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30" yWindow="1635" windowWidth="19215" windowHeight="7500"/>
  </bookViews>
  <sheets>
    <sheet name="TEMPLATE" sheetId="1" r:id="rId1"/>
  </sheets>
  <definedNames>
    <definedName name="_xlnm._FilterDatabase" localSheetId="0" hidden="1">TEMPLATE!$B$5:$BF$6</definedName>
  </definedNames>
  <calcPr calcId="145621"/>
</workbook>
</file>

<file path=xl/calcChain.xml><?xml version="1.0" encoding="utf-8"?>
<calcChain xmlns="http://schemas.openxmlformats.org/spreadsheetml/2006/main">
  <c r="AV247" i="1" l="1"/>
  <c r="AV248" i="1"/>
  <c r="AV249" i="1"/>
  <c r="AV246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7" i="1"/>
  <c r="EY7" i="1" l="1"/>
  <c r="EY8" i="1"/>
  <c r="EY9" i="1"/>
  <c r="EY10" i="1"/>
  <c r="EY11" i="1"/>
  <c r="EY12" i="1"/>
  <c r="EY13" i="1"/>
  <c r="EY14" i="1"/>
  <c r="EY15" i="1"/>
  <c r="EY16" i="1"/>
  <c r="EY17" i="1"/>
  <c r="EY18" i="1"/>
  <c r="EY19" i="1"/>
  <c r="EY20" i="1"/>
  <c r="EY21" i="1"/>
  <c r="EY22" i="1"/>
  <c r="EY23" i="1"/>
  <c r="EY24" i="1"/>
  <c r="EY25" i="1"/>
  <c r="EY26" i="1"/>
  <c r="EY27" i="1"/>
  <c r="EY28" i="1"/>
  <c r="EY29" i="1"/>
  <c r="EY30" i="1"/>
  <c r="EY31" i="1"/>
  <c r="EY32" i="1"/>
  <c r="EY33" i="1"/>
  <c r="EY34" i="1"/>
  <c r="EY35" i="1"/>
  <c r="EY36" i="1"/>
  <c r="EY37" i="1"/>
  <c r="EY38" i="1"/>
  <c r="EY39" i="1"/>
  <c r="EY40" i="1"/>
  <c r="EY41" i="1"/>
  <c r="EY42" i="1"/>
  <c r="EY43" i="1"/>
  <c r="EY44" i="1"/>
  <c r="EY45" i="1"/>
  <c r="EY46" i="1"/>
  <c r="EY47" i="1"/>
  <c r="EY48" i="1"/>
  <c r="EY49" i="1"/>
  <c r="EY50" i="1"/>
  <c r="EY51" i="1"/>
  <c r="EY52" i="1"/>
  <c r="EY53" i="1"/>
  <c r="EY54" i="1"/>
  <c r="EY55" i="1"/>
  <c r="EY56" i="1"/>
  <c r="EY57" i="1"/>
  <c r="EY58" i="1"/>
  <c r="EY59" i="1"/>
  <c r="EY60" i="1"/>
  <c r="EY61" i="1"/>
  <c r="EY62" i="1"/>
  <c r="EY63" i="1"/>
  <c r="EY64" i="1"/>
  <c r="EY65" i="1"/>
  <c r="EY66" i="1"/>
  <c r="EY67" i="1"/>
  <c r="EY68" i="1"/>
  <c r="EY69" i="1"/>
  <c r="EY70" i="1"/>
  <c r="EY71" i="1"/>
  <c r="EY72" i="1"/>
  <c r="EY73" i="1"/>
  <c r="EY74" i="1"/>
  <c r="EY75" i="1"/>
  <c r="EY76" i="1"/>
  <c r="EY77" i="1"/>
  <c r="EY78" i="1"/>
  <c r="EY79" i="1"/>
  <c r="EY80" i="1"/>
  <c r="EY81" i="1"/>
  <c r="EY82" i="1"/>
  <c r="EY83" i="1"/>
  <c r="EY84" i="1"/>
  <c r="EY85" i="1"/>
  <c r="EY86" i="1"/>
  <c r="EY87" i="1"/>
  <c r="EY88" i="1"/>
  <c r="EY89" i="1"/>
  <c r="EY90" i="1"/>
  <c r="EY91" i="1"/>
  <c r="EY92" i="1"/>
  <c r="EY93" i="1"/>
  <c r="EY94" i="1"/>
  <c r="EY95" i="1"/>
  <c r="EY96" i="1"/>
  <c r="EY97" i="1"/>
  <c r="EY98" i="1"/>
  <c r="EY99" i="1"/>
  <c r="EY100" i="1"/>
  <c r="EY101" i="1"/>
  <c r="EY102" i="1"/>
  <c r="EY103" i="1"/>
  <c r="EY104" i="1"/>
  <c r="EY105" i="1"/>
  <c r="EY106" i="1"/>
  <c r="EY107" i="1"/>
  <c r="EY108" i="1"/>
  <c r="EY109" i="1"/>
  <c r="EY110" i="1"/>
  <c r="EY111" i="1"/>
  <c r="EY112" i="1"/>
  <c r="EY113" i="1"/>
  <c r="EY114" i="1"/>
  <c r="EY115" i="1"/>
  <c r="EY116" i="1"/>
  <c r="EY117" i="1"/>
  <c r="EY118" i="1"/>
  <c r="EY119" i="1"/>
  <c r="EY120" i="1"/>
  <c r="EY121" i="1"/>
  <c r="EY122" i="1"/>
  <c r="EY123" i="1"/>
  <c r="EY124" i="1"/>
  <c r="EY125" i="1"/>
  <c r="EY126" i="1"/>
  <c r="EY127" i="1"/>
  <c r="EY128" i="1"/>
  <c r="EY129" i="1"/>
  <c r="EY130" i="1"/>
  <c r="EY131" i="1"/>
  <c r="EY132" i="1"/>
  <c r="EY133" i="1"/>
  <c r="EY134" i="1"/>
  <c r="EY135" i="1"/>
  <c r="EY136" i="1"/>
  <c r="EY137" i="1"/>
  <c r="EY138" i="1"/>
  <c r="EY139" i="1"/>
  <c r="EY140" i="1"/>
  <c r="EY141" i="1"/>
  <c r="EY142" i="1"/>
  <c r="EY143" i="1"/>
  <c r="EY144" i="1"/>
  <c r="EY145" i="1"/>
  <c r="EY146" i="1"/>
  <c r="EY147" i="1"/>
  <c r="EY148" i="1"/>
  <c r="EY149" i="1"/>
  <c r="EY150" i="1"/>
  <c r="EY151" i="1"/>
  <c r="EY152" i="1"/>
  <c r="EY153" i="1"/>
  <c r="EY154" i="1"/>
  <c r="EY155" i="1"/>
  <c r="EY156" i="1"/>
  <c r="EY157" i="1"/>
  <c r="EY158" i="1"/>
  <c r="EY159" i="1"/>
  <c r="EY160" i="1"/>
  <c r="EY161" i="1"/>
  <c r="EY162" i="1"/>
  <c r="EY163" i="1"/>
  <c r="EY164" i="1"/>
  <c r="EY165" i="1"/>
  <c r="EY166" i="1"/>
  <c r="EY167" i="1"/>
  <c r="EY168" i="1"/>
  <c r="EY169" i="1"/>
  <c r="EY170" i="1"/>
  <c r="EY171" i="1"/>
  <c r="EY172" i="1"/>
  <c r="EY173" i="1"/>
  <c r="EY174" i="1"/>
  <c r="EY175" i="1"/>
  <c r="EY176" i="1"/>
  <c r="EY177" i="1"/>
  <c r="EY178" i="1"/>
  <c r="EY179" i="1"/>
  <c r="EY180" i="1"/>
  <c r="EY181" i="1"/>
  <c r="EY182" i="1"/>
  <c r="EY183" i="1"/>
  <c r="EY184" i="1"/>
  <c r="EY185" i="1"/>
  <c r="EY186" i="1"/>
  <c r="EY187" i="1"/>
  <c r="EY188" i="1"/>
  <c r="EY189" i="1"/>
  <c r="EY190" i="1"/>
  <c r="EY191" i="1"/>
  <c r="EY192" i="1"/>
  <c r="EY193" i="1"/>
  <c r="EY194" i="1"/>
  <c r="EY195" i="1"/>
  <c r="EY196" i="1"/>
  <c r="EY197" i="1"/>
  <c r="EY198" i="1"/>
  <c r="EY199" i="1"/>
  <c r="EY200" i="1"/>
  <c r="EY201" i="1"/>
  <c r="EY202" i="1"/>
  <c r="EY203" i="1"/>
  <c r="EY204" i="1"/>
  <c r="EY205" i="1"/>
  <c r="EY206" i="1"/>
  <c r="EY207" i="1"/>
  <c r="EY208" i="1"/>
  <c r="EY209" i="1"/>
  <c r="EY210" i="1"/>
  <c r="EY211" i="1"/>
  <c r="EY212" i="1"/>
  <c r="EY213" i="1"/>
  <c r="EY214" i="1"/>
  <c r="EY215" i="1"/>
  <c r="EY216" i="1"/>
  <c r="EY217" i="1"/>
  <c r="EY218" i="1"/>
  <c r="EY219" i="1"/>
  <c r="EY220" i="1"/>
  <c r="EY221" i="1"/>
  <c r="EY222" i="1"/>
  <c r="EY223" i="1"/>
  <c r="EY224" i="1"/>
  <c r="EY225" i="1"/>
  <c r="EY226" i="1"/>
  <c r="EY227" i="1"/>
  <c r="EY228" i="1"/>
  <c r="EY229" i="1"/>
  <c r="EY230" i="1"/>
  <c r="EY231" i="1"/>
  <c r="EY232" i="1"/>
  <c r="EY233" i="1"/>
  <c r="EY234" i="1"/>
  <c r="EY235" i="1"/>
  <c r="EY236" i="1"/>
  <c r="EY237" i="1"/>
  <c r="EY238" i="1"/>
  <c r="EY239" i="1"/>
  <c r="EY240" i="1"/>
  <c r="EY241" i="1"/>
  <c r="EY242" i="1"/>
  <c r="EY243" i="1"/>
  <c r="EY244" i="1"/>
  <c r="EY245" i="1"/>
  <c r="EY246" i="1"/>
  <c r="EY247" i="1"/>
  <c r="EY248" i="1"/>
  <c r="EY249" i="1"/>
  <c r="EY250" i="1"/>
  <c r="EY251" i="1"/>
  <c r="EY252" i="1"/>
  <c r="EY253" i="1"/>
  <c r="EY254" i="1"/>
  <c r="EY255" i="1"/>
  <c r="EY256" i="1"/>
  <c r="EY257" i="1"/>
  <c r="EY258" i="1"/>
  <c r="EY259" i="1"/>
  <c r="EY260" i="1"/>
  <c r="EY261" i="1"/>
  <c r="EY262" i="1"/>
  <c r="EY263" i="1"/>
  <c r="EY264" i="1"/>
  <c r="EY265" i="1"/>
  <c r="EY266" i="1"/>
  <c r="EY267" i="1"/>
  <c r="EY268" i="1"/>
  <c r="EY269" i="1"/>
  <c r="EY270" i="1"/>
  <c r="EY271" i="1"/>
  <c r="EY272" i="1"/>
  <c r="EY273" i="1"/>
  <c r="EY274" i="1"/>
  <c r="EY275" i="1"/>
  <c r="EY276" i="1"/>
  <c r="EY277" i="1"/>
  <c r="EY278" i="1"/>
  <c r="EY279" i="1"/>
  <c r="EY280" i="1"/>
  <c r="EY281" i="1"/>
  <c r="EY282" i="1"/>
  <c r="EY283" i="1"/>
  <c r="EY284" i="1"/>
  <c r="EY285" i="1"/>
  <c r="EY286" i="1"/>
  <c r="EY287" i="1"/>
  <c r="EY288" i="1"/>
  <c r="EY289" i="1"/>
  <c r="EY290" i="1"/>
  <c r="EY291" i="1"/>
  <c r="EY292" i="1"/>
  <c r="EY293" i="1"/>
  <c r="EY294" i="1"/>
  <c r="EY295" i="1"/>
  <c r="EY296" i="1"/>
  <c r="EY297" i="1"/>
  <c r="EY298" i="1"/>
  <c r="EY299" i="1"/>
  <c r="EY300" i="1"/>
  <c r="EY301" i="1"/>
  <c r="EY302" i="1"/>
  <c r="EY303" i="1"/>
  <c r="EY304" i="1"/>
  <c r="EY305" i="1"/>
  <c r="EY306" i="1"/>
  <c r="EY307" i="1"/>
  <c r="EY308" i="1"/>
  <c r="EY309" i="1"/>
  <c r="EY310" i="1"/>
  <c r="EY311" i="1"/>
  <c r="EY312" i="1"/>
  <c r="EY313" i="1"/>
  <c r="EY314" i="1"/>
  <c r="EY315" i="1"/>
  <c r="EY316" i="1"/>
  <c r="EY317" i="1"/>
  <c r="EY318" i="1"/>
  <c r="EY319" i="1"/>
  <c r="EY320" i="1"/>
  <c r="EY321" i="1"/>
  <c r="EY322" i="1"/>
  <c r="EY323" i="1"/>
  <c r="EY324" i="1"/>
  <c r="EY325" i="1"/>
  <c r="EY326" i="1"/>
  <c r="EY327" i="1"/>
  <c r="EY328" i="1"/>
  <c r="EY329" i="1"/>
  <c r="EY330" i="1"/>
  <c r="EY331" i="1"/>
  <c r="EY332" i="1"/>
  <c r="EY333" i="1"/>
  <c r="EY334" i="1"/>
  <c r="EY335" i="1"/>
  <c r="EY336" i="1"/>
  <c r="EY337" i="1"/>
  <c r="EY338" i="1"/>
  <c r="EY339" i="1"/>
  <c r="EY340" i="1"/>
  <c r="EY341" i="1"/>
  <c r="EY342" i="1"/>
  <c r="EY343" i="1"/>
  <c r="EY344" i="1"/>
  <c r="EY345" i="1"/>
  <c r="EY346" i="1"/>
  <c r="EY347" i="1"/>
  <c r="EY348" i="1"/>
  <c r="EY349" i="1"/>
  <c r="EY350" i="1"/>
  <c r="EY351" i="1"/>
  <c r="EY352" i="1"/>
  <c r="EY353" i="1"/>
  <c r="EY354" i="1"/>
  <c r="EY355" i="1"/>
  <c r="EY356" i="1"/>
  <c r="EY357" i="1"/>
  <c r="EY358" i="1"/>
  <c r="EY359" i="1"/>
  <c r="EY360" i="1"/>
  <c r="EY361" i="1"/>
  <c r="EY362" i="1"/>
  <c r="EY363" i="1"/>
  <c r="EY364" i="1"/>
  <c r="EY365" i="1"/>
  <c r="EY366" i="1"/>
  <c r="EY367" i="1"/>
  <c r="EY368" i="1"/>
  <c r="EY369" i="1"/>
  <c r="EY370" i="1"/>
  <c r="EY371" i="1"/>
  <c r="EY372" i="1"/>
  <c r="EY373" i="1"/>
  <c r="EY374" i="1"/>
  <c r="EY375" i="1"/>
  <c r="EY376" i="1"/>
  <c r="EY377" i="1"/>
  <c r="EY378" i="1"/>
  <c r="EY379" i="1"/>
  <c r="EY380" i="1"/>
  <c r="EY381" i="1"/>
  <c r="EY382" i="1"/>
  <c r="EY383" i="1"/>
  <c r="EY384" i="1"/>
  <c r="EY385" i="1"/>
  <c r="EY386" i="1"/>
  <c r="EY387" i="1"/>
  <c r="EY388" i="1"/>
  <c r="EY389" i="1"/>
  <c r="EY390" i="1"/>
  <c r="EY391" i="1"/>
  <c r="EY392" i="1"/>
  <c r="EY393" i="1"/>
  <c r="EY394" i="1"/>
  <c r="EY395" i="1"/>
  <c r="EY396" i="1"/>
  <c r="EY397" i="1"/>
  <c r="EY398" i="1"/>
  <c r="EY399" i="1"/>
  <c r="EY400" i="1"/>
  <c r="EY401" i="1"/>
  <c r="EY402" i="1"/>
  <c r="EY403" i="1"/>
  <c r="EY404" i="1"/>
  <c r="EY405" i="1"/>
  <c r="EY406" i="1"/>
  <c r="EY407" i="1"/>
  <c r="EY408" i="1"/>
  <c r="EY409" i="1"/>
  <c r="EY410" i="1"/>
  <c r="EY411" i="1"/>
  <c r="EY412" i="1"/>
  <c r="EY413" i="1"/>
  <c r="EY414" i="1"/>
  <c r="EY415" i="1"/>
  <c r="EY416" i="1"/>
  <c r="EY417" i="1"/>
  <c r="EY418" i="1"/>
  <c r="EY419" i="1"/>
  <c r="EY420" i="1"/>
  <c r="EY421" i="1"/>
  <c r="EY422" i="1"/>
  <c r="EY423" i="1"/>
  <c r="EY424" i="1"/>
  <c r="EY425" i="1"/>
  <c r="EY426" i="1"/>
  <c r="EY427" i="1"/>
  <c r="EY428" i="1"/>
  <c r="EY429" i="1"/>
  <c r="EY430" i="1"/>
  <c r="EY431" i="1"/>
  <c r="EY432" i="1"/>
  <c r="EY433" i="1"/>
  <c r="EY434" i="1"/>
  <c r="EY435" i="1"/>
  <c r="EY436" i="1"/>
  <c r="EY437" i="1"/>
  <c r="EY438" i="1"/>
  <c r="EY439" i="1"/>
  <c r="EY440" i="1"/>
  <c r="EY441" i="1"/>
  <c r="EY442" i="1"/>
  <c r="EY443" i="1"/>
  <c r="EY444" i="1"/>
  <c r="EY445" i="1"/>
  <c r="EY446" i="1"/>
  <c r="EY447" i="1"/>
  <c r="EY448" i="1"/>
  <c r="EY449" i="1"/>
  <c r="EY450" i="1"/>
  <c r="EY451" i="1"/>
  <c r="EY452" i="1"/>
  <c r="EY453" i="1"/>
  <c r="EY454" i="1"/>
  <c r="EY455" i="1"/>
  <c r="EY456" i="1"/>
  <c r="EY457" i="1"/>
  <c r="EY458" i="1"/>
  <c r="EY459" i="1"/>
  <c r="EY460" i="1"/>
  <c r="EY461" i="1"/>
  <c r="EY462" i="1"/>
  <c r="EY463" i="1"/>
  <c r="EY464" i="1"/>
  <c r="EY465" i="1"/>
  <c r="EY466" i="1"/>
  <c r="EY467" i="1"/>
  <c r="EY468" i="1"/>
  <c r="EY469" i="1"/>
  <c r="EY470" i="1"/>
  <c r="EY471" i="1"/>
  <c r="EY472" i="1"/>
  <c r="EY473" i="1"/>
  <c r="EY474" i="1"/>
  <c r="EY475" i="1"/>
  <c r="EY476" i="1"/>
  <c r="EY477" i="1"/>
  <c r="EY478" i="1"/>
  <c r="EY479" i="1"/>
  <c r="EY480" i="1"/>
  <c r="EY481" i="1"/>
  <c r="EY482" i="1"/>
  <c r="EY483" i="1"/>
  <c r="EY484" i="1"/>
  <c r="EY485" i="1"/>
  <c r="EY486" i="1"/>
  <c r="EY487" i="1"/>
  <c r="EY488" i="1"/>
  <c r="EY489" i="1"/>
  <c r="EY490" i="1"/>
  <c r="EY491" i="1"/>
  <c r="EY492" i="1"/>
  <c r="EY493" i="1"/>
  <c r="EY494" i="1"/>
  <c r="EY495" i="1"/>
  <c r="EY496" i="1"/>
  <c r="EY497" i="1"/>
  <c r="EY498" i="1"/>
  <c r="EY499" i="1"/>
  <c r="EY500" i="1"/>
  <c r="EY501" i="1"/>
  <c r="EY502" i="1"/>
  <c r="EY503" i="1"/>
  <c r="EY504" i="1"/>
  <c r="EY505" i="1"/>
  <c r="EY506" i="1"/>
  <c r="EY507" i="1"/>
  <c r="EY508" i="1"/>
  <c r="EY509" i="1"/>
  <c r="EY510" i="1"/>
  <c r="EY511" i="1"/>
  <c r="EY512" i="1"/>
  <c r="EY513" i="1"/>
  <c r="EY514" i="1"/>
  <c r="EY515" i="1"/>
  <c r="EY516" i="1"/>
  <c r="EY517" i="1"/>
  <c r="EY518" i="1"/>
  <c r="EY519" i="1"/>
  <c r="EY520" i="1"/>
  <c r="EY521" i="1"/>
  <c r="EY522" i="1"/>
  <c r="EY523" i="1"/>
  <c r="EY524" i="1"/>
  <c r="EY525" i="1"/>
  <c r="EY526" i="1"/>
  <c r="EY527" i="1"/>
  <c r="EY528" i="1"/>
  <c r="EY529" i="1"/>
  <c r="EY530" i="1"/>
  <c r="EY531" i="1"/>
  <c r="EY532" i="1"/>
  <c r="EY533" i="1"/>
  <c r="EY534" i="1"/>
  <c r="EY535" i="1"/>
  <c r="EY536" i="1"/>
  <c r="EY537" i="1"/>
  <c r="EY538" i="1"/>
  <c r="EY539" i="1"/>
  <c r="EY540" i="1"/>
  <c r="EY541" i="1"/>
  <c r="EY542" i="1"/>
  <c r="EY543" i="1"/>
  <c r="EY544" i="1"/>
  <c r="EY545" i="1"/>
  <c r="EY546" i="1"/>
  <c r="EY547" i="1"/>
  <c r="EY548" i="1"/>
  <c r="EY549" i="1"/>
  <c r="EY550" i="1"/>
  <c r="EY551" i="1"/>
  <c r="EY552" i="1"/>
  <c r="EY553" i="1"/>
  <c r="EY554" i="1"/>
  <c r="EY555" i="1"/>
  <c r="EY556" i="1"/>
  <c r="EY557" i="1"/>
  <c r="EY558" i="1"/>
  <c r="EY559" i="1"/>
  <c r="EY560" i="1"/>
  <c r="EY561" i="1"/>
  <c r="EY562" i="1"/>
  <c r="EY563" i="1"/>
  <c r="EY564" i="1"/>
  <c r="EY565" i="1"/>
  <c r="EY566" i="1"/>
  <c r="EY567" i="1"/>
  <c r="EY568" i="1"/>
  <c r="EY569" i="1"/>
  <c r="EY570" i="1"/>
  <c r="EY571" i="1"/>
  <c r="EY572" i="1"/>
  <c r="EY573" i="1"/>
  <c r="EY574" i="1"/>
  <c r="EY575" i="1"/>
  <c r="EY576" i="1"/>
  <c r="EY577" i="1"/>
  <c r="EY578" i="1"/>
  <c r="EY579" i="1"/>
  <c r="EY580" i="1"/>
  <c r="EY581" i="1"/>
  <c r="EY582" i="1"/>
  <c r="EY583" i="1"/>
  <c r="EY584" i="1"/>
  <c r="EY585" i="1"/>
  <c r="EY586" i="1"/>
  <c r="EY587" i="1"/>
  <c r="EY588" i="1"/>
  <c r="EY589" i="1"/>
  <c r="EY590" i="1"/>
  <c r="EY591" i="1"/>
  <c r="EY592" i="1"/>
  <c r="EY593" i="1"/>
  <c r="EY594" i="1"/>
  <c r="EY595" i="1"/>
  <c r="EY596" i="1"/>
  <c r="EY597" i="1"/>
  <c r="EY598" i="1"/>
  <c r="EY599" i="1"/>
  <c r="EY600" i="1"/>
  <c r="EY601" i="1"/>
  <c r="EY602" i="1"/>
  <c r="EY603" i="1"/>
  <c r="EY604" i="1"/>
  <c r="EY605" i="1"/>
  <c r="EY606" i="1"/>
  <c r="EY607" i="1"/>
  <c r="EY608" i="1"/>
  <c r="EY609" i="1"/>
  <c r="EY610" i="1"/>
  <c r="EY611" i="1"/>
  <c r="EY612" i="1"/>
  <c r="EY613" i="1"/>
  <c r="EY614" i="1"/>
  <c r="EY615" i="1"/>
  <c r="EY616" i="1"/>
  <c r="EY617" i="1"/>
  <c r="EY618" i="1"/>
  <c r="EY619" i="1"/>
  <c r="EY620" i="1"/>
  <c r="EY621" i="1"/>
  <c r="EY622" i="1"/>
  <c r="EY623" i="1"/>
  <c r="EY624" i="1"/>
  <c r="EY625" i="1"/>
  <c r="EY626" i="1"/>
  <c r="EY627" i="1"/>
  <c r="EY628" i="1"/>
  <c r="EY629" i="1"/>
  <c r="EY630" i="1"/>
  <c r="EY631" i="1"/>
  <c r="EY632" i="1"/>
  <c r="EY633" i="1"/>
  <c r="EY634" i="1"/>
  <c r="EY635" i="1"/>
  <c r="EY636" i="1"/>
  <c r="EY637" i="1"/>
  <c r="EY638" i="1"/>
  <c r="EY639" i="1"/>
  <c r="EY640" i="1"/>
  <c r="EY641" i="1"/>
  <c r="EY642" i="1"/>
  <c r="EY643" i="1"/>
  <c r="EY644" i="1"/>
  <c r="EY645" i="1"/>
  <c r="EY646" i="1"/>
  <c r="EY647" i="1"/>
  <c r="EY648" i="1"/>
  <c r="EY649" i="1"/>
  <c r="EY650" i="1"/>
  <c r="EY651" i="1"/>
  <c r="EY652" i="1"/>
  <c r="EY653" i="1"/>
  <c r="EY654" i="1"/>
  <c r="EY655" i="1"/>
  <c r="EY656" i="1"/>
  <c r="EY657" i="1"/>
  <c r="EY658" i="1"/>
  <c r="EY659" i="1"/>
  <c r="EY660" i="1"/>
  <c r="EY661" i="1"/>
  <c r="EY662" i="1"/>
  <c r="EY663" i="1"/>
  <c r="EY664" i="1"/>
  <c r="EY665" i="1"/>
  <c r="EY666" i="1"/>
  <c r="EY667" i="1"/>
  <c r="EY668" i="1"/>
  <c r="EY669" i="1"/>
  <c r="EY670" i="1"/>
  <c r="EY671" i="1"/>
  <c r="EY672" i="1"/>
  <c r="EY673" i="1"/>
  <c r="EY674" i="1"/>
  <c r="EY675" i="1"/>
  <c r="EY676" i="1"/>
  <c r="EY677" i="1"/>
  <c r="EY678" i="1"/>
  <c r="EY679" i="1"/>
  <c r="EY680" i="1"/>
  <c r="EY681" i="1"/>
  <c r="EY682" i="1"/>
  <c r="EY683" i="1"/>
  <c r="EY684" i="1"/>
  <c r="EY685" i="1"/>
  <c r="EY686" i="1"/>
  <c r="EY687" i="1"/>
  <c r="EY688" i="1"/>
  <c r="EY689" i="1"/>
  <c r="EY690" i="1"/>
  <c r="EY691" i="1"/>
  <c r="EY692" i="1"/>
  <c r="EY693" i="1"/>
  <c r="EY694" i="1"/>
  <c r="EY695" i="1"/>
  <c r="EY696" i="1"/>
  <c r="EY697" i="1"/>
  <c r="EY698" i="1"/>
  <c r="EY699" i="1"/>
  <c r="EY700" i="1"/>
  <c r="EY701" i="1"/>
  <c r="EY702" i="1"/>
  <c r="EY703" i="1"/>
  <c r="EY704" i="1"/>
  <c r="EY705" i="1"/>
  <c r="EY706" i="1"/>
  <c r="EY707" i="1"/>
  <c r="EY708" i="1"/>
  <c r="EY709" i="1"/>
  <c r="EY710" i="1"/>
  <c r="EY711" i="1"/>
  <c r="EY712" i="1"/>
  <c r="EY713" i="1"/>
  <c r="EY714" i="1"/>
  <c r="EY715" i="1"/>
  <c r="EY716" i="1"/>
  <c r="EY717" i="1"/>
  <c r="EY718" i="1"/>
  <c r="EY719" i="1"/>
  <c r="EY720" i="1"/>
  <c r="EY721" i="1"/>
  <c r="EY722" i="1"/>
  <c r="EY723" i="1"/>
  <c r="EY724" i="1"/>
  <c r="EY725" i="1"/>
  <c r="EY726" i="1"/>
  <c r="EY727" i="1"/>
  <c r="EY728" i="1"/>
  <c r="EY729" i="1"/>
  <c r="EY730" i="1"/>
  <c r="EY731" i="1"/>
  <c r="EY732" i="1"/>
  <c r="EY733" i="1"/>
  <c r="EY734" i="1"/>
  <c r="EY735" i="1"/>
  <c r="EY736" i="1"/>
  <c r="EY737" i="1"/>
  <c r="EY738" i="1"/>
  <c r="EY739" i="1"/>
  <c r="EY740" i="1"/>
  <c r="EY741" i="1"/>
  <c r="EY742" i="1"/>
  <c r="EY743" i="1"/>
  <c r="EY744" i="1"/>
  <c r="EY745" i="1"/>
  <c r="EY746" i="1"/>
  <c r="EY747" i="1"/>
  <c r="EY748" i="1"/>
  <c r="EY749" i="1"/>
  <c r="EY750" i="1"/>
  <c r="EY751" i="1"/>
  <c r="EY752" i="1"/>
  <c r="EY753" i="1"/>
  <c r="EY754" i="1"/>
  <c r="EY755" i="1"/>
  <c r="EY756" i="1"/>
  <c r="EY757" i="1"/>
  <c r="EY758" i="1"/>
  <c r="EY759" i="1"/>
  <c r="EY760" i="1"/>
  <c r="EY761" i="1"/>
  <c r="EY762" i="1"/>
  <c r="EY763" i="1"/>
  <c r="EY764" i="1"/>
  <c r="EY765" i="1"/>
  <c r="EY766" i="1"/>
  <c r="EY767" i="1"/>
  <c r="EY768" i="1"/>
  <c r="EY769" i="1"/>
  <c r="EY770" i="1"/>
  <c r="EY771" i="1"/>
  <c r="EY772" i="1"/>
  <c r="EY773" i="1"/>
  <c r="EY774" i="1"/>
  <c r="EY775" i="1"/>
  <c r="EY776" i="1"/>
  <c r="EY777" i="1"/>
  <c r="EY778" i="1"/>
  <c r="EY779" i="1"/>
  <c r="EY780" i="1"/>
  <c r="EY781" i="1"/>
  <c r="EY782" i="1"/>
  <c r="EY783" i="1"/>
  <c r="EY784" i="1"/>
  <c r="EY785" i="1"/>
  <c r="EY786" i="1"/>
  <c r="EY787" i="1"/>
  <c r="EY788" i="1"/>
  <c r="EY789" i="1"/>
  <c r="EY790" i="1"/>
  <c r="EY791" i="1"/>
  <c r="EY792" i="1"/>
  <c r="EY793" i="1"/>
  <c r="EY794" i="1"/>
  <c r="EY795" i="1"/>
  <c r="EY796" i="1"/>
  <c r="EY797" i="1"/>
  <c r="EY798" i="1"/>
  <c r="EY799" i="1"/>
  <c r="EY800" i="1"/>
  <c r="EY801" i="1"/>
  <c r="EY802" i="1"/>
  <c r="EY803" i="1"/>
  <c r="EY804" i="1"/>
  <c r="EY805" i="1"/>
  <c r="EY806" i="1"/>
  <c r="EY807" i="1"/>
  <c r="EY808" i="1"/>
  <c r="EY809" i="1"/>
  <c r="EY810" i="1"/>
  <c r="EY811" i="1"/>
  <c r="EY812" i="1"/>
  <c r="EY813" i="1"/>
  <c r="EY814" i="1"/>
  <c r="EY815" i="1"/>
  <c r="EY816" i="1"/>
  <c r="EY817" i="1"/>
  <c r="EY818" i="1"/>
  <c r="EY819" i="1"/>
  <c r="EY820" i="1"/>
  <c r="EY821" i="1"/>
  <c r="EY822" i="1"/>
  <c r="EY823" i="1"/>
  <c r="EY824" i="1"/>
  <c r="EY825" i="1"/>
  <c r="EY826" i="1"/>
  <c r="EY827" i="1"/>
  <c r="EY828" i="1"/>
  <c r="EY829" i="1"/>
  <c r="EY830" i="1"/>
  <c r="EY831" i="1"/>
  <c r="EY832" i="1"/>
  <c r="EY833" i="1"/>
  <c r="EY834" i="1"/>
  <c r="EY835" i="1"/>
  <c r="EY836" i="1"/>
  <c r="EY837" i="1"/>
  <c r="EY838" i="1"/>
  <c r="EY839" i="1"/>
  <c r="EY840" i="1"/>
  <c r="EY841" i="1"/>
  <c r="EY842" i="1"/>
  <c r="EY843" i="1"/>
  <c r="EY844" i="1"/>
  <c r="EY845" i="1"/>
  <c r="EY846" i="1"/>
  <c r="EY847" i="1"/>
  <c r="EY848" i="1"/>
  <c r="EY849" i="1"/>
  <c r="EY850" i="1"/>
  <c r="EY851" i="1"/>
  <c r="EY852" i="1"/>
  <c r="EY853" i="1"/>
  <c r="EY854" i="1"/>
  <c r="EY855" i="1"/>
  <c r="EY856" i="1"/>
  <c r="EY857" i="1"/>
  <c r="EY858" i="1"/>
  <c r="EY859" i="1"/>
  <c r="EY860" i="1"/>
  <c r="EY861" i="1"/>
  <c r="EY862" i="1"/>
  <c r="EY863" i="1"/>
  <c r="EY864" i="1"/>
  <c r="EY865" i="1"/>
  <c r="EY866" i="1"/>
  <c r="EY867" i="1"/>
  <c r="EY868" i="1"/>
  <c r="EY869" i="1"/>
  <c r="EY870" i="1"/>
  <c r="EY871" i="1"/>
  <c r="EY872" i="1"/>
  <c r="EY873" i="1"/>
  <c r="EY874" i="1"/>
  <c r="EY875" i="1"/>
  <c r="EY876" i="1"/>
  <c r="EY877" i="1"/>
  <c r="EY878" i="1"/>
  <c r="EY879" i="1"/>
  <c r="EY880" i="1"/>
  <c r="EY881" i="1"/>
  <c r="EY882" i="1"/>
  <c r="EY883" i="1"/>
  <c r="EY884" i="1"/>
  <c r="EY885" i="1"/>
  <c r="EY886" i="1"/>
  <c r="EY887" i="1"/>
  <c r="EY888" i="1"/>
  <c r="EY889" i="1"/>
  <c r="EY890" i="1"/>
  <c r="EY891" i="1"/>
  <c r="EY892" i="1"/>
  <c r="EY893" i="1"/>
  <c r="EY894" i="1"/>
  <c r="EY895" i="1"/>
  <c r="EY896" i="1"/>
  <c r="EY897" i="1"/>
  <c r="EY898" i="1"/>
  <c r="EY899" i="1"/>
  <c r="EY900" i="1"/>
  <c r="EY901" i="1"/>
  <c r="EY902" i="1"/>
  <c r="EY903" i="1"/>
  <c r="EY904" i="1"/>
  <c r="EY905" i="1"/>
  <c r="EY906" i="1"/>
  <c r="EY907" i="1"/>
  <c r="EY908" i="1"/>
  <c r="EY909" i="1"/>
  <c r="EY910" i="1"/>
  <c r="EY911" i="1"/>
  <c r="EY912" i="1"/>
  <c r="EY913" i="1"/>
  <c r="EY914" i="1"/>
  <c r="EY915" i="1"/>
  <c r="EY916" i="1"/>
  <c r="EY917" i="1"/>
  <c r="EY918" i="1"/>
  <c r="EY919" i="1"/>
  <c r="EY920" i="1"/>
  <c r="EY921" i="1"/>
  <c r="EY922" i="1"/>
  <c r="EY923" i="1"/>
  <c r="EY924" i="1"/>
  <c r="EY925" i="1"/>
  <c r="EY926" i="1"/>
  <c r="EY927" i="1"/>
  <c r="EY928" i="1"/>
  <c r="EY929" i="1"/>
  <c r="EY930" i="1"/>
  <c r="EY931" i="1"/>
  <c r="EY932" i="1"/>
  <c r="EY933" i="1"/>
  <c r="EY934" i="1"/>
  <c r="EY935" i="1"/>
  <c r="EY936" i="1"/>
  <c r="EY937" i="1"/>
  <c r="EY938" i="1"/>
  <c r="EY939" i="1"/>
  <c r="EY940" i="1"/>
  <c r="EY941" i="1"/>
  <c r="EY942" i="1"/>
  <c r="EY943" i="1"/>
  <c r="EY944" i="1"/>
  <c r="EY945" i="1"/>
  <c r="EY946" i="1"/>
  <c r="EY947" i="1"/>
  <c r="EY948" i="1"/>
  <c r="EY949" i="1"/>
  <c r="EY950" i="1"/>
  <c r="EY951" i="1"/>
  <c r="EY952" i="1"/>
  <c r="EY953" i="1"/>
  <c r="EY954" i="1"/>
  <c r="EY955" i="1"/>
  <c r="EY956" i="1"/>
  <c r="EY957" i="1"/>
  <c r="EY958" i="1"/>
  <c r="EY959" i="1"/>
  <c r="EY960" i="1"/>
  <c r="EY961" i="1"/>
  <c r="EY962" i="1"/>
  <c r="EY963" i="1"/>
  <c r="EY964" i="1"/>
  <c r="EY965" i="1"/>
  <c r="EY966" i="1"/>
  <c r="EY967" i="1"/>
  <c r="EY968" i="1"/>
  <c r="EY969" i="1"/>
  <c r="EY970" i="1"/>
  <c r="EY971" i="1"/>
  <c r="EY972" i="1"/>
  <c r="EY973" i="1"/>
  <c r="EY974" i="1"/>
  <c r="EY975" i="1"/>
  <c r="EY976" i="1"/>
  <c r="EY977" i="1"/>
  <c r="EY978" i="1"/>
  <c r="EY979" i="1"/>
  <c r="EY980" i="1"/>
  <c r="EY981" i="1"/>
  <c r="EY982" i="1"/>
  <c r="EY983" i="1"/>
  <c r="EY984" i="1"/>
  <c r="EY985" i="1"/>
  <c r="EY986" i="1"/>
  <c r="EY987" i="1"/>
  <c r="EY988" i="1"/>
  <c r="EY989" i="1"/>
  <c r="EY990" i="1"/>
  <c r="EY991" i="1"/>
  <c r="EY992" i="1"/>
  <c r="EY993" i="1"/>
  <c r="EY994" i="1"/>
  <c r="EY995" i="1"/>
  <c r="EY996" i="1"/>
  <c r="EY997" i="1"/>
  <c r="EY998" i="1"/>
  <c r="EY999" i="1"/>
  <c r="EY1000" i="1"/>
  <c r="EY1001" i="1"/>
  <c r="EY1002" i="1"/>
  <c r="EY1003" i="1"/>
  <c r="EY1004" i="1"/>
  <c r="EY1005" i="1"/>
  <c r="EY1006" i="1"/>
  <c r="EY1007" i="1"/>
  <c r="EY1008" i="1"/>
  <c r="EY1009" i="1"/>
  <c r="EY1010" i="1"/>
  <c r="EY1011" i="1"/>
  <c r="EY1012" i="1"/>
  <c r="EY1013" i="1"/>
  <c r="EY1014" i="1"/>
  <c r="EY1015" i="1"/>
  <c r="EY1016" i="1"/>
  <c r="EY1017" i="1"/>
  <c r="EY1018" i="1"/>
  <c r="EY1019" i="1"/>
  <c r="EY1020" i="1"/>
  <c r="EY1021" i="1"/>
  <c r="EY1022" i="1"/>
  <c r="EY1023" i="1"/>
  <c r="EY1024" i="1"/>
  <c r="EY1025" i="1"/>
  <c r="EY1026" i="1"/>
  <c r="EY1027" i="1"/>
  <c r="EY1028" i="1"/>
  <c r="EY1029" i="1"/>
  <c r="EY1030" i="1"/>
  <c r="EY1031" i="1"/>
  <c r="EY1032" i="1"/>
  <c r="EY1033" i="1"/>
  <c r="EY1034" i="1"/>
  <c r="EY1035" i="1"/>
  <c r="EY1036" i="1"/>
  <c r="EY1037" i="1"/>
  <c r="EY1038" i="1"/>
  <c r="EY1039" i="1"/>
  <c r="EY1040" i="1"/>
  <c r="EY1041" i="1"/>
  <c r="EY1042" i="1"/>
  <c r="EY1043" i="1"/>
  <c r="EY1044" i="1"/>
  <c r="EY1045" i="1"/>
  <c r="EY1046" i="1"/>
  <c r="EY1047" i="1"/>
  <c r="EY1048" i="1"/>
  <c r="EY1049" i="1"/>
  <c r="EY1050" i="1"/>
  <c r="EY1051" i="1"/>
  <c r="EY1052" i="1"/>
  <c r="EY1053" i="1"/>
  <c r="EY1054" i="1"/>
  <c r="EY1055" i="1"/>
  <c r="EY1056" i="1"/>
  <c r="EY1057" i="1"/>
  <c r="EY1058" i="1"/>
  <c r="EY1059" i="1"/>
  <c r="EY1060" i="1"/>
  <c r="EY1061" i="1"/>
  <c r="EY1062" i="1"/>
  <c r="EY1063" i="1"/>
  <c r="EY1064" i="1"/>
  <c r="EY1065" i="1"/>
  <c r="EY1066" i="1"/>
  <c r="EY1067" i="1"/>
  <c r="EY1068" i="1"/>
  <c r="EY1069" i="1"/>
  <c r="EY1070" i="1"/>
  <c r="EY1071" i="1"/>
  <c r="EY1072" i="1"/>
  <c r="EY1073" i="1"/>
  <c r="EY1074" i="1"/>
  <c r="EY1075" i="1"/>
  <c r="EY1076" i="1"/>
  <c r="EY1077" i="1"/>
  <c r="EY1078" i="1"/>
  <c r="EY1079" i="1"/>
  <c r="EY1080" i="1"/>
  <c r="EY1081" i="1"/>
  <c r="EY1082" i="1"/>
  <c r="EY1083" i="1"/>
  <c r="EY1084" i="1"/>
  <c r="EY1085" i="1"/>
  <c r="EY1086" i="1"/>
  <c r="EY1087" i="1"/>
  <c r="EY1088" i="1"/>
  <c r="EY1089" i="1"/>
  <c r="EY1090" i="1"/>
  <c r="EY1091" i="1"/>
  <c r="EY1092" i="1"/>
  <c r="EY1093" i="1"/>
  <c r="EY1094" i="1"/>
  <c r="EY1095" i="1"/>
  <c r="EY1096" i="1"/>
  <c r="EY1097" i="1"/>
  <c r="EY1098" i="1"/>
  <c r="EY1099" i="1"/>
  <c r="EY1100" i="1"/>
  <c r="EY1101" i="1"/>
  <c r="EY1102" i="1"/>
  <c r="EY1103" i="1"/>
  <c r="EY1104" i="1"/>
  <c r="EY1105" i="1"/>
  <c r="EY1106" i="1"/>
  <c r="EY1107" i="1"/>
  <c r="EY1108" i="1"/>
  <c r="EY1109" i="1"/>
  <c r="EY1110" i="1"/>
  <c r="EY1111" i="1"/>
  <c r="EY1112" i="1"/>
  <c r="EY1113" i="1"/>
  <c r="EY1114" i="1"/>
  <c r="EY1115" i="1"/>
  <c r="EY1116" i="1"/>
  <c r="EY1117" i="1"/>
  <c r="EY1118" i="1"/>
  <c r="EY1119" i="1"/>
  <c r="EY1120" i="1"/>
  <c r="EY1121" i="1"/>
  <c r="EY1122" i="1"/>
  <c r="EY1123" i="1"/>
  <c r="EY1124" i="1"/>
  <c r="EY1125" i="1"/>
  <c r="EY1126" i="1"/>
  <c r="EY1127" i="1"/>
  <c r="EY1128" i="1"/>
  <c r="EY1129" i="1"/>
  <c r="EY1130" i="1"/>
  <c r="EY1131" i="1"/>
  <c r="EY1132" i="1"/>
  <c r="EY1133" i="1"/>
  <c r="EY1134" i="1"/>
  <c r="EY1135" i="1"/>
  <c r="EY1136" i="1"/>
  <c r="EY1137" i="1"/>
  <c r="EY1138" i="1"/>
  <c r="EY1139" i="1"/>
  <c r="EY1140" i="1"/>
  <c r="EY1141" i="1"/>
  <c r="EY1142" i="1"/>
  <c r="EY1143" i="1"/>
  <c r="EY1144" i="1"/>
  <c r="EY1145" i="1"/>
  <c r="EY1146" i="1"/>
  <c r="EY1147" i="1"/>
  <c r="EY1148" i="1"/>
  <c r="EY1149" i="1"/>
  <c r="EY1150" i="1"/>
  <c r="EY1151" i="1"/>
  <c r="EY1152" i="1"/>
  <c r="EY1153" i="1"/>
  <c r="EY1154" i="1"/>
  <c r="EY1155" i="1"/>
  <c r="EY1156" i="1"/>
  <c r="EY1157" i="1"/>
  <c r="EY1158" i="1"/>
  <c r="EY1159" i="1"/>
  <c r="EY1160" i="1"/>
  <c r="EY1161" i="1"/>
  <c r="EY1162" i="1"/>
  <c r="EY1163" i="1"/>
  <c r="EY1164" i="1"/>
  <c r="EY1165" i="1"/>
  <c r="EY1166" i="1"/>
  <c r="EY1167" i="1"/>
  <c r="EY1168" i="1"/>
  <c r="EY1169" i="1"/>
  <c r="EY1170" i="1"/>
  <c r="EY1171" i="1"/>
  <c r="EY1172" i="1"/>
  <c r="EY1173" i="1"/>
  <c r="EY1174" i="1"/>
  <c r="EY1175" i="1"/>
  <c r="EY1176" i="1"/>
  <c r="EY1177" i="1"/>
  <c r="EY1178" i="1"/>
  <c r="EY1179" i="1"/>
  <c r="EY1180" i="1"/>
  <c r="EY1181" i="1"/>
  <c r="EY1182" i="1"/>
  <c r="EY1183" i="1"/>
  <c r="EY1184" i="1"/>
  <c r="EY1185" i="1"/>
  <c r="EY1186" i="1"/>
  <c r="EY1187" i="1"/>
  <c r="EY1188" i="1"/>
  <c r="EY1189" i="1"/>
  <c r="EY1190" i="1"/>
  <c r="EY1191" i="1"/>
  <c r="EY1192" i="1"/>
  <c r="EY1193" i="1"/>
  <c r="EY1194" i="1"/>
  <c r="EY1195" i="1"/>
  <c r="EY1196" i="1"/>
  <c r="EY1197" i="1"/>
  <c r="EY1198" i="1"/>
  <c r="EY1199" i="1"/>
  <c r="EY1200" i="1"/>
  <c r="EY1201" i="1"/>
  <c r="EY1202" i="1"/>
  <c r="EY1203" i="1"/>
  <c r="EY1204" i="1"/>
  <c r="EY1205" i="1"/>
  <c r="EY1206" i="1"/>
  <c r="EY1207" i="1"/>
  <c r="EY1208" i="1"/>
  <c r="EY1209" i="1"/>
  <c r="EY1210" i="1"/>
  <c r="EY1211" i="1"/>
  <c r="EY1212" i="1"/>
  <c r="EY1213" i="1"/>
  <c r="EY1214" i="1"/>
  <c r="EY1215" i="1"/>
  <c r="EY1216" i="1"/>
  <c r="EY1217" i="1"/>
  <c r="EY1218" i="1"/>
  <c r="EY1219" i="1"/>
  <c r="EY1220" i="1"/>
  <c r="EY1221" i="1"/>
  <c r="EY1222" i="1"/>
  <c r="EY1223" i="1"/>
  <c r="EY1224" i="1"/>
  <c r="EY1225" i="1"/>
  <c r="EY1226" i="1"/>
  <c r="EY1227" i="1"/>
  <c r="EY1228" i="1"/>
  <c r="EY1229" i="1"/>
  <c r="EY1230" i="1"/>
  <c r="EY1231" i="1"/>
  <c r="EY1232" i="1"/>
  <c r="EY1233" i="1"/>
  <c r="EY1234" i="1"/>
  <c r="EY1235" i="1"/>
  <c r="EY1236" i="1"/>
  <c r="EY1237" i="1"/>
  <c r="EY1238" i="1"/>
  <c r="EY1239" i="1"/>
  <c r="EY1240" i="1"/>
  <c r="EY1241" i="1"/>
  <c r="EY1242" i="1"/>
  <c r="EY1243" i="1"/>
  <c r="EY1244" i="1"/>
  <c r="EY1245" i="1"/>
  <c r="EY1246" i="1"/>
  <c r="EY1247" i="1"/>
  <c r="EY1248" i="1"/>
  <c r="EY1249" i="1"/>
  <c r="EY1250" i="1"/>
  <c r="EY1251" i="1"/>
  <c r="EY1252" i="1"/>
  <c r="EY1253" i="1"/>
  <c r="EY1254" i="1"/>
  <c r="EY1255" i="1"/>
  <c r="EY1256" i="1"/>
  <c r="EY1257" i="1"/>
  <c r="EY1258" i="1"/>
  <c r="EY1259" i="1"/>
  <c r="EY1260" i="1"/>
  <c r="EY1261" i="1"/>
  <c r="EY1262" i="1"/>
  <c r="EY1263" i="1"/>
  <c r="EY1264" i="1"/>
  <c r="EY1265" i="1"/>
  <c r="EY1266" i="1"/>
  <c r="EY1267" i="1"/>
  <c r="EY1268" i="1"/>
  <c r="EY1269" i="1"/>
  <c r="EY1270" i="1"/>
  <c r="EY1271" i="1"/>
  <c r="EY1272" i="1"/>
  <c r="EY1273" i="1"/>
  <c r="EY1274" i="1"/>
  <c r="EY1275" i="1"/>
  <c r="EY1276" i="1"/>
  <c r="EY1277" i="1"/>
  <c r="EY1278" i="1"/>
  <c r="EY1279" i="1"/>
  <c r="EY1280" i="1"/>
  <c r="EY1281" i="1"/>
  <c r="EY1282" i="1"/>
  <c r="EY1283" i="1"/>
  <c r="EY1284" i="1"/>
  <c r="EY1285" i="1"/>
  <c r="EY1286" i="1"/>
  <c r="EY1287" i="1"/>
  <c r="EY1288" i="1"/>
  <c r="EY1289" i="1"/>
  <c r="EY1290" i="1"/>
  <c r="EY1291" i="1"/>
  <c r="EY1292" i="1"/>
  <c r="EY1293" i="1"/>
  <c r="EY1294" i="1"/>
  <c r="EY1295" i="1"/>
  <c r="EY1296" i="1"/>
  <c r="EY1297" i="1"/>
  <c r="EY1298" i="1"/>
  <c r="EY1299" i="1"/>
  <c r="EY1300" i="1"/>
  <c r="EY1301" i="1"/>
  <c r="EY1302" i="1"/>
  <c r="EY1303" i="1"/>
  <c r="EY1304" i="1"/>
  <c r="EY1305" i="1"/>
  <c r="EY1306" i="1"/>
  <c r="EY1307" i="1"/>
  <c r="EY1308" i="1"/>
  <c r="EY1309" i="1"/>
  <c r="EY1310" i="1"/>
  <c r="EY1311" i="1"/>
  <c r="EY1312" i="1"/>
  <c r="EY1313" i="1"/>
  <c r="EY1314" i="1"/>
  <c r="EY1315" i="1"/>
  <c r="EY1316" i="1"/>
  <c r="EY1317" i="1"/>
  <c r="EY1318" i="1"/>
  <c r="EY1319" i="1"/>
  <c r="EY1320" i="1"/>
  <c r="EY1321" i="1"/>
  <c r="EY1322" i="1"/>
  <c r="EY1323" i="1"/>
  <c r="EY1324" i="1"/>
  <c r="EY1325" i="1"/>
  <c r="EY1326" i="1"/>
  <c r="EY1327" i="1"/>
  <c r="EY1328" i="1"/>
  <c r="EY1329" i="1"/>
  <c r="EY1330" i="1"/>
  <c r="EY1331" i="1"/>
  <c r="EY1332" i="1"/>
  <c r="EY1333" i="1"/>
  <c r="EY1334" i="1"/>
  <c r="EY1335" i="1"/>
  <c r="EY1336" i="1"/>
  <c r="EY1337" i="1"/>
  <c r="EY1338" i="1"/>
  <c r="EY1339" i="1"/>
  <c r="EY1340" i="1"/>
  <c r="EY1341" i="1"/>
  <c r="EY1342" i="1"/>
  <c r="EY1343" i="1"/>
  <c r="EY1344" i="1"/>
  <c r="EY1345" i="1"/>
  <c r="EY1346" i="1"/>
  <c r="EY1347" i="1"/>
  <c r="EY1348" i="1"/>
  <c r="EY1349" i="1"/>
  <c r="EY1350" i="1"/>
  <c r="EY1351" i="1"/>
  <c r="EY1352" i="1"/>
  <c r="EY1353" i="1"/>
  <c r="EY1354" i="1"/>
  <c r="EY1355" i="1"/>
  <c r="EY1356" i="1"/>
  <c r="EY1357" i="1"/>
  <c r="EY1358" i="1"/>
  <c r="EY1359" i="1"/>
  <c r="EY1360" i="1"/>
  <c r="EY1361" i="1"/>
  <c r="EY1362" i="1"/>
  <c r="EY1363" i="1"/>
  <c r="EY1364" i="1"/>
  <c r="EY1365" i="1"/>
  <c r="EY1366" i="1"/>
  <c r="EY1367" i="1"/>
  <c r="EY1368" i="1"/>
  <c r="EY1369" i="1"/>
  <c r="EY1370" i="1"/>
  <c r="EY1371" i="1"/>
  <c r="EY1372" i="1"/>
  <c r="EY1373" i="1"/>
  <c r="EY1374" i="1"/>
  <c r="EY1375" i="1"/>
  <c r="EY1376" i="1"/>
  <c r="EY1377" i="1"/>
  <c r="EY1378" i="1"/>
  <c r="EY1379" i="1"/>
  <c r="EY1380" i="1"/>
  <c r="EY1381" i="1"/>
  <c r="EY1382" i="1"/>
  <c r="EY1383" i="1"/>
  <c r="EY1384" i="1"/>
  <c r="EY1385" i="1"/>
  <c r="EY1386" i="1"/>
  <c r="EY1387" i="1"/>
  <c r="EY1388" i="1"/>
  <c r="EY1389" i="1"/>
  <c r="EY1390" i="1"/>
  <c r="EY1391" i="1"/>
  <c r="EY1392" i="1"/>
  <c r="EY1393" i="1"/>
  <c r="EY1394" i="1"/>
  <c r="EY1395" i="1"/>
  <c r="EY1396" i="1"/>
  <c r="EY1397" i="1"/>
  <c r="EY1398" i="1"/>
  <c r="EY1399" i="1"/>
  <c r="EY1400" i="1"/>
  <c r="EY1401" i="1"/>
  <c r="EY1402" i="1"/>
  <c r="EY1403" i="1"/>
  <c r="EY1404" i="1"/>
  <c r="EY1405" i="1"/>
  <c r="EY1406" i="1"/>
  <c r="EY1407" i="1"/>
  <c r="EY1408" i="1"/>
  <c r="EY1409" i="1"/>
  <c r="EY1410" i="1"/>
  <c r="EY1411" i="1"/>
  <c r="EY1412" i="1"/>
  <c r="EY1413" i="1"/>
  <c r="EY1414" i="1"/>
  <c r="EY1415" i="1"/>
  <c r="EY1416" i="1"/>
  <c r="EY1417" i="1"/>
  <c r="EY1418" i="1"/>
  <c r="EY1419" i="1"/>
  <c r="EY1420" i="1"/>
  <c r="EY1421" i="1"/>
  <c r="EY1422" i="1"/>
  <c r="EY1423" i="1"/>
  <c r="EY1424" i="1"/>
  <c r="EY1425" i="1"/>
  <c r="EY1426" i="1"/>
  <c r="EY1427" i="1"/>
  <c r="EY1428" i="1"/>
  <c r="EY1429" i="1"/>
  <c r="EY1430" i="1"/>
  <c r="EY1431" i="1"/>
  <c r="EY1432" i="1"/>
  <c r="EY1433" i="1"/>
  <c r="EY1434" i="1"/>
  <c r="EY1435" i="1"/>
  <c r="EY1436" i="1"/>
  <c r="EY1437" i="1"/>
  <c r="EY1438" i="1"/>
  <c r="EY1439" i="1"/>
  <c r="EY1440" i="1"/>
  <c r="EY1441" i="1"/>
  <c r="EY1442" i="1"/>
  <c r="EY1443" i="1"/>
  <c r="EY1444" i="1"/>
  <c r="EY1445" i="1"/>
  <c r="EY1446" i="1"/>
  <c r="EY1447" i="1"/>
  <c r="EY1448" i="1"/>
  <c r="EY1449" i="1"/>
  <c r="EY1450" i="1"/>
  <c r="EY1451" i="1"/>
  <c r="EY1452" i="1"/>
  <c r="EY1453" i="1"/>
  <c r="EY1454" i="1"/>
  <c r="EY1455" i="1"/>
  <c r="EY1456" i="1"/>
  <c r="EY1457" i="1"/>
  <c r="EY1458" i="1"/>
  <c r="EY1459" i="1"/>
  <c r="EY1460" i="1"/>
  <c r="EY1461" i="1"/>
  <c r="EY1462" i="1"/>
  <c r="EY1463" i="1"/>
  <c r="EY1464" i="1"/>
  <c r="EY1465" i="1"/>
  <c r="EY1466" i="1"/>
  <c r="EY1467" i="1"/>
  <c r="EY1468" i="1"/>
  <c r="EY1469" i="1"/>
  <c r="EY1470" i="1"/>
  <c r="EY1471" i="1"/>
  <c r="EY1472" i="1"/>
  <c r="EY1473" i="1"/>
  <c r="EY1474" i="1"/>
  <c r="EY1475" i="1"/>
  <c r="EY1476" i="1"/>
  <c r="EY1477" i="1"/>
  <c r="EY1478" i="1"/>
  <c r="EY1479" i="1"/>
  <c r="EY1480" i="1"/>
  <c r="EY1481" i="1"/>
  <c r="EY1482" i="1"/>
  <c r="EY1483" i="1"/>
  <c r="EY1484" i="1"/>
  <c r="EY1485" i="1"/>
  <c r="EY1486" i="1"/>
  <c r="EY1487" i="1"/>
  <c r="EY1488" i="1"/>
  <c r="EY1489" i="1"/>
  <c r="EY1490" i="1"/>
  <c r="EY1491" i="1"/>
  <c r="EY1492" i="1"/>
  <c r="EY1493" i="1"/>
  <c r="EY1494" i="1"/>
  <c r="EY1495" i="1"/>
  <c r="EY1496" i="1"/>
  <c r="EY1497" i="1"/>
  <c r="EY1498" i="1"/>
  <c r="EY1499" i="1"/>
  <c r="EY1500" i="1"/>
  <c r="EY1501" i="1"/>
  <c r="EY1502" i="1"/>
  <c r="EY1503" i="1"/>
  <c r="EY1504" i="1"/>
  <c r="EY1505" i="1"/>
  <c r="EY1506" i="1"/>
  <c r="EY1507" i="1"/>
  <c r="EY1508" i="1"/>
  <c r="EY1509" i="1"/>
  <c r="EY1510" i="1"/>
  <c r="EY1511" i="1"/>
  <c r="EY1512" i="1"/>
  <c r="EY1513" i="1"/>
  <c r="EY1514" i="1"/>
  <c r="EY1515" i="1"/>
  <c r="EY1516" i="1"/>
  <c r="EY1517" i="1"/>
  <c r="EY1518" i="1"/>
  <c r="EY1519" i="1"/>
  <c r="EY1520" i="1"/>
  <c r="EY1521" i="1"/>
  <c r="EY1522" i="1"/>
  <c r="EY1523" i="1"/>
  <c r="EY1524" i="1"/>
  <c r="EY1525" i="1"/>
  <c r="EY1526" i="1"/>
  <c r="EY1527" i="1"/>
  <c r="EY1528" i="1"/>
  <c r="EY1529" i="1"/>
  <c r="EY1530" i="1"/>
  <c r="EY1531" i="1"/>
  <c r="EY1532" i="1"/>
  <c r="EY1533" i="1"/>
  <c r="EY1534" i="1"/>
  <c r="EY1535" i="1"/>
  <c r="EY1536" i="1"/>
  <c r="EY1537" i="1"/>
  <c r="EY1538" i="1"/>
  <c r="EY1539" i="1"/>
  <c r="EY1540" i="1"/>
  <c r="EY1541" i="1"/>
  <c r="EY1542" i="1"/>
  <c r="EY1543" i="1"/>
  <c r="EY1544" i="1"/>
  <c r="EY1545" i="1"/>
  <c r="EY1546" i="1"/>
  <c r="EY1547" i="1"/>
  <c r="EY1548" i="1"/>
  <c r="EY1549" i="1"/>
  <c r="EY1550" i="1"/>
  <c r="EY1551" i="1"/>
  <c r="EY1552" i="1"/>
  <c r="EY1553" i="1"/>
  <c r="EY1554" i="1"/>
  <c r="EY1555" i="1"/>
  <c r="EY1556" i="1"/>
  <c r="EY1557" i="1"/>
  <c r="EY1558" i="1"/>
  <c r="EY1559" i="1"/>
  <c r="EY1560" i="1"/>
  <c r="EY1561" i="1"/>
  <c r="EY1562" i="1"/>
  <c r="EY1563" i="1"/>
  <c r="EY1564" i="1"/>
  <c r="EY1565" i="1"/>
  <c r="EY1566" i="1"/>
  <c r="EY1567" i="1"/>
  <c r="EY1568" i="1"/>
  <c r="EY1569" i="1"/>
  <c r="EY1570" i="1"/>
  <c r="EY1571" i="1"/>
  <c r="EY1572" i="1"/>
  <c r="EY1573" i="1"/>
  <c r="EY1574" i="1"/>
  <c r="EY1575" i="1"/>
  <c r="EY1576" i="1"/>
  <c r="EY1577" i="1"/>
  <c r="EY1578" i="1"/>
  <c r="EY1579" i="1"/>
  <c r="EY1580" i="1"/>
  <c r="EY1581" i="1"/>
  <c r="EY1582" i="1"/>
  <c r="EY1583" i="1"/>
  <c r="EY1584" i="1"/>
  <c r="EY1585" i="1"/>
  <c r="EY1586" i="1"/>
  <c r="EY1587" i="1"/>
  <c r="EY1588" i="1"/>
  <c r="EY1589" i="1"/>
  <c r="EY1590" i="1"/>
  <c r="EY1591" i="1"/>
  <c r="EY1592" i="1"/>
  <c r="EY1593" i="1"/>
  <c r="EY1594" i="1"/>
  <c r="EY1595" i="1"/>
  <c r="EY1596" i="1"/>
  <c r="EY1597" i="1"/>
  <c r="EY1598" i="1"/>
  <c r="EY1599" i="1"/>
  <c r="EY1600" i="1"/>
  <c r="EY1601" i="1"/>
  <c r="EY1602" i="1"/>
  <c r="EY1603" i="1"/>
  <c r="EY1604" i="1"/>
  <c r="EY1605" i="1"/>
  <c r="EY1606" i="1"/>
  <c r="EY1607" i="1"/>
  <c r="EY1608" i="1"/>
  <c r="EY1609" i="1"/>
  <c r="EY1610" i="1"/>
  <c r="EY1611" i="1"/>
  <c r="EY1612" i="1"/>
  <c r="EY1613" i="1"/>
  <c r="EY1614" i="1"/>
  <c r="EY1615" i="1"/>
  <c r="EY1616" i="1"/>
  <c r="EY1617" i="1"/>
  <c r="EY1618" i="1"/>
  <c r="EY1619" i="1"/>
  <c r="EY1620" i="1"/>
  <c r="EY1621" i="1"/>
  <c r="EY1622" i="1"/>
  <c r="EY1623" i="1"/>
  <c r="EY1624" i="1"/>
  <c r="EY1625" i="1"/>
  <c r="EY1626" i="1"/>
  <c r="EY1627" i="1"/>
  <c r="EY1628" i="1"/>
  <c r="EY1629" i="1"/>
  <c r="EY1630" i="1"/>
  <c r="EY1631" i="1"/>
  <c r="EY1632" i="1"/>
  <c r="EY1633" i="1"/>
  <c r="EY1634" i="1"/>
  <c r="EY1635" i="1"/>
  <c r="EY1636" i="1"/>
  <c r="EY1637" i="1"/>
  <c r="EY1638" i="1"/>
  <c r="EY1639" i="1"/>
  <c r="EY1640" i="1"/>
  <c r="EY1641" i="1"/>
  <c r="EY1642" i="1"/>
  <c r="EY1643" i="1"/>
  <c r="EY1644" i="1"/>
  <c r="EY1645" i="1"/>
  <c r="EY1646" i="1"/>
  <c r="EY1647" i="1"/>
  <c r="EY1648" i="1"/>
  <c r="EY1649" i="1"/>
  <c r="EY1650" i="1"/>
  <c r="EY1651" i="1"/>
  <c r="EY1652" i="1"/>
  <c r="EY1653" i="1"/>
  <c r="EY1654" i="1"/>
  <c r="EY1655" i="1"/>
  <c r="EY1656" i="1"/>
  <c r="EY1657" i="1"/>
  <c r="EY1658" i="1"/>
  <c r="EY1659" i="1"/>
  <c r="EY1660" i="1"/>
  <c r="EY1661" i="1"/>
  <c r="EY1662" i="1"/>
  <c r="EY1663" i="1"/>
  <c r="EY1664" i="1"/>
  <c r="EY1665" i="1"/>
  <c r="EY1666" i="1"/>
  <c r="EY1667" i="1"/>
  <c r="EY1668" i="1"/>
  <c r="EY1669" i="1"/>
  <c r="EY1670" i="1"/>
  <c r="EY1671" i="1"/>
  <c r="EY1672" i="1"/>
  <c r="EY1673" i="1"/>
  <c r="EY1674" i="1"/>
  <c r="EY1675" i="1"/>
  <c r="EY1676" i="1"/>
  <c r="EY1677" i="1"/>
  <c r="EY1678" i="1"/>
  <c r="EY1679" i="1"/>
  <c r="EY1680" i="1"/>
  <c r="EY1681" i="1"/>
  <c r="EY1682" i="1"/>
  <c r="EY1683" i="1"/>
  <c r="EY1684" i="1"/>
  <c r="EY1685" i="1"/>
  <c r="EY1686" i="1"/>
  <c r="EY1687" i="1"/>
  <c r="EY1688" i="1"/>
  <c r="EY1689" i="1"/>
  <c r="EY1690" i="1"/>
  <c r="EY1691" i="1"/>
  <c r="EY1692" i="1"/>
  <c r="EY1693" i="1"/>
  <c r="EY1694" i="1"/>
  <c r="EY1695" i="1"/>
  <c r="EY1696" i="1"/>
  <c r="EY1697" i="1"/>
  <c r="EY1698" i="1"/>
  <c r="EY1699" i="1"/>
  <c r="EY1700" i="1"/>
  <c r="EY1701" i="1"/>
  <c r="EY1702" i="1"/>
  <c r="EY1703" i="1"/>
  <c r="EY1704" i="1"/>
  <c r="EY1705" i="1"/>
  <c r="EY1706" i="1"/>
  <c r="EY1707" i="1"/>
  <c r="EY1708" i="1"/>
  <c r="EY1709" i="1"/>
  <c r="EY1710" i="1"/>
  <c r="EY1711" i="1"/>
  <c r="EY1712" i="1"/>
  <c r="EY1713" i="1"/>
  <c r="EY1714" i="1"/>
  <c r="EY1715" i="1"/>
  <c r="EY1716" i="1"/>
  <c r="EY1717" i="1"/>
  <c r="EY1718" i="1"/>
  <c r="EY1719" i="1"/>
  <c r="EY1720" i="1"/>
  <c r="EY1721" i="1"/>
  <c r="EY1722" i="1"/>
  <c r="EY1723" i="1"/>
  <c r="EY1724" i="1"/>
  <c r="EY1725" i="1"/>
  <c r="EY1726" i="1"/>
  <c r="EY1727" i="1"/>
  <c r="EY1728" i="1"/>
  <c r="EY1729" i="1"/>
  <c r="EY1730" i="1"/>
  <c r="EY1731" i="1"/>
  <c r="EY1732" i="1"/>
  <c r="EY1733" i="1"/>
  <c r="EY1734" i="1"/>
  <c r="EY1735" i="1"/>
  <c r="EY1736" i="1"/>
  <c r="EY1737" i="1"/>
  <c r="EY1738" i="1"/>
  <c r="EY1739" i="1"/>
  <c r="EY1740" i="1"/>
  <c r="EY1741" i="1"/>
  <c r="EY1742" i="1"/>
  <c r="EY1743" i="1"/>
  <c r="EY1744" i="1"/>
  <c r="EY1745" i="1"/>
  <c r="EY1746" i="1"/>
  <c r="EY1747" i="1"/>
  <c r="EY1748" i="1"/>
  <c r="EY1749" i="1"/>
  <c r="EY1750" i="1"/>
  <c r="EY1751" i="1"/>
  <c r="EY1752" i="1"/>
  <c r="EY1753" i="1"/>
  <c r="EY1754" i="1"/>
  <c r="EY1755" i="1"/>
  <c r="EY1756" i="1"/>
  <c r="EY1757" i="1"/>
  <c r="EY1758" i="1"/>
  <c r="EY1759" i="1"/>
  <c r="EY1760" i="1"/>
  <c r="EY1761" i="1"/>
  <c r="EY1762" i="1"/>
  <c r="EY1763" i="1"/>
  <c r="EY1764" i="1"/>
  <c r="EY1765" i="1"/>
  <c r="EY1766" i="1"/>
  <c r="EY1767" i="1"/>
  <c r="EY1768" i="1"/>
  <c r="EY1769" i="1"/>
  <c r="EY1770" i="1"/>
  <c r="EY1771" i="1"/>
  <c r="EY1772" i="1"/>
  <c r="EY1773" i="1"/>
  <c r="EY1774" i="1"/>
  <c r="EY1775" i="1"/>
  <c r="EY1776" i="1"/>
  <c r="EY1777" i="1"/>
  <c r="EY1778" i="1"/>
  <c r="EY1779" i="1"/>
  <c r="EY1780" i="1"/>
  <c r="EY1781" i="1"/>
  <c r="EY1782" i="1"/>
  <c r="EY1783" i="1"/>
  <c r="EY1784" i="1"/>
  <c r="EY1785" i="1"/>
  <c r="EY1786" i="1"/>
  <c r="EY1787" i="1"/>
  <c r="EY1788" i="1"/>
  <c r="EY1789" i="1"/>
  <c r="EY1790" i="1"/>
  <c r="EY1791" i="1"/>
  <c r="EY1792" i="1"/>
  <c r="EY1793" i="1"/>
  <c r="EY1794" i="1"/>
  <c r="EY1795" i="1"/>
  <c r="EY1796" i="1"/>
  <c r="EY1797" i="1"/>
  <c r="EY1798" i="1"/>
  <c r="EY1799" i="1"/>
  <c r="EY1800" i="1"/>
  <c r="EY1801" i="1"/>
  <c r="EY1802" i="1"/>
  <c r="EY1803" i="1"/>
  <c r="EY1804" i="1"/>
  <c r="EY1805" i="1"/>
  <c r="EY1806" i="1"/>
  <c r="EY1807" i="1"/>
  <c r="EY1808" i="1"/>
  <c r="EY1809" i="1"/>
  <c r="EY1810" i="1"/>
  <c r="EY1811" i="1"/>
  <c r="EY1812" i="1"/>
  <c r="EY1813" i="1"/>
  <c r="EY1814" i="1"/>
  <c r="EY1815" i="1"/>
  <c r="EY1816" i="1"/>
  <c r="EY1817" i="1"/>
  <c r="EY1818" i="1"/>
  <c r="EY1819" i="1"/>
  <c r="EY1820" i="1"/>
  <c r="EY1821" i="1"/>
  <c r="EY1822" i="1"/>
  <c r="EY1823" i="1"/>
  <c r="EY1824" i="1"/>
  <c r="EY1825" i="1"/>
  <c r="EY1826" i="1"/>
  <c r="EY1827" i="1"/>
  <c r="EY1828" i="1"/>
  <c r="EY1829" i="1"/>
  <c r="EY1830" i="1"/>
  <c r="EY1831" i="1"/>
  <c r="EY1832" i="1"/>
  <c r="EY1833" i="1"/>
  <c r="EY1834" i="1"/>
  <c r="EY1835" i="1"/>
  <c r="EY1836" i="1"/>
  <c r="EY1837" i="1"/>
  <c r="EY1838" i="1"/>
  <c r="EY1839" i="1"/>
  <c r="EY1840" i="1"/>
  <c r="EY1841" i="1"/>
  <c r="EY1842" i="1"/>
  <c r="EY1843" i="1"/>
  <c r="EY1844" i="1"/>
  <c r="EY1845" i="1"/>
  <c r="EY1846" i="1"/>
  <c r="EY1847" i="1"/>
  <c r="EY1848" i="1"/>
  <c r="EY1849" i="1"/>
  <c r="EY1850" i="1"/>
  <c r="EY1851" i="1"/>
  <c r="EY1852" i="1"/>
  <c r="EY1853" i="1"/>
  <c r="EY1854" i="1"/>
  <c r="EY1855" i="1"/>
  <c r="EY1856" i="1"/>
  <c r="EY1857" i="1"/>
  <c r="EY1858" i="1"/>
  <c r="EY1859" i="1"/>
  <c r="EY1860" i="1"/>
  <c r="EY1861" i="1"/>
  <c r="EY1862" i="1"/>
  <c r="EY1863" i="1"/>
  <c r="EY1864" i="1"/>
  <c r="EY1865" i="1"/>
  <c r="EY1866" i="1"/>
  <c r="EY1867" i="1"/>
  <c r="EY1868" i="1"/>
  <c r="EY1869" i="1"/>
  <c r="EY1870" i="1"/>
  <c r="EY1871" i="1"/>
  <c r="EY1872" i="1"/>
  <c r="EY1873" i="1"/>
  <c r="EY1874" i="1"/>
  <c r="EY1875" i="1"/>
  <c r="EY1876" i="1"/>
  <c r="EY1877" i="1"/>
  <c r="EY1878" i="1"/>
  <c r="EY1879" i="1"/>
  <c r="EY1880" i="1"/>
  <c r="EY1881" i="1"/>
  <c r="EY1882" i="1"/>
  <c r="EY1883" i="1"/>
  <c r="EY1884" i="1"/>
  <c r="EY1885" i="1"/>
  <c r="EY1886" i="1"/>
  <c r="EY1887" i="1"/>
  <c r="EY1888" i="1"/>
  <c r="EY1889" i="1"/>
  <c r="EY1890" i="1"/>
  <c r="EY1891" i="1"/>
  <c r="EY1892" i="1"/>
  <c r="EY1893" i="1"/>
  <c r="EY1894" i="1"/>
  <c r="EY1895" i="1"/>
  <c r="EY1896" i="1"/>
  <c r="EY1897" i="1"/>
  <c r="EY1898" i="1"/>
  <c r="EY1899" i="1"/>
  <c r="EY1900" i="1"/>
  <c r="EY1901" i="1"/>
  <c r="EY1902" i="1"/>
  <c r="EY1903" i="1"/>
  <c r="EY1904" i="1"/>
  <c r="EY1905" i="1"/>
  <c r="EY1906" i="1"/>
  <c r="EY1907" i="1"/>
  <c r="EY1908" i="1"/>
  <c r="EY1909" i="1"/>
  <c r="EY1910" i="1"/>
  <c r="EY1911" i="1"/>
  <c r="EY1912" i="1"/>
  <c r="EY1913" i="1"/>
  <c r="EY1914" i="1"/>
  <c r="EY1915" i="1"/>
  <c r="EY1916" i="1"/>
  <c r="EY1917" i="1"/>
  <c r="EY1918" i="1"/>
  <c r="EY1919" i="1"/>
  <c r="EY1920" i="1"/>
  <c r="EY1921" i="1"/>
  <c r="EY1922" i="1"/>
  <c r="EY1923" i="1"/>
  <c r="EY1924" i="1"/>
  <c r="EY1925" i="1"/>
  <c r="EY1926" i="1"/>
  <c r="EY1927" i="1"/>
  <c r="EY1928" i="1"/>
  <c r="EY1929" i="1"/>
  <c r="EY1930" i="1"/>
  <c r="EY1931" i="1"/>
  <c r="EY1932" i="1"/>
  <c r="EY1933" i="1"/>
  <c r="EY1934" i="1"/>
  <c r="EY1935" i="1"/>
  <c r="EY1936" i="1"/>
  <c r="EY1937" i="1"/>
  <c r="EY1938" i="1"/>
  <c r="EY1939" i="1"/>
  <c r="EY1940" i="1"/>
  <c r="EY1941" i="1"/>
  <c r="EY1942" i="1"/>
  <c r="EY1943" i="1"/>
  <c r="EY1944" i="1"/>
  <c r="EY1945" i="1"/>
  <c r="EY1946" i="1"/>
  <c r="EY1947" i="1"/>
  <c r="EY1948" i="1"/>
  <c r="EY1949" i="1"/>
  <c r="EY1950" i="1"/>
  <c r="EY1951" i="1"/>
  <c r="EY1952" i="1"/>
  <c r="EY1953" i="1"/>
  <c r="EY1954" i="1"/>
  <c r="EY1955" i="1"/>
  <c r="EY1956" i="1"/>
  <c r="EY1957" i="1"/>
  <c r="EY1958" i="1"/>
  <c r="EY1959" i="1"/>
  <c r="EY1960" i="1"/>
  <c r="EY1961" i="1"/>
  <c r="EY1962" i="1"/>
  <c r="EY1963" i="1"/>
  <c r="EY1964" i="1"/>
  <c r="EY1965" i="1"/>
  <c r="EY1966" i="1"/>
  <c r="EY1967" i="1"/>
  <c r="EY1968" i="1"/>
  <c r="EY1969" i="1"/>
  <c r="EY1970" i="1"/>
  <c r="EY1971" i="1"/>
  <c r="EY1972" i="1"/>
  <c r="EY1973" i="1"/>
  <c r="EY1974" i="1"/>
  <c r="EY1975" i="1"/>
  <c r="EY1976" i="1"/>
  <c r="EY1977" i="1"/>
  <c r="EY1978" i="1"/>
  <c r="EY1979" i="1"/>
  <c r="EY1980" i="1"/>
  <c r="EY1981" i="1"/>
  <c r="EY1982" i="1"/>
  <c r="EY1983" i="1"/>
  <c r="EY1984" i="1"/>
  <c r="EY1985" i="1"/>
  <c r="EY1986" i="1"/>
  <c r="EY1987" i="1"/>
  <c r="EY1988" i="1"/>
  <c r="EY1989" i="1"/>
  <c r="EY1990" i="1"/>
  <c r="EY1991" i="1"/>
  <c r="EY1992" i="1"/>
  <c r="EY1993" i="1"/>
  <c r="EY1994" i="1"/>
  <c r="EY1995" i="1"/>
  <c r="EY1996" i="1"/>
  <c r="EY1997" i="1"/>
  <c r="EY1998" i="1"/>
  <c r="EY1999" i="1"/>
  <c r="EY2000" i="1"/>
  <c r="EY2001" i="1"/>
  <c r="EY2002" i="1"/>
  <c r="EY2003" i="1"/>
  <c r="EY2004" i="1"/>
  <c r="EY2005" i="1"/>
  <c r="EY2006" i="1"/>
  <c r="EY2007" i="1"/>
  <c r="EY2008" i="1"/>
  <c r="EY2009" i="1"/>
  <c r="EY2010" i="1"/>
  <c r="EY2011" i="1"/>
  <c r="EY2012" i="1"/>
  <c r="EY2013" i="1"/>
  <c r="EY2014" i="1"/>
  <c r="EY2015" i="1"/>
  <c r="EY2016" i="1"/>
  <c r="EY2017" i="1"/>
  <c r="EY2018" i="1"/>
  <c r="EY2019" i="1"/>
  <c r="EY2020" i="1"/>
  <c r="EY2021" i="1"/>
  <c r="EY2022" i="1"/>
  <c r="EY2023" i="1"/>
  <c r="EY2024" i="1"/>
  <c r="EY2025" i="1"/>
  <c r="EY2026" i="1"/>
  <c r="EY2027" i="1"/>
  <c r="EY2028" i="1"/>
  <c r="EY2029" i="1"/>
  <c r="EY2030" i="1"/>
  <c r="EY2031" i="1"/>
  <c r="EY2032" i="1"/>
  <c r="EY2033" i="1"/>
  <c r="EY2034" i="1"/>
  <c r="EY2035" i="1"/>
  <c r="EY2036" i="1"/>
  <c r="EY2037" i="1"/>
  <c r="EY2038" i="1"/>
  <c r="EY2039" i="1"/>
  <c r="EY2040" i="1"/>
  <c r="EY2041" i="1"/>
  <c r="EY2042" i="1"/>
  <c r="EY2043" i="1"/>
  <c r="EY2044" i="1"/>
  <c r="EY2045" i="1"/>
  <c r="EY2046" i="1"/>
  <c r="EY2047" i="1"/>
  <c r="EY2048" i="1"/>
  <c r="EY2049" i="1"/>
  <c r="EY2050" i="1"/>
  <c r="EY2051" i="1"/>
  <c r="EY2052" i="1"/>
  <c r="EY2053" i="1"/>
  <c r="EY2054" i="1"/>
  <c r="EY2055" i="1"/>
  <c r="EY2056" i="1"/>
  <c r="EY2057" i="1"/>
  <c r="EY2058" i="1"/>
  <c r="EY2059" i="1"/>
  <c r="EY2060" i="1"/>
  <c r="EY2061" i="1"/>
  <c r="EY2062" i="1"/>
  <c r="EY2063" i="1"/>
  <c r="EY2064" i="1"/>
  <c r="EY2065" i="1"/>
  <c r="EY2066" i="1"/>
  <c r="EY2067" i="1"/>
  <c r="EY2068" i="1"/>
  <c r="EY2069" i="1"/>
  <c r="EY2070" i="1"/>
  <c r="EY2071" i="1"/>
  <c r="EY2072" i="1"/>
  <c r="EY2073" i="1"/>
  <c r="EY2074" i="1"/>
  <c r="EY2075" i="1"/>
  <c r="EY2076" i="1"/>
  <c r="EY2077" i="1"/>
  <c r="EY2078" i="1"/>
  <c r="EY2079" i="1"/>
  <c r="EY2080" i="1"/>
  <c r="EY2081" i="1"/>
  <c r="EY2082" i="1"/>
  <c r="EY2083" i="1"/>
  <c r="EY2084" i="1"/>
  <c r="EY2085" i="1"/>
  <c r="EY2086" i="1"/>
  <c r="EY2087" i="1"/>
  <c r="EY2088" i="1"/>
  <c r="EY2089" i="1"/>
  <c r="EY2090" i="1"/>
  <c r="EY2091" i="1"/>
  <c r="EY2092" i="1"/>
  <c r="EY2093" i="1"/>
  <c r="EY2094" i="1"/>
  <c r="EY2095" i="1"/>
  <c r="EY2096" i="1"/>
  <c r="EY2097" i="1"/>
  <c r="EY2098" i="1"/>
  <c r="EY2099" i="1"/>
  <c r="EY2100" i="1"/>
  <c r="EY2101" i="1"/>
  <c r="EY2102" i="1"/>
  <c r="EY2103" i="1"/>
  <c r="EY2104" i="1"/>
  <c r="EY2105" i="1"/>
  <c r="EY2106" i="1"/>
  <c r="EY2107" i="1"/>
  <c r="EY2108" i="1"/>
  <c r="EY2109" i="1"/>
  <c r="EY2110" i="1"/>
  <c r="EY2111" i="1"/>
  <c r="EY2112" i="1"/>
  <c r="EY2113" i="1"/>
  <c r="EY2114" i="1"/>
  <c r="EY2115" i="1"/>
  <c r="EY2116" i="1"/>
  <c r="EY2117" i="1"/>
  <c r="EY2118" i="1"/>
  <c r="EY2119" i="1"/>
  <c r="EY2120" i="1"/>
  <c r="EY2121" i="1"/>
  <c r="EY2122" i="1"/>
  <c r="EY2123" i="1"/>
  <c r="EY2124" i="1"/>
  <c r="EY2125" i="1"/>
  <c r="EY2126" i="1"/>
  <c r="EY2127" i="1"/>
  <c r="EY2128" i="1"/>
  <c r="EY2129" i="1"/>
  <c r="EY2130" i="1"/>
  <c r="EY2131" i="1"/>
  <c r="EY2132" i="1"/>
  <c r="EY2133" i="1"/>
  <c r="EY2134" i="1"/>
  <c r="EY2135" i="1"/>
  <c r="EY2136" i="1"/>
  <c r="EY2137" i="1"/>
  <c r="EY2138" i="1"/>
  <c r="EY2139" i="1"/>
  <c r="EY2140" i="1"/>
  <c r="EY2141" i="1"/>
  <c r="EY2142" i="1"/>
  <c r="EY2143" i="1"/>
  <c r="EY2144" i="1"/>
  <c r="EY2145" i="1"/>
  <c r="EY2146" i="1"/>
  <c r="EY2147" i="1"/>
  <c r="EY2148" i="1"/>
  <c r="EY2149" i="1"/>
  <c r="EY2150" i="1"/>
  <c r="EY2151" i="1"/>
  <c r="EY2152" i="1"/>
  <c r="EY2153" i="1"/>
  <c r="EY2154" i="1"/>
  <c r="EY2155" i="1"/>
  <c r="EY2156" i="1"/>
  <c r="EY2157" i="1"/>
  <c r="EY2158" i="1"/>
  <c r="EY2159" i="1"/>
  <c r="EY2160" i="1"/>
  <c r="EY2161" i="1"/>
  <c r="EY2162" i="1"/>
  <c r="EY2163" i="1"/>
  <c r="EY2164" i="1"/>
  <c r="EY2165" i="1"/>
  <c r="EY2166" i="1"/>
  <c r="EY2167" i="1"/>
  <c r="EY2168" i="1"/>
  <c r="EY2169" i="1"/>
  <c r="EY2170" i="1"/>
  <c r="EY2171" i="1"/>
  <c r="EY2172" i="1"/>
  <c r="EY2173" i="1"/>
  <c r="EY2174" i="1"/>
  <c r="EY2175" i="1"/>
  <c r="EY2176" i="1"/>
  <c r="EY2177" i="1"/>
  <c r="EY2178" i="1"/>
  <c r="EY2179" i="1"/>
  <c r="EY2180" i="1"/>
  <c r="EY2181" i="1"/>
  <c r="EY2182" i="1"/>
  <c r="EY2183" i="1"/>
  <c r="EY2184" i="1"/>
  <c r="EY2185" i="1"/>
  <c r="EY2186" i="1"/>
  <c r="EY2187" i="1"/>
  <c r="EY2188" i="1"/>
  <c r="EY2189" i="1"/>
  <c r="EY2190" i="1"/>
  <c r="EY2191" i="1"/>
  <c r="EY2192" i="1"/>
  <c r="EY2193" i="1"/>
  <c r="EY2194" i="1"/>
  <c r="EY2195" i="1"/>
  <c r="EY2196" i="1"/>
  <c r="EY2197" i="1"/>
  <c r="EY2198" i="1"/>
  <c r="EY2199" i="1"/>
  <c r="EY2200" i="1"/>
  <c r="EY2201" i="1"/>
  <c r="EY2202" i="1"/>
  <c r="EY2203" i="1"/>
  <c r="EY2204" i="1"/>
  <c r="EY2205" i="1"/>
  <c r="EY2206" i="1"/>
  <c r="EY2207" i="1"/>
  <c r="EY2208" i="1"/>
  <c r="EY2209" i="1"/>
  <c r="EY2210" i="1"/>
  <c r="EY2211" i="1"/>
  <c r="EY2212" i="1"/>
  <c r="EY2213" i="1"/>
  <c r="EY2214" i="1"/>
  <c r="EY2215" i="1"/>
  <c r="EY2216" i="1"/>
  <c r="EY2217" i="1"/>
  <c r="EY2218" i="1"/>
  <c r="EY2219" i="1"/>
  <c r="EY2220" i="1"/>
  <c r="EY2221" i="1"/>
  <c r="EY2222" i="1"/>
  <c r="EY2223" i="1"/>
  <c r="EY2224" i="1"/>
  <c r="EY2225" i="1"/>
  <c r="EY2226" i="1"/>
  <c r="EY2227" i="1"/>
  <c r="EY2228" i="1"/>
  <c r="EY2229" i="1"/>
  <c r="EY2230" i="1"/>
  <c r="EY2231" i="1"/>
  <c r="EY2232" i="1"/>
  <c r="EY2233" i="1"/>
  <c r="EY2234" i="1"/>
  <c r="EY2235" i="1"/>
  <c r="EY2236" i="1"/>
  <c r="EY2237" i="1"/>
  <c r="EY2238" i="1"/>
  <c r="EY2239" i="1"/>
  <c r="EY2240" i="1"/>
  <c r="EY2241" i="1"/>
  <c r="EY2242" i="1"/>
  <c r="EY2243" i="1"/>
  <c r="EY2244" i="1"/>
  <c r="EY2245" i="1"/>
  <c r="EY2246" i="1"/>
  <c r="EY2247" i="1"/>
  <c r="EY2248" i="1"/>
  <c r="EY2249" i="1"/>
  <c r="EY2250" i="1"/>
  <c r="EY2251" i="1"/>
  <c r="EY2252" i="1"/>
  <c r="EY2253" i="1"/>
  <c r="EY2254" i="1"/>
  <c r="EY2255" i="1"/>
  <c r="EY2256" i="1"/>
  <c r="EY2257" i="1"/>
  <c r="EY2258" i="1"/>
  <c r="EY2259" i="1"/>
  <c r="EY2260" i="1"/>
  <c r="EY2261" i="1"/>
  <c r="EY2262" i="1"/>
  <c r="EY2263" i="1"/>
  <c r="EY2264" i="1"/>
  <c r="EY2265" i="1"/>
  <c r="EY2266" i="1"/>
  <c r="EY2267" i="1"/>
  <c r="EY2268" i="1"/>
  <c r="EY2269" i="1"/>
  <c r="EY2270" i="1"/>
  <c r="EY2271" i="1"/>
  <c r="EY2272" i="1"/>
  <c r="EY2273" i="1"/>
  <c r="EY2274" i="1"/>
  <c r="EY2275" i="1"/>
  <c r="EY2276" i="1"/>
  <c r="EY2277" i="1"/>
  <c r="EY2278" i="1"/>
  <c r="EY2279" i="1"/>
  <c r="EY2280" i="1"/>
  <c r="EY2281" i="1"/>
  <c r="EY2282" i="1"/>
  <c r="EY2283" i="1"/>
  <c r="EY2284" i="1"/>
  <c r="EY2285" i="1"/>
  <c r="EY2286" i="1"/>
  <c r="EY2287" i="1"/>
  <c r="EY2288" i="1"/>
  <c r="EY2289" i="1"/>
  <c r="EY2290" i="1"/>
  <c r="EY2291" i="1"/>
  <c r="EY2292" i="1"/>
  <c r="EY2293" i="1"/>
  <c r="EY2294" i="1"/>
  <c r="EY2295" i="1"/>
  <c r="EY2296" i="1"/>
  <c r="EY2297" i="1"/>
  <c r="EY2298" i="1"/>
  <c r="EY2299" i="1"/>
  <c r="EY2300" i="1"/>
  <c r="EY2301" i="1"/>
  <c r="EY2302" i="1"/>
  <c r="EY2303" i="1"/>
  <c r="EY2304" i="1"/>
  <c r="EY2305" i="1"/>
  <c r="EY2306" i="1"/>
  <c r="EY2307" i="1"/>
  <c r="EY2308" i="1"/>
  <c r="EY2309" i="1"/>
  <c r="EY2310" i="1"/>
  <c r="EY2311" i="1"/>
  <c r="EY2312" i="1"/>
  <c r="EY2313" i="1"/>
  <c r="EY2314" i="1"/>
  <c r="EY2315" i="1"/>
  <c r="EY2316" i="1"/>
  <c r="EY2317" i="1"/>
  <c r="EY2318" i="1"/>
  <c r="EY2319" i="1"/>
  <c r="EY2320" i="1"/>
  <c r="EY2321" i="1"/>
  <c r="EY2322" i="1"/>
  <c r="EY2323" i="1"/>
  <c r="EY2324" i="1"/>
  <c r="EY2325" i="1"/>
  <c r="EY2326" i="1"/>
  <c r="EY2327" i="1"/>
  <c r="EY2328" i="1"/>
  <c r="EY2329" i="1"/>
  <c r="EY2330" i="1"/>
  <c r="EY2331" i="1"/>
  <c r="EY2332" i="1"/>
  <c r="EY2333" i="1"/>
  <c r="EY2334" i="1"/>
  <c r="EY2335" i="1"/>
  <c r="EY2336" i="1"/>
  <c r="EY2337" i="1"/>
  <c r="EY2338" i="1"/>
  <c r="EY2339" i="1"/>
  <c r="EY2340" i="1"/>
  <c r="EY2341" i="1"/>
  <c r="EY2342" i="1"/>
  <c r="EY2343" i="1"/>
  <c r="EY2344" i="1"/>
  <c r="EY2345" i="1"/>
  <c r="EY2346" i="1"/>
  <c r="EY2347" i="1"/>
  <c r="EY2348" i="1"/>
  <c r="EY2349" i="1"/>
  <c r="EY2350" i="1"/>
  <c r="EY2351" i="1"/>
  <c r="EY2352" i="1"/>
  <c r="EY2353" i="1"/>
  <c r="EY2354" i="1"/>
  <c r="EY2355" i="1"/>
  <c r="EY2356" i="1"/>
  <c r="EY2357" i="1"/>
  <c r="EY2358" i="1"/>
  <c r="EY2359" i="1"/>
  <c r="EY2360" i="1"/>
  <c r="EY2361" i="1"/>
  <c r="EY2362" i="1"/>
  <c r="EY2363" i="1"/>
  <c r="EY2364" i="1"/>
  <c r="EY2365" i="1"/>
  <c r="EY2366" i="1"/>
  <c r="EY2367" i="1"/>
  <c r="EY2368" i="1"/>
  <c r="EY2369" i="1"/>
  <c r="EY2370" i="1"/>
  <c r="EY2371" i="1"/>
  <c r="EY2372" i="1"/>
  <c r="EY2373" i="1"/>
  <c r="EY2374" i="1"/>
  <c r="EY2375" i="1"/>
  <c r="EY2376" i="1"/>
  <c r="EY2377" i="1"/>
  <c r="EY2378" i="1"/>
  <c r="EY2379" i="1"/>
  <c r="EY2380" i="1"/>
  <c r="EY2381" i="1"/>
  <c r="EY2382" i="1"/>
  <c r="EY2383" i="1"/>
  <c r="EY2384" i="1"/>
  <c r="EY2385" i="1"/>
  <c r="EY2386" i="1"/>
  <c r="EY2387" i="1"/>
  <c r="EY2388" i="1"/>
  <c r="EY2389" i="1"/>
  <c r="EY2390" i="1"/>
  <c r="EY2391" i="1"/>
  <c r="EY2392" i="1"/>
  <c r="EY2393" i="1"/>
  <c r="EY2394" i="1"/>
  <c r="EY2395" i="1"/>
  <c r="EY2396" i="1"/>
  <c r="EY2397" i="1"/>
  <c r="EY2398" i="1"/>
  <c r="EY2399" i="1"/>
  <c r="EY2400" i="1"/>
  <c r="EY2401" i="1"/>
  <c r="EY2402" i="1"/>
  <c r="EY2403" i="1"/>
  <c r="EY2404" i="1"/>
  <c r="EY2405" i="1"/>
  <c r="EY2406" i="1"/>
  <c r="EY2407" i="1"/>
  <c r="EY2408" i="1"/>
  <c r="EY2409" i="1"/>
  <c r="EY2410" i="1"/>
  <c r="EY2411" i="1"/>
  <c r="EY2412" i="1"/>
  <c r="EY2413" i="1"/>
  <c r="EY2414" i="1"/>
  <c r="EY2415" i="1"/>
  <c r="EY2416" i="1"/>
  <c r="EY2417" i="1"/>
  <c r="EY2418" i="1"/>
  <c r="EY2419" i="1"/>
  <c r="EY2420" i="1"/>
  <c r="EY2421" i="1"/>
  <c r="EY2422" i="1"/>
  <c r="EY2423" i="1"/>
  <c r="EY2424" i="1"/>
  <c r="EY2425" i="1"/>
  <c r="EY2426" i="1"/>
  <c r="EY2427" i="1"/>
  <c r="EY2428" i="1"/>
  <c r="EY2429" i="1"/>
  <c r="EY2430" i="1"/>
  <c r="EY2431" i="1"/>
  <c r="EY2432" i="1"/>
  <c r="EY2433" i="1"/>
  <c r="EY2434" i="1"/>
  <c r="EY2435" i="1"/>
  <c r="EY2436" i="1"/>
  <c r="EY2437" i="1"/>
  <c r="EY2438" i="1"/>
  <c r="EY2439" i="1"/>
  <c r="EY2440" i="1"/>
  <c r="EY2441" i="1"/>
  <c r="EY2442" i="1"/>
  <c r="EY2443" i="1"/>
  <c r="EY2444" i="1"/>
  <c r="EY2445" i="1"/>
  <c r="EY2446" i="1"/>
  <c r="EY2447" i="1"/>
  <c r="EY2448" i="1"/>
  <c r="EY2449" i="1"/>
  <c r="EY2450" i="1"/>
  <c r="EY2451" i="1"/>
  <c r="EY2452" i="1"/>
  <c r="EY2453" i="1"/>
  <c r="EY2454" i="1"/>
  <c r="EY2455" i="1"/>
  <c r="EY2456" i="1"/>
  <c r="EY2457" i="1"/>
  <c r="EY2458" i="1"/>
  <c r="EY2459" i="1"/>
  <c r="EY2460" i="1"/>
  <c r="EY2461" i="1"/>
  <c r="EY2462" i="1"/>
  <c r="EY2463" i="1"/>
  <c r="EY2464" i="1"/>
  <c r="EY2465" i="1"/>
  <c r="EY2466" i="1"/>
  <c r="EY2467" i="1"/>
  <c r="EY2468" i="1"/>
  <c r="EY2469" i="1"/>
  <c r="EY2470" i="1"/>
  <c r="EY2471" i="1"/>
  <c r="EY2472" i="1"/>
  <c r="EY2473" i="1"/>
  <c r="EY2474" i="1"/>
  <c r="EY2475" i="1"/>
  <c r="EY2476" i="1"/>
  <c r="EY2477" i="1"/>
  <c r="EY2478" i="1"/>
  <c r="EY2479" i="1"/>
  <c r="EY2480" i="1"/>
  <c r="EY2481" i="1"/>
  <c r="EY2482" i="1"/>
  <c r="EY2483" i="1"/>
  <c r="EY2484" i="1"/>
  <c r="EY2485" i="1"/>
  <c r="EY2486" i="1"/>
  <c r="EY2487" i="1"/>
  <c r="EY2488" i="1"/>
  <c r="EY2489" i="1"/>
  <c r="EY2490" i="1"/>
  <c r="EY2491" i="1"/>
  <c r="EY2492" i="1"/>
  <c r="EY2493" i="1"/>
  <c r="EY2494" i="1"/>
  <c r="EY2495" i="1"/>
  <c r="EY2496" i="1"/>
  <c r="EY2497" i="1"/>
  <c r="EY2498" i="1"/>
  <c r="EY2499" i="1"/>
  <c r="EY2500" i="1"/>
  <c r="EY2501" i="1"/>
  <c r="EY2502" i="1"/>
  <c r="EY2503" i="1"/>
  <c r="EY2504" i="1"/>
  <c r="EY2505" i="1"/>
  <c r="EY2506" i="1"/>
  <c r="EY2507" i="1"/>
  <c r="EY2508" i="1"/>
  <c r="EY2509" i="1"/>
  <c r="EY2510" i="1"/>
  <c r="EY2511" i="1"/>
  <c r="EY2512" i="1"/>
  <c r="EY2513" i="1"/>
  <c r="EY2514" i="1"/>
  <c r="EY2515" i="1"/>
  <c r="EY2516" i="1"/>
  <c r="EY2517" i="1"/>
  <c r="EY2518" i="1"/>
  <c r="EY2519" i="1"/>
  <c r="EY2520" i="1"/>
  <c r="EY2521" i="1"/>
  <c r="EY2522" i="1"/>
  <c r="EY2523" i="1"/>
  <c r="EY2524" i="1"/>
  <c r="EY2525" i="1"/>
  <c r="EY2526" i="1"/>
  <c r="EY2527" i="1"/>
  <c r="EY2528" i="1"/>
  <c r="EY2529" i="1"/>
  <c r="EY2530" i="1"/>
  <c r="EY2531" i="1"/>
  <c r="EY2532" i="1"/>
  <c r="EY2533" i="1"/>
  <c r="EY2534" i="1"/>
  <c r="EY2535" i="1"/>
  <c r="EY2536" i="1"/>
  <c r="EY2537" i="1"/>
  <c r="EY2538" i="1"/>
  <c r="EY2539" i="1"/>
  <c r="EY2540" i="1"/>
  <c r="EY2541" i="1"/>
  <c r="EY2542" i="1"/>
  <c r="EY2543" i="1"/>
  <c r="EY2544" i="1"/>
  <c r="EY2545" i="1"/>
  <c r="EY2546" i="1"/>
  <c r="EY2547" i="1"/>
  <c r="EY2548" i="1"/>
  <c r="EY2549" i="1"/>
  <c r="EY2550" i="1"/>
  <c r="EY2551" i="1"/>
  <c r="EY2552" i="1"/>
  <c r="EY2553" i="1"/>
  <c r="EY2554" i="1"/>
  <c r="EY2555" i="1"/>
  <c r="EY2556" i="1"/>
  <c r="EY2557" i="1"/>
  <c r="EY2558" i="1"/>
  <c r="EY2559" i="1"/>
  <c r="EY2560" i="1"/>
  <c r="EY2561" i="1"/>
  <c r="EY2562" i="1"/>
  <c r="EY2563" i="1"/>
  <c r="EY2564" i="1"/>
  <c r="EY2565" i="1"/>
  <c r="EY2566" i="1"/>
  <c r="EY2567" i="1"/>
  <c r="EY2568" i="1"/>
  <c r="EY2569" i="1"/>
  <c r="EY2570" i="1"/>
  <c r="EY2571" i="1"/>
  <c r="EY2572" i="1"/>
  <c r="EY2573" i="1"/>
  <c r="EY2574" i="1"/>
  <c r="EY2575" i="1"/>
  <c r="EY2576" i="1"/>
  <c r="EY2577" i="1"/>
  <c r="EY2578" i="1"/>
  <c r="EY2579" i="1"/>
  <c r="EY2580" i="1"/>
  <c r="EY2581" i="1"/>
  <c r="EY2582" i="1"/>
  <c r="EY2583" i="1"/>
  <c r="EY2584" i="1"/>
  <c r="EY2585" i="1"/>
  <c r="EY2586" i="1"/>
  <c r="EY2587" i="1"/>
  <c r="EY2588" i="1"/>
  <c r="EY2589" i="1"/>
  <c r="EY2590" i="1"/>
  <c r="EY2591" i="1"/>
  <c r="EY2592" i="1"/>
  <c r="EY2593" i="1"/>
  <c r="EY2594" i="1"/>
  <c r="EY2595" i="1"/>
  <c r="EY2596" i="1"/>
  <c r="EY2597" i="1"/>
  <c r="EY2598" i="1"/>
  <c r="EY2599" i="1"/>
  <c r="EY2600" i="1"/>
  <c r="EY2601" i="1"/>
  <c r="EY2602" i="1"/>
  <c r="EY2603" i="1"/>
  <c r="EY2604" i="1"/>
  <c r="EY2605" i="1"/>
  <c r="EY2606" i="1"/>
  <c r="EY2607" i="1"/>
  <c r="EY2608" i="1"/>
  <c r="EY2609" i="1"/>
  <c r="EY2610" i="1"/>
  <c r="EY2611" i="1"/>
  <c r="EY2612" i="1"/>
  <c r="EY2613" i="1"/>
  <c r="EY2614" i="1"/>
  <c r="EY2615" i="1"/>
  <c r="EY2616" i="1"/>
  <c r="EY2617" i="1"/>
  <c r="EY2618" i="1"/>
  <c r="EY2619" i="1"/>
  <c r="EY2620" i="1"/>
  <c r="EY2621" i="1"/>
  <c r="EY2622" i="1"/>
  <c r="EY2623" i="1"/>
  <c r="EY2624" i="1"/>
  <c r="EY2625" i="1"/>
  <c r="EY2626" i="1"/>
  <c r="EY2627" i="1"/>
  <c r="EY2628" i="1"/>
  <c r="EY2629" i="1"/>
  <c r="EY2630" i="1"/>
  <c r="EY2631" i="1"/>
  <c r="EY2632" i="1"/>
  <c r="EY2633" i="1"/>
  <c r="EY2634" i="1"/>
  <c r="EY2635" i="1"/>
  <c r="EY2636" i="1"/>
  <c r="EY2637" i="1"/>
  <c r="EY2638" i="1"/>
  <c r="EY2639" i="1"/>
  <c r="EY2640" i="1"/>
  <c r="EY2641" i="1"/>
  <c r="EY2642" i="1"/>
  <c r="EY2643" i="1"/>
  <c r="EY2644" i="1"/>
  <c r="EY2645" i="1"/>
  <c r="EY2646" i="1"/>
  <c r="EY2647" i="1"/>
  <c r="EY2648" i="1"/>
  <c r="EY2649" i="1"/>
  <c r="EY2650" i="1"/>
  <c r="EY2651" i="1"/>
  <c r="EY2652" i="1"/>
  <c r="EY2653" i="1"/>
  <c r="EY2654" i="1"/>
  <c r="EY2655" i="1"/>
  <c r="EY2656" i="1"/>
  <c r="EY2657" i="1"/>
  <c r="EY2658" i="1"/>
  <c r="EY2659" i="1"/>
  <c r="EY2660" i="1"/>
  <c r="EY2661" i="1"/>
  <c r="EY2662" i="1"/>
  <c r="EY2663" i="1"/>
  <c r="EY2664" i="1"/>
  <c r="EY2665" i="1"/>
  <c r="EY2666" i="1"/>
  <c r="EY2667" i="1"/>
  <c r="EY2668" i="1"/>
  <c r="EY2669" i="1"/>
  <c r="EY2670" i="1"/>
  <c r="EY2671" i="1"/>
  <c r="EY2672" i="1"/>
  <c r="EY2673" i="1"/>
  <c r="EY2674" i="1"/>
  <c r="EY2675" i="1"/>
  <c r="EY2676" i="1"/>
  <c r="EY2677" i="1"/>
  <c r="EY2678" i="1"/>
  <c r="EY2679" i="1"/>
  <c r="EY2680" i="1"/>
  <c r="EY2681" i="1"/>
  <c r="EY2682" i="1"/>
  <c r="EY2683" i="1"/>
  <c r="EY2684" i="1"/>
  <c r="EY2685" i="1"/>
  <c r="EY2686" i="1"/>
  <c r="EY2687" i="1"/>
  <c r="EY2688" i="1"/>
  <c r="EY2689" i="1"/>
  <c r="EY2690" i="1"/>
  <c r="EY2691" i="1"/>
  <c r="EY2692" i="1"/>
  <c r="EY2693" i="1"/>
  <c r="EY2694" i="1"/>
  <c r="EY2695" i="1"/>
  <c r="EY2696" i="1"/>
  <c r="EY2697" i="1"/>
  <c r="EY2698" i="1"/>
  <c r="EY2699" i="1"/>
  <c r="EY2700" i="1"/>
  <c r="EY2701" i="1"/>
  <c r="EY2702" i="1"/>
  <c r="EY2703" i="1"/>
  <c r="EY2704" i="1"/>
  <c r="EY2705" i="1"/>
  <c r="EY2706" i="1"/>
  <c r="EY2707" i="1"/>
  <c r="EY2708" i="1"/>
  <c r="EY2709" i="1"/>
  <c r="EY2710" i="1"/>
  <c r="EY2711" i="1"/>
  <c r="EY2712" i="1"/>
  <c r="EY2713" i="1"/>
  <c r="EY2714" i="1"/>
  <c r="EY2715" i="1"/>
  <c r="EY2716" i="1"/>
  <c r="EY2717" i="1"/>
  <c r="EY2718" i="1"/>
  <c r="EY2719" i="1"/>
  <c r="EY2720" i="1"/>
  <c r="EY2721" i="1"/>
  <c r="EY2722" i="1"/>
  <c r="EY2723" i="1"/>
  <c r="EY2724" i="1"/>
  <c r="EY2725" i="1"/>
  <c r="EY2726" i="1"/>
  <c r="EY2727" i="1"/>
  <c r="EY2728" i="1"/>
  <c r="EY2729" i="1"/>
  <c r="EY2730" i="1"/>
  <c r="EY2731" i="1"/>
  <c r="EY2732" i="1"/>
  <c r="EY2733" i="1"/>
  <c r="EY2734" i="1"/>
  <c r="EY2735" i="1"/>
  <c r="EY2736" i="1"/>
  <c r="EY2737" i="1"/>
  <c r="EY2738" i="1"/>
  <c r="EY2739" i="1"/>
  <c r="EY2740" i="1"/>
  <c r="EY2741" i="1"/>
  <c r="EY2742" i="1"/>
  <c r="EY2743" i="1"/>
  <c r="EY2744" i="1"/>
  <c r="EY2745" i="1"/>
  <c r="EY2746" i="1"/>
  <c r="EY2747" i="1"/>
  <c r="EY2748" i="1"/>
  <c r="EY2749" i="1"/>
  <c r="EY2750" i="1"/>
  <c r="EY2751" i="1"/>
  <c r="EY2752" i="1"/>
  <c r="EY2753" i="1"/>
  <c r="EY2754" i="1"/>
  <c r="EY2755" i="1"/>
  <c r="EY2756" i="1"/>
  <c r="EY2757" i="1"/>
  <c r="EY2758" i="1"/>
  <c r="EY2759" i="1"/>
  <c r="EY2760" i="1"/>
  <c r="EY2761" i="1"/>
  <c r="EY2762" i="1"/>
  <c r="EY2763" i="1"/>
  <c r="EY2764" i="1"/>
  <c r="EY2765" i="1"/>
  <c r="EY2766" i="1"/>
  <c r="EY2767" i="1"/>
  <c r="EY2768" i="1"/>
  <c r="EY2769" i="1"/>
  <c r="EY2770" i="1"/>
  <c r="EY2771" i="1"/>
  <c r="EY2772" i="1"/>
  <c r="EY2773" i="1"/>
  <c r="EY2774" i="1"/>
  <c r="EY2775" i="1"/>
  <c r="EY2776" i="1"/>
  <c r="EY2777" i="1"/>
  <c r="EY2778" i="1"/>
  <c r="EY2779" i="1"/>
  <c r="EY2780" i="1"/>
  <c r="EY2781" i="1"/>
  <c r="EY2782" i="1"/>
  <c r="EY2783" i="1"/>
  <c r="EY2784" i="1"/>
  <c r="EY2785" i="1"/>
  <c r="EY2786" i="1"/>
  <c r="EY2787" i="1"/>
  <c r="EY2788" i="1"/>
  <c r="EY2789" i="1"/>
  <c r="EY2790" i="1"/>
  <c r="EY2791" i="1"/>
  <c r="EY2792" i="1"/>
  <c r="EY2793" i="1"/>
  <c r="EY2794" i="1"/>
  <c r="EY2795" i="1"/>
  <c r="EY2796" i="1"/>
  <c r="EY2797" i="1"/>
  <c r="EY2798" i="1"/>
  <c r="EY2799" i="1"/>
  <c r="EY2800" i="1"/>
  <c r="EY2801" i="1"/>
  <c r="EY2802" i="1"/>
  <c r="EY2803" i="1"/>
  <c r="EY2804" i="1"/>
  <c r="EY2805" i="1"/>
  <c r="EY2806" i="1"/>
  <c r="EY2807" i="1"/>
  <c r="EY2808" i="1"/>
  <c r="EY2809" i="1"/>
  <c r="EY2810" i="1"/>
  <c r="EY2811" i="1"/>
  <c r="EY2812" i="1"/>
  <c r="EY2813" i="1"/>
  <c r="EY2814" i="1"/>
  <c r="EY2815" i="1"/>
  <c r="EY2816" i="1"/>
  <c r="EY2817" i="1"/>
  <c r="EY2818" i="1"/>
  <c r="EY2819" i="1"/>
  <c r="EY2820" i="1"/>
  <c r="EY2821" i="1"/>
  <c r="EY2822" i="1"/>
  <c r="EY2823" i="1"/>
  <c r="EY2824" i="1"/>
  <c r="EY2825" i="1"/>
  <c r="EY2826" i="1"/>
  <c r="EY2827" i="1"/>
  <c r="EY2828" i="1"/>
  <c r="EY2829" i="1"/>
  <c r="EY2830" i="1"/>
  <c r="EY2831" i="1"/>
  <c r="EY2832" i="1"/>
  <c r="EY2833" i="1"/>
  <c r="EY2834" i="1"/>
  <c r="EY2835" i="1"/>
  <c r="EY2836" i="1"/>
  <c r="EY2837" i="1"/>
  <c r="EY2838" i="1"/>
  <c r="EY2839" i="1"/>
  <c r="EY2840" i="1"/>
  <c r="EY2841" i="1"/>
  <c r="EY2842" i="1"/>
  <c r="EY2843" i="1"/>
  <c r="EY2844" i="1"/>
  <c r="EY2845" i="1"/>
  <c r="EY2846" i="1"/>
  <c r="EY2847" i="1"/>
  <c r="EY2848" i="1"/>
  <c r="EY2849" i="1"/>
  <c r="EY2850" i="1"/>
  <c r="EY2851" i="1"/>
  <c r="EY2852" i="1"/>
  <c r="EY2853" i="1"/>
  <c r="EY2854" i="1"/>
  <c r="EY2855" i="1"/>
  <c r="EY2856" i="1"/>
  <c r="EY2857" i="1"/>
  <c r="EY2858" i="1"/>
  <c r="EY2859" i="1"/>
  <c r="EY2860" i="1"/>
  <c r="EY2861" i="1"/>
  <c r="EY2862" i="1"/>
  <c r="EY2863" i="1"/>
  <c r="EY2864" i="1"/>
  <c r="EY2865" i="1"/>
  <c r="EY2866" i="1"/>
  <c r="EY2867" i="1"/>
  <c r="EY2868" i="1"/>
  <c r="EY2869" i="1"/>
  <c r="EY2870" i="1"/>
  <c r="EY2871" i="1"/>
  <c r="EY2872" i="1"/>
  <c r="EY2873" i="1"/>
  <c r="EY2874" i="1"/>
  <c r="EY2875" i="1"/>
  <c r="EY2876" i="1"/>
  <c r="EY2877" i="1"/>
  <c r="EY2878" i="1"/>
  <c r="EY2879" i="1"/>
  <c r="EY2880" i="1"/>
  <c r="EY2881" i="1"/>
  <c r="EY2882" i="1"/>
  <c r="EY2883" i="1"/>
  <c r="EY2884" i="1"/>
  <c r="EY2885" i="1"/>
  <c r="EY2886" i="1"/>
  <c r="EY2887" i="1"/>
  <c r="EY2888" i="1"/>
  <c r="EY2889" i="1"/>
  <c r="EY2890" i="1"/>
  <c r="EY2891" i="1"/>
  <c r="EY2892" i="1"/>
  <c r="EY2893" i="1"/>
  <c r="EY2894" i="1"/>
  <c r="EY2895" i="1"/>
  <c r="EY2896" i="1"/>
  <c r="EY2897" i="1"/>
  <c r="EY2898" i="1"/>
  <c r="EY2899" i="1"/>
  <c r="EY2900" i="1"/>
  <c r="EY2901" i="1"/>
  <c r="EY2902" i="1"/>
  <c r="EY2903" i="1"/>
  <c r="EY2904" i="1"/>
  <c r="EY2905" i="1"/>
  <c r="EY2906" i="1"/>
  <c r="EY2907" i="1"/>
  <c r="EY2908" i="1"/>
  <c r="EY2909" i="1"/>
  <c r="EY2910" i="1"/>
  <c r="EY2911" i="1"/>
  <c r="EY2912" i="1"/>
  <c r="EY2913" i="1"/>
  <c r="EY2914" i="1"/>
  <c r="EY2915" i="1"/>
  <c r="EY2916" i="1"/>
  <c r="EY2917" i="1"/>
  <c r="EY2918" i="1"/>
  <c r="EY2919" i="1"/>
  <c r="EY2920" i="1"/>
  <c r="EY2921" i="1"/>
  <c r="EY2922" i="1"/>
  <c r="EY2923" i="1"/>
  <c r="EY2924" i="1"/>
  <c r="EY2925" i="1"/>
  <c r="EY2926" i="1"/>
  <c r="EY2927" i="1"/>
  <c r="EY2928" i="1"/>
  <c r="EY2929" i="1"/>
  <c r="EY2930" i="1"/>
  <c r="EY2931" i="1"/>
  <c r="EY2932" i="1"/>
  <c r="EY2933" i="1"/>
  <c r="EY2934" i="1"/>
  <c r="EY2935" i="1"/>
  <c r="EY2936" i="1"/>
  <c r="EY2937" i="1"/>
  <c r="EY2938" i="1"/>
  <c r="EY2939" i="1"/>
  <c r="EY2940" i="1"/>
  <c r="EY2941" i="1"/>
  <c r="EY2942" i="1"/>
  <c r="EY2943" i="1"/>
  <c r="EY2944" i="1"/>
  <c r="EY2945" i="1"/>
  <c r="EY2946" i="1"/>
  <c r="EY2947" i="1"/>
  <c r="EY2948" i="1"/>
  <c r="EY2949" i="1"/>
  <c r="EY2950" i="1"/>
  <c r="EY2951" i="1"/>
  <c r="EY2952" i="1"/>
  <c r="EY2953" i="1"/>
  <c r="EY2954" i="1"/>
  <c r="EY2955" i="1"/>
  <c r="EY2956" i="1"/>
  <c r="EY2957" i="1"/>
  <c r="EY2958" i="1"/>
  <c r="EY2959" i="1"/>
  <c r="EY2960" i="1"/>
  <c r="EY2961" i="1"/>
  <c r="EY2962" i="1"/>
  <c r="EY2963" i="1"/>
  <c r="EY2964" i="1"/>
  <c r="EY2965" i="1"/>
  <c r="EY2966" i="1"/>
  <c r="EY2967" i="1"/>
  <c r="EY2968" i="1"/>
  <c r="EY2969" i="1"/>
  <c r="EY2970" i="1"/>
  <c r="EY2971" i="1"/>
  <c r="EY2972" i="1"/>
  <c r="EY2973" i="1"/>
  <c r="EY2974" i="1"/>
  <c r="EY2975" i="1"/>
  <c r="EY2976" i="1"/>
  <c r="EY2977" i="1"/>
  <c r="EY2978" i="1"/>
  <c r="EY2979" i="1"/>
  <c r="EY2980" i="1"/>
  <c r="EY2981" i="1"/>
  <c r="EY2982" i="1"/>
  <c r="EY2983" i="1"/>
  <c r="EY2984" i="1"/>
  <c r="EY2985" i="1"/>
  <c r="EY2986" i="1"/>
  <c r="EY2987" i="1"/>
  <c r="EY2988" i="1"/>
  <c r="EY2989" i="1"/>
  <c r="EY2990" i="1"/>
  <c r="EY2991" i="1"/>
  <c r="EY2992" i="1"/>
  <c r="EY2993" i="1"/>
  <c r="EY2994" i="1"/>
  <c r="EY2995" i="1"/>
  <c r="EY2996" i="1"/>
  <c r="EY2997" i="1"/>
  <c r="EY2998" i="1"/>
  <c r="EY2999" i="1"/>
  <c r="EY3000" i="1"/>
  <c r="EY3001" i="1"/>
  <c r="EY3002" i="1"/>
  <c r="EY3003" i="1"/>
  <c r="EY3004" i="1"/>
  <c r="EY3005" i="1"/>
  <c r="EY3006" i="1"/>
  <c r="EY3007" i="1"/>
  <c r="EY3008" i="1"/>
  <c r="EY3009" i="1"/>
  <c r="EY3010" i="1"/>
  <c r="EY3011" i="1"/>
  <c r="EY3012" i="1"/>
  <c r="EY3013" i="1"/>
  <c r="EY3014" i="1"/>
  <c r="EY3015" i="1"/>
  <c r="EY3016" i="1"/>
  <c r="EY3017" i="1"/>
  <c r="EY3018" i="1"/>
  <c r="EY3019" i="1"/>
  <c r="EY3020" i="1"/>
  <c r="EY3021" i="1"/>
  <c r="EY3022" i="1"/>
  <c r="EY3023" i="1"/>
  <c r="EY3024" i="1"/>
  <c r="EY3025" i="1"/>
  <c r="EY3026" i="1"/>
  <c r="EY3027" i="1"/>
  <c r="EY3028" i="1"/>
  <c r="EY3029" i="1"/>
  <c r="EY3030" i="1"/>
  <c r="EY3031" i="1"/>
  <c r="EY3032" i="1"/>
  <c r="EY3033" i="1"/>
  <c r="EY3034" i="1"/>
  <c r="EY3035" i="1"/>
  <c r="EY3036" i="1"/>
  <c r="EY3037" i="1"/>
  <c r="EY3038" i="1"/>
  <c r="EY3039" i="1"/>
  <c r="EY3040" i="1"/>
  <c r="EY3041" i="1"/>
  <c r="EY3042" i="1"/>
  <c r="EY3043" i="1"/>
  <c r="EY3044" i="1"/>
  <c r="EY3045" i="1"/>
  <c r="EY3046" i="1"/>
  <c r="EY3047" i="1"/>
  <c r="EY3048" i="1"/>
  <c r="EY3049" i="1"/>
  <c r="EY3050" i="1"/>
  <c r="EY3051" i="1"/>
  <c r="EY3052" i="1"/>
  <c r="EY3053" i="1"/>
  <c r="EY3054" i="1"/>
  <c r="EY3055" i="1"/>
  <c r="EY3056" i="1"/>
  <c r="EY3057" i="1"/>
  <c r="EY3058" i="1"/>
  <c r="EY3059" i="1"/>
  <c r="EY3060" i="1"/>
  <c r="EY3061" i="1"/>
  <c r="EY3062" i="1"/>
  <c r="EY3063" i="1"/>
  <c r="EY3064" i="1"/>
  <c r="EY3065" i="1"/>
  <c r="EY3066" i="1"/>
  <c r="EY3067" i="1"/>
  <c r="EY3068" i="1"/>
  <c r="EY3069" i="1"/>
  <c r="EY3070" i="1"/>
  <c r="EY3071" i="1"/>
  <c r="EY3072" i="1"/>
  <c r="EY3073" i="1"/>
  <c r="EY3074" i="1"/>
  <c r="EY3075" i="1"/>
  <c r="EY3076" i="1"/>
  <c r="EY3077" i="1"/>
  <c r="EY3078" i="1"/>
  <c r="EY3079" i="1"/>
  <c r="EY3080" i="1"/>
  <c r="EY3081" i="1"/>
  <c r="EY3082" i="1"/>
  <c r="EY3083" i="1"/>
  <c r="EY3084" i="1"/>
  <c r="EY3085" i="1"/>
  <c r="EY3086" i="1"/>
  <c r="EY3087" i="1"/>
  <c r="EY3088" i="1"/>
  <c r="EY3089" i="1"/>
  <c r="EY3090" i="1"/>
  <c r="EY3091" i="1"/>
  <c r="EY3092" i="1"/>
  <c r="EY3093" i="1"/>
  <c r="EY3094" i="1"/>
  <c r="EY3095" i="1"/>
  <c r="EY3096" i="1"/>
  <c r="EY3097" i="1"/>
  <c r="EY3098" i="1"/>
  <c r="EY3099" i="1"/>
  <c r="EY3100" i="1"/>
  <c r="EY3101" i="1"/>
  <c r="EY3102" i="1"/>
  <c r="EY3103" i="1"/>
  <c r="EY3104" i="1"/>
  <c r="EY3105" i="1"/>
  <c r="EY3106" i="1"/>
  <c r="EY3107" i="1"/>
  <c r="EY3108" i="1"/>
  <c r="EY3109" i="1"/>
  <c r="EY3110" i="1"/>
  <c r="EY3111" i="1"/>
  <c r="EY3112" i="1"/>
  <c r="EY3113" i="1"/>
  <c r="EY3114" i="1"/>
  <c r="EY3115" i="1"/>
  <c r="EY3116" i="1"/>
  <c r="EY3117" i="1"/>
  <c r="EY3118" i="1"/>
  <c r="EY3119" i="1"/>
  <c r="EY3120" i="1"/>
  <c r="EY3121" i="1"/>
  <c r="EY3122" i="1"/>
  <c r="EY3123" i="1"/>
  <c r="EY3124" i="1"/>
  <c r="EY3125" i="1"/>
  <c r="EY3126" i="1"/>
  <c r="EY3127" i="1"/>
  <c r="EY3128" i="1"/>
  <c r="EY3129" i="1"/>
  <c r="EY3130" i="1"/>
  <c r="EY3131" i="1"/>
  <c r="EY3132" i="1"/>
  <c r="EY3133" i="1"/>
  <c r="EY3134" i="1"/>
  <c r="EY3135" i="1"/>
  <c r="EY3136" i="1"/>
  <c r="EY3137" i="1"/>
  <c r="EY3138" i="1"/>
  <c r="EY3139" i="1"/>
  <c r="EY3140" i="1"/>
  <c r="EY3141" i="1"/>
  <c r="EY3142" i="1"/>
  <c r="EY3143" i="1"/>
  <c r="EY3144" i="1"/>
  <c r="EY3145" i="1"/>
  <c r="EY3146" i="1"/>
  <c r="EY3147" i="1"/>
  <c r="EY3148" i="1"/>
  <c r="EY3149" i="1"/>
  <c r="EY3150" i="1"/>
  <c r="EY3151" i="1"/>
  <c r="EY3152" i="1"/>
  <c r="EY3153" i="1"/>
  <c r="EY3154" i="1"/>
  <c r="EY3155" i="1"/>
  <c r="EY3156" i="1"/>
  <c r="EY3157" i="1"/>
  <c r="EY3158" i="1"/>
  <c r="EY3159" i="1"/>
  <c r="EY3160" i="1"/>
  <c r="EY3161" i="1"/>
  <c r="EY3162" i="1"/>
  <c r="EY3163" i="1"/>
  <c r="EY3164" i="1"/>
  <c r="EY3165" i="1"/>
  <c r="EY3166" i="1"/>
  <c r="EY3167" i="1"/>
  <c r="EY3168" i="1"/>
  <c r="EY3169" i="1"/>
  <c r="EY3170" i="1"/>
  <c r="EY3171" i="1"/>
  <c r="EY3172" i="1"/>
  <c r="EY3173" i="1"/>
  <c r="EY3174" i="1"/>
  <c r="EY3175" i="1"/>
  <c r="EY3176" i="1"/>
  <c r="EY3177" i="1"/>
  <c r="EY3178" i="1"/>
  <c r="EY3179" i="1"/>
  <c r="EY3180" i="1"/>
  <c r="EY3181" i="1"/>
  <c r="EY3182" i="1"/>
  <c r="EY3183" i="1"/>
  <c r="EY3184" i="1"/>
  <c r="EY3185" i="1"/>
  <c r="EY3186" i="1"/>
  <c r="EY3187" i="1"/>
  <c r="EY3188" i="1"/>
  <c r="EY3189" i="1"/>
  <c r="EY3190" i="1"/>
  <c r="EY3191" i="1"/>
  <c r="EY3192" i="1"/>
  <c r="EY3193" i="1"/>
  <c r="EY3194" i="1"/>
  <c r="EY3195" i="1"/>
  <c r="EY3196" i="1"/>
  <c r="EY3197" i="1"/>
  <c r="EY3198" i="1"/>
  <c r="EY3199" i="1"/>
  <c r="EY3200" i="1"/>
  <c r="EY3201" i="1"/>
  <c r="EY3202" i="1"/>
  <c r="EY3203" i="1"/>
  <c r="EY3204" i="1"/>
  <c r="EY3205" i="1"/>
  <c r="EY3206" i="1"/>
  <c r="EY3207" i="1"/>
  <c r="EY3208" i="1"/>
  <c r="EY3209" i="1"/>
  <c r="EY3210" i="1"/>
  <c r="EY3211" i="1"/>
  <c r="EY3212" i="1"/>
  <c r="EY3213" i="1"/>
  <c r="EY3214" i="1"/>
  <c r="EY3215" i="1"/>
  <c r="EY3216" i="1"/>
  <c r="EY3217" i="1"/>
  <c r="EY3218" i="1"/>
  <c r="EY3219" i="1"/>
  <c r="EY3220" i="1"/>
  <c r="EY3221" i="1"/>
  <c r="EY3222" i="1"/>
  <c r="EY3223" i="1"/>
  <c r="EY3224" i="1"/>
  <c r="EY3225" i="1"/>
  <c r="EY3226" i="1"/>
  <c r="EY3227" i="1"/>
  <c r="EY3228" i="1"/>
  <c r="EY3229" i="1"/>
  <c r="EY3230" i="1"/>
  <c r="EY3231" i="1"/>
  <c r="EY3232" i="1"/>
  <c r="EY3233" i="1"/>
  <c r="EY3234" i="1"/>
  <c r="EY3235" i="1"/>
  <c r="EY3236" i="1"/>
  <c r="EY3237" i="1"/>
  <c r="EY3238" i="1"/>
  <c r="EY3239" i="1"/>
  <c r="EY3240" i="1"/>
  <c r="EY3241" i="1"/>
  <c r="EY3242" i="1"/>
  <c r="EY3243" i="1"/>
  <c r="EY3244" i="1"/>
  <c r="EY3245" i="1"/>
  <c r="EY3246" i="1"/>
  <c r="EY3247" i="1"/>
  <c r="EY3248" i="1"/>
  <c r="EY3249" i="1"/>
  <c r="EY3250" i="1"/>
  <c r="EY3251" i="1"/>
  <c r="EY3252" i="1"/>
  <c r="EY3253" i="1"/>
  <c r="EY3254" i="1"/>
  <c r="EY3255" i="1"/>
  <c r="EY3256" i="1"/>
  <c r="EY3257" i="1"/>
  <c r="EY3258" i="1"/>
  <c r="EY3259" i="1"/>
  <c r="EY3260" i="1"/>
  <c r="EY3261" i="1"/>
  <c r="EY3262" i="1"/>
  <c r="EY3263" i="1"/>
  <c r="EY3264" i="1"/>
  <c r="EY3265" i="1"/>
  <c r="EY3266" i="1"/>
  <c r="EY3267" i="1"/>
  <c r="EY3268" i="1"/>
  <c r="EY3269" i="1"/>
  <c r="EY3270" i="1"/>
  <c r="EY3271" i="1"/>
  <c r="EY3272" i="1"/>
  <c r="EY3273" i="1"/>
  <c r="EY3274" i="1"/>
  <c r="EY3275" i="1"/>
  <c r="EY3276" i="1"/>
  <c r="EY3277" i="1"/>
  <c r="EY3278" i="1"/>
  <c r="EY3279" i="1"/>
  <c r="EY3280" i="1"/>
  <c r="EY3281" i="1"/>
  <c r="EY3282" i="1"/>
  <c r="EY3283" i="1"/>
  <c r="EY3284" i="1"/>
  <c r="EY3285" i="1"/>
  <c r="EY3286" i="1"/>
  <c r="EY3287" i="1"/>
  <c r="EY3288" i="1"/>
  <c r="EY3289" i="1"/>
  <c r="EY3290" i="1"/>
  <c r="EY3291" i="1"/>
  <c r="EY3292" i="1"/>
  <c r="EY3293" i="1"/>
  <c r="EY3294" i="1"/>
  <c r="EY3295" i="1"/>
  <c r="EY3296" i="1"/>
  <c r="EY3297" i="1"/>
  <c r="EY3298" i="1"/>
  <c r="EY3299" i="1"/>
  <c r="EY3300" i="1"/>
  <c r="EY3301" i="1"/>
  <c r="EY3302" i="1"/>
  <c r="EY3303" i="1"/>
  <c r="EY3304" i="1"/>
  <c r="EY3305" i="1"/>
  <c r="EY3306" i="1"/>
  <c r="EY3307" i="1"/>
  <c r="EY3308" i="1"/>
  <c r="EY3309" i="1"/>
  <c r="EY3310" i="1"/>
  <c r="EY3311" i="1"/>
  <c r="EY3312" i="1"/>
  <c r="EY3313" i="1"/>
  <c r="EY3314" i="1"/>
  <c r="EY3315" i="1"/>
  <c r="EY3316" i="1"/>
  <c r="EY3317" i="1"/>
  <c r="EY3318" i="1"/>
  <c r="EY3319" i="1"/>
  <c r="EY3320" i="1"/>
  <c r="EY3321" i="1"/>
  <c r="EY3322" i="1"/>
  <c r="EY3323" i="1"/>
  <c r="EY3324" i="1"/>
  <c r="EY3325" i="1"/>
  <c r="EY3326" i="1"/>
  <c r="EY3327" i="1"/>
  <c r="EY3328" i="1"/>
  <c r="EY3329" i="1"/>
  <c r="EY3330" i="1"/>
  <c r="EY3331" i="1"/>
  <c r="EY3332" i="1"/>
  <c r="EY3333" i="1"/>
  <c r="EY3334" i="1"/>
  <c r="EY3335" i="1"/>
  <c r="EY3336" i="1"/>
  <c r="EY3337" i="1"/>
  <c r="EY3338" i="1"/>
  <c r="EY3339" i="1"/>
  <c r="EY3340" i="1"/>
  <c r="EY3341" i="1"/>
  <c r="EY3342" i="1"/>
  <c r="EY3343" i="1"/>
  <c r="EY3344" i="1"/>
  <c r="EY3345" i="1"/>
  <c r="EY3346" i="1"/>
  <c r="EY3347" i="1"/>
  <c r="EY3348" i="1"/>
  <c r="EY3349" i="1"/>
  <c r="EY3350" i="1"/>
  <c r="EY3351" i="1"/>
  <c r="EY3352" i="1"/>
  <c r="EY3353" i="1"/>
  <c r="EY3354" i="1"/>
  <c r="EY3355" i="1"/>
  <c r="EY3356" i="1"/>
  <c r="EY3357" i="1"/>
  <c r="EY3358" i="1"/>
  <c r="EY3359" i="1"/>
  <c r="EY3360" i="1"/>
  <c r="EY3361" i="1"/>
  <c r="EY3362" i="1"/>
  <c r="EY3363" i="1"/>
  <c r="EY3364" i="1"/>
  <c r="EY3365" i="1"/>
  <c r="EY3366" i="1"/>
  <c r="EY3367" i="1"/>
  <c r="EY3368" i="1"/>
  <c r="EY3369" i="1"/>
  <c r="EY3370" i="1"/>
  <c r="EY3371" i="1"/>
  <c r="EY3372" i="1"/>
  <c r="EY3373" i="1"/>
  <c r="EY3374" i="1"/>
  <c r="EY3375" i="1"/>
  <c r="EY3376" i="1"/>
  <c r="EY3377" i="1"/>
  <c r="EY3378" i="1"/>
  <c r="EY3379" i="1"/>
  <c r="EY3380" i="1"/>
  <c r="EY3381" i="1"/>
  <c r="EY3382" i="1"/>
  <c r="EY3383" i="1"/>
  <c r="EY3384" i="1"/>
  <c r="EY3385" i="1"/>
  <c r="EY3386" i="1"/>
  <c r="EY3387" i="1"/>
  <c r="EY3388" i="1"/>
  <c r="EY3389" i="1"/>
  <c r="EY3390" i="1"/>
  <c r="EY3391" i="1"/>
  <c r="EY3392" i="1"/>
  <c r="EY3393" i="1"/>
  <c r="EY3394" i="1"/>
  <c r="EY3395" i="1"/>
  <c r="EY3396" i="1"/>
  <c r="EY3397" i="1"/>
  <c r="EY3398" i="1"/>
  <c r="EY3399" i="1"/>
  <c r="EY3400" i="1"/>
  <c r="EY3401" i="1"/>
  <c r="EY3402" i="1"/>
  <c r="EY3403" i="1"/>
  <c r="EY3404" i="1"/>
  <c r="EY3405" i="1"/>
  <c r="EY3406" i="1"/>
  <c r="EY3407" i="1"/>
  <c r="EY3408" i="1"/>
  <c r="EY3409" i="1"/>
  <c r="EY3410" i="1"/>
  <c r="EY3411" i="1"/>
  <c r="EY3412" i="1"/>
  <c r="EY3413" i="1"/>
  <c r="EY3414" i="1"/>
  <c r="EY3415" i="1"/>
  <c r="EY3416" i="1"/>
  <c r="EY3417" i="1"/>
  <c r="EY3418" i="1"/>
  <c r="EY3419" i="1"/>
  <c r="EY3420" i="1"/>
  <c r="EY3421" i="1"/>
  <c r="EY3422" i="1"/>
  <c r="EY3423" i="1"/>
  <c r="EY3424" i="1"/>
  <c r="EY3425" i="1"/>
  <c r="EY3426" i="1"/>
  <c r="EY3427" i="1"/>
  <c r="EY3428" i="1"/>
  <c r="EY3429" i="1"/>
  <c r="EY3430" i="1"/>
  <c r="EY3431" i="1"/>
  <c r="EY3432" i="1"/>
  <c r="EY3433" i="1"/>
  <c r="EY3434" i="1"/>
  <c r="EY3435" i="1"/>
  <c r="EY3436" i="1"/>
  <c r="EY3437" i="1"/>
  <c r="EY3438" i="1"/>
  <c r="EY3439" i="1"/>
  <c r="EY3440" i="1"/>
  <c r="EY3441" i="1"/>
  <c r="EY3442" i="1"/>
  <c r="EY3443" i="1"/>
  <c r="EY3444" i="1"/>
  <c r="EY3445" i="1"/>
  <c r="EY3446" i="1"/>
  <c r="EY3447" i="1"/>
  <c r="EY3448" i="1"/>
  <c r="EY3449" i="1"/>
  <c r="EY3450" i="1"/>
  <c r="EY3451" i="1"/>
  <c r="EY3452" i="1"/>
  <c r="EY3453" i="1"/>
  <c r="EY3454" i="1"/>
  <c r="EY3455" i="1"/>
  <c r="EY3456" i="1"/>
  <c r="EY3457" i="1"/>
  <c r="EY3458" i="1"/>
  <c r="EY3459" i="1"/>
  <c r="EY3460" i="1"/>
  <c r="EY3461" i="1"/>
  <c r="EY3462" i="1"/>
  <c r="EY3463" i="1"/>
  <c r="EY3464" i="1"/>
  <c r="EY3465" i="1"/>
  <c r="EY3466" i="1"/>
  <c r="EY3467" i="1"/>
  <c r="EY3468" i="1"/>
  <c r="EY3469" i="1"/>
  <c r="EY3470" i="1"/>
  <c r="EY3471" i="1"/>
  <c r="EY3472" i="1"/>
  <c r="EY3473" i="1"/>
  <c r="EY3474" i="1"/>
  <c r="EY3475" i="1"/>
  <c r="EY3476" i="1"/>
  <c r="EY3477" i="1"/>
  <c r="EY3478" i="1"/>
  <c r="EY3479" i="1"/>
  <c r="EY3480" i="1"/>
  <c r="EY3481" i="1"/>
  <c r="EY3482" i="1"/>
  <c r="EY3483" i="1"/>
  <c r="EY3484" i="1"/>
  <c r="EY3485" i="1"/>
  <c r="EY3486" i="1"/>
  <c r="EY3487" i="1"/>
  <c r="EY3488" i="1"/>
  <c r="EY3489" i="1"/>
  <c r="EY3490" i="1"/>
  <c r="EY3491" i="1"/>
  <c r="EY3492" i="1"/>
  <c r="EY3493" i="1"/>
  <c r="EY3494" i="1"/>
  <c r="EY3495" i="1"/>
  <c r="EY3496" i="1"/>
  <c r="EY3497" i="1"/>
  <c r="EY3498" i="1"/>
  <c r="EY3499" i="1"/>
  <c r="EY3500" i="1"/>
  <c r="EY3501" i="1"/>
  <c r="EY3502" i="1"/>
  <c r="EY3503" i="1"/>
  <c r="EY3504" i="1"/>
  <c r="EY3505" i="1"/>
  <c r="EY3506" i="1"/>
  <c r="EY3507" i="1"/>
  <c r="EY3508" i="1"/>
  <c r="EY3509" i="1"/>
  <c r="EY3510" i="1"/>
  <c r="EY3511" i="1"/>
  <c r="EY3512" i="1"/>
  <c r="EY3513" i="1"/>
  <c r="EY3514" i="1"/>
  <c r="EY3515" i="1"/>
  <c r="EY3516" i="1"/>
  <c r="EY3517" i="1"/>
  <c r="EY3518" i="1"/>
  <c r="EY3519" i="1"/>
  <c r="EY3520" i="1"/>
  <c r="EY3521" i="1"/>
  <c r="EY3522" i="1"/>
  <c r="EY3523" i="1"/>
  <c r="EY3524" i="1"/>
  <c r="EY3525" i="1"/>
  <c r="EY3526" i="1"/>
  <c r="EY3527" i="1"/>
  <c r="EY3528" i="1"/>
  <c r="EY3529" i="1"/>
  <c r="EY3530" i="1"/>
  <c r="EY3531" i="1"/>
  <c r="EY3532" i="1"/>
  <c r="EY3533" i="1"/>
  <c r="EY3534" i="1"/>
  <c r="EY3535" i="1"/>
  <c r="EY3536" i="1"/>
  <c r="EY3537" i="1"/>
  <c r="EY3538" i="1"/>
  <c r="EY3539" i="1"/>
  <c r="EY3540" i="1"/>
  <c r="EY3541" i="1"/>
  <c r="EY3542" i="1"/>
  <c r="EY3543" i="1"/>
  <c r="EY3544" i="1"/>
  <c r="EY3545" i="1"/>
  <c r="EY3546" i="1"/>
  <c r="EY3547" i="1"/>
  <c r="EY3548" i="1"/>
  <c r="EY3549" i="1"/>
  <c r="EY3550" i="1"/>
  <c r="EY3551" i="1"/>
  <c r="EY3552" i="1"/>
  <c r="EY3553" i="1"/>
  <c r="EY3554" i="1"/>
  <c r="EY3555" i="1"/>
  <c r="EY3556" i="1"/>
  <c r="EY3557" i="1"/>
  <c r="EY3558" i="1"/>
  <c r="EY3559" i="1"/>
  <c r="EY3560" i="1"/>
  <c r="EY3561" i="1"/>
  <c r="EY3562" i="1"/>
  <c r="EY3563" i="1"/>
  <c r="EY3564" i="1"/>
  <c r="EY3565" i="1"/>
  <c r="EY3566" i="1"/>
  <c r="EY3567" i="1"/>
  <c r="EY3568" i="1"/>
  <c r="EY3569" i="1"/>
  <c r="EY3570" i="1"/>
  <c r="EY3571" i="1"/>
  <c r="EY3572" i="1"/>
  <c r="EY3573" i="1"/>
  <c r="EY3574" i="1"/>
  <c r="EY3575" i="1"/>
  <c r="EY3576" i="1"/>
  <c r="EY3577" i="1"/>
  <c r="EY3578" i="1"/>
  <c r="EY3579" i="1"/>
  <c r="EY3580" i="1"/>
  <c r="EY3581" i="1"/>
  <c r="EY3582" i="1"/>
  <c r="EY3583" i="1"/>
  <c r="EY3584" i="1"/>
  <c r="EY3585" i="1"/>
  <c r="EY3586" i="1"/>
  <c r="EY3587" i="1"/>
  <c r="EY3588" i="1"/>
  <c r="EY3589" i="1"/>
  <c r="EY3590" i="1"/>
  <c r="EY3591" i="1"/>
  <c r="EY3592" i="1"/>
  <c r="EY3593" i="1"/>
  <c r="EY3594" i="1"/>
  <c r="EY3595" i="1"/>
  <c r="EY3596" i="1"/>
  <c r="EY3597" i="1"/>
  <c r="EY3598" i="1"/>
  <c r="EY3599" i="1"/>
  <c r="EY3600" i="1"/>
  <c r="EY3601" i="1"/>
  <c r="EY3602" i="1"/>
  <c r="EY3603" i="1"/>
  <c r="EY3604" i="1"/>
  <c r="EY3605" i="1"/>
  <c r="EY3606" i="1"/>
  <c r="EY3607" i="1"/>
  <c r="EY3608" i="1"/>
  <c r="EY3609" i="1"/>
  <c r="EY3610" i="1"/>
  <c r="EY3611" i="1"/>
  <c r="EY3612" i="1"/>
  <c r="EY3613" i="1"/>
  <c r="EY3614" i="1"/>
  <c r="EY3615" i="1"/>
  <c r="EY3616" i="1"/>
  <c r="EY3617" i="1"/>
  <c r="EY3618" i="1"/>
  <c r="EY3619" i="1"/>
  <c r="EY3620" i="1"/>
  <c r="EY3621" i="1"/>
  <c r="EY3622" i="1"/>
  <c r="EY3623" i="1"/>
  <c r="EY3624" i="1"/>
  <c r="EY3625" i="1"/>
  <c r="EY3626" i="1"/>
  <c r="EY3627" i="1"/>
  <c r="EY3628" i="1"/>
  <c r="EY3629" i="1"/>
  <c r="EY3630" i="1"/>
  <c r="EY3631" i="1"/>
  <c r="EY3632" i="1"/>
  <c r="EY3633" i="1"/>
  <c r="EY3634" i="1"/>
  <c r="EY3635" i="1"/>
  <c r="EY3636" i="1"/>
  <c r="EY3637" i="1"/>
  <c r="EY3638" i="1"/>
  <c r="EY3639" i="1"/>
  <c r="EY3640" i="1"/>
  <c r="EY3641" i="1"/>
  <c r="EY3642" i="1"/>
  <c r="EY3643" i="1"/>
  <c r="EY3644" i="1"/>
  <c r="EY3645" i="1"/>
  <c r="EY3646" i="1"/>
  <c r="EY3647" i="1"/>
  <c r="EY3648" i="1"/>
  <c r="EY3649" i="1"/>
  <c r="EY3650" i="1"/>
  <c r="EY3651" i="1"/>
  <c r="EY3652" i="1"/>
  <c r="EY3653" i="1"/>
  <c r="EY3654" i="1"/>
  <c r="EY3655" i="1"/>
  <c r="EY3656" i="1"/>
  <c r="EY3657" i="1"/>
  <c r="EY3658" i="1"/>
  <c r="EY3659" i="1"/>
  <c r="EY3660" i="1"/>
  <c r="EY3661" i="1"/>
  <c r="EY3662" i="1"/>
  <c r="EY3663" i="1"/>
  <c r="EY3664" i="1"/>
  <c r="EY3665" i="1"/>
  <c r="EY3666" i="1"/>
  <c r="EY3667" i="1"/>
  <c r="EY3668" i="1"/>
  <c r="EY3669" i="1"/>
  <c r="EY3670" i="1"/>
  <c r="EY3671" i="1"/>
  <c r="EY3672" i="1"/>
  <c r="EY3673" i="1"/>
  <c r="EY3674" i="1"/>
  <c r="EY3675" i="1"/>
  <c r="EY3676" i="1"/>
  <c r="EY3677" i="1"/>
  <c r="EY3678" i="1"/>
  <c r="EY3679" i="1"/>
  <c r="EY3680" i="1"/>
  <c r="EY3681" i="1"/>
  <c r="EY3682" i="1"/>
  <c r="EY3683" i="1"/>
  <c r="EY3684" i="1"/>
  <c r="EY3685" i="1"/>
  <c r="EY3686" i="1"/>
  <c r="EY3687" i="1"/>
  <c r="EY3688" i="1"/>
  <c r="EY3689" i="1"/>
  <c r="EY3690" i="1"/>
  <c r="EY3691" i="1"/>
  <c r="EY3692" i="1"/>
  <c r="EY3693" i="1"/>
  <c r="EY3694" i="1"/>
  <c r="EY3695" i="1"/>
  <c r="EY3696" i="1"/>
  <c r="EY3697" i="1"/>
  <c r="EY3698" i="1"/>
  <c r="EY3699" i="1"/>
  <c r="EY3700" i="1"/>
  <c r="EY3701" i="1"/>
  <c r="EY3702" i="1"/>
  <c r="EY3703" i="1"/>
  <c r="EY3704" i="1"/>
  <c r="EY3705" i="1"/>
  <c r="EY3706" i="1"/>
  <c r="EY3707" i="1"/>
  <c r="EY3708" i="1"/>
  <c r="EY3709" i="1"/>
  <c r="EY3710" i="1"/>
  <c r="EY3711" i="1"/>
  <c r="EY3712" i="1"/>
  <c r="EY3713" i="1"/>
  <c r="EY3714" i="1"/>
  <c r="EY3715" i="1"/>
  <c r="EY3716" i="1"/>
  <c r="EY3717" i="1"/>
  <c r="EY3718" i="1"/>
  <c r="EY3719" i="1"/>
  <c r="EY3720" i="1"/>
  <c r="EY3721" i="1"/>
  <c r="EY3722" i="1"/>
  <c r="EY3723" i="1"/>
  <c r="EY3724" i="1"/>
  <c r="EY3725" i="1"/>
  <c r="EY3726" i="1"/>
  <c r="EY3727" i="1"/>
  <c r="EY3728" i="1"/>
  <c r="EY3729" i="1"/>
  <c r="EY3730" i="1"/>
  <c r="EY3731" i="1"/>
  <c r="EY3732" i="1"/>
  <c r="EY3733" i="1"/>
  <c r="EY3734" i="1"/>
  <c r="EY3735" i="1"/>
  <c r="EY3736" i="1"/>
  <c r="EY3737" i="1"/>
  <c r="EY3738" i="1"/>
  <c r="EY3739" i="1"/>
  <c r="EY3740" i="1"/>
  <c r="EY3741" i="1"/>
  <c r="EY3742" i="1"/>
  <c r="EY3743" i="1"/>
  <c r="EY3744" i="1"/>
  <c r="EY3745" i="1"/>
  <c r="EY3746" i="1"/>
  <c r="EY3747" i="1"/>
  <c r="EY3748" i="1"/>
  <c r="EY3749" i="1"/>
  <c r="EY3750" i="1"/>
  <c r="EY3751" i="1"/>
  <c r="EY3752" i="1"/>
  <c r="EY3753" i="1"/>
  <c r="EY3754" i="1"/>
  <c r="EY3755" i="1"/>
  <c r="EY3756" i="1"/>
  <c r="EY3757" i="1"/>
  <c r="EY3758" i="1"/>
  <c r="EY3759" i="1"/>
  <c r="EY3760" i="1"/>
  <c r="EY3761" i="1"/>
  <c r="EY3762" i="1"/>
  <c r="EY3763" i="1"/>
  <c r="EY3764" i="1"/>
  <c r="EY3765" i="1"/>
  <c r="EY3766" i="1"/>
  <c r="EY3767" i="1"/>
  <c r="EY3768" i="1"/>
  <c r="EY3769" i="1"/>
  <c r="EY3770" i="1"/>
  <c r="EY3771" i="1"/>
  <c r="EY3772" i="1"/>
  <c r="EY3773" i="1"/>
  <c r="EY3774" i="1"/>
  <c r="EY3775" i="1"/>
  <c r="EY3776" i="1"/>
  <c r="EY3777" i="1"/>
  <c r="EY3778" i="1"/>
  <c r="EY3779" i="1"/>
  <c r="EY3780" i="1"/>
  <c r="EY3781" i="1"/>
  <c r="EY3782" i="1"/>
  <c r="EY3783" i="1"/>
  <c r="EY3784" i="1"/>
  <c r="EY3785" i="1"/>
  <c r="EY3786" i="1"/>
  <c r="EY3787" i="1"/>
  <c r="EY3788" i="1"/>
  <c r="EY3789" i="1"/>
  <c r="EY3790" i="1"/>
  <c r="EY3791" i="1"/>
  <c r="EY3792" i="1"/>
  <c r="EY3793" i="1"/>
  <c r="EY3794" i="1"/>
  <c r="EY3795" i="1"/>
  <c r="EY3796" i="1"/>
  <c r="EY3797" i="1"/>
  <c r="EY3798" i="1"/>
  <c r="EY3799" i="1"/>
  <c r="EY3800" i="1"/>
  <c r="EY3801" i="1"/>
  <c r="EY3802" i="1"/>
  <c r="EY3803" i="1"/>
  <c r="EY3804" i="1"/>
  <c r="EY3805" i="1"/>
  <c r="EY3806" i="1"/>
  <c r="EY3807" i="1"/>
  <c r="EY3808" i="1"/>
  <c r="EY3809" i="1"/>
  <c r="EY3810" i="1"/>
  <c r="EY3811" i="1"/>
  <c r="EY3812" i="1"/>
  <c r="EY3813" i="1"/>
  <c r="EY3814" i="1"/>
  <c r="EY3815" i="1"/>
  <c r="EY3816" i="1"/>
  <c r="EY3817" i="1"/>
  <c r="EY3818" i="1"/>
  <c r="EY3819" i="1"/>
  <c r="EY3820" i="1"/>
  <c r="EY3821" i="1"/>
  <c r="EY3822" i="1"/>
  <c r="EY3823" i="1"/>
  <c r="EY3824" i="1"/>
  <c r="EY3825" i="1"/>
  <c r="EY3826" i="1"/>
  <c r="EY3827" i="1"/>
  <c r="EY3828" i="1"/>
  <c r="EY3829" i="1"/>
  <c r="EY3830" i="1"/>
  <c r="EY3831" i="1"/>
  <c r="EY3832" i="1"/>
  <c r="EY3833" i="1"/>
  <c r="EY3834" i="1"/>
  <c r="EY3835" i="1"/>
  <c r="EY3836" i="1"/>
  <c r="EY3837" i="1"/>
  <c r="EY3838" i="1"/>
  <c r="EY3839" i="1"/>
  <c r="EY3840" i="1"/>
  <c r="EY3841" i="1"/>
  <c r="EY3842" i="1"/>
  <c r="EY3843" i="1"/>
  <c r="EY3844" i="1"/>
  <c r="EY3845" i="1"/>
  <c r="EY3846" i="1"/>
  <c r="EY3847" i="1"/>
  <c r="EY3848" i="1"/>
  <c r="EY3849" i="1"/>
  <c r="EY3850" i="1"/>
  <c r="EY3851" i="1"/>
  <c r="EY3852" i="1"/>
  <c r="EY3853" i="1"/>
  <c r="EY3854" i="1"/>
  <c r="EY3855" i="1"/>
  <c r="EY3856" i="1"/>
  <c r="EY3857" i="1"/>
  <c r="EY3858" i="1"/>
  <c r="EY3859" i="1"/>
  <c r="EY3860" i="1"/>
  <c r="EY3861" i="1"/>
  <c r="EY3862" i="1"/>
  <c r="EY3863" i="1"/>
  <c r="EY3864" i="1"/>
  <c r="EY3865" i="1"/>
  <c r="EY3866" i="1"/>
  <c r="EY3867" i="1"/>
  <c r="EY3868" i="1"/>
  <c r="EY3869" i="1"/>
  <c r="EY3870" i="1"/>
  <c r="EY3871" i="1"/>
  <c r="EY3872" i="1"/>
  <c r="EY3873" i="1"/>
  <c r="EY3874" i="1"/>
  <c r="EY3875" i="1"/>
  <c r="EY3876" i="1"/>
  <c r="EY3877" i="1"/>
  <c r="EY3878" i="1"/>
  <c r="EY3879" i="1"/>
  <c r="EY3880" i="1"/>
  <c r="EY3881" i="1"/>
  <c r="EY3882" i="1"/>
  <c r="EY3883" i="1"/>
  <c r="EY3884" i="1"/>
  <c r="EY3885" i="1"/>
  <c r="EY3886" i="1"/>
  <c r="EY3887" i="1"/>
  <c r="EY3888" i="1"/>
  <c r="EY3889" i="1"/>
  <c r="EY3890" i="1"/>
  <c r="EY3891" i="1"/>
  <c r="EY3892" i="1"/>
  <c r="EY3893" i="1"/>
  <c r="EY3894" i="1"/>
  <c r="EY3895" i="1"/>
  <c r="EY3896" i="1"/>
  <c r="EY3897" i="1"/>
  <c r="EY3898" i="1"/>
  <c r="EY3899" i="1"/>
  <c r="EY3900" i="1"/>
  <c r="EY3901" i="1"/>
  <c r="EY3902" i="1"/>
  <c r="EY3903" i="1"/>
  <c r="EY3904" i="1"/>
  <c r="EY3905" i="1"/>
  <c r="EY3906" i="1"/>
  <c r="EY3907" i="1"/>
  <c r="EY3908" i="1"/>
  <c r="EY3909" i="1"/>
  <c r="EY3910" i="1"/>
  <c r="EY3911" i="1"/>
  <c r="EY3912" i="1"/>
  <c r="EY3913" i="1"/>
  <c r="EY3914" i="1"/>
  <c r="EY3915" i="1"/>
  <c r="EY3916" i="1"/>
  <c r="EY3917" i="1"/>
  <c r="EY3918" i="1"/>
  <c r="EY3919" i="1"/>
  <c r="EY3920" i="1"/>
  <c r="EY3921" i="1"/>
  <c r="EY3922" i="1"/>
  <c r="EY3923" i="1"/>
  <c r="EY3924" i="1"/>
  <c r="EY3925" i="1"/>
  <c r="EY3926" i="1"/>
  <c r="EY3927" i="1"/>
  <c r="EY3928" i="1"/>
  <c r="EY3929" i="1"/>
  <c r="EY3930" i="1"/>
  <c r="EY3931" i="1"/>
  <c r="EY3932" i="1"/>
  <c r="EY3933" i="1"/>
  <c r="EY3934" i="1"/>
  <c r="EY3935" i="1"/>
  <c r="EY3936" i="1"/>
  <c r="EY3937" i="1"/>
  <c r="EY3938" i="1"/>
  <c r="EY3939" i="1"/>
  <c r="EY3940" i="1"/>
  <c r="EY3941" i="1"/>
  <c r="EY3942" i="1"/>
  <c r="EY3943" i="1"/>
  <c r="EY3944" i="1"/>
  <c r="EY3945" i="1"/>
  <c r="EY3946" i="1"/>
  <c r="EY3947" i="1"/>
  <c r="EY3948" i="1"/>
  <c r="EY3949" i="1"/>
  <c r="EY3950" i="1"/>
  <c r="EY3951" i="1"/>
  <c r="EY3952" i="1"/>
  <c r="EY3953" i="1"/>
  <c r="EY3954" i="1"/>
  <c r="EY3955" i="1"/>
  <c r="EY3956" i="1"/>
  <c r="EY3957" i="1"/>
  <c r="EY3958" i="1"/>
  <c r="EY3959" i="1"/>
  <c r="EY3960" i="1"/>
  <c r="EY3961" i="1"/>
  <c r="EY3962" i="1"/>
  <c r="EY3963" i="1"/>
  <c r="EY3964" i="1"/>
  <c r="EY3965" i="1"/>
  <c r="EY3966" i="1"/>
  <c r="EY3967" i="1"/>
  <c r="EY3968" i="1"/>
  <c r="EY3969" i="1"/>
  <c r="EY3970" i="1"/>
  <c r="EY3971" i="1"/>
  <c r="EY3972" i="1"/>
  <c r="EY3973" i="1"/>
  <c r="EY3974" i="1"/>
  <c r="EY3975" i="1"/>
  <c r="EY3976" i="1"/>
  <c r="EY3977" i="1"/>
  <c r="EY3978" i="1"/>
  <c r="EY3979" i="1"/>
  <c r="EY3980" i="1"/>
  <c r="EY3981" i="1"/>
  <c r="EY3982" i="1"/>
  <c r="EY3983" i="1"/>
  <c r="EY3984" i="1"/>
  <c r="EY3985" i="1"/>
  <c r="EY3986" i="1"/>
  <c r="EY3987" i="1"/>
  <c r="EY3988" i="1"/>
  <c r="EY3989" i="1"/>
  <c r="EY3990" i="1"/>
  <c r="EY3991" i="1"/>
  <c r="EY3992" i="1"/>
  <c r="EY3993" i="1"/>
  <c r="EY3994" i="1"/>
  <c r="EY3995" i="1"/>
  <c r="EY3996" i="1"/>
  <c r="EY3997" i="1"/>
  <c r="EY3998" i="1"/>
  <c r="EY3999" i="1"/>
  <c r="EY4000" i="1"/>
  <c r="EY4001" i="1"/>
  <c r="EY4002" i="1"/>
  <c r="EY4003" i="1"/>
  <c r="EY4004" i="1"/>
  <c r="EY4005" i="1"/>
  <c r="EY4006" i="1"/>
  <c r="EY4007" i="1"/>
  <c r="EY4008" i="1"/>
  <c r="EY4009" i="1"/>
  <c r="EY4010" i="1"/>
  <c r="EY4011" i="1"/>
  <c r="EY4012" i="1"/>
  <c r="EY4013" i="1"/>
  <c r="EY4014" i="1"/>
  <c r="EY4015" i="1"/>
  <c r="EY4016" i="1"/>
  <c r="EY4017" i="1"/>
  <c r="EY4018" i="1"/>
  <c r="EY4019" i="1"/>
  <c r="EY4020" i="1"/>
  <c r="EY4021" i="1"/>
  <c r="EY4022" i="1"/>
  <c r="EY4023" i="1"/>
  <c r="EY4024" i="1"/>
  <c r="EY4025" i="1"/>
  <c r="EY4026" i="1"/>
  <c r="EY4027" i="1"/>
  <c r="EY4028" i="1"/>
  <c r="EY4029" i="1"/>
  <c r="EY4030" i="1"/>
  <c r="EY4031" i="1"/>
  <c r="EY4032" i="1"/>
  <c r="EY4033" i="1"/>
  <c r="EY4034" i="1"/>
  <c r="EY4035" i="1"/>
  <c r="EY4036" i="1"/>
  <c r="EY4037" i="1"/>
  <c r="EY4038" i="1"/>
  <c r="EY4039" i="1"/>
  <c r="EY4040" i="1"/>
  <c r="EY4041" i="1"/>
  <c r="EY4042" i="1"/>
  <c r="EY4043" i="1"/>
  <c r="EY4044" i="1"/>
  <c r="EY4045" i="1"/>
  <c r="EY4046" i="1"/>
  <c r="EY4047" i="1"/>
  <c r="EY4048" i="1"/>
  <c r="EY4049" i="1"/>
  <c r="EY4050" i="1"/>
  <c r="EY4051" i="1"/>
  <c r="EY4052" i="1"/>
  <c r="EY4053" i="1"/>
  <c r="EY4054" i="1"/>
  <c r="EY4055" i="1"/>
  <c r="EY4056" i="1"/>
  <c r="EY4057" i="1"/>
  <c r="EY4058" i="1"/>
  <c r="EY4059" i="1"/>
  <c r="EY4060" i="1"/>
  <c r="EY4061" i="1"/>
  <c r="EY4062" i="1"/>
  <c r="EY4063" i="1"/>
  <c r="EY4064" i="1"/>
  <c r="EY4065" i="1"/>
  <c r="EY4066" i="1"/>
  <c r="EY4067" i="1"/>
  <c r="EY4068" i="1"/>
  <c r="EY4069" i="1"/>
  <c r="EY4070" i="1"/>
  <c r="EY4071" i="1"/>
  <c r="EY4072" i="1"/>
  <c r="EY4073" i="1"/>
  <c r="EY4074" i="1"/>
  <c r="EY4075" i="1"/>
  <c r="EY4076" i="1"/>
  <c r="EY4077" i="1"/>
  <c r="EY4078" i="1"/>
  <c r="EY4079" i="1"/>
  <c r="EY4080" i="1"/>
  <c r="EY4081" i="1"/>
  <c r="EY4082" i="1"/>
  <c r="EY4083" i="1"/>
  <c r="EY4084" i="1"/>
  <c r="EY4085" i="1"/>
  <c r="EY4086" i="1"/>
  <c r="EY4087" i="1"/>
  <c r="EY4088" i="1"/>
  <c r="EY4089" i="1"/>
  <c r="EY4090" i="1"/>
  <c r="EY4091" i="1"/>
  <c r="EY4092" i="1"/>
  <c r="EY4093" i="1"/>
  <c r="EY4094" i="1"/>
  <c r="EY4095" i="1"/>
  <c r="EY4096" i="1"/>
  <c r="EY4097" i="1"/>
  <c r="EY4098" i="1"/>
  <c r="EY4099" i="1"/>
  <c r="EY4100" i="1"/>
  <c r="EY4101" i="1"/>
  <c r="EY4102" i="1"/>
  <c r="EY4103" i="1"/>
  <c r="EY4104" i="1"/>
  <c r="EY4105" i="1"/>
  <c r="EY4106" i="1"/>
  <c r="EY4107" i="1"/>
  <c r="EY4108" i="1"/>
  <c r="EY4109" i="1"/>
  <c r="EY4110" i="1"/>
  <c r="EY4111" i="1"/>
  <c r="EY4112" i="1"/>
  <c r="EY4113" i="1"/>
  <c r="EY4114" i="1"/>
  <c r="EY4115" i="1"/>
  <c r="EY4116" i="1"/>
  <c r="EY4117" i="1"/>
  <c r="EY4118" i="1"/>
  <c r="EY4119" i="1"/>
  <c r="EY4120" i="1"/>
  <c r="EY4121" i="1"/>
  <c r="EY4122" i="1"/>
  <c r="EY4123" i="1"/>
  <c r="EY4124" i="1"/>
  <c r="EY4125" i="1"/>
  <c r="EY4126" i="1"/>
  <c r="EY4127" i="1"/>
  <c r="EY4128" i="1"/>
  <c r="EY4129" i="1"/>
  <c r="EY4130" i="1"/>
  <c r="EY4131" i="1"/>
  <c r="EY4132" i="1"/>
  <c r="EY4133" i="1"/>
  <c r="EY4134" i="1"/>
  <c r="EY4135" i="1"/>
  <c r="EY4136" i="1"/>
  <c r="EY4137" i="1"/>
  <c r="EY4138" i="1"/>
  <c r="EY4139" i="1"/>
  <c r="EY4140" i="1"/>
  <c r="EY4141" i="1"/>
  <c r="EY4142" i="1"/>
  <c r="EY4143" i="1"/>
  <c r="EY4144" i="1"/>
  <c r="EY4145" i="1"/>
  <c r="EY4146" i="1"/>
  <c r="EY4147" i="1"/>
  <c r="EY4148" i="1"/>
  <c r="EY4149" i="1"/>
  <c r="EY4150" i="1"/>
  <c r="EY4151" i="1"/>
  <c r="EY4152" i="1"/>
  <c r="EY4153" i="1"/>
  <c r="EY4154" i="1"/>
  <c r="EY4155" i="1"/>
  <c r="EY4156" i="1"/>
  <c r="EY4157" i="1"/>
  <c r="EY4158" i="1"/>
  <c r="EY4159" i="1"/>
  <c r="EY4160" i="1"/>
  <c r="EY4161" i="1"/>
  <c r="EY4162" i="1"/>
  <c r="EY4163" i="1"/>
  <c r="EY4164" i="1"/>
  <c r="EY4165" i="1"/>
  <c r="EY4166" i="1"/>
  <c r="EY4167" i="1"/>
  <c r="EY4168" i="1"/>
  <c r="EY4169" i="1"/>
  <c r="EY4170" i="1"/>
  <c r="EY4171" i="1"/>
  <c r="EY4172" i="1"/>
  <c r="EY4173" i="1"/>
  <c r="EY4174" i="1"/>
  <c r="EY4175" i="1"/>
  <c r="EY4176" i="1"/>
  <c r="EY4177" i="1"/>
  <c r="EY4178" i="1"/>
  <c r="EY4179" i="1"/>
  <c r="EY4180" i="1"/>
  <c r="EY4181" i="1"/>
  <c r="EY4182" i="1"/>
  <c r="EY4183" i="1"/>
  <c r="EY4184" i="1"/>
  <c r="EY4185" i="1"/>
  <c r="EY4186" i="1"/>
  <c r="EY4187" i="1"/>
  <c r="EY4188" i="1"/>
  <c r="EY4189" i="1"/>
  <c r="EY4190" i="1"/>
  <c r="EY4191" i="1"/>
  <c r="EY4192" i="1"/>
  <c r="EY4193" i="1"/>
  <c r="EY4194" i="1"/>
  <c r="EY4195" i="1"/>
  <c r="EY4196" i="1"/>
  <c r="EY4197" i="1"/>
  <c r="EY4198" i="1"/>
  <c r="EY4199" i="1"/>
  <c r="EY4200" i="1"/>
  <c r="EY4201" i="1"/>
  <c r="EY4202" i="1"/>
  <c r="EY4203" i="1"/>
  <c r="EY4204" i="1"/>
  <c r="EY4205" i="1"/>
  <c r="EY4206" i="1"/>
  <c r="EY4207" i="1"/>
  <c r="EY4208" i="1"/>
  <c r="EY4209" i="1"/>
  <c r="EY4210" i="1"/>
  <c r="EY4211" i="1"/>
  <c r="EY4212" i="1"/>
  <c r="EY4213" i="1"/>
  <c r="EY4214" i="1"/>
  <c r="EY4215" i="1"/>
  <c r="EY4216" i="1"/>
  <c r="EY4217" i="1"/>
  <c r="EY4218" i="1"/>
  <c r="EY4219" i="1"/>
  <c r="EY4220" i="1"/>
  <c r="EY4221" i="1"/>
  <c r="EY4222" i="1"/>
  <c r="EY4223" i="1"/>
  <c r="EY4224" i="1"/>
  <c r="EY4225" i="1"/>
  <c r="EY4226" i="1"/>
  <c r="EY4227" i="1"/>
  <c r="EY4228" i="1"/>
  <c r="EY4229" i="1"/>
  <c r="EY4230" i="1"/>
  <c r="EY4231" i="1"/>
  <c r="EY4232" i="1"/>
  <c r="EY4233" i="1"/>
  <c r="EY4234" i="1"/>
  <c r="EY4235" i="1"/>
  <c r="EY4236" i="1"/>
  <c r="EY4237" i="1"/>
  <c r="EY4238" i="1"/>
  <c r="EY4239" i="1"/>
  <c r="EY4240" i="1"/>
  <c r="EY4241" i="1"/>
  <c r="EY4242" i="1"/>
  <c r="EY4243" i="1"/>
  <c r="EY4244" i="1"/>
  <c r="EY4245" i="1"/>
  <c r="EY4246" i="1"/>
  <c r="EY4247" i="1"/>
  <c r="EY4248" i="1"/>
  <c r="EY4249" i="1"/>
  <c r="EY4250" i="1"/>
  <c r="EY4251" i="1"/>
  <c r="EY4252" i="1"/>
  <c r="EY4253" i="1"/>
  <c r="EY4254" i="1"/>
  <c r="EY4255" i="1"/>
  <c r="EY4256" i="1"/>
  <c r="EY4257" i="1"/>
  <c r="EY4258" i="1"/>
  <c r="EY4259" i="1"/>
  <c r="EY4260" i="1"/>
  <c r="EY4261" i="1"/>
  <c r="EY4262" i="1"/>
  <c r="EY4263" i="1"/>
  <c r="EY4264" i="1"/>
  <c r="EY4265" i="1"/>
  <c r="EY4266" i="1"/>
  <c r="EY4267" i="1"/>
  <c r="EY4268" i="1"/>
  <c r="EY4269" i="1"/>
  <c r="EY4270" i="1"/>
  <c r="EY4271" i="1"/>
  <c r="EY4272" i="1"/>
  <c r="EY4273" i="1"/>
  <c r="EY4274" i="1"/>
  <c r="EY4275" i="1"/>
  <c r="EY4276" i="1"/>
  <c r="EY4277" i="1"/>
  <c r="EY4278" i="1"/>
  <c r="EY4279" i="1"/>
  <c r="EY4280" i="1"/>
  <c r="EY4281" i="1"/>
  <c r="EY4282" i="1"/>
  <c r="EY4283" i="1"/>
  <c r="EY4284" i="1"/>
  <c r="EY4285" i="1"/>
  <c r="EY4286" i="1"/>
  <c r="EY4287" i="1"/>
  <c r="EY4288" i="1"/>
  <c r="EY4289" i="1"/>
  <c r="EY4290" i="1"/>
  <c r="EY4291" i="1"/>
  <c r="EY4292" i="1"/>
  <c r="EY4293" i="1"/>
  <c r="EY4294" i="1"/>
  <c r="EY4295" i="1"/>
  <c r="EY4296" i="1"/>
  <c r="EY4297" i="1"/>
  <c r="EY4298" i="1"/>
  <c r="EY4299" i="1"/>
  <c r="EY4300" i="1"/>
  <c r="EY4301" i="1"/>
  <c r="EY4302" i="1"/>
  <c r="EY4303" i="1"/>
  <c r="EY4304" i="1"/>
  <c r="EY4305" i="1"/>
  <c r="EY4306" i="1"/>
  <c r="EY4307" i="1"/>
  <c r="EY4308" i="1"/>
  <c r="EY4309" i="1"/>
  <c r="EY4310" i="1"/>
  <c r="EY4311" i="1"/>
  <c r="EY4312" i="1"/>
  <c r="EY4313" i="1"/>
  <c r="EY4314" i="1"/>
  <c r="EY4315" i="1"/>
  <c r="EY4316" i="1"/>
  <c r="EY4317" i="1"/>
  <c r="EY4318" i="1"/>
  <c r="EY4319" i="1"/>
  <c r="EY4320" i="1"/>
  <c r="EY4321" i="1"/>
  <c r="EY4322" i="1"/>
  <c r="EY4323" i="1"/>
  <c r="EY4324" i="1"/>
  <c r="EY4325" i="1"/>
  <c r="EY4326" i="1"/>
  <c r="EY4327" i="1"/>
  <c r="EY4328" i="1"/>
  <c r="EY4329" i="1"/>
  <c r="EY4330" i="1"/>
  <c r="EY4331" i="1"/>
  <c r="EY4332" i="1"/>
  <c r="EY4333" i="1"/>
  <c r="EY4334" i="1"/>
  <c r="EY4335" i="1"/>
  <c r="EY4336" i="1"/>
  <c r="EY4337" i="1"/>
  <c r="EY4338" i="1"/>
  <c r="EY4339" i="1"/>
  <c r="EY4340" i="1"/>
  <c r="EY4341" i="1"/>
  <c r="EY4342" i="1"/>
  <c r="EY4343" i="1"/>
  <c r="EY4344" i="1"/>
  <c r="EY4345" i="1"/>
  <c r="EY4346" i="1"/>
  <c r="EY4347" i="1"/>
  <c r="EY4348" i="1"/>
  <c r="EY4349" i="1"/>
  <c r="EY4350" i="1"/>
  <c r="EY4351" i="1"/>
  <c r="EY4352" i="1"/>
  <c r="EY4353" i="1"/>
  <c r="EY4354" i="1"/>
  <c r="EY4355" i="1"/>
  <c r="EY4356" i="1"/>
  <c r="EY4357" i="1"/>
  <c r="EY4358" i="1"/>
  <c r="EY4359" i="1"/>
  <c r="EY4360" i="1"/>
  <c r="EY4361" i="1"/>
  <c r="EY4362" i="1"/>
  <c r="EY4363" i="1"/>
  <c r="EY4364" i="1"/>
  <c r="EY4365" i="1"/>
  <c r="EY4366" i="1"/>
  <c r="EY4367" i="1"/>
  <c r="EY4368" i="1"/>
  <c r="EY4369" i="1"/>
  <c r="EY4370" i="1"/>
  <c r="EY4371" i="1"/>
  <c r="EY4372" i="1"/>
  <c r="EY4373" i="1"/>
  <c r="EY4374" i="1"/>
  <c r="EY4375" i="1"/>
  <c r="EY4376" i="1"/>
  <c r="EY4377" i="1"/>
  <c r="EY4378" i="1"/>
  <c r="EY4379" i="1"/>
  <c r="EY4380" i="1"/>
  <c r="EY4381" i="1"/>
  <c r="EY4382" i="1"/>
  <c r="EY4383" i="1"/>
  <c r="EY4384" i="1"/>
  <c r="EY4385" i="1"/>
  <c r="EY4386" i="1"/>
  <c r="EY4387" i="1"/>
  <c r="EY4388" i="1"/>
  <c r="EY4389" i="1"/>
  <c r="EY4390" i="1"/>
  <c r="EY4391" i="1"/>
  <c r="EY4392" i="1"/>
  <c r="EY4393" i="1"/>
  <c r="EY4394" i="1"/>
  <c r="EY4395" i="1"/>
  <c r="EY4396" i="1"/>
  <c r="EY4397" i="1"/>
  <c r="EY4398" i="1"/>
  <c r="EY4399" i="1"/>
  <c r="EY4400" i="1"/>
  <c r="EY4401" i="1"/>
  <c r="EY4402" i="1"/>
  <c r="EY4403" i="1"/>
  <c r="EY4404" i="1"/>
  <c r="EY4405" i="1"/>
  <c r="EY4406" i="1"/>
  <c r="EY4407" i="1"/>
  <c r="EY4408" i="1"/>
  <c r="EY4409" i="1"/>
  <c r="EY4410" i="1"/>
  <c r="EY4411" i="1"/>
  <c r="EY4412" i="1"/>
  <c r="EY4413" i="1"/>
  <c r="EY4414" i="1"/>
  <c r="EY4415" i="1"/>
  <c r="EY4416" i="1"/>
  <c r="EY4417" i="1"/>
  <c r="EY4418" i="1"/>
  <c r="EY4419" i="1"/>
  <c r="EY4420" i="1"/>
  <c r="EY4421" i="1"/>
  <c r="EY4422" i="1"/>
  <c r="EY4423" i="1"/>
  <c r="EY4424" i="1"/>
  <c r="EY4425" i="1"/>
  <c r="EY4426" i="1"/>
  <c r="EY4427" i="1"/>
  <c r="EY4428" i="1"/>
  <c r="EY4429" i="1"/>
  <c r="EY4430" i="1"/>
  <c r="EY4431" i="1"/>
  <c r="EY4432" i="1"/>
  <c r="EY4433" i="1"/>
  <c r="EY4434" i="1"/>
  <c r="EY4435" i="1"/>
  <c r="EY4436" i="1"/>
  <c r="EY4437" i="1"/>
  <c r="EY4438" i="1"/>
  <c r="EY4439" i="1"/>
  <c r="EY4440" i="1"/>
  <c r="EY4441" i="1"/>
  <c r="EY4442" i="1"/>
  <c r="EY4443" i="1"/>
  <c r="EY4444" i="1"/>
  <c r="EY4445" i="1"/>
  <c r="EY4446" i="1"/>
  <c r="EY4447" i="1"/>
  <c r="EY4448" i="1"/>
  <c r="EY4449" i="1"/>
  <c r="EY4450" i="1"/>
  <c r="EY4451" i="1"/>
  <c r="EY4452" i="1"/>
  <c r="EY4453" i="1"/>
  <c r="EY4454" i="1"/>
  <c r="EY4455" i="1"/>
  <c r="EY4456" i="1"/>
  <c r="EY4457" i="1"/>
  <c r="EY4458" i="1"/>
  <c r="EY4459" i="1"/>
  <c r="EY4460" i="1"/>
  <c r="EY4461" i="1"/>
  <c r="EY4462" i="1"/>
  <c r="EY4463" i="1"/>
  <c r="EY4464" i="1"/>
  <c r="EY4465" i="1"/>
  <c r="EY4466" i="1"/>
  <c r="EY4467" i="1"/>
  <c r="EY4468" i="1"/>
  <c r="EY4469" i="1"/>
  <c r="EY4470" i="1"/>
  <c r="EY4471" i="1"/>
  <c r="EY4472" i="1"/>
  <c r="EY4473" i="1"/>
  <c r="EY4474" i="1"/>
  <c r="EY4475" i="1"/>
  <c r="EY4476" i="1"/>
  <c r="EY4477" i="1"/>
  <c r="EY4478" i="1"/>
  <c r="EY4479" i="1"/>
  <c r="EY4480" i="1"/>
  <c r="EY4481" i="1"/>
  <c r="EY4482" i="1"/>
  <c r="EY4483" i="1"/>
  <c r="EY4484" i="1"/>
  <c r="EY4485" i="1"/>
  <c r="EY4486" i="1"/>
  <c r="EY4487" i="1"/>
  <c r="EY4488" i="1"/>
  <c r="EY4489" i="1"/>
  <c r="EY4490" i="1"/>
  <c r="EY4491" i="1"/>
  <c r="EY4492" i="1"/>
  <c r="EY4493" i="1"/>
  <c r="EY4494" i="1"/>
  <c r="EY4495" i="1"/>
  <c r="EY4496" i="1"/>
  <c r="EY4497" i="1"/>
  <c r="EY4498" i="1"/>
  <c r="EY4499" i="1"/>
  <c r="EY4500" i="1"/>
  <c r="EY4501" i="1"/>
  <c r="EY4502" i="1"/>
  <c r="EY4503" i="1"/>
  <c r="EY4504" i="1"/>
  <c r="EY4505" i="1"/>
  <c r="EY4506" i="1"/>
  <c r="EY4507" i="1"/>
  <c r="EY4508" i="1"/>
  <c r="EY4509" i="1"/>
  <c r="EY4510" i="1"/>
  <c r="EY4511" i="1"/>
  <c r="EY4512" i="1"/>
  <c r="EY4513" i="1"/>
  <c r="EY4514" i="1"/>
  <c r="EY4515" i="1"/>
  <c r="EY4516" i="1"/>
  <c r="EY4517" i="1"/>
  <c r="EY4518" i="1"/>
  <c r="EY4519" i="1"/>
  <c r="EY4520" i="1"/>
  <c r="EY4521" i="1"/>
  <c r="EY4522" i="1"/>
  <c r="EY4523" i="1"/>
  <c r="EY4524" i="1"/>
  <c r="EY4525" i="1"/>
  <c r="EY4526" i="1"/>
  <c r="EY4527" i="1"/>
  <c r="EY4528" i="1"/>
  <c r="EY4529" i="1"/>
  <c r="EY4530" i="1"/>
  <c r="EY4531" i="1"/>
  <c r="EY4532" i="1"/>
  <c r="EY4533" i="1"/>
  <c r="EY4534" i="1"/>
  <c r="EY4535" i="1"/>
  <c r="EY4536" i="1"/>
  <c r="EY4537" i="1"/>
  <c r="EY4538" i="1"/>
  <c r="EY4539" i="1"/>
  <c r="EY4540" i="1"/>
  <c r="EY4541" i="1"/>
  <c r="EY4542" i="1"/>
  <c r="EY4543" i="1"/>
  <c r="EY4544" i="1"/>
  <c r="EY4545" i="1"/>
  <c r="EY4546" i="1"/>
  <c r="EY4547" i="1"/>
  <c r="EY4548" i="1"/>
  <c r="EY4549" i="1"/>
  <c r="EY4550" i="1"/>
  <c r="EY4551" i="1"/>
  <c r="EY4552" i="1"/>
  <c r="EY4553" i="1"/>
  <c r="EY4554" i="1"/>
  <c r="EY4555" i="1"/>
  <c r="EY4556" i="1"/>
  <c r="EY4557" i="1"/>
  <c r="EY4558" i="1"/>
  <c r="EY4559" i="1"/>
  <c r="EY4560" i="1"/>
  <c r="EY4561" i="1"/>
  <c r="EY4562" i="1"/>
  <c r="EY4563" i="1"/>
  <c r="EY4564" i="1"/>
  <c r="EY4565" i="1"/>
  <c r="EY4566" i="1"/>
  <c r="EY4567" i="1"/>
  <c r="EY4568" i="1"/>
  <c r="EY4569" i="1"/>
  <c r="EY4570" i="1"/>
  <c r="EY4571" i="1"/>
  <c r="EY4572" i="1"/>
  <c r="EY4573" i="1"/>
  <c r="EY4574" i="1"/>
  <c r="EY4575" i="1"/>
  <c r="EY4576" i="1"/>
  <c r="EY4577" i="1"/>
  <c r="EY4578" i="1"/>
  <c r="EY4579" i="1"/>
  <c r="EY4580" i="1"/>
  <c r="EY4581" i="1"/>
  <c r="EY4582" i="1"/>
  <c r="EY4583" i="1"/>
  <c r="EY4584" i="1"/>
  <c r="EY4585" i="1"/>
  <c r="EY4586" i="1"/>
  <c r="EY4587" i="1"/>
  <c r="EY4588" i="1"/>
  <c r="EY4589" i="1"/>
  <c r="EY4590" i="1"/>
  <c r="EY4591" i="1"/>
  <c r="EY4592" i="1"/>
  <c r="EY4593" i="1"/>
  <c r="EY4594" i="1"/>
  <c r="EY4595" i="1"/>
  <c r="EY4596" i="1"/>
  <c r="EY4597" i="1"/>
  <c r="EY4598" i="1"/>
  <c r="EY4599" i="1"/>
  <c r="EY4600" i="1"/>
  <c r="EY4601" i="1"/>
  <c r="EY4602" i="1"/>
  <c r="EY4603" i="1"/>
  <c r="EY4604" i="1"/>
  <c r="EY4605" i="1"/>
  <c r="EY4606" i="1"/>
  <c r="EY4607" i="1"/>
  <c r="EY4608" i="1"/>
  <c r="EY4609" i="1"/>
  <c r="EY4610" i="1"/>
  <c r="EY4611" i="1"/>
  <c r="EY4612" i="1"/>
  <c r="EY4613" i="1"/>
  <c r="EY4614" i="1"/>
  <c r="EY4615" i="1"/>
  <c r="EY4616" i="1"/>
  <c r="EY4617" i="1"/>
  <c r="EY4618" i="1"/>
  <c r="EY4619" i="1"/>
  <c r="EY4620" i="1"/>
  <c r="EY4621" i="1"/>
  <c r="EY4622" i="1"/>
  <c r="EY4623" i="1"/>
  <c r="EY4624" i="1"/>
  <c r="EY4625" i="1"/>
  <c r="EY4626" i="1"/>
  <c r="EY4627" i="1"/>
  <c r="EY4628" i="1"/>
  <c r="EY4629" i="1"/>
  <c r="EY4630" i="1"/>
  <c r="EY4631" i="1"/>
  <c r="EY4632" i="1"/>
  <c r="EY4633" i="1"/>
  <c r="EY4634" i="1"/>
  <c r="EY4635" i="1"/>
  <c r="EY4636" i="1"/>
  <c r="EY4637" i="1"/>
  <c r="EY4638" i="1"/>
  <c r="EY4639" i="1"/>
  <c r="EY4640" i="1"/>
  <c r="EY4641" i="1"/>
  <c r="EY4642" i="1"/>
  <c r="EY4643" i="1"/>
  <c r="EY4644" i="1"/>
  <c r="EY4645" i="1"/>
  <c r="EY4646" i="1"/>
  <c r="EY4647" i="1"/>
  <c r="EY4648" i="1"/>
  <c r="EY4649" i="1"/>
  <c r="EY4650" i="1"/>
  <c r="EY4651" i="1"/>
  <c r="EY4652" i="1"/>
  <c r="EY4653" i="1"/>
  <c r="EY4654" i="1"/>
  <c r="EY4655" i="1"/>
  <c r="EY4656" i="1"/>
  <c r="EY4657" i="1"/>
  <c r="EY4658" i="1"/>
  <c r="EY4659" i="1"/>
  <c r="EY4660" i="1"/>
  <c r="EY4661" i="1"/>
  <c r="EY4662" i="1"/>
  <c r="EY4663" i="1"/>
  <c r="EY4664" i="1"/>
  <c r="EY4665" i="1"/>
  <c r="EY4666" i="1"/>
  <c r="EY4667" i="1"/>
  <c r="EY4668" i="1"/>
  <c r="EY4669" i="1"/>
  <c r="EY4670" i="1"/>
  <c r="EY4671" i="1"/>
  <c r="EY4672" i="1"/>
  <c r="EY4673" i="1"/>
  <c r="EY4674" i="1"/>
  <c r="EY4675" i="1"/>
  <c r="EY4676" i="1"/>
  <c r="EY4677" i="1"/>
  <c r="EY4678" i="1"/>
  <c r="EY4679" i="1"/>
  <c r="EY4680" i="1"/>
  <c r="EY4681" i="1"/>
  <c r="EY4682" i="1"/>
  <c r="EY4683" i="1"/>
  <c r="EY4684" i="1"/>
  <c r="EY4685" i="1"/>
  <c r="EY4686" i="1"/>
  <c r="EY4687" i="1"/>
  <c r="EY4688" i="1"/>
  <c r="EY4689" i="1"/>
  <c r="EY4690" i="1"/>
  <c r="EY4691" i="1"/>
  <c r="EY4692" i="1"/>
  <c r="EY4693" i="1"/>
  <c r="EY4694" i="1"/>
  <c r="EY4695" i="1"/>
  <c r="EY4696" i="1"/>
  <c r="EY4697" i="1"/>
  <c r="EY4698" i="1"/>
  <c r="EY4699" i="1"/>
  <c r="EY4700" i="1"/>
  <c r="EY4701" i="1"/>
  <c r="EY4702" i="1"/>
  <c r="EY4703" i="1"/>
  <c r="EY4704" i="1"/>
  <c r="EY4705" i="1"/>
  <c r="EY4706" i="1"/>
  <c r="EY4707" i="1"/>
  <c r="EY4708" i="1"/>
  <c r="EY4709" i="1"/>
  <c r="EY4710" i="1"/>
  <c r="EY4711" i="1"/>
  <c r="EY4712" i="1"/>
  <c r="EY4713" i="1"/>
  <c r="EY4714" i="1"/>
  <c r="EY4715" i="1"/>
  <c r="EY4716" i="1"/>
  <c r="EY4717" i="1"/>
  <c r="EY4718" i="1"/>
  <c r="EY4719" i="1"/>
  <c r="EY4720" i="1"/>
  <c r="EY4721" i="1"/>
  <c r="EY4722" i="1"/>
  <c r="EY4723" i="1"/>
  <c r="EY4724" i="1"/>
  <c r="EY4725" i="1"/>
  <c r="EY4726" i="1"/>
  <c r="EY4727" i="1"/>
  <c r="EY4728" i="1"/>
  <c r="EY4729" i="1"/>
  <c r="EY4730" i="1"/>
  <c r="EY4731" i="1"/>
  <c r="EY4732" i="1"/>
  <c r="EY4733" i="1"/>
  <c r="EY4734" i="1"/>
  <c r="EY4735" i="1"/>
  <c r="EY4736" i="1"/>
  <c r="EY4737" i="1"/>
  <c r="EY4738" i="1"/>
  <c r="EY4739" i="1"/>
  <c r="EY4740" i="1"/>
  <c r="EY4741" i="1"/>
  <c r="EY4742" i="1"/>
  <c r="EY4743" i="1"/>
  <c r="EY4744" i="1"/>
  <c r="EY4745" i="1"/>
  <c r="EY4746" i="1"/>
  <c r="EY4747" i="1"/>
  <c r="EY4748" i="1"/>
  <c r="EY4749" i="1"/>
  <c r="EY4750" i="1"/>
  <c r="EY4751" i="1"/>
  <c r="EY4752" i="1"/>
  <c r="EY4753" i="1"/>
  <c r="EY4754" i="1"/>
  <c r="EY4755" i="1"/>
  <c r="EY4756" i="1"/>
  <c r="EY4757" i="1"/>
  <c r="EY4758" i="1"/>
  <c r="EY4759" i="1"/>
  <c r="EY4760" i="1"/>
  <c r="EY4761" i="1"/>
  <c r="EY4762" i="1"/>
  <c r="EY4763" i="1"/>
  <c r="EY4764" i="1"/>
  <c r="EY4765" i="1"/>
  <c r="EY4766" i="1"/>
  <c r="EY4767" i="1"/>
  <c r="EY4768" i="1"/>
  <c r="EY4769" i="1"/>
  <c r="EY4770" i="1"/>
  <c r="EY4771" i="1"/>
  <c r="EY4772" i="1"/>
  <c r="EY4773" i="1"/>
  <c r="EY4774" i="1"/>
  <c r="EY4775" i="1"/>
  <c r="EY4776" i="1"/>
  <c r="EY4777" i="1"/>
  <c r="EY4778" i="1"/>
  <c r="EY4779" i="1"/>
  <c r="EY4780" i="1"/>
  <c r="EY4781" i="1"/>
  <c r="EY4782" i="1"/>
  <c r="EY4783" i="1"/>
  <c r="EY4784" i="1"/>
  <c r="EY4785" i="1"/>
  <c r="EY4786" i="1"/>
  <c r="EY4787" i="1"/>
  <c r="EY4788" i="1"/>
  <c r="EY4789" i="1"/>
  <c r="EY4790" i="1"/>
  <c r="EY4791" i="1"/>
  <c r="EY4792" i="1"/>
  <c r="EY4793" i="1"/>
  <c r="EY4794" i="1"/>
  <c r="EY4795" i="1"/>
  <c r="EY4796" i="1"/>
  <c r="EY4797" i="1"/>
  <c r="EY4798" i="1"/>
  <c r="EY4799" i="1"/>
  <c r="EY4800" i="1"/>
  <c r="EY4801" i="1"/>
  <c r="EY4802" i="1"/>
  <c r="EY4803" i="1"/>
  <c r="EY4804" i="1"/>
  <c r="EY4805" i="1"/>
  <c r="EY4806" i="1"/>
  <c r="EY4807" i="1"/>
  <c r="EY4808" i="1"/>
  <c r="EY4809" i="1"/>
  <c r="EY4810" i="1"/>
  <c r="EY4811" i="1"/>
  <c r="EY4812" i="1"/>
  <c r="EY4813" i="1"/>
  <c r="EY4814" i="1"/>
  <c r="EY4815" i="1"/>
  <c r="EY4816" i="1"/>
  <c r="EY4817" i="1"/>
  <c r="EY4818" i="1"/>
  <c r="EY4819" i="1"/>
  <c r="EY4820" i="1"/>
  <c r="EY4821" i="1"/>
  <c r="EY4822" i="1"/>
  <c r="EY4823" i="1"/>
  <c r="EY4824" i="1"/>
  <c r="EY4825" i="1"/>
  <c r="EY4826" i="1"/>
  <c r="EY4827" i="1"/>
  <c r="EY4828" i="1"/>
  <c r="EY4829" i="1"/>
  <c r="EY4830" i="1"/>
  <c r="EY4831" i="1"/>
  <c r="EY4832" i="1"/>
  <c r="EY4833" i="1"/>
  <c r="EY4834" i="1"/>
  <c r="EY4835" i="1"/>
  <c r="EY4836" i="1"/>
  <c r="EY4837" i="1"/>
  <c r="EY4838" i="1"/>
  <c r="EY4839" i="1"/>
  <c r="EY4840" i="1"/>
  <c r="EY4841" i="1"/>
  <c r="EY4842" i="1"/>
  <c r="EY4843" i="1"/>
  <c r="EY4844" i="1"/>
  <c r="EY4845" i="1"/>
  <c r="EY4846" i="1"/>
  <c r="EY4847" i="1"/>
  <c r="EY4848" i="1"/>
  <c r="EY4849" i="1"/>
  <c r="EY4850" i="1"/>
  <c r="EY4851" i="1"/>
  <c r="EY4852" i="1"/>
  <c r="EY4853" i="1"/>
  <c r="EY4854" i="1"/>
  <c r="EY4855" i="1"/>
  <c r="EY4856" i="1"/>
  <c r="EY4857" i="1"/>
  <c r="EY4858" i="1"/>
  <c r="EY4859" i="1"/>
  <c r="EY4860" i="1"/>
  <c r="EY4861" i="1"/>
  <c r="EY4862" i="1"/>
  <c r="EY4863" i="1"/>
  <c r="EY4864" i="1"/>
  <c r="EY4865" i="1"/>
  <c r="EY4866" i="1"/>
  <c r="EY4867" i="1"/>
  <c r="EY4868" i="1"/>
  <c r="EY4869" i="1"/>
  <c r="EY4870" i="1"/>
  <c r="EY4871" i="1"/>
  <c r="EY4872" i="1"/>
  <c r="EY4873" i="1"/>
  <c r="EY4874" i="1"/>
  <c r="EY4875" i="1"/>
  <c r="EY4876" i="1"/>
  <c r="EY4877" i="1"/>
  <c r="EY4878" i="1"/>
  <c r="EY4879" i="1"/>
  <c r="EY4880" i="1"/>
  <c r="EY4881" i="1"/>
  <c r="EY4882" i="1"/>
  <c r="EY4883" i="1"/>
  <c r="EY4884" i="1"/>
  <c r="EY4885" i="1"/>
  <c r="EY4886" i="1"/>
  <c r="EY4887" i="1"/>
  <c r="EY4888" i="1"/>
  <c r="EY4889" i="1"/>
  <c r="EY4890" i="1"/>
  <c r="EY4891" i="1"/>
  <c r="EY4892" i="1"/>
  <c r="EY4893" i="1"/>
  <c r="EY4894" i="1"/>
  <c r="EY4895" i="1"/>
  <c r="EY4896" i="1"/>
  <c r="EY4897" i="1"/>
  <c r="EY4898" i="1"/>
  <c r="EY4899" i="1"/>
  <c r="EY4900" i="1"/>
  <c r="EY4901" i="1"/>
  <c r="EY4902" i="1"/>
  <c r="EY4903" i="1"/>
  <c r="EY4904" i="1"/>
  <c r="EY4905" i="1"/>
  <c r="EY4906" i="1"/>
  <c r="EY4907" i="1"/>
  <c r="EY4908" i="1"/>
  <c r="EY4909" i="1"/>
  <c r="EY4910" i="1"/>
  <c r="EY4911" i="1"/>
  <c r="EY4912" i="1"/>
  <c r="EY4913" i="1"/>
  <c r="EY4914" i="1"/>
  <c r="EY4915" i="1"/>
  <c r="EY4916" i="1"/>
  <c r="EY4917" i="1"/>
  <c r="EY4918" i="1"/>
  <c r="EY4919" i="1"/>
  <c r="EY4920" i="1"/>
  <c r="EY4921" i="1"/>
  <c r="EY4922" i="1"/>
  <c r="EY4923" i="1"/>
  <c r="EY4924" i="1"/>
  <c r="EY4925" i="1"/>
  <c r="EY4926" i="1"/>
  <c r="EY4927" i="1"/>
  <c r="EY4928" i="1"/>
  <c r="EY4929" i="1"/>
  <c r="EY4930" i="1"/>
  <c r="EY4931" i="1"/>
  <c r="EY4932" i="1"/>
  <c r="EY4933" i="1"/>
  <c r="EY4934" i="1"/>
  <c r="EY4935" i="1"/>
  <c r="EY4936" i="1"/>
  <c r="EY4937" i="1"/>
  <c r="EY4938" i="1"/>
  <c r="EY4939" i="1"/>
  <c r="EY4940" i="1"/>
  <c r="EY4941" i="1"/>
  <c r="EY4942" i="1"/>
  <c r="EY4943" i="1"/>
  <c r="EY4944" i="1"/>
  <c r="EY4945" i="1"/>
  <c r="EY4946" i="1"/>
  <c r="EY4947" i="1"/>
  <c r="EY4948" i="1"/>
  <c r="EY4949" i="1"/>
  <c r="EY4950" i="1"/>
  <c r="EY4951" i="1"/>
  <c r="EY4952" i="1"/>
  <c r="EY4953" i="1"/>
  <c r="EY4954" i="1"/>
  <c r="EY4955" i="1"/>
  <c r="EY4956" i="1"/>
  <c r="EY4957" i="1"/>
  <c r="EY4958" i="1"/>
  <c r="EY4959" i="1"/>
  <c r="EY4960" i="1"/>
  <c r="EY4961" i="1"/>
  <c r="EY4962" i="1"/>
  <c r="EY4963" i="1"/>
  <c r="EY4964" i="1"/>
  <c r="EY4965" i="1"/>
  <c r="EY4966" i="1"/>
  <c r="EY4967" i="1"/>
  <c r="EY4968" i="1"/>
  <c r="EY4969" i="1"/>
  <c r="EY4970" i="1"/>
  <c r="EY4971" i="1"/>
  <c r="EY4972" i="1"/>
  <c r="EY4973" i="1"/>
  <c r="EY4974" i="1"/>
  <c r="EY4975" i="1"/>
  <c r="EY4976" i="1"/>
  <c r="EY4977" i="1"/>
  <c r="EY4978" i="1"/>
  <c r="EY4979" i="1"/>
  <c r="EY4980" i="1"/>
  <c r="EY4981" i="1"/>
  <c r="EY4982" i="1"/>
  <c r="EY4983" i="1"/>
  <c r="EY4984" i="1"/>
  <c r="EY4985" i="1"/>
  <c r="EY4986" i="1"/>
  <c r="EY4987" i="1"/>
  <c r="EY4988" i="1"/>
  <c r="EY4989" i="1"/>
  <c r="EY4990" i="1"/>
  <c r="EY4991" i="1"/>
  <c r="EY4992" i="1"/>
  <c r="EY4993" i="1"/>
  <c r="EY4994" i="1"/>
  <c r="EY4995" i="1"/>
  <c r="EY4996" i="1"/>
  <c r="EY4997" i="1"/>
  <c r="EY4998" i="1"/>
  <c r="EY4999" i="1"/>
  <c r="EY5000" i="1"/>
  <c r="EY5001" i="1"/>
  <c r="EY5002" i="1"/>
  <c r="EY5003" i="1"/>
  <c r="EY5004" i="1"/>
  <c r="EY5005" i="1"/>
  <c r="EY5006" i="1"/>
  <c r="EY5007" i="1"/>
  <c r="EY5008" i="1"/>
  <c r="EY5009" i="1"/>
  <c r="EY5010" i="1"/>
  <c r="EY5011" i="1"/>
  <c r="EY5012" i="1"/>
  <c r="EY5013" i="1"/>
  <c r="EY5014" i="1"/>
  <c r="EY5015" i="1"/>
  <c r="EY5016" i="1"/>
  <c r="EY5017" i="1"/>
  <c r="EY5018" i="1"/>
  <c r="EY5019" i="1"/>
  <c r="EY5020" i="1"/>
  <c r="EY5021" i="1"/>
  <c r="EY5022" i="1"/>
  <c r="EY5023" i="1"/>
  <c r="EY5024" i="1"/>
  <c r="EY5025" i="1"/>
  <c r="EY5026" i="1"/>
  <c r="EY5027" i="1"/>
  <c r="EY5028" i="1"/>
  <c r="EY5029" i="1"/>
  <c r="EY5030" i="1"/>
  <c r="EY5031" i="1"/>
  <c r="EY5032" i="1"/>
  <c r="EY5033" i="1"/>
  <c r="EY5034" i="1"/>
  <c r="EY5035" i="1"/>
  <c r="EY5036" i="1"/>
  <c r="EY5037" i="1"/>
  <c r="EY5038" i="1"/>
  <c r="EY5039" i="1"/>
  <c r="EY5040" i="1"/>
  <c r="EY5041" i="1"/>
  <c r="EY5042" i="1"/>
  <c r="EY5043" i="1"/>
  <c r="EY5044" i="1"/>
  <c r="EY5045" i="1"/>
  <c r="EY5046" i="1"/>
  <c r="EY5047" i="1"/>
  <c r="EY5048" i="1"/>
  <c r="EY5049" i="1"/>
  <c r="EY5050" i="1"/>
  <c r="EY5051" i="1"/>
  <c r="EY5052" i="1"/>
  <c r="EY5053" i="1"/>
  <c r="EY5054" i="1"/>
  <c r="EY5055" i="1"/>
  <c r="EY5056" i="1"/>
  <c r="EY5057" i="1"/>
  <c r="EY5058" i="1"/>
  <c r="EY5059" i="1"/>
  <c r="EY5060" i="1"/>
  <c r="EY5061" i="1"/>
  <c r="EY5062" i="1"/>
  <c r="EY5063" i="1"/>
  <c r="EY5064" i="1"/>
  <c r="EY5065" i="1"/>
  <c r="EY5066" i="1"/>
  <c r="EY5067" i="1"/>
  <c r="EY5068" i="1"/>
  <c r="EY5069" i="1"/>
  <c r="EY5070" i="1"/>
  <c r="EY5071" i="1"/>
  <c r="EY5072" i="1"/>
  <c r="EY5073" i="1"/>
  <c r="EY5074" i="1"/>
  <c r="EY5075" i="1"/>
  <c r="EY5076" i="1"/>
  <c r="EY5077" i="1"/>
  <c r="EY5078" i="1"/>
  <c r="EY5079" i="1"/>
  <c r="EY5080" i="1"/>
  <c r="EY5081" i="1"/>
  <c r="EY5082" i="1"/>
  <c r="EY5083" i="1"/>
  <c r="EY5084" i="1"/>
  <c r="EY5085" i="1"/>
  <c r="EY5086" i="1"/>
  <c r="EY5087" i="1"/>
  <c r="EY5088" i="1"/>
  <c r="EY5089" i="1"/>
  <c r="EY5090" i="1"/>
  <c r="EY5091" i="1"/>
  <c r="EY5092" i="1"/>
  <c r="EY5093" i="1"/>
  <c r="EY5094" i="1"/>
  <c r="EY5095" i="1"/>
  <c r="EY5096" i="1"/>
  <c r="EY5097" i="1"/>
  <c r="EY5098" i="1"/>
  <c r="EY5099" i="1"/>
  <c r="EY5100" i="1"/>
  <c r="EY5101" i="1"/>
  <c r="EY5102" i="1"/>
  <c r="EY5103" i="1"/>
  <c r="EY5104" i="1"/>
  <c r="EY5105" i="1"/>
  <c r="EY5106" i="1"/>
  <c r="EY5107" i="1"/>
  <c r="EY5108" i="1"/>
  <c r="EY5109" i="1"/>
  <c r="EY5110" i="1"/>
  <c r="EY5111" i="1"/>
  <c r="EY5112" i="1"/>
  <c r="EY5113" i="1"/>
  <c r="EY5114" i="1"/>
  <c r="EY5115" i="1"/>
  <c r="EY5116" i="1"/>
  <c r="EY5117" i="1"/>
  <c r="EY5118" i="1"/>
  <c r="EY5119" i="1"/>
  <c r="EY5120" i="1"/>
  <c r="EY5121" i="1"/>
  <c r="EY5122" i="1"/>
  <c r="EY5123" i="1"/>
  <c r="EY5124" i="1"/>
  <c r="EY5125" i="1"/>
  <c r="EY5126" i="1"/>
  <c r="EY5127" i="1"/>
  <c r="EY5128" i="1"/>
  <c r="EY5129" i="1"/>
  <c r="EY5130" i="1"/>
  <c r="EY5131" i="1"/>
  <c r="EY5132" i="1"/>
  <c r="EY5133" i="1"/>
  <c r="EY5134" i="1"/>
  <c r="EY5135" i="1"/>
  <c r="EY5136" i="1"/>
  <c r="EY5137" i="1"/>
  <c r="EY5138" i="1"/>
  <c r="EY5139" i="1"/>
  <c r="EY5140" i="1"/>
  <c r="EY5141" i="1"/>
  <c r="EY5142" i="1"/>
  <c r="EY5143" i="1"/>
  <c r="EY5144" i="1"/>
  <c r="EY5145" i="1"/>
  <c r="EY5146" i="1"/>
  <c r="EY5147" i="1"/>
  <c r="EY5148" i="1"/>
  <c r="EY5149" i="1"/>
  <c r="EY5150" i="1"/>
  <c r="EY5151" i="1"/>
  <c r="EY5152" i="1"/>
  <c r="EY5153" i="1"/>
  <c r="EY5154" i="1"/>
  <c r="EY5155" i="1"/>
  <c r="EY5156" i="1"/>
  <c r="EY5157" i="1"/>
  <c r="EY5158" i="1"/>
  <c r="EY5159" i="1"/>
  <c r="EY5160" i="1"/>
  <c r="EY5161" i="1"/>
  <c r="EY5162" i="1"/>
  <c r="EY5163" i="1"/>
  <c r="EY5164" i="1"/>
  <c r="EY5165" i="1"/>
  <c r="EY5166" i="1"/>
  <c r="EY5167" i="1"/>
  <c r="EY5168" i="1"/>
  <c r="EY5169" i="1"/>
  <c r="EY5170" i="1"/>
  <c r="EY5171" i="1"/>
  <c r="EY5172" i="1"/>
  <c r="EY5173" i="1"/>
  <c r="EY5174" i="1"/>
  <c r="EY5175" i="1"/>
  <c r="EY5176" i="1"/>
  <c r="EY5177" i="1"/>
  <c r="EY5178" i="1"/>
  <c r="EY5179" i="1"/>
  <c r="EY5180" i="1"/>
  <c r="EY5181" i="1"/>
  <c r="EY5182" i="1"/>
  <c r="EY5183" i="1"/>
  <c r="EY5184" i="1"/>
  <c r="EY5185" i="1"/>
  <c r="EY5186" i="1"/>
  <c r="EY5187" i="1"/>
  <c r="EY5188" i="1"/>
  <c r="EY5189" i="1"/>
  <c r="EY5190" i="1"/>
  <c r="EY5191" i="1"/>
  <c r="EY5192" i="1"/>
  <c r="EY5193" i="1"/>
  <c r="EY5194" i="1"/>
  <c r="EY5195" i="1"/>
  <c r="EY5196" i="1"/>
  <c r="EY5197" i="1"/>
  <c r="EY5198" i="1"/>
  <c r="EY5199" i="1"/>
  <c r="EY5200" i="1"/>
  <c r="EY5201" i="1"/>
  <c r="EY5202" i="1"/>
  <c r="EY5203" i="1"/>
  <c r="EY5204" i="1"/>
  <c r="EY5205" i="1"/>
  <c r="EY5206" i="1"/>
  <c r="EY5207" i="1"/>
  <c r="EY5208" i="1"/>
  <c r="EY5209" i="1"/>
  <c r="EY5210" i="1"/>
  <c r="EY5211" i="1"/>
  <c r="EY5212" i="1"/>
  <c r="EY5213" i="1"/>
  <c r="EY5214" i="1"/>
  <c r="EY5215" i="1"/>
  <c r="EY5216" i="1"/>
  <c r="EY5217" i="1"/>
  <c r="EY5218" i="1"/>
  <c r="EY5219" i="1"/>
  <c r="EY5220" i="1"/>
  <c r="EY5221" i="1"/>
  <c r="EY5222" i="1"/>
  <c r="EY5223" i="1"/>
  <c r="EY5224" i="1"/>
  <c r="EY5225" i="1"/>
  <c r="EY5226" i="1"/>
  <c r="EY5227" i="1"/>
  <c r="EY5228" i="1"/>
  <c r="EY5229" i="1"/>
  <c r="EY5230" i="1"/>
  <c r="EY5231" i="1"/>
  <c r="EY5232" i="1"/>
  <c r="EY5233" i="1"/>
  <c r="EY5234" i="1"/>
  <c r="EY5235" i="1"/>
  <c r="EY5236" i="1"/>
  <c r="EY5237" i="1"/>
  <c r="EY5238" i="1"/>
  <c r="EY5239" i="1"/>
  <c r="EY5240" i="1"/>
  <c r="EY5241" i="1"/>
  <c r="EY5242" i="1"/>
  <c r="EY5243" i="1"/>
  <c r="EY5244" i="1"/>
  <c r="EY5245" i="1"/>
  <c r="EY5246" i="1"/>
  <c r="EY5247" i="1"/>
  <c r="EY5248" i="1"/>
  <c r="EY5249" i="1"/>
  <c r="EY5250" i="1"/>
  <c r="EY5251" i="1"/>
  <c r="EY5252" i="1"/>
  <c r="EY5253" i="1"/>
  <c r="EY5254" i="1"/>
  <c r="EY5255" i="1"/>
  <c r="EY5256" i="1"/>
  <c r="EY5257" i="1"/>
  <c r="EY5258" i="1"/>
  <c r="EY5259" i="1"/>
  <c r="EY5260" i="1"/>
  <c r="EY5261" i="1"/>
  <c r="EY5262" i="1"/>
  <c r="EY5263" i="1"/>
  <c r="EY5264" i="1"/>
  <c r="EY5265" i="1"/>
  <c r="EY5266" i="1"/>
  <c r="EY5267" i="1"/>
  <c r="EY5268" i="1"/>
  <c r="EY5269" i="1"/>
  <c r="EY5270" i="1"/>
  <c r="EY5271" i="1"/>
  <c r="EY5272" i="1"/>
  <c r="EY5273" i="1"/>
  <c r="EY5274" i="1"/>
  <c r="EY5275" i="1"/>
  <c r="EY5276" i="1"/>
  <c r="EY5277" i="1"/>
  <c r="EY5278" i="1"/>
  <c r="EY5279" i="1"/>
  <c r="EY5280" i="1"/>
  <c r="EY5281" i="1"/>
  <c r="EY5282" i="1"/>
  <c r="EY5283" i="1"/>
  <c r="EY5284" i="1"/>
  <c r="EY5285" i="1"/>
  <c r="EY5286" i="1"/>
  <c r="EY5287" i="1"/>
  <c r="EY5288" i="1"/>
  <c r="EY5289" i="1"/>
  <c r="EY5290" i="1"/>
  <c r="EY5291" i="1"/>
  <c r="EY5292" i="1"/>
  <c r="EY5293" i="1"/>
  <c r="EY5294" i="1"/>
  <c r="EY5295" i="1"/>
  <c r="EY5296" i="1"/>
  <c r="EY5297" i="1"/>
  <c r="EY5298" i="1"/>
  <c r="EY5299" i="1"/>
  <c r="EY5300" i="1"/>
  <c r="EY5301" i="1"/>
  <c r="EY5302" i="1"/>
  <c r="EY5303" i="1"/>
  <c r="EY5304" i="1"/>
  <c r="EY5305" i="1"/>
  <c r="EY5306" i="1"/>
  <c r="EY5307" i="1"/>
  <c r="EY5308" i="1"/>
  <c r="EY5309" i="1"/>
  <c r="EY5310" i="1"/>
  <c r="EY5311" i="1"/>
  <c r="EY5312" i="1"/>
  <c r="EY5313" i="1"/>
  <c r="EY5314" i="1"/>
  <c r="EY5315" i="1"/>
  <c r="EY5316" i="1"/>
  <c r="EY5317" i="1"/>
  <c r="EY5318" i="1"/>
  <c r="EY5319" i="1"/>
  <c r="EY5320" i="1"/>
  <c r="EY5321" i="1"/>
  <c r="EY5322" i="1"/>
  <c r="EY5323" i="1"/>
  <c r="EY5324" i="1"/>
  <c r="EY5325" i="1"/>
  <c r="EY5326" i="1"/>
  <c r="EY5327" i="1"/>
  <c r="EY5328" i="1"/>
  <c r="EY5329" i="1"/>
  <c r="EY5330" i="1"/>
  <c r="EY5331" i="1"/>
  <c r="EY5332" i="1"/>
  <c r="EY5333" i="1"/>
  <c r="EY5334" i="1"/>
  <c r="EY5335" i="1"/>
  <c r="EY5336" i="1"/>
  <c r="EY5337" i="1"/>
  <c r="EY5338" i="1"/>
  <c r="EY5339" i="1"/>
  <c r="EY5340" i="1"/>
  <c r="EY5341" i="1"/>
  <c r="EY5342" i="1"/>
  <c r="EY5343" i="1"/>
  <c r="EY5344" i="1"/>
  <c r="EY5345" i="1"/>
  <c r="EY5346" i="1"/>
  <c r="EY5347" i="1"/>
  <c r="EY5348" i="1"/>
  <c r="EY5349" i="1"/>
  <c r="EY5350" i="1"/>
  <c r="EY5351" i="1"/>
  <c r="EY5352" i="1"/>
  <c r="EY5353" i="1"/>
  <c r="EY5354" i="1"/>
  <c r="EY5355" i="1"/>
  <c r="EY5356" i="1"/>
  <c r="EY5357" i="1"/>
  <c r="EY5358" i="1"/>
  <c r="EY5359" i="1"/>
  <c r="EY5360" i="1"/>
  <c r="EY5361" i="1"/>
  <c r="EY5362" i="1"/>
  <c r="EY5363" i="1"/>
  <c r="EY5364" i="1"/>
  <c r="EY5365" i="1"/>
  <c r="EY5366" i="1"/>
  <c r="EY5367" i="1"/>
  <c r="EY5368" i="1"/>
  <c r="EY5369" i="1"/>
  <c r="EY5370" i="1"/>
  <c r="EY5371" i="1"/>
  <c r="EY5372" i="1"/>
  <c r="EY5373" i="1"/>
  <c r="EY5374" i="1"/>
  <c r="EY5375" i="1"/>
  <c r="EY5376" i="1"/>
  <c r="EY5377" i="1"/>
  <c r="EY5378" i="1"/>
  <c r="EY5379" i="1"/>
  <c r="EY5380" i="1"/>
  <c r="EY5381" i="1"/>
  <c r="EY5382" i="1"/>
  <c r="EY5383" i="1"/>
  <c r="EY5384" i="1"/>
  <c r="EY5385" i="1"/>
  <c r="EY5386" i="1"/>
  <c r="EY5387" i="1"/>
  <c r="EY5388" i="1"/>
  <c r="EY5389" i="1"/>
  <c r="EY5390" i="1"/>
  <c r="EY5391" i="1"/>
  <c r="EY5392" i="1"/>
  <c r="EY5393" i="1"/>
  <c r="EY5394" i="1"/>
  <c r="EY5395" i="1"/>
  <c r="EY5396" i="1"/>
  <c r="EY5397" i="1"/>
  <c r="EY5398" i="1"/>
  <c r="EY5399" i="1"/>
  <c r="EY5400" i="1"/>
  <c r="EY5401" i="1"/>
  <c r="EY5402" i="1"/>
  <c r="EY5403" i="1"/>
  <c r="EY5404" i="1"/>
  <c r="EY5405" i="1"/>
  <c r="EY5406" i="1"/>
  <c r="EY5407" i="1"/>
  <c r="EY5408" i="1"/>
  <c r="EY5409" i="1"/>
  <c r="EY5410" i="1"/>
  <c r="EY5411" i="1"/>
  <c r="EY5412" i="1"/>
  <c r="EY5413" i="1"/>
  <c r="EY5414" i="1"/>
  <c r="EY5415" i="1"/>
  <c r="EY5416" i="1"/>
  <c r="EY5417" i="1"/>
  <c r="EY5418" i="1"/>
  <c r="EY5419" i="1"/>
  <c r="EY5420" i="1"/>
  <c r="EY5421" i="1"/>
  <c r="EY5422" i="1"/>
  <c r="EY5423" i="1"/>
  <c r="EY5424" i="1"/>
  <c r="EY5425" i="1"/>
  <c r="EY5426" i="1"/>
  <c r="EY5427" i="1"/>
  <c r="EY5428" i="1"/>
  <c r="EY5429" i="1"/>
  <c r="EY5430" i="1"/>
  <c r="EY5431" i="1"/>
  <c r="EY5432" i="1"/>
  <c r="EY5433" i="1"/>
  <c r="EY5434" i="1"/>
  <c r="EY5435" i="1"/>
  <c r="EY5436" i="1"/>
  <c r="EY5437" i="1"/>
  <c r="EY5438" i="1"/>
  <c r="EY5439" i="1"/>
  <c r="EY5440" i="1"/>
  <c r="EY5441" i="1"/>
  <c r="EY5442" i="1"/>
  <c r="EY5443" i="1"/>
  <c r="EY5444" i="1"/>
  <c r="EY5445" i="1"/>
  <c r="EY5446" i="1"/>
  <c r="EY5447" i="1"/>
  <c r="EY5448" i="1"/>
  <c r="EY5449" i="1"/>
  <c r="EY5450" i="1"/>
  <c r="EY5451" i="1"/>
  <c r="EY5452" i="1"/>
  <c r="EY5453" i="1"/>
  <c r="EY5454" i="1"/>
  <c r="EY5455" i="1"/>
  <c r="EY5456" i="1"/>
  <c r="EY5457" i="1"/>
  <c r="EY5458" i="1"/>
  <c r="EY5459" i="1"/>
  <c r="EY5460" i="1"/>
  <c r="EY5461" i="1"/>
  <c r="EY5462" i="1"/>
  <c r="EY5463" i="1"/>
  <c r="EY5464" i="1"/>
  <c r="EY5465" i="1"/>
  <c r="EY5466" i="1"/>
  <c r="EY5467" i="1"/>
  <c r="EY5468" i="1"/>
  <c r="EY5469" i="1"/>
  <c r="EY5470" i="1"/>
  <c r="EY5471" i="1"/>
  <c r="EY5472" i="1"/>
  <c r="EY5473" i="1"/>
  <c r="EY5474" i="1"/>
  <c r="EY5475" i="1"/>
  <c r="EY5476" i="1"/>
  <c r="EY5477" i="1"/>
  <c r="EY5478" i="1"/>
  <c r="EY5479" i="1"/>
  <c r="EY5480" i="1"/>
  <c r="EY5481" i="1"/>
  <c r="EY5482" i="1"/>
  <c r="EY5483" i="1"/>
  <c r="EY5484" i="1"/>
  <c r="EY5485" i="1"/>
  <c r="EY5486" i="1"/>
  <c r="EY5487" i="1"/>
  <c r="EY5488" i="1"/>
  <c r="EY5489" i="1"/>
  <c r="EY5490" i="1"/>
  <c r="EY5491" i="1"/>
  <c r="EY5492" i="1"/>
  <c r="EY5493" i="1"/>
  <c r="EY5494" i="1"/>
  <c r="EY5495" i="1"/>
  <c r="EY5496" i="1"/>
  <c r="EY5497" i="1"/>
  <c r="EY5498" i="1"/>
  <c r="EY5499" i="1"/>
  <c r="EY5500" i="1"/>
  <c r="EY5501" i="1"/>
  <c r="EY5502" i="1"/>
  <c r="EY5503" i="1"/>
  <c r="EY5504" i="1"/>
  <c r="EY5505" i="1"/>
  <c r="EY5506" i="1"/>
  <c r="EY5507" i="1"/>
  <c r="EY5508" i="1"/>
  <c r="EY5509" i="1"/>
  <c r="EY5510" i="1"/>
  <c r="EY5511" i="1"/>
  <c r="EY5512" i="1"/>
  <c r="EY5513" i="1"/>
  <c r="EY5514" i="1"/>
  <c r="EY5515" i="1"/>
  <c r="EY5516" i="1"/>
  <c r="EY5517" i="1"/>
  <c r="EY5518" i="1"/>
  <c r="EY5519" i="1"/>
  <c r="EY5520" i="1"/>
  <c r="EY5521" i="1"/>
  <c r="EY5522" i="1"/>
  <c r="EY5523" i="1"/>
  <c r="EY5524" i="1"/>
  <c r="EY5525" i="1"/>
  <c r="EY5526" i="1"/>
  <c r="EY5527" i="1"/>
  <c r="EY5528" i="1"/>
  <c r="EY5529" i="1"/>
  <c r="EY5530" i="1"/>
  <c r="EY5531" i="1"/>
  <c r="EY5532" i="1"/>
  <c r="EY5533" i="1"/>
  <c r="EY5534" i="1"/>
  <c r="EY5535" i="1"/>
  <c r="EY5536" i="1"/>
  <c r="EY5537" i="1"/>
  <c r="EY5538" i="1"/>
  <c r="EY5539" i="1"/>
  <c r="EY5540" i="1"/>
  <c r="EY5541" i="1"/>
  <c r="EY5542" i="1"/>
  <c r="EY5543" i="1"/>
  <c r="EY5544" i="1"/>
  <c r="EY5545" i="1"/>
  <c r="EY5546" i="1"/>
  <c r="EY5547" i="1"/>
  <c r="EY5548" i="1"/>
  <c r="EY5549" i="1"/>
  <c r="EY5550" i="1"/>
  <c r="EY5551" i="1"/>
  <c r="EY5552" i="1"/>
  <c r="EY5553" i="1"/>
  <c r="EY5554" i="1"/>
  <c r="EY5555" i="1"/>
  <c r="EY5556" i="1"/>
  <c r="EY5557" i="1"/>
  <c r="EY5558" i="1"/>
  <c r="EY5559" i="1"/>
  <c r="EY5560" i="1"/>
  <c r="EY5561" i="1"/>
  <c r="EY5562" i="1"/>
  <c r="EY5563" i="1"/>
  <c r="EY5564" i="1"/>
  <c r="EY5565" i="1"/>
  <c r="EY5566" i="1"/>
  <c r="EY5567" i="1"/>
  <c r="EY5568" i="1"/>
  <c r="EY5569" i="1"/>
  <c r="EY5570" i="1"/>
  <c r="EY5571" i="1"/>
  <c r="EY5572" i="1"/>
  <c r="EY5573" i="1"/>
  <c r="EY5574" i="1"/>
  <c r="EY5575" i="1"/>
  <c r="EY5576" i="1"/>
  <c r="EY5577" i="1"/>
  <c r="EY5578" i="1"/>
  <c r="EY5579" i="1"/>
  <c r="EY5580" i="1"/>
  <c r="EY5581" i="1"/>
  <c r="EY5582" i="1"/>
  <c r="EY5583" i="1"/>
  <c r="EY5584" i="1"/>
  <c r="EY5585" i="1"/>
  <c r="EY5586" i="1"/>
  <c r="EY5587" i="1"/>
  <c r="EY5588" i="1"/>
  <c r="EY5589" i="1"/>
  <c r="EY5590" i="1"/>
  <c r="EY5591" i="1"/>
  <c r="EY5592" i="1"/>
  <c r="EY5593" i="1"/>
  <c r="EY5594" i="1"/>
  <c r="EY5595" i="1"/>
  <c r="EY5596" i="1"/>
  <c r="EY5597" i="1"/>
  <c r="EY5598" i="1"/>
  <c r="EY5599" i="1"/>
  <c r="EY5600" i="1"/>
  <c r="EY5601" i="1"/>
  <c r="EY5602" i="1"/>
  <c r="EY5603" i="1"/>
  <c r="EY5604" i="1"/>
  <c r="EY5605" i="1"/>
  <c r="EY5606" i="1"/>
  <c r="EY5607" i="1"/>
  <c r="EY5608" i="1"/>
  <c r="EY5609" i="1"/>
  <c r="EY5610" i="1"/>
  <c r="EY5611" i="1"/>
  <c r="EY5612" i="1"/>
  <c r="EY5613" i="1"/>
  <c r="EY5614" i="1"/>
  <c r="EY5615" i="1"/>
  <c r="EY5616" i="1"/>
  <c r="EY5617" i="1"/>
  <c r="EY5618" i="1"/>
  <c r="EY5619" i="1"/>
  <c r="EY5620" i="1"/>
  <c r="EY5621" i="1"/>
  <c r="EY5622" i="1"/>
  <c r="EY5623" i="1"/>
  <c r="EY5624" i="1"/>
  <c r="EY5625" i="1"/>
  <c r="EY5626" i="1"/>
  <c r="EY5627" i="1"/>
  <c r="EY5628" i="1"/>
  <c r="EY5629" i="1"/>
  <c r="EY5630" i="1"/>
  <c r="EY5631" i="1"/>
  <c r="EY5632" i="1"/>
  <c r="EY5633" i="1"/>
  <c r="EY5634" i="1"/>
  <c r="EY5635" i="1"/>
  <c r="EY5636" i="1"/>
  <c r="EY5637" i="1"/>
  <c r="EY5638" i="1"/>
  <c r="EY5639" i="1"/>
  <c r="EY5640" i="1"/>
  <c r="EY5641" i="1"/>
  <c r="EY5642" i="1"/>
  <c r="EY5643" i="1"/>
  <c r="EY5644" i="1"/>
  <c r="EY5645" i="1"/>
  <c r="EY5646" i="1"/>
  <c r="EY5647" i="1"/>
  <c r="EY5648" i="1"/>
  <c r="EY5649" i="1"/>
  <c r="EY5650" i="1"/>
  <c r="EY5651" i="1"/>
  <c r="EY5652" i="1"/>
  <c r="EY5653" i="1"/>
  <c r="EY5654" i="1"/>
  <c r="EY5655" i="1"/>
  <c r="EY5656" i="1"/>
  <c r="EY5657" i="1"/>
  <c r="EY5658" i="1"/>
  <c r="EY5659" i="1"/>
  <c r="EY5660" i="1"/>
  <c r="EY5661" i="1"/>
  <c r="EY5662" i="1"/>
  <c r="EY5663" i="1"/>
  <c r="EY5664" i="1"/>
  <c r="EY5665" i="1"/>
  <c r="EY5666" i="1"/>
  <c r="EY5667" i="1"/>
  <c r="EY5668" i="1"/>
  <c r="EY5669" i="1"/>
  <c r="EY5670" i="1"/>
  <c r="EY5671" i="1"/>
  <c r="EY5672" i="1"/>
  <c r="EY5673" i="1"/>
  <c r="EY5674" i="1"/>
  <c r="EY5675" i="1"/>
  <c r="EY5676" i="1"/>
  <c r="EY5677" i="1"/>
  <c r="EY5678" i="1"/>
  <c r="EY5679" i="1"/>
  <c r="EY5680" i="1"/>
  <c r="EY5681" i="1"/>
  <c r="EY5682" i="1"/>
  <c r="EY5683" i="1"/>
  <c r="EY5684" i="1"/>
  <c r="EY5685" i="1"/>
  <c r="EY5686" i="1"/>
  <c r="EY5687" i="1"/>
  <c r="EY5688" i="1"/>
  <c r="EY5689" i="1"/>
  <c r="EY5690" i="1"/>
  <c r="EY5691" i="1"/>
  <c r="EY5692" i="1"/>
  <c r="EY5693" i="1"/>
  <c r="EY5694" i="1"/>
  <c r="EY5695" i="1"/>
  <c r="EY5696" i="1"/>
  <c r="EY5697" i="1"/>
  <c r="EY5698" i="1"/>
  <c r="EY5699" i="1"/>
  <c r="EY5700" i="1"/>
  <c r="EY5701" i="1"/>
  <c r="EY5702" i="1"/>
  <c r="EY5703" i="1"/>
  <c r="EY5704" i="1"/>
  <c r="EY5705" i="1"/>
  <c r="EY5706" i="1"/>
  <c r="EY5707" i="1"/>
  <c r="EY5708" i="1"/>
  <c r="EY5709" i="1"/>
  <c r="EY5710" i="1"/>
  <c r="EY5711" i="1"/>
  <c r="EY5712" i="1"/>
  <c r="EY5713" i="1"/>
  <c r="EY5714" i="1"/>
  <c r="EY5715" i="1"/>
  <c r="EY5716" i="1"/>
  <c r="EY5717" i="1"/>
  <c r="EY5718" i="1"/>
  <c r="EY5719" i="1"/>
  <c r="EY5720" i="1"/>
  <c r="EY5721" i="1"/>
  <c r="EY5722" i="1"/>
  <c r="EY5723" i="1"/>
  <c r="EY5724" i="1"/>
  <c r="EY5725" i="1"/>
  <c r="EY5726" i="1"/>
  <c r="EY5727" i="1"/>
  <c r="EY5728" i="1"/>
  <c r="EY5729" i="1"/>
  <c r="EY5730" i="1"/>
  <c r="EY5731" i="1"/>
  <c r="EY5732" i="1"/>
  <c r="EY5733" i="1"/>
  <c r="EY5734" i="1"/>
  <c r="EY5735" i="1"/>
  <c r="EY5736" i="1"/>
  <c r="EY5737" i="1"/>
  <c r="EY5738" i="1"/>
  <c r="EY5739" i="1"/>
  <c r="EY5740" i="1"/>
  <c r="EY5741" i="1"/>
  <c r="EY5742" i="1"/>
  <c r="EY5743" i="1"/>
  <c r="EY5744" i="1"/>
  <c r="EY5745" i="1"/>
  <c r="EY5746" i="1"/>
  <c r="EY5747" i="1"/>
  <c r="EY5748" i="1"/>
  <c r="EY5749" i="1"/>
  <c r="EY5750" i="1"/>
  <c r="EY5751" i="1"/>
  <c r="EY5752" i="1"/>
  <c r="EY5753" i="1"/>
  <c r="EY5754" i="1"/>
  <c r="EY5755" i="1"/>
  <c r="EY5756" i="1"/>
  <c r="EY5757" i="1"/>
  <c r="EY5758" i="1"/>
  <c r="EY5759" i="1"/>
  <c r="EY5760" i="1"/>
  <c r="EY5761" i="1"/>
  <c r="EY5762" i="1"/>
  <c r="EY5763" i="1"/>
  <c r="EY5764" i="1"/>
  <c r="EY5765" i="1"/>
  <c r="EY5766" i="1"/>
  <c r="EY5767" i="1"/>
  <c r="EY5768" i="1"/>
  <c r="EY5769" i="1"/>
  <c r="EY5770" i="1"/>
  <c r="EY5771" i="1"/>
  <c r="EY5772" i="1"/>
  <c r="EY5773" i="1"/>
  <c r="EY5774" i="1"/>
  <c r="EY5775" i="1"/>
  <c r="EY5776" i="1"/>
  <c r="EY5777" i="1"/>
  <c r="EY5778" i="1"/>
  <c r="EY5779" i="1"/>
  <c r="EY5780" i="1"/>
  <c r="EY5781" i="1"/>
  <c r="EY5782" i="1"/>
  <c r="EY5783" i="1"/>
  <c r="EY5784" i="1"/>
  <c r="EY5785" i="1"/>
  <c r="EY5786" i="1"/>
  <c r="EY5787" i="1"/>
  <c r="EY5788" i="1"/>
  <c r="EY5789" i="1"/>
  <c r="EY5790" i="1"/>
  <c r="EY5791" i="1"/>
  <c r="EY5792" i="1"/>
  <c r="EY5793" i="1"/>
  <c r="EY5794" i="1"/>
  <c r="EY5795" i="1"/>
  <c r="EY5796" i="1"/>
  <c r="EY5797" i="1"/>
  <c r="EY5798" i="1"/>
  <c r="EY5799" i="1"/>
  <c r="EY5800" i="1"/>
  <c r="EY5801" i="1"/>
  <c r="EY5802" i="1"/>
  <c r="EY5803" i="1"/>
  <c r="EY5804" i="1"/>
  <c r="EY5805" i="1"/>
  <c r="EY5806" i="1"/>
  <c r="EY5807" i="1"/>
  <c r="EY5808" i="1"/>
  <c r="EY5809" i="1"/>
  <c r="EY5810" i="1"/>
  <c r="EY5811" i="1"/>
  <c r="EY5812" i="1"/>
  <c r="EY5813" i="1"/>
  <c r="EY5814" i="1"/>
  <c r="EY5815" i="1"/>
  <c r="EY5816" i="1"/>
  <c r="EY5817" i="1"/>
  <c r="EY5818" i="1"/>
  <c r="EY5819" i="1"/>
  <c r="EY5820" i="1"/>
  <c r="EY5821" i="1"/>
  <c r="EY5822" i="1"/>
  <c r="EY5823" i="1"/>
  <c r="EY5824" i="1"/>
  <c r="EY5825" i="1"/>
  <c r="EY5826" i="1"/>
  <c r="EY5827" i="1"/>
  <c r="EY5828" i="1"/>
  <c r="EY5829" i="1"/>
  <c r="EY5830" i="1"/>
  <c r="EY5831" i="1"/>
  <c r="EY5832" i="1"/>
  <c r="EY5833" i="1"/>
  <c r="EY5834" i="1"/>
  <c r="EY5835" i="1"/>
  <c r="EY5836" i="1"/>
  <c r="EY5837" i="1"/>
  <c r="EY5838" i="1"/>
  <c r="EY5839" i="1"/>
  <c r="EY5840" i="1"/>
  <c r="EY5841" i="1"/>
  <c r="EY5842" i="1"/>
  <c r="EY5843" i="1"/>
  <c r="EY5844" i="1"/>
  <c r="EY5845" i="1"/>
  <c r="EY5846" i="1"/>
  <c r="EY5847" i="1"/>
  <c r="EY5848" i="1"/>
  <c r="EY5849" i="1"/>
  <c r="EY5850" i="1"/>
  <c r="EY5851" i="1"/>
  <c r="EY5852" i="1"/>
  <c r="EY5853" i="1"/>
  <c r="EY5854" i="1"/>
  <c r="EY5855" i="1"/>
  <c r="EY5856" i="1"/>
  <c r="EY5857" i="1"/>
  <c r="EY5858" i="1"/>
  <c r="EY5859" i="1"/>
  <c r="EY5860" i="1"/>
  <c r="EY5861" i="1"/>
  <c r="EY5862" i="1"/>
  <c r="EY5863" i="1"/>
  <c r="EY5864" i="1"/>
  <c r="EY5865" i="1"/>
  <c r="EY5866" i="1"/>
  <c r="EY5867" i="1"/>
  <c r="EY5868" i="1"/>
  <c r="EY5869" i="1"/>
  <c r="EY5870" i="1"/>
  <c r="EY5871" i="1"/>
  <c r="EY5872" i="1"/>
  <c r="EY5873" i="1"/>
  <c r="EY5874" i="1"/>
  <c r="EY5875" i="1"/>
  <c r="EY5876" i="1"/>
  <c r="EY5877" i="1"/>
  <c r="EY5878" i="1"/>
  <c r="EY5879" i="1"/>
  <c r="EY5880" i="1"/>
  <c r="EY5881" i="1"/>
  <c r="EY5882" i="1"/>
  <c r="EY5883" i="1"/>
  <c r="EY5884" i="1"/>
  <c r="EY5885" i="1"/>
  <c r="EY5886" i="1"/>
  <c r="EY5887" i="1"/>
  <c r="EY5888" i="1"/>
  <c r="EY5889" i="1"/>
  <c r="EY5890" i="1"/>
  <c r="EY5891" i="1"/>
  <c r="EY5892" i="1"/>
  <c r="EY5893" i="1"/>
  <c r="EY5894" i="1"/>
  <c r="EY5895" i="1"/>
  <c r="EY5896" i="1"/>
  <c r="EY5897" i="1"/>
  <c r="EY5898" i="1"/>
  <c r="EY5899" i="1"/>
  <c r="EY5900" i="1"/>
  <c r="EY5901" i="1"/>
  <c r="EY5902" i="1"/>
  <c r="EY5903" i="1"/>
  <c r="EY5904" i="1"/>
  <c r="EY5905" i="1"/>
  <c r="EY5906" i="1"/>
  <c r="EY5907" i="1"/>
  <c r="EY5908" i="1"/>
  <c r="EY5909" i="1"/>
  <c r="EY5910" i="1"/>
  <c r="EY5911" i="1"/>
  <c r="EY5912" i="1"/>
  <c r="EY5913" i="1"/>
  <c r="EY5914" i="1"/>
  <c r="EY5915" i="1"/>
  <c r="EY5916" i="1"/>
  <c r="EY5917" i="1"/>
  <c r="EY5918" i="1"/>
  <c r="EY5919" i="1"/>
  <c r="EY5920" i="1"/>
  <c r="EY5921" i="1"/>
  <c r="EY5922" i="1"/>
  <c r="EY5923" i="1"/>
  <c r="EY5924" i="1"/>
  <c r="EY5925" i="1"/>
  <c r="EY5926" i="1"/>
  <c r="EY5927" i="1"/>
  <c r="EY5928" i="1"/>
  <c r="EY5929" i="1"/>
  <c r="EY5930" i="1"/>
  <c r="EY5931" i="1"/>
  <c r="EY5932" i="1"/>
  <c r="EY5933" i="1"/>
  <c r="EY5934" i="1"/>
  <c r="EY5935" i="1"/>
  <c r="EY5936" i="1"/>
  <c r="EY5937" i="1"/>
  <c r="EY5938" i="1"/>
  <c r="EY5939" i="1"/>
  <c r="EY5940" i="1"/>
  <c r="EY5941" i="1"/>
  <c r="EY5942" i="1"/>
  <c r="EY5943" i="1"/>
  <c r="EY5944" i="1"/>
  <c r="EY5945" i="1"/>
  <c r="EY5946" i="1"/>
  <c r="EY5947" i="1"/>
  <c r="EY5948" i="1"/>
  <c r="EY5949" i="1"/>
  <c r="EY5950" i="1"/>
  <c r="EY5951" i="1"/>
  <c r="EY5952" i="1"/>
  <c r="EY5953" i="1"/>
  <c r="EY5954" i="1"/>
  <c r="EY5955" i="1"/>
  <c r="EY5956" i="1"/>
  <c r="EY5957" i="1"/>
  <c r="EY5958" i="1"/>
  <c r="EY5959" i="1"/>
  <c r="EY5960" i="1"/>
  <c r="EY5961" i="1"/>
  <c r="EY5962" i="1"/>
  <c r="EY5963" i="1"/>
  <c r="EY5964" i="1"/>
  <c r="EY5965" i="1"/>
  <c r="EY5966" i="1"/>
  <c r="EY5967" i="1"/>
  <c r="EY5968" i="1"/>
  <c r="EY5969" i="1"/>
  <c r="EY5970" i="1"/>
  <c r="EY5971" i="1"/>
  <c r="EY5972" i="1"/>
  <c r="EY5973" i="1"/>
  <c r="EY5974" i="1"/>
  <c r="EY5975" i="1"/>
  <c r="EY5976" i="1"/>
  <c r="EY5977" i="1"/>
  <c r="EY5978" i="1"/>
  <c r="EY5979" i="1"/>
  <c r="EY5980" i="1"/>
  <c r="EY5981" i="1"/>
  <c r="EY5982" i="1"/>
  <c r="EY5983" i="1"/>
  <c r="EY5984" i="1"/>
  <c r="EY5985" i="1"/>
  <c r="EY5986" i="1"/>
  <c r="EY5987" i="1"/>
  <c r="EY5988" i="1"/>
  <c r="EY5989" i="1"/>
  <c r="EY5990" i="1"/>
  <c r="EY5991" i="1"/>
  <c r="EY5992" i="1"/>
  <c r="EY5993" i="1"/>
  <c r="EY5994" i="1"/>
  <c r="EY5995" i="1"/>
  <c r="EY5996" i="1"/>
  <c r="EY5997" i="1"/>
  <c r="EY5998" i="1"/>
  <c r="EY5999" i="1"/>
  <c r="EY6000" i="1"/>
  <c r="EY6001" i="1"/>
  <c r="EY6002" i="1"/>
  <c r="EY6003" i="1"/>
  <c r="EY6004" i="1"/>
  <c r="EY6005" i="1"/>
  <c r="EY6006" i="1"/>
  <c r="EY6007" i="1"/>
  <c r="EY6008" i="1"/>
  <c r="EY6009" i="1"/>
  <c r="EY6010" i="1"/>
  <c r="EY6011" i="1"/>
  <c r="EY6012" i="1"/>
  <c r="EY6013" i="1"/>
  <c r="EY6014" i="1"/>
  <c r="EY6015" i="1"/>
  <c r="EY6016" i="1"/>
  <c r="EY6017" i="1"/>
  <c r="EY6018" i="1"/>
  <c r="EY6019" i="1"/>
  <c r="EY6020" i="1"/>
  <c r="EY6021" i="1"/>
  <c r="EY6022" i="1"/>
  <c r="EY6023" i="1"/>
  <c r="EY6024" i="1"/>
  <c r="EY6025" i="1"/>
  <c r="EY6026" i="1"/>
  <c r="EY6027" i="1"/>
  <c r="EY6028" i="1"/>
  <c r="EY6029" i="1"/>
  <c r="EY6030" i="1"/>
  <c r="EY6031" i="1"/>
  <c r="EY6032" i="1"/>
  <c r="EY6033" i="1"/>
  <c r="EY6034" i="1"/>
  <c r="EY6035" i="1"/>
  <c r="EY6036" i="1"/>
  <c r="EY6037" i="1"/>
  <c r="EY6038" i="1"/>
  <c r="EY6039" i="1"/>
  <c r="EY6040" i="1"/>
  <c r="EY6041" i="1"/>
  <c r="EY6042" i="1"/>
  <c r="EY6043" i="1"/>
  <c r="EY6044" i="1"/>
  <c r="EY6045" i="1"/>
  <c r="EY6046" i="1"/>
  <c r="EY6047" i="1"/>
  <c r="EY6048" i="1"/>
  <c r="EY6049" i="1"/>
  <c r="EY6050" i="1"/>
  <c r="EY6051" i="1"/>
  <c r="EY6052" i="1"/>
  <c r="EY6053" i="1"/>
  <c r="EY6054" i="1"/>
  <c r="EY6055" i="1"/>
  <c r="EY6056" i="1"/>
  <c r="EY6057" i="1"/>
  <c r="EY6058" i="1"/>
  <c r="EY6059" i="1"/>
  <c r="EY6060" i="1"/>
  <c r="EY6061" i="1"/>
  <c r="EY6062" i="1"/>
  <c r="EY6063" i="1"/>
  <c r="EY6064" i="1"/>
  <c r="EY6065" i="1"/>
  <c r="EY6066" i="1"/>
  <c r="EY6067" i="1"/>
  <c r="EY6068" i="1"/>
  <c r="EY6069" i="1"/>
  <c r="EY6070" i="1"/>
  <c r="EY6071" i="1"/>
  <c r="EY6072" i="1"/>
  <c r="EY6073" i="1"/>
  <c r="EY6074" i="1"/>
  <c r="EY6075" i="1"/>
  <c r="EY6076" i="1"/>
  <c r="EY6077" i="1"/>
  <c r="EY6078" i="1"/>
  <c r="EY6079" i="1"/>
  <c r="EY6080" i="1"/>
  <c r="EY6081" i="1"/>
  <c r="EY6082" i="1"/>
  <c r="EY6083" i="1"/>
  <c r="EY6084" i="1"/>
  <c r="EY6085" i="1"/>
  <c r="EY6086" i="1"/>
  <c r="EY6087" i="1"/>
  <c r="EY6088" i="1"/>
  <c r="EY6089" i="1"/>
  <c r="EY6090" i="1"/>
  <c r="EY6091" i="1"/>
  <c r="EY6092" i="1"/>
  <c r="EY6093" i="1"/>
  <c r="EY6094" i="1"/>
  <c r="EY6095" i="1"/>
  <c r="EY6096" i="1"/>
  <c r="EY6097" i="1"/>
  <c r="EY6098" i="1"/>
  <c r="EY6099" i="1"/>
  <c r="EY6100" i="1"/>
  <c r="EY6101" i="1"/>
  <c r="EY6102" i="1"/>
  <c r="EY6103" i="1"/>
  <c r="EY6104" i="1"/>
  <c r="EY6105" i="1"/>
  <c r="EY6106" i="1"/>
  <c r="EY6107" i="1"/>
  <c r="EY6108" i="1"/>
  <c r="EY6109" i="1"/>
  <c r="EY6110" i="1"/>
  <c r="EY6111" i="1"/>
  <c r="EY6112" i="1"/>
  <c r="EY6113" i="1"/>
  <c r="EY6114" i="1"/>
  <c r="EY6115" i="1"/>
  <c r="EY6116" i="1"/>
  <c r="EY6117" i="1"/>
  <c r="EY6118" i="1"/>
  <c r="EY6119" i="1"/>
  <c r="EY6120" i="1"/>
  <c r="EY6121" i="1"/>
  <c r="EY6122" i="1"/>
  <c r="EY6123" i="1"/>
  <c r="EY6124" i="1"/>
  <c r="EY6125" i="1"/>
  <c r="EY6126" i="1"/>
  <c r="EY6127" i="1"/>
  <c r="EY6128" i="1"/>
  <c r="EY6129" i="1"/>
  <c r="EY6130" i="1"/>
  <c r="EY6131" i="1"/>
  <c r="EY6132" i="1"/>
  <c r="EY6133" i="1"/>
  <c r="EY6134" i="1"/>
  <c r="EY6135" i="1"/>
  <c r="EY6136" i="1"/>
  <c r="EY6137" i="1"/>
  <c r="EY6138" i="1"/>
  <c r="EY6139" i="1"/>
  <c r="EY6140" i="1"/>
  <c r="EY6141" i="1"/>
  <c r="EY6142" i="1"/>
  <c r="EY6143" i="1"/>
  <c r="EY6144" i="1"/>
  <c r="EY6145" i="1"/>
  <c r="EY6146" i="1"/>
  <c r="EY6147" i="1"/>
  <c r="EY6148" i="1"/>
  <c r="EY6149" i="1"/>
  <c r="EY6150" i="1"/>
  <c r="EY6151" i="1"/>
  <c r="EY6152" i="1"/>
  <c r="EY6153" i="1"/>
  <c r="EY6154" i="1"/>
  <c r="EY6155" i="1"/>
  <c r="EY6156" i="1"/>
  <c r="EY6157" i="1"/>
  <c r="EY6158" i="1"/>
  <c r="EY6159" i="1"/>
  <c r="EY6160" i="1"/>
  <c r="EY6161" i="1"/>
  <c r="EY6162" i="1"/>
  <c r="EY6163" i="1"/>
  <c r="EY6164" i="1"/>
  <c r="EY6165" i="1"/>
  <c r="EY6166" i="1"/>
  <c r="EY6167" i="1"/>
  <c r="EY6168" i="1"/>
  <c r="EY6169" i="1"/>
  <c r="EY6170" i="1"/>
  <c r="EY6171" i="1"/>
  <c r="EY6172" i="1"/>
  <c r="EY6173" i="1"/>
  <c r="EY6174" i="1"/>
  <c r="EY6175" i="1"/>
  <c r="EY6176" i="1"/>
  <c r="EY6177" i="1"/>
  <c r="EY6178" i="1"/>
  <c r="EY6179" i="1"/>
  <c r="EY6180" i="1"/>
  <c r="EY6181" i="1"/>
  <c r="EY6182" i="1"/>
  <c r="EY6183" i="1"/>
  <c r="EY6184" i="1"/>
  <c r="EY6185" i="1"/>
  <c r="EY6186" i="1"/>
  <c r="EY6187" i="1"/>
  <c r="EY6188" i="1"/>
  <c r="EY6189" i="1"/>
  <c r="EY6190" i="1"/>
  <c r="EY6191" i="1"/>
  <c r="EY6192" i="1"/>
  <c r="EY6193" i="1"/>
  <c r="EY6194" i="1"/>
  <c r="EY6195" i="1"/>
  <c r="EY6196" i="1"/>
  <c r="EY6197" i="1"/>
  <c r="EY6198" i="1"/>
  <c r="EY6199" i="1"/>
  <c r="EY6200" i="1"/>
  <c r="EY6201" i="1"/>
  <c r="EY6202" i="1"/>
  <c r="EY6203" i="1"/>
  <c r="EY6204" i="1"/>
  <c r="EY6205" i="1"/>
  <c r="EY6206" i="1"/>
  <c r="EY6207" i="1"/>
  <c r="EY6208" i="1"/>
  <c r="EY6209" i="1"/>
  <c r="EY6210" i="1"/>
  <c r="EY6211" i="1"/>
  <c r="EY6212" i="1"/>
  <c r="EY6213" i="1"/>
  <c r="EY6214" i="1"/>
  <c r="EY6215" i="1"/>
  <c r="EY6216" i="1"/>
  <c r="EY6217" i="1"/>
  <c r="EY6218" i="1"/>
  <c r="EY6219" i="1"/>
  <c r="EY6220" i="1"/>
  <c r="EY6221" i="1"/>
  <c r="EY6222" i="1"/>
  <c r="EY6223" i="1"/>
  <c r="EY6224" i="1"/>
  <c r="EY6225" i="1"/>
  <c r="EY6226" i="1"/>
  <c r="EY6227" i="1"/>
  <c r="EY6228" i="1"/>
  <c r="EY6229" i="1"/>
  <c r="EY6230" i="1"/>
  <c r="EY6231" i="1"/>
  <c r="EY6232" i="1"/>
  <c r="EY6233" i="1"/>
  <c r="EY6234" i="1"/>
  <c r="EY6235" i="1"/>
  <c r="EY6236" i="1"/>
  <c r="EY6237" i="1"/>
  <c r="EY6238" i="1"/>
  <c r="EY6239" i="1"/>
  <c r="EY6240" i="1"/>
  <c r="EY6241" i="1"/>
  <c r="EY6242" i="1"/>
  <c r="EY6243" i="1"/>
  <c r="EY6244" i="1"/>
  <c r="EY6245" i="1"/>
  <c r="EY6246" i="1"/>
  <c r="EY6247" i="1"/>
  <c r="EY6248" i="1"/>
  <c r="EY6249" i="1"/>
  <c r="EY6250" i="1"/>
  <c r="EY6251" i="1"/>
  <c r="EY6252" i="1"/>
  <c r="EY6253" i="1"/>
  <c r="EY6254" i="1"/>
  <c r="EY6255" i="1"/>
  <c r="EY6256" i="1"/>
  <c r="EY6257" i="1"/>
  <c r="EY6258" i="1"/>
  <c r="EY6259" i="1"/>
  <c r="EY6260" i="1"/>
  <c r="EY6261" i="1"/>
  <c r="EY6262" i="1"/>
  <c r="EY6263" i="1"/>
  <c r="EY6264" i="1"/>
  <c r="EY6265" i="1"/>
  <c r="EY6266" i="1"/>
  <c r="EY6267" i="1"/>
  <c r="EY6268" i="1"/>
  <c r="EY6269" i="1"/>
  <c r="EY6270" i="1"/>
  <c r="EY6271" i="1"/>
  <c r="EY6272" i="1"/>
  <c r="EY6273" i="1"/>
  <c r="EY6274" i="1"/>
  <c r="EY6275" i="1"/>
  <c r="EY6276" i="1"/>
  <c r="EY6277" i="1"/>
  <c r="EY6278" i="1"/>
  <c r="EY6279" i="1"/>
  <c r="EY6280" i="1"/>
  <c r="EY6281" i="1"/>
  <c r="EY6282" i="1"/>
  <c r="EY6283" i="1"/>
  <c r="EY6284" i="1"/>
  <c r="EY6285" i="1"/>
  <c r="EY6286" i="1"/>
  <c r="EY6287" i="1"/>
  <c r="EY6288" i="1"/>
  <c r="EY6289" i="1"/>
  <c r="EY6290" i="1"/>
  <c r="EY6291" i="1"/>
  <c r="EY6292" i="1"/>
  <c r="EY6293" i="1"/>
  <c r="EY6294" i="1"/>
  <c r="EY6295" i="1"/>
  <c r="EY6296" i="1"/>
  <c r="EY6297" i="1"/>
  <c r="EY6298" i="1"/>
  <c r="EY6299" i="1"/>
  <c r="EY6300" i="1"/>
  <c r="EY6301" i="1"/>
  <c r="EY6302" i="1"/>
  <c r="EY6303" i="1"/>
  <c r="EY6304" i="1"/>
  <c r="EY6305" i="1"/>
  <c r="EY6306" i="1"/>
  <c r="EY6307" i="1"/>
  <c r="EY6308" i="1"/>
  <c r="EY6309" i="1"/>
  <c r="EY6310" i="1"/>
  <c r="EY6311" i="1"/>
  <c r="EY6312" i="1"/>
  <c r="EY6313" i="1"/>
  <c r="EY6314" i="1"/>
  <c r="EY6315" i="1"/>
  <c r="EY6316" i="1"/>
  <c r="EY6317" i="1"/>
  <c r="EY6318" i="1"/>
  <c r="EY6319" i="1"/>
  <c r="EY6320" i="1"/>
  <c r="EY6321" i="1"/>
  <c r="EY6322" i="1"/>
  <c r="EY6323" i="1"/>
  <c r="EY6324" i="1"/>
  <c r="EY6325" i="1"/>
  <c r="EY6326" i="1"/>
  <c r="EY6327" i="1"/>
  <c r="EY6328" i="1"/>
  <c r="EY6329" i="1"/>
  <c r="EY6330" i="1"/>
  <c r="EY6331" i="1"/>
  <c r="EY6332" i="1"/>
  <c r="EY6333" i="1"/>
  <c r="EY6334" i="1"/>
  <c r="EY6335" i="1"/>
  <c r="EY6336" i="1"/>
  <c r="EY6337" i="1"/>
  <c r="EY6338" i="1"/>
  <c r="EY6339" i="1"/>
  <c r="EY6340" i="1"/>
  <c r="EY6341" i="1"/>
  <c r="EY6342" i="1"/>
  <c r="EY6343" i="1"/>
  <c r="EY6344" i="1"/>
  <c r="EY6345" i="1"/>
  <c r="EY6346" i="1"/>
  <c r="EY6347" i="1"/>
  <c r="EY6348" i="1"/>
  <c r="EY6349" i="1"/>
  <c r="EY6350" i="1"/>
  <c r="EY6351" i="1"/>
  <c r="EY6352" i="1"/>
  <c r="EY6353" i="1"/>
  <c r="EY6354" i="1"/>
  <c r="EY6355" i="1"/>
  <c r="EY6356" i="1"/>
  <c r="EY6357" i="1"/>
  <c r="EY6358" i="1"/>
  <c r="EY6359" i="1"/>
  <c r="EY6360" i="1"/>
  <c r="EY6361" i="1"/>
  <c r="EY6362" i="1"/>
  <c r="EY6363" i="1"/>
  <c r="EY6364" i="1"/>
  <c r="EY6365" i="1"/>
  <c r="EY6366" i="1"/>
  <c r="EY6367" i="1"/>
  <c r="EY6368" i="1"/>
  <c r="EY6369" i="1"/>
  <c r="EY6370" i="1"/>
  <c r="EY6371" i="1"/>
  <c r="EY6372" i="1"/>
  <c r="EY6373" i="1"/>
  <c r="EY6374" i="1"/>
  <c r="EY6375" i="1"/>
  <c r="EY6376" i="1"/>
  <c r="EY6377" i="1"/>
  <c r="EY6378" i="1"/>
  <c r="EY6379" i="1"/>
  <c r="EY6380" i="1"/>
  <c r="EY6381" i="1"/>
  <c r="EY6382" i="1"/>
  <c r="EY6383" i="1"/>
  <c r="EY6384" i="1"/>
  <c r="EY6385" i="1"/>
  <c r="EY6386" i="1"/>
  <c r="EY6387" i="1"/>
  <c r="EY6388" i="1"/>
  <c r="EY6389" i="1"/>
  <c r="EY6390" i="1"/>
  <c r="EY6391" i="1"/>
  <c r="EY6392" i="1"/>
  <c r="EY6393" i="1"/>
  <c r="EY6394" i="1"/>
  <c r="EY6395" i="1"/>
  <c r="EY6396" i="1"/>
  <c r="EY6397" i="1"/>
  <c r="EY6398" i="1"/>
  <c r="EY6399" i="1"/>
  <c r="EY6400" i="1"/>
  <c r="EY6401" i="1"/>
  <c r="EY6402" i="1"/>
  <c r="EY6403" i="1"/>
  <c r="EY6404" i="1"/>
  <c r="EY6405" i="1"/>
  <c r="EY6406" i="1"/>
  <c r="EY6407" i="1"/>
  <c r="EY6408" i="1"/>
  <c r="EY6409" i="1"/>
  <c r="EY6410" i="1"/>
  <c r="EY6411" i="1"/>
  <c r="EY6412" i="1"/>
  <c r="EY6413" i="1"/>
  <c r="EY6414" i="1"/>
  <c r="EY6415" i="1"/>
  <c r="EY6416" i="1"/>
  <c r="EY6417" i="1"/>
  <c r="EY6418" i="1"/>
  <c r="EY6419" i="1"/>
  <c r="EY6420" i="1"/>
  <c r="EY6421" i="1"/>
  <c r="EY6422" i="1"/>
  <c r="EY6423" i="1"/>
  <c r="EY6424" i="1"/>
  <c r="EY6425" i="1"/>
  <c r="EY6426" i="1"/>
  <c r="EY6427" i="1"/>
  <c r="EY6428" i="1"/>
  <c r="EY6429" i="1"/>
  <c r="EY6430" i="1"/>
  <c r="EY6431" i="1"/>
  <c r="EY6432" i="1"/>
  <c r="EY6433" i="1"/>
  <c r="EY6434" i="1"/>
  <c r="EY6435" i="1"/>
  <c r="EY6436" i="1"/>
  <c r="EY6437" i="1"/>
  <c r="EY6438" i="1"/>
  <c r="EY6439" i="1"/>
  <c r="EY6440" i="1"/>
  <c r="EY6441" i="1"/>
  <c r="EY6442" i="1"/>
  <c r="EY6443" i="1"/>
  <c r="EY6444" i="1"/>
  <c r="EY6445" i="1"/>
  <c r="EY6446" i="1"/>
  <c r="EY6447" i="1"/>
  <c r="EY6448" i="1"/>
  <c r="EY6449" i="1"/>
  <c r="EY6450" i="1"/>
  <c r="EY6451" i="1"/>
  <c r="EY6452" i="1"/>
  <c r="EY6453" i="1"/>
  <c r="EY6454" i="1"/>
  <c r="EY6455" i="1"/>
  <c r="EY6456" i="1"/>
  <c r="EY6457" i="1"/>
  <c r="EY6458" i="1"/>
  <c r="EY6459" i="1"/>
  <c r="EY6460" i="1"/>
  <c r="EY6461" i="1"/>
  <c r="EY6462" i="1"/>
  <c r="EY6463" i="1"/>
  <c r="EY6464" i="1"/>
  <c r="EY6465" i="1"/>
  <c r="EY6466" i="1"/>
  <c r="EY6467" i="1"/>
  <c r="EY6468" i="1"/>
  <c r="EY6469" i="1"/>
  <c r="EY6470" i="1"/>
  <c r="EY6471" i="1"/>
  <c r="EY6472" i="1"/>
  <c r="EY6473" i="1"/>
  <c r="EY6474" i="1"/>
  <c r="EY6475" i="1"/>
  <c r="EY6476" i="1"/>
  <c r="EY6477" i="1"/>
  <c r="EY6478" i="1"/>
  <c r="EY6479" i="1"/>
  <c r="EY6480" i="1"/>
  <c r="EY6481" i="1"/>
  <c r="EY6482" i="1"/>
  <c r="EY6483" i="1"/>
  <c r="EY6484" i="1"/>
  <c r="EY6485" i="1"/>
  <c r="EY6486" i="1"/>
  <c r="EY6487" i="1"/>
  <c r="EY6488" i="1"/>
  <c r="EY6489" i="1"/>
  <c r="EY6490" i="1"/>
  <c r="EY6491" i="1"/>
  <c r="EY6492" i="1"/>
  <c r="EY6493" i="1"/>
  <c r="EY6494" i="1"/>
  <c r="EY6495" i="1"/>
  <c r="EY6496" i="1"/>
  <c r="EY6497" i="1"/>
  <c r="EY6498" i="1"/>
  <c r="EY6499" i="1"/>
  <c r="EY6500" i="1"/>
  <c r="EY6501" i="1"/>
  <c r="EY6502" i="1"/>
  <c r="EY6503" i="1"/>
  <c r="EY6504" i="1"/>
  <c r="EY6505" i="1"/>
  <c r="EY6506" i="1"/>
  <c r="EY6507" i="1"/>
  <c r="EY6508" i="1"/>
  <c r="EY6509" i="1"/>
  <c r="EY6510" i="1"/>
  <c r="EY6511" i="1"/>
  <c r="EY6512" i="1"/>
  <c r="EY6513" i="1"/>
  <c r="EY6514" i="1"/>
  <c r="EY6515" i="1"/>
  <c r="EY6516" i="1"/>
  <c r="EY6517" i="1"/>
  <c r="EY6518" i="1"/>
  <c r="EY6519" i="1"/>
  <c r="EY6520" i="1"/>
  <c r="EY6521" i="1"/>
  <c r="EY6522" i="1"/>
  <c r="EY6523" i="1"/>
  <c r="EY6524" i="1"/>
  <c r="EY6525" i="1"/>
  <c r="EY6526" i="1"/>
  <c r="EY6527" i="1"/>
  <c r="EY6528" i="1"/>
  <c r="EY6529" i="1"/>
  <c r="EY6530" i="1"/>
  <c r="EY6531" i="1"/>
  <c r="EY6532" i="1"/>
  <c r="EY6533" i="1"/>
  <c r="EY6534" i="1"/>
  <c r="EY6535" i="1"/>
  <c r="EY6536" i="1"/>
  <c r="EY6537" i="1"/>
  <c r="EY6538" i="1"/>
  <c r="EY6539" i="1"/>
  <c r="EY6540" i="1"/>
  <c r="EY6541" i="1"/>
  <c r="EY6542" i="1"/>
  <c r="EY6543" i="1"/>
  <c r="EY6544" i="1"/>
  <c r="EY6545" i="1"/>
  <c r="EY6546" i="1"/>
  <c r="EY6547" i="1"/>
  <c r="EY6548" i="1"/>
  <c r="EY6549" i="1"/>
  <c r="EY6550" i="1"/>
  <c r="EY6551" i="1"/>
  <c r="EY6552" i="1"/>
  <c r="EY6553" i="1"/>
  <c r="EY6554" i="1"/>
  <c r="EY6555" i="1"/>
  <c r="EY6556" i="1"/>
  <c r="EY6557" i="1"/>
  <c r="EY6558" i="1"/>
  <c r="EY6559" i="1"/>
  <c r="EY6560" i="1"/>
  <c r="EY6561" i="1"/>
  <c r="EY6562" i="1"/>
  <c r="EY6563" i="1"/>
  <c r="EY6564" i="1"/>
  <c r="EY6565" i="1"/>
  <c r="EY6566" i="1"/>
  <c r="EY6567" i="1"/>
  <c r="EY6568" i="1"/>
  <c r="EY6569" i="1"/>
  <c r="EY6570" i="1"/>
  <c r="EY6571" i="1"/>
  <c r="EY6572" i="1"/>
  <c r="EY6573" i="1"/>
  <c r="EY6574" i="1"/>
  <c r="EY6575" i="1"/>
  <c r="EY6576" i="1"/>
  <c r="EY6577" i="1"/>
  <c r="EY6578" i="1"/>
  <c r="EY6579" i="1"/>
  <c r="EY6580" i="1"/>
  <c r="EY6581" i="1"/>
  <c r="EY6582" i="1"/>
  <c r="EY6583" i="1"/>
  <c r="EY6584" i="1"/>
  <c r="EY6585" i="1"/>
  <c r="EY6586" i="1"/>
  <c r="EY6587" i="1"/>
  <c r="EY6588" i="1"/>
  <c r="EY6589" i="1"/>
  <c r="EY6590" i="1"/>
  <c r="EY6591" i="1"/>
  <c r="EY6592" i="1"/>
  <c r="EY6593" i="1"/>
  <c r="EY6594" i="1"/>
  <c r="EY6595" i="1"/>
  <c r="EY6596" i="1"/>
  <c r="EY6597" i="1"/>
  <c r="EY6598" i="1"/>
  <c r="EY6599" i="1"/>
  <c r="EY6600" i="1"/>
  <c r="EY6601" i="1"/>
  <c r="EY6602" i="1"/>
  <c r="EY6603" i="1"/>
  <c r="EY6604" i="1"/>
  <c r="EY6605" i="1"/>
  <c r="EY6606" i="1"/>
  <c r="EY6607" i="1"/>
  <c r="EY6608" i="1"/>
  <c r="EY6609" i="1"/>
  <c r="EY6610" i="1"/>
  <c r="EY6611" i="1"/>
  <c r="EY6612" i="1"/>
  <c r="EY6613" i="1"/>
  <c r="EY6614" i="1"/>
  <c r="EY6615" i="1"/>
  <c r="EY6616" i="1"/>
  <c r="EY6617" i="1"/>
  <c r="EY6618" i="1"/>
  <c r="EY6619" i="1"/>
  <c r="EY6620" i="1"/>
  <c r="EY6621" i="1"/>
  <c r="EY6622" i="1"/>
  <c r="EY6623" i="1"/>
  <c r="EY6624" i="1"/>
  <c r="EY6625" i="1"/>
  <c r="EY6626" i="1"/>
  <c r="EY6627" i="1"/>
  <c r="EY6628" i="1"/>
  <c r="EY6629" i="1"/>
  <c r="EY6630" i="1"/>
  <c r="EY6631" i="1"/>
  <c r="EY6632" i="1"/>
  <c r="EY6633" i="1"/>
  <c r="EY6634" i="1"/>
  <c r="EY6635" i="1"/>
  <c r="EY6636" i="1"/>
  <c r="EY6637" i="1"/>
  <c r="EY6638" i="1"/>
  <c r="EY6639" i="1"/>
  <c r="EY6640" i="1"/>
  <c r="EY6641" i="1"/>
  <c r="EY6642" i="1"/>
  <c r="EY6643" i="1"/>
  <c r="EY6644" i="1"/>
  <c r="EY6645" i="1"/>
  <c r="EY6646" i="1"/>
  <c r="EY6647" i="1"/>
  <c r="EY6648" i="1"/>
  <c r="EY6649" i="1"/>
  <c r="EY6650" i="1"/>
  <c r="EY6651" i="1"/>
  <c r="EY6652" i="1"/>
  <c r="EY6653" i="1"/>
  <c r="EY6654" i="1"/>
  <c r="EY6655" i="1"/>
  <c r="EY6656" i="1"/>
  <c r="EY6657" i="1"/>
  <c r="EY6658" i="1"/>
  <c r="EY6659" i="1"/>
  <c r="EY6660" i="1"/>
  <c r="EY6661" i="1"/>
  <c r="EY6662" i="1"/>
  <c r="EY6663" i="1"/>
  <c r="EY6664" i="1"/>
  <c r="EY6665" i="1"/>
  <c r="EY6666" i="1"/>
  <c r="EY6667" i="1"/>
  <c r="EY6668" i="1"/>
  <c r="EY6669" i="1"/>
  <c r="EY6670" i="1"/>
  <c r="EY6671" i="1"/>
  <c r="EY6672" i="1"/>
  <c r="EY6673" i="1"/>
  <c r="EY6674" i="1"/>
  <c r="EY6675" i="1"/>
  <c r="EY6676" i="1"/>
  <c r="EY6677" i="1"/>
  <c r="EY6678" i="1"/>
  <c r="EY6679" i="1"/>
  <c r="EY6680" i="1"/>
  <c r="EY6681" i="1"/>
  <c r="EY6682" i="1"/>
  <c r="EY6683" i="1"/>
  <c r="EY6684" i="1"/>
  <c r="EY6685" i="1"/>
  <c r="EY6686" i="1"/>
  <c r="EY6687" i="1"/>
  <c r="EY6688" i="1"/>
  <c r="EY6689" i="1"/>
  <c r="EY6690" i="1"/>
  <c r="EY6691" i="1"/>
  <c r="EY6692" i="1"/>
  <c r="EY6693" i="1"/>
  <c r="EY6694" i="1"/>
  <c r="EY6695" i="1"/>
  <c r="EY6696" i="1"/>
  <c r="EY6697" i="1"/>
  <c r="EY6698" i="1"/>
  <c r="EY6699" i="1"/>
  <c r="EY6700" i="1"/>
  <c r="EY6701" i="1"/>
  <c r="EY6702" i="1"/>
  <c r="EY6703" i="1"/>
  <c r="EY6704" i="1"/>
  <c r="EY6705" i="1"/>
  <c r="EY6706" i="1"/>
  <c r="EY6707" i="1"/>
  <c r="EY6708" i="1"/>
  <c r="EY6709" i="1"/>
  <c r="EY6710" i="1"/>
  <c r="EY6711" i="1"/>
  <c r="EY6712" i="1"/>
  <c r="EY6713" i="1"/>
  <c r="EY6714" i="1"/>
  <c r="EY6715" i="1"/>
  <c r="EY6716" i="1"/>
  <c r="EY6717" i="1"/>
  <c r="EY6718" i="1"/>
  <c r="EY6719" i="1"/>
  <c r="EY6720" i="1"/>
  <c r="EY6721" i="1"/>
  <c r="EY6722" i="1"/>
  <c r="EY6723" i="1"/>
  <c r="EY6724" i="1"/>
  <c r="EY6725" i="1"/>
  <c r="EY6726" i="1"/>
  <c r="EY6727" i="1"/>
  <c r="EY6728" i="1"/>
  <c r="EY6729" i="1"/>
  <c r="EY6730" i="1"/>
  <c r="EY6731" i="1"/>
  <c r="EY6732" i="1"/>
  <c r="EY6733" i="1"/>
  <c r="EY6734" i="1"/>
  <c r="EY6735" i="1"/>
  <c r="EY6736" i="1"/>
  <c r="EY6737" i="1"/>
  <c r="EY6738" i="1"/>
  <c r="EY6739" i="1"/>
  <c r="EY6740" i="1"/>
  <c r="EY6741" i="1"/>
  <c r="EY6742" i="1"/>
  <c r="EY6743" i="1"/>
  <c r="EY6744" i="1"/>
  <c r="EY6745" i="1"/>
  <c r="EY6746" i="1"/>
  <c r="EY6747" i="1"/>
  <c r="EY6748" i="1"/>
  <c r="EY6749" i="1"/>
  <c r="EY6750" i="1"/>
  <c r="EY6751" i="1"/>
  <c r="EY6752" i="1"/>
  <c r="EY6753" i="1"/>
  <c r="EY6754" i="1"/>
  <c r="EY6755" i="1"/>
  <c r="EY6756" i="1"/>
  <c r="EY6757" i="1"/>
  <c r="EY6758" i="1"/>
  <c r="EY6759" i="1"/>
  <c r="EY6760" i="1"/>
  <c r="EY6761" i="1"/>
  <c r="EY6762" i="1"/>
  <c r="EY6763" i="1"/>
  <c r="EY6764" i="1"/>
  <c r="EY6765" i="1"/>
  <c r="EY6766" i="1"/>
  <c r="EY6767" i="1"/>
  <c r="EY6768" i="1"/>
  <c r="EY6769" i="1"/>
  <c r="EY6770" i="1"/>
  <c r="EY6771" i="1"/>
  <c r="EY6772" i="1"/>
  <c r="EY6773" i="1"/>
  <c r="EY6774" i="1"/>
  <c r="EY6775" i="1"/>
  <c r="EY6776" i="1"/>
  <c r="EY6777" i="1"/>
  <c r="EY6778" i="1"/>
  <c r="EY6779" i="1"/>
  <c r="EY6780" i="1"/>
  <c r="EY6781" i="1"/>
  <c r="EY6782" i="1"/>
  <c r="EY6783" i="1"/>
  <c r="EY6784" i="1"/>
  <c r="EY6785" i="1"/>
  <c r="EY6786" i="1"/>
  <c r="EY6787" i="1"/>
  <c r="EY6788" i="1"/>
  <c r="EY6789" i="1"/>
  <c r="EY6790" i="1"/>
  <c r="EY6791" i="1"/>
  <c r="EY6792" i="1"/>
  <c r="EY6793" i="1"/>
  <c r="EY6794" i="1"/>
  <c r="EY6795" i="1"/>
  <c r="EY6796" i="1"/>
  <c r="EY6797" i="1"/>
  <c r="EY6798" i="1"/>
  <c r="EY6799" i="1"/>
  <c r="EY6800" i="1"/>
  <c r="EY6801" i="1"/>
  <c r="EY6802" i="1"/>
  <c r="EY6803" i="1"/>
  <c r="EY6804" i="1"/>
  <c r="EY6805" i="1"/>
  <c r="EY6806" i="1"/>
  <c r="EY6807" i="1"/>
  <c r="EY6808" i="1"/>
  <c r="EY6809" i="1"/>
  <c r="EY6810" i="1"/>
  <c r="EY6811" i="1"/>
  <c r="EY6812" i="1"/>
  <c r="EY6813" i="1"/>
  <c r="EY6814" i="1"/>
  <c r="EY6815" i="1"/>
  <c r="EY6816" i="1"/>
  <c r="EY6817" i="1"/>
  <c r="EY6818" i="1"/>
  <c r="EY6819" i="1"/>
  <c r="EY6820" i="1"/>
  <c r="EY6821" i="1"/>
  <c r="EY6822" i="1"/>
  <c r="EY6823" i="1"/>
  <c r="EY6824" i="1"/>
  <c r="EY6825" i="1"/>
  <c r="EY6826" i="1"/>
  <c r="EY6827" i="1"/>
  <c r="EY6828" i="1"/>
  <c r="EY6829" i="1"/>
  <c r="EY6830" i="1"/>
  <c r="EY6831" i="1"/>
  <c r="EY6832" i="1"/>
  <c r="EY6833" i="1"/>
  <c r="EY6834" i="1"/>
  <c r="EY6835" i="1"/>
  <c r="EY6836" i="1"/>
  <c r="EY6837" i="1"/>
  <c r="EY6838" i="1"/>
  <c r="EY6839" i="1"/>
  <c r="EY6840" i="1"/>
  <c r="EY6841" i="1"/>
  <c r="EY6842" i="1"/>
  <c r="EY6843" i="1"/>
  <c r="EY6844" i="1"/>
  <c r="EY6845" i="1"/>
  <c r="EY6846" i="1"/>
  <c r="EY6847" i="1"/>
  <c r="EY6848" i="1"/>
  <c r="EY6849" i="1"/>
  <c r="EY6850" i="1"/>
  <c r="EY6851" i="1"/>
  <c r="EY6852" i="1"/>
  <c r="EY6853" i="1"/>
  <c r="EY6854" i="1"/>
  <c r="EY6855" i="1"/>
  <c r="EY6856" i="1"/>
  <c r="EY6857" i="1"/>
  <c r="EY6858" i="1"/>
  <c r="EY6859" i="1"/>
  <c r="EY6860" i="1"/>
  <c r="EY6861" i="1"/>
  <c r="EY6862" i="1"/>
  <c r="EY6863" i="1"/>
  <c r="EY6864" i="1"/>
  <c r="EY6865" i="1"/>
  <c r="EY6866" i="1"/>
  <c r="EY6867" i="1"/>
  <c r="EY6868" i="1"/>
  <c r="EY6869" i="1"/>
  <c r="EY6870" i="1"/>
  <c r="EY6871" i="1"/>
  <c r="EY6872" i="1"/>
  <c r="EY6873" i="1"/>
  <c r="EY6874" i="1"/>
  <c r="EY6875" i="1"/>
  <c r="EY6876" i="1"/>
  <c r="EY6877" i="1"/>
  <c r="EY6878" i="1"/>
  <c r="EY6879" i="1"/>
  <c r="EY6880" i="1"/>
  <c r="EY6881" i="1"/>
  <c r="EY6882" i="1"/>
  <c r="EY6883" i="1"/>
  <c r="EY6884" i="1"/>
  <c r="EY6885" i="1"/>
  <c r="EY6886" i="1"/>
  <c r="EY6887" i="1"/>
  <c r="EY6888" i="1"/>
  <c r="EY6889" i="1"/>
  <c r="EY6890" i="1"/>
  <c r="EY6891" i="1"/>
  <c r="EY6892" i="1"/>
  <c r="EY6893" i="1"/>
  <c r="EY6894" i="1"/>
  <c r="EY6895" i="1"/>
  <c r="EY6896" i="1"/>
  <c r="EY6897" i="1"/>
  <c r="EY6898" i="1"/>
  <c r="EY6899" i="1"/>
  <c r="EY6900" i="1"/>
  <c r="EY6901" i="1"/>
  <c r="EY6902" i="1"/>
  <c r="EY6903" i="1"/>
  <c r="EY6904" i="1"/>
  <c r="EY6905" i="1"/>
  <c r="EY6906" i="1"/>
  <c r="EY6907" i="1"/>
  <c r="EY6908" i="1"/>
  <c r="EY6909" i="1"/>
  <c r="EY6910" i="1"/>
  <c r="EY6911" i="1"/>
  <c r="EY6912" i="1"/>
  <c r="EY6913" i="1"/>
  <c r="EY6914" i="1"/>
  <c r="EY6915" i="1"/>
  <c r="EY6916" i="1"/>
  <c r="EY6917" i="1"/>
  <c r="EY6918" i="1"/>
  <c r="EY6919" i="1"/>
  <c r="EY6920" i="1"/>
  <c r="EY6921" i="1"/>
  <c r="EY6922" i="1"/>
  <c r="EY6923" i="1"/>
  <c r="EY6924" i="1"/>
  <c r="EY6925" i="1"/>
  <c r="EY6926" i="1"/>
  <c r="EY6927" i="1"/>
  <c r="EY6928" i="1"/>
  <c r="EY6929" i="1"/>
  <c r="EY6930" i="1"/>
  <c r="EY6931" i="1"/>
  <c r="EY6932" i="1"/>
  <c r="EY6933" i="1"/>
  <c r="EY6934" i="1"/>
  <c r="EY6935" i="1"/>
  <c r="EY6936" i="1"/>
  <c r="EY6937" i="1"/>
  <c r="EY6938" i="1"/>
  <c r="EY6939" i="1"/>
  <c r="EY6940" i="1"/>
  <c r="EY6941" i="1"/>
  <c r="EY6942" i="1"/>
  <c r="EY6943" i="1"/>
  <c r="EY6944" i="1"/>
  <c r="EY6945" i="1"/>
  <c r="EY6946" i="1"/>
  <c r="EY6947" i="1"/>
  <c r="EY6948" i="1"/>
  <c r="EY6949" i="1"/>
  <c r="EY6950" i="1"/>
  <c r="EY6951" i="1"/>
  <c r="EY6952" i="1"/>
  <c r="EY6953" i="1"/>
  <c r="EY6954" i="1"/>
  <c r="EY6955" i="1"/>
  <c r="EY6956" i="1"/>
  <c r="EY6957" i="1"/>
  <c r="EY6958" i="1"/>
  <c r="EY6959" i="1"/>
  <c r="EY6960" i="1"/>
  <c r="EY6961" i="1"/>
  <c r="EY6962" i="1"/>
  <c r="EY6963" i="1"/>
  <c r="EY6964" i="1"/>
  <c r="EY6965" i="1"/>
  <c r="EY6966" i="1"/>
  <c r="EY6967" i="1"/>
  <c r="EY6968" i="1"/>
  <c r="EY6969" i="1"/>
  <c r="EY6970" i="1"/>
  <c r="EY6971" i="1"/>
  <c r="EY6972" i="1"/>
  <c r="EY6973" i="1"/>
  <c r="EY6974" i="1"/>
  <c r="EY6975" i="1"/>
  <c r="EY6976" i="1"/>
  <c r="EY6977" i="1"/>
  <c r="EY6978" i="1"/>
  <c r="EY6979" i="1"/>
  <c r="EY6980" i="1"/>
  <c r="EY6981" i="1"/>
  <c r="EY6982" i="1"/>
  <c r="EY6983" i="1"/>
  <c r="EY6984" i="1"/>
  <c r="EY6985" i="1"/>
  <c r="EY6986" i="1"/>
  <c r="EY6987" i="1"/>
  <c r="EY6988" i="1"/>
  <c r="EY6989" i="1"/>
  <c r="EY6990" i="1"/>
  <c r="EY6991" i="1"/>
  <c r="EY6992" i="1"/>
  <c r="EY6993" i="1"/>
  <c r="EY6994" i="1"/>
  <c r="EY6995" i="1"/>
  <c r="EY6996" i="1"/>
  <c r="EY6997" i="1"/>
  <c r="EY6998" i="1"/>
  <c r="EY6999" i="1"/>
  <c r="EY7000" i="1"/>
  <c r="EY7001" i="1"/>
  <c r="EY7002" i="1"/>
  <c r="EY7003" i="1"/>
  <c r="EY7004" i="1"/>
  <c r="EY7005" i="1"/>
  <c r="EY7006" i="1"/>
  <c r="EY7007" i="1"/>
  <c r="EY7008" i="1"/>
  <c r="EY7009" i="1"/>
  <c r="EY7010" i="1"/>
  <c r="EY7011" i="1"/>
  <c r="EY7012" i="1"/>
  <c r="EY7013" i="1"/>
  <c r="EY7014" i="1"/>
  <c r="EY7015" i="1"/>
  <c r="EY7016" i="1"/>
  <c r="EY7017" i="1"/>
  <c r="EY7018" i="1"/>
  <c r="EY7019" i="1"/>
  <c r="EY7020" i="1"/>
  <c r="EY7021" i="1"/>
  <c r="EY7022" i="1"/>
  <c r="EY7023" i="1"/>
  <c r="EY7024" i="1"/>
  <c r="EY7025" i="1"/>
  <c r="EY7026" i="1"/>
  <c r="EY7027" i="1"/>
  <c r="EY7028" i="1"/>
  <c r="EY7029" i="1"/>
  <c r="EY7030" i="1"/>
  <c r="EY7031" i="1"/>
  <c r="EY7032" i="1"/>
  <c r="EY7033" i="1"/>
  <c r="EY7034" i="1"/>
  <c r="EY7035" i="1"/>
  <c r="EY7036" i="1"/>
  <c r="EY7037" i="1"/>
  <c r="EY7038" i="1"/>
  <c r="EY7039" i="1"/>
  <c r="EY7040" i="1"/>
  <c r="EY7041" i="1"/>
  <c r="EY7042" i="1"/>
  <c r="EY7043" i="1"/>
  <c r="EY7044" i="1"/>
  <c r="EY7045" i="1"/>
  <c r="EY7046" i="1"/>
  <c r="EY7047" i="1"/>
  <c r="EY7048" i="1"/>
  <c r="EY7049" i="1"/>
  <c r="EY7050" i="1"/>
  <c r="EY7051" i="1"/>
  <c r="EY7052" i="1"/>
  <c r="EY7053" i="1"/>
  <c r="EY7054" i="1"/>
  <c r="EY7055" i="1"/>
  <c r="EY7056" i="1"/>
  <c r="EY7057" i="1"/>
  <c r="EY7058" i="1"/>
  <c r="EY7059" i="1"/>
  <c r="EY7060" i="1"/>
  <c r="EY7061" i="1"/>
  <c r="EY7062" i="1"/>
  <c r="EY7063" i="1"/>
  <c r="EY7064" i="1"/>
  <c r="EY7065" i="1"/>
  <c r="EY7066" i="1"/>
  <c r="EY7067" i="1"/>
  <c r="EY7068" i="1"/>
  <c r="EY7069" i="1"/>
  <c r="EY7070" i="1"/>
  <c r="EY7071" i="1"/>
  <c r="EY7072" i="1"/>
  <c r="EY7073" i="1"/>
  <c r="EY7074" i="1"/>
  <c r="EY7075" i="1"/>
  <c r="EY7076" i="1"/>
  <c r="EY7077" i="1"/>
  <c r="EY7078" i="1"/>
  <c r="EY7079" i="1"/>
  <c r="EY7080" i="1"/>
  <c r="EY7081" i="1"/>
  <c r="EY7082" i="1"/>
  <c r="EY7083" i="1"/>
  <c r="EY7084" i="1"/>
  <c r="EY7085" i="1"/>
  <c r="EY7086" i="1"/>
  <c r="EY7087" i="1"/>
  <c r="EY7088" i="1"/>
  <c r="EY7089" i="1"/>
  <c r="EY7090" i="1"/>
  <c r="EY7091" i="1"/>
  <c r="EY7092" i="1"/>
  <c r="EY7093" i="1"/>
  <c r="EY7094" i="1"/>
  <c r="EY7095" i="1"/>
  <c r="EY7096" i="1"/>
  <c r="EY7097" i="1"/>
  <c r="EY7098" i="1"/>
  <c r="EY7099" i="1"/>
  <c r="EY7100" i="1"/>
  <c r="EY7101" i="1"/>
  <c r="EY7102" i="1"/>
  <c r="EY7103" i="1"/>
  <c r="EY7104" i="1"/>
  <c r="EY7105" i="1"/>
  <c r="EY7106" i="1"/>
  <c r="EY7107" i="1"/>
  <c r="EY7108" i="1"/>
  <c r="EY7109" i="1"/>
  <c r="EY7110" i="1"/>
  <c r="EY7111" i="1"/>
  <c r="EY7112" i="1"/>
  <c r="EY7113" i="1"/>
  <c r="EY7114" i="1"/>
  <c r="EY7115" i="1"/>
  <c r="EY7116" i="1"/>
  <c r="EY7117" i="1"/>
  <c r="EY7118" i="1"/>
  <c r="EY7119" i="1"/>
  <c r="EY7120" i="1"/>
  <c r="EY7121" i="1"/>
  <c r="EY7122" i="1"/>
  <c r="EY7123" i="1"/>
  <c r="EY7124" i="1"/>
  <c r="EY7125" i="1"/>
  <c r="EY7126" i="1"/>
  <c r="EY7127" i="1"/>
  <c r="EY7128" i="1"/>
  <c r="EY7129" i="1"/>
  <c r="EY7130" i="1"/>
  <c r="EY7131" i="1"/>
  <c r="EY7132" i="1"/>
  <c r="EY7133" i="1"/>
  <c r="EY7134" i="1"/>
  <c r="EY7135" i="1"/>
  <c r="EY7136" i="1"/>
  <c r="EY7137" i="1"/>
  <c r="EY7138" i="1"/>
  <c r="EY7139" i="1"/>
  <c r="EY7140" i="1"/>
  <c r="EY7141" i="1"/>
  <c r="EY7142" i="1"/>
  <c r="EY7143" i="1"/>
  <c r="EY7144" i="1"/>
  <c r="EY7145" i="1"/>
  <c r="EY7146" i="1"/>
  <c r="EY7147" i="1"/>
  <c r="EY7148" i="1"/>
  <c r="EY7149" i="1"/>
  <c r="EY7150" i="1"/>
  <c r="EY7151" i="1"/>
  <c r="EY7152" i="1"/>
  <c r="EY7153" i="1"/>
  <c r="EY7154" i="1"/>
  <c r="EY7155" i="1"/>
  <c r="EY7156" i="1"/>
  <c r="EY7157" i="1"/>
  <c r="EY7158" i="1"/>
  <c r="EY7159" i="1"/>
  <c r="EY7160" i="1"/>
  <c r="EY7161" i="1"/>
  <c r="EY7162" i="1"/>
  <c r="EY7163" i="1"/>
  <c r="EY7164" i="1"/>
  <c r="EY7165" i="1"/>
  <c r="EY7166" i="1"/>
  <c r="EY7167" i="1"/>
  <c r="EY7168" i="1"/>
  <c r="EY7169" i="1"/>
  <c r="EY7170" i="1"/>
  <c r="EY7171" i="1"/>
  <c r="EY7172" i="1"/>
  <c r="EY7173" i="1"/>
  <c r="EY7174" i="1"/>
  <c r="EY7175" i="1"/>
  <c r="EY7176" i="1"/>
  <c r="EY7177" i="1"/>
  <c r="EY7178" i="1"/>
  <c r="EY7179" i="1"/>
  <c r="EY7180" i="1"/>
  <c r="EY7181" i="1"/>
  <c r="EY7182" i="1"/>
  <c r="EY7183" i="1"/>
  <c r="EY7184" i="1"/>
  <c r="EY7185" i="1"/>
  <c r="EY7186" i="1"/>
  <c r="EY7187" i="1"/>
  <c r="EY7188" i="1"/>
  <c r="EY7189" i="1"/>
  <c r="EY7190" i="1"/>
  <c r="EY7191" i="1"/>
  <c r="EY7192" i="1"/>
  <c r="EY7193" i="1"/>
  <c r="EY7194" i="1"/>
  <c r="EY7195" i="1"/>
  <c r="EY7196" i="1"/>
  <c r="EY7197" i="1"/>
  <c r="EY7198" i="1"/>
  <c r="EY7199" i="1"/>
  <c r="EY7200" i="1"/>
  <c r="EY7201" i="1"/>
  <c r="EY7202" i="1"/>
  <c r="EY7203" i="1"/>
  <c r="EY7204" i="1"/>
  <c r="EY7205" i="1"/>
  <c r="EY7206" i="1"/>
  <c r="EY7207" i="1"/>
  <c r="EY7208" i="1"/>
  <c r="EY7209" i="1"/>
  <c r="EY7210" i="1"/>
  <c r="EY7211" i="1"/>
  <c r="EY7212" i="1"/>
  <c r="EY7213" i="1"/>
  <c r="EY7214" i="1"/>
  <c r="EY7215" i="1"/>
  <c r="EY7216" i="1"/>
  <c r="EY7217" i="1"/>
  <c r="EY7218" i="1"/>
  <c r="EY7219" i="1"/>
  <c r="EY7220" i="1"/>
  <c r="EY7221" i="1"/>
  <c r="EY7222" i="1"/>
  <c r="EY7223" i="1"/>
  <c r="EY7224" i="1"/>
  <c r="EY7225" i="1"/>
  <c r="EY7226" i="1"/>
  <c r="EY7227" i="1"/>
  <c r="EY7228" i="1"/>
  <c r="EY7229" i="1"/>
  <c r="EY7230" i="1"/>
  <c r="EY7231" i="1"/>
  <c r="EY7232" i="1"/>
  <c r="EY7233" i="1"/>
  <c r="EY7234" i="1"/>
  <c r="EY7235" i="1"/>
  <c r="EY7236" i="1"/>
  <c r="EY7237" i="1"/>
  <c r="EY7238" i="1"/>
  <c r="EY7239" i="1"/>
  <c r="EY7240" i="1"/>
  <c r="EY7241" i="1"/>
  <c r="EY7242" i="1"/>
  <c r="EY7243" i="1"/>
  <c r="EY7244" i="1"/>
  <c r="EY7245" i="1"/>
  <c r="EY7246" i="1"/>
  <c r="EY7247" i="1"/>
  <c r="EY7248" i="1"/>
  <c r="EY7249" i="1"/>
  <c r="EY7250" i="1"/>
  <c r="EY7251" i="1"/>
  <c r="EY7252" i="1"/>
  <c r="EY7253" i="1"/>
  <c r="EY7254" i="1"/>
  <c r="EY7255" i="1"/>
  <c r="EY7256" i="1"/>
  <c r="EY7257" i="1"/>
  <c r="EY7258" i="1"/>
  <c r="EY7259" i="1"/>
  <c r="EY7260" i="1"/>
  <c r="EY7261" i="1"/>
  <c r="EY7262" i="1"/>
  <c r="EY7263" i="1"/>
  <c r="EY7264" i="1"/>
  <c r="EY7265" i="1"/>
  <c r="EY7266" i="1"/>
  <c r="EY7267" i="1"/>
  <c r="EY7268" i="1"/>
  <c r="EY7269" i="1"/>
  <c r="EY7270" i="1"/>
  <c r="EY7271" i="1"/>
  <c r="EY7272" i="1"/>
  <c r="EY7273" i="1"/>
  <c r="EY7274" i="1"/>
  <c r="EY7275" i="1"/>
  <c r="EY7276" i="1"/>
  <c r="EY7277" i="1"/>
  <c r="EY7278" i="1"/>
  <c r="EY7279" i="1"/>
  <c r="EY7280" i="1"/>
  <c r="EY7281" i="1"/>
  <c r="EY7282" i="1"/>
  <c r="EY7283" i="1"/>
  <c r="EY7284" i="1"/>
  <c r="EY7285" i="1"/>
  <c r="EY7286" i="1"/>
  <c r="EY7287" i="1"/>
  <c r="EY7288" i="1"/>
  <c r="EY7289" i="1"/>
  <c r="EY7290" i="1"/>
  <c r="EY7291" i="1"/>
  <c r="EY7292" i="1"/>
  <c r="EY7293" i="1"/>
  <c r="EY7294" i="1"/>
  <c r="EY7295" i="1"/>
  <c r="EY7296" i="1"/>
  <c r="EY7297" i="1"/>
  <c r="EY7298" i="1"/>
  <c r="EY7299" i="1"/>
  <c r="EY7300" i="1"/>
  <c r="EY7301" i="1"/>
  <c r="EY7302" i="1"/>
  <c r="EY7303" i="1"/>
  <c r="EY7304" i="1"/>
  <c r="EY7305" i="1"/>
  <c r="EY7306" i="1"/>
  <c r="EY7307" i="1"/>
  <c r="EY7308" i="1"/>
  <c r="EY7309" i="1"/>
  <c r="EY7310" i="1"/>
  <c r="EY7311" i="1"/>
  <c r="EY7312" i="1"/>
  <c r="EY7313" i="1"/>
  <c r="EY7314" i="1"/>
  <c r="EY7315" i="1"/>
  <c r="EY7316" i="1"/>
  <c r="EY7317" i="1"/>
  <c r="EY7318" i="1"/>
  <c r="EY7319" i="1"/>
  <c r="EY7320" i="1"/>
  <c r="EY7321" i="1"/>
  <c r="EY7322" i="1"/>
  <c r="EY7323" i="1"/>
  <c r="EY7324" i="1"/>
  <c r="EY7325" i="1"/>
  <c r="EY7326" i="1"/>
  <c r="EY7327" i="1"/>
  <c r="EY7328" i="1"/>
  <c r="EY7329" i="1"/>
  <c r="EY7330" i="1"/>
  <c r="EY7331" i="1"/>
  <c r="EY7332" i="1"/>
  <c r="EY7333" i="1"/>
  <c r="EY7334" i="1"/>
  <c r="EY7335" i="1"/>
  <c r="EY7336" i="1"/>
  <c r="EY7337" i="1"/>
  <c r="EY7338" i="1"/>
  <c r="EY7339" i="1"/>
  <c r="EY7340" i="1"/>
  <c r="EY7341" i="1"/>
  <c r="EY7342" i="1"/>
  <c r="EY7343" i="1"/>
  <c r="EY7344" i="1"/>
  <c r="EY7345" i="1"/>
  <c r="EY7346" i="1"/>
  <c r="EY7347" i="1"/>
  <c r="EY7348" i="1"/>
  <c r="EY7349" i="1"/>
  <c r="EY7350" i="1"/>
  <c r="EY7351" i="1"/>
  <c r="EY7352" i="1"/>
  <c r="EY7353" i="1"/>
  <c r="EY7354" i="1"/>
  <c r="EY7355" i="1"/>
  <c r="EY7356" i="1"/>
  <c r="EY7357" i="1"/>
  <c r="EY7358" i="1"/>
  <c r="EY7359" i="1"/>
  <c r="EY7360" i="1"/>
  <c r="EY7361" i="1"/>
  <c r="EY7362" i="1"/>
  <c r="EY7363" i="1"/>
  <c r="EY7364" i="1"/>
  <c r="EY7365" i="1"/>
  <c r="EY7366" i="1"/>
  <c r="EY7367" i="1"/>
  <c r="EY7368" i="1"/>
  <c r="EY7369" i="1"/>
  <c r="EY7370" i="1"/>
  <c r="EY7371" i="1"/>
  <c r="EY7372" i="1"/>
  <c r="EY7373" i="1"/>
  <c r="EY7374" i="1"/>
  <c r="EY7375" i="1"/>
  <c r="EY7376" i="1"/>
  <c r="EY7377" i="1"/>
  <c r="EY7378" i="1"/>
  <c r="EY7379" i="1"/>
  <c r="EY7380" i="1"/>
  <c r="EY7381" i="1"/>
  <c r="EY7382" i="1"/>
  <c r="EY7383" i="1"/>
  <c r="EY7384" i="1"/>
  <c r="EY7385" i="1"/>
  <c r="EY7386" i="1"/>
  <c r="EY7387" i="1"/>
  <c r="EY7388" i="1"/>
  <c r="EY7389" i="1"/>
  <c r="EY7390" i="1"/>
  <c r="EY7391" i="1"/>
  <c r="EY7392" i="1"/>
  <c r="EY7393" i="1"/>
  <c r="EY7394" i="1"/>
  <c r="EY7395" i="1"/>
  <c r="EY7396" i="1"/>
  <c r="EY7397" i="1"/>
  <c r="EY7398" i="1"/>
  <c r="EY7399" i="1"/>
  <c r="EY7400" i="1"/>
  <c r="EY7401" i="1"/>
  <c r="EY7402" i="1"/>
  <c r="EY7403" i="1"/>
  <c r="EY7404" i="1"/>
  <c r="EY7405" i="1"/>
  <c r="EY7406" i="1"/>
  <c r="EY7407" i="1"/>
  <c r="EY7408" i="1"/>
  <c r="EY7409" i="1"/>
  <c r="EY7410" i="1"/>
  <c r="EY7411" i="1"/>
  <c r="EY7412" i="1"/>
  <c r="EY7413" i="1"/>
  <c r="EY7414" i="1"/>
  <c r="EY7415" i="1"/>
  <c r="EY7416" i="1"/>
  <c r="EY7417" i="1"/>
  <c r="EY7418" i="1"/>
  <c r="EY7419" i="1"/>
  <c r="EY7420" i="1"/>
  <c r="EY7421" i="1"/>
  <c r="EY7422" i="1"/>
  <c r="EY7423" i="1"/>
  <c r="EY7424" i="1"/>
  <c r="EY7425" i="1"/>
  <c r="EY7426" i="1"/>
  <c r="EY7427" i="1"/>
  <c r="EY7428" i="1"/>
  <c r="EY7429" i="1"/>
  <c r="EY7430" i="1"/>
  <c r="EY7431" i="1"/>
  <c r="EY7432" i="1"/>
  <c r="EY7433" i="1"/>
  <c r="EY7434" i="1"/>
  <c r="EY7435" i="1"/>
  <c r="EY7436" i="1"/>
  <c r="EY7437" i="1"/>
  <c r="EY7438" i="1"/>
  <c r="EY7439" i="1"/>
  <c r="EY7440" i="1"/>
  <c r="EY7441" i="1"/>
  <c r="EY7442" i="1"/>
  <c r="EY7443" i="1"/>
  <c r="EY7444" i="1"/>
  <c r="EY7445" i="1"/>
  <c r="EY7446" i="1"/>
  <c r="EY7447" i="1"/>
  <c r="EY7448" i="1"/>
  <c r="EY7449" i="1"/>
  <c r="EY7450" i="1"/>
  <c r="EY7451" i="1"/>
  <c r="EY7452" i="1"/>
  <c r="EY7453" i="1"/>
  <c r="EY7454" i="1"/>
  <c r="EY7455" i="1"/>
  <c r="EY7456" i="1"/>
  <c r="EY7457" i="1"/>
  <c r="EY7458" i="1"/>
  <c r="EY7459" i="1"/>
  <c r="EY7460" i="1"/>
  <c r="EY7461" i="1"/>
  <c r="EY7462" i="1"/>
  <c r="EY7463" i="1"/>
  <c r="EY7464" i="1"/>
  <c r="EY7465" i="1"/>
  <c r="EY7466" i="1"/>
  <c r="EY7467" i="1"/>
  <c r="EY7468" i="1"/>
  <c r="EY7469" i="1"/>
  <c r="EY7470" i="1"/>
  <c r="EY7471" i="1"/>
  <c r="EY7472" i="1"/>
  <c r="EY7473" i="1"/>
  <c r="EY7474" i="1"/>
  <c r="EY7475" i="1"/>
  <c r="EY7476" i="1"/>
  <c r="EY7477" i="1"/>
  <c r="EY7478" i="1"/>
  <c r="EY7479" i="1"/>
  <c r="EY7480" i="1"/>
  <c r="EY7481" i="1"/>
  <c r="EY7482" i="1"/>
  <c r="EY7483" i="1"/>
  <c r="EY7484" i="1"/>
  <c r="EY7485" i="1"/>
  <c r="EY7486" i="1"/>
  <c r="EY7487" i="1"/>
  <c r="EY7488" i="1"/>
  <c r="EY7489" i="1"/>
  <c r="EY7490" i="1"/>
  <c r="EY7491" i="1"/>
  <c r="EY7492" i="1"/>
  <c r="EY7493" i="1"/>
  <c r="EY7494" i="1"/>
  <c r="EY7495" i="1"/>
  <c r="EY7496" i="1"/>
  <c r="EY7497" i="1"/>
  <c r="EY7498" i="1"/>
  <c r="EY7499" i="1"/>
  <c r="EY7500" i="1"/>
  <c r="EY7501" i="1"/>
  <c r="EY7502" i="1"/>
  <c r="EY7503" i="1"/>
  <c r="EY7504" i="1"/>
  <c r="EY7505" i="1"/>
  <c r="EY7506" i="1"/>
  <c r="EY7507" i="1"/>
  <c r="EY7508" i="1"/>
  <c r="EY7509" i="1"/>
  <c r="EY7510" i="1"/>
  <c r="EY7511" i="1"/>
  <c r="EY7512" i="1"/>
  <c r="EY7513" i="1"/>
  <c r="EY7514" i="1"/>
  <c r="EY7515" i="1"/>
  <c r="EY7516" i="1"/>
  <c r="EY7517" i="1"/>
  <c r="EY7518" i="1"/>
  <c r="EY7519" i="1"/>
  <c r="EY7520" i="1"/>
  <c r="EY7521" i="1"/>
  <c r="EY7522" i="1"/>
  <c r="EY7523" i="1"/>
  <c r="EY7524" i="1"/>
  <c r="EY7525" i="1"/>
  <c r="EY7526" i="1"/>
  <c r="EY7527" i="1"/>
  <c r="EY7528" i="1"/>
  <c r="EY7529" i="1"/>
  <c r="EY7530" i="1"/>
  <c r="EY7531" i="1"/>
  <c r="EY7532" i="1"/>
  <c r="EY7533" i="1"/>
  <c r="EY7534" i="1"/>
  <c r="EY7535" i="1"/>
  <c r="EY7536" i="1"/>
  <c r="EY7537" i="1"/>
  <c r="EY7538" i="1"/>
  <c r="EY7539" i="1"/>
  <c r="EY7540" i="1"/>
  <c r="EY7541" i="1"/>
  <c r="EY7542" i="1"/>
  <c r="EY7543" i="1"/>
  <c r="EY7544" i="1"/>
  <c r="EY7545" i="1"/>
  <c r="EY7546" i="1"/>
  <c r="EY7547" i="1"/>
  <c r="EY7548" i="1"/>
  <c r="EY7549" i="1"/>
  <c r="EY7550" i="1"/>
  <c r="EY7551" i="1"/>
  <c r="EY7552" i="1"/>
  <c r="EY7553" i="1"/>
  <c r="EY7554" i="1"/>
  <c r="EY7555" i="1"/>
  <c r="EY7556" i="1"/>
  <c r="EY7557" i="1"/>
  <c r="EY7558" i="1"/>
  <c r="EY7559" i="1"/>
  <c r="EY7560" i="1"/>
  <c r="EY7561" i="1"/>
  <c r="EY7562" i="1"/>
  <c r="EY7563" i="1"/>
  <c r="EY7564" i="1"/>
  <c r="EY7565" i="1"/>
  <c r="EY7566" i="1"/>
  <c r="EY7567" i="1"/>
  <c r="EY7568" i="1"/>
  <c r="EY7569" i="1"/>
  <c r="EY7570" i="1"/>
  <c r="EY7571" i="1"/>
  <c r="EY7572" i="1"/>
  <c r="EY7573" i="1"/>
  <c r="EY7574" i="1"/>
  <c r="EY7575" i="1"/>
  <c r="EY7576" i="1"/>
  <c r="EY7577" i="1"/>
  <c r="EY7578" i="1"/>
  <c r="EY7579" i="1"/>
  <c r="EY7580" i="1"/>
  <c r="EY7581" i="1"/>
  <c r="EY7582" i="1"/>
  <c r="EY7583" i="1"/>
  <c r="EY7584" i="1"/>
  <c r="EY7585" i="1"/>
  <c r="EY7586" i="1"/>
  <c r="EY7587" i="1"/>
  <c r="EY7588" i="1"/>
  <c r="EY7589" i="1"/>
  <c r="EY7590" i="1"/>
  <c r="EY7591" i="1"/>
  <c r="EY7592" i="1"/>
  <c r="EY7593" i="1"/>
  <c r="EY7594" i="1"/>
  <c r="EY7595" i="1"/>
  <c r="EY7596" i="1"/>
  <c r="EY7597" i="1"/>
  <c r="EY7598" i="1"/>
  <c r="EY7599" i="1"/>
  <c r="EY7600" i="1"/>
  <c r="EY7601" i="1"/>
  <c r="EY7602" i="1"/>
  <c r="EY7603" i="1"/>
  <c r="EY7604" i="1"/>
  <c r="EY7605" i="1"/>
  <c r="EY7606" i="1"/>
  <c r="EY7607" i="1"/>
  <c r="EY7608" i="1"/>
  <c r="EY7609" i="1"/>
  <c r="EY7610" i="1"/>
  <c r="EY7611" i="1"/>
  <c r="EY7612" i="1"/>
  <c r="EY7613" i="1"/>
  <c r="EY7614" i="1"/>
  <c r="EY7615" i="1"/>
  <c r="EY7616" i="1"/>
  <c r="EY7617" i="1"/>
  <c r="EY7618" i="1"/>
  <c r="EY7619" i="1"/>
  <c r="EY7620" i="1"/>
  <c r="EY7621" i="1"/>
  <c r="EY7622" i="1"/>
  <c r="EY7623" i="1"/>
  <c r="EY7624" i="1"/>
  <c r="EY7625" i="1"/>
  <c r="EY7626" i="1"/>
  <c r="EY7627" i="1"/>
  <c r="EY7628" i="1"/>
  <c r="EY7629" i="1"/>
  <c r="EY7630" i="1"/>
  <c r="EY7631" i="1"/>
  <c r="EY7632" i="1"/>
  <c r="EY7633" i="1"/>
  <c r="EY7634" i="1"/>
  <c r="EY7635" i="1"/>
  <c r="EY7636" i="1"/>
  <c r="EY7637" i="1"/>
  <c r="EY7638" i="1"/>
  <c r="EY7639" i="1"/>
  <c r="EY7640" i="1"/>
  <c r="EY7641" i="1"/>
  <c r="EY7642" i="1"/>
  <c r="EY7643" i="1"/>
  <c r="EY7644" i="1"/>
  <c r="EY7645" i="1"/>
  <c r="EY7646" i="1"/>
  <c r="EY7647" i="1"/>
  <c r="EY7648" i="1"/>
  <c r="EY7649" i="1"/>
  <c r="EY7650" i="1"/>
  <c r="EY7651" i="1"/>
  <c r="EY7652" i="1"/>
  <c r="EY7653" i="1"/>
  <c r="EY7654" i="1"/>
  <c r="EY7655" i="1"/>
  <c r="EY7656" i="1"/>
  <c r="EY7657" i="1"/>
  <c r="EY7658" i="1"/>
  <c r="EY7659" i="1"/>
  <c r="EY7660" i="1"/>
  <c r="EY7661" i="1"/>
  <c r="EY7662" i="1"/>
  <c r="EY7663" i="1"/>
  <c r="EY7664" i="1"/>
  <c r="EY7665" i="1"/>
  <c r="EY7666" i="1"/>
  <c r="EY7667" i="1"/>
  <c r="EY7668" i="1"/>
  <c r="EY7669" i="1"/>
  <c r="EY7670" i="1"/>
  <c r="EY7671" i="1"/>
  <c r="EY7672" i="1"/>
  <c r="EY7673" i="1"/>
  <c r="EY7674" i="1"/>
  <c r="EY7675" i="1"/>
  <c r="EY7676" i="1"/>
  <c r="EY7677" i="1"/>
  <c r="EY7678" i="1"/>
  <c r="EY7679" i="1"/>
  <c r="EY7680" i="1"/>
  <c r="EY7681" i="1"/>
  <c r="EY7682" i="1"/>
  <c r="EY7683" i="1"/>
  <c r="EY7684" i="1"/>
  <c r="EY7685" i="1"/>
  <c r="EY7686" i="1"/>
  <c r="EY7687" i="1"/>
  <c r="EY7688" i="1"/>
  <c r="EY7689" i="1"/>
  <c r="EY7690" i="1"/>
  <c r="EY7691" i="1"/>
  <c r="EY7692" i="1"/>
  <c r="EY7693" i="1"/>
  <c r="EY7694" i="1"/>
  <c r="EY7695" i="1"/>
  <c r="EY7696" i="1"/>
  <c r="EY7697" i="1"/>
  <c r="EY7698" i="1"/>
  <c r="EY7699" i="1"/>
  <c r="EY7700" i="1"/>
  <c r="EY7701" i="1"/>
  <c r="EY7702" i="1"/>
  <c r="EY7703" i="1"/>
  <c r="EY7704" i="1"/>
  <c r="EY7705" i="1"/>
  <c r="EY7706" i="1"/>
  <c r="EY7707" i="1"/>
  <c r="EY7708" i="1"/>
  <c r="EY7709" i="1"/>
  <c r="EY7710" i="1"/>
  <c r="EY7711" i="1"/>
  <c r="EY7712" i="1"/>
  <c r="EY7713" i="1"/>
  <c r="EY7714" i="1"/>
  <c r="EY7715" i="1"/>
  <c r="EY7716" i="1"/>
  <c r="EY7717" i="1"/>
  <c r="EY7718" i="1"/>
  <c r="EY7719" i="1"/>
  <c r="EY7720" i="1"/>
  <c r="EY7721" i="1"/>
  <c r="EY7722" i="1"/>
  <c r="EY7723" i="1"/>
  <c r="EY7724" i="1"/>
  <c r="EY7725" i="1"/>
  <c r="EY7726" i="1"/>
  <c r="EY7727" i="1"/>
  <c r="EY7728" i="1"/>
  <c r="EY7729" i="1"/>
  <c r="EY7730" i="1"/>
  <c r="EY7731" i="1"/>
  <c r="EY7732" i="1"/>
  <c r="EY7733" i="1"/>
  <c r="EY7734" i="1"/>
  <c r="EY7735" i="1"/>
  <c r="EY7736" i="1"/>
  <c r="EY7737" i="1"/>
  <c r="EY7738" i="1"/>
  <c r="EY7739" i="1"/>
  <c r="EY7740" i="1"/>
  <c r="EY7741" i="1"/>
  <c r="EY7742" i="1"/>
  <c r="EY7743" i="1"/>
  <c r="EY7744" i="1"/>
  <c r="EY7745" i="1"/>
  <c r="EY7746" i="1"/>
  <c r="EY7747" i="1"/>
  <c r="EY7748" i="1"/>
  <c r="EY7749" i="1"/>
  <c r="EY7750" i="1"/>
  <c r="EY7751" i="1"/>
  <c r="EY7752" i="1"/>
  <c r="EY7753" i="1"/>
  <c r="EY7754" i="1"/>
  <c r="EY7755" i="1"/>
  <c r="EY7756" i="1"/>
  <c r="EY7757" i="1"/>
  <c r="EY7758" i="1"/>
  <c r="EY7759" i="1"/>
  <c r="EY7760" i="1"/>
  <c r="EY7761" i="1"/>
  <c r="EY7762" i="1"/>
  <c r="EY7763" i="1"/>
  <c r="EY7764" i="1"/>
  <c r="EY7765" i="1"/>
  <c r="EY7766" i="1"/>
  <c r="EY7767" i="1"/>
  <c r="EY7768" i="1"/>
  <c r="EY7769" i="1"/>
  <c r="EY7770" i="1"/>
  <c r="EY7771" i="1"/>
  <c r="EY7772" i="1"/>
  <c r="EY7773" i="1"/>
  <c r="EY7774" i="1"/>
  <c r="EY7775" i="1"/>
  <c r="EY7776" i="1"/>
  <c r="EY7777" i="1"/>
  <c r="EY7778" i="1"/>
  <c r="EY7779" i="1"/>
  <c r="EY7780" i="1"/>
  <c r="EY7781" i="1"/>
  <c r="EY7782" i="1"/>
  <c r="EY7783" i="1"/>
  <c r="EY7784" i="1"/>
  <c r="EY7785" i="1"/>
  <c r="EY7786" i="1"/>
  <c r="EY7787" i="1"/>
  <c r="EY7788" i="1"/>
  <c r="EY7789" i="1"/>
  <c r="EY7790" i="1"/>
  <c r="EY7791" i="1"/>
  <c r="EY7792" i="1"/>
  <c r="EY7793" i="1"/>
  <c r="EY7794" i="1"/>
  <c r="EY7795" i="1"/>
  <c r="EY7796" i="1"/>
  <c r="EY7797" i="1"/>
  <c r="EY7798" i="1"/>
  <c r="EY7799" i="1"/>
  <c r="EY7800" i="1"/>
  <c r="EY7801" i="1"/>
  <c r="EY7802" i="1"/>
  <c r="EY7803" i="1"/>
  <c r="EY7804" i="1"/>
  <c r="EY7805" i="1"/>
  <c r="EY7806" i="1"/>
  <c r="EY7807" i="1"/>
  <c r="EY7808" i="1"/>
  <c r="EY7809" i="1"/>
  <c r="EY7810" i="1"/>
  <c r="EY7811" i="1"/>
  <c r="EY7812" i="1"/>
  <c r="EY7813" i="1"/>
  <c r="EY7814" i="1"/>
  <c r="EY7815" i="1"/>
  <c r="EY7816" i="1"/>
  <c r="EY7817" i="1"/>
  <c r="EY7818" i="1"/>
  <c r="EY7819" i="1"/>
  <c r="EY7820" i="1"/>
  <c r="EY7821" i="1"/>
  <c r="EY7822" i="1"/>
  <c r="EY7823" i="1"/>
  <c r="EY7824" i="1"/>
  <c r="EY7825" i="1"/>
  <c r="EY7826" i="1"/>
  <c r="EY7827" i="1"/>
  <c r="EY7828" i="1"/>
  <c r="EY7829" i="1"/>
  <c r="EY7830" i="1"/>
  <c r="EY7831" i="1"/>
  <c r="EY7832" i="1"/>
  <c r="EY7833" i="1"/>
  <c r="EY7834" i="1"/>
  <c r="EY7835" i="1"/>
  <c r="EY7836" i="1"/>
  <c r="EY7837" i="1"/>
  <c r="EY7838" i="1"/>
  <c r="EY7839" i="1"/>
  <c r="EY7840" i="1"/>
  <c r="EY7841" i="1"/>
  <c r="EY7842" i="1"/>
  <c r="EY7843" i="1"/>
  <c r="EY7844" i="1"/>
  <c r="EY7845" i="1"/>
  <c r="EY7846" i="1"/>
  <c r="EY7847" i="1"/>
  <c r="EY7848" i="1"/>
  <c r="EY7849" i="1"/>
  <c r="EY7850" i="1"/>
  <c r="EY7851" i="1"/>
  <c r="EY7852" i="1"/>
  <c r="EY7853" i="1"/>
  <c r="EY7854" i="1"/>
  <c r="EY7855" i="1"/>
  <c r="EY7856" i="1"/>
  <c r="EY7857" i="1"/>
  <c r="EY7858" i="1"/>
  <c r="EY7859" i="1"/>
  <c r="EY7860" i="1"/>
  <c r="EY7861" i="1"/>
  <c r="EY7862" i="1"/>
  <c r="EY7863" i="1"/>
  <c r="EY7864" i="1"/>
  <c r="EY7865" i="1"/>
  <c r="EY7866" i="1"/>
  <c r="EY7867" i="1"/>
  <c r="EY7868" i="1"/>
  <c r="EY7869" i="1"/>
  <c r="EY7870" i="1"/>
  <c r="EY7871" i="1"/>
  <c r="EY7872" i="1"/>
  <c r="EY7873" i="1"/>
  <c r="EY7874" i="1"/>
  <c r="EY7875" i="1"/>
  <c r="EY7876" i="1"/>
  <c r="EY7877" i="1"/>
  <c r="EY7878" i="1"/>
  <c r="EY7879" i="1"/>
  <c r="EY7880" i="1"/>
  <c r="EY7881" i="1"/>
  <c r="EY7882" i="1"/>
  <c r="EY7883" i="1"/>
  <c r="EY7884" i="1"/>
  <c r="EY7885" i="1"/>
  <c r="EY7886" i="1"/>
  <c r="EY7887" i="1"/>
  <c r="EY7888" i="1"/>
  <c r="EY7889" i="1"/>
  <c r="EY7890" i="1"/>
  <c r="EY7891" i="1"/>
  <c r="EY7892" i="1"/>
  <c r="EY7893" i="1"/>
  <c r="EY7894" i="1"/>
  <c r="EY7895" i="1"/>
  <c r="EY7896" i="1"/>
  <c r="EY7897" i="1"/>
  <c r="EY7898" i="1"/>
  <c r="EY7899" i="1"/>
  <c r="EY7900" i="1"/>
  <c r="EY7901" i="1"/>
  <c r="EY7902" i="1"/>
  <c r="EY7903" i="1"/>
  <c r="EY7904" i="1"/>
  <c r="EY7905" i="1"/>
  <c r="EY7906" i="1"/>
  <c r="EY7907" i="1"/>
  <c r="EY7908" i="1"/>
  <c r="EY7909" i="1"/>
  <c r="EY7910" i="1"/>
  <c r="EY7911" i="1"/>
  <c r="EY7912" i="1"/>
  <c r="EY7913" i="1"/>
  <c r="EY7914" i="1"/>
  <c r="EY7915" i="1"/>
  <c r="EY7916" i="1"/>
  <c r="EY7917" i="1"/>
  <c r="EY7918" i="1"/>
  <c r="EY7919" i="1"/>
  <c r="EY7920" i="1"/>
  <c r="EY7921" i="1"/>
  <c r="EY7922" i="1"/>
  <c r="EY7923" i="1"/>
  <c r="EY7924" i="1"/>
  <c r="EY7925" i="1"/>
  <c r="EY7926" i="1"/>
  <c r="EY7927" i="1"/>
  <c r="EY7928" i="1"/>
  <c r="EY7929" i="1"/>
  <c r="EY7930" i="1"/>
  <c r="EY7931" i="1"/>
  <c r="EY7932" i="1"/>
  <c r="EY7933" i="1"/>
  <c r="EY7934" i="1"/>
  <c r="EY7935" i="1"/>
  <c r="EY7936" i="1"/>
  <c r="EY7937" i="1"/>
  <c r="EY7938" i="1"/>
  <c r="EY7939" i="1"/>
  <c r="EY7940" i="1"/>
  <c r="EY7941" i="1"/>
  <c r="EY7942" i="1"/>
  <c r="EY7943" i="1"/>
  <c r="EY7944" i="1"/>
  <c r="EY7945" i="1"/>
  <c r="EY7946" i="1"/>
  <c r="EY7947" i="1"/>
  <c r="EY7948" i="1"/>
  <c r="EY7949" i="1"/>
  <c r="EY7950" i="1"/>
  <c r="EY7951" i="1"/>
  <c r="EY7952" i="1"/>
  <c r="EY7953" i="1"/>
  <c r="EY7954" i="1"/>
  <c r="EY7955" i="1"/>
  <c r="EY7956" i="1"/>
  <c r="EY7957" i="1"/>
  <c r="EY7958" i="1"/>
  <c r="EY7959" i="1"/>
  <c r="EY7960" i="1"/>
  <c r="EY7961" i="1"/>
  <c r="EY7962" i="1"/>
  <c r="EY7963" i="1"/>
  <c r="EY7964" i="1"/>
  <c r="EY7965" i="1"/>
  <c r="EY7966" i="1"/>
  <c r="EY7967" i="1"/>
  <c r="EY7968" i="1"/>
  <c r="EY7969" i="1"/>
  <c r="EY7970" i="1"/>
  <c r="EY7971" i="1"/>
  <c r="EY7972" i="1"/>
  <c r="EY7973" i="1"/>
  <c r="EY7974" i="1"/>
  <c r="EY7975" i="1"/>
  <c r="EY7976" i="1"/>
  <c r="EY7977" i="1"/>
  <c r="EY7978" i="1"/>
  <c r="EY7979" i="1"/>
  <c r="EY7980" i="1"/>
  <c r="EY7981" i="1"/>
  <c r="EY7982" i="1"/>
  <c r="EY7983" i="1"/>
  <c r="EY7984" i="1"/>
  <c r="EY7985" i="1"/>
  <c r="EY7986" i="1"/>
  <c r="EY7987" i="1"/>
  <c r="EY7988" i="1"/>
  <c r="EY7989" i="1"/>
  <c r="EY7990" i="1"/>
  <c r="EY7991" i="1"/>
  <c r="EY7992" i="1"/>
  <c r="EY7993" i="1"/>
  <c r="EY7994" i="1"/>
  <c r="EY7995" i="1"/>
  <c r="EY7996" i="1"/>
  <c r="EY7997" i="1"/>
  <c r="EY7998" i="1"/>
  <c r="EY7999" i="1"/>
  <c r="EY8000" i="1"/>
  <c r="EY8001" i="1"/>
  <c r="EY8002" i="1"/>
  <c r="EY8003" i="1"/>
  <c r="EY8004" i="1"/>
  <c r="EY8005" i="1"/>
  <c r="EY8006" i="1"/>
  <c r="EY8007" i="1"/>
  <c r="EY8008" i="1"/>
  <c r="EY8009" i="1"/>
  <c r="EY8010" i="1"/>
  <c r="EY8011" i="1"/>
  <c r="EY8012" i="1"/>
  <c r="EY8013" i="1"/>
  <c r="EY8014" i="1"/>
  <c r="EY8015" i="1"/>
  <c r="EY8016" i="1"/>
  <c r="EY8017" i="1"/>
  <c r="EY8018" i="1"/>
  <c r="EY8019" i="1"/>
  <c r="EY8020" i="1"/>
  <c r="EY8021" i="1"/>
  <c r="EY8022" i="1"/>
  <c r="EY8023" i="1"/>
  <c r="EY8024" i="1"/>
  <c r="EY8025" i="1"/>
  <c r="EY8026" i="1"/>
  <c r="EY8027" i="1"/>
  <c r="EY8028" i="1"/>
  <c r="EY8029" i="1"/>
  <c r="EY8030" i="1"/>
  <c r="EY8031" i="1"/>
  <c r="EY8032" i="1"/>
  <c r="EY8033" i="1"/>
  <c r="EY8034" i="1"/>
  <c r="EY8035" i="1"/>
  <c r="EY8036" i="1"/>
  <c r="EY8037" i="1"/>
  <c r="EY8038" i="1"/>
  <c r="EY8039" i="1"/>
  <c r="EY8040" i="1"/>
  <c r="EY8041" i="1"/>
  <c r="EY8042" i="1"/>
  <c r="EY8043" i="1"/>
  <c r="EY8044" i="1"/>
  <c r="EY8045" i="1"/>
  <c r="EY8046" i="1"/>
  <c r="EY8047" i="1"/>
  <c r="EY8048" i="1"/>
  <c r="EY8049" i="1"/>
  <c r="EY8050" i="1"/>
  <c r="EY8051" i="1"/>
  <c r="EY8052" i="1"/>
  <c r="EY8053" i="1"/>
  <c r="EY8054" i="1"/>
  <c r="EY8055" i="1"/>
  <c r="EY8056" i="1"/>
  <c r="EY8057" i="1"/>
  <c r="EY8058" i="1"/>
  <c r="EY8059" i="1"/>
  <c r="EY8060" i="1"/>
  <c r="EY8061" i="1"/>
  <c r="EY8062" i="1"/>
  <c r="EY8063" i="1"/>
  <c r="EY8064" i="1"/>
  <c r="EY8065" i="1"/>
  <c r="EY8066" i="1"/>
  <c r="EY8067" i="1"/>
  <c r="EY8068" i="1"/>
  <c r="EY8069" i="1"/>
  <c r="EY8070" i="1"/>
  <c r="EY8071" i="1"/>
  <c r="EY8072" i="1"/>
  <c r="EY8073" i="1"/>
  <c r="EY8074" i="1"/>
  <c r="EY8075" i="1"/>
  <c r="EY8076" i="1"/>
  <c r="EY8077" i="1"/>
  <c r="EY8078" i="1"/>
  <c r="EY8079" i="1"/>
  <c r="EY8080" i="1"/>
  <c r="EY8081" i="1"/>
  <c r="EY8082" i="1"/>
  <c r="EY8083" i="1"/>
  <c r="EY8084" i="1"/>
  <c r="EY8085" i="1"/>
  <c r="EY8086" i="1"/>
  <c r="EY8087" i="1"/>
  <c r="EY8088" i="1"/>
  <c r="EY8089" i="1"/>
  <c r="EY8090" i="1"/>
  <c r="EY8091" i="1"/>
  <c r="EY8092" i="1"/>
  <c r="EY8093" i="1"/>
  <c r="EY8094" i="1"/>
  <c r="EY8095" i="1"/>
  <c r="EY8096" i="1"/>
  <c r="EY8097" i="1"/>
  <c r="EY8098" i="1"/>
  <c r="EY8099" i="1"/>
  <c r="EY8100" i="1"/>
  <c r="EY8101" i="1"/>
  <c r="EY8102" i="1"/>
  <c r="EY8103" i="1"/>
  <c r="EY8104" i="1"/>
  <c r="EY8105" i="1"/>
  <c r="EY8106" i="1"/>
  <c r="EY8107" i="1"/>
  <c r="EY8108" i="1"/>
  <c r="EY8109" i="1"/>
  <c r="EY8110" i="1"/>
  <c r="EY8111" i="1"/>
  <c r="EY8112" i="1"/>
  <c r="EY8113" i="1"/>
  <c r="EY8114" i="1"/>
  <c r="EY8115" i="1"/>
  <c r="EY8116" i="1"/>
  <c r="EY8117" i="1"/>
  <c r="EY8118" i="1"/>
  <c r="EY8119" i="1"/>
  <c r="EY8120" i="1"/>
  <c r="EY8121" i="1"/>
  <c r="EY8122" i="1"/>
  <c r="EY8123" i="1"/>
  <c r="EY8124" i="1"/>
  <c r="EY8125" i="1"/>
  <c r="EY8126" i="1"/>
  <c r="EY8127" i="1"/>
  <c r="EY8128" i="1"/>
  <c r="EY8129" i="1"/>
  <c r="EY8130" i="1"/>
  <c r="EY8131" i="1"/>
  <c r="EY8132" i="1"/>
  <c r="EY8133" i="1"/>
  <c r="EY8134" i="1"/>
  <c r="EY8135" i="1"/>
  <c r="EY8136" i="1"/>
  <c r="EY8137" i="1"/>
  <c r="EY8138" i="1"/>
  <c r="EY8139" i="1"/>
  <c r="EY8140" i="1"/>
  <c r="EY8141" i="1"/>
  <c r="EY8142" i="1"/>
  <c r="EY8143" i="1"/>
  <c r="EY8144" i="1"/>
  <c r="EY8145" i="1"/>
  <c r="EY8146" i="1"/>
  <c r="EY8147" i="1"/>
  <c r="EY8148" i="1"/>
  <c r="EY8149" i="1"/>
  <c r="EY8150" i="1"/>
  <c r="EY8151" i="1"/>
  <c r="EY8152" i="1"/>
  <c r="EY8153" i="1"/>
  <c r="EY8154" i="1"/>
  <c r="EY8155" i="1"/>
  <c r="EY8156" i="1"/>
  <c r="EY8157" i="1"/>
  <c r="EY8158" i="1"/>
  <c r="EY8159" i="1"/>
  <c r="EY8160" i="1"/>
  <c r="EY8161" i="1"/>
  <c r="EY8162" i="1"/>
  <c r="EY8163" i="1"/>
  <c r="EY8164" i="1"/>
  <c r="EY8165" i="1"/>
  <c r="EY8166" i="1"/>
  <c r="EY8167" i="1"/>
  <c r="EY8168" i="1"/>
  <c r="EY8169" i="1"/>
  <c r="EY8170" i="1"/>
  <c r="EY8171" i="1"/>
  <c r="EY8172" i="1"/>
  <c r="EY8173" i="1"/>
  <c r="EY8174" i="1"/>
  <c r="EY8175" i="1"/>
  <c r="EY8176" i="1"/>
  <c r="EY8177" i="1"/>
  <c r="EY8178" i="1"/>
  <c r="EY8179" i="1"/>
  <c r="EY8180" i="1"/>
  <c r="EY8181" i="1"/>
  <c r="EY8182" i="1"/>
  <c r="EY8183" i="1"/>
  <c r="EY8184" i="1"/>
  <c r="EY8185" i="1"/>
  <c r="EY8186" i="1"/>
  <c r="EY8187" i="1"/>
  <c r="EY8188" i="1"/>
  <c r="EY8189" i="1"/>
  <c r="EY8190" i="1"/>
  <c r="EY8191" i="1"/>
  <c r="EY8192" i="1"/>
  <c r="EY8193" i="1"/>
  <c r="EY8194" i="1"/>
  <c r="EY8195" i="1"/>
  <c r="EY8196" i="1"/>
  <c r="EY8197" i="1"/>
  <c r="EY8198" i="1"/>
  <c r="EY8199" i="1"/>
  <c r="EY8200" i="1"/>
  <c r="EY8201" i="1"/>
  <c r="EY8202" i="1"/>
  <c r="EY8203" i="1"/>
  <c r="EY8204" i="1"/>
  <c r="EY8205" i="1"/>
  <c r="EY8206" i="1"/>
  <c r="EY8207" i="1"/>
  <c r="EY8208" i="1"/>
  <c r="EY8209" i="1"/>
  <c r="EY8210" i="1"/>
  <c r="EY8211" i="1"/>
  <c r="EY8212" i="1"/>
  <c r="EY8213" i="1"/>
  <c r="EY8214" i="1"/>
  <c r="EY8215" i="1"/>
  <c r="EY8216" i="1"/>
  <c r="EY8217" i="1"/>
  <c r="EY8218" i="1"/>
  <c r="EY8219" i="1"/>
  <c r="EY8220" i="1"/>
  <c r="EY8221" i="1"/>
  <c r="EY8222" i="1"/>
  <c r="EY8223" i="1"/>
  <c r="EY8224" i="1"/>
  <c r="EY8225" i="1"/>
  <c r="EY8226" i="1"/>
  <c r="EY8227" i="1"/>
  <c r="EY8228" i="1"/>
  <c r="EY8229" i="1"/>
  <c r="EY8230" i="1"/>
  <c r="EY8231" i="1"/>
  <c r="EY8232" i="1"/>
  <c r="EY8233" i="1"/>
  <c r="EY8234" i="1"/>
  <c r="EY8235" i="1"/>
  <c r="EY8236" i="1"/>
  <c r="EY8237" i="1"/>
  <c r="EY8238" i="1"/>
  <c r="EY8239" i="1"/>
  <c r="EY8240" i="1"/>
  <c r="EY8241" i="1"/>
  <c r="EY8242" i="1"/>
  <c r="EY8243" i="1"/>
  <c r="EY8244" i="1"/>
  <c r="EY8245" i="1"/>
  <c r="EY8246" i="1"/>
  <c r="EY8247" i="1"/>
  <c r="EY8248" i="1"/>
  <c r="EY8249" i="1"/>
  <c r="EY8250" i="1"/>
  <c r="EY8251" i="1"/>
  <c r="EY8252" i="1"/>
  <c r="EY8253" i="1"/>
  <c r="EY8254" i="1"/>
  <c r="EY8255" i="1"/>
  <c r="EY8256" i="1"/>
  <c r="EY8257" i="1"/>
  <c r="EY8258" i="1"/>
  <c r="EY8259" i="1"/>
  <c r="EY8260" i="1"/>
  <c r="EY8261" i="1"/>
  <c r="EY8262" i="1"/>
  <c r="EY8263" i="1"/>
  <c r="EY8264" i="1"/>
  <c r="EY8265" i="1"/>
  <c r="EY8266" i="1"/>
  <c r="EY8267" i="1"/>
  <c r="EY8268" i="1"/>
  <c r="EY8269" i="1"/>
  <c r="EY8270" i="1"/>
  <c r="EY8271" i="1"/>
  <c r="EY8272" i="1"/>
  <c r="EY8273" i="1"/>
  <c r="EY8274" i="1"/>
  <c r="EY8275" i="1"/>
  <c r="EY8276" i="1"/>
  <c r="EY8277" i="1"/>
  <c r="EY8278" i="1"/>
  <c r="EY8279" i="1"/>
  <c r="EY8280" i="1"/>
  <c r="EY8281" i="1"/>
  <c r="EY8282" i="1"/>
  <c r="EY8283" i="1"/>
  <c r="EY8284" i="1"/>
  <c r="EY8285" i="1"/>
  <c r="EY8286" i="1"/>
  <c r="EY8287" i="1"/>
  <c r="EY8288" i="1"/>
  <c r="EY8289" i="1"/>
  <c r="EY8290" i="1"/>
  <c r="EY8291" i="1"/>
  <c r="EY8292" i="1"/>
  <c r="EY8293" i="1"/>
  <c r="EY8294" i="1"/>
  <c r="EY8295" i="1"/>
  <c r="EY8296" i="1"/>
  <c r="EY8297" i="1"/>
  <c r="EY8298" i="1"/>
  <c r="EY8299" i="1"/>
  <c r="EY8300" i="1"/>
  <c r="EY8301" i="1"/>
  <c r="EY8302" i="1"/>
  <c r="EY8303" i="1"/>
  <c r="EY8304" i="1"/>
  <c r="EY8305" i="1"/>
  <c r="EY8306" i="1"/>
  <c r="EY8307" i="1"/>
  <c r="EY8308" i="1"/>
  <c r="EY8309" i="1"/>
  <c r="EY8310" i="1"/>
  <c r="EY8311" i="1"/>
  <c r="EY8312" i="1"/>
  <c r="EY8313" i="1"/>
  <c r="EY8314" i="1"/>
  <c r="EY8315" i="1"/>
  <c r="EY8316" i="1"/>
  <c r="EY8317" i="1"/>
  <c r="EY8318" i="1"/>
  <c r="EY8319" i="1"/>
  <c r="EY8320" i="1"/>
  <c r="EY8321" i="1"/>
  <c r="EY8322" i="1"/>
  <c r="EY8323" i="1"/>
  <c r="EY8324" i="1"/>
  <c r="EY8325" i="1"/>
  <c r="EY8326" i="1"/>
  <c r="EY8327" i="1"/>
  <c r="EY8328" i="1"/>
  <c r="EY8329" i="1"/>
  <c r="EY8330" i="1"/>
  <c r="EY8331" i="1"/>
  <c r="EY8332" i="1"/>
  <c r="EY8333" i="1"/>
  <c r="EY8334" i="1"/>
  <c r="EY8335" i="1"/>
  <c r="EY8336" i="1"/>
  <c r="EY8337" i="1"/>
  <c r="EY8338" i="1"/>
  <c r="EY8339" i="1"/>
  <c r="EY8340" i="1"/>
  <c r="EY8341" i="1"/>
  <c r="EY8342" i="1"/>
  <c r="EY8343" i="1"/>
  <c r="EY8344" i="1"/>
  <c r="EY8345" i="1"/>
  <c r="EY8346" i="1"/>
  <c r="EY8347" i="1"/>
  <c r="EY8348" i="1"/>
  <c r="EY8349" i="1"/>
  <c r="EY8350" i="1"/>
  <c r="EY8351" i="1"/>
  <c r="EY8352" i="1"/>
  <c r="EY8353" i="1"/>
  <c r="EY8354" i="1"/>
  <c r="EY8355" i="1"/>
  <c r="EY8356" i="1"/>
  <c r="EY8357" i="1"/>
  <c r="EY8358" i="1"/>
  <c r="EY8359" i="1"/>
  <c r="EY8360" i="1"/>
  <c r="EY8361" i="1"/>
  <c r="EY8362" i="1"/>
  <c r="EY8363" i="1"/>
  <c r="EY8364" i="1"/>
  <c r="EY8365" i="1"/>
  <c r="EY8366" i="1"/>
  <c r="EY8367" i="1"/>
  <c r="EY8368" i="1"/>
  <c r="EY8369" i="1"/>
  <c r="EY8370" i="1"/>
  <c r="EY8371" i="1"/>
  <c r="EY8372" i="1"/>
  <c r="EY8373" i="1"/>
  <c r="EY8374" i="1"/>
  <c r="EY8375" i="1"/>
  <c r="EY8376" i="1"/>
  <c r="EY8377" i="1"/>
  <c r="EY8378" i="1"/>
  <c r="EY8379" i="1"/>
  <c r="EY8380" i="1"/>
  <c r="EY8381" i="1"/>
  <c r="EY8382" i="1"/>
  <c r="EY8383" i="1"/>
  <c r="EY8384" i="1"/>
  <c r="EY8385" i="1"/>
  <c r="EY8386" i="1"/>
  <c r="EY8387" i="1"/>
  <c r="EY8388" i="1"/>
  <c r="EY8389" i="1"/>
  <c r="EY8390" i="1"/>
  <c r="EY8391" i="1"/>
  <c r="EY8392" i="1"/>
  <c r="EY8393" i="1"/>
  <c r="EY8394" i="1"/>
  <c r="EY8395" i="1"/>
  <c r="EY8396" i="1"/>
  <c r="EY8397" i="1"/>
  <c r="EY8398" i="1"/>
  <c r="EY8399" i="1"/>
  <c r="EY8400" i="1"/>
  <c r="EY8401" i="1"/>
  <c r="EY8402" i="1"/>
  <c r="EY8403" i="1"/>
  <c r="EY8404" i="1"/>
  <c r="EY8405" i="1"/>
  <c r="EY8406" i="1"/>
  <c r="EY8407" i="1"/>
  <c r="EY8408" i="1"/>
  <c r="EY8409" i="1"/>
  <c r="EY8410" i="1"/>
  <c r="EY8411" i="1"/>
  <c r="EY8412" i="1"/>
  <c r="EY8413" i="1"/>
  <c r="EY8414" i="1"/>
  <c r="EY8415" i="1"/>
  <c r="EY8416" i="1"/>
  <c r="EY8417" i="1"/>
  <c r="EY8418" i="1"/>
  <c r="EY8419" i="1"/>
  <c r="EY8420" i="1"/>
  <c r="EY8421" i="1"/>
  <c r="EY8422" i="1"/>
  <c r="EY8423" i="1"/>
  <c r="EY8424" i="1"/>
  <c r="EY8425" i="1"/>
  <c r="EY8426" i="1"/>
  <c r="EY8427" i="1"/>
  <c r="EY8428" i="1"/>
  <c r="EY8429" i="1"/>
  <c r="EY8430" i="1"/>
  <c r="EY8431" i="1"/>
  <c r="EY8432" i="1"/>
  <c r="EY8433" i="1"/>
  <c r="EY8434" i="1"/>
  <c r="EY8435" i="1"/>
  <c r="EY8436" i="1"/>
  <c r="EY8437" i="1"/>
  <c r="EY8438" i="1"/>
  <c r="EY8439" i="1"/>
  <c r="EY8440" i="1"/>
  <c r="EY8441" i="1"/>
  <c r="EY8442" i="1"/>
  <c r="EY8443" i="1"/>
  <c r="EY8444" i="1"/>
  <c r="EY8445" i="1"/>
  <c r="EY8446" i="1"/>
  <c r="EY8447" i="1"/>
  <c r="EY8448" i="1"/>
  <c r="EY8449" i="1"/>
  <c r="EY8450" i="1"/>
  <c r="EY8451" i="1"/>
  <c r="EY8452" i="1"/>
  <c r="EY8453" i="1"/>
  <c r="EY8454" i="1"/>
  <c r="EY8455" i="1"/>
  <c r="EY8456" i="1"/>
  <c r="EY8457" i="1"/>
  <c r="EY8458" i="1"/>
  <c r="EY8459" i="1"/>
  <c r="EY8460" i="1"/>
  <c r="EY8461" i="1"/>
  <c r="EY8462" i="1"/>
  <c r="EY8463" i="1"/>
  <c r="EY8464" i="1"/>
  <c r="EY8465" i="1"/>
  <c r="EY8466" i="1"/>
  <c r="EY8467" i="1"/>
  <c r="EY8468" i="1"/>
  <c r="EY8469" i="1"/>
  <c r="EY8470" i="1"/>
  <c r="EY8471" i="1"/>
  <c r="EY8472" i="1"/>
  <c r="EY8473" i="1"/>
  <c r="EY8474" i="1"/>
  <c r="EY8475" i="1"/>
  <c r="EY8476" i="1"/>
  <c r="EY8477" i="1"/>
  <c r="EY8478" i="1"/>
  <c r="EY8479" i="1"/>
  <c r="EY8480" i="1"/>
  <c r="EY8481" i="1"/>
  <c r="EY8482" i="1"/>
  <c r="EY8483" i="1"/>
  <c r="EY8484" i="1"/>
  <c r="EY8485" i="1"/>
  <c r="EY8486" i="1"/>
  <c r="EY8487" i="1"/>
  <c r="EY8488" i="1"/>
  <c r="EY8489" i="1"/>
  <c r="EY8490" i="1"/>
  <c r="EY8491" i="1"/>
  <c r="EY8492" i="1"/>
  <c r="EY8493" i="1"/>
  <c r="EY8494" i="1"/>
  <c r="EY8495" i="1"/>
  <c r="EY8496" i="1"/>
  <c r="EY8497" i="1"/>
  <c r="EY8498" i="1"/>
  <c r="EY8499" i="1"/>
  <c r="EY8500" i="1"/>
  <c r="EY8501" i="1"/>
  <c r="EY8502" i="1"/>
  <c r="EY8503" i="1"/>
  <c r="EY8504" i="1"/>
  <c r="EY8505" i="1"/>
  <c r="EY8506" i="1"/>
  <c r="EY8507" i="1"/>
  <c r="EY8508" i="1"/>
  <c r="EY8509" i="1"/>
  <c r="EY8510" i="1"/>
  <c r="EY8511" i="1"/>
  <c r="EY8512" i="1"/>
  <c r="EY8513" i="1"/>
  <c r="EY8514" i="1"/>
  <c r="EY8515" i="1"/>
  <c r="EY8516" i="1"/>
  <c r="EY8517" i="1"/>
  <c r="EY8518" i="1"/>
  <c r="EY8519" i="1"/>
  <c r="EY8520" i="1"/>
  <c r="EY8521" i="1"/>
  <c r="EY8522" i="1"/>
  <c r="EY8523" i="1"/>
  <c r="EY8524" i="1"/>
  <c r="EY8525" i="1"/>
  <c r="EY8526" i="1"/>
  <c r="EY8527" i="1"/>
  <c r="EY8528" i="1"/>
  <c r="EY8529" i="1"/>
  <c r="EY8530" i="1"/>
  <c r="EY8531" i="1"/>
  <c r="EY8532" i="1"/>
  <c r="EY8533" i="1"/>
  <c r="EY8534" i="1"/>
  <c r="EY8535" i="1"/>
  <c r="EY8536" i="1"/>
  <c r="EY8537" i="1"/>
  <c r="EY8538" i="1"/>
  <c r="EY8539" i="1"/>
  <c r="EY8540" i="1"/>
  <c r="EY8541" i="1"/>
  <c r="EY8542" i="1"/>
  <c r="EY8543" i="1"/>
  <c r="EY8544" i="1"/>
  <c r="EY8545" i="1"/>
  <c r="EY8546" i="1"/>
  <c r="EY8547" i="1"/>
  <c r="EY8548" i="1"/>
  <c r="EY8549" i="1"/>
  <c r="EY8550" i="1"/>
  <c r="EY8551" i="1"/>
  <c r="EY8552" i="1"/>
  <c r="EY8553" i="1"/>
  <c r="EY8554" i="1"/>
  <c r="EY8555" i="1"/>
  <c r="EY8556" i="1"/>
  <c r="EY8557" i="1"/>
  <c r="EY8558" i="1"/>
  <c r="EY8559" i="1"/>
  <c r="EY8560" i="1"/>
  <c r="EY8561" i="1"/>
  <c r="EY8562" i="1"/>
  <c r="EY8563" i="1"/>
  <c r="EY8564" i="1"/>
  <c r="EY8565" i="1"/>
  <c r="EY8566" i="1"/>
  <c r="EY8567" i="1"/>
  <c r="EY8568" i="1"/>
  <c r="EY8569" i="1"/>
  <c r="EY8570" i="1"/>
  <c r="EY8571" i="1"/>
  <c r="EY8572" i="1"/>
  <c r="EY8573" i="1"/>
  <c r="EY8574" i="1"/>
  <c r="EY8575" i="1"/>
  <c r="EY8576" i="1"/>
  <c r="EY8577" i="1"/>
  <c r="EY8578" i="1"/>
  <c r="EY8579" i="1"/>
  <c r="EY8580" i="1"/>
  <c r="EY8581" i="1"/>
  <c r="EY8582" i="1"/>
  <c r="EY8583" i="1"/>
  <c r="EY8584" i="1"/>
  <c r="EY8585" i="1"/>
  <c r="EY8586" i="1"/>
  <c r="EY8587" i="1"/>
  <c r="EY8588" i="1"/>
  <c r="EY8589" i="1"/>
  <c r="EY8590" i="1"/>
  <c r="EY8591" i="1"/>
  <c r="EY8592" i="1"/>
  <c r="EY8593" i="1"/>
  <c r="EY8594" i="1"/>
  <c r="EY8595" i="1"/>
  <c r="EY8596" i="1"/>
  <c r="EY8597" i="1"/>
  <c r="EY8598" i="1"/>
  <c r="EY8599" i="1"/>
  <c r="EY8600" i="1"/>
  <c r="EY8601" i="1"/>
  <c r="EY8602" i="1"/>
  <c r="EY8603" i="1"/>
  <c r="EY8604" i="1"/>
  <c r="EY8605" i="1"/>
  <c r="EY8606" i="1"/>
  <c r="EY8607" i="1"/>
  <c r="EY8608" i="1"/>
  <c r="EY8609" i="1"/>
  <c r="EY8610" i="1"/>
  <c r="EY8611" i="1"/>
  <c r="EY8612" i="1"/>
  <c r="EY8613" i="1"/>
  <c r="EY8614" i="1"/>
  <c r="EY8615" i="1"/>
  <c r="EY8616" i="1"/>
  <c r="EY8617" i="1"/>
  <c r="EY8618" i="1"/>
  <c r="EY8619" i="1"/>
  <c r="EY8620" i="1"/>
  <c r="EY8621" i="1"/>
  <c r="EY8622" i="1"/>
  <c r="EY8623" i="1"/>
  <c r="EY8624" i="1"/>
  <c r="EY8625" i="1"/>
  <c r="EY8626" i="1"/>
  <c r="EY8627" i="1"/>
  <c r="EY8628" i="1"/>
  <c r="EY8629" i="1"/>
  <c r="EY8630" i="1"/>
  <c r="EY8631" i="1"/>
  <c r="EY8632" i="1"/>
  <c r="EY8633" i="1"/>
  <c r="EY8634" i="1"/>
  <c r="EY8635" i="1"/>
  <c r="EY8636" i="1"/>
  <c r="EY8637" i="1"/>
  <c r="EY8638" i="1"/>
  <c r="EY8639" i="1"/>
  <c r="EY8640" i="1"/>
  <c r="EY8641" i="1"/>
  <c r="EY8642" i="1"/>
  <c r="EY8643" i="1"/>
  <c r="EY8644" i="1"/>
  <c r="EY8645" i="1"/>
  <c r="EY8646" i="1"/>
  <c r="EY8647" i="1"/>
  <c r="EY8648" i="1"/>
  <c r="EY8649" i="1"/>
  <c r="EY8650" i="1"/>
  <c r="EY8651" i="1"/>
  <c r="EY8652" i="1"/>
  <c r="EY8653" i="1"/>
  <c r="EY8654" i="1"/>
  <c r="EY8655" i="1"/>
  <c r="EY8656" i="1"/>
  <c r="EY8657" i="1"/>
  <c r="EY8658" i="1"/>
  <c r="EY8659" i="1"/>
  <c r="EY8660" i="1"/>
  <c r="EY8661" i="1"/>
  <c r="EY8662" i="1"/>
  <c r="EY8663" i="1"/>
  <c r="EY8664" i="1"/>
  <c r="EY8665" i="1"/>
  <c r="EY8666" i="1"/>
  <c r="EY8667" i="1"/>
  <c r="EY8668" i="1"/>
  <c r="EY8669" i="1"/>
  <c r="EY8670" i="1"/>
  <c r="EY8671" i="1"/>
  <c r="EY8672" i="1"/>
  <c r="EY8673" i="1"/>
  <c r="EY8674" i="1"/>
  <c r="EY8675" i="1"/>
  <c r="EY8676" i="1"/>
  <c r="EY8677" i="1"/>
  <c r="EY8678" i="1"/>
  <c r="EY8679" i="1"/>
  <c r="EY8680" i="1"/>
  <c r="EY8681" i="1"/>
  <c r="EY8682" i="1"/>
  <c r="EY8683" i="1"/>
  <c r="EY8684" i="1"/>
  <c r="EY8685" i="1"/>
  <c r="EY8686" i="1"/>
  <c r="EY8687" i="1"/>
  <c r="EY8688" i="1"/>
  <c r="EY8689" i="1"/>
  <c r="EY8690" i="1"/>
  <c r="EY8691" i="1"/>
  <c r="EY8692" i="1"/>
  <c r="EY8693" i="1"/>
  <c r="EY8694" i="1"/>
  <c r="EY8695" i="1"/>
  <c r="EY8696" i="1"/>
  <c r="EY8697" i="1"/>
  <c r="EY8698" i="1"/>
  <c r="EY8699" i="1"/>
  <c r="EY8700" i="1"/>
  <c r="EY8701" i="1"/>
  <c r="EY8702" i="1"/>
  <c r="EY8703" i="1"/>
  <c r="EY8704" i="1"/>
  <c r="EY8705" i="1"/>
  <c r="EY8706" i="1"/>
  <c r="EY8707" i="1"/>
  <c r="EY8708" i="1"/>
  <c r="EY8709" i="1"/>
  <c r="EY8710" i="1"/>
  <c r="EY8711" i="1"/>
  <c r="EY8712" i="1"/>
  <c r="EY8713" i="1"/>
  <c r="EY8714" i="1"/>
  <c r="EY8715" i="1"/>
  <c r="EY8716" i="1"/>
  <c r="EY8717" i="1"/>
  <c r="EY8718" i="1"/>
  <c r="EY8719" i="1"/>
  <c r="EY8720" i="1"/>
  <c r="EY8721" i="1"/>
  <c r="EY8722" i="1"/>
  <c r="EY8723" i="1"/>
  <c r="EY8724" i="1"/>
  <c r="EY8725" i="1"/>
  <c r="EY8726" i="1"/>
  <c r="EY8727" i="1"/>
  <c r="EY8728" i="1"/>
  <c r="EY8729" i="1"/>
  <c r="EY8730" i="1"/>
  <c r="EY8731" i="1"/>
  <c r="EY8732" i="1"/>
  <c r="EY8733" i="1"/>
  <c r="EY8734" i="1"/>
  <c r="EY8735" i="1"/>
  <c r="EY8736" i="1"/>
  <c r="EY8737" i="1"/>
  <c r="EY8738" i="1"/>
  <c r="EY8739" i="1"/>
  <c r="EY8740" i="1"/>
  <c r="EY8741" i="1"/>
  <c r="EY8742" i="1"/>
  <c r="EY8743" i="1"/>
  <c r="EY8744" i="1"/>
  <c r="EY8745" i="1"/>
  <c r="EY8746" i="1"/>
  <c r="EY8747" i="1"/>
  <c r="EY8748" i="1"/>
  <c r="EY8749" i="1"/>
  <c r="EY8750" i="1"/>
  <c r="EY8751" i="1"/>
  <c r="EY8752" i="1"/>
  <c r="EY8753" i="1"/>
  <c r="EY8754" i="1"/>
  <c r="EY8755" i="1"/>
  <c r="EY8756" i="1"/>
  <c r="EY8757" i="1"/>
  <c r="EY8758" i="1"/>
  <c r="EY8759" i="1"/>
  <c r="EY8760" i="1"/>
  <c r="EY8761" i="1"/>
  <c r="EY8762" i="1"/>
  <c r="EY8763" i="1"/>
  <c r="EY8764" i="1"/>
  <c r="EY8765" i="1"/>
  <c r="EY8766" i="1"/>
  <c r="EY8767" i="1"/>
  <c r="EY8768" i="1"/>
  <c r="EY8769" i="1"/>
  <c r="EY8770" i="1"/>
  <c r="EY8771" i="1"/>
  <c r="EY8772" i="1"/>
  <c r="EY8773" i="1"/>
  <c r="EY8774" i="1"/>
  <c r="EY8775" i="1"/>
  <c r="EY8776" i="1"/>
  <c r="EY8777" i="1"/>
  <c r="EY8778" i="1"/>
  <c r="EY8779" i="1"/>
  <c r="EY8780" i="1"/>
  <c r="EY8781" i="1"/>
  <c r="EY8782" i="1"/>
  <c r="EY8783" i="1"/>
  <c r="EY8784" i="1"/>
  <c r="EY8785" i="1"/>
  <c r="EY8786" i="1"/>
  <c r="EY8787" i="1"/>
  <c r="EY8788" i="1"/>
  <c r="EY8789" i="1"/>
  <c r="EY8790" i="1"/>
  <c r="EY8791" i="1"/>
  <c r="EY8792" i="1"/>
  <c r="EY8793" i="1"/>
  <c r="EY8794" i="1"/>
  <c r="EY8795" i="1"/>
  <c r="EY8796" i="1"/>
  <c r="EY8797" i="1"/>
  <c r="EY8798" i="1"/>
  <c r="EY8799" i="1"/>
  <c r="EY8800" i="1"/>
  <c r="EY8801" i="1"/>
  <c r="EY8802" i="1"/>
  <c r="EY8803" i="1"/>
  <c r="EY8804" i="1"/>
  <c r="EY8805" i="1"/>
  <c r="EY8806" i="1"/>
  <c r="EY8807" i="1"/>
  <c r="EY8808" i="1"/>
  <c r="EY8809" i="1"/>
  <c r="EY8810" i="1"/>
  <c r="EY8811" i="1"/>
  <c r="EY8812" i="1"/>
  <c r="EY8813" i="1"/>
  <c r="EY8814" i="1"/>
  <c r="EY8815" i="1"/>
  <c r="EY8816" i="1"/>
  <c r="EY8817" i="1"/>
  <c r="EY8818" i="1"/>
  <c r="EY8819" i="1"/>
  <c r="EY8820" i="1"/>
  <c r="EY8821" i="1"/>
  <c r="EY8822" i="1"/>
  <c r="EY8823" i="1"/>
  <c r="EY8824" i="1"/>
  <c r="EY8825" i="1"/>
  <c r="EY8826" i="1"/>
  <c r="EY8827" i="1"/>
  <c r="EY8828" i="1"/>
  <c r="EY8829" i="1"/>
  <c r="EY8830" i="1"/>
  <c r="EY8831" i="1"/>
  <c r="EY8832" i="1"/>
  <c r="EY8833" i="1"/>
  <c r="EY8834" i="1"/>
  <c r="EY8835" i="1"/>
  <c r="EY8836" i="1"/>
  <c r="EY8837" i="1"/>
  <c r="EY8838" i="1"/>
  <c r="EY8839" i="1"/>
  <c r="EY8840" i="1"/>
  <c r="EY8841" i="1"/>
  <c r="EY8842" i="1"/>
  <c r="EY8843" i="1"/>
  <c r="EY8844" i="1"/>
  <c r="EY8845" i="1"/>
  <c r="EY8846" i="1"/>
  <c r="EY8847" i="1"/>
  <c r="EY8848" i="1"/>
  <c r="EY8849" i="1"/>
  <c r="EY8850" i="1"/>
  <c r="EY8851" i="1"/>
  <c r="EY8852" i="1"/>
  <c r="EY8853" i="1"/>
  <c r="EY8854" i="1"/>
  <c r="EY8855" i="1"/>
  <c r="EY8856" i="1"/>
  <c r="EY8857" i="1"/>
  <c r="EY8858" i="1"/>
  <c r="EY8859" i="1"/>
  <c r="EY8860" i="1"/>
  <c r="EY8861" i="1"/>
  <c r="EY8862" i="1"/>
  <c r="EY8863" i="1"/>
  <c r="EY8864" i="1"/>
  <c r="EY8865" i="1"/>
  <c r="EY8866" i="1"/>
  <c r="EY8867" i="1"/>
  <c r="EY8868" i="1"/>
  <c r="EY8869" i="1"/>
  <c r="EY8870" i="1"/>
  <c r="EY8871" i="1"/>
  <c r="EY8872" i="1"/>
  <c r="EY8873" i="1"/>
  <c r="EY8874" i="1"/>
  <c r="EY8875" i="1"/>
  <c r="EY8876" i="1"/>
  <c r="EY8877" i="1"/>
  <c r="EY8878" i="1"/>
  <c r="EY8879" i="1"/>
  <c r="EY8880" i="1"/>
  <c r="EY8881" i="1"/>
  <c r="EY8882" i="1"/>
  <c r="EY8883" i="1"/>
  <c r="EY8884" i="1"/>
  <c r="EY8885" i="1"/>
  <c r="EY8886" i="1"/>
  <c r="EY8887" i="1"/>
  <c r="EY8888" i="1"/>
  <c r="EY8889" i="1"/>
  <c r="EY8890" i="1"/>
  <c r="EY8891" i="1"/>
  <c r="EY8892" i="1"/>
  <c r="EY8893" i="1"/>
  <c r="EY8894" i="1"/>
  <c r="EY8895" i="1"/>
  <c r="EY8896" i="1"/>
  <c r="EY8897" i="1"/>
  <c r="EY8898" i="1"/>
  <c r="EY8899" i="1"/>
  <c r="EY8900" i="1"/>
  <c r="EY8901" i="1"/>
  <c r="EY8902" i="1"/>
  <c r="EY8903" i="1"/>
  <c r="EY8904" i="1"/>
  <c r="EY8905" i="1"/>
  <c r="EY8906" i="1"/>
  <c r="EY8907" i="1"/>
  <c r="EY8908" i="1"/>
  <c r="EY8909" i="1"/>
  <c r="EY8910" i="1"/>
  <c r="EY8911" i="1"/>
  <c r="EY8912" i="1"/>
  <c r="EY8913" i="1"/>
  <c r="EY8914" i="1"/>
  <c r="EY8915" i="1"/>
  <c r="EY8916" i="1"/>
  <c r="EY8917" i="1"/>
  <c r="EY8918" i="1"/>
  <c r="EY8919" i="1"/>
  <c r="EY8920" i="1"/>
  <c r="EY8921" i="1"/>
  <c r="EY8922" i="1"/>
  <c r="EY8923" i="1"/>
  <c r="EY8924" i="1"/>
  <c r="EY8925" i="1"/>
  <c r="EY8926" i="1"/>
  <c r="EY8927" i="1"/>
  <c r="EY8928" i="1"/>
  <c r="EY8929" i="1"/>
  <c r="EY8930" i="1"/>
  <c r="EY8931" i="1"/>
  <c r="EY8932" i="1"/>
  <c r="EY8933" i="1"/>
  <c r="EY8934" i="1"/>
  <c r="EY8935" i="1"/>
  <c r="EY8936" i="1"/>
  <c r="EY8937" i="1"/>
  <c r="EY8938" i="1"/>
  <c r="EY8939" i="1"/>
  <c r="EY8940" i="1"/>
  <c r="EY8941" i="1"/>
  <c r="EY8942" i="1"/>
  <c r="EY8943" i="1"/>
  <c r="EY8944" i="1"/>
  <c r="EY8945" i="1"/>
  <c r="EY8946" i="1"/>
  <c r="EY8947" i="1"/>
  <c r="EY8948" i="1"/>
  <c r="EY8949" i="1"/>
  <c r="EY8950" i="1"/>
  <c r="EY8951" i="1"/>
  <c r="EY8952" i="1"/>
  <c r="EY8953" i="1"/>
  <c r="EY8954" i="1"/>
  <c r="EY8955" i="1"/>
  <c r="EY8956" i="1"/>
  <c r="EY8957" i="1"/>
  <c r="EY8958" i="1"/>
  <c r="EY8959" i="1"/>
  <c r="EY8960" i="1"/>
  <c r="EY8961" i="1"/>
  <c r="EY8962" i="1"/>
  <c r="EY8963" i="1"/>
  <c r="EY8964" i="1"/>
  <c r="EY8965" i="1"/>
  <c r="EY8966" i="1"/>
  <c r="EY8967" i="1"/>
  <c r="EY8968" i="1"/>
  <c r="EY8969" i="1"/>
  <c r="EY8970" i="1"/>
  <c r="EY8971" i="1"/>
  <c r="EY8972" i="1"/>
  <c r="EY8973" i="1"/>
  <c r="EY8974" i="1"/>
  <c r="EY8975" i="1"/>
  <c r="EY8976" i="1"/>
  <c r="EY8977" i="1"/>
  <c r="EY8978" i="1"/>
  <c r="EY8979" i="1"/>
  <c r="EY8980" i="1"/>
  <c r="EY8981" i="1"/>
  <c r="EY8982" i="1"/>
  <c r="EY8983" i="1"/>
  <c r="EY8984" i="1"/>
  <c r="EY8985" i="1"/>
  <c r="EY8986" i="1"/>
  <c r="EY8987" i="1"/>
  <c r="EY8988" i="1"/>
  <c r="EY8989" i="1"/>
  <c r="EY8990" i="1"/>
  <c r="EY8991" i="1"/>
  <c r="EY8992" i="1"/>
  <c r="EY8993" i="1"/>
  <c r="EY8994" i="1"/>
  <c r="EY8995" i="1"/>
  <c r="EY8996" i="1"/>
  <c r="EY8997" i="1"/>
  <c r="EY8998" i="1"/>
  <c r="EY8999" i="1"/>
  <c r="EY9000" i="1"/>
  <c r="EY9001" i="1"/>
  <c r="EY9002" i="1"/>
  <c r="EY9003" i="1"/>
  <c r="EY9004" i="1"/>
  <c r="EY9005" i="1"/>
  <c r="EY9006" i="1"/>
  <c r="EY9007" i="1"/>
  <c r="EY9008" i="1"/>
  <c r="EY9009" i="1"/>
  <c r="EY9010" i="1"/>
  <c r="EY9011" i="1"/>
  <c r="EY9012" i="1"/>
  <c r="EY9013" i="1"/>
  <c r="EY9014" i="1"/>
  <c r="EY9015" i="1"/>
  <c r="EY9016" i="1"/>
  <c r="EY9017" i="1"/>
  <c r="EY9018" i="1"/>
  <c r="EY9019" i="1"/>
  <c r="EY9020" i="1"/>
  <c r="EY9021" i="1"/>
  <c r="EY9022" i="1"/>
  <c r="EY9023" i="1"/>
  <c r="EY9024" i="1"/>
  <c r="EY9025" i="1"/>
  <c r="EY9026" i="1"/>
  <c r="EY9027" i="1"/>
  <c r="EY9028" i="1"/>
  <c r="EY9029" i="1"/>
  <c r="EY9030" i="1"/>
  <c r="EY9031" i="1"/>
  <c r="EY9032" i="1"/>
  <c r="EY9033" i="1"/>
  <c r="EY9034" i="1"/>
  <c r="EY9035" i="1"/>
  <c r="EY9036" i="1"/>
  <c r="EY9037" i="1"/>
  <c r="EY9038" i="1"/>
  <c r="EY9039" i="1"/>
  <c r="EY9040" i="1"/>
  <c r="EY9041" i="1"/>
  <c r="EY9042" i="1"/>
  <c r="EY9043" i="1"/>
  <c r="EY9044" i="1"/>
  <c r="EY9045" i="1"/>
  <c r="EY9046" i="1"/>
  <c r="EY9047" i="1"/>
  <c r="EY9048" i="1"/>
  <c r="EY9049" i="1"/>
  <c r="EY9050" i="1"/>
  <c r="EY9051" i="1"/>
  <c r="EY9052" i="1"/>
  <c r="EY9053" i="1"/>
  <c r="EY9054" i="1"/>
  <c r="EY9055" i="1"/>
  <c r="EY9056" i="1"/>
  <c r="EY9057" i="1"/>
  <c r="EY9058" i="1"/>
  <c r="EY9059" i="1"/>
  <c r="EY9060" i="1"/>
  <c r="EY9061" i="1"/>
  <c r="EY9062" i="1"/>
  <c r="EY9063" i="1"/>
  <c r="EY9064" i="1"/>
  <c r="EY9065" i="1"/>
  <c r="EY9066" i="1"/>
  <c r="EY9067" i="1"/>
  <c r="EY9068" i="1"/>
  <c r="EY9069" i="1"/>
  <c r="EY9070" i="1"/>
  <c r="EY9071" i="1"/>
  <c r="EY9072" i="1"/>
  <c r="EY9073" i="1"/>
  <c r="EY9074" i="1"/>
  <c r="EY9075" i="1"/>
  <c r="EY9076" i="1"/>
  <c r="EY9077" i="1"/>
  <c r="EY9078" i="1"/>
  <c r="EY9079" i="1"/>
  <c r="EY9080" i="1"/>
  <c r="EY9081" i="1"/>
  <c r="EY9082" i="1"/>
  <c r="EY9083" i="1"/>
  <c r="EY9084" i="1"/>
  <c r="EY9085" i="1"/>
  <c r="EY9086" i="1"/>
  <c r="EY9087" i="1"/>
  <c r="EY9088" i="1"/>
  <c r="EY9089" i="1"/>
  <c r="EY9090" i="1"/>
  <c r="EY9091" i="1"/>
  <c r="EY9092" i="1"/>
  <c r="EY9093" i="1"/>
  <c r="EY9094" i="1"/>
  <c r="EY9095" i="1"/>
  <c r="EY9096" i="1"/>
  <c r="EY9097" i="1"/>
  <c r="EY9098" i="1"/>
  <c r="EY9099" i="1"/>
  <c r="EY9100" i="1"/>
  <c r="EY9101" i="1"/>
  <c r="EY9102" i="1"/>
  <c r="EY9103" i="1"/>
  <c r="EY9104" i="1"/>
  <c r="EY9105" i="1"/>
  <c r="EY9106" i="1"/>
  <c r="EY9107" i="1"/>
  <c r="EY9108" i="1"/>
  <c r="EY9109" i="1"/>
  <c r="EY9110" i="1"/>
  <c r="EY9111" i="1"/>
  <c r="EY9112" i="1"/>
  <c r="EY9113" i="1"/>
  <c r="EY9114" i="1"/>
  <c r="EY9115" i="1"/>
  <c r="EY9116" i="1"/>
  <c r="EY9117" i="1"/>
  <c r="EY9118" i="1"/>
  <c r="EY9119" i="1"/>
  <c r="EY9120" i="1"/>
  <c r="EY9121" i="1"/>
  <c r="EY9122" i="1"/>
  <c r="EY9123" i="1"/>
  <c r="EY9124" i="1"/>
  <c r="EY9125" i="1"/>
  <c r="EY9126" i="1"/>
  <c r="EY9127" i="1"/>
  <c r="EY9128" i="1"/>
  <c r="EY9129" i="1"/>
  <c r="EY9130" i="1"/>
  <c r="EY9131" i="1"/>
  <c r="EY9132" i="1"/>
  <c r="EY9133" i="1"/>
  <c r="EY9134" i="1"/>
  <c r="EY9135" i="1"/>
  <c r="EY9136" i="1"/>
  <c r="EY9137" i="1"/>
  <c r="EY9138" i="1"/>
  <c r="EY9139" i="1"/>
  <c r="EY9140" i="1"/>
  <c r="EY9141" i="1"/>
  <c r="EY9142" i="1"/>
  <c r="EY9143" i="1"/>
  <c r="EY9144" i="1"/>
  <c r="EY9145" i="1"/>
  <c r="EY9146" i="1"/>
  <c r="EY9147" i="1"/>
  <c r="EY9148" i="1"/>
  <c r="EY9149" i="1"/>
  <c r="EY9150" i="1"/>
  <c r="EY9151" i="1"/>
  <c r="EY9152" i="1"/>
  <c r="EY9153" i="1"/>
  <c r="EY9154" i="1"/>
  <c r="EY9155" i="1"/>
  <c r="EY9156" i="1"/>
  <c r="EY9157" i="1"/>
  <c r="EY9158" i="1"/>
  <c r="EY9159" i="1"/>
  <c r="EY9160" i="1"/>
  <c r="EY9161" i="1"/>
  <c r="EY9162" i="1"/>
  <c r="EY9163" i="1"/>
  <c r="EY9164" i="1"/>
  <c r="EY9165" i="1"/>
  <c r="EY9166" i="1"/>
  <c r="EY9167" i="1"/>
  <c r="EY9168" i="1"/>
  <c r="EY9169" i="1"/>
  <c r="EY9170" i="1"/>
  <c r="EY9171" i="1"/>
  <c r="EY9172" i="1"/>
  <c r="EY9173" i="1"/>
  <c r="EY9174" i="1"/>
  <c r="EY9175" i="1"/>
  <c r="EY9176" i="1"/>
  <c r="EY9177" i="1"/>
  <c r="EY9178" i="1"/>
  <c r="EY9179" i="1"/>
  <c r="EY9180" i="1"/>
  <c r="EY9181" i="1"/>
  <c r="EY9182" i="1"/>
  <c r="EY9183" i="1"/>
  <c r="EY9184" i="1"/>
  <c r="EY9185" i="1"/>
  <c r="EY9186" i="1"/>
  <c r="EY9187" i="1"/>
  <c r="EY9188" i="1"/>
  <c r="EY9189" i="1"/>
  <c r="EY9190" i="1"/>
  <c r="EY9191" i="1"/>
  <c r="EY9192" i="1"/>
  <c r="EY9193" i="1"/>
  <c r="EY9194" i="1"/>
  <c r="EY9195" i="1"/>
  <c r="EY9196" i="1"/>
  <c r="EY9197" i="1"/>
  <c r="EY9198" i="1"/>
  <c r="EY9199" i="1"/>
  <c r="EY9200" i="1"/>
  <c r="EY9201" i="1"/>
  <c r="EY9202" i="1"/>
  <c r="EY9203" i="1"/>
  <c r="EY9204" i="1"/>
  <c r="EY9205" i="1"/>
  <c r="EY9206" i="1"/>
  <c r="EY9207" i="1"/>
  <c r="EY9208" i="1"/>
  <c r="EY9209" i="1"/>
  <c r="EY9210" i="1"/>
  <c r="EY9211" i="1"/>
  <c r="EY9212" i="1"/>
  <c r="EY9213" i="1"/>
  <c r="EY9214" i="1"/>
  <c r="EY9215" i="1"/>
  <c r="EY9216" i="1"/>
  <c r="EY9217" i="1"/>
  <c r="EY9218" i="1"/>
  <c r="EY9219" i="1"/>
  <c r="EY9220" i="1"/>
  <c r="EY9221" i="1"/>
  <c r="EY9222" i="1"/>
  <c r="EY9223" i="1"/>
  <c r="EY9224" i="1"/>
  <c r="EY9225" i="1"/>
  <c r="EY9226" i="1"/>
  <c r="EY9227" i="1"/>
  <c r="EY9228" i="1"/>
  <c r="EY9229" i="1"/>
  <c r="EY9230" i="1"/>
  <c r="EY9231" i="1"/>
  <c r="EY9232" i="1"/>
  <c r="EY9233" i="1"/>
  <c r="EY9234" i="1"/>
  <c r="EY9235" i="1"/>
  <c r="EY9236" i="1"/>
  <c r="EY9237" i="1"/>
  <c r="EY9238" i="1"/>
  <c r="EY9239" i="1"/>
  <c r="EY9240" i="1"/>
  <c r="EY9241" i="1"/>
  <c r="EY9242" i="1"/>
  <c r="EY9243" i="1"/>
  <c r="EY9244" i="1"/>
  <c r="EY9245" i="1"/>
  <c r="EY9246" i="1"/>
  <c r="EY9247" i="1"/>
  <c r="EY9248" i="1"/>
  <c r="EY9249" i="1"/>
  <c r="EY9250" i="1"/>
  <c r="EY9251" i="1"/>
  <c r="EY9252" i="1"/>
  <c r="EY9253" i="1"/>
  <c r="EY9254" i="1"/>
  <c r="EY9255" i="1"/>
  <c r="EY9256" i="1"/>
  <c r="EY9257" i="1"/>
  <c r="EY9258" i="1"/>
  <c r="EY9259" i="1"/>
  <c r="EY9260" i="1"/>
  <c r="EY9261" i="1"/>
  <c r="EY9262" i="1"/>
  <c r="EY9263" i="1"/>
  <c r="EY9264" i="1"/>
  <c r="EY9265" i="1"/>
  <c r="EY9266" i="1"/>
  <c r="EY9267" i="1"/>
  <c r="EY9268" i="1"/>
  <c r="EY9269" i="1"/>
  <c r="EY9270" i="1"/>
  <c r="EY9271" i="1"/>
  <c r="EY9272" i="1"/>
  <c r="EY9273" i="1"/>
  <c r="EY9274" i="1"/>
  <c r="EY9275" i="1"/>
  <c r="EY9276" i="1"/>
  <c r="EY9277" i="1"/>
  <c r="EY9278" i="1"/>
  <c r="EY9279" i="1"/>
  <c r="EY9280" i="1"/>
  <c r="EY9281" i="1"/>
  <c r="EY9282" i="1"/>
  <c r="EY9283" i="1"/>
  <c r="EY9284" i="1"/>
  <c r="EY9285" i="1"/>
  <c r="EY9286" i="1"/>
  <c r="EY9287" i="1"/>
  <c r="EY9288" i="1"/>
  <c r="EY9289" i="1"/>
  <c r="EY9290" i="1"/>
  <c r="EY9291" i="1"/>
  <c r="EY9292" i="1"/>
  <c r="EY9293" i="1"/>
  <c r="EY9294" i="1"/>
  <c r="EY9295" i="1"/>
  <c r="EY9296" i="1"/>
  <c r="EY9297" i="1"/>
  <c r="EY9298" i="1"/>
  <c r="EY9299" i="1"/>
  <c r="EY9300" i="1"/>
  <c r="EY9301" i="1"/>
  <c r="EY9302" i="1"/>
  <c r="EY9303" i="1"/>
  <c r="EY9304" i="1"/>
  <c r="EY9305" i="1"/>
  <c r="EY9306" i="1"/>
  <c r="EY9307" i="1"/>
  <c r="EY9308" i="1"/>
  <c r="EY9309" i="1"/>
  <c r="EY9310" i="1"/>
  <c r="EY9311" i="1"/>
  <c r="EY9312" i="1"/>
  <c r="EY9313" i="1"/>
  <c r="EY9314" i="1"/>
  <c r="EY9315" i="1"/>
  <c r="EY9316" i="1"/>
  <c r="EY9317" i="1"/>
  <c r="EY9318" i="1"/>
  <c r="EY9319" i="1"/>
  <c r="EY9320" i="1"/>
  <c r="EY9321" i="1"/>
  <c r="EY9322" i="1"/>
  <c r="EY9323" i="1"/>
  <c r="EY9324" i="1"/>
  <c r="EY9325" i="1"/>
  <c r="EY9326" i="1"/>
  <c r="EY9327" i="1"/>
  <c r="EY9328" i="1"/>
  <c r="EY9329" i="1"/>
  <c r="EY9330" i="1"/>
  <c r="EY9331" i="1"/>
  <c r="EY9332" i="1"/>
  <c r="EY9333" i="1"/>
  <c r="EY9334" i="1"/>
  <c r="EY9335" i="1"/>
  <c r="EY9336" i="1"/>
  <c r="EY9337" i="1"/>
  <c r="EY9338" i="1"/>
  <c r="EY9339" i="1"/>
  <c r="EY9340" i="1"/>
  <c r="EY9341" i="1"/>
  <c r="EY9342" i="1"/>
  <c r="EY9343" i="1"/>
  <c r="EY9344" i="1"/>
  <c r="EY9345" i="1"/>
  <c r="EY9346" i="1"/>
  <c r="EY9347" i="1"/>
  <c r="EY9348" i="1"/>
  <c r="EY9349" i="1"/>
  <c r="EY9350" i="1"/>
  <c r="EY9351" i="1"/>
  <c r="EY9352" i="1"/>
  <c r="EY9353" i="1"/>
  <c r="EY9354" i="1"/>
  <c r="EY9355" i="1"/>
  <c r="EY9356" i="1"/>
  <c r="EY9357" i="1"/>
  <c r="EY9358" i="1"/>
  <c r="EY9359" i="1"/>
  <c r="EY9360" i="1"/>
  <c r="EY9361" i="1"/>
  <c r="EY9362" i="1"/>
  <c r="EY9363" i="1"/>
  <c r="EY9364" i="1"/>
  <c r="EY9365" i="1"/>
  <c r="EY9366" i="1"/>
  <c r="EY9367" i="1"/>
  <c r="EY9368" i="1"/>
  <c r="EY9369" i="1"/>
  <c r="EY9370" i="1"/>
  <c r="EY9371" i="1"/>
  <c r="EY9372" i="1"/>
  <c r="EY9373" i="1"/>
  <c r="EY9374" i="1"/>
  <c r="EY9375" i="1"/>
  <c r="EY9376" i="1"/>
  <c r="EY9377" i="1"/>
  <c r="EY9378" i="1"/>
  <c r="EY9379" i="1"/>
  <c r="EY9380" i="1"/>
  <c r="EY9381" i="1"/>
  <c r="EY9382" i="1"/>
  <c r="EY9383" i="1"/>
  <c r="EY9384" i="1"/>
  <c r="EY9385" i="1"/>
  <c r="EY9386" i="1"/>
  <c r="EY9387" i="1"/>
  <c r="EY9388" i="1"/>
  <c r="EY9389" i="1"/>
  <c r="EY9390" i="1"/>
  <c r="EY9391" i="1"/>
  <c r="EY9392" i="1"/>
  <c r="EY9393" i="1"/>
  <c r="EY9394" i="1"/>
  <c r="EY9395" i="1"/>
  <c r="EY9396" i="1"/>
  <c r="EY9397" i="1"/>
  <c r="EY9398" i="1"/>
  <c r="EY9399" i="1"/>
  <c r="EY9400" i="1"/>
  <c r="EY9401" i="1"/>
  <c r="EY9402" i="1"/>
  <c r="EY9403" i="1"/>
  <c r="EY9404" i="1"/>
  <c r="EY9405" i="1"/>
  <c r="EY9406" i="1"/>
  <c r="EY9407" i="1"/>
  <c r="EY9408" i="1"/>
  <c r="EY9409" i="1"/>
  <c r="EY9410" i="1"/>
  <c r="EY9411" i="1"/>
  <c r="EY9412" i="1"/>
  <c r="EY9413" i="1"/>
  <c r="EY9414" i="1"/>
  <c r="EY9415" i="1"/>
  <c r="EY9416" i="1"/>
  <c r="EY9417" i="1"/>
  <c r="EY9418" i="1"/>
  <c r="EY9419" i="1"/>
  <c r="EY9420" i="1"/>
  <c r="EY9421" i="1"/>
  <c r="EY9422" i="1"/>
  <c r="EY9423" i="1"/>
  <c r="EY9424" i="1"/>
  <c r="EY9425" i="1"/>
  <c r="EY9426" i="1"/>
  <c r="EY9427" i="1"/>
  <c r="EY9428" i="1"/>
  <c r="EY9429" i="1"/>
  <c r="EY9430" i="1"/>
  <c r="EY9431" i="1"/>
  <c r="EY9432" i="1"/>
  <c r="EY9433" i="1"/>
  <c r="EY9434" i="1"/>
  <c r="EY9435" i="1"/>
  <c r="EY9436" i="1"/>
  <c r="EY9437" i="1"/>
  <c r="EY9438" i="1"/>
  <c r="EY9439" i="1"/>
  <c r="EY9440" i="1"/>
  <c r="EY9441" i="1"/>
  <c r="EY9442" i="1"/>
  <c r="EY9443" i="1"/>
  <c r="EY9444" i="1"/>
  <c r="EY9445" i="1"/>
  <c r="EY9446" i="1"/>
  <c r="EY9447" i="1"/>
  <c r="EY9448" i="1"/>
  <c r="EY9449" i="1"/>
  <c r="EY9450" i="1"/>
  <c r="EY9451" i="1"/>
  <c r="EY9452" i="1"/>
  <c r="EY9453" i="1"/>
  <c r="EY9454" i="1"/>
  <c r="EY9455" i="1"/>
  <c r="EY9456" i="1"/>
  <c r="EY9457" i="1"/>
  <c r="EY9458" i="1"/>
  <c r="EY9459" i="1"/>
  <c r="EY9460" i="1"/>
  <c r="EY9461" i="1"/>
  <c r="EY9462" i="1"/>
  <c r="EY9463" i="1"/>
  <c r="EY9464" i="1"/>
  <c r="EY9465" i="1"/>
  <c r="EY9466" i="1"/>
  <c r="EY9467" i="1"/>
  <c r="EY9468" i="1"/>
  <c r="EY9469" i="1"/>
  <c r="EY9470" i="1"/>
  <c r="EY9471" i="1"/>
  <c r="EY9472" i="1"/>
  <c r="EY9473" i="1"/>
  <c r="EY9474" i="1"/>
  <c r="EY9475" i="1"/>
  <c r="EY9476" i="1"/>
  <c r="EY9477" i="1"/>
  <c r="EY9478" i="1"/>
  <c r="EY9479" i="1"/>
  <c r="EY9480" i="1"/>
  <c r="EY9481" i="1"/>
  <c r="EY9482" i="1"/>
  <c r="EY9483" i="1"/>
  <c r="EY9484" i="1"/>
  <c r="EY9485" i="1"/>
  <c r="EY9486" i="1"/>
  <c r="EY9487" i="1"/>
  <c r="EY9488" i="1"/>
  <c r="EY9489" i="1"/>
  <c r="EY9490" i="1"/>
  <c r="EY9491" i="1"/>
  <c r="EY9492" i="1"/>
  <c r="EY9493" i="1"/>
  <c r="EY9494" i="1"/>
  <c r="EY9495" i="1"/>
  <c r="EY9496" i="1"/>
  <c r="EY9497" i="1"/>
  <c r="EY9498" i="1"/>
  <c r="EY9499" i="1"/>
  <c r="EY9500" i="1"/>
  <c r="EY9501" i="1"/>
  <c r="EY9502" i="1"/>
  <c r="EY9503" i="1"/>
  <c r="EY9504" i="1"/>
  <c r="EY9505" i="1"/>
  <c r="EY9506" i="1"/>
  <c r="EY9507" i="1"/>
  <c r="EY9508" i="1"/>
  <c r="EY9509" i="1"/>
  <c r="EY9510" i="1"/>
  <c r="EY9511" i="1"/>
  <c r="EY9512" i="1"/>
  <c r="EY9513" i="1"/>
  <c r="EY9514" i="1"/>
  <c r="EY9515" i="1"/>
  <c r="EY9516" i="1"/>
  <c r="EY9517" i="1"/>
  <c r="EY9518" i="1"/>
  <c r="EY9519" i="1"/>
  <c r="EY9520" i="1"/>
  <c r="EY9521" i="1"/>
  <c r="EY9522" i="1"/>
  <c r="EY9523" i="1"/>
  <c r="EY9524" i="1"/>
  <c r="EY9525" i="1"/>
  <c r="EY9526" i="1"/>
  <c r="EY9527" i="1"/>
  <c r="EY9528" i="1"/>
  <c r="EY9529" i="1"/>
  <c r="EY9530" i="1"/>
  <c r="EY9531" i="1"/>
  <c r="EY9532" i="1"/>
  <c r="EY9533" i="1"/>
  <c r="EY9534" i="1"/>
  <c r="EY9535" i="1"/>
  <c r="EY9536" i="1"/>
  <c r="EY9537" i="1"/>
  <c r="EY9538" i="1"/>
  <c r="EY9539" i="1"/>
  <c r="EY9540" i="1"/>
  <c r="EY9541" i="1"/>
  <c r="EY9542" i="1"/>
  <c r="EY9543" i="1"/>
  <c r="EY9544" i="1"/>
  <c r="EY9545" i="1"/>
  <c r="EY9546" i="1"/>
  <c r="EY9547" i="1"/>
  <c r="EY9548" i="1"/>
  <c r="EY9549" i="1"/>
  <c r="EY9550" i="1"/>
  <c r="EY9551" i="1"/>
  <c r="EY9552" i="1"/>
  <c r="EY9553" i="1"/>
  <c r="EY9554" i="1"/>
  <c r="EY9555" i="1"/>
  <c r="EY9556" i="1"/>
  <c r="EY9557" i="1"/>
  <c r="EY9558" i="1"/>
  <c r="EY9559" i="1"/>
  <c r="EY9560" i="1"/>
  <c r="EY9561" i="1"/>
  <c r="EY9562" i="1"/>
  <c r="EY9563" i="1"/>
  <c r="EY9564" i="1"/>
  <c r="EY9565" i="1"/>
  <c r="EY9566" i="1"/>
  <c r="EY9567" i="1"/>
  <c r="EY9568" i="1"/>
  <c r="EY9569" i="1"/>
  <c r="EY9570" i="1"/>
  <c r="EY9571" i="1"/>
  <c r="EY9572" i="1"/>
  <c r="EY9573" i="1"/>
  <c r="EY9574" i="1"/>
  <c r="EY9575" i="1"/>
  <c r="EY9576" i="1"/>
  <c r="EY9577" i="1"/>
  <c r="EY9578" i="1"/>
  <c r="EY9579" i="1"/>
  <c r="EY9580" i="1"/>
  <c r="EY9581" i="1"/>
  <c r="EY9582" i="1"/>
  <c r="EY9583" i="1"/>
  <c r="EY9584" i="1"/>
  <c r="EY9585" i="1"/>
  <c r="EY9586" i="1"/>
  <c r="EY9587" i="1"/>
  <c r="EY9588" i="1"/>
  <c r="EY9589" i="1"/>
  <c r="EY9590" i="1"/>
  <c r="EY9591" i="1"/>
  <c r="EY9592" i="1"/>
  <c r="EY9593" i="1"/>
  <c r="EY9594" i="1"/>
  <c r="EY9595" i="1"/>
  <c r="EY9596" i="1"/>
  <c r="EY9597" i="1"/>
  <c r="EY9598" i="1"/>
  <c r="EY9599" i="1"/>
  <c r="EY9600" i="1"/>
  <c r="EY9601" i="1"/>
  <c r="EY9602" i="1"/>
  <c r="EY9603" i="1"/>
  <c r="EY9604" i="1"/>
  <c r="EY9605" i="1"/>
  <c r="EY9606" i="1"/>
  <c r="EY9607" i="1"/>
  <c r="EY9608" i="1"/>
  <c r="EY9609" i="1"/>
  <c r="EY9610" i="1"/>
  <c r="EY9611" i="1"/>
  <c r="EY9612" i="1"/>
  <c r="EY9613" i="1"/>
  <c r="EY9614" i="1"/>
  <c r="EY9615" i="1"/>
  <c r="EY9616" i="1"/>
  <c r="EY9617" i="1"/>
  <c r="EY9618" i="1"/>
  <c r="EY9619" i="1"/>
  <c r="EY9620" i="1"/>
  <c r="EY9621" i="1"/>
  <c r="EY9622" i="1"/>
  <c r="EY9623" i="1"/>
  <c r="EY9624" i="1"/>
  <c r="EY9625" i="1"/>
  <c r="EY9626" i="1"/>
  <c r="EY9627" i="1"/>
  <c r="EY9628" i="1"/>
  <c r="EY9629" i="1"/>
  <c r="EY9630" i="1"/>
  <c r="EY9631" i="1"/>
  <c r="EY9632" i="1"/>
  <c r="EY9633" i="1"/>
  <c r="EY9634" i="1"/>
  <c r="EY9635" i="1"/>
  <c r="EY9636" i="1"/>
  <c r="EY9637" i="1"/>
  <c r="EY9638" i="1"/>
  <c r="EY9639" i="1"/>
  <c r="EY9640" i="1"/>
  <c r="EY9641" i="1"/>
  <c r="EY9642" i="1"/>
  <c r="EY9643" i="1"/>
  <c r="EY9644" i="1"/>
  <c r="EY9645" i="1"/>
  <c r="EY9646" i="1"/>
  <c r="EY9647" i="1"/>
  <c r="EY9648" i="1"/>
  <c r="EY9649" i="1"/>
  <c r="EY9650" i="1"/>
  <c r="EY9651" i="1"/>
  <c r="EY9652" i="1"/>
  <c r="EY9653" i="1"/>
  <c r="EY9654" i="1"/>
  <c r="EY9655" i="1"/>
  <c r="EY9656" i="1"/>
  <c r="EY9657" i="1"/>
  <c r="EY9658" i="1"/>
  <c r="EY9659" i="1"/>
  <c r="EY9660" i="1"/>
  <c r="EY9661" i="1"/>
  <c r="EY9662" i="1"/>
  <c r="EY9663" i="1"/>
  <c r="EY9664" i="1"/>
  <c r="EY9665" i="1"/>
  <c r="EY9666" i="1"/>
  <c r="EY9667" i="1"/>
  <c r="EY9668" i="1"/>
  <c r="EY9669" i="1"/>
  <c r="EY9670" i="1"/>
  <c r="EY9671" i="1"/>
  <c r="EY9672" i="1"/>
  <c r="EY9673" i="1"/>
  <c r="EY9674" i="1"/>
  <c r="EY9675" i="1"/>
  <c r="EY9676" i="1"/>
  <c r="EY9677" i="1"/>
  <c r="EY9678" i="1"/>
  <c r="EY9679" i="1"/>
  <c r="EY9680" i="1"/>
  <c r="EY9681" i="1"/>
  <c r="EY9682" i="1"/>
  <c r="EY9683" i="1"/>
  <c r="EY9684" i="1"/>
  <c r="EY9685" i="1"/>
  <c r="EY9686" i="1"/>
  <c r="EY9687" i="1"/>
  <c r="EY9688" i="1"/>
  <c r="EY9689" i="1"/>
  <c r="EY9690" i="1"/>
  <c r="EY9691" i="1"/>
  <c r="EY9692" i="1"/>
  <c r="EY9693" i="1"/>
  <c r="EY9694" i="1"/>
  <c r="EY9695" i="1"/>
  <c r="EY9696" i="1"/>
  <c r="EY9697" i="1"/>
  <c r="EY9698" i="1"/>
  <c r="EY9699" i="1"/>
  <c r="EY9700" i="1"/>
  <c r="EY9701" i="1"/>
  <c r="EY9702" i="1"/>
  <c r="EY9703" i="1"/>
  <c r="EY9704" i="1"/>
  <c r="EY9705" i="1"/>
  <c r="EY9706" i="1"/>
  <c r="EY9707" i="1"/>
  <c r="EY9708" i="1"/>
  <c r="EY9709" i="1"/>
  <c r="EY9710" i="1"/>
  <c r="EY9711" i="1"/>
  <c r="EY9712" i="1"/>
  <c r="EY9713" i="1"/>
  <c r="EY9714" i="1"/>
  <c r="EY9715" i="1"/>
  <c r="EY9716" i="1"/>
  <c r="EY9717" i="1"/>
  <c r="EY9718" i="1"/>
  <c r="EY9719" i="1"/>
  <c r="EY9720" i="1"/>
  <c r="EY9721" i="1"/>
  <c r="EY9722" i="1"/>
  <c r="EY9723" i="1"/>
  <c r="EY9724" i="1"/>
  <c r="EY9725" i="1"/>
  <c r="EY9726" i="1"/>
  <c r="EY9727" i="1"/>
  <c r="EY9728" i="1"/>
  <c r="EY9729" i="1"/>
  <c r="EY9730" i="1"/>
  <c r="EY9731" i="1"/>
  <c r="EY9732" i="1"/>
  <c r="EY9733" i="1"/>
  <c r="EY9734" i="1"/>
  <c r="EY9735" i="1"/>
  <c r="EY9736" i="1"/>
  <c r="EY9737" i="1"/>
  <c r="EY9738" i="1"/>
  <c r="EY9739" i="1"/>
  <c r="EY9740" i="1"/>
  <c r="EY9741" i="1"/>
  <c r="EY9742" i="1"/>
  <c r="EY9743" i="1"/>
  <c r="EY9744" i="1"/>
  <c r="EY9745" i="1"/>
  <c r="EY9746" i="1"/>
  <c r="EY9747" i="1"/>
  <c r="EY9748" i="1"/>
  <c r="EY9749" i="1"/>
  <c r="EY9750" i="1"/>
  <c r="EY9751" i="1"/>
  <c r="EY9752" i="1"/>
  <c r="EY9753" i="1"/>
  <c r="EY9754" i="1"/>
  <c r="EY9755" i="1"/>
  <c r="EY9756" i="1"/>
  <c r="EY9757" i="1"/>
  <c r="EY9758" i="1"/>
  <c r="EY9759" i="1"/>
  <c r="EY9760" i="1"/>
  <c r="EY9761" i="1"/>
  <c r="EY9762" i="1"/>
  <c r="EY9763" i="1"/>
  <c r="EY9764" i="1"/>
  <c r="EY9765" i="1"/>
  <c r="EY9766" i="1"/>
  <c r="EY9767" i="1"/>
  <c r="EY9768" i="1"/>
  <c r="EY9769" i="1"/>
  <c r="EY9770" i="1"/>
  <c r="EY9771" i="1"/>
  <c r="EY9772" i="1"/>
  <c r="EY9773" i="1"/>
  <c r="EY9774" i="1"/>
  <c r="EY9775" i="1"/>
  <c r="EY9776" i="1"/>
  <c r="EY9777" i="1"/>
  <c r="EY9778" i="1"/>
  <c r="EY9779" i="1"/>
  <c r="EY9780" i="1"/>
  <c r="EY9781" i="1"/>
  <c r="EY9782" i="1"/>
  <c r="EY9783" i="1"/>
  <c r="EY9784" i="1"/>
  <c r="EY9785" i="1"/>
  <c r="EY9786" i="1"/>
  <c r="EY9787" i="1"/>
  <c r="EY9788" i="1"/>
  <c r="EY9789" i="1"/>
  <c r="EY9790" i="1"/>
  <c r="EY9791" i="1"/>
  <c r="EY9792" i="1"/>
  <c r="EY9793" i="1"/>
  <c r="EY9794" i="1"/>
  <c r="EY9795" i="1"/>
  <c r="EY9796" i="1"/>
  <c r="EY9797" i="1"/>
  <c r="EY9798" i="1"/>
  <c r="EY9799" i="1"/>
  <c r="EY9800" i="1"/>
  <c r="EY9801" i="1"/>
  <c r="EY9802" i="1"/>
  <c r="EY9803" i="1"/>
  <c r="EY9804" i="1"/>
  <c r="EY9805" i="1"/>
  <c r="EY9806" i="1"/>
  <c r="EY9807" i="1"/>
  <c r="EY9808" i="1"/>
  <c r="EY9809" i="1"/>
  <c r="EY9810" i="1"/>
  <c r="EY9811" i="1"/>
  <c r="EY9812" i="1"/>
  <c r="EY9813" i="1"/>
  <c r="EY9814" i="1"/>
  <c r="EY9815" i="1"/>
  <c r="EY9816" i="1"/>
  <c r="EY9817" i="1"/>
  <c r="EY9818" i="1"/>
  <c r="EY9819" i="1"/>
  <c r="EY9820" i="1"/>
  <c r="EY9821" i="1"/>
  <c r="EY9822" i="1"/>
  <c r="EY9823" i="1"/>
  <c r="EY9824" i="1"/>
  <c r="EY9825" i="1"/>
  <c r="EY9826" i="1"/>
  <c r="EY9827" i="1"/>
  <c r="EY9828" i="1"/>
  <c r="EY9829" i="1"/>
  <c r="EY9830" i="1"/>
  <c r="EY9831" i="1"/>
  <c r="EY9832" i="1"/>
  <c r="EY9833" i="1"/>
  <c r="EY9834" i="1"/>
  <c r="EY9835" i="1"/>
  <c r="EY9836" i="1"/>
  <c r="EY9837" i="1"/>
  <c r="EY9838" i="1"/>
  <c r="EY9839" i="1"/>
  <c r="EY9840" i="1"/>
  <c r="EY9841" i="1"/>
  <c r="EY9842" i="1"/>
  <c r="EY9843" i="1"/>
  <c r="EY9844" i="1"/>
  <c r="EY9845" i="1"/>
  <c r="EY9846" i="1"/>
  <c r="EY9847" i="1"/>
  <c r="EY9848" i="1"/>
  <c r="EY9849" i="1"/>
  <c r="EY9850" i="1"/>
  <c r="EY9851" i="1"/>
  <c r="EY9852" i="1"/>
  <c r="EY9853" i="1"/>
  <c r="EY9854" i="1"/>
  <c r="EY9855" i="1"/>
  <c r="EY9856" i="1"/>
  <c r="EY9857" i="1"/>
  <c r="EY9858" i="1"/>
  <c r="EY9859" i="1"/>
  <c r="EY9860" i="1"/>
  <c r="EY9861" i="1"/>
  <c r="EY9862" i="1"/>
  <c r="EY9863" i="1"/>
  <c r="EY9864" i="1"/>
  <c r="EY9865" i="1"/>
  <c r="EY9866" i="1"/>
  <c r="EY9867" i="1"/>
  <c r="EY9868" i="1"/>
  <c r="EY9869" i="1"/>
  <c r="EY9870" i="1"/>
  <c r="EY9871" i="1"/>
  <c r="EY9872" i="1"/>
  <c r="EY9873" i="1"/>
  <c r="EY9874" i="1"/>
  <c r="EY9875" i="1"/>
  <c r="EY9876" i="1"/>
  <c r="EY9877" i="1"/>
  <c r="EY9878" i="1"/>
  <c r="EY9879" i="1"/>
  <c r="EY9880" i="1"/>
  <c r="EY9881" i="1"/>
  <c r="EY9882" i="1"/>
  <c r="EY9883" i="1"/>
  <c r="EY9884" i="1"/>
  <c r="EY9885" i="1"/>
  <c r="EY9886" i="1"/>
  <c r="EY9887" i="1"/>
  <c r="EY9888" i="1"/>
  <c r="EY9889" i="1"/>
  <c r="EY9890" i="1"/>
  <c r="EY9891" i="1"/>
  <c r="EY9892" i="1"/>
  <c r="EY9893" i="1"/>
  <c r="EY9894" i="1"/>
  <c r="EY9895" i="1"/>
  <c r="EY9896" i="1"/>
  <c r="EY9897" i="1"/>
  <c r="EY9898" i="1"/>
  <c r="EY9899" i="1"/>
  <c r="EY9900" i="1"/>
  <c r="EY9901" i="1"/>
  <c r="EY9902" i="1"/>
  <c r="EY9903" i="1"/>
  <c r="EY9904" i="1"/>
  <c r="EY9905" i="1"/>
  <c r="EY9906" i="1"/>
  <c r="EY9907" i="1"/>
  <c r="EY9908" i="1"/>
  <c r="EY9909" i="1"/>
  <c r="EY9910" i="1"/>
  <c r="EY9911" i="1"/>
  <c r="EY9912" i="1"/>
  <c r="EY9913" i="1"/>
  <c r="EY9914" i="1"/>
  <c r="EY9915" i="1"/>
  <c r="EY9916" i="1"/>
  <c r="EY9917" i="1"/>
  <c r="EY9918" i="1"/>
  <c r="EY9919" i="1"/>
  <c r="EY9920" i="1"/>
  <c r="EY9921" i="1"/>
  <c r="EY9922" i="1"/>
  <c r="EY9923" i="1"/>
  <c r="EY9924" i="1"/>
  <c r="EY9925" i="1"/>
  <c r="EY9926" i="1"/>
  <c r="EY9927" i="1"/>
  <c r="EY9928" i="1"/>
  <c r="EY9929" i="1"/>
  <c r="EY9930" i="1"/>
  <c r="EY9931" i="1"/>
  <c r="EY9932" i="1"/>
  <c r="EY9933" i="1"/>
  <c r="EY9934" i="1"/>
  <c r="EY9935" i="1"/>
  <c r="EY9936" i="1"/>
  <c r="EY9937" i="1"/>
  <c r="EY9938" i="1"/>
  <c r="EY9939" i="1"/>
  <c r="EY9940" i="1"/>
  <c r="EY9941" i="1"/>
  <c r="EY9942" i="1"/>
  <c r="EY9943" i="1"/>
  <c r="EY9944" i="1"/>
  <c r="EY9945" i="1"/>
  <c r="EY9946" i="1"/>
  <c r="EY9947" i="1"/>
  <c r="EY9948" i="1"/>
  <c r="EY9949" i="1"/>
  <c r="EY9950" i="1"/>
  <c r="EY9951" i="1"/>
  <c r="EY9952" i="1"/>
  <c r="EY9953" i="1"/>
  <c r="EY9954" i="1"/>
  <c r="EY9955" i="1"/>
  <c r="EY9956" i="1"/>
  <c r="EY9957" i="1"/>
  <c r="EY9958" i="1"/>
  <c r="EY9959" i="1"/>
  <c r="EY9960" i="1"/>
  <c r="EY9961" i="1"/>
  <c r="EY9962" i="1"/>
  <c r="EY9963" i="1"/>
  <c r="EY9964" i="1"/>
  <c r="EY9965" i="1"/>
  <c r="EY9966" i="1"/>
  <c r="EY9967" i="1"/>
  <c r="EY9968" i="1"/>
  <c r="EY9969" i="1"/>
  <c r="EY9970" i="1"/>
  <c r="EY9971" i="1"/>
  <c r="EY9972" i="1"/>
  <c r="EY9973" i="1"/>
  <c r="EY9974" i="1"/>
  <c r="EY9975" i="1"/>
  <c r="EY9976" i="1"/>
  <c r="EY9977" i="1"/>
  <c r="EY9978" i="1"/>
  <c r="EY9979" i="1"/>
  <c r="EY9980" i="1"/>
  <c r="EY9981" i="1"/>
  <c r="EY9982" i="1"/>
  <c r="EY9983" i="1"/>
  <c r="EY9984" i="1"/>
  <c r="EY9985" i="1"/>
  <c r="EY9986" i="1"/>
  <c r="EY9987" i="1"/>
  <c r="EY9988" i="1"/>
  <c r="EY9989" i="1"/>
  <c r="EY9990" i="1"/>
  <c r="EY9991" i="1"/>
  <c r="EY9992" i="1"/>
  <c r="EY9993" i="1"/>
  <c r="EY9994" i="1"/>
  <c r="EY9995" i="1"/>
  <c r="EY9996" i="1"/>
  <c r="EY9997" i="1"/>
  <c r="EY9998" i="1"/>
  <c r="EY9999" i="1"/>
  <c r="EY10000" i="1"/>
  <c r="EY10001" i="1"/>
  <c r="EY10002" i="1"/>
  <c r="EY10003" i="1"/>
  <c r="EY10004" i="1"/>
  <c r="EY10005" i="1"/>
  <c r="EY10006" i="1"/>
  <c r="EY10007" i="1"/>
  <c r="EY10008" i="1"/>
  <c r="EY10009" i="1"/>
  <c r="EY10010" i="1"/>
  <c r="EY10011" i="1"/>
  <c r="EY10012" i="1"/>
  <c r="EY10013" i="1"/>
  <c r="EY10014" i="1"/>
  <c r="EY10015" i="1"/>
  <c r="EY10016" i="1"/>
  <c r="EY10017" i="1"/>
  <c r="EY10018" i="1"/>
  <c r="EY10019" i="1"/>
  <c r="EY10020" i="1"/>
  <c r="EY10021" i="1"/>
  <c r="EY10022" i="1"/>
  <c r="EY10023" i="1"/>
  <c r="EY10024" i="1"/>
  <c r="EY10025" i="1"/>
  <c r="EY10026" i="1"/>
  <c r="EY10027" i="1"/>
  <c r="EY10028" i="1"/>
  <c r="EY10029" i="1"/>
  <c r="EY10030" i="1"/>
  <c r="EY10031" i="1"/>
  <c r="EY10032" i="1"/>
  <c r="EY10033" i="1"/>
  <c r="EY10034" i="1"/>
  <c r="EY10035" i="1"/>
  <c r="EY10036" i="1"/>
  <c r="EY10037" i="1"/>
  <c r="EY10038" i="1"/>
  <c r="EY10039" i="1"/>
  <c r="EY10040" i="1"/>
  <c r="EY10041" i="1"/>
  <c r="EY10042" i="1"/>
  <c r="EY10043" i="1"/>
  <c r="EY10044" i="1"/>
  <c r="EY10045" i="1"/>
  <c r="EY10046" i="1"/>
  <c r="EY10047" i="1"/>
  <c r="EY10048" i="1"/>
  <c r="EY10049" i="1"/>
  <c r="EY10050" i="1"/>
  <c r="EY10051" i="1"/>
  <c r="EY10052" i="1"/>
  <c r="EY10053" i="1"/>
  <c r="EY10054" i="1"/>
  <c r="EY10055" i="1"/>
  <c r="EY10056" i="1"/>
  <c r="EY10057" i="1"/>
  <c r="EY10058" i="1"/>
  <c r="EY10059" i="1"/>
  <c r="EY10060" i="1"/>
  <c r="EY10061" i="1"/>
  <c r="EY10062" i="1"/>
  <c r="EY10063" i="1"/>
  <c r="EY10064" i="1"/>
  <c r="EY10065" i="1"/>
  <c r="EY10066" i="1"/>
  <c r="EY10067" i="1"/>
  <c r="EY10068" i="1"/>
  <c r="EY10069" i="1"/>
  <c r="EY10070" i="1"/>
  <c r="EY10071" i="1"/>
  <c r="EY10072" i="1"/>
  <c r="EY10073" i="1"/>
  <c r="EY10074" i="1"/>
  <c r="EY10075" i="1"/>
  <c r="EY10076" i="1"/>
  <c r="EY10077" i="1"/>
  <c r="EY10078" i="1"/>
  <c r="EY10079" i="1"/>
  <c r="EY10080" i="1"/>
  <c r="EY10081" i="1"/>
  <c r="EY10082" i="1"/>
  <c r="EY10083" i="1"/>
  <c r="EY10084" i="1"/>
  <c r="EY10085" i="1"/>
  <c r="EY10086" i="1"/>
  <c r="EY10087" i="1"/>
  <c r="EY10088" i="1"/>
  <c r="EY10089" i="1"/>
  <c r="EY10090" i="1"/>
  <c r="EY10091" i="1"/>
  <c r="EY10092" i="1"/>
  <c r="EY10093" i="1"/>
  <c r="EY10094" i="1"/>
  <c r="EY10095" i="1"/>
  <c r="EY10096" i="1"/>
  <c r="EY10097" i="1"/>
  <c r="EY10098" i="1"/>
  <c r="EY10099" i="1"/>
  <c r="EY10100" i="1"/>
  <c r="EY10101" i="1"/>
  <c r="EY10102" i="1"/>
  <c r="EY10103" i="1"/>
  <c r="EY10104" i="1"/>
  <c r="EY10105" i="1"/>
  <c r="EY10106" i="1"/>
  <c r="EY10107" i="1"/>
  <c r="EY10108" i="1"/>
  <c r="EY10109" i="1"/>
  <c r="EY10110" i="1"/>
  <c r="EY10111" i="1"/>
  <c r="EY10112" i="1"/>
  <c r="EY10113" i="1"/>
  <c r="EY10114" i="1"/>
  <c r="EY10115" i="1"/>
  <c r="EY10116" i="1"/>
  <c r="EY10117" i="1"/>
  <c r="EY10118" i="1"/>
  <c r="EY10119" i="1"/>
  <c r="EY10120" i="1"/>
  <c r="EY10121" i="1"/>
  <c r="EY10122" i="1"/>
  <c r="EY10123" i="1"/>
  <c r="EY10124" i="1"/>
  <c r="EY10125" i="1"/>
  <c r="EY10126" i="1"/>
  <c r="EY10127" i="1"/>
  <c r="EY10128" i="1"/>
  <c r="EY10129" i="1"/>
  <c r="EY10130" i="1"/>
  <c r="EY10131" i="1"/>
  <c r="EY10132" i="1"/>
  <c r="EY10133" i="1"/>
  <c r="EY10134" i="1"/>
  <c r="EY10135" i="1"/>
  <c r="EY10136" i="1"/>
  <c r="EY10137" i="1"/>
  <c r="EY10138" i="1"/>
  <c r="EY10139" i="1"/>
  <c r="EY10140" i="1"/>
  <c r="EY10141" i="1"/>
  <c r="EY10142" i="1"/>
  <c r="EY10143" i="1"/>
  <c r="EY10144" i="1"/>
  <c r="EY10145" i="1"/>
  <c r="EY10146" i="1"/>
  <c r="EY10147" i="1"/>
  <c r="EY10148" i="1"/>
  <c r="EY10149" i="1"/>
  <c r="EY10150" i="1"/>
  <c r="EY10151" i="1"/>
  <c r="EY10152" i="1"/>
  <c r="EY10153" i="1"/>
  <c r="EY10154" i="1"/>
  <c r="EY10155" i="1"/>
  <c r="EY10156" i="1"/>
  <c r="EY10157" i="1"/>
  <c r="EY10158" i="1"/>
  <c r="EY10159" i="1"/>
  <c r="EY10160" i="1"/>
  <c r="EY10161" i="1"/>
  <c r="EY10162" i="1"/>
  <c r="EY10163" i="1"/>
  <c r="EY10164" i="1"/>
  <c r="EY10165" i="1"/>
  <c r="EY10166" i="1"/>
  <c r="EY10167" i="1"/>
  <c r="EY10168" i="1"/>
  <c r="EY10169" i="1"/>
  <c r="EY10170" i="1"/>
  <c r="EY10171" i="1"/>
  <c r="EY10172" i="1"/>
  <c r="EY10173" i="1"/>
  <c r="EY10174" i="1"/>
  <c r="EY10175" i="1"/>
  <c r="EY10176" i="1"/>
  <c r="EY10177" i="1"/>
  <c r="EY10178" i="1"/>
  <c r="EY10179" i="1"/>
  <c r="EY10180" i="1"/>
  <c r="EY10181" i="1"/>
  <c r="EY10182" i="1"/>
  <c r="EY10183" i="1"/>
  <c r="EY10184" i="1"/>
  <c r="EY10185" i="1"/>
  <c r="EY10186" i="1"/>
  <c r="EY10187" i="1"/>
  <c r="EY10188" i="1"/>
  <c r="EY10189" i="1"/>
  <c r="EY10190" i="1"/>
  <c r="EY10191" i="1"/>
  <c r="EY10192" i="1"/>
  <c r="EY10193" i="1"/>
  <c r="EY10194" i="1"/>
  <c r="EY10195" i="1"/>
  <c r="EY10196" i="1"/>
  <c r="EY10197" i="1"/>
  <c r="EY10198" i="1"/>
  <c r="EY10199" i="1"/>
  <c r="EY10200" i="1"/>
  <c r="EY10201" i="1"/>
  <c r="EY10202" i="1"/>
  <c r="EY10203" i="1"/>
  <c r="EY10204" i="1"/>
  <c r="EY10205" i="1"/>
  <c r="EY10206" i="1"/>
  <c r="EY10207" i="1"/>
  <c r="EY10208" i="1"/>
  <c r="EY10209" i="1"/>
  <c r="EY10210" i="1"/>
  <c r="EY10211" i="1"/>
  <c r="EY10212" i="1"/>
  <c r="EY10213" i="1"/>
  <c r="EY10214" i="1"/>
  <c r="EY10215" i="1"/>
  <c r="EY10216" i="1"/>
  <c r="EY10217" i="1"/>
  <c r="EY10218" i="1"/>
  <c r="EY10219" i="1"/>
  <c r="EY10220" i="1"/>
  <c r="EY10221" i="1"/>
  <c r="EY10222" i="1"/>
  <c r="EY10223" i="1"/>
  <c r="EY10224" i="1"/>
  <c r="EY10225" i="1"/>
  <c r="EY10226" i="1"/>
  <c r="EY10227" i="1"/>
  <c r="EY10228" i="1"/>
  <c r="EY10229" i="1"/>
  <c r="EY10230" i="1"/>
  <c r="EY10231" i="1"/>
  <c r="EY10232" i="1"/>
  <c r="EY10233" i="1"/>
  <c r="EY10234" i="1"/>
  <c r="EY10235" i="1"/>
  <c r="EY10236" i="1"/>
  <c r="EY10237" i="1"/>
  <c r="EY10238" i="1"/>
  <c r="EY10239" i="1"/>
  <c r="EY10240" i="1"/>
  <c r="EY10241" i="1"/>
  <c r="EY10242" i="1"/>
  <c r="EY10243" i="1"/>
  <c r="EY10244" i="1"/>
  <c r="EY10245" i="1"/>
  <c r="EY10246" i="1"/>
  <c r="EY10247" i="1"/>
  <c r="EY10248" i="1"/>
  <c r="EY10249" i="1"/>
  <c r="EY10250" i="1"/>
  <c r="EY10251" i="1"/>
  <c r="EY10252" i="1"/>
  <c r="EY10253" i="1"/>
  <c r="EY10254" i="1"/>
  <c r="EY10255" i="1"/>
  <c r="EY10256" i="1"/>
  <c r="EY10257" i="1"/>
  <c r="EY10258" i="1"/>
  <c r="EY10259" i="1"/>
  <c r="EY10260" i="1"/>
  <c r="EY10261" i="1"/>
  <c r="EY10262" i="1"/>
  <c r="EY10263" i="1"/>
  <c r="EY10264" i="1"/>
  <c r="EY10265" i="1"/>
  <c r="EY10266" i="1"/>
  <c r="EY10267" i="1"/>
  <c r="EY10268" i="1"/>
  <c r="EY10269" i="1"/>
  <c r="EY10270" i="1"/>
  <c r="EY10271" i="1"/>
  <c r="EY10272" i="1"/>
  <c r="EY10273" i="1"/>
  <c r="EY10274" i="1"/>
  <c r="EY10275" i="1"/>
  <c r="EY10276" i="1"/>
  <c r="EY10277" i="1"/>
  <c r="EY10278" i="1"/>
  <c r="EY10279" i="1"/>
  <c r="EY10280" i="1"/>
  <c r="EY10281" i="1"/>
  <c r="EY10282" i="1"/>
  <c r="EY10283" i="1"/>
  <c r="EY10284" i="1"/>
  <c r="EY10285" i="1"/>
  <c r="EY10286" i="1"/>
  <c r="EY10287" i="1"/>
  <c r="EY10288" i="1"/>
  <c r="EY10289" i="1"/>
  <c r="EY10290" i="1"/>
  <c r="EY10291" i="1"/>
  <c r="EY10292" i="1"/>
  <c r="EY10293" i="1"/>
  <c r="EY10294" i="1"/>
  <c r="EY10295" i="1"/>
  <c r="EY10296" i="1"/>
  <c r="EY10297" i="1"/>
  <c r="EY10298" i="1"/>
  <c r="EY10299" i="1"/>
  <c r="EY10300" i="1"/>
  <c r="EY10301" i="1"/>
  <c r="EY10302" i="1"/>
  <c r="EY10303" i="1"/>
  <c r="EY10304" i="1"/>
  <c r="EY10305" i="1"/>
  <c r="EY10306" i="1"/>
  <c r="EY10307" i="1"/>
  <c r="EY10308" i="1"/>
  <c r="EY10309" i="1"/>
  <c r="EY10310" i="1"/>
  <c r="EY10311" i="1"/>
  <c r="EY10312" i="1"/>
  <c r="EY10313" i="1"/>
  <c r="EY10314" i="1"/>
  <c r="EY10315" i="1"/>
  <c r="EY10316" i="1"/>
  <c r="EY10317" i="1"/>
  <c r="EY10318" i="1"/>
  <c r="EY10319" i="1"/>
  <c r="EY10320" i="1"/>
  <c r="EY10321" i="1"/>
  <c r="EY10322" i="1"/>
  <c r="EY10323" i="1"/>
  <c r="EY10324" i="1"/>
  <c r="EY10325" i="1"/>
  <c r="EY10326" i="1"/>
  <c r="EY10327" i="1"/>
  <c r="EY10328" i="1"/>
  <c r="EY10329" i="1"/>
  <c r="EY10330" i="1"/>
  <c r="EY10331" i="1"/>
  <c r="EY10332" i="1"/>
  <c r="EY10333" i="1"/>
  <c r="EY10334" i="1"/>
  <c r="EY10335" i="1"/>
  <c r="EY10336" i="1"/>
  <c r="EY10337" i="1"/>
  <c r="EY10338" i="1"/>
  <c r="EY10339" i="1"/>
  <c r="EY10340" i="1"/>
  <c r="EY10341" i="1"/>
  <c r="EY10342" i="1"/>
  <c r="EY10343" i="1"/>
  <c r="EY10344" i="1"/>
  <c r="EY10345" i="1"/>
  <c r="EY10346" i="1"/>
  <c r="EY10347" i="1"/>
  <c r="EY10348" i="1"/>
  <c r="EY10349" i="1"/>
  <c r="EY10350" i="1"/>
  <c r="EY10351" i="1"/>
  <c r="EY10352" i="1"/>
  <c r="EY10353" i="1"/>
  <c r="EY10354" i="1"/>
  <c r="EY10355" i="1"/>
  <c r="EY10356" i="1"/>
  <c r="EY10357" i="1"/>
  <c r="EY10358" i="1"/>
  <c r="EY10359" i="1"/>
  <c r="EY10360" i="1"/>
  <c r="EY10361" i="1"/>
  <c r="EY10362" i="1"/>
  <c r="EY10363" i="1"/>
  <c r="EY10364" i="1"/>
  <c r="EY10365" i="1"/>
  <c r="EY10366" i="1"/>
  <c r="EY10367" i="1"/>
  <c r="EY10368" i="1"/>
  <c r="EY10369" i="1"/>
  <c r="EY10370" i="1"/>
  <c r="EY10371" i="1"/>
  <c r="EY10372" i="1"/>
  <c r="EY10373" i="1"/>
  <c r="EY10374" i="1"/>
  <c r="EY10375" i="1"/>
  <c r="EY10376" i="1"/>
  <c r="EY10377" i="1"/>
  <c r="EY10378" i="1"/>
  <c r="EY10379" i="1"/>
  <c r="EY10380" i="1"/>
  <c r="EY10381" i="1"/>
  <c r="EY10382" i="1"/>
  <c r="EY10383" i="1"/>
  <c r="EY10384" i="1"/>
  <c r="EY10385" i="1"/>
  <c r="EY10386" i="1"/>
  <c r="EY10387" i="1"/>
  <c r="EY10388" i="1"/>
  <c r="EY10389" i="1"/>
  <c r="EY10390" i="1"/>
  <c r="EY10391" i="1"/>
  <c r="EY10392" i="1"/>
  <c r="EY10393" i="1"/>
  <c r="EY10394" i="1"/>
  <c r="EY10395" i="1"/>
  <c r="EY10396" i="1"/>
  <c r="EY10397" i="1"/>
  <c r="EY10398" i="1"/>
  <c r="EY10399" i="1"/>
  <c r="EY10400" i="1"/>
  <c r="EY10401" i="1"/>
  <c r="EY10402" i="1"/>
  <c r="EY10403" i="1"/>
  <c r="EY10404" i="1"/>
  <c r="EY10405" i="1"/>
  <c r="EY10406" i="1"/>
  <c r="EY10407" i="1"/>
  <c r="EY10408" i="1"/>
  <c r="EY10409" i="1"/>
  <c r="EY10410" i="1"/>
  <c r="EY10411" i="1"/>
  <c r="EY10412" i="1"/>
  <c r="EY10413" i="1"/>
  <c r="EY10414" i="1"/>
  <c r="EY10415" i="1"/>
  <c r="EY10416" i="1"/>
  <c r="EY10417" i="1"/>
  <c r="EY10418" i="1"/>
  <c r="EY10419" i="1"/>
  <c r="EY10420" i="1"/>
  <c r="EY10421" i="1"/>
  <c r="EY10422" i="1"/>
  <c r="EY10423" i="1"/>
  <c r="EY10424" i="1"/>
  <c r="EY10425" i="1"/>
  <c r="EY10426" i="1"/>
  <c r="EY10427" i="1"/>
  <c r="EY10428" i="1"/>
  <c r="EY10429" i="1"/>
  <c r="EY10430" i="1"/>
  <c r="EY10431" i="1"/>
  <c r="EY10432" i="1"/>
  <c r="EY10433" i="1"/>
  <c r="EY10434" i="1"/>
  <c r="EY10435" i="1"/>
  <c r="EY10436" i="1"/>
  <c r="EY10437" i="1"/>
  <c r="EY10438" i="1"/>
  <c r="EY10439" i="1"/>
  <c r="EY10440" i="1"/>
  <c r="EY10441" i="1"/>
  <c r="EY10442" i="1"/>
  <c r="EY10443" i="1"/>
  <c r="EY10444" i="1"/>
  <c r="EY10445" i="1"/>
  <c r="EY10446" i="1"/>
  <c r="EY10447" i="1"/>
  <c r="EY10448" i="1"/>
  <c r="EY10449" i="1"/>
  <c r="EY10450" i="1"/>
  <c r="EY10451" i="1"/>
  <c r="EY10452" i="1"/>
  <c r="EY10453" i="1"/>
  <c r="EY10454" i="1"/>
  <c r="EY10455" i="1"/>
  <c r="EY10456" i="1"/>
  <c r="EY10457" i="1"/>
  <c r="EY10458" i="1"/>
  <c r="EY10459" i="1"/>
  <c r="EY10460" i="1"/>
  <c r="EY10461" i="1"/>
  <c r="EY10462" i="1"/>
  <c r="EY10463" i="1"/>
  <c r="EY10464" i="1"/>
  <c r="EY10465" i="1"/>
  <c r="EY10466" i="1"/>
  <c r="EY10467" i="1"/>
  <c r="EY10468" i="1"/>
  <c r="EY10469" i="1"/>
  <c r="EY10470" i="1"/>
  <c r="EY10471" i="1"/>
  <c r="EY10472" i="1"/>
  <c r="EY10473" i="1"/>
  <c r="EY10474" i="1"/>
  <c r="EY10475" i="1"/>
  <c r="EY10476" i="1"/>
  <c r="EY10477" i="1"/>
  <c r="EY10478" i="1"/>
  <c r="EY10479" i="1"/>
  <c r="EY10480" i="1"/>
  <c r="EY10481" i="1"/>
  <c r="EY10482" i="1"/>
  <c r="EY10483" i="1"/>
  <c r="EY10484" i="1"/>
  <c r="EY10485" i="1"/>
  <c r="EY10486" i="1"/>
  <c r="EY10487" i="1"/>
  <c r="EY10488" i="1"/>
  <c r="EY10489" i="1"/>
  <c r="EY10490" i="1"/>
  <c r="EY10491" i="1"/>
  <c r="EY10492" i="1"/>
  <c r="EY10493" i="1"/>
  <c r="EY10494" i="1"/>
  <c r="EY10495" i="1"/>
  <c r="EY10496" i="1"/>
  <c r="EY10497" i="1"/>
  <c r="EY10498" i="1"/>
  <c r="EY10499" i="1"/>
  <c r="EY10500" i="1"/>
  <c r="EY10501" i="1"/>
  <c r="EY10502" i="1"/>
  <c r="EY10503" i="1"/>
  <c r="EY10504" i="1"/>
  <c r="EY10505" i="1"/>
  <c r="EY10506" i="1"/>
  <c r="EY10507" i="1"/>
  <c r="EY10508" i="1"/>
  <c r="EY10509" i="1"/>
  <c r="EY10510" i="1"/>
  <c r="EY10511" i="1"/>
  <c r="EY10512" i="1"/>
  <c r="EY10513" i="1"/>
  <c r="EY10514" i="1"/>
  <c r="EY10515" i="1"/>
  <c r="EY10516" i="1"/>
  <c r="EY10517" i="1"/>
  <c r="EY10518" i="1"/>
  <c r="EY10519" i="1"/>
  <c r="EY10520" i="1"/>
  <c r="EY10521" i="1"/>
  <c r="EY10522" i="1"/>
  <c r="EY10523" i="1"/>
  <c r="EY10524" i="1"/>
  <c r="EY10525" i="1"/>
  <c r="EY10526" i="1"/>
  <c r="EY10527" i="1"/>
  <c r="EY10528" i="1"/>
  <c r="EY10529" i="1"/>
  <c r="EY10530" i="1"/>
  <c r="EY10531" i="1"/>
  <c r="EY10532" i="1"/>
  <c r="EY10533" i="1"/>
  <c r="EY10534" i="1"/>
  <c r="EY10535" i="1"/>
  <c r="EY10536" i="1"/>
  <c r="EY10537" i="1"/>
  <c r="EY10538" i="1"/>
  <c r="EY10539" i="1"/>
  <c r="EY10540" i="1"/>
  <c r="EY10541" i="1"/>
  <c r="EY10542" i="1"/>
  <c r="EY10543" i="1"/>
  <c r="EY10544" i="1"/>
  <c r="EY10545" i="1"/>
  <c r="EY10546" i="1"/>
  <c r="EY10547" i="1"/>
  <c r="EY10548" i="1"/>
  <c r="EY10549" i="1"/>
  <c r="EY10550" i="1"/>
  <c r="EY10551" i="1"/>
  <c r="EY10552" i="1"/>
  <c r="EY10553" i="1"/>
  <c r="EY10554" i="1"/>
  <c r="EY10555" i="1"/>
  <c r="EY10556" i="1"/>
  <c r="EY10557" i="1"/>
  <c r="EY10558" i="1"/>
  <c r="EY10559" i="1"/>
  <c r="EY10560" i="1"/>
  <c r="EY10561" i="1"/>
  <c r="EY10562" i="1"/>
  <c r="EY10563" i="1"/>
  <c r="EY10564" i="1"/>
  <c r="EY10565" i="1"/>
  <c r="EY10566" i="1"/>
  <c r="EY10567" i="1"/>
  <c r="EY10568" i="1"/>
  <c r="EY10569" i="1"/>
  <c r="EY10570" i="1"/>
  <c r="EY10571" i="1"/>
  <c r="EY10572" i="1"/>
  <c r="EY10573" i="1"/>
  <c r="EY10574" i="1"/>
  <c r="EY10575" i="1"/>
  <c r="EY10576" i="1"/>
  <c r="EY10577" i="1"/>
  <c r="EY10578" i="1"/>
  <c r="EY10579" i="1"/>
  <c r="EY10580" i="1"/>
  <c r="EY10581" i="1"/>
  <c r="EY10582" i="1"/>
  <c r="EY10583" i="1"/>
  <c r="EY10584" i="1"/>
  <c r="EY10585" i="1"/>
  <c r="EY10586" i="1"/>
  <c r="EY10587" i="1"/>
  <c r="EY10588" i="1"/>
  <c r="EY10589" i="1"/>
  <c r="EY10590" i="1"/>
  <c r="EY10591" i="1"/>
  <c r="EY10592" i="1"/>
  <c r="EY10593" i="1"/>
  <c r="EY10594" i="1"/>
  <c r="EY10595" i="1"/>
  <c r="EY10596" i="1"/>
  <c r="EY10597" i="1"/>
  <c r="EY10598" i="1"/>
  <c r="EY10599" i="1"/>
  <c r="EY10600" i="1"/>
  <c r="EY10601" i="1"/>
  <c r="EY10602" i="1"/>
  <c r="EY10603" i="1"/>
  <c r="EY10604" i="1"/>
  <c r="EY10605" i="1"/>
  <c r="EY10606" i="1"/>
  <c r="EY10607" i="1"/>
  <c r="EY10608" i="1"/>
  <c r="EY10609" i="1"/>
  <c r="EY10610" i="1"/>
  <c r="EY10611" i="1"/>
  <c r="EY10612" i="1"/>
  <c r="EY10613" i="1"/>
  <c r="EY10614" i="1"/>
  <c r="EY10615" i="1"/>
  <c r="EY10616" i="1"/>
  <c r="EY10617" i="1"/>
  <c r="EY10618" i="1"/>
  <c r="EY10619" i="1"/>
  <c r="EY10620" i="1"/>
  <c r="EY10621" i="1"/>
  <c r="EY10622" i="1"/>
  <c r="EY10623" i="1"/>
  <c r="EY10624" i="1"/>
  <c r="EY10625" i="1"/>
  <c r="EY10626" i="1"/>
  <c r="EY10627" i="1"/>
  <c r="EY10628" i="1"/>
  <c r="EY10629" i="1"/>
  <c r="EY10630" i="1"/>
  <c r="EY10631" i="1"/>
  <c r="EY10632" i="1"/>
  <c r="EY10633" i="1"/>
  <c r="EY10634" i="1"/>
  <c r="EY10635" i="1"/>
  <c r="EY10636" i="1"/>
  <c r="EY10637" i="1"/>
  <c r="EY10638" i="1"/>
  <c r="EY10639" i="1"/>
  <c r="EY10640" i="1"/>
  <c r="EY10641" i="1"/>
  <c r="EY10642" i="1"/>
  <c r="EY10643" i="1"/>
  <c r="EY10644" i="1"/>
  <c r="EY10645" i="1"/>
  <c r="EY10646" i="1"/>
  <c r="EY10647" i="1"/>
  <c r="EY10648" i="1"/>
  <c r="EY10649" i="1"/>
  <c r="EY10650" i="1"/>
  <c r="EY10651" i="1"/>
  <c r="EY10652" i="1"/>
  <c r="EY10653" i="1"/>
  <c r="EY10654" i="1"/>
  <c r="EY10655" i="1"/>
  <c r="EY10656" i="1"/>
  <c r="EY10657" i="1"/>
  <c r="EY10658" i="1"/>
  <c r="EY10659" i="1"/>
  <c r="EY10660" i="1"/>
  <c r="EY10661" i="1"/>
  <c r="EY10662" i="1"/>
  <c r="EY10663" i="1"/>
  <c r="EY10664" i="1"/>
  <c r="EY10665" i="1"/>
  <c r="EY10666" i="1"/>
  <c r="EY10667" i="1"/>
  <c r="EY10668" i="1"/>
  <c r="EY10669" i="1"/>
  <c r="EY10670" i="1"/>
  <c r="EY10671" i="1"/>
  <c r="EY10672" i="1"/>
  <c r="EY10673" i="1"/>
  <c r="EY10674" i="1"/>
  <c r="EY10675" i="1"/>
  <c r="EY10676" i="1"/>
  <c r="EY10677" i="1"/>
  <c r="EY10678" i="1"/>
  <c r="EY10679" i="1"/>
  <c r="EY10680" i="1"/>
  <c r="EY10681" i="1"/>
  <c r="EY10682" i="1"/>
  <c r="EY10683" i="1"/>
  <c r="EY10684" i="1"/>
  <c r="EY10685" i="1"/>
  <c r="EY10686" i="1"/>
  <c r="EY10687" i="1"/>
  <c r="EY10688" i="1"/>
  <c r="EY10689" i="1"/>
  <c r="EY10690" i="1"/>
  <c r="EY10691" i="1"/>
  <c r="EY10692" i="1"/>
  <c r="EY10693" i="1"/>
  <c r="EY10694" i="1"/>
  <c r="EY10695" i="1"/>
  <c r="EY10696" i="1"/>
  <c r="EY10697" i="1"/>
  <c r="EY10698" i="1"/>
  <c r="EY10699" i="1"/>
  <c r="EY10700" i="1"/>
  <c r="EY10701" i="1"/>
  <c r="EY10702" i="1"/>
  <c r="EY10703" i="1"/>
  <c r="EY10704" i="1"/>
  <c r="EY10705" i="1"/>
  <c r="EY10706" i="1"/>
  <c r="EY10707" i="1"/>
  <c r="EY10708" i="1"/>
  <c r="EY10709" i="1"/>
  <c r="EY10710" i="1"/>
  <c r="EY10711" i="1"/>
  <c r="EY10712" i="1"/>
  <c r="EY10713" i="1"/>
  <c r="EY10714" i="1"/>
  <c r="EY10715" i="1"/>
  <c r="EY10716" i="1"/>
  <c r="EY10717" i="1"/>
  <c r="EY10718" i="1"/>
  <c r="EY10719" i="1"/>
  <c r="EY10720" i="1"/>
  <c r="EY10721" i="1"/>
  <c r="EY10722" i="1"/>
  <c r="EY10723" i="1"/>
  <c r="EY10724" i="1"/>
  <c r="EY10725" i="1"/>
  <c r="EY10726" i="1"/>
  <c r="EY10727" i="1"/>
  <c r="EY10728" i="1"/>
  <c r="EY10729" i="1"/>
  <c r="EY10730" i="1"/>
  <c r="EY10731" i="1"/>
  <c r="EY10732" i="1"/>
  <c r="EY10733" i="1"/>
  <c r="EY10734" i="1"/>
  <c r="EY10735" i="1"/>
  <c r="EY10736" i="1"/>
  <c r="EY10737" i="1"/>
  <c r="EY10738" i="1"/>
  <c r="EY10739" i="1"/>
  <c r="EY10740" i="1"/>
  <c r="EY10741" i="1"/>
  <c r="EY10742" i="1"/>
  <c r="EY10743" i="1"/>
  <c r="EY10744" i="1"/>
  <c r="EY10745" i="1"/>
  <c r="EY10746" i="1"/>
  <c r="EY10747" i="1"/>
  <c r="EY10748" i="1"/>
  <c r="EY10749" i="1"/>
  <c r="EY10750" i="1"/>
  <c r="EY10751" i="1"/>
  <c r="EY10752" i="1"/>
  <c r="EY10753" i="1"/>
  <c r="EY10754" i="1"/>
  <c r="EY10755" i="1"/>
  <c r="EY10756" i="1"/>
  <c r="EY10757" i="1"/>
  <c r="EY10758" i="1"/>
  <c r="EY10759" i="1"/>
  <c r="EY10760" i="1"/>
  <c r="EY10761" i="1"/>
  <c r="EY10762" i="1"/>
  <c r="EY10763" i="1"/>
  <c r="EY10764" i="1"/>
  <c r="EY10765" i="1"/>
  <c r="EY10766" i="1"/>
  <c r="EY10767" i="1"/>
  <c r="EY10768" i="1"/>
  <c r="EY10769" i="1"/>
  <c r="EY10770" i="1"/>
  <c r="EY10771" i="1"/>
  <c r="EY10772" i="1"/>
  <c r="EY10773" i="1"/>
  <c r="EY10774" i="1"/>
  <c r="EY10775" i="1"/>
  <c r="EY10776" i="1"/>
  <c r="EY10777" i="1"/>
  <c r="EY10778" i="1"/>
  <c r="EY10779" i="1"/>
  <c r="EY10780" i="1"/>
  <c r="EY10781" i="1"/>
  <c r="EY10782" i="1"/>
  <c r="EY10783" i="1"/>
  <c r="EY10784" i="1"/>
  <c r="EY10785" i="1"/>
  <c r="EY10786" i="1"/>
  <c r="EY10787" i="1"/>
  <c r="EY10788" i="1"/>
  <c r="EY10789" i="1"/>
  <c r="EY10790" i="1"/>
  <c r="EY10791" i="1"/>
  <c r="EY10792" i="1"/>
  <c r="EY10793" i="1"/>
  <c r="EY10794" i="1"/>
  <c r="EY10795" i="1"/>
  <c r="EY10796" i="1"/>
  <c r="EY10797" i="1"/>
  <c r="EY10798" i="1"/>
  <c r="EY10799" i="1"/>
  <c r="EY10800" i="1"/>
  <c r="EY10801" i="1"/>
  <c r="EY10802" i="1"/>
  <c r="EY10803" i="1"/>
  <c r="EY10804" i="1"/>
  <c r="EY10805" i="1"/>
  <c r="EY10806" i="1"/>
  <c r="EY10807" i="1"/>
  <c r="EY10808" i="1"/>
  <c r="EY10809" i="1"/>
  <c r="EY10810" i="1"/>
  <c r="EY10811" i="1"/>
  <c r="EY10812" i="1"/>
  <c r="EY10813" i="1"/>
  <c r="EY10814" i="1"/>
  <c r="EY10815" i="1"/>
  <c r="EY10816" i="1"/>
  <c r="EY10817" i="1"/>
  <c r="EY10818" i="1"/>
  <c r="EY10819" i="1"/>
  <c r="EY10820" i="1"/>
  <c r="EY10821" i="1"/>
  <c r="EY10822" i="1"/>
  <c r="EY10823" i="1"/>
  <c r="EY10824" i="1"/>
  <c r="EY10825" i="1"/>
  <c r="EY10826" i="1"/>
  <c r="EY10827" i="1"/>
  <c r="EY10828" i="1"/>
  <c r="EY10829" i="1"/>
  <c r="EY10830" i="1"/>
  <c r="EY10831" i="1"/>
  <c r="EY10832" i="1"/>
  <c r="EY10833" i="1"/>
  <c r="EY10834" i="1"/>
  <c r="EY10835" i="1"/>
  <c r="EY10836" i="1"/>
  <c r="EY10837" i="1"/>
  <c r="EY10838" i="1"/>
  <c r="EY10839" i="1"/>
  <c r="EY10840" i="1"/>
  <c r="EY10841" i="1"/>
  <c r="EY10842" i="1"/>
  <c r="EY10843" i="1"/>
  <c r="EY10844" i="1"/>
  <c r="EY10845" i="1"/>
  <c r="EY10846" i="1"/>
  <c r="EY10847" i="1"/>
  <c r="EY10848" i="1"/>
  <c r="EY10849" i="1"/>
  <c r="EY10850" i="1"/>
  <c r="EY10851" i="1"/>
  <c r="EY10852" i="1"/>
  <c r="EY10853" i="1"/>
  <c r="EY10854" i="1"/>
  <c r="EY10855" i="1"/>
  <c r="EY10856" i="1"/>
  <c r="EY10857" i="1"/>
  <c r="EY10858" i="1"/>
  <c r="EY10859" i="1"/>
  <c r="EY10860" i="1"/>
  <c r="EY10861" i="1"/>
  <c r="EY10862" i="1"/>
  <c r="EY10863" i="1"/>
  <c r="EY10864" i="1"/>
  <c r="EY10865" i="1"/>
  <c r="EY10866" i="1"/>
  <c r="EY10867" i="1"/>
  <c r="EY10868" i="1"/>
  <c r="EY10869" i="1"/>
  <c r="EY10870" i="1"/>
  <c r="EY10871" i="1"/>
  <c r="EY10872" i="1"/>
  <c r="EY10873" i="1"/>
  <c r="EY10874" i="1"/>
  <c r="EY10875" i="1"/>
  <c r="EY10876" i="1"/>
  <c r="EY10877" i="1"/>
  <c r="EY10878" i="1"/>
  <c r="EY10879" i="1"/>
  <c r="EY10880" i="1"/>
  <c r="EY10881" i="1"/>
  <c r="EY10882" i="1"/>
  <c r="EY10883" i="1"/>
  <c r="EY10884" i="1"/>
  <c r="EY10885" i="1"/>
  <c r="EY10886" i="1"/>
  <c r="EY10887" i="1"/>
  <c r="EY10888" i="1"/>
  <c r="EY10889" i="1"/>
  <c r="EY10890" i="1"/>
  <c r="EY10891" i="1"/>
  <c r="EY10892" i="1"/>
  <c r="EY10893" i="1"/>
  <c r="EY10894" i="1"/>
  <c r="EY10895" i="1"/>
  <c r="EY10896" i="1"/>
  <c r="EY10897" i="1"/>
  <c r="EY10898" i="1"/>
  <c r="EY10899" i="1"/>
  <c r="EY10900" i="1"/>
  <c r="EY10901" i="1"/>
  <c r="EY10902" i="1"/>
  <c r="EY10903" i="1"/>
  <c r="EY10904" i="1"/>
  <c r="EY10905" i="1"/>
  <c r="EY10906" i="1"/>
  <c r="EY10907" i="1"/>
  <c r="EY10908" i="1"/>
  <c r="EY10909" i="1"/>
  <c r="EY10910" i="1"/>
  <c r="EY10911" i="1"/>
  <c r="EY10912" i="1"/>
  <c r="EY10913" i="1"/>
  <c r="EY10914" i="1"/>
  <c r="EY10915" i="1"/>
  <c r="EY10916" i="1"/>
  <c r="EY10917" i="1"/>
  <c r="EY10918" i="1"/>
  <c r="EY10919" i="1"/>
  <c r="EY10920" i="1"/>
  <c r="EY10921" i="1"/>
  <c r="EY10922" i="1"/>
  <c r="EY10923" i="1"/>
  <c r="EY10924" i="1"/>
  <c r="EY10925" i="1"/>
  <c r="EY10926" i="1"/>
  <c r="EY10927" i="1"/>
  <c r="EY10928" i="1"/>
  <c r="EY10929" i="1"/>
  <c r="EY10930" i="1"/>
  <c r="EY10931" i="1"/>
  <c r="EY10932" i="1"/>
  <c r="EY10933" i="1"/>
  <c r="EY10934" i="1"/>
  <c r="EY10935" i="1"/>
  <c r="EY10936" i="1"/>
  <c r="EY10937" i="1"/>
  <c r="EY10938" i="1"/>
  <c r="EY10939" i="1"/>
  <c r="EY10940" i="1"/>
  <c r="EY10941" i="1"/>
  <c r="EY10942" i="1"/>
  <c r="EY10943" i="1"/>
  <c r="EY10944" i="1"/>
  <c r="EY10945" i="1"/>
  <c r="EY10946" i="1"/>
  <c r="EY10947" i="1"/>
  <c r="EY10948" i="1"/>
  <c r="EY10949" i="1"/>
  <c r="EY10950" i="1"/>
  <c r="EY10951" i="1"/>
  <c r="EY10952" i="1"/>
  <c r="EY10953" i="1"/>
  <c r="EY10954" i="1"/>
  <c r="EY10955" i="1"/>
  <c r="EY10956" i="1"/>
  <c r="EY10957" i="1"/>
  <c r="EY10958" i="1"/>
  <c r="EY10959" i="1"/>
  <c r="EY10960" i="1"/>
  <c r="EY10961" i="1"/>
  <c r="EY10962" i="1"/>
  <c r="EY10963" i="1"/>
  <c r="EY10964" i="1"/>
  <c r="EY10965" i="1"/>
  <c r="EY10966" i="1"/>
  <c r="EY10967" i="1"/>
  <c r="EY10968" i="1"/>
  <c r="EY10969" i="1"/>
  <c r="EY10970" i="1"/>
  <c r="EY10971" i="1"/>
  <c r="EY10972" i="1"/>
  <c r="EY10973" i="1"/>
  <c r="EY10974" i="1"/>
  <c r="EY10975" i="1"/>
  <c r="EY10976" i="1"/>
  <c r="EY10977" i="1"/>
  <c r="EY10978" i="1"/>
  <c r="EY10979" i="1"/>
  <c r="EY10980" i="1"/>
  <c r="EY10981" i="1"/>
  <c r="EY10982" i="1"/>
  <c r="EY10983" i="1"/>
  <c r="EY10984" i="1"/>
  <c r="EY10985" i="1"/>
  <c r="EY10986" i="1"/>
  <c r="EY10987" i="1"/>
  <c r="EY10988" i="1"/>
  <c r="EY10989" i="1"/>
  <c r="EY10990" i="1"/>
  <c r="EY10991" i="1"/>
  <c r="EY10992" i="1"/>
  <c r="EY10993" i="1"/>
  <c r="EY10994" i="1"/>
  <c r="EY10995" i="1"/>
  <c r="EY10996" i="1"/>
  <c r="EY10997" i="1"/>
  <c r="EY10998" i="1"/>
  <c r="EY10999" i="1"/>
  <c r="EY11000" i="1"/>
  <c r="EY11001" i="1"/>
  <c r="EY11002" i="1"/>
  <c r="EY11003" i="1"/>
  <c r="EY11004" i="1"/>
  <c r="EY11005" i="1"/>
  <c r="EY11006" i="1"/>
  <c r="EY11007" i="1"/>
  <c r="EY11008" i="1"/>
  <c r="EY11009" i="1"/>
  <c r="EY11010" i="1"/>
  <c r="EY11011" i="1"/>
  <c r="EY11012" i="1"/>
  <c r="EY11013" i="1"/>
  <c r="EY11014" i="1"/>
  <c r="EY11015" i="1"/>
  <c r="EY11016" i="1"/>
  <c r="EY11017" i="1"/>
  <c r="EY11018" i="1"/>
  <c r="EY11019" i="1"/>
  <c r="EY11020" i="1"/>
  <c r="EY11021" i="1"/>
  <c r="EY11022" i="1"/>
  <c r="EY11023" i="1"/>
  <c r="EY11024" i="1"/>
  <c r="EY11025" i="1"/>
  <c r="EY11026" i="1"/>
  <c r="EY11027" i="1"/>
  <c r="EY11028" i="1"/>
  <c r="EY11029" i="1"/>
  <c r="EY11030" i="1"/>
  <c r="EY11031" i="1"/>
  <c r="EY11032" i="1"/>
  <c r="EY11033" i="1"/>
  <c r="EY11034" i="1"/>
  <c r="EY11035" i="1"/>
  <c r="EY11036" i="1"/>
  <c r="EY11037" i="1"/>
  <c r="EY11038" i="1"/>
  <c r="EY11039" i="1"/>
  <c r="EY11040" i="1"/>
  <c r="EY11041" i="1"/>
  <c r="EY11042" i="1"/>
  <c r="EY11043" i="1"/>
  <c r="EY11044" i="1"/>
  <c r="EY11045" i="1"/>
  <c r="EY11046" i="1"/>
  <c r="EY11047" i="1"/>
  <c r="EY11048" i="1"/>
  <c r="EY11049" i="1"/>
  <c r="EY11050" i="1"/>
  <c r="EY11051" i="1"/>
  <c r="EY11052" i="1"/>
  <c r="EY11053" i="1"/>
  <c r="EY11054" i="1"/>
  <c r="EY11055" i="1"/>
  <c r="EY11056" i="1"/>
  <c r="EY11057" i="1"/>
  <c r="EY11058" i="1"/>
  <c r="EY11059" i="1"/>
  <c r="EY11060" i="1"/>
  <c r="EY11061" i="1"/>
  <c r="EY11062" i="1"/>
  <c r="EY11063" i="1"/>
  <c r="EY11064" i="1"/>
  <c r="EY11065" i="1"/>
  <c r="EY11066" i="1"/>
  <c r="EY11067" i="1"/>
  <c r="EY11068" i="1"/>
  <c r="EY11069" i="1"/>
  <c r="EY11070" i="1"/>
  <c r="EY11071" i="1"/>
  <c r="EY11072" i="1"/>
  <c r="EY11073" i="1"/>
  <c r="EY11074" i="1"/>
  <c r="EY11075" i="1"/>
  <c r="EY11076" i="1"/>
  <c r="EY11077" i="1"/>
  <c r="EY11078" i="1"/>
  <c r="EY11079" i="1"/>
  <c r="EY11080" i="1"/>
  <c r="EY11081" i="1"/>
  <c r="EY11082" i="1"/>
  <c r="EY11083" i="1"/>
  <c r="EY11084" i="1"/>
  <c r="EY11085" i="1"/>
  <c r="EY11086" i="1"/>
  <c r="EY11087" i="1"/>
  <c r="EY11088" i="1"/>
  <c r="EY11089" i="1"/>
  <c r="EY11090" i="1"/>
  <c r="EY11091" i="1"/>
  <c r="EY11092" i="1"/>
  <c r="EY11093" i="1"/>
  <c r="EY11094" i="1"/>
  <c r="EY11095" i="1"/>
  <c r="EY11096" i="1"/>
  <c r="EY11097" i="1"/>
  <c r="EY11098" i="1"/>
  <c r="EY11099" i="1"/>
  <c r="EY11100" i="1"/>
  <c r="EY11101" i="1"/>
  <c r="EY11102" i="1"/>
  <c r="EY11103" i="1"/>
  <c r="EY11104" i="1"/>
  <c r="EY11105" i="1"/>
  <c r="EY11106" i="1"/>
  <c r="EY11107" i="1"/>
  <c r="EY11108" i="1"/>
  <c r="EY11109" i="1"/>
  <c r="EY11110" i="1"/>
  <c r="EY11111" i="1"/>
  <c r="EY11112" i="1"/>
  <c r="EY11113" i="1"/>
  <c r="EY11114" i="1"/>
  <c r="EY11115" i="1"/>
  <c r="EY11116" i="1"/>
  <c r="EY11117" i="1"/>
  <c r="EY11118" i="1"/>
  <c r="EY11119" i="1"/>
  <c r="EY11120" i="1"/>
  <c r="EY11121" i="1"/>
  <c r="EY11122" i="1"/>
  <c r="EY11123" i="1"/>
  <c r="EY11124" i="1"/>
  <c r="EY11125" i="1"/>
  <c r="EY11126" i="1"/>
  <c r="EY11127" i="1"/>
  <c r="EY11128" i="1"/>
  <c r="EY11129" i="1"/>
  <c r="EY11130" i="1"/>
  <c r="EY11131" i="1"/>
  <c r="EY11132" i="1"/>
  <c r="EY11133" i="1"/>
  <c r="EY11134" i="1"/>
  <c r="EY11135" i="1"/>
  <c r="EY11136" i="1"/>
  <c r="EY11137" i="1"/>
  <c r="EY11138" i="1"/>
  <c r="EY11139" i="1"/>
  <c r="EY11140" i="1"/>
  <c r="EY11141" i="1"/>
  <c r="EY11142" i="1"/>
  <c r="EY11143" i="1"/>
  <c r="EY11144" i="1"/>
  <c r="EY11145" i="1"/>
  <c r="EY11146" i="1"/>
  <c r="EY11147" i="1"/>
  <c r="EY11148" i="1"/>
  <c r="EY11149" i="1"/>
  <c r="EY11150" i="1"/>
  <c r="EY11151" i="1"/>
  <c r="EY11152" i="1"/>
  <c r="EY11153" i="1"/>
  <c r="EY11154" i="1"/>
  <c r="EY11155" i="1"/>
  <c r="EY11156" i="1"/>
  <c r="EY11157" i="1"/>
  <c r="EY11158" i="1"/>
  <c r="EY11159" i="1"/>
  <c r="EY11160" i="1"/>
  <c r="EY11161" i="1"/>
  <c r="EY11162" i="1"/>
  <c r="EY11163" i="1"/>
  <c r="EY11164" i="1"/>
  <c r="EY11165" i="1"/>
  <c r="EY11166" i="1"/>
  <c r="EY11167" i="1"/>
  <c r="EY11168" i="1"/>
  <c r="EY11169" i="1"/>
  <c r="EY11170" i="1"/>
  <c r="EY11171" i="1"/>
  <c r="EY11172" i="1"/>
  <c r="EY11173" i="1"/>
  <c r="EY11174" i="1"/>
  <c r="EY11175" i="1"/>
  <c r="EY11176" i="1"/>
  <c r="EY11177" i="1"/>
  <c r="EY11178" i="1"/>
  <c r="EY11179" i="1"/>
  <c r="EY11180" i="1"/>
  <c r="EY11181" i="1"/>
  <c r="EY11182" i="1"/>
  <c r="EY11183" i="1"/>
  <c r="EY11184" i="1"/>
  <c r="EY11185" i="1"/>
  <c r="EY11186" i="1"/>
  <c r="EY11187" i="1"/>
  <c r="EY11188" i="1"/>
  <c r="EY11189" i="1"/>
  <c r="EY11190" i="1"/>
  <c r="EY11191" i="1"/>
  <c r="EY11192" i="1"/>
  <c r="EY11193" i="1"/>
  <c r="EY11194" i="1"/>
  <c r="EY11195" i="1"/>
  <c r="EY11196" i="1"/>
  <c r="EY11197" i="1"/>
  <c r="EY11198" i="1"/>
  <c r="EY11199" i="1"/>
  <c r="EY11200" i="1"/>
  <c r="EY11201" i="1"/>
  <c r="EY11202" i="1"/>
  <c r="EY11203" i="1"/>
  <c r="EY11204" i="1"/>
  <c r="EY11205" i="1"/>
  <c r="EY11206" i="1"/>
  <c r="EY11207" i="1"/>
  <c r="EY11208" i="1"/>
  <c r="EY11209" i="1"/>
  <c r="EY11210" i="1"/>
  <c r="EY11211" i="1"/>
  <c r="EY11212" i="1"/>
  <c r="EY11213" i="1"/>
  <c r="EY11214" i="1"/>
  <c r="EY11215" i="1"/>
  <c r="EY11216" i="1"/>
  <c r="EY11217" i="1"/>
  <c r="EY11218" i="1"/>
  <c r="EY11219" i="1"/>
  <c r="EY11220" i="1"/>
  <c r="EY11221" i="1"/>
  <c r="EY11222" i="1"/>
  <c r="EY11223" i="1"/>
  <c r="EY11224" i="1"/>
  <c r="EY11225" i="1"/>
  <c r="EY11226" i="1"/>
  <c r="EY11227" i="1"/>
  <c r="EY11228" i="1"/>
  <c r="EY11229" i="1"/>
  <c r="EY11230" i="1"/>
  <c r="EY11231" i="1"/>
  <c r="EY11232" i="1"/>
  <c r="EY11233" i="1"/>
  <c r="EY11234" i="1"/>
  <c r="EY11235" i="1"/>
  <c r="EY11236" i="1"/>
  <c r="EY11237" i="1"/>
  <c r="EY11238" i="1"/>
  <c r="EY11239" i="1"/>
  <c r="EY11240" i="1"/>
  <c r="EY11241" i="1"/>
  <c r="EY11242" i="1"/>
  <c r="EY11243" i="1"/>
  <c r="EY11244" i="1"/>
  <c r="EY11245" i="1"/>
  <c r="EY11246" i="1"/>
  <c r="EY11247" i="1"/>
  <c r="EY11248" i="1"/>
  <c r="EY11249" i="1"/>
  <c r="EY11250" i="1"/>
  <c r="EY11251" i="1"/>
  <c r="EY11252" i="1"/>
  <c r="EY11253" i="1"/>
  <c r="EY11254" i="1"/>
  <c r="EY11255" i="1"/>
  <c r="EY11256" i="1"/>
  <c r="EY11257" i="1"/>
  <c r="EY11258" i="1"/>
  <c r="EY11259" i="1"/>
  <c r="EY11260" i="1"/>
  <c r="EY11261" i="1"/>
  <c r="EY11262" i="1"/>
  <c r="EY11263" i="1"/>
  <c r="EY11264" i="1"/>
  <c r="EY11265" i="1"/>
  <c r="EY11266" i="1"/>
  <c r="EY11267" i="1"/>
  <c r="EY11268" i="1"/>
  <c r="EY11269" i="1"/>
  <c r="EY11270" i="1"/>
  <c r="EY11271" i="1"/>
  <c r="EY11272" i="1"/>
  <c r="EY11273" i="1"/>
  <c r="EY11274" i="1"/>
  <c r="EY11275" i="1"/>
  <c r="EY11276" i="1"/>
  <c r="EY11277" i="1"/>
  <c r="EY11278" i="1"/>
  <c r="EY11279" i="1"/>
  <c r="EY11280" i="1"/>
  <c r="EY11281" i="1"/>
  <c r="EY11282" i="1"/>
  <c r="EY11283" i="1"/>
  <c r="EY11284" i="1"/>
  <c r="EY11285" i="1"/>
  <c r="EY11286" i="1"/>
  <c r="EY11287" i="1"/>
  <c r="EY11288" i="1"/>
  <c r="EY11289" i="1"/>
  <c r="EY11290" i="1"/>
  <c r="EY11291" i="1"/>
  <c r="EY11292" i="1"/>
  <c r="EY11293" i="1"/>
  <c r="EY11294" i="1"/>
  <c r="EY11295" i="1"/>
  <c r="EY11296" i="1"/>
  <c r="EY11297" i="1"/>
  <c r="EY11298" i="1"/>
  <c r="EY11299" i="1"/>
  <c r="EY11300" i="1"/>
  <c r="EY11301" i="1"/>
  <c r="EY11302" i="1"/>
  <c r="EY11303" i="1"/>
  <c r="EY11304" i="1"/>
  <c r="EY11305" i="1"/>
  <c r="EY11306" i="1"/>
  <c r="EY11307" i="1"/>
  <c r="EY11308" i="1"/>
  <c r="EY11309" i="1"/>
  <c r="EY11310" i="1"/>
  <c r="EY11311" i="1"/>
  <c r="EY11312" i="1"/>
  <c r="EY11313" i="1"/>
  <c r="EY11314" i="1"/>
  <c r="EY11315" i="1"/>
  <c r="EY11316" i="1"/>
  <c r="EY11317" i="1"/>
  <c r="EY11318" i="1"/>
  <c r="EY11319" i="1"/>
  <c r="EY11320" i="1"/>
  <c r="EY11321" i="1"/>
  <c r="EY11322" i="1"/>
  <c r="EY11323" i="1"/>
  <c r="EY11324" i="1"/>
  <c r="EY11325" i="1"/>
  <c r="EY11326" i="1"/>
  <c r="EY11327" i="1"/>
  <c r="EY11328" i="1"/>
  <c r="EY11329" i="1"/>
  <c r="EY11330" i="1"/>
  <c r="EY11331" i="1"/>
  <c r="EY11332" i="1"/>
  <c r="EY11333" i="1"/>
  <c r="EY11334" i="1"/>
  <c r="EY11335" i="1"/>
  <c r="EY11336" i="1"/>
  <c r="EY11337" i="1"/>
  <c r="EY11338" i="1"/>
  <c r="EY11339" i="1"/>
  <c r="EY11340" i="1"/>
  <c r="EY11341" i="1"/>
  <c r="EY11342" i="1"/>
  <c r="EY11343" i="1"/>
  <c r="EY11344" i="1"/>
  <c r="EY11345" i="1"/>
  <c r="EY11346" i="1"/>
  <c r="EY11347" i="1"/>
  <c r="EY11348" i="1"/>
  <c r="EY11349" i="1"/>
  <c r="EY11350" i="1"/>
  <c r="EY11351" i="1"/>
  <c r="EY11352" i="1"/>
  <c r="EY11353" i="1"/>
  <c r="EY11354" i="1"/>
  <c r="EY11355" i="1"/>
  <c r="EY11356" i="1"/>
  <c r="EY11357" i="1"/>
  <c r="EY11358" i="1"/>
  <c r="EY11359" i="1"/>
  <c r="EY11360" i="1"/>
  <c r="EY11361" i="1"/>
  <c r="EY11362" i="1"/>
  <c r="EY11363" i="1"/>
  <c r="EY11364" i="1"/>
  <c r="EY11365" i="1"/>
  <c r="EY11366" i="1"/>
  <c r="EY11367" i="1"/>
  <c r="EY11368" i="1"/>
  <c r="EY11369" i="1"/>
  <c r="EY11370" i="1"/>
  <c r="EY11371" i="1"/>
  <c r="EY11372" i="1"/>
  <c r="EY11373" i="1"/>
  <c r="EY11374" i="1"/>
  <c r="EY11375" i="1"/>
  <c r="EY11376" i="1"/>
  <c r="EY11377" i="1"/>
  <c r="EY11378" i="1"/>
  <c r="EY11379" i="1"/>
  <c r="EY11380" i="1"/>
  <c r="EY11381" i="1"/>
  <c r="EY11382" i="1"/>
  <c r="EY11383" i="1"/>
  <c r="EY11384" i="1"/>
  <c r="EY11385" i="1"/>
  <c r="EY11386" i="1"/>
  <c r="EY11387" i="1"/>
  <c r="EY11388" i="1"/>
  <c r="EY11389" i="1"/>
  <c r="EY11390" i="1"/>
  <c r="EY11391" i="1"/>
  <c r="EY11392" i="1"/>
  <c r="EY11393" i="1"/>
  <c r="EY11394" i="1"/>
  <c r="EY11395" i="1"/>
  <c r="EY11396" i="1"/>
  <c r="EY11397" i="1"/>
  <c r="EY11398" i="1"/>
  <c r="EY11399" i="1"/>
  <c r="EY11400" i="1"/>
  <c r="EY11401" i="1"/>
  <c r="EY11402" i="1"/>
  <c r="EY11403" i="1"/>
  <c r="EY11404" i="1"/>
  <c r="EY11405" i="1"/>
  <c r="EY11406" i="1"/>
  <c r="EY11407" i="1"/>
  <c r="EY11408" i="1"/>
  <c r="EY11409" i="1"/>
  <c r="EY11410" i="1"/>
  <c r="EY11411" i="1"/>
  <c r="EY11412" i="1"/>
  <c r="EY11413" i="1"/>
  <c r="EY11414" i="1"/>
  <c r="EY11415" i="1"/>
  <c r="EY11416" i="1"/>
  <c r="EY11417" i="1"/>
  <c r="EY11418" i="1"/>
  <c r="EY11419" i="1"/>
  <c r="EY11420" i="1"/>
  <c r="EY11421" i="1"/>
  <c r="EY11422" i="1"/>
  <c r="EY11423" i="1"/>
  <c r="EY11424" i="1"/>
  <c r="EY11425" i="1"/>
  <c r="EY11426" i="1"/>
  <c r="EY11427" i="1"/>
  <c r="EY11428" i="1"/>
  <c r="EY11429" i="1"/>
  <c r="EY11430" i="1"/>
  <c r="EY11431" i="1"/>
  <c r="EY11432" i="1"/>
  <c r="EY11433" i="1"/>
  <c r="EY11434" i="1"/>
  <c r="EY11435" i="1"/>
  <c r="EY11436" i="1"/>
  <c r="EY11437" i="1"/>
  <c r="EY11438" i="1"/>
  <c r="EY11439" i="1"/>
  <c r="EY11440" i="1"/>
  <c r="EY11441" i="1"/>
  <c r="EY11442" i="1"/>
  <c r="EY11443" i="1"/>
  <c r="EY11444" i="1"/>
  <c r="EY11445" i="1"/>
  <c r="EY11446" i="1"/>
  <c r="EY11447" i="1"/>
  <c r="EY11448" i="1"/>
  <c r="EY11449" i="1"/>
  <c r="EY11450" i="1"/>
  <c r="EY11451" i="1"/>
  <c r="EY11452" i="1"/>
  <c r="EY11453" i="1"/>
  <c r="EY11454" i="1"/>
  <c r="EY11455" i="1"/>
  <c r="EY11456" i="1"/>
  <c r="EY11457" i="1"/>
  <c r="EY11458" i="1"/>
  <c r="EY11459" i="1"/>
  <c r="EY11460" i="1"/>
  <c r="EY11461" i="1"/>
  <c r="EY11462" i="1"/>
  <c r="EY11463" i="1"/>
  <c r="EY11464" i="1"/>
  <c r="EY11465" i="1"/>
  <c r="EY11466" i="1"/>
  <c r="EY11467" i="1"/>
  <c r="EY11468" i="1"/>
  <c r="EY11469" i="1"/>
  <c r="EY11470" i="1"/>
  <c r="EY11471" i="1"/>
  <c r="EY11472" i="1"/>
  <c r="EY11473" i="1"/>
  <c r="EY11474" i="1"/>
  <c r="EY11475" i="1"/>
  <c r="EY11476" i="1"/>
  <c r="EY11477" i="1"/>
  <c r="EY11478" i="1"/>
  <c r="EY11479" i="1"/>
  <c r="EY11480" i="1"/>
  <c r="EY11481" i="1"/>
  <c r="EY11482" i="1"/>
  <c r="EY11483" i="1"/>
  <c r="EY11484" i="1"/>
  <c r="EY11485" i="1"/>
  <c r="EY11486" i="1"/>
  <c r="EY11487" i="1"/>
  <c r="EY11488" i="1"/>
  <c r="EY11489" i="1"/>
  <c r="EY11490" i="1"/>
  <c r="EY11491" i="1"/>
  <c r="EY11492" i="1"/>
  <c r="EY11493" i="1"/>
  <c r="EY11494" i="1"/>
  <c r="EY11495" i="1"/>
  <c r="EY11496" i="1"/>
  <c r="EY11497" i="1"/>
  <c r="EY11498" i="1"/>
  <c r="EY11499" i="1"/>
  <c r="EY11500" i="1"/>
  <c r="EY11501" i="1"/>
  <c r="EY11502" i="1"/>
  <c r="EY11503" i="1"/>
  <c r="EY11504" i="1"/>
  <c r="EY11505" i="1"/>
  <c r="EY11506" i="1"/>
  <c r="EY11507" i="1"/>
  <c r="EY11508" i="1"/>
  <c r="EY11509" i="1"/>
  <c r="EY11510" i="1"/>
  <c r="EY11511" i="1"/>
  <c r="EY11512" i="1"/>
  <c r="EY11513" i="1"/>
  <c r="EY11514" i="1"/>
  <c r="EY11515" i="1"/>
  <c r="EY11516" i="1"/>
  <c r="EY11517" i="1"/>
  <c r="EY11518" i="1"/>
  <c r="EY11519" i="1"/>
  <c r="EY11520" i="1"/>
  <c r="EY11521" i="1"/>
  <c r="EY11522" i="1"/>
  <c r="EY11523" i="1"/>
  <c r="EY11524" i="1"/>
  <c r="EY11525" i="1"/>
  <c r="EY11526" i="1"/>
  <c r="EY11527" i="1"/>
  <c r="EY11528" i="1"/>
  <c r="EY11529" i="1"/>
  <c r="EY11530" i="1"/>
  <c r="EY11531" i="1"/>
  <c r="EY11532" i="1"/>
  <c r="EY11533" i="1"/>
  <c r="EY11534" i="1"/>
  <c r="EY11535" i="1"/>
  <c r="EY11536" i="1"/>
  <c r="EY11537" i="1"/>
  <c r="EY11538" i="1"/>
  <c r="EY11539" i="1"/>
  <c r="EY11540" i="1"/>
  <c r="EY11541" i="1"/>
  <c r="EY11542" i="1"/>
  <c r="EY11543" i="1"/>
  <c r="EY11544" i="1"/>
  <c r="EY11545" i="1"/>
  <c r="EY11546" i="1"/>
  <c r="EY11547" i="1"/>
  <c r="EY11548" i="1"/>
  <c r="EY11549" i="1"/>
  <c r="EY11550" i="1"/>
  <c r="EY11551" i="1"/>
  <c r="EY11552" i="1"/>
  <c r="EY11553" i="1"/>
  <c r="EY11554" i="1"/>
  <c r="EY11555" i="1"/>
  <c r="EY11556" i="1"/>
  <c r="EY11557" i="1"/>
  <c r="EY11558" i="1"/>
  <c r="EY11559" i="1"/>
  <c r="EY11560" i="1"/>
  <c r="EY11561" i="1"/>
  <c r="EY11562" i="1"/>
  <c r="EY11563" i="1"/>
  <c r="EY11564" i="1"/>
  <c r="EY11565" i="1"/>
  <c r="EY11566" i="1"/>
  <c r="EY11567" i="1"/>
  <c r="EY11568" i="1"/>
  <c r="EY11569" i="1"/>
  <c r="EY11570" i="1"/>
  <c r="EY11571" i="1"/>
  <c r="EY11572" i="1"/>
  <c r="EY11573" i="1"/>
  <c r="EY11574" i="1"/>
  <c r="EY11575" i="1"/>
  <c r="EY11576" i="1"/>
  <c r="EY11577" i="1"/>
  <c r="EY11578" i="1"/>
  <c r="EY11579" i="1"/>
  <c r="EY11580" i="1"/>
  <c r="EY11581" i="1"/>
  <c r="EY11582" i="1"/>
  <c r="EY11583" i="1"/>
  <c r="EY11584" i="1"/>
  <c r="EY11585" i="1"/>
  <c r="EY11586" i="1"/>
  <c r="EY11587" i="1"/>
  <c r="EY11588" i="1"/>
  <c r="EY11589" i="1"/>
  <c r="EY11590" i="1"/>
  <c r="EY11591" i="1"/>
  <c r="EY11592" i="1"/>
  <c r="EY11593" i="1"/>
  <c r="EY11594" i="1"/>
  <c r="EY11595" i="1"/>
  <c r="EY11596" i="1"/>
  <c r="EY11597" i="1"/>
  <c r="EY11598" i="1"/>
  <c r="EY11599" i="1"/>
  <c r="EY11600" i="1"/>
  <c r="EY11601" i="1"/>
  <c r="EY11602" i="1"/>
  <c r="EY11603" i="1"/>
  <c r="EY11604" i="1"/>
  <c r="EY11605" i="1"/>
  <c r="EY11606" i="1"/>
  <c r="EY11607" i="1"/>
  <c r="EY11608" i="1"/>
  <c r="EY11609" i="1"/>
  <c r="EY11610" i="1"/>
  <c r="EY11611" i="1"/>
  <c r="EY11612" i="1"/>
  <c r="EY11613" i="1"/>
  <c r="EY11614" i="1"/>
  <c r="EY11615" i="1"/>
  <c r="EY11616" i="1"/>
  <c r="EY11617" i="1"/>
  <c r="EY11618" i="1"/>
  <c r="EY11619" i="1"/>
  <c r="EY11620" i="1"/>
  <c r="EY11621" i="1"/>
  <c r="EY11622" i="1"/>
  <c r="EY11623" i="1"/>
  <c r="EY11624" i="1"/>
  <c r="EY11625" i="1"/>
  <c r="EY11626" i="1"/>
  <c r="EY11627" i="1"/>
  <c r="EY11628" i="1"/>
  <c r="EY11629" i="1"/>
  <c r="EY11630" i="1"/>
  <c r="EY11631" i="1"/>
  <c r="EY11632" i="1"/>
  <c r="EY11633" i="1"/>
  <c r="EY11634" i="1"/>
  <c r="EY11635" i="1"/>
  <c r="EY11636" i="1"/>
  <c r="EY11637" i="1"/>
  <c r="EY11638" i="1"/>
  <c r="EY11639" i="1"/>
  <c r="EY11640" i="1"/>
  <c r="EY11641" i="1"/>
  <c r="EY11642" i="1"/>
  <c r="EY11643" i="1"/>
  <c r="EY11644" i="1"/>
  <c r="EY11645" i="1"/>
  <c r="EY11646" i="1"/>
  <c r="EY11647" i="1"/>
  <c r="EY11648" i="1"/>
  <c r="EY11649" i="1"/>
  <c r="EY11650" i="1"/>
  <c r="EY11651" i="1"/>
  <c r="EY11652" i="1"/>
  <c r="EY11653" i="1"/>
  <c r="EY11654" i="1"/>
  <c r="EY11655" i="1"/>
  <c r="EY11656" i="1"/>
  <c r="EY11657" i="1"/>
  <c r="EY11658" i="1"/>
  <c r="EY11659" i="1"/>
  <c r="EY11660" i="1"/>
  <c r="EY11661" i="1"/>
  <c r="EY11662" i="1"/>
  <c r="EY11663" i="1"/>
  <c r="EY11664" i="1"/>
  <c r="EY11665" i="1"/>
  <c r="EY11666" i="1"/>
  <c r="EY11667" i="1"/>
  <c r="EY11668" i="1"/>
  <c r="EY11669" i="1"/>
  <c r="EY11670" i="1"/>
  <c r="EY11671" i="1"/>
  <c r="EY11672" i="1"/>
  <c r="EY11673" i="1"/>
  <c r="EY11674" i="1"/>
  <c r="EY11675" i="1"/>
  <c r="EY11676" i="1"/>
  <c r="EY11677" i="1"/>
  <c r="EY11678" i="1"/>
  <c r="EY11679" i="1"/>
  <c r="EY11680" i="1"/>
  <c r="EY11681" i="1"/>
  <c r="EY11682" i="1"/>
  <c r="EY11683" i="1"/>
  <c r="EY11684" i="1"/>
  <c r="EY11685" i="1"/>
  <c r="EY11686" i="1"/>
  <c r="EY11687" i="1"/>
  <c r="EY11688" i="1"/>
  <c r="EY11689" i="1"/>
  <c r="EY11690" i="1"/>
  <c r="EY11691" i="1"/>
  <c r="EY11692" i="1"/>
  <c r="EY11693" i="1"/>
  <c r="EY11694" i="1"/>
  <c r="EY11695" i="1"/>
  <c r="EY11696" i="1"/>
  <c r="EY11697" i="1"/>
  <c r="EY11698" i="1"/>
  <c r="EY11699" i="1"/>
  <c r="EY11700" i="1"/>
  <c r="EY11701" i="1"/>
  <c r="EY11702" i="1"/>
  <c r="EY11703" i="1"/>
  <c r="EY11704" i="1"/>
  <c r="EY11705" i="1"/>
  <c r="EY11706" i="1"/>
  <c r="EY11707" i="1"/>
  <c r="EY11708" i="1"/>
  <c r="EY11709" i="1"/>
  <c r="EY11710" i="1"/>
  <c r="EY11711" i="1"/>
  <c r="EY11712" i="1"/>
  <c r="EY11713" i="1"/>
  <c r="EY11714" i="1"/>
  <c r="EY11715" i="1"/>
  <c r="EY11716" i="1"/>
  <c r="EY11717" i="1"/>
  <c r="EY11718" i="1"/>
  <c r="EY11719" i="1"/>
  <c r="EY11720" i="1"/>
  <c r="EY11721" i="1"/>
  <c r="EY11722" i="1"/>
  <c r="EY11723" i="1"/>
  <c r="EY11724" i="1"/>
  <c r="EY11725" i="1"/>
  <c r="EY11726" i="1"/>
  <c r="EY11727" i="1"/>
  <c r="EY11728" i="1"/>
  <c r="EY11729" i="1"/>
  <c r="EY11730" i="1"/>
  <c r="EY11731" i="1"/>
  <c r="EY11732" i="1"/>
  <c r="EY11733" i="1"/>
  <c r="EY11734" i="1"/>
  <c r="EY11735" i="1"/>
  <c r="EY11736" i="1"/>
  <c r="EY11737" i="1"/>
  <c r="EY11738" i="1"/>
  <c r="EY11739" i="1"/>
  <c r="EY11740" i="1"/>
  <c r="EY11741" i="1"/>
  <c r="EY11742" i="1"/>
  <c r="EY11743" i="1"/>
  <c r="EY11744" i="1"/>
  <c r="EY11745" i="1"/>
  <c r="EY11746" i="1"/>
  <c r="EY11747" i="1"/>
  <c r="EY11748" i="1"/>
  <c r="EY11749" i="1"/>
  <c r="EY11750" i="1"/>
  <c r="EY11751" i="1"/>
  <c r="EY11752" i="1"/>
  <c r="EY11753" i="1"/>
  <c r="EY11754" i="1"/>
  <c r="EY11755" i="1"/>
  <c r="EY11756" i="1"/>
  <c r="EY11757" i="1"/>
  <c r="EY11758" i="1"/>
  <c r="EY11759" i="1"/>
  <c r="EY11760" i="1"/>
  <c r="EY11761" i="1"/>
  <c r="EY11762" i="1"/>
  <c r="EY11763" i="1"/>
  <c r="EY11764" i="1"/>
  <c r="EY11765" i="1"/>
  <c r="EY11766" i="1"/>
  <c r="EY11767" i="1"/>
  <c r="EY11768" i="1"/>
  <c r="EY11769" i="1"/>
  <c r="EY11770" i="1"/>
  <c r="EY11771" i="1"/>
  <c r="EY11772" i="1"/>
  <c r="EY11773" i="1"/>
  <c r="EY11774" i="1"/>
  <c r="EY11775" i="1"/>
  <c r="EY11776" i="1"/>
  <c r="EY11777" i="1"/>
  <c r="EY11778" i="1"/>
  <c r="EY11779" i="1"/>
  <c r="EY11780" i="1"/>
  <c r="EY11781" i="1"/>
  <c r="EY11782" i="1"/>
  <c r="EY11783" i="1"/>
  <c r="EY11784" i="1"/>
  <c r="EY11785" i="1"/>
  <c r="EY11786" i="1"/>
  <c r="EY11787" i="1"/>
  <c r="EY11788" i="1"/>
  <c r="EY11789" i="1"/>
  <c r="EY11790" i="1"/>
  <c r="EY11791" i="1"/>
  <c r="EY11792" i="1"/>
  <c r="EY11793" i="1"/>
  <c r="EY11794" i="1"/>
  <c r="EY11795" i="1"/>
  <c r="EY11796" i="1"/>
  <c r="EY11797" i="1"/>
  <c r="EY11798" i="1"/>
  <c r="EY11799" i="1"/>
  <c r="EY11800" i="1"/>
  <c r="EY11801" i="1"/>
  <c r="EY11802" i="1"/>
  <c r="EY11803" i="1"/>
  <c r="EY11804" i="1"/>
  <c r="EY11805" i="1"/>
  <c r="EY11806" i="1"/>
  <c r="EY11807" i="1"/>
  <c r="EY11808" i="1"/>
  <c r="EY11809" i="1"/>
  <c r="EY11810" i="1"/>
  <c r="EY11811" i="1"/>
  <c r="EY11812" i="1"/>
  <c r="EY11813" i="1"/>
  <c r="EY11814" i="1"/>
  <c r="EY11815" i="1"/>
  <c r="EY11816" i="1"/>
  <c r="EY11817" i="1"/>
  <c r="EY11818" i="1"/>
  <c r="EY11819" i="1"/>
  <c r="EY11820" i="1"/>
  <c r="EY11821" i="1"/>
  <c r="EY11822" i="1"/>
  <c r="EY11823" i="1"/>
  <c r="EY11824" i="1"/>
  <c r="EY11825" i="1"/>
  <c r="EY11826" i="1"/>
  <c r="EY11827" i="1"/>
  <c r="EY11828" i="1"/>
  <c r="EY11829" i="1"/>
  <c r="EY11830" i="1"/>
  <c r="EY11831" i="1"/>
  <c r="EY11832" i="1"/>
  <c r="EY11833" i="1"/>
  <c r="EY11834" i="1"/>
  <c r="EY11835" i="1"/>
  <c r="EY11836" i="1"/>
  <c r="EY11837" i="1"/>
  <c r="EY11838" i="1"/>
  <c r="EY11839" i="1"/>
  <c r="EY11840" i="1"/>
  <c r="EY11841" i="1"/>
  <c r="EY11842" i="1"/>
  <c r="EY11843" i="1"/>
  <c r="EY11844" i="1"/>
  <c r="EY11845" i="1"/>
  <c r="EY11846" i="1"/>
  <c r="EY11847" i="1"/>
  <c r="EY11848" i="1"/>
  <c r="EY11849" i="1"/>
  <c r="EY11850" i="1"/>
  <c r="EY11851" i="1"/>
  <c r="EY11852" i="1"/>
  <c r="EY11853" i="1"/>
  <c r="EY11854" i="1"/>
  <c r="EY11855" i="1"/>
  <c r="EY11856" i="1"/>
  <c r="EY11857" i="1"/>
  <c r="EY11858" i="1"/>
  <c r="EY11859" i="1"/>
  <c r="EY11860" i="1"/>
  <c r="EY11861" i="1"/>
  <c r="EY11862" i="1"/>
  <c r="EY11863" i="1"/>
  <c r="EY11864" i="1"/>
  <c r="EY11865" i="1"/>
  <c r="EY11866" i="1"/>
  <c r="EY11867" i="1"/>
  <c r="EY11868" i="1"/>
  <c r="EY11869" i="1"/>
  <c r="EY11870" i="1"/>
  <c r="EY11871" i="1"/>
  <c r="EY11872" i="1"/>
  <c r="EY11873" i="1"/>
  <c r="EY11874" i="1"/>
  <c r="EY11875" i="1"/>
  <c r="EY11876" i="1"/>
  <c r="EY11877" i="1"/>
  <c r="EY11878" i="1"/>
  <c r="EY11879" i="1"/>
  <c r="EY11880" i="1"/>
  <c r="EY11881" i="1"/>
  <c r="EY11882" i="1"/>
  <c r="EY11883" i="1"/>
  <c r="EY11884" i="1"/>
  <c r="EY11885" i="1"/>
  <c r="EY11886" i="1"/>
  <c r="EY11887" i="1"/>
  <c r="EY11888" i="1"/>
  <c r="EY11889" i="1"/>
  <c r="EY11890" i="1"/>
  <c r="EY11891" i="1"/>
  <c r="EY11892" i="1"/>
  <c r="EY11893" i="1"/>
  <c r="EY11894" i="1"/>
  <c r="EY11895" i="1"/>
  <c r="EY11896" i="1"/>
  <c r="EY11897" i="1"/>
  <c r="EY11898" i="1"/>
  <c r="EY11899" i="1"/>
  <c r="EY11900" i="1"/>
  <c r="EY11901" i="1"/>
  <c r="EY11902" i="1"/>
  <c r="EY11903" i="1"/>
  <c r="EY11904" i="1"/>
  <c r="EY11905" i="1"/>
  <c r="EY11906" i="1"/>
  <c r="EY11907" i="1"/>
  <c r="EY11908" i="1"/>
  <c r="EY11909" i="1"/>
  <c r="EY11910" i="1"/>
  <c r="EY11911" i="1"/>
  <c r="EY11912" i="1"/>
  <c r="EY11913" i="1"/>
  <c r="EY11914" i="1"/>
  <c r="EY11915" i="1"/>
  <c r="EY11916" i="1"/>
  <c r="EY11917" i="1"/>
  <c r="EY11918" i="1"/>
  <c r="EY11919" i="1"/>
  <c r="EY11920" i="1"/>
  <c r="EY11921" i="1"/>
  <c r="EY11922" i="1"/>
  <c r="EY11923" i="1"/>
  <c r="EY11924" i="1"/>
  <c r="EY11925" i="1"/>
  <c r="EY11926" i="1"/>
  <c r="EY11927" i="1"/>
  <c r="EY11928" i="1"/>
  <c r="EY11929" i="1"/>
  <c r="EY11930" i="1"/>
  <c r="EY11931" i="1"/>
  <c r="EY11932" i="1"/>
  <c r="EY11933" i="1"/>
  <c r="EY11934" i="1"/>
  <c r="EY11935" i="1"/>
  <c r="EY11936" i="1"/>
  <c r="EY11937" i="1"/>
  <c r="EY11938" i="1"/>
  <c r="EY11939" i="1"/>
  <c r="EY11940" i="1"/>
  <c r="EY11941" i="1"/>
  <c r="EY11942" i="1"/>
  <c r="EY11943" i="1"/>
  <c r="EY11944" i="1"/>
  <c r="EY11945" i="1"/>
  <c r="EY11946" i="1"/>
  <c r="EY11947" i="1"/>
  <c r="EY11948" i="1"/>
  <c r="EY11949" i="1"/>
  <c r="EY11950" i="1"/>
  <c r="EY11951" i="1"/>
  <c r="EY11952" i="1"/>
  <c r="EY11953" i="1"/>
  <c r="EY11954" i="1"/>
  <c r="EY11955" i="1"/>
  <c r="EY11956" i="1"/>
  <c r="EY11957" i="1"/>
  <c r="EY11958" i="1"/>
  <c r="EY11959" i="1"/>
  <c r="EY11960" i="1"/>
  <c r="EY11961" i="1"/>
  <c r="EY11962" i="1"/>
  <c r="EY11963" i="1"/>
  <c r="EY11964" i="1"/>
  <c r="EY11965" i="1"/>
  <c r="EY11966" i="1"/>
  <c r="EY11967" i="1"/>
  <c r="EY11968" i="1"/>
  <c r="EY11969" i="1"/>
  <c r="EY11970" i="1"/>
  <c r="EY11971" i="1"/>
  <c r="EY11972" i="1"/>
  <c r="EY11973" i="1"/>
  <c r="EY11974" i="1"/>
  <c r="EY11975" i="1"/>
  <c r="EY11976" i="1"/>
  <c r="EY11977" i="1"/>
  <c r="EY11978" i="1"/>
  <c r="EY11979" i="1"/>
  <c r="EY11980" i="1"/>
  <c r="EY11981" i="1"/>
  <c r="EY11982" i="1"/>
  <c r="EY11983" i="1"/>
  <c r="EY11984" i="1"/>
  <c r="EY11985" i="1"/>
  <c r="EY11986" i="1"/>
  <c r="EY11987" i="1"/>
  <c r="EY11988" i="1"/>
  <c r="EY11989" i="1"/>
  <c r="EY11990" i="1"/>
  <c r="EY11991" i="1"/>
  <c r="EY11992" i="1"/>
  <c r="EY11993" i="1"/>
  <c r="EY11994" i="1"/>
  <c r="EY11995" i="1"/>
  <c r="EY11996" i="1"/>
  <c r="EY11997" i="1"/>
  <c r="EY11998" i="1"/>
  <c r="EY11999" i="1"/>
  <c r="EY12000" i="1"/>
  <c r="EY12001" i="1"/>
  <c r="EY12002" i="1"/>
  <c r="EY12003" i="1"/>
  <c r="EY12004" i="1"/>
  <c r="EY12005" i="1"/>
  <c r="EY12006" i="1"/>
  <c r="EY12007" i="1"/>
  <c r="EY12008" i="1"/>
  <c r="EY12009" i="1"/>
  <c r="EY12010" i="1"/>
  <c r="EY12011" i="1"/>
  <c r="EY12012" i="1"/>
  <c r="EY12013" i="1"/>
  <c r="EY12014" i="1"/>
  <c r="EY12015" i="1"/>
  <c r="EY12016" i="1"/>
  <c r="EY12017" i="1"/>
  <c r="EY12018" i="1"/>
  <c r="EY12019" i="1"/>
  <c r="EY12020" i="1"/>
  <c r="EY12021" i="1"/>
  <c r="EY12022" i="1"/>
  <c r="EY12023" i="1"/>
  <c r="EY12024" i="1"/>
  <c r="EY12025" i="1"/>
  <c r="EY12026" i="1"/>
  <c r="EY12027" i="1"/>
  <c r="EY12028" i="1"/>
  <c r="EY12029" i="1"/>
  <c r="EY12030" i="1"/>
  <c r="EY12031" i="1"/>
  <c r="EY12032" i="1"/>
  <c r="EY12033" i="1"/>
  <c r="EY12034" i="1"/>
  <c r="EY12035" i="1"/>
  <c r="EY12036" i="1"/>
  <c r="EY12037" i="1"/>
  <c r="EY12038" i="1"/>
  <c r="EY12039" i="1"/>
  <c r="EY12040" i="1"/>
  <c r="EY12041" i="1"/>
  <c r="EY12042" i="1"/>
  <c r="EY12043" i="1"/>
  <c r="EY12044" i="1"/>
  <c r="EY12045" i="1"/>
  <c r="EY12046" i="1"/>
  <c r="EY12047" i="1"/>
  <c r="EY12048" i="1"/>
  <c r="EY12049" i="1"/>
  <c r="EY12050" i="1"/>
  <c r="EY12051" i="1"/>
  <c r="EY12052" i="1"/>
  <c r="EY12053" i="1"/>
  <c r="EY12054" i="1"/>
  <c r="EY12055" i="1"/>
  <c r="EY12056" i="1"/>
  <c r="EY12057" i="1"/>
  <c r="EY12058" i="1"/>
  <c r="EY12059" i="1"/>
  <c r="EY12060" i="1"/>
  <c r="EY12061" i="1"/>
  <c r="EY12062" i="1"/>
  <c r="EY12063" i="1"/>
  <c r="EY12064" i="1"/>
  <c r="EY12065" i="1"/>
  <c r="EY12066" i="1"/>
  <c r="EY12067" i="1"/>
  <c r="EY12068" i="1"/>
  <c r="EY12069" i="1"/>
  <c r="EY12070" i="1"/>
  <c r="EY12071" i="1"/>
  <c r="EY12072" i="1"/>
  <c r="EY12073" i="1"/>
  <c r="EY12074" i="1"/>
  <c r="EY12075" i="1"/>
  <c r="EY12076" i="1"/>
  <c r="EY12077" i="1"/>
  <c r="EY12078" i="1"/>
  <c r="EY12079" i="1"/>
  <c r="EY12080" i="1"/>
  <c r="EY12081" i="1"/>
  <c r="EY12082" i="1"/>
  <c r="EY12083" i="1"/>
  <c r="EY12084" i="1"/>
  <c r="EY12085" i="1"/>
  <c r="EY12086" i="1"/>
  <c r="EY12087" i="1"/>
  <c r="EY12088" i="1"/>
  <c r="EY12089" i="1"/>
  <c r="EY12090" i="1"/>
  <c r="EY12091" i="1"/>
  <c r="EY12092" i="1"/>
  <c r="EY12093" i="1"/>
  <c r="EY12094" i="1"/>
  <c r="EY12095" i="1"/>
  <c r="EY12096" i="1"/>
  <c r="EY12097" i="1"/>
  <c r="EY12098" i="1"/>
  <c r="EY12099" i="1"/>
  <c r="EY12100" i="1"/>
  <c r="EY12101" i="1"/>
  <c r="EY12102" i="1"/>
  <c r="EY12103" i="1"/>
  <c r="EY12104" i="1"/>
  <c r="EY12105" i="1"/>
  <c r="EY12106" i="1"/>
  <c r="EY12107" i="1"/>
  <c r="EY12108" i="1"/>
  <c r="EY12109" i="1"/>
  <c r="EY12110" i="1"/>
  <c r="EY12111" i="1"/>
  <c r="EY12112" i="1"/>
  <c r="EY12113" i="1"/>
  <c r="EY12114" i="1"/>
  <c r="EY12115" i="1"/>
  <c r="EY12116" i="1"/>
  <c r="EY12117" i="1"/>
  <c r="EY12118" i="1"/>
  <c r="EY12119" i="1"/>
  <c r="EY12120" i="1"/>
  <c r="EY12121" i="1"/>
  <c r="EY12122" i="1"/>
  <c r="EY12123" i="1"/>
  <c r="EY12124" i="1"/>
  <c r="EY12125" i="1"/>
  <c r="EY12126" i="1"/>
  <c r="EY12127" i="1"/>
  <c r="EY12128" i="1"/>
  <c r="EY12129" i="1"/>
  <c r="EY12130" i="1"/>
  <c r="EY12131" i="1"/>
  <c r="EY12132" i="1"/>
  <c r="EY12133" i="1"/>
  <c r="EY12134" i="1"/>
  <c r="EY12135" i="1"/>
  <c r="EY12136" i="1"/>
  <c r="EY12137" i="1"/>
  <c r="EY12138" i="1"/>
  <c r="EY12139" i="1"/>
  <c r="EY12140" i="1"/>
  <c r="EY12141" i="1"/>
  <c r="EY12142" i="1"/>
  <c r="EY12143" i="1"/>
  <c r="EY12144" i="1"/>
  <c r="EY12145" i="1"/>
  <c r="EY12146" i="1"/>
  <c r="EY12147" i="1"/>
  <c r="EY12148" i="1"/>
  <c r="EY12149" i="1"/>
  <c r="EY12150" i="1"/>
  <c r="EY12151" i="1"/>
  <c r="EY12152" i="1"/>
  <c r="EY12153" i="1"/>
  <c r="EY12154" i="1"/>
  <c r="EY12155" i="1"/>
  <c r="EY12156" i="1"/>
  <c r="EY12157" i="1"/>
  <c r="EY12158" i="1"/>
  <c r="EY12159" i="1"/>
  <c r="EY12160" i="1"/>
  <c r="EY12161" i="1"/>
  <c r="EY12162" i="1"/>
  <c r="EY12163" i="1"/>
  <c r="EY12164" i="1"/>
  <c r="EY12165" i="1"/>
  <c r="EY12166" i="1"/>
  <c r="EY12167" i="1"/>
  <c r="EY12168" i="1"/>
  <c r="EY12169" i="1"/>
  <c r="EY12170" i="1"/>
  <c r="EY12171" i="1"/>
  <c r="EY12172" i="1"/>
  <c r="EY12173" i="1"/>
  <c r="EY12174" i="1"/>
  <c r="EY12175" i="1"/>
  <c r="EY12176" i="1"/>
  <c r="EY12177" i="1"/>
  <c r="EY12178" i="1"/>
  <c r="EY12179" i="1"/>
  <c r="EY12180" i="1"/>
  <c r="EY12181" i="1"/>
  <c r="EY12182" i="1"/>
  <c r="EY12183" i="1"/>
  <c r="EY12184" i="1"/>
  <c r="EY12185" i="1"/>
  <c r="EY12186" i="1"/>
  <c r="EY12187" i="1"/>
  <c r="EY12188" i="1"/>
  <c r="EY12189" i="1"/>
  <c r="EY12190" i="1"/>
  <c r="EY12191" i="1"/>
  <c r="EY12192" i="1"/>
  <c r="EY12193" i="1"/>
  <c r="EY12194" i="1"/>
  <c r="EY12195" i="1"/>
  <c r="EY12196" i="1"/>
  <c r="EY12197" i="1"/>
  <c r="EY12198" i="1"/>
  <c r="EY12199" i="1"/>
  <c r="EY12200" i="1"/>
  <c r="EY12201" i="1"/>
  <c r="EY12202" i="1"/>
  <c r="EY12203" i="1"/>
  <c r="EY12204" i="1"/>
  <c r="EY12205" i="1"/>
  <c r="EY12206" i="1"/>
  <c r="EY12207" i="1"/>
  <c r="EY12208" i="1"/>
  <c r="EY12209" i="1"/>
  <c r="EY12210" i="1"/>
  <c r="EY12211" i="1"/>
  <c r="EY12212" i="1"/>
  <c r="EY12213" i="1"/>
  <c r="EY12214" i="1"/>
  <c r="EY12215" i="1"/>
  <c r="EY12216" i="1"/>
  <c r="EY12217" i="1"/>
  <c r="EY12218" i="1"/>
  <c r="EY12219" i="1"/>
  <c r="EY12220" i="1"/>
  <c r="EY12221" i="1"/>
  <c r="EY12222" i="1"/>
  <c r="EY12223" i="1"/>
  <c r="EY12224" i="1"/>
  <c r="EY12225" i="1"/>
  <c r="EY12226" i="1"/>
  <c r="EY12227" i="1"/>
  <c r="EY12228" i="1"/>
  <c r="EY12229" i="1"/>
  <c r="EY12230" i="1"/>
  <c r="EY12231" i="1"/>
  <c r="EY12232" i="1"/>
  <c r="EY12233" i="1"/>
  <c r="EY12234" i="1"/>
  <c r="EY12235" i="1"/>
  <c r="EY12236" i="1"/>
  <c r="EY12237" i="1"/>
  <c r="EY12238" i="1"/>
  <c r="EY12239" i="1"/>
  <c r="EY12240" i="1"/>
  <c r="EY12241" i="1"/>
  <c r="EY12242" i="1"/>
  <c r="EY12243" i="1"/>
  <c r="EY12244" i="1"/>
  <c r="EY12245" i="1"/>
  <c r="EY12246" i="1"/>
  <c r="EY12247" i="1"/>
  <c r="EY12248" i="1"/>
  <c r="EY12249" i="1"/>
  <c r="EY12250" i="1"/>
  <c r="EY12251" i="1"/>
  <c r="EY12252" i="1"/>
  <c r="EY12253" i="1"/>
  <c r="EY12254" i="1"/>
  <c r="EY12255" i="1"/>
  <c r="EY12256" i="1"/>
  <c r="EY12257" i="1"/>
  <c r="EY12258" i="1"/>
  <c r="EY12259" i="1"/>
  <c r="EY12260" i="1"/>
  <c r="EY12261" i="1"/>
  <c r="EY12262" i="1"/>
  <c r="EY12263" i="1"/>
  <c r="EY12264" i="1"/>
  <c r="EY12265" i="1"/>
  <c r="EY12266" i="1"/>
  <c r="EY12267" i="1"/>
  <c r="EY12268" i="1"/>
  <c r="EY12269" i="1"/>
  <c r="EY12270" i="1"/>
  <c r="EY12271" i="1"/>
  <c r="EY12272" i="1"/>
  <c r="EY12273" i="1"/>
  <c r="EY12274" i="1"/>
  <c r="EY12275" i="1"/>
  <c r="EY12276" i="1"/>
  <c r="EY12277" i="1"/>
  <c r="EY12278" i="1"/>
  <c r="EY12279" i="1"/>
  <c r="EY12280" i="1"/>
  <c r="EY12281" i="1"/>
  <c r="EY12282" i="1"/>
  <c r="EY12283" i="1"/>
  <c r="EY12284" i="1"/>
  <c r="EY12285" i="1"/>
  <c r="EY12286" i="1"/>
  <c r="EY12287" i="1"/>
  <c r="EY12288" i="1"/>
  <c r="EY12289" i="1"/>
  <c r="EY12290" i="1"/>
  <c r="EY12291" i="1"/>
  <c r="EY12292" i="1"/>
  <c r="EY12293" i="1"/>
  <c r="EY12294" i="1"/>
  <c r="EY12295" i="1"/>
  <c r="EY12296" i="1"/>
  <c r="EY12297" i="1"/>
  <c r="EY12298" i="1"/>
  <c r="EY12299" i="1"/>
  <c r="EY12300" i="1"/>
  <c r="EY12301" i="1"/>
  <c r="EY12302" i="1"/>
  <c r="EY12303" i="1"/>
  <c r="EY12304" i="1"/>
  <c r="EY12305" i="1"/>
  <c r="EY12306" i="1"/>
  <c r="EY12307" i="1"/>
  <c r="EY12308" i="1"/>
  <c r="EY12309" i="1"/>
  <c r="EY12310" i="1"/>
  <c r="EY12311" i="1"/>
  <c r="EY12312" i="1"/>
  <c r="EY12313" i="1"/>
  <c r="EY12314" i="1"/>
  <c r="EY12315" i="1"/>
  <c r="EY12316" i="1"/>
  <c r="EY12317" i="1"/>
  <c r="EY12318" i="1"/>
  <c r="EY12319" i="1"/>
  <c r="EY12320" i="1"/>
  <c r="EY12321" i="1"/>
  <c r="EY12322" i="1"/>
  <c r="EY12323" i="1"/>
  <c r="EY12324" i="1"/>
  <c r="EY12325" i="1"/>
  <c r="EY12326" i="1"/>
  <c r="EY12327" i="1"/>
  <c r="EY12328" i="1"/>
  <c r="EY12329" i="1"/>
  <c r="EY12330" i="1"/>
  <c r="EY12331" i="1"/>
  <c r="EY12332" i="1"/>
  <c r="EY12333" i="1"/>
  <c r="EY12334" i="1"/>
  <c r="EY12335" i="1"/>
  <c r="EY12336" i="1"/>
  <c r="EY12337" i="1"/>
  <c r="EY12338" i="1"/>
  <c r="EY12339" i="1"/>
  <c r="EY12340" i="1"/>
  <c r="EY12341" i="1"/>
  <c r="EY12342" i="1"/>
  <c r="EY12343" i="1"/>
  <c r="EY12344" i="1"/>
  <c r="EY12345" i="1"/>
  <c r="EY12346" i="1"/>
  <c r="EY12347" i="1"/>
  <c r="EY12348" i="1"/>
  <c r="EY12349" i="1"/>
  <c r="EY12350" i="1"/>
  <c r="EY12351" i="1"/>
  <c r="EY12352" i="1"/>
  <c r="EY12353" i="1"/>
  <c r="EY12354" i="1"/>
  <c r="EY12355" i="1"/>
  <c r="EY12356" i="1"/>
  <c r="EY12357" i="1"/>
  <c r="EY12358" i="1"/>
  <c r="EY12359" i="1"/>
  <c r="EY12360" i="1"/>
  <c r="EY12361" i="1"/>
  <c r="EY12362" i="1"/>
  <c r="EY12363" i="1"/>
  <c r="EY12364" i="1"/>
  <c r="EY12365" i="1"/>
  <c r="EY12366" i="1"/>
  <c r="EY12367" i="1"/>
  <c r="EY12368" i="1"/>
  <c r="EY12369" i="1"/>
  <c r="EY12370" i="1"/>
  <c r="EY12371" i="1"/>
  <c r="EY12372" i="1"/>
  <c r="EY12373" i="1"/>
  <c r="EY12374" i="1"/>
  <c r="EY12375" i="1"/>
  <c r="EY12376" i="1"/>
  <c r="EY12377" i="1"/>
  <c r="EY12378" i="1"/>
  <c r="EY12379" i="1"/>
  <c r="EY12380" i="1"/>
  <c r="EY12381" i="1"/>
  <c r="EY12382" i="1"/>
  <c r="EY12383" i="1"/>
  <c r="EY12384" i="1"/>
  <c r="EY12385" i="1"/>
  <c r="EY12386" i="1"/>
  <c r="EY12387" i="1"/>
  <c r="EY12388" i="1"/>
  <c r="EY12389" i="1"/>
  <c r="EY12390" i="1"/>
  <c r="EY12391" i="1"/>
  <c r="EY12392" i="1"/>
  <c r="EY12393" i="1"/>
  <c r="EY12394" i="1"/>
  <c r="EY12395" i="1"/>
  <c r="EY12396" i="1"/>
  <c r="EY12397" i="1"/>
  <c r="EY12398" i="1"/>
  <c r="EY12399" i="1"/>
  <c r="EY12400" i="1"/>
  <c r="EY12401" i="1"/>
  <c r="EY12402" i="1"/>
  <c r="EY12403" i="1"/>
  <c r="EY12404" i="1"/>
  <c r="EY12405" i="1"/>
  <c r="EY12406" i="1"/>
  <c r="EY12407" i="1"/>
  <c r="EY12408" i="1"/>
  <c r="EY12409" i="1"/>
  <c r="EY12410" i="1"/>
  <c r="EY12411" i="1"/>
  <c r="EY12412" i="1"/>
  <c r="EY12413" i="1"/>
  <c r="EY12414" i="1"/>
  <c r="EY12415" i="1"/>
  <c r="EY12416" i="1"/>
  <c r="EY12417" i="1"/>
  <c r="EY12418" i="1"/>
  <c r="EY12419" i="1"/>
  <c r="EY12420" i="1"/>
  <c r="EY12421" i="1"/>
  <c r="EY12422" i="1"/>
  <c r="EY12423" i="1"/>
  <c r="EY12424" i="1"/>
  <c r="EY12425" i="1"/>
  <c r="EY12426" i="1"/>
  <c r="EY12427" i="1"/>
  <c r="EY12428" i="1"/>
  <c r="EY12429" i="1"/>
  <c r="EY12430" i="1"/>
  <c r="EY12431" i="1"/>
  <c r="EY12432" i="1"/>
  <c r="EY12433" i="1"/>
  <c r="EY12434" i="1"/>
  <c r="EY12435" i="1"/>
  <c r="EY12436" i="1"/>
  <c r="EY12437" i="1"/>
  <c r="EY12438" i="1"/>
  <c r="EY12439" i="1"/>
  <c r="EY12440" i="1"/>
  <c r="EY12441" i="1"/>
  <c r="EY12442" i="1"/>
  <c r="EY12443" i="1"/>
  <c r="EY12444" i="1"/>
  <c r="EY12445" i="1"/>
  <c r="EY12446" i="1"/>
  <c r="EY12447" i="1"/>
  <c r="EY12448" i="1"/>
  <c r="EY12449" i="1"/>
  <c r="EY12450" i="1"/>
  <c r="EY12451" i="1"/>
  <c r="EY12452" i="1"/>
  <c r="EY12453" i="1"/>
  <c r="EY12454" i="1"/>
  <c r="EY12455" i="1"/>
  <c r="EY12456" i="1"/>
  <c r="EY12457" i="1"/>
  <c r="EY12458" i="1"/>
  <c r="EY12459" i="1"/>
  <c r="EY12460" i="1"/>
  <c r="EY12461" i="1"/>
  <c r="EY12462" i="1"/>
  <c r="EY12463" i="1"/>
  <c r="EY12464" i="1"/>
  <c r="EY12465" i="1"/>
  <c r="EY12466" i="1"/>
  <c r="EY12467" i="1"/>
  <c r="EY12468" i="1"/>
  <c r="EY12469" i="1"/>
  <c r="EY12470" i="1"/>
  <c r="EY12471" i="1"/>
  <c r="EY12472" i="1"/>
  <c r="EY12473" i="1"/>
  <c r="EY12474" i="1"/>
  <c r="EY12475" i="1"/>
  <c r="EY12476" i="1"/>
  <c r="EY12477" i="1"/>
  <c r="EY12478" i="1"/>
  <c r="EY12479" i="1"/>
  <c r="EY12480" i="1"/>
  <c r="EY12481" i="1"/>
  <c r="EY12482" i="1"/>
  <c r="EY12483" i="1"/>
  <c r="EY12484" i="1"/>
  <c r="EY12485" i="1"/>
  <c r="EY12486" i="1"/>
  <c r="EY12487" i="1"/>
  <c r="EY12488" i="1"/>
  <c r="EY12489" i="1"/>
  <c r="EY12490" i="1"/>
  <c r="EY12491" i="1"/>
  <c r="EY12492" i="1"/>
  <c r="EY12493" i="1"/>
  <c r="EY12494" i="1"/>
  <c r="EY12495" i="1"/>
  <c r="EY12496" i="1"/>
  <c r="EY12497" i="1"/>
  <c r="EY12498" i="1"/>
  <c r="EY12499" i="1"/>
  <c r="EY12500" i="1"/>
  <c r="EY12501" i="1"/>
  <c r="EY12502" i="1"/>
  <c r="EY12503" i="1"/>
  <c r="EY12504" i="1"/>
  <c r="EY12505" i="1"/>
  <c r="EY12506" i="1"/>
  <c r="EY12507" i="1"/>
  <c r="EY12508" i="1"/>
  <c r="EY12509" i="1"/>
  <c r="EY12510" i="1"/>
  <c r="EY12511" i="1"/>
  <c r="EY12512" i="1"/>
  <c r="EY12513" i="1"/>
  <c r="EY12514" i="1"/>
  <c r="EY12515" i="1"/>
  <c r="EY12516" i="1"/>
  <c r="EY12517" i="1"/>
  <c r="EY12518" i="1"/>
  <c r="EY12519" i="1"/>
  <c r="EY12520" i="1"/>
  <c r="EY12521" i="1"/>
  <c r="EY12522" i="1"/>
  <c r="EY12523" i="1"/>
  <c r="EY12524" i="1"/>
  <c r="EY12525" i="1"/>
  <c r="EY12526" i="1"/>
  <c r="EY12527" i="1"/>
  <c r="EY12528" i="1"/>
  <c r="EY12529" i="1"/>
  <c r="EY12530" i="1"/>
  <c r="EY12531" i="1"/>
  <c r="EY12532" i="1"/>
  <c r="EY12533" i="1"/>
  <c r="EY12534" i="1"/>
  <c r="EY12535" i="1"/>
  <c r="EY12536" i="1"/>
  <c r="EY12537" i="1"/>
  <c r="EY12538" i="1"/>
  <c r="EY12539" i="1"/>
  <c r="EY12540" i="1"/>
  <c r="EY12541" i="1"/>
  <c r="EY12542" i="1"/>
  <c r="EY12543" i="1"/>
  <c r="EY12544" i="1"/>
  <c r="EY12545" i="1"/>
  <c r="EY12546" i="1"/>
  <c r="EY12547" i="1"/>
  <c r="EY12548" i="1"/>
  <c r="EY12549" i="1"/>
  <c r="EY12550" i="1"/>
  <c r="EY12551" i="1"/>
  <c r="EY12552" i="1"/>
  <c r="EY12553" i="1"/>
  <c r="EY12554" i="1"/>
  <c r="EY12555" i="1"/>
  <c r="EY12556" i="1"/>
  <c r="EY12557" i="1"/>
  <c r="EY12558" i="1"/>
  <c r="EY12559" i="1"/>
  <c r="EY12560" i="1"/>
  <c r="EY12561" i="1"/>
  <c r="EY12562" i="1"/>
  <c r="EY12563" i="1"/>
  <c r="EY12564" i="1"/>
  <c r="EY12565" i="1"/>
  <c r="EY12566" i="1"/>
  <c r="EY12567" i="1"/>
  <c r="EY12568" i="1"/>
  <c r="EY12569" i="1"/>
  <c r="EY12570" i="1"/>
  <c r="EY12571" i="1"/>
  <c r="EY12572" i="1"/>
  <c r="EY12573" i="1"/>
  <c r="EY12574" i="1"/>
  <c r="EY12575" i="1"/>
  <c r="EY12576" i="1"/>
  <c r="EY12577" i="1"/>
  <c r="EY12578" i="1"/>
  <c r="EY12579" i="1"/>
  <c r="EY12580" i="1"/>
  <c r="EY12581" i="1"/>
  <c r="EY12582" i="1"/>
  <c r="EY12583" i="1"/>
  <c r="EY12584" i="1"/>
  <c r="EY12585" i="1"/>
  <c r="EY12586" i="1"/>
  <c r="EY12587" i="1"/>
  <c r="EY12588" i="1"/>
  <c r="EY12589" i="1"/>
  <c r="EY12590" i="1"/>
  <c r="EY12591" i="1"/>
  <c r="EY12592" i="1"/>
  <c r="EY12593" i="1"/>
  <c r="EY12594" i="1"/>
  <c r="EY12595" i="1"/>
  <c r="EY12596" i="1"/>
  <c r="EY12597" i="1"/>
  <c r="EY12598" i="1"/>
  <c r="EY12599" i="1"/>
  <c r="EY12600" i="1"/>
  <c r="EY12601" i="1"/>
  <c r="EY12602" i="1"/>
  <c r="EY12603" i="1"/>
  <c r="EY12604" i="1"/>
  <c r="EY12605" i="1"/>
  <c r="EY12606" i="1"/>
  <c r="EY12607" i="1"/>
  <c r="EY12608" i="1"/>
  <c r="EY12609" i="1"/>
  <c r="EY12610" i="1"/>
  <c r="EY12611" i="1"/>
  <c r="EY12612" i="1"/>
  <c r="EY12613" i="1"/>
  <c r="EY12614" i="1"/>
  <c r="EY12615" i="1"/>
  <c r="EY12616" i="1"/>
  <c r="EY12617" i="1"/>
  <c r="EY12618" i="1"/>
  <c r="EY12619" i="1"/>
  <c r="EY12620" i="1"/>
  <c r="EY12621" i="1"/>
  <c r="EY12622" i="1"/>
  <c r="EY12623" i="1"/>
  <c r="EY12624" i="1"/>
  <c r="EY12625" i="1"/>
  <c r="EY12626" i="1"/>
  <c r="EY12627" i="1"/>
  <c r="EY12628" i="1"/>
  <c r="EY12629" i="1"/>
  <c r="EY12630" i="1"/>
  <c r="EY12631" i="1"/>
  <c r="EY12632" i="1"/>
  <c r="EY12633" i="1"/>
  <c r="EY12634" i="1"/>
  <c r="EY12635" i="1"/>
  <c r="EY12636" i="1"/>
  <c r="EY12637" i="1"/>
  <c r="EY12638" i="1"/>
  <c r="EY12639" i="1"/>
  <c r="EY12640" i="1"/>
  <c r="EY12641" i="1"/>
  <c r="EY12642" i="1"/>
  <c r="EY12643" i="1"/>
  <c r="EY12644" i="1"/>
  <c r="EY12645" i="1"/>
  <c r="EY12646" i="1"/>
  <c r="EY12647" i="1"/>
  <c r="EY12648" i="1"/>
  <c r="EY12649" i="1"/>
  <c r="EY12650" i="1"/>
  <c r="EY12651" i="1"/>
  <c r="EY12652" i="1"/>
  <c r="EY12653" i="1"/>
  <c r="EY12654" i="1"/>
  <c r="EY12655" i="1"/>
  <c r="EY12656" i="1"/>
  <c r="EY12657" i="1"/>
  <c r="EY12658" i="1"/>
  <c r="EY12659" i="1"/>
  <c r="EY12660" i="1"/>
  <c r="EY12661" i="1"/>
  <c r="EY12662" i="1"/>
  <c r="EY12663" i="1"/>
  <c r="EY12664" i="1"/>
  <c r="EY12665" i="1"/>
  <c r="EY12666" i="1"/>
  <c r="EY12667" i="1"/>
  <c r="EY12668" i="1"/>
  <c r="EY12669" i="1"/>
  <c r="EY12670" i="1"/>
  <c r="EY12671" i="1"/>
  <c r="EY12672" i="1"/>
  <c r="EY12673" i="1"/>
  <c r="EY12674" i="1"/>
  <c r="EY12675" i="1"/>
  <c r="EY12676" i="1"/>
  <c r="EY12677" i="1"/>
  <c r="EY12678" i="1"/>
  <c r="EY12679" i="1"/>
  <c r="EY12680" i="1"/>
  <c r="EY12681" i="1"/>
  <c r="EY12682" i="1"/>
  <c r="EY12683" i="1"/>
  <c r="EY12684" i="1"/>
  <c r="EY12685" i="1"/>
  <c r="EY12686" i="1"/>
  <c r="EY12687" i="1"/>
  <c r="EY12688" i="1"/>
  <c r="EY12689" i="1"/>
  <c r="EY12690" i="1"/>
  <c r="EY12691" i="1"/>
  <c r="EY12692" i="1"/>
  <c r="EY12693" i="1"/>
  <c r="EY12694" i="1"/>
  <c r="EY12695" i="1"/>
  <c r="EY12696" i="1"/>
  <c r="EY12697" i="1"/>
  <c r="EY12698" i="1"/>
  <c r="EY12699" i="1"/>
  <c r="EY12700" i="1"/>
  <c r="EY12701" i="1"/>
  <c r="EY12702" i="1"/>
  <c r="EY12703" i="1"/>
  <c r="EY12704" i="1"/>
  <c r="EY12705" i="1"/>
  <c r="EY12706" i="1"/>
  <c r="EY12707" i="1"/>
  <c r="EY12708" i="1"/>
  <c r="EY12709" i="1"/>
  <c r="EY12710" i="1"/>
  <c r="EY12711" i="1"/>
  <c r="EY12712" i="1"/>
  <c r="EY12713" i="1"/>
  <c r="EY12714" i="1"/>
  <c r="EY12715" i="1"/>
  <c r="EY12716" i="1"/>
  <c r="EY12717" i="1"/>
  <c r="EY12718" i="1"/>
  <c r="EY12719" i="1"/>
  <c r="EY12720" i="1"/>
  <c r="EY12721" i="1"/>
  <c r="EY12722" i="1"/>
  <c r="EY12723" i="1"/>
  <c r="EY12724" i="1"/>
  <c r="EY12725" i="1"/>
  <c r="EY12726" i="1"/>
  <c r="EY12727" i="1"/>
  <c r="EY12728" i="1"/>
  <c r="EY12729" i="1"/>
  <c r="EY12730" i="1"/>
  <c r="EY12731" i="1"/>
  <c r="EY12732" i="1"/>
  <c r="EY12733" i="1"/>
  <c r="EY12734" i="1"/>
  <c r="EY12735" i="1"/>
  <c r="EY12736" i="1"/>
  <c r="EY12737" i="1"/>
  <c r="EY12738" i="1"/>
  <c r="EY12739" i="1"/>
  <c r="EY12740" i="1"/>
  <c r="EY12741" i="1"/>
  <c r="EY12742" i="1"/>
  <c r="EY12743" i="1"/>
  <c r="EY12744" i="1"/>
  <c r="EY12745" i="1"/>
  <c r="EY12746" i="1"/>
  <c r="EY12747" i="1"/>
  <c r="EY12748" i="1"/>
  <c r="EY12749" i="1"/>
  <c r="EY12750" i="1"/>
  <c r="EY12751" i="1"/>
  <c r="EY12752" i="1"/>
  <c r="EY12753" i="1"/>
  <c r="EY12754" i="1"/>
  <c r="EY12755" i="1"/>
  <c r="EY12756" i="1"/>
  <c r="EY12757" i="1"/>
  <c r="EY12758" i="1"/>
  <c r="EY12759" i="1"/>
  <c r="EY12760" i="1"/>
  <c r="EY12761" i="1"/>
  <c r="EY12762" i="1"/>
  <c r="EY12763" i="1"/>
  <c r="EY12764" i="1"/>
  <c r="EY12765" i="1"/>
  <c r="EY12766" i="1"/>
  <c r="EY12767" i="1"/>
  <c r="EY12768" i="1"/>
  <c r="EY12769" i="1"/>
  <c r="EY12770" i="1"/>
  <c r="EY12771" i="1"/>
  <c r="EY12772" i="1"/>
  <c r="EY12773" i="1"/>
  <c r="EY12774" i="1"/>
  <c r="EY12775" i="1"/>
  <c r="EY12776" i="1"/>
  <c r="EY12777" i="1"/>
  <c r="EY12778" i="1"/>
  <c r="EY12779" i="1"/>
  <c r="EY12780" i="1"/>
  <c r="EY12781" i="1"/>
  <c r="EY12782" i="1"/>
  <c r="EY12783" i="1"/>
  <c r="EY12784" i="1"/>
  <c r="EY12785" i="1"/>
  <c r="EY12786" i="1"/>
  <c r="EY12787" i="1"/>
  <c r="EY12788" i="1"/>
  <c r="EY12789" i="1"/>
  <c r="EY12790" i="1"/>
  <c r="EY12791" i="1"/>
  <c r="EY12792" i="1"/>
  <c r="EY12793" i="1"/>
  <c r="EY12794" i="1"/>
  <c r="EY12795" i="1"/>
  <c r="EY12796" i="1"/>
  <c r="EY12797" i="1"/>
  <c r="EY12798" i="1"/>
  <c r="EY12799" i="1"/>
  <c r="EY12800" i="1"/>
  <c r="EY12801" i="1"/>
  <c r="EY12802" i="1"/>
  <c r="EY12803" i="1"/>
  <c r="EY12804" i="1"/>
  <c r="EY12805" i="1"/>
  <c r="EY12806" i="1"/>
  <c r="EY12807" i="1"/>
  <c r="EY12808" i="1"/>
  <c r="EY12809" i="1"/>
  <c r="EY12810" i="1"/>
  <c r="EY12811" i="1"/>
  <c r="EY12812" i="1"/>
  <c r="EY12813" i="1"/>
  <c r="EY12814" i="1"/>
  <c r="EY12815" i="1"/>
  <c r="EY12816" i="1"/>
  <c r="EY12817" i="1"/>
  <c r="EY12818" i="1"/>
  <c r="EY12819" i="1"/>
  <c r="EY12820" i="1"/>
  <c r="EY12821" i="1"/>
  <c r="EY12822" i="1"/>
  <c r="EY12823" i="1"/>
  <c r="EY12824" i="1"/>
  <c r="EY12825" i="1"/>
  <c r="EY12826" i="1"/>
  <c r="EY12827" i="1"/>
  <c r="EY12828" i="1"/>
  <c r="EY12829" i="1"/>
  <c r="EY12830" i="1"/>
  <c r="EY12831" i="1"/>
  <c r="EY12832" i="1"/>
  <c r="EY12833" i="1"/>
  <c r="EY12834" i="1"/>
  <c r="EY12835" i="1"/>
  <c r="EY12836" i="1"/>
  <c r="EY12837" i="1"/>
  <c r="EY12838" i="1"/>
  <c r="EY12839" i="1"/>
  <c r="EY12840" i="1"/>
  <c r="EY12841" i="1"/>
  <c r="EY12842" i="1"/>
  <c r="EY12843" i="1"/>
  <c r="EY12844" i="1"/>
  <c r="EY12845" i="1"/>
  <c r="EY12846" i="1"/>
  <c r="EY12847" i="1"/>
  <c r="EY12848" i="1"/>
  <c r="EY12849" i="1"/>
  <c r="EY12850" i="1"/>
  <c r="EY12851" i="1"/>
  <c r="EY12852" i="1"/>
  <c r="EY12853" i="1"/>
  <c r="EY12854" i="1"/>
  <c r="EY12855" i="1"/>
  <c r="EY12856" i="1"/>
  <c r="EY12857" i="1"/>
  <c r="EY12858" i="1"/>
  <c r="EY12859" i="1"/>
  <c r="EY12860" i="1"/>
  <c r="EY12861" i="1"/>
  <c r="EY12862" i="1"/>
  <c r="EY12863" i="1"/>
  <c r="EY12864" i="1"/>
  <c r="EY12865" i="1"/>
  <c r="EY12866" i="1"/>
  <c r="EY12867" i="1"/>
  <c r="EY12868" i="1"/>
  <c r="EY12869" i="1"/>
  <c r="EY12870" i="1"/>
  <c r="EY12871" i="1"/>
  <c r="EY12872" i="1"/>
  <c r="EY12873" i="1"/>
  <c r="EY12874" i="1"/>
  <c r="EY12875" i="1"/>
  <c r="EY12876" i="1"/>
  <c r="EY12877" i="1"/>
  <c r="EY12878" i="1"/>
  <c r="EY12879" i="1"/>
  <c r="EY12880" i="1"/>
  <c r="EY12881" i="1"/>
  <c r="EY12882" i="1"/>
  <c r="EY12883" i="1"/>
  <c r="EY12884" i="1"/>
  <c r="EY12885" i="1"/>
  <c r="EY12886" i="1"/>
  <c r="EY12887" i="1"/>
  <c r="EY12888" i="1"/>
  <c r="EY12889" i="1"/>
  <c r="EY12890" i="1"/>
  <c r="EY12891" i="1"/>
  <c r="EY12892" i="1"/>
  <c r="EY12893" i="1"/>
  <c r="EY12894" i="1"/>
  <c r="EY12895" i="1"/>
  <c r="EY12896" i="1"/>
  <c r="EY12897" i="1"/>
  <c r="EY12898" i="1"/>
  <c r="EY12899" i="1"/>
  <c r="EY12900" i="1"/>
  <c r="EY12901" i="1"/>
  <c r="EY12902" i="1"/>
  <c r="EY12903" i="1"/>
  <c r="EY12904" i="1"/>
  <c r="EY12905" i="1"/>
  <c r="EY12906" i="1"/>
  <c r="EY12907" i="1"/>
  <c r="EY12908" i="1"/>
  <c r="EY12909" i="1"/>
  <c r="EY12910" i="1"/>
  <c r="EY12911" i="1"/>
  <c r="EY12912" i="1"/>
  <c r="EY12913" i="1"/>
  <c r="EY12914" i="1"/>
  <c r="EY12915" i="1"/>
  <c r="EY12916" i="1"/>
  <c r="EY12917" i="1"/>
  <c r="EY12918" i="1"/>
  <c r="EY12919" i="1"/>
  <c r="EY12920" i="1"/>
  <c r="EY12921" i="1"/>
  <c r="EY12922" i="1"/>
  <c r="EY12923" i="1"/>
  <c r="EY12924" i="1"/>
  <c r="EY12925" i="1"/>
  <c r="EY12926" i="1"/>
  <c r="EY12927" i="1"/>
  <c r="EY12928" i="1"/>
  <c r="EY12929" i="1"/>
  <c r="EY12930" i="1"/>
  <c r="EY12931" i="1"/>
  <c r="EY12932" i="1"/>
  <c r="EY12933" i="1"/>
  <c r="EY12934" i="1"/>
  <c r="EY12935" i="1"/>
  <c r="EY12936" i="1"/>
  <c r="EY12937" i="1"/>
  <c r="EY12938" i="1"/>
  <c r="EY12939" i="1"/>
  <c r="EY12940" i="1"/>
  <c r="EY12941" i="1"/>
  <c r="EY12942" i="1"/>
  <c r="EY12943" i="1"/>
  <c r="EY12944" i="1"/>
  <c r="EY12945" i="1"/>
  <c r="EY12946" i="1"/>
  <c r="EY12947" i="1"/>
  <c r="EY12948" i="1"/>
  <c r="EY12949" i="1"/>
  <c r="EY12950" i="1"/>
  <c r="EY12951" i="1"/>
  <c r="EY12952" i="1"/>
  <c r="EY12953" i="1"/>
  <c r="EY12954" i="1"/>
  <c r="EY12955" i="1"/>
  <c r="EY12956" i="1"/>
  <c r="EY12957" i="1"/>
  <c r="EY12958" i="1"/>
  <c r="EY12959" i="1"/>
  <c r="EY12960" i="1"/>
  <c r="EY12961" i="1"/>
  <c r="EY12962" i="1"/>
  <c r="EY12963" i="1"/>
  <c r="EY12964" i="1"/>
  <c r="EY12965" i="1"/>
  <c r="EY12966" i="1"/>
  <c r="EY12967" i="1"/>
  <c r="EY12968" i="1"/>
  <c r="EY12969" i="1"/>
  <c r="EY12970" i="1"/>
  <c r="EY12971" i="1"/>
  <c r="EY12972" i="1"/>
  <c r="EY12973" i="1"/>
  <c r="EY12974" i="1"/>
  <c r="EY12975" i="1"/>
  <c r="EY12976" i="1"/>
  <c r="EY12977" i="1"/>
  <c r="EY12978" i="1"/>
  <c r="EY12979" i="1"/>
  <c r="EY12980" i="1"/>
  <c r="EY12981" i="1"/>
  <c r="EY12982" i="1"/>
  <c r="EY12983" i="1"/>
  <c r="EY12984" i="1"/>
  <c r="EY12985" i="1"/>
  <c r="EY12986" i="1"/>
  <c r="EY12987" i="1"/>
  <c r="EY12988" i="1"/>
  <c r="EY12989" i="1"/>
  <c r="EY12990" i="1"/>
  <c r="EY12991" i="1"/>
  <c r="EY12992" i="1"/>
  <c r="EY12993" i="1"/>
  <c r="EY12994" i="1"/>
  <c r="EY12995" i="1"/>
  <c r="EY12996" i="1"/>
  <c r="EY12997" i="1"/>
  <c r="EY12998" i="1"/>
  <c r="EY12999" i="1"/>
  <c r="EY13000" i="1"/>
  <c r="EY13001" i="1"/>
  <c r="EY13002" i="1"/>
  <c r="EY13003" i="1"/>
  <c r="EY13004" i="1"/>
  <c r="EY13005" i="1"/>
  <c r="EY13006" i="1"/>
  <c r="EY13007" i="1"/>
  <c r="EY13008" i="1"/>
  <c r="EY13009" i="1"/>
  <c r="EY13010" i="1"/>
  <c r="EY13011" i="1"/>
  <c r="EY13012" i="1"/>
  <c r="EY13013" i="1"/>
  <c r="EY13014" i="1"/>
  <c r="EY13015" i="1"/>
  <c r="EY13016" i="1"/>
  <c r="EY13017" i="1"/>
  <c r="EY13018" i="1"/>
  <c r="EY13019" i="1"/>
  <c r="EY13020" i="1"/>
  <c r="EY13021" i="1"/>
  <c r="EY13022" i="1"/>
  <c r="EY13023" i="1"/>
  <c r="EY13024" i="1"/>
  <c r="EY13025" i="1"/>
  <c r="EY13026" i="1"/>
  <c r="EY13027" i="1"/>
  <c r="EY13028" i="1"/>
  <c r="EY13029" i="1"/>
  <c r="EY13030" i="1"/>
  <c r="EY13031" i="1"/>
  <c r="EY13032" i="1"/>
  <c r="EY13033" i="1"/>
  <c r="EY13034" i="1"/>
  <c r="EY13035" i="1"/>
  <c r="EY13036" i="1"/>
  <c r="EY13037" i="1"/>
  <c r="EY13038" i="1"/>
  <c r="EY13039" i="1"/>
  <c r="EY13040" i="1"/>
  <c r="EY13041" i="1"/>
  <c r="EY13042" i="1"/>
  <c r="EY13043" i="1"/>
  <c r="EY13044" i="1"/>
  <c r="EY13045" i="1"/>
  <c r="EY13046" i="1"/>
  <c r="EY13047" i="1"/>
  <c r="EY13048" i="1"/>
  <c r="EY13049" i="1"/>
  <c r="EY13050" i="1"/>
  <c r="EY13051" i="1"/>
  <c r="EY13052" i="1"/>
  <c r="EY13053" i="1"/>
  <c r="EY13054" i="1"/>
  <c r="EY13055" i="1"/>
  <c r="EY13056" i="1"/>
  <c r="EY13057" i="1"/>
  <c r="EY13058" i="1"/>
  <c r="EY13059" i="1"/>
  <c r="EY13060" i="1"/>
  <c r="EY13061" i="1"/>
  <c r="EY13062" i="1"/>
  <c r="EY13063" i="1"/>
  <c r="EY13064" i="1"/>
  <c r="EY13065" i="1"/>
  <c r="EY13066" i="1"/>
  <c r="EY13067" i="1"/>
  <c r="EY13068" i="1"/>
  <c r="EY13069" i="1"/>
  <c r="EY13070" i="1"/>
  <c r="EY13071" i="1"/>
  <c r="EY13072" i="1"/>
  <c r="EY13073" i="1"/>
  <c r="EY13074" i="1"/>
  <c r="EY13075" i="1"/>
  <c r="EY13076" i="1"/>
  <c r="EY13077" i="1"/>
  <c r="EY13078" i="1"/>
  <c r="EY13079" i="1"/>
  <c r="EY13080" i="1"/>
  <c r="EY13081" i="1"/>
  <c r="EY13082" i="1"/>
  <c r="EY13083" i="1"/>
  <c r="EY13084" i="1"/>
  <c r="EY13085" i="1"/>
  <c r="EY13086" i="1"/>
  <c r="EY13087" i="1"/>
  <c r="EY13088" i="1"/>
  <c r="EY13089" i="1"/>
  <c r="EY13090" i="1"/>
  <c r="EY13091" i="1"/>
  <c r="EY13092" i="1"/>
  <c r="EY13093" i="1"/>
  <c r="EY13094" i="1"/>
  <c r="EY13095" i="1"/>
  <c r="EY13096" i="1"/>
  <c r="EY13097" i="1"/>
  <c r="EY13098" i="1"/>
  <c r="EY13099" i="1"/>
  <c r="EY13100" i="1"/>
  <c r="EY13101" i="1"/>
  <c r="EY13102" i="1"/>
  <c r="EY13103" i="1"/>
  <c r="EY13104" i="1"/>
  <c r="EY13105" i="1"/>
  <c r="EY13106" i="1"/>
  <c r="EY13107" i="1"/>
  <c r="EY13108" i="1"/>
  <c r="EY13109" i="1"/>
  <c r="EY13110" i="1"/>
  <c r="EY13111" i="1"/>
  <c r="EY13112" i="1"/>
  <c r="EY13113" i="1"/>
  <c r="EY13114" i="1"/>
  <c r="EY13115" i="1"/>
  <c r="EY13116" i="1"/>
  <c r="EY13117" i="1"/>
  <c r="EY13118" i="1"/>
  <c r="EY13119" i="1"/>
  <c r="EY13120" i="1"/>
  <c r="EY13121" i="1"/>
  <c r="EY13122" i="1"/>
  <c r="EY13123" i="1"/>
  <c r="EY13124" i="1"/>
  <c r="EY13125" i="1"/>
  <c r="EY13126" i="1"/>
  <c r="EY13127" i="1"/>
  <c r="EY13128" i="1"/>
  <c r="EY13129" i="1"/>
  <c r="EY13130" i="1"/>
  <c r="EY13131" i="1"/>
  <c r="EY13132" i="1"/>
  <c r="EY13133" i="1"/>
  <c r="EY13134" i="1"/>
  <c r="EY13135" i="1"/>
  <c r="EY13136" i="1"/>
  <c r="EY13137" i="1"/>
  <c r="EY13138" i="1"/>
  <c r="EY13139" i="1"/>
  <c r="EY13140" i="1"/>
  <c r="EY13141" i="1"/>
  <c r="EY13142" i="1"/>
  <c r="EY13143" i="1"/>
  <c r="EY13144" i="1"/>
  <c r="EY13145" i="1"/>
  <c r="EY13146" i="1"/>
  <c r="EY13147" i="1"/>
  <c r="EY13148" i="1"/>
  <c r="EY13149" i="1"/>
  <c r="EY13150" i="1"/>
  <c r="EY13151" i="1"/>
  <c r="EY13152" i="1"/>
  <c r="EY13153" i="1"/>
  <c r="EY13154" i="1"/>
  <c r="EY13155" i="1"/>
  <c r="EY13156" i="1"/>
  <c r="EY13157" i="1"/>
  <c r="EY13158" i="1"/>
  <c r="EY13159" i="1"/>
  <c r="EY13160" i="1"/>
  <c r="EY13161" i="1"/>
  <c r="EY13162" i="1"/>
  <c r="EY13163" i="1"/>
  <c r="EY13164" i="1"/>
  <c r="EY13165" i="1"/>
  <c r="EY13166" i="1"/>
  <c r="EY13167" i="1"/>
  <c r="EY13168" i="1"/>
  <c r="EY13169" i="1"/>
  <c r="EY13170" i="1"/>
  <c r="EY13171" i="1"/>
  <c r="EY13172" i="1"/>
  <c r="EY13173" i="1"/>
  <c r="EY13174" i="1"/>
  <c r="EY13175" i="1"/>
  <c r="EY13176" i="1"/>
  <c r="EY13177" i="1"/>
  <c r="EY13178" i="1"/>
  <c r="EY13179" i="1"/>
  <c r="EY13180" i="1"/>
  <c r="EY13181" i="1"/>
  <c r="EY13182" i="1"/>
  <c r="EY13183" i="1"/>
  <c r="EY13184" i="1"/>
  <c r="EY13185" i="1"/>
  <c r="EY13186" i="1"/>
  <c r="EY13187" i="1"/>
  <c r="EY13188" i="1"/>
  <c r="EY13189" i="1"/>
  <c r="EY13190" i="1"/>
  <c r="EY13191" i="1"/>
  <c r="EY13192" i="1"/>
  <c r="EY13193" i="1"/>
  <c r="EY13194" i="1"/>
  <c r="EY13195" i="1"/>
  <c r="EY13196" i="1"/>
  <c r="EY13197" i="1"/>
  <c r="EY13198" i="1"/>
  <c r="EY13199" i="1"/>
  <c r="EY13200" i="1"/>
  <c r="EY13201" i="1"/>
  <c r="EY13202" i="1"/>
  <c r="EY13203" i="1"/>
  <c r="EY13204" i="1"/>
  <c r="EY13205" i="1"/>
  <c r="EY13206" i="1"/>
  <c r="EY13207" i="1"/>
  <c r="EY13208" i="1"/>
  <c r="EY13209" i="1"/>
  <c r="EY13210" i="1"/>
  <c r="EY13211" i="1"/>
  <c r="EY13212" i="1"/>
  <c r="EY13213" i="1"/>
  <c r="EY13214" i="1"/>
  <c r="EY13215" i="1"/>
  <c r="EY13216" i="1"/>
  <c r="EY13217" i="1"/>
  <c r="EY13218" i="1"/>
  <c r="EY13219" i="1"/>
  <c r="EY13220" i="1"/>
  <c r="EY13221" i="1"/>
  <c r="EY13222" i="1"/>
  <c r="EY13223" i="1"/>
  <c r="EY13224" i="1"/>
  <c r="EY13225" i="1"/>
  <c r="EY13226" i="1"/>
  <c r="EY13227" i="1"/>
  <c r="EY13228" i="1"/>
  <c r="EY13229" i="1"/>
  <c r="EY13230" i="1"/>
  <c r="EY13231" i="1"/>
  <c r="EY13232" i="1"/>
  <c r="EY13233" i="1"/>
  <c r="EY13234" i="1"/>
  <c r="EY13235" i="1"/>
  <c r="EY13236" i="1"/>
  <c r="EY13237" i="1"/>
  <c r="EY13238" i="1"/>
  <c r="EY13239" i="1"/>
  <c r="EY13240" i="1"/>
  <c r="EY13241" i="1"/>
  <c r="EY13242" i="1"/>
  <c r="EY13243" i="1"/>
  <c r="EY13244" i="1"/>
  <c r="EY13245" i="1"/>
  <c r="EY13246" i="1"/>
  <c r="EY13247" i="1"/>
  <c r="EY13248" i="1"/>
  <c r="EY13249" i="1"/>
  <c r="EY13250" i="1"/>
  <c r="EY13251" i="1"/>
  <c r="EY13252" i="1"/>
  <c r="EY13253" i="1"/>
  <c r="EY13254" i="1"/>
  <c r="EY13255" i="1"/>
  <c r="EY13256" i="1"/>
  <c r="EY13257" i="1"/>
  <c r="EY13258" i="1"/>
  <c r="EY13259" i="1"/>
  <c r="EY13260" i="1"/>
  <c r="EY13261" i="1"/>
  <c r="EY13262" i="1"/>
  <c r="EY13263" i="1"/>
  <c r="EY13264" i="1"/>
  <c r="EY13265" i="1"/>
  <c r="EY13266" i="1"/>
  <c r="EY13267" i="1"/>
  <c r="EY13268" i="1"/>
  <c r="EY13269" i="1"/>
  <c r="EY13270" i="1"/>
  <c r="EY13271" i="1"/>
  <c r="EY13272" i="1"/>
  <c r="EY13273" i="1"/>
  <c r="EY13274" i="1"/>
  <c r="EY13275" i="1"/>
  <c r="EY13276" i="1"/>
  <c r="EY13277" i="1"/>
  <c r="EY13278" i="1"/>
  <c r="EY13279" i="1"/>
  <c r="EY13280" i="1"/>
  <c r="EY13281" i="1"/>
  <c r="EY13282" i="1"/>
  <c r="EY13283" i="1"/>
  <c r="EY13284" i="1"/>
  <c r="EY13285" i="1"/>
  <c r="EY13286" i="1"/>
  <c r="EY13287" i="1"/>
  <c r="EY13288" i="1"/>
  <c r="EY13289" i="1"/>
  <c r="EY13290" i="1"/>
  <c r="EY13291" i="1"/>
  <c r="EY13292" i="1"/>
  <c r="EY13293" i="1"/>
  <c r="EY13294" i="1"/>
  <c r="EY13295" i="1"/>
  <c r="EY13296" i="1"/>
  <c r="EY13297" i="1"/>
  <c r="EY13298" i="1"/>
  <c r="EY13299" i="1"/>
  <c r="EY13300" i="1"/>
  <c r="EY13301" i="1"/>
  <c r="EY13302" i="1"/>
  <c r="EY13303" i="1"/>
  <c r="EY13304" i="1"/>
  <c r="EY13305" i="1"/>
  <c r="EY13306" i="1"/>
  <c r="EY13307" i="1"/>
  <c r="EY13308" i="1"/>
  <c r="EY13309" i="1"/>
  <c r="EY13310" i="1"/>
  <c r="EY13311" i="1"/>
  <c r="EY13312" i="1"/>
  <c r="EY13313" i="1"/>
  <c r="EY13314" i="1"/>
  <c r="EY13315" i="1"/>
  <c r="EY13316" i="1"/>
  <c r="EY13317" i="1"/>
  <c r="EY13318" i="1"/>
  <c r="EY13319" i="1"/>
  <c r="EY13320" i="1"/>
  <c r="EY13321" i="1"/>
  <c r="EY13322" i="1"/>
  <c r="EY13323" i="1"/>
  <c r="EY13324" i="1"/>
  <c r="EY13325" i="1"/>
  <c r="EY13326" i="1"/>
  <c r="EY13327" i="1"/>
  <c r="EY13328" i="1"/>
  <c r="EY13329" i="1"/>
  <c r="EY13330" i="1"/>
  <c r="EY13331" i="1"/>
  <c r="EY13332" i="1"/>
  <c r="EY13333" i="1"/>
  <c r="EY13334" i="1"/>
  <c r="EY13335" i="1"/>
  <c r="EY13336" i="1"/>
  <c r="EY13337" i="1"/>
  <c r="EY13338" i="1"/>
  <c r="EY13339" i="1"/>
  <c r="EY13340" i="1"/>
  <c r="EY13341" i="1"/>
  <c r="EY13342" i="1"/>
  <c r="EY13343" i="1"/>
  <c r="EY13344" i="1"/>
  <c r="EY13345" i="1"/>
  <c r="EY13346" i="1"/>
  <c r="EY13347" i="1"/>
  <c r="EY13348" i="1"/>
  <c r="EY13349" i="1"/>
  <c r="EY13350" i="1"/>
  <c r="EY13351" i="1"/>
  <c r="EY13352" i="1"/>
  <c r="EY13353" i="1"/>
  <c r="EY13354" i="1"/>
  <c r="EY13355" i="1"/>
  <c r="EY13356" i="1"/>
  <c r="EY13357" i="1"/>
  <c r="EY13358" i="1"/>
  <c r="EY13359" i="1"/>
  <c r="EY13360" i="1"/>
  <c r="EY13361" i="1"/>
  <c r="EY13362" i="1"/>
  <c r="EY13363" i="1"/>
  <c r="EY13364" i="1"/>
  <c r="EY13365" i="1"/>
  <c r="EY13366" i="1"/>
  <c r="EY13367" i="1"/>
  <c r="EY13368" i="1"/>
  <c r="EY13369" i="1"/>
  <c r="EY13370" i="1"/>
  <c r="EY13371" i="1"/>
  <c r="EY13372" i="1"/>
  <c r="EY13373" i="1"/>
  <c r="EY13374" i="1"/>
  <c r="EY13375" i="1"/>
  <c r="EY13376" i="1"/>
  <c r="EY13377" i="1"/>
  <c r="EY13378" i="1"/>
  <c r="EY13379" i="1"/>
  <c r="EY13380" i="1"/>
  <c r="EY13381" i="1"/>
  <c r="EY13382" i="1"/>
  <c r="EY13383" i="1"/>
  <c r="EY13384" i="1"/>
  <c r="EY13385" i="1"/>
  <c r="EY13386" i="1"/>
  <c r="EY13387" i="1"/>
  <c r="EY13388" i="1"/>
  <c r="EY13389" i="1"/>
  <c r="EY13390" i="1"/>
  <c r="EY13391" i="1"/>
  <c r="EY13392" i="1"/>
  <c r="EY13393" i="1"/>
  <c r="EY13394" i="1"/>
  <c r="EY13395" i="1"/>
  <c r="EY13396" i="1"/>
  <c r="EY13397" i="1"/>
  <c r="EY13398" i="1"/>
  <c r="EY13399" i="1"/>
  <c r="EY13400" i="1"/>
  <c r="EY13401" i="1"/>
  <c r="EY13402" i="1"/>
  <c r="EY13403" i="1"/>
  <c r="EY13404" i="1"/>
  <c r="EY13405" i="1"/>
  <c r="EY13406" i="1"/>
  <c r="EY13407" i="1"/>
  <c r="EY13408" i="1"/>
  <c r="EY13409" i="1"/>
  <c r="EY13410" i="1"/>
  <c r="EY13411" i="1"/>
  <c r="EY13412" i="1"/>
  <c r="EY13413" i="1"/>
  <c r="EY13414" i="1"/>
  <c r="EY13415" i="1"/>
  <c r="EY13416" i="1"/>
  <c r="EY13417" i="1"/>
  <c r="EY13418" i="1"/>
  <c r="EY13419" i="1"/>
  <c r="EY13420" i="1"/>
  <c r="EY13421" i="1"/>
  <c r="EY13422" i="1"/>
  <c r="EY13423" i="1"/>
  <c r="EY13424" i="1"/>
  <c r="EY13425" i="1"/>
  <c r="EY13426" i="1"/>
  <c r="EY13427" i="1"/>
  <c r="EY13428" i="1"/>
  <c r="EY13429" i="1"/>
  <c r="EY13430" i="1"/>
  <c r="EY13431" i="1"/>
  <c r="EY13432" i="1"/>
  <c r="EY13433" i="1"/>
  <c r="EY13434" i="1"/>
  <c r="EY13435" i="1"/>
  <c r="EY13436" i="1"/>
  <c r="EY13437" i="1"/>
  <c r="EY13438" i="1"/>
  <c r="EY13439" i="1"/>
  <c r="EY13440" i="1"/>
  <c r="EY13441" i="1"/>
  <c r="EY13442" i="1"/>
  <c r="EY13443" i="1"/>
  <c r="EY13444" i="1"/>
  <c r="EY13445" i="1"/>
  <c r="EY13446" i="1"/>
  <c r="EY13447" i="1"/>
  <c r="EY13448" i="1"/>
  <c r="EY13449" i="1"/>
  <c r="EY13450" i="1"/>
  <c r="EY13451" i="1"/>
  <c r="EY13452" i="1"/>
  <c r="EY13453" i="1"/>
  <c r="EY13454" i="1"/>
  <c r="EY13455" i="1"/>
  <c r="EY13456" i="1"/>
  <c r="EY13457" i="1"/>
  <c r="EY13458" i="1"/>
  <c r="EY13459" i="1"/>
  <c r="EY13460" i="1"/>
  <c r="EY13461" i="1"/>
  <c r="EY13462" i="1"/>
  <c r="EY13463" i="1"/>
  <c r="EY13464" i="1"/>
  <c r="EY13465" i="1"/>
  <c r="EY13466" i="1"/>
  <c r="EY13467" i="1"/>
  <c r="EY13468" i="1"/>
  <c r="EY13469" i="1"/>
  <c r="EY13470" i="1"/>
  <c r="EY13471" i="1"/>
  <c r="EY13472" i="1"/>
  <c r="EY13473" i="1"/>
  <c r="EY13474" i="1"/>
  <c r="EY13475" i="1"/>
  <c r="EY13476" i="1"/>
  <c r="EY13477" i="1"/>
  <c r="EY13478" i="1"/>
  <c r="EY13479" i="1"/>
  <c r="EY13480" i="1"/>
  <c r="EY13481" i="1"/>
  <c r="EY13482" i="1"/>
  <c r="EY13483" i="1"/>
  <c r="EY13484" i="1"/>
  <c r="EY13485" i="1"/>
  <c r="EY13486" i="1"/>
  <c r="EY13487" i="1"/>
  <c r="EY13488" i="1"/>
  <c r="EY13489" i="1"/>
  <c r="EY13490" i="1"/>
  <c r="EY13491" i="1"/>
  <c r="EY13492" i="1"/>
  <c r="EY13493" i="1"/>
  <c r="EY13494" i="1"/>
  <c r="EY13495" i="1"/>
  <c r="EY13496" i="1"/>
  <c r="EY13497" i="1"/>
  <c r="EY13498" i="1"/>
  <c r="EY13499" i="1"/>
  <c r="EY13500" i="1"/>
  <c r="EY13501" i="1"/>
  <c r="EY13502" i="1"/>
  <c r="EY13503" i="1"/>
  <c r="EY13504" i="1"/>
  <c r="EY13505" i="1"/>
  <c r="EY13506" i="1"/>
  <c r="EY13507" i="1"/>
  <c r="EY13508" i="1"/>
  <c r="EY13509" i="1"/>
  <c r="EY13510" i="1"/>
  <c r="EY13511" i="1"/>
  <c r="EY13512" i="1"/>
  <c r="EY13513" i="1"/>
  <c r="EY13514" i="1"/>
  <c r="EY13515" i="1"/>
  <c r="EY13516" i="1"/>
  <c r="EY13517" i="1"/>
  <c r="EY13518" i="1"/>
  <c r="EY13519" i="1"/>
  <c r="EY13520" i="1"/>
  <c r="EY13521" i="1"/>
  <c r="EY13522" i="1"/>
  <c r="EY13523" i="1"/>
  <c r="EY13524" i="1"/>
  <c r="EY13525" i="1"/>
  <c r="EY13526" i="1"/>
  <c r="EY13527" i="1"/>
  <c r="EY13528" i="1"/>
  <c r="EY13529" i="1"/>
  <c r="EY13530" i="1"/>
  <c r="EY13531" i="1"/>
  <c r="EY13532" i="1"/>
  <c r="EY13533" i="1"/>
  <c r="EY13534" i="1"/>
  <c r="EY13535" i="1"/>
  <c r="EY13536" i="1"/>
  <c r="EY13537" i="1"/>
  <c r="EY13538" i="1"/>
  <c r="EY13539" i="1"/>
  <c r="EY13540" i="1"/>
  <c r="EY13541" i="1"/>
  <c r="EY13542" i="1"/>
  <c r="EY13543" i="1"/>
  <c r="EY13544" i="1"/>
  <c r="EY13545" i="1"/>
  <c r="EY13546" i="1"/>
  <c r="EY13547" i="1"/>
  <c r="EY13548" i="1"/>
  <c r="EY13549" i="1"/>
  <c r="EY13550" i="1"/>
  <c r="EY13551" i="1"/>
  <c r="EY13552" i="1"/>
  <c r="EY13553" i="1"/>
  <c r="EY13554" i="1"/>
  <c r="EY13555" i="1"/>
  <c r="EY13556" i="1"/>
  <c r="EY13557" i="1"/>
  <c r="EY13558" i="1"/>
  <c r="EY13559" i="1"/>
  <c r="EY13560" i="1"/>
  <c r="EY13561" i="1"/>
  <c r="EY13562" i="1"/>
  <c r="EY13563" i="1"/>
  <c r="EY13564" i="1"/>
  <c r="EY13565" i="1"/>
  <c r="EY13566" i="1"/>
  <c r="EY13567" i="1"/>
  <c r="EY13568" i="1"/>
  <c r="EY13569" i="1"/>
  <c r="EY13570" i="1"/>
  <c r="EY13571" i="1"/>
  <c r="EY13572" i="1"/>
  <c r="EY13573" i="1"/>
  <c r="EY13574" i="1"/>
  <c r="EY13575" i="1"/>
  <c r="EY13576" i="1"/>
  <c r="EY13577" i="1"/>
  <c r="EY13578" i="1"/>
  <c r="EY13579" i="1"/>
  <c r="EY13580" i="1"/>
  <c r="EY13581" i="1"/>
  <c r="EY13582" i="1"/>
  <c r="EY13583" i="1"/>
  <c r="EY13584" i="1"/>
  <c r="EY13585" i="1"/>
  <c r="EY13586" i="1"/>
  <c r="EY13587" i="1"/>
  <c r="EY13588" i="1"/>
  <c r="EY13589" i="1"/>
  <c r="EY13590" i="1"/>
  <c r="EY13591" i="1"/>
  <c r="EY13592" i="1"/>
  <c r="EY13593" i="1"/>
  <c r="EY13594" i="1"/>
  <c r="EY13595" i="1"/>
  <c r="EY13596" i="1"/>
  <c r="EY13597" i="1"/>
  <c r="EY13598" i="1"/>
  <c r="EY13599" i="1"/>
  <c r="EY13600" i="1"/>
  <c r="EY13601" i="1"/>
  <c r="EY13602" i="1"/>
  <c r="EY13603" i="1"/>
  <c r="EY13604" i="1"/>
  <c r="EY13605" i="1"/>
  <c r="EY13606" i="1"/>
  <c r="EY13607" i="1"/>
  <c r="EY13608" i="1"/>
  <c r="EY13609" i="1"/>
  <c r="EY13610" i="1"/>
  <c r="EY13611" i="1"/>
  <c r="EY13612" i="1"/>
  <c r="EY13613" i="1"/>
  <c r="EY13614" i="1"/>
  <c r="EY13615" i="1"/>
  <c r="EY13616" i="1"/>
  <c r="EY13617" i="1"/>
  <c r="EY13618" i="1"/>
  <c r="EY13619" i="1"/>
  <c r="EY13620" i="1"/>
  <c r="EY13621" i="1"/>
  <c r="EY13622" i="1"/>
  <c r="EY13623" i="1"/>
  <c r="EY13624" i="1"/>
  <c r="EY13625" i="1"/>
  <c r="EY13626" i="1"/>
  <c r="EY13627" i="1"/>
  <c r="EY13628" i="1"/>
  <c r="EY13629" i="1"/>
  <c r="EY13630" i="1"/>
  <c r="EY13631" i="1"/>
  <c r="EY13632" i="1"/>
  <c r="EY13633" i="1"/>
  <c r="EY13634" i="1"/>
  <c r="EY13635" i="1"/>
  <c r="EY13636" i="1"/>
  <c r="EY13637" i="1"/>
  <c r="EY13638" i="1"/>
  <c r="EY13639" i="1"/>
  <c r="EY13640" i="1"/>
  <c r="EY13641" i="1"/>
  <c r="EY13642" i="1"/>
  <c r="EY13643" i="1"/>
  <c r="EY13644" i="1"/>
  <c r="EY13645" i="1"/>
  <c r="EY13646" i="1"/>
  <c r="EY13647" i="1"/>
  <c r="EY13648" i="1"/>
  <c r="EY13649" i="1"/>
  <c r="EY13650" i="1"/>
  <c r="EY13651" i="1"/>
  <c r="EY13652" i="1"/>
  <c r="EY13653" i="1"/>
  <c r="EY13654" i="1"/>
  <c r="EY13655" i="1"/>
  <c r="EY13656" i="1"/>
  <c r="EY13657" i="1"/>
  <c r="EY13658" i="1"/>
  <c r="EY13659" i="1"/>
  <c r="EY13660" i="1"/>
  <c r="EY13661" i="1"/>
  <c r="EY13662" i="1"/>
  <c r="EY13663" i="1"/>
  <c r="EY13664" i="1"/>
  <c r="EY13665" i="1"/>
  <c r="EY13666" i="1"/>
  <c r="EY13667" i="1"/>
  <c r="EY13668" i="1"/>
  <c r="EY13669" i="1"/>
  <c r="EY13670" i="1"/>
  <c r="EY13671" i="1"/>
  <c r="EY13672" i="1"/>
  <c r="EY13673" i="1"/>
  <c r="EY13674" i="1"/>
  <c r="EY13675" i="1"/>
  <c r="EY13676" i="1"/>
  <c r="EY13677" i="1"/>
  <c r="EY13678" i="1"/>
  <c r="EY13679" i="1"/>
  <c r="EY13680" i="1"/>
  <c r="EY13681" i="1"/>
  <c r="EY13682" i="1"/>
  <c r="EY13683" i="1"/>
  <c r="EY13684" i="1"/>
  <c r="EY13685" i="1"/>
  <c r="EY13686" i="1"/>
  <c r="EY13687" i="1"/>
  <c r="EY13688" i="1"/>
  <c r="EY13689" i="1"/>
  <c r="EY13690" i="1"/>
  <c r="EY13691" i="1"/>
  <c r="EY13692" i="1"/>
  <c r="EY13693" i="1"/>
  <c r="EY13694" i="1"/>
  <c r="EY13695" i="1"/>
  <c r="EY13696" i="1"/>
  <c r="EY13697" i="1"/>
  <c r="EY13698" i="1"/>
  <c r="EY13699" i="1"/>
  <c r="EY13700" i="1"/>
  <c r="EY13701" i="1"/>
  <c r="EY13702" i="1"/>
  <c r="EY13703" i="1"/>
  <c r="EY13704" i="1"/>
  <c r="EY13705" i="1"/>
  <c r="EY13706" i="1"/>
  <c r="EY13707" i="1"/>
  <c r="EY13708" i="1"/>
  <c r="EY13709" i="1"/>
  <c r="EY13710" i="1"/>
  <c r="EY13711" i="1"/>
  <c r="EY13712" i="1"/>
  <c r="EY13713" i="1"/>
  <c r="EY13714" i="1"/>
  <c r="EY13715" i="1"/>
  <c r="EY13716" i="1"/>
  <c r="EY13717" i="1"/>
  <c r="EY13718" i="1"/>
  <c r="EY13719" i="1"/>
  <c r="EY13720" i="1"/>
  <c r="EY13721" i="1"/>
  <c r="EY13722" i="1"/>
  <c r="EY13723" i="1"/>
  <c r="EY13724" i="1"/>
  <c r="EY13725" i="1"/>
  <c r="EY13726" i="1"/>
  <c r="EY13727" i="1"/>
  <c r="EY13728" i="1"/>
  <c r="EY13729" i="1"/>
  <c r="EY13730" i="1"/>
  <c r="EY13731" i="1"/>
  <c r="EY13732" i="1"/>
  <c r="EY13733" i="1"/>
  <c r="EY13734" i="1"/>
  <c r="EY13735" i="1"/>
  <c r="EY13736" i="1"/>
  <c r="EY13737" i="1"/>
  <c r="EY13738" i="1"/>
  <c r="EY13739" i="1"/>
  <c r="EY13740" i="1"/>
  <c r="EY13741" i="1"/>
  <c r="EY13742" i="1"/>
  <c r="EY13743" i="1"/>
  <c r="EY13744" i="1"/>
  <c r="EY13745" i="1"/>
  <c r="EY13746" i="1"/>
  <c r="EY13747" i="1"/>
  <c r="EY13748" i="1"/>
  <c r="EY13749" i="1"/>
  <c r="EY13750" i="1"/>
  <c r="EY13751" i="1"/>
  <c r="EY13752" i="1"/>
  <c r="EY13753" i="1"/>
  <c r="EY13754" i="1"/>
  <c r="EY13755" i="1"/>
  <c r="EY13756" i="1"/>
  <c r="EY13757" i="1"/>
  <c r="EY13758" i="1"/>
  <c r="EY13759" i="1"/>
  <c r="EY13760" i="1"/>
  <c r="EY13761" i="1"/>
  <c r="EY13762" i="1"/>
  <c r="EY13763" i="1"/>
  <c r="EY13764" i="1"/>
  <c r="EY13765" i="1"/>
  <c r="EY13766" i="1"/>
  <c r="EY13767" i="1"/>
  <c r="EY13768" i="1"/>
  <c r="EY13769" i="1"/>
  <c r="EY13770" i="1"/>
  <c r="EY13771" i="1"/>
  <c r="EY13772" i="1"/>
  <c r="EY13773" i="1"/>
  <c r="EY13774" i="1"/>
  <c r="EY13775" i="1"/>
  <c r="EY13776" i="1"/>
  <c r="EY13777" i="1"/>
  <c r="EY13778" i="1"/>
  <c r="EY13779" i="1"/>
  <c r="EY13780" i="1"/>
  <c r="EY13781" i="1"/>
  <c r="EY13782" i="1"/>
  <c r="EY13783" i="1"/>
  <c r="EY13784" i="1"/>
  <c r="EY13785" i="1"/>
  <c r="EY13786" i="1"/>
  <c r="EY13787" i="1"/>
  <c r="EY13788" i="1"/>
  <c r="EY13789" i="1"/>
  <c r="EY13790" i="1"/>
  <c r="EY13791" i="1"/>
  <c r="EY13792" i="1"/>
  <c r="EY13793" i="1"/>
  <c r="EY13794" i="1"/>
  <c r="EY13795" i="1"/>
  <c r="EY13796" i="1"/>
  <c r="EY13797" i="1"/>
  <c r="EY13798" i="1"/>
  <c r="EY13799" i="1"/>
  <c r="EY13800" i="1"/>
  <c r="EY13801" i="1"/>
  <c r="EY13802" i="1"/>
  <c r="EY13803" i="1"/>
  <c r="EY13804" i="1"/>
  <c r="EY13805" i="1"/>
  <c r="EY13806" i="1"/>
  <c r="EY13807" i="1"/>
  <c r="EY13808" i="1"/>
  <c r="EY13809" i="1"/>
  <c r="EY13810" i="1"/>
  <c r="EY13811" i="1"/>
  <c r="EY13812" i="1"/>
  <c r="EY13813" i="1"/>
  <c r="EY13814" i="1"/>
  <c r="EY13815" i="1"/>
  <c r="EY13816" i="1"/>
  <c r="EY13817" i="1"/>
  <c r="EY13818" i="1"/>
  <c r="EY13819" i="1"/>
  <c r="EY13820" i="1"/>
  <c r="EY13821" i="1"/>
  <c r="EY13822" i="1"/>
  <c r="EY13823" i="1"/>
  <c r="EY13824" i="1"/>
  <c r="EY13825" i="1"/>
  <c r="EY13826" i="1"/>
  <c r="EY13827" i="1"/>
  <c r="EY13828" i="1"/>
  <c r="EY13829" i="1"/>
  <c r="EY13830" i="1"/>
  <c r="EY13831" i="1"/>
  <c r="EY13832" i="1"/>
  <c r="EY13833" i="1"/>
  <c r="EY13834" i="1"/>
  <c r="EY13835" i="1"/>
  <c r="EY13836" i="1"/>
  <c r="EY13837" i="1"/>
  <c r="EY13838" i="1"/>
  <c r="EY13839" i="1"/>
  <c r="EY13840" i="1"/>
  <c r="EY13841" i="1"/>
  <c r="EY13842" i="1"/>
  <c r="EY13843" i="1"/>
  <c r="EY13844" i="1"/>
  <c r="EY13845" i="1"/>
  <c r="EY13846" i="1"/>
  <c r="EY13847" i="1"/>
  <c r="EY13848" i="1"/>
  <c r="EY13849" i="1"/>
  <c r="EY13850" i="1"/>
  <c r="EY13851" i="1"/>
  <c r="EY13852" i="1"/>
  <c r="EY13853" i="1"/>
  <c r="EY13854" i="1"/>
  <c r="EY13855" i="1"/>
  <c r="EY13856" i="1"/>
  <c r="EY13857" i="1"/>
  <c r="EY13858" i="1"/>
  <c r="EY13859" i="1"/>
  <c r="EY13860" i="1"/>
  <c r="EY13861" i="1"/>
  <c r="EY13862" i="1"/>
  <c r="EY13863" i="1"/>
  <c r="EY13864" i="1"/>
  <c r="EY13865" i="1"/>
  <c r="EY13866" i="1"/>
  <c r="EY13867" i="1"/>
  <c r="EY13868" i="1"/>
  <c r="EY13869" i="1"/>
  <c r="EY13870" i="1"/>
  <c r="EY13871" i="1"/>
  <c r="EY13872" i="1"/>
  <c r="EY13873" i="1"/>
  <c r="EY13874" i="1"/>
  <c r="EY13875" i="1"/>
  <c r="EY13876" i="1"/>
  <c r="EY13877" i="1"/>
  <c r="EY13878" i="1"/>
  <c r="EY13879" i="1"/>
  <c r="EY13880" i="1"/>
  <c r="EY13881" i="1"/>
  <c r="EY13882" i="1"/>
  <c r="EY13883" i="1"/>
  <c r="EY13884" i="1"/>
  <c r="EY13885" i="1"/>
  <c r="EY13886" i="1"/>
  <c r="EY13887" i="1"/>
  <c r="EY13888" i="1"/>
  <c r="EY13889" i="1"/>
  <c r="EY13890" i="1"/>
  <c r="EY13891" i="1"/>
  <c r="EY13892" i="1"/>
  <c r="EY13893" i="1"/>
  <c r="EY13894" i="1"/>
  <c r="EY13895" i="1"/>
  <c r="EY13896" i="1"/>
  <c r="EY13897" i="1"/>
  <c r="EY13898" i="1"/>
  <c r="EY13899" i="1"/>
  <c r="EY13900" i="1"/>
  <c r="EY13901" i="1"/>
  <c r="EY13902" i="1"/>
  <c r="EY13903" i="1"/>
  <c r="EY13904" i="1"/>
  <c r="EY13905" i="1"/>
  <c r="EY13906" i="1"/>
  <c r="EY13907" i="1"/>
  <c r="EY13908" i="1"/>
  <c r="EY13909" i="1"/>
  <c r="EY13910" i="1"/>
  <c r="EY13911" i="1"/>
  <c r="EY13912" i="1"/>
  <c r="EY13913" i="1"/>
  <c r="EY13914" i="1"/>
  <c r="EY13915" i="1"/>
  <c r="EY13916" i="1"/>
  <c r="EY13917" i="1"/>
  <c r="EY13918" i="1"/>
  <c r="EY13919" i="1"/>
  <c r="EY13920" i="1"/>
  <c r="EY13921" i="1"/>
  <c r="EY13922" i="1"/>
  <c r="EY13923" i="1"/>
  <c r="EY13924" i="1"/>
  <c r="EY13925" i="1"/>
  <c r="EY13926" i="1"/>
  <c r="EY13927" i="1"/>
  <c r="EY13928" i="1"/>
  <c r="EY13929" i="1"/>
  <c r="EY13930" i="1"/>
  <c r="EY13931" i="1"/>
  <c r="EY13932" i="1"/>
  <c r="EY13933" i="1"/>
  <c r="EY13934" i="1"/>
  <c r="EY13935" i="1"/>
  <c r="EY13936" i="1"/>
  <c r="EY13937" i="1"/>
  <c r="EY13938" i="1"/>
  <c r="EY13939" i="1"/>
  <c r="EY13940" i="1"/>
  <c r="EY13941" i="1"/>
  <c r="EY13942" i="1"/>
  <c r="EY13943" i="1"/>
  <c r="EY13944" i="1"/>
  <c r="EY13945" i="1"/>
  <c r="EY13946" i="1"/>
  <c r="EY13947" i="1"/>
  <c r="EY13948" i="1"/>
  <c r="EY13949" i="1"/>
  <c r="EY13950" i="1"/>
  <c r="EY13951" i="1"/>
  <c r="EY13952" i="1"/>
  <c r="EY13953" i="1"/>
  <c r="EY13954" i="1"/>
  <c r="EY13955" i="1"/>
  <c r="EY13956" i="1"/>
  <c r="EY13957" i="1"/>
  <c r="EY13958" i="1"/>
  <c r="EY13959" i="1"/>
  <c r="EY13960" i="1"/>
  <c r="EY13961" i="1"/>
  <c r="EY13962" i="1"/>
  <c r="EY13963" i="1"/>
  <c r="EY13964" i="1"/>
  <c r="EY13965" i="1"/>
  <c r="EY13966" i="1"/>
  <c r="EY13967" i="1"/>
  <c r="EY13968" i="1"/>
  <c r="EY13969" i="1"/>
  <c r="EY13970" i="1"/>
  <c r="EY13971" i="1"/>
  <c r="EY13972" i="1"/>
  <c r="EY13973" i="1"/>
  <c r="EY13974" i="1"/>
  <c r="EY13975" i="1"/>
  <c r="EY13976" i="1"/>
  <c r="EY13977" i="1"/>
  <c r="EY13978" i="1"/>
  <c r="EY13979" i="1"/>
  <c r="EY13980" i="1"/>
  <c r="EY13981" i="1"/>
  <c r="EY13982" i="1"/>
  <c r="EY13983" i="1"/>
  <c r="EY13984" i="1"/>
  <c r="EY13985" i="1"/>
  <c r="EY13986" i="1"/>
  <c r="EY13987" i="1"/>
  <c r="EY13988" i="1"/>
  <c r="EY13989" i="1"/>
  <c r="EY13990" i="1"/>
  <c r="EY13991" i="1"/>
  <c r="EY13992" i="1"/>
  <c r="EY13993" i="1"/>
  <c r="EY13994" i="1"/>
  <c r="EY13995" i="1"/>
  <c r="EY13996" i="1"/>
  <c r="EY13997" i="1"/>
  <c r="EY13998" i="1"/>
  <c r="EY13999" i="1"/>
  <c r="EY14000" i="1"/>
  <c r="EY14001" i="1"/>
  <c r="EY14002" i="1"/>
  <c r="EY14003" i="1"/>
  <c r="EY14004" i="1"/>
  <c r="EY14005" i="1"/>
  <c r="EY14006" i="1"/>
  <c r="EY14007" i="1"/>
  <c r="EY14008" i="1"/>
  <c r="EY14009" i="1"/>
  <c r="EY14010" i="1"/>
  <c r="EY14011" i="1"/>
  <c r="EY14012" i="1"/>
  <c r="EY14013" i="1"/>
  <c r="EY14014" i="1"/>
  <c r="EY14015" i="1"/>
  <c r="EY14016" i="1"/>
  <c r="EY14017" i="1"/>
  <c r="EY14018" i="1"/>
  <c r="EY14019" i="1"/>
  <c r="EY14020" i="1"/>
  <c r="EY14021" i="1"/>
  <c r="EY14022" i="1"/>
  <c r="EY14023" i="1"/>
  <c r="EY14024" i="1"/>
  <c r="EY14025" i="1"/>
  <c r="EY14026" i="1"/>
  <c r="EY14027" i="1"/>
  <c r="EY14028" i="1"/>
  <c r="EY14029" i="1"/>
  <c r="EY14030" i="1"/>
  <c r="EY14031" i="1"/>
  <c r="EY14032" i="1"/>
  <c r="EY14033" i="1"/>
  <c r="EY14034" i="1"/>
  <c r="EY14035" i="1"/>
  <c r="EY14036" i="1"/>
  <c r="EY14037" i="1"/>
  <c r="EY14038" i="1"/>
  <c r="EY14039" i="1"/>
  <c r="EY14040" i="1"/>
  <c r="EY14041" i="1"/>
  <c r="EY14042" i="1"/>
  <c r="EY14043" i="1"/>
  <c r="EY14044" i="1"/>
  <c r="EY14045" i="1"/>
  <c r="EY14046" i="1"/>
  <c r="EY14047" i="1"/>
  <c r="EY14048" i="1"/>
  <c r="EY14049" i="1"/>
  <c r="EY14050" i="1"/>
  <c r="EY14051" i="1"/>
  <c r="EY14052" i="1"/>
  <c r="EY14053" i="1"/>
  <c r="EY14054" i="1"/>
  <c r="EY14055" i="1"/>
  <c r="EY14056" i="1"/>
  <c r="EY14057" i="1"/>
  <c r="EY14058" i="1"/>
  <c r="EY14059" i="1"/>
  <c r="EY14060" i="1"/>
  <c r="EY14061" i="1"/>
  <c r="EY14062" i="1"/>
  <c r="EY14063" i="1"/>
  <c r="EY14064" i="1"/>
  <c r="EY14065" i="1"/>
  <c r="EY14066" i="1"/>
  <c r="EY14067" i="1"/>
  <c r="EY14068" i="1"/>
  <c r="EY14069" i="1"/>
  <c r="EY14070" i="1"/>
  <c r="EY14071" i="1"/>
  <c r="EY14072" i="1"/>
  <c r="EY14073" i="1"/>
  <c r="EY14074" i="1"/>
  <c r="EY14075" i="1"/>
  <c r="EY14076" i="1"/>
  <c r="EY14077" i="1"/>
  <c r="EY14078" i="1"/>
  <c r="EY14079" i="1"/>
  <c r="EY14080" i="1"/>
  <c r="EY14081" i="1"/>
  <c r="EY14082" i="1"/>
  <c r="EY14083" i="1"/>
  <c r="EY14084" i="1"/>
  <c r="EY14085" i="1"/>
  <c r="EY14086" i="1"/>
  <c r="EY14087" i="1"/>
  <c r="EY14088" i="1"/>
  <c r="EY14089" i="1"/>
  <c r="EY14090" i="1"/>
  <c r="EY14091" i="1"/>
  <c r="EY14092" i="1"/>
  <c r="EY14093" i="1"/>
  <c r="EY14094" i="1"/>
  <c r="EY14095" i="1"/>
  <c r="EY14096" i="1"/>
  <c r="EY14097" i="1"/>
  <c r="EY14098" i="1"/>
  <c r="EY14099" i="1"/>
  <c r="EY14100" i="1"/>
  <c r="EY14101" i="1"/>
  <c r="EY14102" i="1"/>
  <c r="EY14103" i="1"/>
  <c r="EY14104" i="1"/>
  <c r="EY14105" i="1"/>
  <c r="EY14106" i="1"/>
  <c r="EY14107" i="1"/>
  <c r="EY14108" i="1"/>
  <c r="EY14109" i="1"/>
  <c r="EY14110" i="1"/>
  <c r="EY14111" i="1"/>
  <c r="EY14112" i="1"/>
  <c r="EY14113" i="1"/>
  <c r="EY14114" i="1"/>
  <c r="EY14115" i="1"/>
  <c r="EY14116" i="1"/>
  <c r="EY14117" i="1"/>
  <c r="EY14118" i="1"/>
  <c r="EY14119" i="1"/>
  <c r="EY14120" i="1"/>
  <c r="EY14121" i="1"/>
  <c r="EY14122" i="1"/>
  <c r="EY14123" i="1"/>
  <c r="EY14124" i="1"/>
  <c r="EY14125" i="1"/>
  <c r="EY14126" i="1"/>
  <c r="EY14127" i="1"/>
  <c r="EY14128" i="1"/>
  <c r="EY14129" i="1"/>
  <c r="EY14130" i="1"/>
  <c r="EY14131" i="1"/>
  <c r="EY14132" i="1"/>
  <c r="EY14133" i="1"/>
  <c r="EY14134" i="1"/>
  <c r="EY14135" i="1"/>
  <c r="EY14136" i="1"/>
  <c r="EY14137" i="1"/>
  <c r="EY14138" i="1"/>
  <c r="EY14139" i="1"/>
  <c r="EY14140" i="1"/>
  <c r="EY14141" i="1"/>
  <c r="EY14142" i="1"/>
  <c r="EY14143" i="1"/>
  <c r="EY14144" i="1"/>
  <c r="EY14145" i="1"/>
  <c r="EY14146" i="1"/>
  <c r="EY14147" i="1"/>
  <c r="EY14148" i="1"/>
  <c r="EY14149" i="1"/>
  <c r="EY14150" i="1"/>
  <c r="EY14151" i="1"/>
  <c r="EY14152" i="1"/>
  <c r="EY14153" i="1"/>
  <c r="EY14154" i="1"/>
  <c r="EY14155" i="1"/>
  <c r="EY14156" i="1"/>
  <c r="EY14157" i="1"/>
  <c r="EY14158" i="1"/>
  <c r="EY14159" i="1"/>
  <c r="EY14160" i="1"/>
  <c r="EY14161" i="1"/>
  <c r="EY14162" i="1"/>
  <c r="EY14163" i="1"/>
  <c r="EY14164" i="1"/>
  <c r="EY14165" i="1"/>
  <c r="EY14166" i="1"/>
  <c r="EY14167" i="1"/>
  <c r="EY14168" i="1"/>
  <c r="EY14169" i="1"/>
  <c r="EY14170" i="1"/>
  <c r="EY14171" i="1"/>
  <c r="EY14172" i="1"/>
  <c r="EY14173" i="1"/>
  <c r="EY14174" i="1"/>
  <c r="EY14175" i="1"/>
  <c r="EY14176" i="1"/>
  <c r="EY14177" i="1"/>
  <c r="EY14178" i="1"/>
  <c r="EY14179" i="1"/>
  <c r="EY14180" i="1"/>
  <c r="EY14181" i="1"/>
  <c r="EY14182" i="1"/>
  <c r="EY14183" i="1"/>
  <c r="EY14184" i="1"/>
  <c r="EY14185" i="1"/>
  <c r="EY14186" i="1"/>
  <c r="EY14187" i="1"/>
  <c r="EY14188" i="1"/>
  <c r="EY14189" i="1"/>
  <c r="EY14190" i="1"/>
  <c r="EY14191" i="1"/>
  <c r="EY14192" i="1"/>
  <c r="EY14193" i="1"/>
  <c r="EY14194" i="1"/>
  <c r="EY14195" i="1"/>
  <c r="EY14196" i="1"/>
  <c r="EY14197" i="1"/>
  <c r="EY14198" i="1"/>
  <c r="EY14199" i="1"/>
  <c r="EY14200" i="1"/>
  <c r="EY14201" i="1"/>
  <c r="EY14202" i="1"/>
  <c r="EY14203" i="1"/>
  <c r="EY14204" i="1"/>
  <c r="EY14205" i="1"/>
  <c r="EY14206" i="1"/>
  <c r="EY14207" i="1"/>
  <c r="EY14208" i="1"/>
  <c r="EY14209" i="1"/>
  <c r="EY14210" i="1"/>
  <c r="EY14211" i="1"/>
  <c r="EY14212" i="1"/>
  <c r="EY14213" i="1"/>
  <c r="EY14214" i="1"/>
  <c r="EY14215" i="1"/>
  <c r="EY14216" i="1"/>
  <c r="EY14217" i="1"/>
  <c r="EY14218" i="1"/>
  <c r="EY14219" i="1"/>
  <c r="EY14220" i="1"/>
  <c r="EY14221" i="1"/>
  <c r="EY14222" i="1"/>
  <c r="EY14223" i="1"/>
  <c r="EY14224" i="1"/>
  <c r="EY14225" i="1"/>
  <c r="EY14226" i="1"/>
  <c r="EY14227" i="1"/>
  <c r="EY14228" i="1"/>
  <c r="EY14229" i="1"/>
  <c r="EY14230" i="1"/>
  <c r="EY14231" i="1"/>
  <c r="EY14232" i="1"/>
  <c r="EY14233" i="1"/>
  <c r="EY14234" i="1"/>
  <c r="EY14235" i="1"/>
  <c r="EY14236" i="1"/>
  <c r="EY14237" i="1"/>
  <c r="EY14238" i="1"/>
  <c r="EY14239" i="1"/>
  <c r="EY14240" i="1"/>
  <c r="EY14241" i="1"/>
  <c r="EY14242" i="1"/>
  <c r="EY14243" i="1"/>
  <c r="EY14244" i="1"/>
  <c r="EY14245" i="1"/>
  <c r="EY14246" i="1"/>
  <c r="EY14247" i="1"/>
  <c r="EY14248" i="1"/>
  <c r="EY14249" i="1"/>
  <c r="EY14250" i="1"/>
  <c r="EY14251" i="1"/>
  <c r="EY14252" i="1"/>
  <c r="EY14253" i="1"/>
  <c r="EY14254" i="1"/>
  <c r="EY14255" i="1"/>
  <c r="EY14256" i="1"/>
  <c r="EY14257" i="1"/>
  <c r="EY14258" i="1"/>
  <c r="EY14259" i="1"/>
  <c r="EY14260" i="1"/>
  <c r="EY14261" i="1"/>
  <c r="EY14262" i="1"/>
  <c r="EY14263" i="1"/>
  <c r="EY14264" i="1"/>
  <c r="EY14265" i="1"/>
  <c r="EY14266" i="1"/>
  <c r="EY14267" i="1"/>
  <c r="EY14268" i="1"/>
  <c r="EY14269" i="1"/>
  <c r="EY14270" i="1"/>
  <c r="EY14271" i="1"/>
  <c r="EY14272" i="1"/>
  <c r="EY14273" i="1"/>
  <c r="EY14274" i="1"/>
  <c r="EY14275" i="1"/>
  <c r="EY14276" i="1"/>
  <c r="EY14277" i="1"/>
  <c r="EY14278" i="1"/>
  <c r="EY14279" i="1"/>
  <c r="EY14280" i="1"/>
  <c r="EY14281" i="1"/>
  <c r="EY14282" i="1"/>
  <c r="EY14283" i="1"/>
  <c r="EY14284" i="1"/>
  <c r="EY14285" i="1"/>
  <c r="EY14286" i="1"/>
  <c r="EY14287" i="1"/>
  <c r="EY14288" i="1"/>
  <c r="EY14289" i="1"/>
  <c r="EY14290" i="1"/>
  <c r="EY14291" i="1"/>
  <c r="EY14292" i="1"/>
  <c r="EY14293" i="1"/>
  <c r="EY14294" i="1"/>
  <c r="EY14295" i="1"/>
  <c r="EY14296" i="1"/>
  <c r="EY14297" i="1"/>
  <c r="EY14298" i="1"/>
  <c r="EY14299" i="1"/>
  <c r="EY14300" i="1"/>
  <c r="EY14301" i="1"/>
  <c r="EY14302" i="1"/>
  <c r="EY14303" i="1"/>
  <c r="EY14304" i="1"/>
  <c r="EY14305" i="1"/>
  <c r="EY14306" i="1"/>
  <c r="EY14307" i="1"/>
  <c r="EY14308" i="1"/>
  <c r="EY14309" i="1"/>
  <c r="EY14310" i="1"/>
  <c r="EY14311" i="1"/>
  <c r="EY14312" i="1"/>
  <c r="EY14313" i="1"/>
  <c r="EY14314" i="1"/>
  <c r="EY14315" i="1"/>
  <c r="EY14316" i="1"/>
  <c r="EY14317" i="1"/>
  <c r="EY14318" i="1"/>
  <c r="EY14319" i="1"/>
  <c r="EY14320" i="1"/>
  <c r="EY14321" i="1"/>
  <c r="EY14322" i="1"/>
  <c r="EY14323" i="1"/>
  <c r="EY14324" i="1"/>
  <c r="EY14325" i="1"/>
  <c r="EY14326" i="1"/>
  <c r="EY14327" i="1"/>
  <c r="EY14328" i="1"/>
  <c r="EY14329" i="1"/>
  <c r="EY14330" i="1"/>
  <c r="EY14331" i="1"/>
  <c r="EY14332" i="1"/>
  <c r="EY14333" i="1"/>
  <c r="EY14334" i="1"/>
  <c r="EY14335" i="1"/>
  <c r="EY14336" i="1"/>
  <c r="EY14337" i="1"/>
  <c r="EY14338" i="1"/>
  <c r="EY14339" i="1"/>
  <c r="EY14340" i="1"/>
  <c r="EY14341" i="1"/>
  <c r="EY14342" i="1"/>
  <c r="EY14343" i="1"/>
  <c r="EY14344" i="1"/>
  <c r="EY14345" i="1"/>
  <c r="EY14346" i="1"/>
  <c r="EY14347" i="1"/>
  <c r="EY14348" i="1"/>
  <c r="EY14349" i="1"/>
  <c r="EY14350" i="1"/>
  <c r="EY14351" i="1"/>
  <c r="EY14352" i="1"/>
  <c r="EY14353" i="1"/>
  <c r="EY14354" i="1"/>
  <c r="EY14355" i="1"/>
  <c r="EY14356" i="1"/>
  <c r="EY14357" i="1"/>
  <c r="EY14358" i="1"/>
  <c r="EY14359" i="1"/>
  <c r="EY14360" i="1"/>
  <c r="EY14361" i="1"/>
  <c r="EY14362" i="1"/>
  <c r="EY14363" i="1"/>
  <c r="EY14364" i="1"/>
  <c r="EY14365" i="1"/>
  <c r="EY14366" i="1"/>
  <c r="EY14367" i="1"/>
  <c r="EY14368" i="1"/>
  <c r="EY14369" i="1"/>
  <c r="EY14370" i="1"/>
  <c r="EY14371" i="1"/>
  <c r="EY14372" i="1"/>
  <c r="EY14373" i="1"/>
  <c r="EY14374" i="1"/>
  <c r="EY14375" i="1"/>
  <c r="EY14376" i="1"/>
  <c r="EY14377" i="1"/>
  <c r="EY14378" i="1"/>
  <c r="EY14379" i="1"/>
  <c r="EY14380" i="1"/>
  <c r="EY14381" i="1"/>
  <c r="EY14382" i="1"/>
  <c r="EY14383" i="1"/>
  <c r="EY14384" i="1"/>
  <c r="EY14385" i="1"/>
  <c r="EY14386" i="1"/>
  <c r="EY14387" i="1"/>
  <c r="EY14388" i="1"/>
  <c r="EY14389" i="1"/>
  <c r="EY14390" i="1"/>
  <c r="EY14391" i="1"/>
  <c r="EY14392" i="1"/>
  <c r="EY14393" i="1"/>
  <c r="EY14394" i="1"/>
  <c r="EY14395" i="1"/>
  <c r="EY14396" i="1"/>
  <c r="EY14397" i="1"/>
  <c r="EY14398" i="1"/>
  <c r="EY14399" i="1"/>
  <c r="EY14400" i="1"/>
  <c r="EY14401" i="1"/>
  <c r="EY14402" i="1"/>
  <c r="EY14403" i="1"/>
  <c r="EY14404" i="1"/>
  <c r="EY14405" i="1"/>
  <c r="EY14406" i="1"/>
  <c r="EY14407" i="1"/>
  <c r="EY14408" i="1"/>
  <c r="EY14409" i="1"/>
  <c r="EY14410" i="1"/>
  <c r="EY14411" i="1"/>
  <c r="EY14412" i="1"/>
  <c r="EY14413" i="1"/>
  <c r="EY14414" i="1"/>
  <c r="EY14415" i="1"/>
  <c r="EY14416" i="1"/>
  <c r="EY14417" i="1"/>
  <c r="EY14418" i="1"/>
  <c r="EY14419" i="1"/>
  <c r="EY14420" i="1"/>
  <c r="EY14421" i="1"/>
  <c r="EY14422" i="1"/>
  <c r="EY14423" i="1"/>
  <c r="EY14424" i="1"/>
  <c r="EY14425" i="1"/>
  <c r="EY14426" i="1"/>
  <c r="EY14427" i="1"/>
  <c r="EY14428" i="1"/>
  <c r="EY14429" i="1"/>
  <c r="EY14430" i="1"/>
  <c r="EY14431" i="1"/>
  <c r="EY14432" i="1"/>
  <c r="EY14433" i="1"/>
  <c r="EY14434" i="1"/>
  <c r="EY14435" i="1"/>
  <c r="EY14436" i="1"/>
  <c r="EY14437" i="1"/>
  <c r="EY14438" i="1"/>
  <c r="EY14439" i="1"/>
  <c r="EY14440" i="1"/>
  <c r="EY14441" i="1"/>
  <c r="EY14442" i="1"/>
  <c r="EY14443" i="1"/>
  <c r="EY14444" i="1"/>
  <c r="EY14445" i="1"/>
  <c r="EY14446" i="1"/>
  <c r="EY14447" i="1"/>
  <c r="EY14448" i="1"/>
  <c r="EY14449" i="1"/>
  <c r="EY14450" i="1"/>
  <c r="EY14451" i="1"/>
  <c r="EY14452" i="1"/>
  <c r="EY14453" i="1"/>
  <c r="EY14454" i="1"/>
  <c r="EY14455" i="1"/>
  <c r="EY14456" i="1"/>
  <c r="EY14457" i="1"/>
  <c r="EY14458" i="1"/>
  <c r="EY14459" i="1"/>
  <c r="EY14460" i="1"/>
  <c r="EY14461" i="1"/>
  <c r="EY14462" i="1"/>
  <c r="EY14463" i="1"/>
  <c r="EY14464" i="1"/>
  <c r="EY14465" i="1"/>
  <c r="EY14466" i="1"/>
  <c r="EY14467" i="1"/>
  <c r="EY14468" i="1"/>
  <c r="EY14469" i="1"/>
  <c r="EY14470" i="1"/>
  <c r="EY14471" i="1"/>
  <c r="EY14472" i="1"/>
  <c r="EY14473" i="1"/>
  <c r="EY14474" i="1"/>
  <c r="EY14475" i="1"/>
  <c r="EY14476" i="1"/>
  <c r="EY14477" i="1"/>
  <c r="EY14478" i="1"/>
  <c r="EY14479" i="1"/>
  <c r="EY14480" i="1"/>
  <c r="EY14481" i="1"/>
  <c r="EY14482" i="1"/>
  <c r="EY14483" i="1"/>
  <c r="EY14484" i="1"/>
  <c r="EY14485" i="1"/>
  <c r="EY14486" i="1"/>
  <c r="EY14487" i="1"/>
  <c r="EY14488" i="1"/>
  <c r="EY14489" i="1"/>
  <c r="EY14490" i="1"/>
  <c r="EY14491" i="1"/>
  <c r="EY14492" i="1"/>
  <c r="EY14493" i="1"/>
  <c r="EY14494" i="1"/>
  <c r="EY14495" i="1"/>
  <c r="EY14496" i="1"/>
  <c r="EY14497" i="1"/>
  <c r="EY14498" i="1"/>
  <c r="EY14499" i="1"/>
  <c r="EY14500" i="1"/>
  <c r="EY14501" i="1"/>
  <c r="EY14502" i="1"/>
  <c r="EY14503" i="1"/>
  <c r="EY14504" i="1"/>
  <c r="EY14505" i="1"/>
  <c r="EY14506" i="1"/>
  <c r="EY14507" i="1"/>
  <c r="EY14508" i="1"/>
  <c r="EY14509" i="1"/>
  <c r="EY14510" i="1"/>
  <c r="EY14511" i="1"/>
  <c r="EY14512" i="1"/>
  <c r="EY14513" i="1"/>
  <c r="EY14514" i="1"/>
  <c r="EY14515" i="1"/>
  <c r="EY14516" i="1"/>
  <c r="EY14517" i="1"/>
  <c r="EY14518" i="1"/>
  <c r="EY14519" i="1"/>
  <c r="EY14520" i="1"/>
  <c r="EY14521" i="1"/>
  <c r="EY14522" i="1"/>
  <c r="EY14523" i="1"/>
  <c r="EY14524" i="1"/>
  <c r="EY14525" i="1"/>
  <c r="EY14526" i="1"/>
  <c r="EY14527" i="1"/>
  <c r="EY14528" i="1"/>
  <c r="EY14529" i="1"/>
  <c r="EY14530" i="1"/>
  <c r="EY14531" i="1"/>
  <c r="EY14532" i="1"/>
  <c r="EY14533" i="1"/>
  <c r="EY14534" i="1"/>
  <c r="EY14535" i="1"/>
  <c r="EY14536" i="1"/>
  <c r="EY14537" i="1"/>
  <c r="EY14538" i="1"/>
  <c r="EY14539" i="1"/>
  <c r="EY14540" i="1"/>
  <c r="EY14541" i="1"/>
  <c r="EY14542" i="1"/>
  <c r="EY14543" i="1"/>
  <c r="EY14544" i="1"/>
  <c r="EY14545" i="1"/>
  <c r="EY14546" i="1"/>
  <c r="EY14547" i="1"/>
  <c r="EY14548" i="1"/>
  <c r="EY14549" i="1"/>
  <c r="EY14550" i="1"/>
  <c r="EY14551" i="1"/>
  <c r="EY14552" i="1"/>
  <c r="EY14553" i="1"/>
  <c r="EY14554" i="1"/>
  <c r="EY14555" i="1"/>
  <c r="EY14556" i="1"/>
  <c r="EY14557" i="1"/>
  <c r="EY14558" i="1"/>
  <c r="EY14559" i="1"/>
  <c r="EY14560" i="1"/>
  <c r="EY14561" i="1"/>
  <c r="EY14562" i="1"/>
  <c r="EY14563" i="1"/>
  <c r="EY14564" i="1"/>
  <c r="EY14565" i="1"/>
  <c r="EY14566" i="1"/>
  <c r="EY14567" i="1"/>
  <c r="EY14568" i="1"/>
  <c r="EY14569" i="1"/>
  <c r="EY14570" i="1"/>
  <c r="EY14571" i="1"/>
  <c r="EY14572" i="1"/>
  <c r="EY14573" i="1"/>
  <c r="EY14574" i="1"/>
  <c r="EY14575" i="1"/>
  <c r="EY14576" i="1"/>
  <c r="EY14577" i="1"/>
  <c r="EY14578" i="1"/>
  <c r="EY14579" i="1"/>
  <c r="EY14580" i="1"/>
  <c r="EY14581" i="1"/>
  <c r="EY14582" i="1"/>
  <c r="EY14583" i="1"/>
  <c r="EY14584" i="1"/>
  <c r="EY14585" i="1"/>
  <c r="EY14586" i="1"/>
  <c r="EY14587" i="1"/>
  <c r="EY14588" i="1"/>
  <c r="EY14589" i="1"/>
  <c r="EY14590" i="1"/>
  <c r="EY14591" i="1"/>
  <c r="EY14592" i="1"/>
  <c r="EY14593" i="1"/>
  <c r="EY14594" i="1"/>
  <c r="EY14595" i="1"/>
  <c r="EY14596" i="1"/>
  <c r="EY14597" i="1"/>
  <c r="EY14598" i="1"/>
  <c r="EY14599" i="1"/>
  <c r="EY14600" i="1"/>
  <c r="EY14601" i="1"/>
  <c r="EY14602" i="1"/>
  <c r="EY14603" i="1"/>
  <c r="EY14604" i="1"/>
  <c r="EY14605" i="1"/>
  <c r="EY14606" i="1"/>
  <c r="EY14607" i="1"/>
  <c r="EY14608" i="1"/>
  <c r="EY14609" i="1"/>
  <c r="EY14610" i="1"/>
  <c r="EY14611" i="1"/>
  <c r="EY14612" i="1"/>
  <c r="EY14613" i="1"/>
  <c r="EY14614" i="1"/>
  <c r="EY14615" i="1"/>
  <c r="EY14616" i="1"/>
  <c r="EY14617" i="1"/>
  <c r="EY14618" i="1"/>
  <c r="EY14619" i="1"/>
  <c r="EY14620" i="1"/>
  <c r="EY14621" i="1"/>
  <c r="EY14622" i="1"/>
  <c r="EY14623" i="1"/>
  <c r="EY14624" i="1"/>
  <c r="EY14625" i="1"/>
  <c r="EY14626" i="1"/>
  <c r="EY14627" i="1"/>
  <c r="EY14628" i="1"/>
  <c r="EY14629" i="1"/>
  <c r="EY14630" i="1"/>
  <c r="EY14631" i="1"/>
  <c r="EY14632" i="1"/>
  <c r="EY14633" i="1"/>
  <c r="EY14634" i="1"/>
  <c r="EY14635" i="1"/>
  <c r="EY14636" i="1"/>
  <c r="EY14637" i="1"/>
  <c r="EY14638" i="1"/>
  <c r="EY14639" i="1"/>
  <c r="EY14640" i="1"/>
  <c r="EY14641" i="1"/>
  <c r="EY14642" i="1"/>
  <c r="EY14643" i="1"/>
  <c r="EY14644" i="1"/>
  <c r="EY14645" i="1"/>
  <c r="EY14646" i="1"/>
  <c r="EY14647" i="1"/>
  <c r="EY14648" i="1"/>
  <c r="EY14649" i="1"/>
  <c r="EY14650" i="1"/>
  <c r="EY14651" i="1"/>
  <c r="EY14652" i="1"/>
  <c r="EY14653" i="1"/>
  <c r="EY14654" i="1"/>
  <c r="EY14655" i="1"/>
  <c r="EY14656" i="1"/>
  <c r="EY14657" i="1"/>
  <c r="EY14658" i="1"/>
  <c r="EY14659" i="1"/>
  <c r="EY14660" i="1"/>
  <c r="EY14661" i="1"/>
  <c r="EY14662" i="1"/>
  <c r="EY14663" i="1"/>
  <c r="EY14664" i="1"/>
  <c r="EY14665" i="1"/>
  <c r="EY14666" i="1"/>
  <c r="EY14667" i="1"/>
  <c r="EY14668" i="1"/>
  <c r="EY14669" i="1"/>
  <c r="EY14670" i="1"/>
  <c r="EY14671" i="1"/>
  <c r="EY14672" i="1"/>
  <c r="EY14673" i="1"/>
  <c r="EY14674" i="1"/>
  <c r="EY14675" i="1"/>
  <c r="EY14676" i="1"/>
  <c r="EY14677" i="1"/>
  <c r="EY14678" i="1"/>
  <c r="EY14679" i="1"/>
  <c r="EY14680" i="1"/>
  <c r="EY14681" i="1"/>
  <c r="EY14682" i="1"/>
  <c r="EY14683" i="1"/>
  <c r="EY14684" i="1"/>
  <c r="EY14685" i="1"/>
  <c r="EY14686" i="1"/>
  <c r="EY14687" i="1"/>
  <c r="EY14688" i="1"/>
  <c r="EY14689" i="1"/>
  <c r="EY14690" i="1"/>
  <c r="EY14691" i="1"/>
  <c r="EY14692" i="1"/>
  <c r="EY14693" i="1"/>
  <c r="EY14694" i="1"/>
  <c r="EY14695" i="1"/>
  <c r="EY14696" i="1"/>
  <c r="EY14697" i="1"/>
  <c r="EY14698" i="1"/>
  <c r="EY14699" i="1"/>
  <c r="EY14700" i="1"/>
  <c r="EY14701" i="1"/>
  <c r="EY14702" i="1"/>
  <c r="EY14703" i="1"/>
  <c r="EY14704" i="1"/>
  <c r="EY14705" i="1"/>
  <c r="EY14706" i="1"/>
  <c r="EY14707" i="1"/>
  <c r="EY14708" i="1"/>
  <c r="EY14709" i="1"/>
  <c r="EY14710" i="1"/>
  <c r="EY14711" i="1"/>
  <c r="EY14712" i="1"/>
  <c r="EY14713" i="1"/>
  <c r="EY14714" i="1"/>
  <c r="EY14715" i="1"/>
  <c r="EY14716" i="1"/>
  <c r="EY14717" i="1"/>
  <c r="EY14718" i="1"/>
  <c r="EY14719" i="1"/>
  <c r="EY14720" i="1"/>
  <c r="EY14721" i="1"/>
  <c r="EY14722" i="1"/>
  <c r="EY14723" i="1"/>
  <c r="EY14724" i="1"/>
  <c r="EY14725" i="1"/>
  <c r="EY14726" i="1"/>
  <c r="EY14727" i="1"/>
  <c r="EY14728" i="1"/>
  <c r="EY14729" i="1"/>
  <c r="EY14730" i="1"/>
  <c r="EY14731" i="1"/>
  <c r="EY14732" i="1"/>
  <c r="EY14733" i="1"/>
  <c r="EY14734" i="1"/>
  <c r="EY14735" i="1"/>
  <c r="EY14736" i="1"/>
  <c r="EY14737" i="1"/>
  <c r="EY14738" i="1"/>
  <c r="EY14739" i="1"/>
  <c r="EY14740" i="1"/>
  <c r="EY14741" i="1"/>
  <c r="EY14742" i="1"/>
  <c r="EY14743" i="1"/>
  <c r="EY14744" i="1"/>
  <c r="EY14745" i="1"/>
  <c r="EY14746" i="1"/>
  <c r="EY14747" i="1"/>
  <c r="EY14748" i="1"/>
  <c r="EY14749" i="1"/>
  <c r="EY14750" i="1"/>
  <c r="EY14751" i="1"/>
  <c r="EY14752" i="1"/>
  <c r="EY14753" i="1"/>
  <c r="EY14754" i="1"/>
  <c r="EY14755" i="1"/>
  <c r="EY14756" i="1"/>
  <c r="EY14757" i="1"/>
  <c r="EY14758" i="1"/>
  <c r="EY14759" i="1"/>
  <c r="EY14760" i="1"/>
  <c r="EY14761" i="1"/>
  <c r="EY14762" i="1"/>
  <c r="EY14763" i="1"/>
  <c r="EY14764" i="1"/>
  <c r="EY14765" i="1"/>
  <c r="EY14766" i="1"/>
  <c r="EY14767" i="1"/>
  <c r="EY14768" i="1"/>
  <c r="EY14769" i="1"/>
  <c r="EY14770" i="1"/>
  <c r="EY14771" i="1"/>
  <c r="EY14772" i="1"/>
  <c r="EY14773" i="1"/>
  <c r="EY14774" i="1"/>
  <c r="EY14775" i="1"/>
  <c r="EY14776" i="1"/>
  <c r="EY14777" i="1"/>
  <c r="EY14778" i="1"/>
  <c r="EY14779" i="1"/>
  <c r="EY14780" i="1"/>
  <c r="EY14781" i="1"/>
  <c r="EY14782" i="1"/>
  <c r="EY14783" i="1"/>
  <c r="EY14784" i="1"/>
  <c r="EY14785" i="1"/>
  <c r="EY14786" i="1"/>
  <c r="EY14787" i="1"/>
  <c r="EY14788" i="1"/>
  <c r="EY14789" i="1"/>
  <c r="EY14790" i="1"/>
  <c r="EY14791" i="1"/>
  <c r="EY14792" i="1"/>
  <c r="EY14793" i="1"/>
  <c r="EY14794" i="1"/>
  <c r="EY14795" i="1"/>
  <c r="EY14796" i="1"/>
  <c r="EY14797" i="1"/>
  <c r="EY14798" i="1"/>
  <c r="EY14799" i="1"/>
  <c r="EY14800" i="1"/>
  <c r="EY14801" i="1"/>
  <c r="EY14802" i="1"/>
  <c r="EY14803" i="1"/>
  <c r="EY14804" i="1"/>
  <c r="EY14805" i="1"/>
  <c r="EY14806" i="1"/>
  <c r="EY14807" i="1"/>
  <c r="EY14808" i="1"/>
  <c r="EY14809" i="1"/>
  <c r="EY14810" i="1"/>
  <c r="EY14811" i="1"/>
  <c r="EY14812" i="1"/>
  <c r="EY14813" i="1"/>
  <c r="EY14814" i="1"/>
  <c r="EY14815" i="1"/>
  <c r="EY14816" i="1"/>
  <c r="EY14817" i="1"/>
  <c r="EY14818" i="1"/>
  <c r="EY14819" i="1"/>
  <c r="EY14820" i="1"/>
  <c r="EY14821" i="1"/>
  <c r="EY14822" i="1"/>
  <c r="EY14823" i="1"/>
  <c r="EY14824" i="1"/>
  <c r="EY14825" i="1"/>
  <c r="EY14826" i="1"/>
  <c r="EY14827" i="1"/>
  <c r="EY14828" i="1"/>
  <c r="EY14829" i="1"/>
  <c r="EY14830" i="1"/>
  <c r="EY14831" i="1"/>
  <c r="EY14832" i="1"/>
  <c r="EY14833" i="1"/>
  <c r="EY14834" i="1"/>
  <c r="EY14835" i="1"/>
  <c r="EY14836" i="1"/>
  <c r="EY14837" i="1"/>
  <c r="EY14838" i="1"/>
  <c r="EY14839" i="1"/>
  <c r="EY14840" i="1"/>
  <c r="EY14841" i="1"/>
  <c r="EY14842" i="1"/>
  <c r="EY14843" i="1"/>
  <c r="EY14844" i="1"/>
  <c r="EY14845" i="1"/>
  <c r="EY14846" i="1"/>
  <c r="EY14847" i="1"/>
  <c r="EY14848" i="1"/>
  <c r="EY14849" i="1"/>
  <c r="EY14850" i="1"/>
  <c r="EY14851" i="1"/>
  <c r="EY14852" i="1"/>
  <c r="EY14853" i="1"/>
  <c r="EY14854" i="1"/>
  <c r="EY14855" i="1"/>
  <c r="EY14856" i="1"/>
  <c r="EY14857" i="1"/>
  <c r="EY14858" i="1"/>
  <c r="EY14859" i="1"/>
  <c r="EY14860" i="1"/>
  <c r="EY14861" i="1"/>
  <c r="EY14862" i="1"/>
  <c r="EY14863" i="1"/>
  <c r="EY14864" i="1"/>
  <c r="EY14865" i="1"/>
  <c r="EY14866" i="1"/>
  <c r="EY14867" i="1"/>
  <c r="EY14868" i="1"/>
  <c r="EY14869" i="1"/>
  <c r="EY14870" i="1"/>
  <c r="EY14871" i="1"/>
  <c r="EY14872" i="1"/>
  <c r="EY14873" i="1"/>
  <c r="EY14874" i="1"/>
  <c r="EY14875" i="1"/>
  <c r="EY14876" i="1"/>
  <c r="EY14877" i="1"/>
  <c r="EY14878" i="1"/>
  <c r="EY14879" i="1"/>
  <c r="EY14880" i="1"/>
  <c r="EY14881" i="1"/>
  <c r="EY14882" i="1"/>
  <c r="EY14883" i="1"/>
  <c r="EY14884" i="1"/>
  <c r="EY14885" i="1"/>
  <c r="EY14886" i="1"/>
  <c r="EY14887" i="1"/>
  <c r="EY14888" i="1"/>
  <c r="EY14889" i="1"/>
  <c r="EY14890" i="1"/>
  <c r="EY14891" i="1"/>
  <c r="EY14892" i="1"/>
  <c r="EY14893" i="1"/>
  <c r="EY14894" i="1"/>
  <c r="EY14895" i="1"/>
  <c r="EY14896" i="1"/>
  <c r="EY14897" i="1"/>
  <c r="EY14898" i="1"/>
  <c r="EY14899" i="1"/>
  <c r="EY14900" i="1"/>
  <c r="EY14901" i="1"/>
  <c r="EY14902" i="1"/>
  <c r="EY14903" i="1"/>
  <c r="EY14904" i="1"/>
  <c r="EY14905" i="1"/>
  <c r="EY14906" i="1"/>
  <c r="EY14907" i="1"/>
  <c r="EY14908" i="1"/>
  <c r="EY14909" i="1"/>
  <c r="EY14910" i="1"/>
  <c r="EY14911" i="1"/>
  <c r="EY14912" i="1"/>
  <c r="EY14913" i="1"/>
  <c r="EY14914" i="1"/>
  <c r="EY14915" i="1"/>
  <c r="EY14916" i="1"/>
  <c r="EY14917" i="1"/>
  <c r="EY14918" i="1"/>
  <c r="EY14919" i="1"/>
  <c r="EY14920" i="1"/>
  <c r="EY14921" i="1"/>
  <c r="EY14922" i="1"/>
  <c r="EY14923" i="1"/>
  <c r="EY14924" i="1"/>
  <c r="EY14925" i="1"/>
  <c r="EY14926" i="1"/>
  <c r="EY14927" i="1"/>
  <c r="EY14928" i="1"/>
  <c r="EY14929" i="1"/>
  <c r="EY14930" i="1"/>
  <c r="EY14931" i="1"/>
  <c r="EY14932" i="1"/>
  <c r="EY14933" i="1"/>
  <c r="EY14934" i="1"/>
  <c r="EY14935" i="1"/>
  <c r="EY14936" i="1"/>
  <c r="EY14937" i="1"/>
  <c r="EY14938" i="1"/>
  <c r="EY14939" i="1"/>
  <c r="EY14940" i="1"/>
  <c r="EY14941" i="1"/>
  <c r="EY14942" i="1"/>
  <c r="EY14943" i="1"/>
  <c r="EY14944" i="1"/>
  <c r="EY14945" i="1"/>
  <c r="EY14946" i="1"/>
  <c r="EY14947" i="1"/>
  <c r="EY14948" i="1"/>
  <c r="EY14949" i="1"/>
  <c r="EY14950" i="1"/>
  <c r="EY14951" i="1"/>
  <c r="EY14952" i="1"/>
  <c r="EY14953" i="1"/>
  <c r="EY14954" i="1"/>
  <c r="EY14955" i="1"/>
  <c r="EY14956" i="1"/>
  <c r="EY14957" i="1"/>
  <c r="EY14958" i="1"/>
  <c r="EY14959" i="1"/>
  <c r="EY14960" i="1"/>
  <c r="EY14961" i="1"/>
  <c r="EY14962" i="1"/>
  <c r="EY14963" i="1"/>
  <c r="EY14964" i="1"/>
  <c r="EY14965" i="1"/>
  <c r="EY14966" i="1"/>
  <c r="EY14967" i="1"/>
  <c r="EY14968" i="1"/>
  <c r="EY14969" i="1"/>
  <c r="EY14970" i="1"/>
  <c r="EY14971" i="1"/>
  <c r="EY14972" i="1"/>
  <c r="EY14973" i="1"/>
  <c r="EY14974" i="1"/>
  <c r="EY14975" i="1"/>
  <c r="EY14976" i="1"/>
  <c r="EY14977" i="1"/>
  <c r="EY14978" i="1"/>
  <c r="EY14979" i="1"/>
  <c r="EY14980" i="1"/>
  <c r="EY14981" i="1"/>
  <c r="EY14982" i="1"/>
  <c r="EY14983" i="1"/>
  <c r="EY14984" i="1"/>
  <c r="EY14985" i="1"/>
  <c r="EY14986" i="1"/>
  <c r="EY14987" i="1"/>
  <c r="EY14988" i="1"/>
  <c r="EY14989" i="1"/>
  <c r="EY14990" i="1"/>
  <c r="EY14991" i="1"/>
  <c r="EY14992" i="1"/>
  <c r="EY14993" i="1"/>
  <c r="EY14994" i="1"/>
  <c r="EY14995" i="1"/>
  <c r="EY14996" i="1"/>
  <c r="EY14997" i="1"/>
  <c r="EY14998" i="1"/>
  <c r="EY14999" i="1"/>
  <c r="EY15000" i="1"/>
  <c r="EY15001" i="1"/>
  <c r="EY15002" i="1"/>
  <c r="EY15003" i="1"/>
  <c r="EY15004" i="1"/>
  <c r="EY15005" i="1"/>
  <c r="EY15006" i="1"/>
  <c r="EY15007" i="1"/>
  <c r="EY15008" i="1"/>
  <c r="EY15009" i="1"/>
  <c r="EY15010" i="1"/>
  <c r="EY15011" i="1"/>
  <c r="EY15012" i="1"/>
  <c r="EY15013" i="1"/>
  <c r="EY15014" i="1"/>
  <c r="EY15015" i="1"/>
  <c r="EY15016" i="1"/>
  <c r="EY15017" i="1"/>
  <c r="EY15018" i="1"/>
  <c r="EY15019" i="1"/>
  <c r="EY15020" i="1"/>
  <c r="EY15021" i="1"/>
  <c r="EY15022" i="1"/>
  <c r="EY15023" i="1"/>
  <c r="EY15024" i="1"/>
  <c r="EY15025" i="1"/>
  <c r="EY15026" i="1"/>
  <c r="EY15027" i="1"/>
  <c r="EY15028" i="1"/>
  <c r="EY15029" i="1"/>
  <c r="EY15030" i="1"/>
  <c r="EY15031" i="1"/>
  <c r="EY15032" i="1"/>
  <c r="EY15033" i="1"/>
  <c r="EY15034" i="1"/>
  <c r="EY15035" i="1"/>
  <c r="EY15036" i="1"/>
  <c r="EY15037" i="1"/>
  <c r="EY15038" i="1"/>
  <c r="EY15039" i="1"/>
  <c r="EY15040" i="1"/>
  <c r="EY15041" i="1"/>
  <c r="EY15042" i="1"/>
  <c r="EY15043" i="1"/>
  <c r="EY15044" i="1"/>
  <c r="EY15045" i="1"/>
  <c r="EY15046" i="1"/>
  <c r="EY15047" i="1"/>
  <c r="EY15048" i="1"/>
  <c r="EY15049" i="1"/>
  <c r="EY15050" i="1"/>
  <c r="EY15051" i="1"/>
  <c r="EY15052" i="1"/>
  <c r="EY15053" i="1"/>
  <c r="EY15054" i="1"/>
  <c r="EY15055" i="1"/>
  <c r="EY15056" i="1"/>
  <c r="EY15057" i="1"/>
  <c r="EY15058" i="1"/>
  <c r="EY15059" i="1"/>
  <c r="EY15060" i="1"/>
  <c r="EY15061" i="1"/>
  <c r="EY15062" i="1"/>
  <c r="EY15063" i="1"/>
  <c r="EY15064" i="1"/>
  <c r="EY15065" i="1"/>
  <c r="EY15066" i="1"/>
  <c r="EY15067" i="1"/>
  <c r="EY15068" i="1"/>
  <c r="EY15069" i="1"/>
  <c r="EY15070" i="1"/>
  <c r="EY15071" i="1"/>
  <c r="EY15072" i="1"/>
  <c r="EY15073" i="1"/>
  <c r="EY15074" i="1"/>
  <c r="EY15075" i="1"/>
  <c r="EY15076" i="1"/>
  <c r="EY15077" i="1"/>
  <c r="EY15078" i="1"/>
  <c r="EY15079" i="1"/>
  <c r="EY15080" i="1"/>
  <c r="EY15081" i="1"/>
  <c r="EY15082" i="1"/>
  <c r="EY15083" i="1"/>
  <c r="EY15084" i="1"/>
  <c r="EY15085" i="1"/>
  <c r="EY15086" i="1"/>
  <c r="EY15087" i="1"/>
  <c r="EY15088" i="1"/>
  <c r="EY15089" i="1"/>
  <c r="EY15090" i="1"/>
  <c r="EY15091" i="1"/>
  <c r="EY15092" i="1"/>
  <c r="EY15093" i="1"/>
  <c r="EY15094" i="1"/>
  <c r="EY15095" i="1"/>
  <c r="EY15096" i="1"/>
  <c r="EY15097" i="1"/>
  <c r="EY15098" i="1"/>
  <c r="EY15099" i="1"/>
  <c r="EY15100" i="1"/>
  <c r="EY15101" i="1"/>
  <c r="EY15102" i="1"/>
  <c r="EY15103" i="1"/>
  <c r="EY15104" i="1"/>
  <c r="EY15105" i="1"/>
  <c r="EY15106" i="1"/>
  <c r="EY15107" i="1"/>
  <c r="EY15108" i="1"/>
  <c r="EY15109" i="1"/>
  <c r="EY15110" i="1"/>
  <c r="EY15111" i="1"/>
  <c r="EY15112" i="1"/>
  <c r="EY15113" i="1"/>
  <c r="EY15114" i="1"/>
  <c r="EY15115" i="1"/>
  <c r="EY15116" i="1"/>
  <c r="EY15117" i="1"/>
  <c r="EY15118" i="1"/>
  <c r="EY15119" i="1"/>
  <c r="EY15120" i="1"/>
  <c r="EY15121" i="1"/>
  <c r="EY15122" i="1"/>
  <c r="EY15123" i="1"/>
  <c r="EY15124" i="1"/>
  <c r="EY15125" i="1"/>
  <c r="EY15126" i="1"/>
  <c r="EY15127" i="1"/>
  <c r="EY15128" i="1"/>
  <c r="EY15129" i="1"/>
  <c r="EY15130" i="1"/>
  <c r="EY15131" i="1"/>
  <c r="EY15132" i="1"/>
  <c r="EY15133" i="1"/>
  <c r="EY15134" i="1"/>
  <c r="EY15135" i="1"/>
  <c r="EY15136" i="1"/>
  <c r="EY15137" i="1"/>
  <c r="EY15138" i="1"/>
  <c r="EY15139" i="1"/>
  <c r="EY15140" i="1"/>
  <c r="EY15141" i="1"/>
  <c r="EY15142" i="1"/>
  <c r="EY15143" i="1"/>
  <c r="EY15144" i="1"/>
  <c r="EY15145" i="1"/>
  <c r="EY15146" i="1"/>
  <c r="EY15147" i="1"/>
  <c r="EY15148" i="1"/>
  <c r="EY15149" i="1"/>
  <c r="EY15150" i="1"/>
  <c r="EY15151" i="1"/>
  <c r="EY15152" i="1"/>
  <c r="EY15153" i="1"/>
  <c r="EY15154" i="1"/>
  <c r="EY15155" i="1"/>
  <c r="EY15156" i="1"/>
  <c r="EY15157" i="1"/>
  <c r="EY15158" i="1"/>
  <c r="EY15159" i="1"/>
  <c r="EY15160" i="1"/>
  <c r="EY15161" i="1"/>
  <c r="EY15162" i="1"/>
  <c r="EY15163" i="1"/>
  <c r="EY15164" i="1"/>
  <c r="EY15165" i="1"/>
  <c r="EY15166" i="1"/>
  <c r="EY15167" i="1"/>
  <c r="EY15168" i="1"/>
  <c r="EY15169" i="1"/>
  <c r="EY15170" i="1"/>
  <c r="EY15171" i="1"/>
  <c r="EY15172" i="1"/>
  <c r="EY15173" i="1"/>
  <c r="EY15174" i="1"/>
  <c r="EY15175" i="1"/>
  <c r="EY15176" i="1"/>
  <c r="EY15177" i="1"/>
  <c r="EY15178" i="1"/>
  <c r="EY15179" i="1"/>
  <c r="EY15180" i="1"/>
  <c r="EY15181" i="1"/>
  <c r="EY15182" i="1"/>
  <c r="EY15183" i="1"/>
  <c r="EY15184" i="1"/>
  <c r="EY15185" i="1"/>
  <c r="EY15186" i="1"/>
  <c r="EY15187" i="1"/>
  <c r="EY15188" i="1"/>
  <c r="EY15189" i="1"/>
  <c r="EY15190" i="1"/>
  <c r="EY15191" i="1"/>
  <c r="EY15192" i="1"/>
  <c r="EY15193" i="1"/>
  <c r="EY15194" i="1"/>
  <c r="EY15195" i="1"/>
  <c r="EY15196" i="1"/>
  <c r="EY15197" i="1"/>
  <c r="EY15198" i="1"/>
  <c r="EY15199" i="1"/>
  <c r="EY15200" i="1"/>
  <c r="EY15201" i="1"/>
  <c r="EY15202" i="1"/>
  <c r="EY15203" i="1"/>
  <c r="EY15204" i="1"/>
  <c r="EY15205" i="1"/>
  <c r="EY15206" i="1"/>
  <c r="EY15207" i="1"/>
  <c r="EY15208" i="1"/>
  <c r="EY15209" i="1"/>
  <c r="EY15210" i="1"/>
  <c r="EY15211" i="1"/>
  <c r="EY15212" i="1"/>
  <c r="EY15213" i="1"/>
  <c r="EY15214" i="1"/>
  <c r="EY15215" i="1"/>
  <c r="EY15216" i="1"/>
  <c r="EY15217" i="1"/>
  <c r="EY15218" i="1"/>
  <c r="EY15219" i="1"/>
  <c r="EY15220" i="1"/>
  <c r="EY15221" i="1"/>
  <c r="EY15222" i="1"/>
  <c r="EY15223" i="1"/>
  <c r="EY15224" i="1"/>
  <c r="EY15225" i="1"/>
  <c r="EY15226" i="1"/>
  <c r="EY15227" i="1"/>
  <c r="EY15228" i="1"/>
  <c r="EY15229" i="1"/>
  <c r="EY15230" i="1"/>
  <c r="EY15231" i="1"/>
  <c r="EY15232" i="1"/>
  <c r="EY15233" i="1"/>
  <c r="EY15234" i="1"/>
  <c r="EY15235" i="1"/>
  <c r="EY15236" i="1"/>
  <c r="EY15237" i="1"/>
  <c r="EY15238" i="1"/>
  <c r="EY15239" i="1"/>
  <c r="EY15240" i="1"/>
  <c r="EY15241" i="1"/>
  <c r="EY15242" i="1"/>
  <c r="EY15243" i="1"/>
  <c r="EY15244" i="1"/>
  <c r="EY15245" i="1"/>
  <c r="EY15246" i="1"/>
  <c r="EY15247" i="1"/>
  <c r="EY15248" i="1"/>
  <c r="EY15249" i="1"/>
  <c r="EY15250" i="1"/>
  <c r="EY15251" i="1"/>
  <c r="EY15252" i="1"/>
  <c r="EY15253" i="1"/>
  <c r="EY15254" i="1"/>
  <c r="EY15255" i="1"/>
  <c r="EY15256" i="1"/>
  <c r="EY15257" i="1"/>
  <c r="EY15258" i="1"/>
  <c r="EY15259" i="1"/>
  <c r="EY15260" i="1"/>
  <c r="EY15261" i="1"/>
  <c r="EY15262" i="1"/>
  <c r="EY15263" i="1"/>
  <c r="EY15264" i="1"/>
  <c r="EY15265" i="1"/>
  <c r="EY15266" i="1"/>
  <c r="EY15267" i="1"/>
  <c r="EY15268" i="1"/>
  <c r="EY15269" i="1"/>
  <c r="EY15270" i="1"/>
  <c r="EY15271" i="1"/>
  <c r="EY15272" i="1"/>
  <c r="EY15273" i="1"/>
  <c r="EY15274" i="1"/>
  <c r="EY15275" i="1"/>
  <c r="EY15276" i="1"/>
  <c r="EY15277" i="1"/>
  <c r="EY15278" i="1"/>
  <c r="EY15279" i="1"/>
  <c r="EY15280" i="1"/>
  <c r="EY15281" i="1"/>
  <c r="EY15282" i="1"/>
  <c r="EY15283" i="1"/>
  <c r="EY15284" i="1"/>
  <c r="EY15285" i="1"/>
  <c r="EY15286" i="1"/>
  <c r="EY15287" i="1"/>
  <c r="EY15288" i="1"/>
  <c r="EY15289" i="1"/>
  <c r="EY15290" i="1"/>
  <c r="EY15291" i="1"/>
  <c r="EY15292" i="1"/>
  <c r="EY15293" i="1"/>
  <c r="EY15294" i="1"/>
  <c r="EY15295" i="1"/>
  <c r="EY15296" i="1"/>
  <c r="EY15297" i="1"/>
  <c r="EY15298" i="1"/>
  <c r="EY15299" i="1"/>
  <c r="EY15300" i="1"/>
  <c r="EY15301" i="1"/>
  <c r="EY15302" i="1"/>
  <c r="EY15303" i="1"/>
  <c r="EY15304" i="1"/>
  <c r="EY15305" i="1"/>
  <c r="EY15306" i="1"/>
  <c r="EY15307" i="1"/>
  <c r="EY15308" i="1"/>
  <c r="EY15309" i="1"/>
  <c r="EY15310" i="1"/>
  <c r="EY15311" i="1"/>
  <c r="EY15312" i="1"/>
  <c r="EY15313" i="1"/>
  <c r="EY15314" i="1"/>
  <c r="EY15315" i="1"/>
  <c r="EY15316" i="1"/>
  <c r="EY15317" i="1"/>
  <c r="EY15318" i="1"/>
  <c r="EY15319" i="1"/>
  <c r="EY15320" i="1"/>
  <c r="EY15321" i="1"/>
  <c r="EY15322" i="1"/>
  <c r="EY15323" i="1"/>
  <c r="EY15324" i="1"/>
  <c r="EY15325" i="1"/>
  <c r="EY15326" i="1"/>
  <c r="EY15327" i="1"/>
  <c r="EY15328" i="1"/>
  <c r="EY15329" i="1"/>
  <c r="EY15330" i="1"/>
  <c r="EY15331" i="1"/>
  <c r="EY15332" i="1"/>
  <c r="EY15333" i="1"/>
  <c r="EY15334" i="1"/>
  <c r="EY15335" i="1"/>
  <c r="EY15336" i="1"/>
  <c r="EY15337" i="1"/>
  <c r="EY15338" i="1"/>
  <c r="EY15339" i="1"/>
  <c r="EY15340" i="1"/>
  <c r="EY15341" i="1"/>
  <c r="EY15342" i="1"/>
  <c r="EY15343" i="1"/>
  <c r="EY15344" i="1"/>
  <c r="EY15345" i="1"/>
  <c r="EY15346" i="1"/>
  <c r="EY15347" i="1"/>
  <c r="EY15348" i="1"/>
  <c r="EY15349" i="1"/>
  <c r="EY15350" i="1"/>
  <c r="EY15351" i="1"/>
  <c r="EY15352" i="1"/>
  <c r="EY15353" i="1"/>
  <c r="EY15354" i="1"/>
  <c r="EY15355" i="1"/>
  <c r="EY15356" i="1"/>
  <c r="EY15357" i="1"/>
  <c r="EY15358" i="1"/>
  <c r="EY15359" i="1"/>
  <c r="EY15360" i="1"/>
  <c r="EY15361" i="1"/>
  <c r="EY15362" i="1"/>
  <c r="EY15363" i="1"/>
  <c r="EY15364" i="1"/>
  <c r="EY15365" i="1"/>
  <c r="EY15366" i="1"/>
  <c r="EY15367" i="1"/>
  <c r="EY15368" i="1"/>
  <c r="EY15369" i="1"/>
  <c r="EY15370" i="1"/>
  <c r="EY15371" i="1"/>
  <c r="EY15372" i="1"/>
  <c r="EY15373" i="1"/>
  <c r="EY15374" i="1"/>
  <c r="EY15375" i="1"/>
  <c r="EY15376" i="1"/>
  <c r="EY15377" i="1"/>
  <c r="EY15378" i="1"/>
  <c r="EY15379" i="1"/>
  <c r="EY15380" i="1"/>
  <c r="EY15381" i="1"/>
  <c r="EY15382" i="1"/>
  <c r="EY15383" i="1"/>
  <c r="EY15384" i="1"/>
  <c r="EY15385" i="1"/>
  <c r="EY15386" i="1"/>
  <c r="EY15387" i="1"/>
  <c r="EY15388" i="1"/>
  <c r="EY15389" i="1"/>
  <c r="EY15390" i="1"/>
  <c r="EY15391" i="1"/>
  <c r="EY15392" i="1"/>
  <c r="EY15393" i="1"/>
  <c r="EY15394" i="1"/>
  <c r="EY15395" i="1"/>
  <c r="EY15396" i="1"/>
  <c r="EY15397" i="1"/>
  <c r="EY15398" i="1"/>
  <c r="EY15399" i="1"/>
  <c r="EY15400" i="1"/>
  <c r="EY15401" i="1"/>
  <c r="EY15402" i="1"/>
  <c r="EY15403" i="1"/>
  <c r="EY15404" i="1"/>
  <c r="EY15405" i="1"/>
  <c r="EY15406" i="1"/>
  <c r="EY15407" i="1"/>
  <c r="EY15408" i="1"/>
  <c r="EY15409" i="1"/>
  <c r="EY15410" i="1"/>
  <c r="EY15411" i="1"/>
  <c r="EY15412" i="1"/>
  <c r="EY15413" i="1"/>
  <c r="EY15414" i="1"/>
  <c r="EY15415" i="1"/>
  <c r="EY15416" i="1"/>
  <c r="EY15417" i="1"/>
  <c r="EY15418" i="1"/>
  <c r="EY15419" i="1"/>
  <c r="EY15420" i="1"/>
  <c r="EY15421" i="1"/>
  <c r="EY15422" i="1"/>
  <c r="EY15423" i="1"/>
  <c r="EY15424" i="1"/>
  <c r="EY15425" i="1"/>
  <c r="EY15426" i="1"/>
  <c r="EY15427" i="1"/>
  <c r="EY15428" i="1"/>
  <c r="EY15429" i="1"/>
  <c r="EY15430" i="1"/>
  <c r="EY15431" i="1"/>
  <c r="EY15432" i="1"/>
  <c r="EY15433" i="1"/>
  <c r="EY15434" i="1"/>
  <c r="EY15435" i="1"/>
  <c r="EY15436" i="1"/>
  <c r="EY15437" i="1"/>
  <c r="EY15438" i="1"/>
  <c r="EY15439" i="1"/>
  <c r="EY15440" i="1"/>
  <c r="EY15441" i="1"/>
  <c r="EY15442" i="1"/>
  <c r="EY15443" i="1"/>
  <c r="EY15444" i="1"/>
  <c r="EY15445" i="1"/>
  <c r="EY15446" i="1"/>
  <c r="EY15447" i="1"/>
  <c r="EY15448" i="1"/>
  <c r="EY15449" i="1"/>
  <c r="EY15450" i="1"/>
  <c r="EY15451" i="1"/>
  <c r="EY15452" i="1"/>
  <c r="EY15453" i="1"/>
  <c r="EY15454" i="1"/>
  <c r="EY15455" i="1"/>
  <c r="EY15456" i="1"/>
  <c r="EY15457" i="1"/>
  <c r="EY15458" i="1"/>
  <c r="EY15459" i="1"/>
  <c r="EY15460" i="1"/>
  <c r="EY15461" i="1"/>
  <c r="EY15462" i="1"/>
  <c r="EY15463" i="1"/>
  <c r="EY15464" i="1"/>
  <c r="EY15465" i="1"/>
  <c r="EY15466" i="1"/>
  <c r="EY15467" i="1"/>
  <c r="EY15468" i="1"/>
  <c r="EY15469" i="1"/>
  <c r="EY15470" i="1"/>
  <c r="EY15471" i="1"/>
  <c r="EY15472" i="1"/>
  <c r="EY15473" i="1"/>
  <c r="EY15474" i="1"/>
  <c r="EY15475" i="1"/>
  <c r="EY15476" i="1"/>
  <c r="EY15477" i="1"/>
  <c r="EY15478" i="1"/>
  <c r="EY15479" i="1"/>
  <c r="EY15480" i="1"/>
  <c r="EY15481" i="1"/>
  <c r="EY15482" i="1"/>
  <c r="EY15483" i="1"/>
  <c r="EY15484" i="1"/>
  <c r="EY15485" i="1"/>
  <c r="EY15486" i="1"/>
  <c r="EY15487" i="1"/>
  <c r="EY15488" i="1"/>
  <c r="EY15489" i="1"/>
  <c r="EY15490" i="1"/>
  <c r="EY15491" i="1"/>
  <c r="EY15492" i="1"/>
  <c r="EY15493" i="1"/>
  <c r="EY15494" i="1"/>
  <c r="EY15495" i="1"/>
  <c r="EY15496" i="1"/>
  <c r="EY15497" i="1"/>
  <c r="EY15498" i="1"/>
  <c r="EY15499" i="1"/>
  <c r="EY15500" i="1"/>
  <c r="EY15501" i="1"/>
  <c r="EY15502" i="1"/>
  <c r="EY15503" i="1"/>
  <c r="EY15504" i="1"/>
  <c r="EY15505" i="1"/>
  <c r="EY15506" i="1"/>
  <c r="EY15507" i="1"/>
  <c r="EY15508" i="1"/>
  <c r="EY15509" i="1"/>
  <c r="EY15510" i="1"/>
  <c r="EY15511" i="1"/>
  <c r="EY15512" i="1"/>
  <c r="EY15513" i="1"/>
  <c r="EY15514" i="1"/>
  <c r="EY15515" i="1"/>
  <c r="EY15516" i="1"/>
  <c r="EY15517" i="1"/>
  <c r="EY15518" i="1"/>
  <c r="EY15519" i="1"/>
  <c r="EY15520" i="1"/>
  <c r="EY15521" i="1"/>
  <c r="EY15522" i="1"/>
  <c r="EY15523" i="1"/>
  <c r="EY15524" i="1"/>
  <c r="EY15525" i="1"/>
  <c r="EY15526" i="1"/>
  <c r="EY15527" i="1"/>
  <c r="EY15528" i="1"/>
  <c r="EY15529" i="1"/>
  <c r="EY15530" i="1"/>
  <c r="EY15531" i="1"/>
  <c r="EY15532" i="1"/>
  <c r="EY15533" i="1"/>
  <c r="EY15534" i="1"/>
  <c r="EY15535" i="1"/>
  <c r="EY15536" i="1"/>
  <c r="EY15537" i="1"/>
  <c r="EY15538" i="1"/>
  <c r="EY15539" i="1"/>
  <c r="EY15540" i="1"/>
  <c r="EY15541" i="1"/>
  <c r="EY15542" i="1"/>
  <c r="EY15543" i="1"/>
  <c r="EY15544" i="1"/>
  <c r="EY15545" i="1"/>
  <c r="EY15546" i="1"/>
  <c r="EY15547" i="1"/>
  <c r="EY15548" i="1"/>
  <c r="EY15549" i="1"/>
  <c r="EY15550" i="1"/>
  <c r="EY15551" i="1"/>
  <c r="EY15552" i="1"/>
  <c r="EY15553" i="1"/>
  <c r="EY15554" i="1"/>
  <c r="EY15555" i="1"/>
  <c r="EY15556" i="1"/>
  <c r="EY15557" i="1"/>
  <c r="EY15558" i="1"/>
  <c r="EY15559" i="1"/>
  <c r="EY15560" i="1"/>
  <c r="EY15561" i="1"/>
  <c r="EY15562" i="1"/>
  <c r="EY15563" i="1"/>
  <c r="EY15564" i="1"/>
  <c r="EY15565" i="1"/>
  <c r="EY15566" i="1"/>
  <c r="EY15567" i="1"/>
  <c r="EY15568" i="1"/>
  <c r="EY15569" i="1"/>
  <c r="EY15570" i="1"/>
  <c r="EY15571" i="1"/>
  <c r="EY15572" i="1"/>
  <c r="EY15573" i="1"/>
  <c r="EY15574" i="1"/>
  <c r="EY15575" i="1"/>
  <c r="EY15576" i="1"/>
  <c r="EY15577" i="1"/>
  <c r="EY15578" i="1"/>
  <c r="EY15579" i="1"/>
  <c r="EY15580" i="1"/>
  <c r="EY15581" i="1"/>
  <c r="EY15582" i="1"/>
  <c r="EY15583" i="1"/>
  <c r="EY15584" i="1"/>
  <c r="EY15585" i="1"/>
  <c r="EY15586" i="1"/>
  <c r="EY15587" i="1"/>
  <c r="EY15588" i="1"/>
  <c r="EY15589" i="1"/>
  <c r="EY15590" i="1"/>
  <c r="EY15591" i="1"/>
  <c r="EY15592" i="1"/>
  <c r="EY15593" i="1"/>
  <c r="EY15594" i="1"/>
  <c r="EY15595" i="1"/>
  <c r="EY15596" i="1"/>
  <c r="EY15597" i="1"/>
  <c r="EY15598" i="1"/>
  <c r="EY15599" i="1"/>
  <c r="EY15600" i="1"/>
  <c r="EY15601" i="1"/>
  <c r="EY15602" i="1"/>
  <c r="EY15603" i="1"/>
  <c r="EY15604" i="1"/>
  <c r="EY15605" i="1"/>
  <c r="EY15606" i="1"/>
  <c r="EY15607" i="1"/>
  <c r="EY15608" i="1"/>
  <c r="EY15609" i="1"/>
  <c r="EY15610" i="1"/>
  <c r="EY15611" i="1"/>
  <c r="EY15612" i="1"/>
  <c r="EY15613" i="1"/>
  <c r="EY15614" i="1"/>
  <c r="EY15615" i="1"/>
  <c r="EY15616" i="1"/>
  <c r="EY15617" i="1"/>
  <c r="EY15618" i="1"/>
  <c r="EY15619" i="1"/>
  <c r="EY15620" i="1"/>
  <c r="EY15621" i="1"/>
  <c r="EY15622" i="1"/>
  <c r="EY15623" i="1"/>
  <c r="EY15624" i="1"/>
  <c r="EY15625" i="1"/>
  <c r="EY15626" i="1"/>
  <c r="EY15627" i="1"/>
  <c r="EY15628" i="1"/>
  <c r="EY15629" i="1"/>
  <c r="EY15630" i="1"/>
  <c r="EY15631" i="1"/>
  <c r="EY15632" i="1"/>
  <c r="EY15633" i="1"/>
  <c r="EY15634" i="1"/>
  <c r="EY15635" i="1"/>
  <c r="EY15636" i="1"/>
  <c r="EY15637" i="1"/>
  <c r="EY15638" i="1"/>
  <c r="EY15639" i="1"/>
  <c r="EY15640" i="1"/>
  <c r="EY15641" i="1"/>
  <c r="EY15642" i="1"/>
  <c r="EY15643" i="1"/>
  <c r="EY15644" i="1"/>
  <c r="EY15645" i="1"/>
  <c r="EY15646" i="1"/>
  <c r="EY15647" i="1"/>
  <c r="EY15648" i="1"/>
  <c r="EY15649" i="1"/>
  <c r="EY15650" i="1"/>
  <c r="EY15651" i="1"/>
  <c r="EY15652" i="1"/>
  <c r="EY15653" i="1"/>
  <c r="EY15654" i="1"/>
  <c r="EY15655" i="1"/>
  <c r="EY15656" i="1"/>
  <c r="EY15657" i="1"/>
  <c r="EY15658" i="1"/>
  <c r="EY15659" i="1"/>
  <c r="EY15660" i="1"/>
  <c r="EY15661" i="1"/>
  <c r="EY15662" i="1"/>
  <c r="EY15663" i="1"/>
  <c r="EY15664" i="1"/>
  <c r="EY15665" i="1"/>
  <c r="EY15666" i="1"/>
  <c r="EY15667" i="1"/>
  <c r="EY15668" i="1"/>
  <c r="EY15669" i="1"/>
  <c r="EY15670" i="1"/>
  <c r="EY15671" i="1"/>
  <c r="EY15672" i="1"/>
  <c r="EY15673" i="1"/>
  <c r="EY15674" i="1"/>
  <c r="EY15675" i="1"/>
  <c r="EY15676" i="1"/>
  <c r="EY15677" i="1"/>
  <c r="EY15678" i="1"/>
  <c r="EY15679" i="1"/>
  <c r="EY15680" i="1"/>
  <c r="EY15681" i="1"/>
  <c r="EY15682" i="1"/>
  <c r="EY15683" i="1"/>
  <c r="EY15684" i="1"/>
  <c r="EY15685" i="1"/>
  <c r="EY15686" i="1"/>
  <c r="EY15687" i="1"/>
  <c r="EY15688" i="1"/>
  <c r="EY15689" i="1"/>
  <c r="EY15690" i="1"/>
  <c r="EY15691" i="1"/>
  <c r="EY15692" i="1"/>
  <c r="EY15693" i="1"/>
  <c r="EY15694" i="1"/>
  <c r="EY15695" i="1"/>
  <c r="EY15696" i="1"/>
  <c r="EY15697" i="1"/>
  <c r="EY15698" i="1"/>
  <c r="EY15699" i="1"/>
  <c r="EY15700" i="1"/>
  <c r="EY15701" i="1"/>
  <c r="EY15702" i="1"/>
  <c r="EY15703" i="1"/>
  <c r="EY15704" i="1"/>
  <c r="EY15705" i="1"/>
  <c r="EY15706" i="1"/>
  <c r="EY15707" i="1"/>
  <c r="EY15708" i="1"/>
  <c r="EY15709" i="1"/>
  <c r="EY15710" i="1"/>
  <c r="EY15711" i="1"/>
  <c r="EY15712" i="1"/>
  <c r="EY15713" i="1"/>
  <c r="EY15714" i="1"/>
  <c r="EY15715" i="1"/>
  <c r="EY15716" i="1"/>
  <c r="EY15717" i="1"/>
  <c r="EY15718" i="1"/>
  <c r="EY15719" i="1"/>
  <c r="EY15720" i="1"/>
  <c r="EY15721" i="1"/>
  <c r="EY15722" i="1"/>
  <c r="EY15723" i="1"/>
  <c r="EY15724" i="1"/>
  <c r="EY15725" i="1"/>
  <c r="EY15726" i="1"/>
  <c r="EY15727" i="1"/>
  <c r="EY15728" i="1"/>
  <c r="EY15729" i="1"/>
  <c r="EY15730" i="1"/>
  <c r="EY15731" i="1"/>
  <c r="EY15732" i="1"/>
  <c r="EY15733" i="1"/>
  <c r="EY15734" i="1"/>
  <c r="EY15735" i="1"/>
  <c r="EY15736" i="1"/>
  <c r="EY15737" i="1"/>
  <c r="EY15738" i="1"/>
  <c r="EY15739" i="1"/>
  <c r="EY15740" i="1"/>
  <c r="EY15741" i="1"/>
  <c r="EY15742" i="1"/>
  <c r="EY15743" i="1"/>
  <c r="EY15744" i="1"/>
  <c r="EY15745" i="1"/>
  <c r="EY15746" i="1"/>
  <c r="EY15747" i="1"/>
  <c r="EY15748" i="1"/>
  <c r="EY15749" i="1"/>
  <c r="EY15750" i="1"/>
  <c r="EY15751" i="1"/>
  <c r="EY15752" i="1"/>
  <c r="EY15753" i="1"/>
  <c r="EY15754" i="1"/>
  <c r="EY15755" i="1"/>
  <c r="EY15756" i="1"/>
  <c r="EY15757" i="1"/>
  <c r="EY15758" i="1"/>
  <c r="EY15759" i="1"/>
  <c r="EY15760" i="1"/>
  <c r="EY15761" i="1"/>
  <c r="EY15762" i="1"/>
  <c r="EY15763" i="1"/>
  <c r="EY15764" i="1"/>
  <c r="EY15765" i="1"/>
  <c r="EY15766" i="1"/>
  <c r="EY15767" i="1"/>
  <c r="EY15768" i="1"/>
  <c r="EY15769" i="1"/>
  <c r="EY15770" i="1"/>
  <c r="EY15771" i="1"/>
  <c r="EY15772" i="1"/>
  <c r="EY15773" i="1"/>
  <c r="EY15774" i="1"/>
  <c r="EY15775" i="1"/>
  <c r="EY15776" i="1"/>
  <c r="EY15777" i="1"/>
  <c r="EY15778" i="1"/>
  <c r="EY15779" i="1"/>
  <c r="EY15780" i="1"/>
  <c r="EY15781" i="1"/>
  <c r="EY15782" i="1"/>
  <c r="EY15783" i="1"/>
  <c r="EY15784" i="1"/>
  <c r="EY15785" i="1"/>
  <c r="EY15786" i="1"/>
  <c r="EY15787" i="1"/>
  <c r="EY15788" i="1"/>
  <c r="EY15789" i="1"/>
  <c r="EY15790" i="1"/>
  <c r="EY15791" i="1"/>
  <c r="EY15792" i="1"/>
  <c r="EY15793" i="1"/>
  <c r="EY15794" i="1"/>
  <c r="EY15795" i="1"/>
  <c r="EY15796" i="1"/>
  <c r="EY15797" i="1"/>
  <c r="EY15798" i="1"/>
  <c r="EY15799" i="1"/>
  <c r="EY15800" i="1"/>
  <c r="EY15801" i="1"/>
  <c r="EY15802" i="1"/>
  <c r="EY15803" i="1"/>
  <c r="EY15804" i="1"/>
  <c r="EY15805" i="1"/>
  <c r="EY15806" i="1"/>
  <c r="EY15807" i="1"/>
  <c r="EY15808" i="1"/>
  <c r="EY15809" i="1"/>
  <c r="EY15810" i="1"/>
  <c r="EY15811" i="1"/>
  <c r="EY15812" i="1"/>
  <c r="EY15813" i="1"/>
  <c r="EY15814" i="1"/>
  <c r="EY15815" i="1"/>
  <c r="EY15816" i="1"/>
  <c r="EY15817" i="1"/>
  <c r="EY15818" i="1"/>
  <c r="EY15819" i="1"/>
  <c r="EY15820" i="1"/>
  <c r="EY15821" i="1"/>
  <c r="EY15822" i="1"/>
  <c r="EY15823" i="1"/>
  <c r="EY15824" i="1"/>
  <c r="EY15825" i="1"/>
  <c r="EY15826" i="1"/>
  <c r="EY15827" i="1"/>
  <c r="EY15828" i="1"/>
  <c r="EY15829" i="1"/>
  <c r="EY15830" i="1"/>
  <c r="EY15831" i="1"/>
  <c r="EY15832" i="1"/>
  <c r="EY15833" i="1"/>
  <c r="EY15834" i="1"/>
  <c r="EY15835" i="1"/>
  <c r="EY15836" i="1"/>
  <c r="EY15837" i="1"/>
  <c r="EY15838" i="1"/>
  <c r="EY15839" i="1"/>
  <c r="EY15840" i="1"/>
  <c r="EY15841" i="1"/>
  <c r="EY15842" i="1"/>
  <c r="EY15843" i="1"/>
  <c r="EY15844" i="1"/>
  <c r="EY15845" i="1"/>
  <c r="EY15846" i="1"/>
  <c r="EY15847" i="1"/>
  <c r="EY15848" i="1"/>
  <c r="EY15849" i="1"/>
  <c r="EY15850" i="1"/>
  <c r="EY15851" i="1"/>
  <c r="EY15852" i="1"/>
  <c r="EY15853" i="1"/>
  <c r="EY15854" i="1"/>
  <c r="EY15855" i="1"/>
  <c r="EY15856" i="1"/>
  <c r="EY15857" i="1"/>
  <c r="EY15858" i="1"/>
  <c r="EY15859" i="1"/>
  <c r="EY15860" i="1"/>
  <c r="EY15861" i="1"/>
  <c r="EY15862" i="1"/>
  <c r="EY15863" i="1"/>
  <c r="EY15864" i="1"/>
  <c r="EY15865" i="1"/>
  <c r="EY15866" i="1"/>
  <c r="EY15867" i="1"/>
  <c r="EY15868" i="1"/>
  <c r="EY15869" i="1"/>
  <c r="EY15870" i="1"/>
  <c r="EY15871" i="1"/>
  <c r="EY15872" i="1"/>
  <c r="EY15873" i="1"/>
  <c r="EY15874" i="1"/>
  <c r="EY15875" i="1"/>
  <c r="EY15876" i="1"/>
  <c r="EY15877" i="1"/>
  <c r="EY15878" i="1"/>
  <c r="EY15879" i="1"/>
  <c r="EY15880" i="1"/>
  <c r="EY15881" i="1"/>
  <c r="EY15882" i="1"/>
  <c r="EY15883" i="1"/>
  <c r="EY15884" i="1"/>
  <c r="EY15885" i="1"/>
  <c r="EY15886" i="1"/>
  <c r="EY15887" i="1"/>
  <c r="EY15888" i="1"/>
  <c r="EY15889" i="1"/>
  <c r="EY15890" i="1"/>
  <c r="EY15891" i="1"/>
  <c r="EY15892" i="1"/>
  <c r="EY15893" i="1"/>
  <c r="EY15894" i="1"/>
  <c r="EY15895" i="1"/>
  <c r="EY15896" i="1"/>
  <c r="EY15897" i="1"/>
  <c r="EY15898" i="1"/>
  <c r="EY15899" i="1"/>
  <c r="EY15900" i="1"/>
  <c r="EY15901" i="1"/>
  <c r="EY15902" i="1"/>
  <c r="EY15903" i="1"/>
  <c r="EY15904" i="1"/>
  <c r="EY15905" i="1"/>
  <c r="EY15906" i="1"/>
  <c r="EY15907" i="1"/>
  <c r="EY15908" i="1"/>
  <c r="EY15909" i="1"/>
  <c r="EY15910" i="1"/>
  <c r="EY15911" i="1"/>
  <c r="EY15912" i="1"/>
  <c r="EY15913" i="1"/>
  <c r="EY15914" i="1"/>
  <c r="EY15915" i="1"/>
  <c r="EY15916" i="1"/>
  <c r="EY15917" i="1"/>
  <c r="EY15918" i="1"/>
  <c r="EY15919" i="1"/>
  <c r="EY15920" i="1"/>
  <c r="EY15921" i="1"/>
  <c r="EY15922" i="1"/>
  <c r="EY15923" i="1"/>
  <c r="EY15924" i="1"/>
  <c r="EY15925" i="1"/>
  <c r="EY15926" i="1"/>
  <c r="EY15927" i="1"/>
  <c r="EY15928" i="1"/>
  <c r="EY15929" i="1"/>
  <c r="EY15930" i="1"/>
  <c r="EY15931" i="1"/>
  <c r="EY15932" i="1"/>
  <c r="EY15933" i="1"/>
  <c r="EY15934" i="1"/>
  <c r="EY15935" i="1"/>
  <c r="EY15936" i="1"/>
  <c r="EY15937" i="1"/>
  <c r="EY15938" i="1"/>
  <c r="EY15939" i="1"/>
  <c r="EY15940" i="1"/>
  <c r="EY15941" i="1"/>
  <c r="EY15942" i="1"/>
  <c r="EY15943" i="1"/>
  <c r="EY15944" i="1"/>
  <c r="EY15945" i="1"/>
  <c r="EY15946" i="1"/>
  <c r="EY15947" i="1"/>
  <c r="EY15948" i="1"/>
  <c r="EY15949" i="1"/>
  <c r="EY15950" i="1"/>
  <c r="EY15951" i="1"/>
  <c r="EY15952" i="1"/>
  <c r="EY15953" i="1"/>
  <c r="EY15954" i="1"/>
  <c r="EY15955" i="1"/>
  <c r="EY15956" i="1"/>
  <c r="EY15957" i="1"/>
  <c r="EY15958" i="1"/>
  <c r="EY15959" i="1"/>
  <c r="EY15960" i="1"/>
  <c r="EY15961" i="1"/>
  <c r="EY15962" i="1"/>
  <c r="EY15963" i="1"/>
  <c r="EY15964" i="1"/>
  <c r="EY15965" i="1"/>
  <c r="EY15966" i="1"/>
  <c r="EY15967" i="1"/>
  <c r="EY15968" i="1"/>
  <c r="EY15969" i="1"/>
  <c r="EY15970" i="1"/>
  <c r="EY15971" i="1"/>
  <c r="EY15972" i="1"/>
  <c r="EY15973" i="1"/>
  <c r="EY15974" i="1"/>
  <c r="EY15975" i="1"/>
  <c r="EY15976" i="1"/>
  <c r="EY15977" i="1"/>
  <c r="EY15978" i="1"/>
  <c r="EY15979" i="1"/>
  <c r="EY15980" i="1"/>
  <c r="EY15981" i="1"/>
  <c r="EY15982" i="1"/>
  <c r="EY15983" i="1"/>
  <c r="EY15984" i="1"/>
  <c r="EY15985" i="1"/>
  <c r="EY15986" i="1"/>
  <c r="EY15987" i="1"/>
  <c r="EY15988" i="1"/>
  <c r="EY15989" i="1"/>
  <c r="EY15990" i="1"/>
  <c r="EY15991" i="1"/>
  <c r="EY15992" i="1"/>
  <c r="EY15993" i="1"/>
  <c r="EY15994" i="1"/>
  <c r="EY15995" i="1"/>
  <c r="EY15996" i="1"/>
  <c r="EY15997" i="1"/>
  <c r="EY15998" i="1"/>
  <c r="EY15999" i="1"/>
  <c r="EY16000" i="1"/>
  <c r="EY16001" i="1"/>
  <c r="EY16002" i="1"/>
  <c r="EY16003" i="1"/>
  <c r="EY16004" i="1"/>
  <c r="EY16005" i="1"/>
  <c r="EY16006" i="1"/>
  <c r="EY16007" i="1"/>
  <c r="EY16008" i="1"/>
  <c r="EY16009" i="1"/>
  <c r="EY16010" i="1"/>
  <c r="EY16011" i="1"/>
  <c r="EY16012" i="1"/>
  <c r="EY16013" i="1"/>
  <c r="EY16014" i="1"/>
  <c r="EY16015" i="1"/>
  <c r="EY16016" i="1"/>
  <c r="EY16017" i="1"/>
  <c r="EY16018" i="1"/>
  <c r="EY16019" i="1"/>
  <c r="EY16020" i="1"/>
  <c r="EY16021" i="1"/>
  <c r="EY16022" i="1"/>
  <c r="EY16023" i="1"/>
  <c r="EY16024" i="1"/>
  <c r="EY16025" i="1"/>
  <c r="EY16026" i="1"/>
  <c r="EY16027" i="1"/>
  <c r="EY16028" i="1"/>
  <c r="EY16029" i="1"/>
  <c r="EY16030" i="1"/>
  <c r="EY16031" i="1"/>
  <c r="EY16032" i="1"/>
  <c r="EY16033" i="1"/>
  <c r="EY16034" i="1"/>
  <c r="EY16035" i="1"/>
  <c r="EY16036" i="1"/>
  <c r="EY16037" i="1"/>
  <c r="EY16038" i="1"/>
  <c r="EY16039" i="1"/>
  <c r="EY16040" i="1"/>
  <c r="EY16041" i="1"/>
  <c r="EY16042" i="1"/>
  <c r="EY16043" i="1"/>
  <c r="EY16044" i="1"/>
  <c r="EY16045" i="1"/>
  <c r="EY16046" i="1"/>
  <c r="EY16047" i="1"/>
  <c r="EY16048" i="1"/>
  <c r="EY16049" i="1"/>
  <c r="EY16050" i="1"/>
  <c r="EY16051" i="1"/>
  <c r="EY16052" i="1"/>
  <c r="EY16053" i="1"/>
  <c r="EY16054" i="1"/>
  <c r="EY16055" i="1"/>
  <c r="EY16056" i="1"/>
  <c r="EY16057" i="1"/>
  <c r="EY16058" i="1"/>
  <c r="EY16059" i="1"/>
  <c r="EY16060" i="1"/>
  <c r="EY16061" i="1"/>
  <c r="EY16062" i="1"/>
  <c r="EY16063" i="1"/>
  <c r="EY16064" i="1"/>
  <c r="EY16065" i="1"/>
  <c r="EY16066" i="1"/>
  <c r="EY16067" i="1"/>
  <c r="EY16068" i="1"/>
  <c r="EY16069" i="1"/>
  <c r="EY16070" i="1"/>
  <c r="EY16071" i="1"/>
  <c r="EY16072" i="1"/>
  <c r="EY16073" i="1"/>
  <c r="EY16074" i="1"/>
  <c r="EY16075" i="1"/>
  <c r="EY16076" i="1"/>
  <c r="EY16077" i="1"/>
  <c r="EY16078" i="1"/>
  <c r="EY16079" i="1"/>
  <c r="EY16080" i="1"/>
  <c r="EY16081" i="1"/>
  <c r="EY16082" i="1"/>
  <c r="EY16083" i="1"/>
  <c r="EY16084" i="1"/>
  <c r="EY16085" i="1"/>
  <c r="EY16086" i="1"/>
  <c r="EY16087" i="1"/>
  <c r="EY16088" i="1"/>
  <c r="EY16089" i="1"/>
  <c r="EY16090" i="1"/>
  <c r="EY16091" i="1"/>
  <c r="EY16092" i="1"/>
  <c r="EY16093" i="1"/>
  <c r="EY16094" i="1"/>
  <c r="EY16095" i="1"/>
  <c r="EY16096" i="1"/>
  <c r="EY16097" i="1"/>
  <c r="EY16098" i="1"/>
  <c r="EY16099" i="1"/>
  <c r="EY16100" i="1"/>
  <c r="EY16101" i="1"/>
  <c r="EY16102" i="1"/>
  <c r="EY16103" i="1"/>
  <c r="EY16104" i="1"/>
  <c r="EY16105" i="1"/>
  <c r="EY16106" i="1"/>
  <c r="EY16107" i="1"/>
  <c r="EY16108" i="1"/>
  <c r="EY16109" i="1"/>
  <c r="EY16110" i="1"/>
  <c r="EY16111" i="1"/>
  <c r="EY16112" i="1"/>
  <c r="EY16113" i="1"/>
  <c r="EY16114" i="1"/>
  <c r="EY16115" i="1"/>
  <c r="EY16116" i="1"/>
  <c r="EY16117" i="1"/>
  <c r="EY16118" i="1"/>
  <c r="EY16119" i="1"/>
  <c r="EY16120" i="1"/>
  <c r="EY16121" i="1"/>
  <c r="EY16122" i="1"/>
  <c r="EY16123" i="1"/>
  <c r="EY16124" i="1"/>
  <c r="EY16125" i="1"/>
  <c r="EY16126" i="1"/>
  <c r="EY16127" i="1"/>
  <c r="EY16128" i="1"/>
  <c r="EY16129" i="1"/>
  <c r="EY16130" i="1"/>
  <c r="EY16131" i="1"/>
  <c r="EY16132" i="1"/>
  <c r="EY16133" i="1"/>
  <c r="EY16134" i="1"/>
  <c r="EY16135" i="1"/>
  <c r="EY16136" i="1"/>
  <c r="EY16137" i="1"/>
  <c r="EY16138" i="1"/>
  <c r="EY16139" i="1"/>
  <c r="EY16140" i="1"/>
  <c r="EY16141" i="1"/>
  <c r="EY16142" i="1"/>
  <c r="EY16143" i="1"/>
  <c r="EY16144" i="1"/>
  <c r="EY16145" i="1"/>
  <c r="EY16146" i="1"/>
  <c r="EY16147" i="1"/>
  <c r="EY16148" i="1"/>
  <c r="EY16149" i="1"/>
  <c r="EY16150" i="1"/>
  <c r="EY16151" i="1"/>
  <c r="EY16152" i="1"/>
  <c r="EY16153" i="1"/>
  <c r="EY16154" i="1"/>
  <c r="EY16155" i="1"/>
  <c r="EY16156" i="1"/>
  <c r="EY16157" i="1"/>
  <c r="EY16158" i="1"/>
  <c r="EY16159" i="1"/>
  <c r="EY16160" i="1"/>
  <c r="EY16161" i="1"/>
  <c r="EY16162" i="1"/>
  <c r="EY16163" i="1"/>
  <c r="EY16164" i="1"/>
  <c r="EY16165" i="1"/>
  <c r="EY16166" i="1"/>
  <c r="EY16167" i="1"/>
  <c r="EY16168" i="1"/>
  <c r="EY16169" i="1"/>
  <c r="EY16170" i="1"/>
  <c r="EY16171" i="1"/>
  <c r="EY16172" i="1"/>
  <c r="EY16173" i="1"/>
  <c r="EY16174" i="1"/>
  <c r="EY16175" i="1"/>
  <c r="EY16176" i="1"/>
  <c r="EY16177" i="1"/>
  <c r="EY16178" i="1"/>
  <c r="EY16179" i="1"/>
  <c r="EY16180" i="1"/>
  <c r="EY16181" i="1"/>
  <c r="EY16182" i="1"/>
  <c r="EY16183" i="1"/>
  <c r="EY16184" i="1"/>
  <c r="EY16185" i="1"/>
  <c r="EY16186" i="1"/>
  <c r="EY16187" i="1"/>
  <c r="EY16188" i="1"/>
  <c r="EY16189" i="1"/>
  <c r="EY16190" i="1"/>
  <c r="EY16191" i="1"/>
  <c r="EY16192" i="1"/>
  <c r="EY16193" i="1"/>
  <c r="EY16194" i="1"/>
  <c r="EY16195" i="1"/>
  <c r="EY16196" i="1"/>
  <c r="EY16197" i="1"/>
  <c r="EY16198" i="1"/>
  <c r="EY16199" i="1"/>
  <c r="EY16200" i="1"/>
  <c r="EY16201" i="1"/>
  <c r="EY16202" i="1"/>
  <c r="EY16203" i="1"/>
  <c r="EY16204" i="1"/>
  <c r="EY16205" i="1"/>
  <c r="EY16206" i="1"/>
  <c r="EY16207" i="1"/>
  <c r="EY16208" i="1"/>
  <c r="EY16209" i="1"/>
  <c r="EY16210" i="1"/>
  <c r="EY16211" i="1"/>
  <c r="EY16212" i="1"/>
  <c r="EY16213" i="1"/>
  <c r="EY16214" i="1"/>
  <c r="EY16215" i="1"/>
  <c r="EY16216" i="1"/>
  <c r="EY16217" i="1"/>
  <c r="EY16218" i="1"/>
  <c r="EY16219" i="1"/>
  <c r="EY16220" i="1"/>
  <c r="EY16221" i="1"/>
  <c r="EY16222" i="1"/>
  <c r="EY16223" i="1"/>
  <c r="EY16224" i="1"/>
  <c r="EY16225" i="1"/>
  <c r="EY16226" i="1"/>
  <c r="EY16227" i="1"/>
  <c r="EY16228" i="1"/>
  <c r="EY16229" i="1"/>
  <c r="EY16230" i="1"/>
  <c r="EY16231" i="1"/>
  <c r="EY16232" i="1"/>
  <c r="EY16233" i="1"/>
  <c r="EY16234" i="1"/>
  <c r="EY16235" i="1"/>
  <c r="EY16236" i="1"/>
  <c r="EY16237" i="1"/>
  <c r="EY16238" i="1"/>
  <c r="EY16239" i="1"/>
  <c r="EY16240" i="1"/>
  <c r="EY16241" i="1"/>
  <c r="EY16242" i="1"/>
  <c r="EY16243" i="1"/>
  <c r="EY16244" i="1"/>
  <c r="EY16245" i="1"/>
  <c r="EY16246" i="1"/>
  <c r="EY16247" i="1"/>
  <c r="EY16248" i="1"/>
  <c r="EY16249" i="1"/>
  <c r="EY16250" i="1"/>
  <c r="EY16251" i="1"/>
  <c r="EY16252" i="1"/>
  <c r="EY16253" i="1"/>
  <c r="EY16254" i="1"/>
  <c r="EY16255" i="1"/>
  <c r="EY16256" i="1"/>
  <c r="EY16257" i="1"/>
  <c r="EY16258" i="1"/>
  <c r="EY16259" i="1"/>
  <c r="EY16260" i="1"/>
  <c r="EY16261" i="1"/>
  <c r="EY16262" i="1"/>
  <c r="EY16263" i="1"/>
  <c r="EY16264" i="1"/>
  <c r="EY16265" i="1"/>
  <c r="EY16266" i="1"/>
  <c r="EY16267" i="1"/>
  <c r="EY16268" i="1"/>
  <c r="EY16269" i="1"/>
  <c r="EY16270" i="1"/>
  <c r="EY16271" i="1"/>
  <c r="EY16272" i="1"/>
  <c r="EY16273" i="1"/>
  <c r="EY16274" i="1"/>
  <c r="EY16275" i="1"/>
  <c r="EY16276" i="1"/>
  <c r="EY16277" i="1"/>
  <c r="EY16278" i="1"/>
  <c r="EY16279" i="1"/>
  <c r="EY16280" i="1"/>
  <c r="EY16281" i="1"/>
  <c r="EY16282" i="1"/>
  <c r="EY16283" i="1"/>
  <c r="EY16284" i="1"/>
  <c r="EY16285" i="1"/>
  <c r="EY16286" i="1"/>
  <c r="EY16287" i="1"/>
  <c r="EY16288" i="1"/>
  <c r="EY16289" i="1"/>
  <c r="EY16290" i="1"/>
  <c r="EY16291" i="1"/>
  <c r="EY16292" i="1"/>
  <c r="EY16293" i="1"/>
  <c r="EY16294" i="1"/>
  <c r="EY16295" i="1"/>
  <c r="EY16296" i="1"/>
  <c r="EY16297" i="1"/>
  <c r="EY16298" i="1"/>
  <c r="EY16299" i="1"/>
  <c r="EY16300" i="1"/>
  <c r="EY16301" i="1"/>
  <c r="EY16302" i="1"/>
  <c r="EY16303" i="1"/>
  <c r="EY16304" i="1"/>
  <c r="EY16305" i="1"/>
  <c r="EY16306" i="1"/>
  <c r="EY16307" i="1"/>
  <c r="EY16308" i="1"/>
  <c r="EY16309" i="1"/>
  <c r="EY16310" i="1"/>
  <c r="EY16311" i="1"/>
  <c r="EY16312" i="1"/>
  <c r="EY16313" i="1"/>
  <c r="EY16314" i="1"/>
  <c r="EY16315" i="1"/>
  <c r="EY16316" i="1"/>
  <c r="EY16317" i="1"/>
  <c r="EY16318" i="1"/>
  <c r="EY16319" i="1"/>
  <c r="EY16320" i="1"/>
  <c r="EY16321" i="1"/>
  <c r="EY16322" i="1"/>
  <c r="EY16323" i="1"/>
  <c r="EY16324" i="1"/>
  <c r="EY16325" i="1"/>
  <c r="EY16326" i="1"/>
  <c r="EY16327" i="1"/>
  <c r="EY16328" i="1"/>
  <c r="EY16329" i="1"/>
  <c r="EY16330" i="1"/>
  <c r="EY16331" i="1"/>
  <c r="EY16332" i="1"/>
  <c r="EY16333" i="1"/>
  <c r="EY16334" i="1"/>
  <c r="EY16335" i="1"/>
  <c r="EY16336" i="1"/>
  <c r="EY16337" i="1"/>
  <c r="EY16338" i="1"/>
  <c r="EY16339" i="1"/>
  <c r="EY16340" i="1"/>
  <c r="EY16341" i="1"/>
  <c r="EY16342" i="1"/>
  <c r="EY16343" i="1"/>
  <c r="EY16344" i="1"/>
  <c r="EY16345" i="1"/>
  <c r="EY16346" i="1"/>
  <c r="EY16347" i="1"/>
  <c r="EY16348" i="1"/>
  <c r="EY16349" i="1"/>
  <c r="EY16350" i="1"/>
  <c r="EY16351" i="1"/>
  <c r="EY16352" i="1"/>
  <c r="EY16353" i="1"/>
  <c r="EY16354" i="1"/>
  <c r="EY16355" i="1"/>
  <c r="EY16356" i="1"/>
  <c r="EY16357" i="1"/>
  <c r="EY16358" i="1"/>
  <c r="EY16359" i="1"/>
  <c r="EY16360" i="1"/>
  <c r="EY16361" i="1"/>
  <c r="EY16362" i="1"/>
  <c r="EY16363" i="1"/>
  <c r="EY16364" i="1"/>
  <c r="EY16365" i="1"/>
  <c r="EY16366" i="1"/>
  <c r="EY16367" i="1"/>
  <c r="EY16368" i="1"/>
  <c r="EY16369" i="1"/>
  <c r="EY16370" i="1"/>
  <c r="EY16371" i="1"/>
  <c r="EY16372" i="1"/>
  <c r="EY16373" i="1"/>
  <c r="EY16374" i="1"/>
  <c r="EY16375" i="1"/>
  <c r="EY16376" i="1"/>
  <c r="EY16377" i="1"/>
  <c r="EY16378" i="1"/>
  <c r="EY16379" i="1"/>
  <c r="EY16380" i="1"/>
  <c r="EY16381" i="1"/>
  <c r="EY16382" i="1"/>
  <c r="EY16383" i="1"/>
  <c r="EY16384" i="1"/>
  <c r="EY16385" i="1"/>
  <c r="EY16386" i="1"/>
  <c r="EY16387" i="1"/>
  <c r="EY16388" i="1"/>
  <c r="EY16389" i="1"/>
  <c r="EY16390" i="1"/>
  <c r="EY16391" i="1"/>
  <c r="EY16392" i="1"/>
  <c r="EY16393" i="1"/>
  <c r="EY16394" i="1"/>
  <c r="EY16395" i="1"/>
  <c r="EY16396" i="1"/>
  <c r="EY16397" i="1"/>
  <c r="EY16398" i="1"/>
  <c r="EY16399" i="1"/>
  <c r="EY16400" i="1"/>
  <c r="EY16401" i="1"/>
  <c r="EY16402" i="1"/>
  <c r="EY16403" i="1"/>
  <c r="EY16404" i="1"/>
  <c r="EY16405" i="1"/>
  <c r="EY16406" i="1"/>
  <c r="EY16407" i="1"/>
  <c r="EY16408" i="1"/>
  <c r="EY16409" i="1"/>
  <c r="EY16410" i="1"/>
  <c r="EY16411" i="1"/>
  <c r="EY16412" i="1"/>
  <c r="EY16413" i="1"/>
  <c r="EY16414" i="1"/>
  <c r="EY16415" i="1"/>
  <c r="EY16416" i="1"/>
  <c r="EY16417" i="1"/>
  <c r="EY16418" i="1"/>
  <c r="EY16419" i="1"/>
  <c r="EY16420" i="1"/>
  <c r="EY16421" i="1"/>
  <c r="EY16422" i="1"/>
  <c r="EY16423" i="1"/>
  <c r="EY16424" i="1"/>
  <c r="EY16425" i="1"/>
  <c r="EY16426" i="1"/>
  <c r="EY16427" i="1"/>
  <c r="EY16428" i="1"/>
  <c r="EY16429" i="1"/>
  <c r="EY16430" i="1"/>
  <c r="EY16431" i="1"/>
  <c r="EY16432" i="1"/>
  <c r="EY16433" i="1"/>
  <c r="EY16434" i="1"/>
  <c r="EY16435" i="1"/>
  <c r="EY16436" i="1"/>
  <c r="EY16437" i="1"/>
  <c r="EY16438" i="1"/>
  <c r="EY16439" i="1"/>
  <c r="EY16440" i="1"/>
  <c r="EY16441" i="1"/>
  <c r="EY16442" i="1"/>
  <c r="EY16443" i="1"/>
  <c r="EY16444" i="1"/>
  <c r="EY16445" i="1"/>
  <c r="EY16446" i="1"/>
  <c r="EY16447" i="1"/>
  <c r="EY16448" i="1"/>
  <c r="EY16449" i="1"/>
  <c r="EY16450" i="1"/>
  <c r="EY16451" i="1"/>
  <c r="EY16452" i="1"/>
  <c r="EY16453" i="1"/>
  <c r="EY16454" i="1"/>
  <c r="EY16455" i="1"/>
  <c r="EY16456" i="1"/>
  <c r="EY16457" i="1"/>
  <c r="EY16458" i="1"/>
  <c r="EY16459" i="1"/>
  <c r="EY16460" i="1"/>
  <c r="EY16461" i="1"/>
  <c r="EY16462" i="1"/>
  <c r="EY16463" i="1"/>
  <c r="EY16464" i="1"/>
  <c r="EY16465" i="1"/>
  <c r="EY16466" i="1"/>
  <c r="EY16467" i="1"/>
  <c r="EY16468" i="1"/>
  <c r="EY16469" i="1"/>
  <c r="EY16470" i="1"/>
  <c r="EY16471" i="1"/>
  <c r="EY16472" i="1"/>
  <c r="EY16473" i="1"/>
  <c r="EY16474" i="1"/>
  <c r="EY16475" i="1"/>
  <c r="EY16476" i="1"/>
  <c r="EY16477" i="1"/>
  <c r="EY16478" i="1"/>
  <c r="EY16479" i="1"/>
  <c r="EY16480" i="1"/>
  <c r="EY16481" i="1"/>
  <c r="EY16482" i="1"/>
  <c r="EY16483" i="1"/>
  <c r="EY16484" i="1"/>
  <c r="EY16485" i="1"/>
  <c r="EY16486" i="1"/>
  <c r="EY16487" i="1"/>
  <c r="EY16488" i="1"/>
  <c r="EY16489" i="1"/>
  <c r="EY16490" i="1"/>
  <c r="EY16491" i="1"/>
  <c r="EY16492" i="1"/>
  <c r="EY16493" i="1"/>
  <c r="EY16494" i="1"/>
  <c r="EY16495" i="1"/>
  <c r="EY16496" i="1"/>
  <c r="EY16497" i="1"/>
  <c r="EY16498" i="1"/>
  <c r="EY16499" i="1"/>
  <c r="EY16500" i="1"/>
  <c r="EY16501" i="1"/>
  <c r="EY16502" i="1"/>
  <c r="EY16503" i="1"/>
  <c r="EY16504" i="1"/>
  <c r="EY16505" i="1"/>
  <c r="EY16506" i="1"/>
  <c r="EY16507" i="1"/>
  <c r="EY16508" i="1"/>
  <c r="EY16509" i="1"/>
  <c r="EY16510" i="1"/>
  <c r="EY16511" i="1"/>
  <c r="EY16512" i="1"/>
  <c r="EY16513" i="1"/>
  <c r="EY16514" i="1"/>
  <c r="EY16515" i="1"/>
  <c r="EY16516" i="1"/>
  <c r="EY16517" i="1"/>
  <c r="EY16518" i="1"/>
  <c r="EY16519" i="1"/>
  <c r="EY16520" i="1"/>
  <c r="EY16521" i="1"/>
  <c r="EY16522" i="1"/>
  <c r="EY16523" i="1"/>
  <c r="EY16524" i="1"/>
  <c r="EY16525" i="1"/>
  <c r="EY16526" i="1"/>
  <c r="EY16527" i="1"/>
  <c r="EY16528" i="1"/>
  <c r="EY16529" i="1"/>
  <c r="EY16530" i="1"/>
  <c r="EY16531" i="1"/>
  <c r="EY16532" i="1"/>
  <c r="EY16533" i="1"/>
  <c r="EY16534" i="1"/>
  <c r="EY16535" i="1"/>
  <c r="EY16536" i="1"/>
  <c r="EY16537" i="1"/>
  <c r="EY16538" i="1"/>
  <c r="EY16539" i="1"/>
  <c r="EY16540" i="1"/>
  <c r="EY16541" i="1"/>
  <c r="EY16542" i="1"/>
  <c r="EY16543" i="1"/>
  <c r="EY16544" i="1"/>
  <c r="EY16545" i="1"/>
  <c r="EY16546" i="1"/>
  <c r="EY16547" i="1"/>
  <c r="EY16548" i="1"/>
  <c r="EY16549" i="1"/>
  <c r="EY16550" i="1"/>
  <c r="EY16551" i="1"/>
  <c r="EY16552" i="1"/>
  <c r="EY16553" i="1"/>
  <c r="EY16554" i="1"/>
  <c r="EY16555" i="1"/>
  <c r="EY16556" i="1"/>
  <c r="EY16557" i="1"/>
  <c r="EY16558" i="1"/>
  <c r="EY16559" i="1"/>
  <c r="EY16560" i="1"/>
  <c r="EY16561" i="1"/>
  <c r="EY16562" i="1"/>
  <c r="EY16563" i="1"/>
  <c r="EY16564" i="1"/>
  <c r="EY16565" i="1"/>
  <c r="EY16566" i="1"/>
  <c r="EY16567" i="1"/>
  <c r="EY16568" i="1"/>
  <c r="EY16569" i="1"/>
  <c r="EY16570" i="1"/>
  <c r="EY16571" i="1"/>
  <c r="EY16572" i="1"/>
  <c r="EY16573" i="1"/>
  <c r="EY16574" i="1"/>
  <c r="EY16575" i="1"/>
  <c r="EY16576" i="1"/>
  <c r="EY16577" i="1"/>
  <c r="EY16578" i="1"/>
  <c r="EY16579" i="1"/>
  <c r="EY16580" i="1"/>
  <c r="EY16581" i="1"/>
  <c r="EY16582" i="1"/>
  <c r="EY16583" i="1"/>
  <c r="EY16584" i="1"/>
  <c r="EY16585" i="1"/>
  <c r="EY16586" i="1"/>
  <c r="EY16587" i="1"/>
  <c r="EY16588" i="1"/>
  <c r="EY16589" i="1"/>
  <c r="EY16590" i="1"/>
  <c r="EY16591" i="1"/>
  <c r="EY16592" i="1"/>
  <c r="EY16593" i="1"/>
  <c r="EY16594" i="1"/>
  <c r="EY16595" i="1"/>
  <c r="EY16596" i="1"/>
  <c r="EY16597" i="1"/>
  <c r="EY16598" i="1"/>
  <c r="EY16599" i="1"/>
  <c r="EY16600" i="1"/>
  <c r="EY16601" i="1"/>
  <c r="EY16602" i="1"/>
  <c r="EY16603" i="1"/>
  <c r="EY16604" i="1"/>
  <c r="EY16605" i="1"/>
  <c r="EY16606" i="1"/>
  <c r="EY16607" i="1"/>
  <c r="EY16608" i="1"/>
  <c r="EY16609" i="1"/>
  <c r="EY16610" i="1"/>
  <c r="EY16611" i="1"/>
  <c r="EY16612" i="1"/>
  <c r="EY16613" i="1"/>
  <c r="EY16614" i="1"/>
  <c r="EY16615" i="1"/>
  <c r="EY16616" i="1"/>
  <c r="EY16617" i="1"/>
  <c r="EY16618" i="1"/>
  <c r="EY16619" i="1"/>
  <c r="EY16620" i="1"/>
  <c r="EY16621" i="1"/>
  <c r="EY16622" i="1"/>
  <c r="EY16623" i="1"/>
  <c r="EY16624" i="1"/>
  <c r="EY16625" i="1"/>
  <c r="EY16626" i="1"/>
  <c r="EY16627" i="1"/>
  <c r="EY16628" i="1"/>
  <c r="EY16629" i="1"/>
  <c r="EY16630" i="1"/>
  <c r="EY16631" i="1"/>
  <c r="EY16632" i="1"/>
  <c r="EY16633" i="1"/>
  <c r="EY16634" i="1"/>
  <c r="EY16635" i="1"/>
  <c r="EY16636" i="1"/>
  <c r="EY16637" i="1"/>
  <c r="EY16638" i="1"/>
  <c r="EY16639" i="1"/>
  <c r="EY16640" i="1"/>
  <c r="EY16641" i="1"/>
  <c r="EY16642" i="1"/>
  <c r="EY16643" i="1"/>
  <c r="EY16644" i="1"/>
  <c r="EY16645" i="1"/>
  <c r="EY16646" i="1"/>
  <c r="EY16647" i="1"/>
  <c r="EY16648" i="1"/>
  <c r="EY16649" i="1"/>
  <c r="EY16650" i="1"/>
  <c r="EY16651" i="1"/>
  <c r="EY16652" i="1"/>
  <c r="EY16653" i="1"/>
  <c r="EY16654" i="1"/>
  <c r="EY16655" i="1"/>
  <c r="EY16656" i="1"/>
  <c r="EY16657" i="1"/>
  <c r="EY16658" i="1"/>
  <c r="EY16659" i="1"/>
  <c r="EY16660" i="1"/>
  <c r="EY16661" i="1"/>
  <c r="EY16662" i="1"/>
  <c r="EY16663" i="1"/>
  <c r="EY16664" i="1"/>
  <c r="EY16665" i="1"/>
  <c r="EY16666" i="1"/>
  <c r="EY16667" i="1"/>
  <c r="EY16668" i="1"/>
  <c r="EY16669" i="1"/>
  <c r="EY16670" i="1"/>
  <c r="EY16671" i="1"/>
  <c r="EY16672" i="1"/>
  <c r="EY16673" i="1"/>
  <c r="EY16674" i="1"/>
  <c r="EY16675" i="1"/>
  <c r="EY16676" i="1"/>
  <c r="EY16677" i="1"/>
  <c r="EY16678" i="1"/>
  <c r="EY16679" i="1"/>
  <c r="EY16680" i="1"/>
  <c r="EY16681" i="1"/>
  <c r="EY16682" i="1"/>
  <c r="EY16683" i="1"/>
  <c r="EY16684" i="1"/>
  <c r="EY16685" i="1"/>
  <c r="EY16686" i="1"/>
  <c r="EY16687" i="1"/>
  <c r="EY16688" i="1"/>
  <c r="EY16689" i="1"/>
  <c r="EY16690" i="1"/>
  <c r="EY16691" i="1"/>
  <c r="EY16692" i="1"/>
  <c r="EY16693" i="1"/>
  <c r="EY16694" i="1"/>
  <c r="EY16695" i="1"/>
  <c r="EY16696" i="1"/>
  <c r="EY16697" i="1"/>
  <c r="EY16698" i="1"/>
  <c r="EY16699" i="1"/>
  <c r="EY16700" i="1"/>
  <c r="EY16701" i="1"/>
  <c r="EY16702" i="1"/>
  <c r="EY16703" i="1"/>
  <c r="EY16704" i="1"/>
  <c r="EY16705" i="1"/>
  <c r="EY16706" i="1"/>
  <c r="EY16707" i="1"/>
  <c r="EY16708" i="1"/>
  <c r="EY16709" i="1"/>
  <c r="EY16710" i="1"/>
  <c r="EY16711" i="1"/>
  <c r="EY16712" i="1"/>
  <c r="EY16713" i="1"/>
  <c r="EY16714" i="1"/>
  <c r="EY16715" i="1"/>
  <c r="EY16716" i="1"/>
  <c r="EY16717" i="1"/>
  <c r="EY16718" i="1"/>
  <c r="EY16719" i="1"/>
  <c r="EY16720" i="1"/>
  <c r="EY16721" i="1"/>
  <c r="EY16722" i="1"/>
  <c r="EY16723" i="1"/>
  <c r="EY16724" i="1"/>
  <c r="EY16725" i="1"/>
  <c r="EY16726" i="1"/>
  <c r="EY16727" i="1"/>
  <c r="EY16728" i="1"/>
  <c r="EY16729" i="1"/>
  <c r="EY16730" i="1"/>
  <c r="EY16731" i="1"/>
  <c r="EY16732" i="1"/>
  <c r="EY16733" i="1"/>
  <c r="EY16734" i="1"/>
  <c r="EY16735" i="1"/>
  <c r="EY16736" i="1"/>
  <c r="EY16737" i="1"/>
  <c r="EY16738" i="1"/>
  <c r="EY16739" i="1"/>
  <c r="EY16740" i="1"/>
  <c r="EY16741" i="1"/>
  <c r="EY16742" i="1"/>
  <c r="EY16743" i="1"/>
  <c r="EY16744" i="1"/>
  <c r="EY16745" i="1"/>
  <c r="EY16746" i="1"/>
  <c r="EY16747" i="1"/>
  <c r="EY16748" i="1"/>
  <c r="EY16749" i="1"/>
  <c r="EY16750" i="1"/>
  <c r="EY16751" i="1"/>
  <c r="EY16752" i="1"/>
  <c r="EY16753" i="1"/>
  <c r="EY16754" i="1"/>
  <c r="EY16755" i="1"/>
  <c r="EY16756" i="1"/>
  <c r="EY16757" i="1"/>
  <c r="EY16758" i="1"/>
  <c r="EY16759" i="1"/>
  <c r="EY16760" i="1"/>
  <c r="EY16761" i="1"/>
  <c r="EY16762" i="1"/>
  <c r="EY16763" i="1"/>
  <c r="EY16764" i="1"/>
  <c r="EY16765" i="1"/>
  <c r="EY16766" i="1"/>
  <c r="EY16767" i="1"/>
  <c r="EY16768" i="1"/>
  <c r="EY16769" i="1"/>
  <c r="EY16770" i="1"/>
  <c r="EY16771" i="1"/>
  <c r="EY16772" i="1"/>
  <c r="EY16773" i="1"/>
  <c r="EY16774" i="1"/>
  <c r="EY16775" i="1"/>
  <c r="EY16776" i="1"/>
  <c r="EY16777" i="1"/>
  <c r="EY16778" i="1"/>
  <c r="EY16779" i="1"/>
  <c r="EY16780" i="1"/>
  <c r="EY16781" i="1"/>
  <c r="EY16782" i="1"/>
  <c r="EY16783" i="1"/>
  <c r="EY16784" i="1"/>
  <c r="EY16785" i="1"/>
  <c r="EY16786" i="1"/>
  <c r="EY16787" i="1"/>
  <c r="EY16788" i="1"/>
  <c r="EY16789" i="1"/>
  <c r="EY16790" i="1"/>
  <c r="EY16791" i="1"/>
  <c r="EY16792" i="1"/>
  <c r="EY16793" i="1"/>
  <c r="EY16794" i="1"/>
  <c r="EY16795" i="1"/>
  <c r="EY16796" i="1"/>
  <c r="EY16797" i="1"/>
  <c r="EY16798" i="1"/>
  <c r="EY16799" i="1"/>
  <c r="EY16800" i="1"/>
  <c r="EY16801" i="1"/>
  <c r="EY16802" i="1"/>
  <c r="EY16803" i="1"/>
  <c r="EY16804" i="1"/>
  <c r="EY16805" i="1"/>
  <c r="EY16806" i="1"/>
  <c r="EY16807" i="1"/>
  <c r="EY16808" i="1"/>
  <c r="EY16809" i="1"/>
  <c r="EY16810" i="1"/>
  <c r="EY16811" i="1"/>
  <c r="EY16812" i="1"/>
  <c r="EY16813" i="1"/>
  <c r="EY16814" i="1"/>
  <c r="EY16815" i="1"/>
  <c r="EY16816" i="1"/>
  <c r="EY16817" i="1"/>
  <c r="EY16818" i="1"/>
  <c r="EY16819" i="1"/>
  <c r="EY16820" i="1"/>
  <c r="EY16821" i="1"/>
  <c r="EY16822" i="1"/>
  <c r="EY16823" i="1"/>
  <c r="EY16824" i="1"/>
  <c r="EY16825" i="1"/>
  <c r="EY16826" i="1"/>
  <c r="EY16827" i="1"/>
  <c r="EY16828" i="1"/>
  <c r="EY16829" i="1"/>
  <c r="EY16830" i="1"/>
  <c r="EY16831" i="1"/>
  <c r="EY16832" i="1"/>
  <c r="EY16833" i="1"/>
  <c r="EY16834" i="1"/>
  <c r="EY16835" i="1"/>
  <c r="EY16836" i="1"/>
  <c r="EY16837" i="1"/>
  <c r="EY16838" i="1"/>
  <c r="EY16839" i="1"/>
  <c r="EY16840" i="1"/>
  <c r="EY16841" i="1"/>
  <c r="EY16842" i="1"/>
  <c r="EY16843" i="1"/>
  <c r="EY16844" i="1"/>
  <c r="EY16845" i="1"/>
  <c r="EY16846" i="1"/>
  <c r="EY16847" i="1"/>
  <c r="EY16848" i="1"/>
  <c r="EY16849" i="1"/>
  <c r="EY16850" i="1"/>
  <c r="EY16851" i="1"/>
  <c r="EY16852" i="1"/>
  <c r="EY16853" i="1"/>
  <c r="EY16854" i="1"/>
  <c r="EY16855" i="1"/>
  <c r="EY16856" i="1"/>
  <c r="EY16857" i="1"/>
  <c r="EY16858" i="1"/>
  <c r="EY16859" i="1"/>
  <c r="EY16860" i="1"/>
  <c r="EY16861" i="1"/>
  <c r="EY16862" i="1"/>
  <c r="EY16863" i="1"/>
  <c r="EY16864" i="1"/>
  <c r="EY16865" i="1"/>
  <c r="EY16866" i="1"/>
  <c r="EY16867" i="1"/>
  <c r="EY16868" i="1"/>
  <c r="EY16869" i="1"/>
  <c r="EY16870" i="1"/>
  <c r="EY16871" i="1"/>
  <c r="EY16872" i="1"/>
  <c r="EY16873" i="1"/>
  <c r="EY16874" i="1"/>
  <c r="EY16875" i="1"/>
  <c r="EY16876" i="1"/>
  <c r="EY16877" i="1"/>
  <c r="EY16878" i="1"/>
  <c r="EY16879" i="1"/>
  <c r="EY16880" i="1"/>
  <c r="EY16881" i="1"/>
  <c r="EY16882" i="1"/>
  <c r="EY16883" i="1"/>
  <c r="EY16884" i="1"/>
  <c r="EY16885" i="1"/>
  <c r="EY16886" i="1"/>
  <c r="EY16887" i="1"/>
  <c r="EY16888" i="1"/>
  <c r="EY16889" i="1"/>
  <c r="EY16890" i="1"/>
  <c r="EY16891" i="1"/>
  <c r="EY16892" i="1"/>
  <c r="EY16893" i="1"/>
  <c r="EY16894" i="1"/>
  <c r="EY16895" i="1"/>
  <c r="EY16896" i="1"/>
  <c r="EY16897" i="1"/>
  <c r="EY16898" i="1"/>
  <c r="EY16899" i="1"/>
  <c r="EY16900" i="1"/>
  <c r="EY16901" i="1"/>
  <c r="EY16902" i="1"/>
  <c r="EY16903" i="1"/>
  <c r="EY16904" i="1"/>
  <c r="EY16905" i="1"/>
  <c r="EY16906" i="1"/>
  <c r="EY16907" i="1"/>
  <c r="EY16908" i="1"/>
  <c r="EY16909" i="1"/>
  <c r="EY16910" i="1"/>
  <c r="EY16911" i="1"/>
  <c r="EY16912" i="1"/>
  <c r="EY16913" i="1"/>
  <c r="EY16914" i="1"/>
  <c r="EY16915" i="1"/>
  <c r="EY16916" i="1"/>
  <c r="EY16917" i="1"/>
  <c r="EY16918" i="1"/>
  <c r="EY16919" i="1"/>
  <c r="EY16920" i="1"/>
  <c r="EY16921" i="1"/>
  <c r="EY16922" i="1"/>
  <c r="EY16923" i="1"/>
  <c r="EY16924" i="1"/>
  <c r="EY16925" i="1"/>
  <c r="EY16926" i="1"/>
  <c r="EY16927" i="1"/>
  <c r="EY16928" i="1"/>
  <c r="EY16929" i="1"/>
  <c r="EY16930" i="1"/>
  <c r="EY16931" i="1"/>
  <c r="EY16932" i="1"/>
  <c r="EY16933" i="1"/>
  <c r="EY16934" i="1"/>
  <c r="EY16935" i="1"/>
  <c r="EY16936" i="1"/>
  <c r="EY16937" i="1"/>
  <c r="EY16938" i="1"/>
  <c r="EY16939" i="1"/>
  <c r="EY16940" i="1"/>
  <c r="EY16941" i="1"/>
  <c r="EY16942" i="1"/>
  <c r="EY16943" i="1"/>
  <c r="EY16944" i="1"/>
  <c r="EY16945" i="1"/>
  <c r="EY16946" i="1"/>
  <c r="EY16947" i="1"/>
  <c r="EY16948" i="1"/>
  <c r="EY16949" i="1"/>
  <c r="EY16950" i="1"/>
  <c r="EY16951" i="1"/>
  <c r="EY16952" i="1"/>
  <c r="EY16953" i="1"/>
  <c r="EY16954" i="1"/>
  <c r="EY16955" i="1"/>
  <c r="EY16956" i="1"/>
  <c r="EY16957" i="1"/>
  <c r="EY16958" i="1"/>
  <c r="EY16959" i="1"/>
  <c r="EY16960" i="1"/>
  <c r="EY16961" i="1"/>
  <c r="EY16962" i="1"/>
  <c r="EY16963" i="1"/>
  <c r="EY16964" i="1"/>
  <c r="EY16965" i="1"/>
  <c r="EY16966" i="1"/>
  <c r="EY16967" i="1"/>
  <c r="EY16968" i="1"/>
  <c r="EY16969" i="1"/>
  <c r="EY16970" i="1"/>
  <c r="EY16971" i="1"/>
  <c r="EY16972" i="1"/>
  <c r="EY16973" i="1"/>
  <c r="EY16974" i="1"/>
  <c r="EY16975" i="1"/>
  <c r="EY16976" i="1"/>
  <c r="EY16977" i="1"/>
  <c r="EY16978" i="1"/>
  <c r="EY16979" i="1"/>
  <c r="EY16980" i="1"/>
  <c r="EY16981" i="1"/>
  <c r="EY16982" i="1"/>
  <c r="EY16983" i="1"/>
  <c r="EY16984" i="1"/>
  <c r="EY16985" i="1"/>
  <c r="EY16986" i="1"/>
  <c r="EY16987" i="1"/>
  <c r="EY16988" i="1"/>
  <c r="EY16989" i="1"/>
  <c r="EY16990" i="1"/>
  <c r="EY16991" i="1"/>
  <c r="EY16992" i="1"/>
  <c r="EY16993" i="1"/>
  <c r="EY16994" i="1"/>
  <c r="EY16995" i="1"/>
  <c r="EY16996" i="1"/>
  <c r="EY16997" i="1"/>
  <c r="EY16998" i="1"/>
  <c r="EY16999" i="1"/>
  <c r="EY17000" i="1"/>
  <c r="EY17001" i="1"/>
  <c r="EY17002" i="1"/>
  <c r="EY17003" i="1"/>
  <c r="EY17004" i="1"/>
  <c r="EY17005" i="1"/>
  <c r="EY17006" i="1"/>
  <c r="EY17007" i="1"/>
  <c r="EY17008" i="1"/>
  <c r="EY17009" i="1"/>
  <c r="EY17010" i="1"/>
  <c r="EY17011" i="1"/>
  <c r="EY17012" i="1"/>
  <c r="EY17013" i="1"/>
  <c r="EY17014" i="1"/>
  <c r="EY17015" i="1"/>
  <c r="EY17016" i="1"/>
  <c r="EY17017" i="1"/>
  <c r="EY17018" i="1"/>
  <c r="EY17019" i="1"/>
  <c r="EY17020" i="1"/>
  <c r="EY17021" i="1"/>
  <c r="EY17022" i="1"/>
  <c r="EY17023" i="1"/>
  <c r="EY17024" i="1"/>
  <c r="EY17025" i="1"/>
  <c r="EY17026" i="1"/>
  <c r="EY17027" i="1"/>
  <c r="EY17028" i="1"/>
  <c r="EY17029" i="1"/>
  <c r="EY17030" i="1"/>
  <c r="EY17031" i="1"/>
  <c r="EY17032" i="1"/>
  <c r="EY17033" i="1"/>
  <c r="EY17034" i="1"/>
  <c r="EY17035" i="1"/>
  <c r="EY17036" i="1"/>
  <c r="EY17037" i="1"/>
  <c r="EY17038" i="1"/>
  <c r="EY17039" i="1"/>
  <c r="EY17040" i="1"/>
  <c r="EY17041" i="1"/>
  <c r="EY17042" i="1"/>
  <c r="EY17043" i="1"/>
  <c r="EY17044" i="1"/>
  <c r="EY17045" i="1"/>
  <c r="EY17046" i="1"/>
  <c r="EY17047" i="1"/>
  <c r="EY17048" i="1"/>
  <c r="EY17049" i="1"/>
  <c r="EY17050" i="1"/>
  <c r="EY17051" i="1"/>
  <c r="EY17052" i="1"/>
  <c r="EY17053" i="1"/>
  <c r="EY17054" i="1"/>
  <c r="EY17055" i="1"/>
  <c r="EY17056" i="1"/>
  <c r="EY17057" i="1"/>
  <c r="EY17058" i="1"/>
  <c r="EY17059" i="1"/>
  <c r="EY17060" i="1"/>
  <c r="EY17061" i="1"/>
  <c r="EY17062" i="1"/>
  <c r="EY17063" i="1"/>
  <c r="EY17064" i="1"/>
  <c r="EY17065" i="1"/>
  <c r="EY17066" i="1"/>
  <c r="EY17067" i="1"/>
  <c r="EY17068" i="1"/>
  <c r="EY17069" i="1"/>
  <c r="EY17070" i="1"/>
  <c r="EY17071" i="1"/>
  <c r="EY17072" i="1"/>
  <c r="EY17073" i="1"/>
  <c r="EY17074" i="1"/>
  <c r="EY17075" i="1"/>
  <c r="EY17076" i="1"/>
  <c r="EY17077" i="1"/>
  <c r="EY17078" i="1"/>
  <c r="EY17079" i="1"/>
  <c r="EY17080" i="1"/>
  <c r="EY17081" i="1"/>
  <c r="EY17082" i="1"/>
  <c r="EY17083" i="1"/>
  <c r="EY17084" i="1"/>
  <c r="EY17085" i="1"/>
  <c r="EY17086" i="1"/>
  <c r="EY17087" i="1"/>
  <c r="EY17088" i="1"/>
  <c r="EY17089" i="1"/>
  <c r="EY17090" i="1"/>
  <c r="EY17091" i="1"/>
  <c r="EY17092" i="1"/>
  <c r="EY17093" i="1"/>
  <c r="EY17094" i="1"/>
  <c r="EY17095" i="1"/>
  <c r="EY17096" i="1"/>
  <c r="EY17097" i="1"/>
  <c r="EY17098" i="1"/>
  <c r="EY17099" i="1"/>
  <c r="EY17100" i="1"/>
  <c r="EY17101" i="1"/>
  <c r="EY17102" i="1"/>
  <c r="EY17103" i="1"/>
  <c r="EY17104" i="1"/>
  <c r="EY17105" i="1"/>
  <c r="EY17106" i="1"/>
  <c r="EY17107" i="1"/>
  <c r="EY17108" i="1"/>
  <c r="EY17109" i="1"/>
  <c r="EY17110" i="1"/>
  <c r="EY17111" i="1"/>
  <c r="EY17112" i="1"/>
  <c r="EY17113" i="1"/>
  <c r="EY17114" i="1"/>
  <c r="EY17115" i="1"/>
  <c r="EY17116" i="1"/>
  <c r="EY17117" i="1"/>
  <c r="EY17118" i="1"/>
  <c r="EY17119" i="1"/>
  <c r="EY17120" i="1"/>
  <c r="EY17121" i="1"/>
  <c r="EY17122" i="1"/>
  <c r="EY17123" i="1"/>
  <c r="EY17124" i="1"/>
  <c r="EY17125" i="1"/>
  <c r="EY17126" i="1"/>
  <c r="EY17127" i="1"/>
  <c r="EY17128" i="1"/>
  <c r="EY17129" i="1"/>
  <c r="EY17130" i="1"/>
  <c r="EY17131" i="1"/>
  <c r="EY17132" i="1"/>
  <c r="EY17133" i="1"/>
  <c r="EY17134" i="1"/>
  <c r="EY17135" i="1"/>
  <c r="EY17136" i="1"/>
  <c r="EY17137" i="1"/>
  <c r="EY17138" i="1"/>
  <c r="EY17139" i="1"/>
  <c r="EY17140" i="1"/>
  <c r="EY17141" i="1"/>
  <c r="EY17142" i="1"/>
  <c r="EY17143" i="1"/>
  <c r="EY17144" i="1"/>
  <c r="EY17145" i="1"/>
  <c r="EY17146" i="1"/>
  <c r="EY17147" i="1"/>
  <c r="EY17148" i="1"/>
  <c r="EY17149" i="1"/>
  <c r="EY17150" i="1"/>
  <c r="EY17151" i="1"/>
  <c r="EY17152" i="1"/>
  <c r="EY17153" i="1"/>
  <c r="EY17154" i="1"/>
  <c r="EY17155" i="1"/>
  <c r="EY17156" i="1"/>
  <c r="EY17157" i="1"/>
  <c r="EY17158" i="1"/>
  <c r="EY17159" i="1"/>
  <c r="EY17160" i="1"/>
  <c r="EY17161" i="1"/>
  <c r="EY17162" i="1"/>
  <c r="EY17163" i="1"/>
  <c r="EY17164" i="1"/>
  <c r="EY17165" i="1"/>
  <c r="EY17166" i="1"/>
  <c r="EY17167" i="1"/>
  <c r="EY17168" i="1"/>
  <c r="EY17169" i="1"/>
  <c r="EY17170" i="1"/>
  <c r="EY17171" i="1"/>
  <c r="EY17172" i="1"/>
  <c r="EY17173" i="1"/>
  <c r="EY17174" i="1"/>
  <c r="EY17175" i="1"/>
  <c r="EY17176" i="1"/>
  <c r="EY17177" i="1"/>
  <c r="EY17178" i="1"/>
  <c r="EY17179" i="1"/>
  <c r="EY17180" i="1"/>
  <c r="EY17181" i="1"/>
  <c r="EY17182" i="1"/>
  <c r="EY17183" i="1"/>
  <c r="EY17184" i="1"/>
  <c r="EY17185" i="1"/>
  <c r="EY17186" i="1"/>
  <c r="EY17187" i="1"/>
  <c r="EY17188" i="1"/>
  <c r="EY17189" i="1"/>
  <c r="EY17190" i="1"/>
  <c r="EY17191" i="1"/>
  <c r="EY17192" i="1"/>
  <c r="EY17193" i="1"/>
  <c r="EY17194" i="1"/>
  <c r="EY17195" i="1"/>
  <c r="EY17196" i="1"/>
  <c r="EY17197" i="1"/>
  <c r="EY17198" i="1"/>
  <c r="EY17199" i="1"/>
  <c r="EY17200" i="1"/>
  <c r="EY17201" i="1"/>
  <c r="EY17202" i="1"/>
  <c r="EY17203" i="1"/>
  <c r="EY17204" i="1"/>
  <c r="EY17205" i="1"/>
  <c r="EY17206" i="1"/>
  <c r="EY17207" i="1"/>
  <c r="EY17208" i="1"/>
  <c r="EY17209" i="1"/>
  <c r="EY17210" i="1"/>
  <c r="EY17211" i="1"/>
  <c r="EY17212" i="1"/>
  <c r="EY17213" i="1"/>
  <c r="EY17214" i="1"/>
  <c r="EY17215" i="1"/>
  <c r="EY17216" i="1"/>
  <c r="EY17217" i="1"/>
  <c r="EY17218" i="1"/>
  <c r="EY17219" i="1"/>
  <c r="EY17220" i="1"/>
  <c r="EY17221" i="1"/>
  <c r="EY17222" i="1"/>
  <c r="EY17223" i="1"/>
  <c r="EY17224" i="1"/>
  <c r="EY17225" i="1"/>
  <c r="EY17226" i="1"/>
  <c r="EY17227" i="1"/>
  <c r="EY17228" i="1"/>
  <c r="EY17229" i="1"/>
  <c r="EY17230" i="1"/>
  <c r="EY17231" i="1"/>
  <c r="EY17232" i="1"/>
  <c r="EY17233" i="1"/>
  <c r="EY17234" i="1"/>
  <c r="EY17235" i="1"/>
  <c r="EY17236" i="1"/>
  <c r="EY17237" i="1"/>
  <c r="EY17238" i="1"/>
  <c r="EY17239" i="1"/>
  <c r="EY17240" i="1"/>
  <c r="EY17241" i="1"/>
  <c r="EY17242" i="1"/>
  <c r="EY17243" i="1"/>
  <c r="EY17244" i="1"/>
  <c r="EY17245" i="1"/>
  <c r="EY17246" i="1"/>
  <c r="EY17247" i="1"/>
  <c r="EY17248" i="1"/>
  <c r="EY17249" i="1"/>
  <c r="EY17250" i="1"/>
  <c r="EY17251" i="1"/>
  <c r="EY17252" i="1"/>
  <c r="EY17253" i="1"/>
  <c r="EY17254" i="1"/>
  <c r="EY17255" i="1"/>
  <c r="EY17256" i="1"/>
  <c r="EY17257" i="1"/>
  <c r="EY17258" i="1"/>
  <c r="EY17259" i="1"/>
  <c r="EY17260" i="1"/>
  <c r="EY17261" i="1"/>
  <c r="EY17262" i="1"/>
  <c r="EY17263" i="1"/>
  <c r="EY17264" i="1"/>
  <c r="EY17265" i="1"/>
  <c r="EY17266" i="1"/>
  <c r="EY17267" i="1"/>
  <c r="EY17268" i="1"/>
  <c r="EY17269" i="1"/>
  <c r="EY17270" i="1"/>
  <c r="EY17271" i="1"/>
  <c r="EY17272" i="1"/>
  <c r="EY17273" i="1"/>
  <c r="EY17274" i="1"/>
  <c r="EY17275" i="1"/>
  <c r="EY17276" i="1"/>
  <c r="EY17277" i="1"/>
  <c r="EY17278" i="1"/>
  <c r="EY17279" i="1"/>
  <c r="EY17280" i="1"/>
  <c r="EY17281" i="1"/>
  <c r="EY17282" i="1"/>
  <c r="EY17283" i="1"/>
  <c r="EY17284" i="1"/>
  <c r="EY17285" i="1"/>
  <c r="EY17286" i="1"/>
  <c r="EY17287" i="1"/>
  <c r="EY17288" i="1"/>
  <c r="EY17289" i="1"/>
  <c r="EY17290" i="1"/>
  <c r="EY17291" i="1"/>
  <c r="EY17292" i="1"/>
  <c r="EY17293" i="1"/>
  <c r="EY17294" i="1"/>
  <c r="EY17295" i="1"/>
  <c r="EY17296" i="1"/>
  <c r="EY17297" i="1"/>
  <c r="EY17298" i="1"/>
  <c r="EY17299" i="1"/>
  <c r="EY17300" i="1"/>
  <c r="EY17301" i="1"/>
  <c r="EY17302" i="1"/>
  <c r="EY17303" i="1"/>
  <c r="EY17304" i="1"/>
  <c r="EY17305" i="1"/>
  <c r="EY17306" i="1"/>
  <c r="EY17307" i="1"/>
  <c r="EY17308" i="1"/>
  <c r="EY17309" i="1"/>
  <c r="EY17310" i="1"/>
  <c r="EY17311" i="1"/>
  <c r="EY17312" i="1"/>
  <c r="EY17313" i="1"/>
  <c r="EY17314" i="1"/>
  <c r="EY17315" i="1"/>
  <c r="EY17316" i="1"/>
  <c r="EY17317" i="1"/>
  <c r="EY17318" i="1"/>
  <c r="EY17319" i="1"/>
  <c r="EY17320" i="1"/>
  <c r="EY17321" i="1"/>
  <c r="EY17322" i="1"/>
  <c r="EY17323" i="1"/>
  <c r="EY17324" i="1"/>
  <c r="EY17325" i="1"/>
  <c r="EY17326" i="1"/>
  <c r="EY17327" i="1"/>
  <c r="EY17328" i="1"/>
  <c r="EY17329" i="1"/>
  <c r="EY17330" i="1"/>
  <c r="EY17331" i="1"/>
  <c r="EY17332" i="1"/>
  <c r="EY17333" i="1"/>
  <c r="EY17334" i="1"/>
  <c r="EY17335" i="1"/>
  <c r="EY17336" i="1"/>
  <c r="EY17337" i="1"/>
  <c r="EY17338" i="1"/>
  <c r="EY17339" i="1"/>
  <c r="EY17340" i="1"/>
  <c r="EY17341" i="1"/>
  <c r="EY17342" i="1"/>
  <c r="EY17343" i="1"/>
  <c r="EY17344" i="1"/>
  <c r="EY17345" i="1"/>
  <c r="EY17346" i="1"/>
  <c r="EY17347" i="1"/>
  <c r="EY17348" i="1"/>
  <c r="EY17349" i="1"/>
  <c r="EY17350" i="1"/>
  <c r="EY17351" i="1"/>
  <c r="EY17352" i="1"/>
  <c r="EY17353" i="1"/>
  <c r="EY17354" i="1"/>
  <c r="EY17355" i="1"/>
  <c r="EY17356" i="1"/>
  <c r="EY17357" i="1"/>
  <c r="EY17358" i="1"/>
  <c r="EY17359" i="1"/>
  <c r="EY17360" i="1"/>
  <c r="EY17361" i="1"/>
  <c r="EY17362" i="1"/>
  <c r="EY17363" i="1"/>
  <c r="EY17364" i="1"/>
  <c r="EY17365" i="1"/>
  <c r="EY17366" i="1"/>
  <c r="EY17367" i="1"/>
  <c r="EY17368" i="1"/>
  <c r="EY17369" i="1"/>
  <c r="EY17370" i="1"/>
  <c r="EY17371" i="1"/>
  <c r="EY17372" i="1"/>
  <c r="EY17373" i="1"/>
  <c r="EY17374" i="1"/>
  <c r="EY17375" i="1"/>
  <c r="EY17376" i="1"/>
  <c r="EY17377" i="1"/>
  <c r="EY17378" i="1"/>
  <c r="EY17379" i="1"/>
  <c r="EY17380" i="1"/>
  <c r="EY17381" i="1"/>
  <c r="EY17382" i="1"/>
  <c r="EY17383" i="1"/>
  <c r="EY17384" i="1"/>
  <c r="EY17385" i="1"/>
  <c r="EY17386" i="1"/>
  <c r="EY17387" i="1"/>
  <c r="EY17388" i="1"/>
  <c r="EY17389" i="1"/>
  <c r="EY17390" i="1"/>
  <c r="EY17391" i="1"/>
  <c r="EY17392" i="1"/>
  <c r="EY17393" i="1"/>
  <c r="EY17394" i="1"/>
  <c r="EY17395" i="1"/>
  <c r="EY17396" i="1"/>
  <c r="EY17397" i="1"/>
  <c r="EY17398" i="1"/>
  <c r="EY17399" i="1"/>
  <c r="EY17400" i="1"/>
  <c r="EY17401" i="1"/>
  <c r="EY17402" i="1"/>
  <c r="EY17403" i="1"/>
  <c r="EY17404" i="1"/>
  <c r="EY17405" i="1"/>
  <c r="EY17406" i="1"/>
  <c r="EY17407" i="1"/>
  <c r="EY17408" i="1"/>
  <c r="EY17409" i="1"/>
  <c r="EY17410" i="1"/>
  <c r="EY17411" i="1"/>
  <c r="EY17412" i="1"/>
  <c r="EY17413" i="1"/>
  <c r="EY17414" i="1"/>
  <c r="EY17415" i="1"/>
  <c r="EY17416" i="1"/>
  <c r="EY17417" i="1"/>
  <c r="EY17418" i="1"/>
  <c r="EY17419" i="1"/>
  <c r="EY17420" i="1"/>
  <c r="EY17421" i="1"/>
  <c r="EY17422" i="1"/>
  <c r="EY17423" i="1"/>
  <c r="EY17424" i="1"/>
  <c r="EY17425" i="1"/>
  <c r="EY17426" i="1"/>
  <c r="EY17427" i="1"/>
  <c r="EY17428" i="1"/>
  <c r="EY17429" i="1"/>
  <c r="EY17430" i="1"/>
  <c r="EY17431" i="1"/>
  <c r="EY17432" i="1"/>
  <c r="EY17433" i="1"/>
  <c r="EY17434" i="1"/>
  <c r="EY17435" i="1"/>
  <c r="EY17436" i="1"/>
  <c r="EY17437" i="1"/>
  <c r="EY17438" i="1"/>
  <c r="EY17439" i="1"/>
  <c r="EY17440" i="1"/>
  <c r="EY17441" i="1"/>
  <c r="EY17442" i="1"/>
  <c r="EY17443" i="1"/>
  <c r="EY17444" i="1"/>
  <c r="EY17445" i="1"/>
  <c r="EY17446" i="1"/>
  <c r="EY17447" i="1"/>
  <c r="EY17448" i="1"/>
  <c r="EY17449" i="1"/>
  <c r="EY17450" i="1"/>
  <c r="EY17451" i="1"/>
  <c r="EY17452" i="1"/>
  <c r="EY17453" i="1"/>
  <c r="EY17454" i="1"/>
  <c r="EY17455" i="1"/>
  <c r="EY17456" i="1"/>
  <c r="EY17457" i="1"/>
  <c r="EY17458" i="1"/>
  <c r="EY17459" i="1"/>
  <c r="EY17460" i="1"/>
  <c r="EY17461" i="1"/>
  <c r="EY17462" i="1"/>
  <c r="EY17463" i="1"/>
  <c r="EY17464" i="1"/>
  <c r="EY17465" i="1"/>
  <c r="EY17466" i="1"/>
  <c r="EY17467" i="1"/>
  <c r="EY17468" i="1"/>
  <c r="EY17469" i="1"/>
  <c r="EY17470" i="1"/>
  <c r="EY17471" i="1"/>
  <c r="EY17472" i="1"/>
  <c r="EY17473" i="1"/>
  <c r="EY17474" i="1"/>
  <c r="EY17475" i="1"/>
  <c r="EY17476" i="1"/>
  <c r="EY17477" i="1"/>
  <c r="EY17478" i="1"/>
  <c r="EY17479" i="1"/>
  <c r="EY17480" i="1"/>
  <c r="EY17481" i="1"/>
  <c r="EY17482" i="1"/>
  <c r="EY17483" i="1"/>
  <c r="EY17484" i="1"/>
  <c r="EY17485" i="1"/>
  <c r="EY17486" i="1"/>
  <c r="EY17487" i="1"/>
  <c r="EY17488" i="1"/>
  <c r="EY17489" i="1"/>
  <c r="EY17490" i="1"/>
  <c r="EY17491" i="1"/>
  <c r="EY17492" i="1"/>
  <c r="EY17493" i="1"/>
  <c r="EY17494" i="1"/>
  <c r="EY17495" i="1"/>
  <c r="EY17496" i="1"/>
  <c r="EY17497" i="1"/>
  <c r="EY17498" i="1"/>
  <c r="EY17499" i="1"/>
  <c r="EY17500" i="1"/>
  <c r="EY17501" i="1"/>
  <c r="EY17502" i="1"/>
  <c r="EY17503" i="1"/>
  <c r="EY17504" i="1"/>
  <c r="EY17505" i="1"/>
  <c r="EY17506" i="1"/>
  <c r="EY17507" i="1"/>
  <c r="EY17508" i="1"/>
  <c r="EY17509" i="1"/>
  <c r="EY17510" i="1"/>
  <c r="EY17511" i="1"/>
  <c r="EY17512" i="1"/>
  <c r="EY17513" i="1"/>
  <c r="EY17514" i="1"/>
  <c r="EY17515" i="1"/>
  <c r="EY17516" i="1"/>
  <c r="EY17517" i="1"/>
  <c r="EY17518" i="1"/>
  <c r="EY17519" i="1"/>
  <c r="EY17520" i="1"/>
  <c r="EY17521" i="1"/>
  <c r="EY17522" i="1"/>
  <c r="EY17523" i="1"/>
  <c r="EY17524" i="1"/>
  <c r="EY17525" i="1"/>
  <c r="EY17526" i="1"/>
  <c r="EY17527" i="1"/>
  <c r="EY17528" i="1"/>
  <c r="EY17529" i="1"/>
  <c r="EY17530" i="1"/>
  <c r="EY17531" i="1"/>
  <c r="EY17532" i="1"/>
  <c r="EY17533" i="1"/>
  <c r="EY17534" i="1"/>
  <c r="EY17535" i="1"/>
  <c r="EY17536" i="1"/>
  <c r="EY17537" i="1"/>
  <c r="EY17538" i="1"/>
  <c r="EY17539" i="1"/>
  <c r="EY17540" i="1"/>
  <c r="EY17541" i="1"/>
  <c r="EY17542" i="1"/>
  <c r="EY17543" i="1"/>
  <c r="EY17544" i="1"/>
  <c r="EY17545" i="1"/>
  <c r="EY17546" i="1"/>
  <c r="EY17547" i="1"/>
  <c r="EY17548" i="1"/>
  <c r="EY17549" i="1"/>
  <c r="EY17550" i="1"/>
  <c r="EY17551" i="1"/>
  <c r="EY17552" i="1"/>
  <c r="EY17553" i="1"/>
  <c r="EY17554" i="1"/>
  <c r="EY17555" i="1"/>
  <c r="EY17556" i="1"/>
  <c r="EY17557" i="1"/>
  <c r="EY17558" i="1"/>
  <c r="EY17559" i="1"/>
  <c r="EY17560" i="1"/>
  <c r="EY17561" i="1"/>
  <c r="EY17562" i="1"/>
  <c r="EY17563" i="1"/>
  <c r="EY17564" i="1"/>
  <c r="EY17565" i="1"/>
  <c r="EY17566" i="1"/>
  <c r="EY17567" i="1"/>
  <c r="EY17568" i="1"/>
  <c r="EY17569" i="1"/>
  <c r="EY17570" i="1"/>
  <c r="EY17571" i="1"/>
  <c r="EY17572" i="1"/>
  <c r="EY17573" i="1"/>
  <c r="EY17574" i="1"/>
  <c r="EY17575" i="1"/>
  <c r="EY17576" i="1"/>
  <c r="EY17577" i="1"/>
  <c r="EY17578" i="1"/>
  <c r="EY17579" i="1"/>
  <c r="EY17580" i="1"/>
  <c r="EY17581" i="1"/>
  <c r="EY17582" i="1"/>
  <c r="EY17583" i="1"/>
  <c r="EY17584" i="1"/>
  <c r="EY17585" i="1"/>
  <c r="EY17586" i="1"/>
  <c r="EY17587" i="1"/>
  <c r="EY17588" i="1"/>
  <c r="EY17589" i="1"/>
  <c r="EY17590" i="1"/>
  <c r="EY17591" i="1"/>
  <c r="EY17592" i="1"/>
  <c r="EY17593" i="1"/>
  <c r="EY17594" i="1"/>
  <c r="EY17595" i="1"/>
  <c r="EY17596" i="1"/>
  <c r="EY17597" i="1"/>
  <c r="EY17598" i="1"/>
  <c r="EY17599" i="1"/>
  <c r="EY17600" i="1"/>
  <c r="EY17601" i="1"/>
  <c r="EY17602" i="1"/>
  <c r="EY17603" i="1"/>
  <c r="EY17604" i="1"/>
  <c r="EY17605" i="1"/>
  <c r="EY17606" i="1"/>
  <c r="EY17607" i="1"/>
  <c r="EY17608" i="1"/>
  <c r="EY17609" i="1"/>
  <c r="EY17610" i="1"/>
  <c r="EY17611" i="1"/>
  <c r="EY17612" i="1"/>
  <c r="EY17613" i="1"/>
  <c r="EY17614" i="1"/>
  <c r="EY17615" i="1"/>
  <c r="EY17616" i="1"/>
  <c r="EY17617" i="1"/>
  <c r="EY17618" i="1"/>
  <c r="EY17619" i="1"/>
  <c r="EY17620" i="1"/>
  <c r="EY17621" i="1"/>
  <c r="EY17622" i="1"/>
  <c r="EY17623" i="1"/>
  <c r="EY17624" i="1"/>
  <c r="EY17625" i="1"/>
  <c r="EY17626" i="1"/>
  <c r="EY17627" i="1"/>
  <c r="EY17628" i="1"/>
  <c r="EY17629" i="1"/>
  <c r="EY17630" i="1"/>
  <c r="EY17631" i="1"/>
  <c r="EY17632" i="1"/>
  <c r="EY17633" i="1"/>
  <c r="EY17634" i="1"/>
  <c r="EY17635" i="1"/>
  <c r="EY17636" i="1"/>
  <c r="EY17637" i="1"/>
  <c r="EY17638" i="1"/>
  <c r="EY17639" i="1"/>
  <c r="EY17640" i="1"/>
  <c r="EY17641" i="1"/>
  <c r="EY17642" i="1"/>
  <c r="EY17643" i="1"/>
  <c r="EY17644" i="1"/>
  <c r="EY17645" i="1"/>
  <c r="EY17646" i="1"/>
  <c r="EY17647" i="1"/>
  <c r="EY17648" i="1"/>
  <c r="EY17649" i="1"/>
  <c r="EY17650" i="1"/>
  <c r="EY17651" i="1"/>
  <c r="EY17652" i="1"/>
  <c r="EY17653" i="1"/>
  <c r="EY17654" i="1"/>
  <c r="EY17655" i="1"/>
  <c r="EY17656" i="1"/>
  <c r="EY17657" i="1"/>
  <c r="EY17658" i="1"/>
  <c r="EY17659" i="1"/>
  <c r="EY17660" i="1"/>
  <c r="EY17661" i="1"/>
  <c r="EY17662" i="1"/>
  <c r="EY17663" i="1"/>
  <c r="EY17664" i="1"/>
  <c r="EY17665" i="1"/>
  <c r="EY17666" i="1"/>
  <c r="EY17667" i="1"/>
  <c r="EY17668" i="1"/>
  <c r="EY17669" i="1"/>
  <c r="EY17670" i="1"/>
  <c r="EY17671" i="1"/>
  <c r="EY17672" i="1"/>
  <c r="EY17673" i="1"/>
  <c r="EY17674" i="1"/>
  <c r="EY17675" i="1"/>
  <c r="EY17676" i="1"/>
  <c r="EY17677" i="1"/>
  <c r="EY17678" i="1"/>
  <c r="EY17679" i="1"/>
  <c r="EY17680" i="1"/>
  <c r="EY17681" i="1"/>
  <c r="EY17682" i="1"/>
  <c r="EY17683" i="1"/>
  <c r="EY17684" i="1"/>
  <c r="EY17685" i="1"/>
  <c r="EY17686" i="1"/>
  <c r="EY17687" i="1"/>
  <c r="EY17688" i="1"/>
  <c r="EY17689" i="1"/>
  <c r="EY17690" i="1"/>
  <c r="EY17691" i="1"/>
  <c r="EY17692" i="1"/>
  <c r="EY17693" i="1"/>
  <c r="EY17694" i="1"/>
  <c r="EY17695" i="1"/>
  <c r="EY17696" i="1"/>
  <c r="EY17697" i="1"/>
  <c r="EY17698" i="1"/>
  <c r="EY17699" i="1"/>
  <c r="EY17700" i="1"/>
  <c r="EY17701" i="1"/>
  <c r="EY17702" i="1"/>
  <c r="EY17703" i="1"/>
  <c r="EY17704" i="1"/>
  <c r="EY17705" i="1"/>
  <c r="EY17706" i="1"/>
  <c r="EY17707" i="1"/>
  <c r="EY17708" i="1"/>
  <c r="EY17709" i="1"/>
  <c r="EY17710" i="1"/>
  <c r="EY17711" i="1"/>
  <c r="EY17712" i="1"/>
  <c r="EY17713" i="1"/>
  <c r="EY17714" i="1"/>
  <c r="EY17715" i="1"/>
  <c r="EY17716" i="1"/>
  <c r="EY17717" i="1"/>
  <c r="EY17718" i="1"/>
  <c r="EY17719" i="1"/>
  <c r="EY17720" i="1"/>
  <c r="EY17721" i="1"/>
  <c r="EY17722" i="1"/>
  <c r="EY17723" i="1"/>
  <c r="EY17724" i="1"/>
  <c r="EY17725" i="1"/>
  <c r="EY17726" i="1"/>
  <c r="EY17727" i="1"/>
  <c r="EY17728" i="1"/>
  <c r="EY17729" i="1"/>
  <c r="EY17730" i="1"/>
  <c r="EY17731" i="1"/>
  <c r="EY17732" i="1"/>
  <c r="EY17733" i="1"/>
  <c r="EY17734" i="1"/>
  <c r="EY17735" i="1"/>
  <c r="EY17736" i="1"/>
  <c r="EY17737" i="1"/>
  <c r="EY17738" i="1"/>
  <c r="EY17739" i="1"/>
  <c r="EY17740" i="1"/>
  <c r="EY17741" i="1"/>
  <c r="EY17742" i="1"/>
  <c r="EY17743" i="1"/>
  <c r="EY17744" i="1"/>
  <c r="EY17745" i="1"/>
  <c r="EY17746" i="1"/>
  <c r="EY17747" i="1"/>
  <c r="EY17748" i="1"/>
  <c r="EY17749" i="1"/>
  <c r="EY17750" i="1"/>
  <c r="EY17751" i="1"/>
  <c r="EY17752" i="1"/>
  <c r="EY17753" i="1"/>
  <c r="EY17754" i="1"/>
  <c r="EY17755" i="1"/>
  <c r="EY17756" i="1"/>
  <c r="EY17757" i="1"/>
  <c r="EY17758" i="1"/>
  <c r="EY17759" i="1"/>
  <c r="EY17760" i="1"/>
  <c r="EY17761" i="1"/>
  <c r="EY17762" i="1"/>
  <c r="EY17763" i="1"/>
  <c r="EY17764" i="1"/>
  <c r="EY17765" i="1"/>
  <c r="EY17766" i="1"/>
  <c r="EY17767" i="1"/>
  <c r="EY17768" i="1"/>
  <c r="EY17769" i="1"/>
  <c r="EY17770" i="1"/>
  <c r="EY17771" i="1"/>
  <c r="EY17772" i="1"/>
  <c r="EY17773" i="1"/>
  <c r="EY17774" i="1"/>
  <c r="EY17775" i="1"/>
  <c r="EY17776" i="1"/>
  <c r="EY17777" i="1"/>
  <c r="EY17778" i="1"/>
  <c r="EY17779" i="1"/>
  <c r="EY17780" i="1"/>
  <c r="EY17781" i="1"/>
  <c r="EY17782" i="1"/>
  <c r="EY17783" i="1"/>
  <c r="EY17784" i="1"/>
  <c r="EY17785" i="1"/>
  <c r="EY17786" i="1"/>
  <c r="EY17787" i="1"/>
  <c r="EY17788" i="1"/>
  <c r="EY17789" i="1"/>
  <c r="EY17790" i="1"/>
  <c r="EY17791" i="1"/>
  <c r="EY17792" i="1"/>
  <c r="EY17793" i="1"/>
  <c r="EY17794" i="1"/>
  <c r="EY17795" i="1"/>
  <c r="EY17796" i="1"/>
  <c r="EY17797" i="1"/>
  <c r="EY17798" i="1"/>
  <c r="EY17799" i="1"/>
  <c r="EY17800" i="1"/>
  <c r="EY17801" i="1"/>
  <c r="EY17802" i="1"/>
  <c r="EY17803" i="1"/>
  <c r="EY17804" i="1"/>
  <c r="EY17805" i="1"/>
  <c r="EY17806" i="1"/>
  <c r="EY17807" i="1"/>
  <c r="EY17808" i="1"/>
  <c r="EY17809" i="1"/>
  <c r="EY17810" i="1"/>
  <c r="EY17811" i="1"/>
  <c r="EY17812" i="1"/>
  <c r="EY17813" i="1"/>
  <c r="EY17814" i="1"/>
  <c r="EY17815" i="1"/>
  <c r="EY17816" i="1"/>
  <c r="EY17817" i="1"/>
  <c r="EY17818" i="1"/>
  <c r="EY17819" i="1"/>
  <c r="EY17820" i="1"/>
  <c r="EY17821" i="1"/>
  <c r="EY17822" i="1"/>
  <c r="EY17823" i="1"/>
  <c r="EY17824" i="1"/>
  <c r="EY17825" i="1"/>
  <c r="EY17826" i="1"/>
  <c r="EY17827" i="1"/>
  <c r="EY17828" i="1"/>
  <c r="EY17829" i="1"/>
  <c r="EY17830" i="1"/>
  <c r="EY17831" i="1"/>
  <c r="EY17832" i="1"/>
  <c r="EY17833" i="1"/>
  <c r="EY17834" i="1"/>
  <c r="EY17835" i="1"/>
  <c r="EY17836" i="1"/>
  <c r="EY17837" i="1"/>
  <c r="EY17838" i="1"/>
  <c r="EY17839" i="1"/>
  <c r="EY17840" i="1"/>
  <c r="EY17841" i="1"/>
  <c r="EY17842" i="1"/>
  <c r="EY17843" i="1"/>
  <c r="EY17844" i="1"/>
  <c r="EY17845" i="1"/>
  <c r="EY17846" i="1"/>
  <c r="EY17847" i="1"/>
  <c r="EY17848" i="1"/>
  <c r="EY17849" i="1"/>
  <c r="EY17850" i="1"/>
  <c r="EY17851" i="1"/>
  <c r="EY17852" i="1"/>
  <c r="EY17853" i="1"/>
  <c r="EY17854" i="1"/>
  <c r="EY17855" i="1"/>
  <c r="EY17856" i="1"/>
  <c r="EY17857" i="1"/>
  <c r="EY17858" i="1"/>
  <c r="EY17859" i="1"/>
  <c r="EY17860" i="1"/>
  <c r="EY17861" i="1"/>
  <c r="EY17862" i="1"/>
  <c r="EY17863" i="1"/>
  <c r="EY17864" i="1"/>
  <c r="EY17865" i="1"/>
  <c r="EY17866" i="1"/>
  <c r="EY17867" i="1"/>
  <c r="EY17868" i="1"/>
  <c r="EY17869" i="1"/>
  <c r="EY17870" i="1"/>
  <c r="EY17871" i="1"/>
  <c r="EY17872" i="1"/>
  <c r="EY17873" i="1"/>
  <c r="EY17874" i="1"/>
  <c r="EY17875" i="1"/>
  <c r="EY17876" i="1"/>
  <c r="EY17877" i="1"/>
  <c r="EY17878" i="1"/>
  <c r="EY17879" i="1"/>
  <c r="EY17880" i="1"/>
  <c r="EY17881" i="1"/>
  <c r="EY17882" i="1"/>
  <c r="EY17883" i="1"/>
  <c r="EY17884" i="1"/>
  <c r="EY17885" i="1"/>
  <c r="EY17886" i="1"/>
  <c r="EY17887" i="1"/>
  <c r="EY17888" i="1"/>
  <c r="EY17889" i="1"/>
  <c r="EY17890" i="1"/>
  <c r="EY17891" i="1"/>
  <c r="EY17892" i="1"/>
  <c r="EY17893" i="1"/>
  <c r="EY17894" i="1"/>
  <c r="EY17895" i="1"/>
  <c r="EY17896" i="1"/>
  <c r="EY17897" i="1"/>
  <c r="EY17898" i="1"/>
  <c r="EY17899" i="1"/>
  <c r="EY17900" i="1"/>
  <c r="EY17901" i="1"/>
  <c r="EY17902" i="1"/>
  <c r="EY17903" i="1"/>
  <c r="EY17904" i="1"/>
  <c r="EY17905" i="1"/>
  <c r="EY17906" i="1"/>
  <c r="EY17907" i="1"/>
  <c r="EY17908" i="1"/>
  <c r="EY17909" i="1"/>
  <c r="EY17910" i="1"/>
  <c r="EY17911" i="1"/>
  <c r="EY17912" i="1"/>
  <c r="EY17913" i="1"/>
  <c r="EY17914" i="1"/>
  <c r="EY17915" i="1"/>
  <c r="EY17916" i="1"/>
  <c r="EY17917" i="1"/>
  <c r="EY17918" i="1"/>
  <c r="EY17919" i="1"/>
  <c r="EY17920" i="1"/>
  <c r="EY17921" i="1"/>
  <c r="EY17922" i="1"/>
  <c r="EY17923" i="1"/>
  <c r="EY17924" i="1"/>
  <c r="EY17925" i="1"/>
  <c r="EY17926" i="1"/>
  <c r="EY17927" i="1"/>
  <c r="EY17928" i="1"/>
  <c r="EY17929" i="1"/>
  <c r="EY17930" i="1"/>
  <c r="EY17931" i="1"/>
  <c r="EY17932" i="1"/>
  <c r="EY17933" i="1"/>
  <c r="EY17934" i="1"/>
  <c r="EY17935" i="1"/>
  <c r="EY17936" i="1"/>
  <c r="EY17937" i="1"/>
  <c r="EY17938" i="1"/>
  <c r="EY17939" i="1"/>
  <c r="EY17940" i="1"/>
  <c r="EY17941" i="1"/>
  <c r="EY17942" i="1"/>
  <c r="EY17943" i="1"/>
  <c r="EY17944" i="1"/>
  <c r="EY17945" i="1"/>
  <c r="EY17946" i="1"/>
  <c r="EY17947" i="1"/>
  <c r="EY17948" i="1"/>
  <c r="EY17949" i="1"/>
  <c r="EY17950" i="1"/>
  <c r="EY17951" i="1"/>
  <c r="EY17952" i="1"/>
  <c r="EY17953" i="1"/>
  <c r="EY17954" i="1"/>
  <c r="EY17955" i="1"/>
  <c r="EY17956" i="1"/>
  <c r="EY17957" i="1"/>
  <c r="EY17958" i="1"/>
  <c r="EY17959" i="1"/>
  <c r="EY17960" i="1"/>
  <c r="EY17961" i="1"/>
  <c r="EY17962" i="1"/>
  <c r="EY17963" i="1"/>
  <c r="EY17964" i="1"/>
  <c r="EY17965" i="1"/>
  <c r="EY17966" i="1"/>
  <c r="EY17967" i="1"/>
  <c r="EY17968" i="1"/>
  <c r="EY17969" i="1"/>
  <c r="EY17970" i="1"/>
  <c r="EY17971" i="1"/>
  <c r="EY17972" i="1"/>
  <c r="EY17973" i="1"/>
  <c r="EY17974" i="1"/>
  <c r="EY17975" i="1"/>
  <c r="EY17976" i="1"/>
  <c r="EY17977" i="1"/>
  <c r="EY17978" i="1"/>
  <c r="EY17979" i="1"/>
  <c r="EY17980" i="1"/>
  <c r="EY17981" i="1"/>
  <c r="EY17982" i="1"/>
  <c r="EY17983" i="1"/>
  <c r="EY17984" i="1"/>
  <c r="EY17985" i="1"/>
  <c r="EY17986" i="1"/>
  <c r="EY17987" i="1"/>
  <c r="EY17988" i="1"/>
  <c r="EY17989" i="1"/>
  <c r="EY17990" i="1"/>
  <c r="EY17991" i="1"/>
  <c r="EY17992" i="1"/>
  <c r="EY17993" i="1"/>
  <c r="EY17994" i="1"/>
  <c r="EY17995" i="1"/>
  <c r="EY17996" i="1"/>
  <c r="EY17997" i="1"/>
  <c r="EY17998" i="1"/>
  <c r="EY17999" i="1"/>
  <c r="EY18000" i="1"/>
  <c r="EY18001" i="1"/>
  <c r="EY18002" i="1"/>
  <c r="EY18003" i="1"/>
  <c r="EY18004" i="1"/>
  <c r="EY18005" i="1"/>
  <c r="EY18006" i="1"/>
  <c r="EY18007" i="1"/>
  <c r="EY18008" i="1"/>
  <c r="EY18009" i="1"/>
  <c r="EY18010" i="1"/>
  <c r="EY18011" i="1"/>
  <c r="EY18012" i="1"/>
  <c r="EY18013" i="1"/>
  <c r="EY18014" i="1"/>
  <c r="EY18015" i="1"/>
  <c r="EY18016" i="1"/>
  <c r="EY18017" i="1"/>
  <c r="EY18018" i="1"/>
  <c r="EY18019" i="1"/>
  <c r="EY18020" i="1"/>
  <c r="EY18021" i="1"/>
  <c r="EY18022" i="1"/>
  <c r="EY18023" i="1"/>
  <c r="EY18024" i="1"/>
  <c r="EY18025" i="1"/>
  <c r="EY18026" i="1"/>
  <c r="EY18027" i="1"/>
  <c r="EY18028" i="1"/>
  <c r="EY18029" i="1"/>
  <c r="EY18030" i="1"/>
  <c r="EY18031" i="1"/>
  <c r="EY18032" i="1"/>
  <c r="EY18033" i="1"/>
  <c r="EY18034" i="1"/>
  <c r="EY18035" i="1"/>
  <c r="EY18036" i="1"/>
  <c r="EY18037" i="1"/>
  <c r="EY18038" i="1"/>
  <c r="EY18039" i="1"/>
  <c r="EY18040" i="1"/>
  <c r="EY18041" i="1"/>
  <c r="EY18042" i="1"/>
  <c r="EY18043" i="1"/>
  <c r="EY18044" i="1"/>
  <c r="EY18045" i="1"/>
  <c r="EY18046" i="1"/>
  <c r="EY18047" i="1"/>
  <c r="EY18048" i="1"/>
  <c r="EY18049" i="1"/>
  <c r="EY18050" i="1"/>
  <c r="EY18051" i="1"/>
  <c r="EY18052" i="1"/>
  <c r="EY18053" i="1"/>
  <c r="EY18054" i="1"/>
  <c r="EY18055" i="1"/>
  <c r="EY18056" i="1"/>
  <c r="EY18057" i="1"/>
  <c r="EY18058" i="1"/>
  <c r="EY18059" i="1"/>
  <c r="EY18060" i="1"/>
  <c r="EY18061" i="1"/>
  <c r="EY18062" i="1"/>
  <c r="EY18063" i="1"/>
  <c r="EY18064" i="1"/>
  <c r="EY18065" i="1"/>
  <c r="EY18066" i="1"/>
  <c r="EY18067" i="1"/>
  <c r="EY18068" i="1"/>
  <c r="EY18069" i="1"/>
  <c r="EY18070" i="1"/>
  <c r="EY18071" i="1"/>
  <c r="EY18072" i="1"/>
  <c r="EY18073" i="1"/>
  <c r="EY18074" i="1"/>
  <c r="EY18075" i="1"/>
  <c r="EY18076" i="1"/>
  <c r="EY18077" i="1"/>
  <c r="EY18078" i="1"/>
  <c r="EY18079" i="1"/>
  <c r="EY18080" i="1"/>
  <c r="EY18081" i="1"/>
  <c r="EY18082" i="1"/>
  <c r="EY18083" i="1"/>
  <c r="EY18084" i="1"/>
  <c r="EY18085" i="1"/>
  <c r="EY18086" i="1"/>
  <c r="EY18087" i="1"/>
  <c r="EY18088" i="1"/>
  <c r="EY18089" i="1"/>
  <c r="EY18090" i="1"/>
  <c r="EY18091" i="1"/>
  <c r="EY18092" i="1"/>
  <c r="EY18093" i="1"/>
  <c r="EY18094" i="1"/>
  <c r="EY18095" i="1"/>
  <c r="EY18096" i="1"/>
  <c r="EY18097" i="1"/>
  <c r="EY18098" i="1"/>
  <c r="EY18099" i="1"/>
  <c r="EY18100" i="1"/>
  <c r="EY18101" i="1"/>
  <c r="EY18102" i="1"/>
  <c r="EY18103" i="1"/>
  <c r="EY18104" i="1"/>
  <c r="EY18105" i="1"/>
  <c r="EY18106" i="1"/>
  <c r="EY18107" i="1"/>
  <c r="EY18108" i="1"/>
  <c r="EY18109" i="1"/>
  <c r="EY18110" i="1"/>
  <c r="EY18111" i="1"/>
  <c r="EY18112" i="1"/>
  <c r="EY18113" i="1"/>
  <c r="EY18114" i="1"/>
  <c r="EY18115" i="1"/>
  <c r="EY18116" i="1"/>
  <c r="EY18117" i="1"/>
  <c r="EY18118" i="1"/>
  <c r="EY18119" i="1"/>
  <c r="EY18120" i="1"/>
  <c r="EY18121" i="1"/>
  <c r="EY18122" i="1"/>
  <c r="EY18123" i="1"/>
  <c r="EY18124" i="1"/>
  <c r="EY18125" i="1"/>
  <c r="EY18126" i="1"/>
  <c r="EY18127" i="1"/>
  <c r="EY18128" i="1"/>
  <c r="EY18129" i="1"/>
  <c r="EY18130" i="1"/>
  <c r="EY18131" i="1"/>
  <c r="EY18132" i="1"/>
  <c r="EY18133" i="1"/>
  <c r="EY18134" i="1"/>
  <c r="EY18135" i="1"/>
  <c r="EY18136" i="1"/>
  <c r="EY18137" i="1"/>
  <c r="EY18138" i="1"/>
  <c r="EY18139" i="1"/>
  <c r="EY18140" i="1"/>
  <c r="EY18141" i="1"/>
  <c r="EY18142" i="1"/>
  <c r="EY18143" i="1"/>
  <c r="EY18144" i="1"/>
  <c r="EY18145" i="1"/>
  <c r="EY18146" i="1"/>
  <c r="EY18147" i="1"/>
  <c r="EY18148" i="1"/>
  <c r="EY18149" i="1"/>
  <c r="EY18150" i="1"/>
  <c r="EY18151" i="1"/>
  <c r="EY18152" i="1"/>
  <c r="EY18153" i="1"/>
  <c r="EY18154" i="1"/>
  <c r="EY18155" i="1"/>
  <c r="EY18156" i="1"/>
  <c r="EY18157" i="1"/>
  <c r="EY18158" i="1"/>
  <c r="EY18159" i="1"/>
  <c r="EY18160" i="1"/>
  <c r="EY18161" i="1"/>
  <c r="EY18162" i="1"/>
  <c r="EY18163" i="1"/>
  <c r="EY18164" i="1"/>
  <c r="EY18165" i="1"/>
  <c r="EY18166" i="1"/>
  <c r="EY18167" i="1"/>
  <c r="EY18168" i="1"/>
  <c r="EY18169" i="1"/>
  <c r="EY18170" i="1"/>
  <c r="EY18171" i="1"/>
  <c r="EY18172" i="1"/>
  <c r="EY18173" i="1"/>
  <c r="EY18174" i="1"/>
  <c r="EY18175" i="1"/>
  <c r="EY18176" i="1"/>
  <c r="EY18177" i="1"/>
  <c r="EY18178" i="1"/>
  <c r="EY18179" i="1"/>
  <c r="EY18180" i="1"/>
  <c r="EY18181" i="1"/>
  <c r="EY18182" i="1"/>
  <c r="EY18183" i="1"/>
  <c r="EY18184" i="1"/>
  <c r="EY18185" i="1"/>
  <c r="EY18186" i="1"/>
  <c r="EY18187" i="1"/>
  <c r="EY18188" i="1"/>
  <c r="EY18189" i="1"/>
  <c r="EY18190" i="1"/>
  <c r="EY18191" i="1"/>
  <c r="EY18192" i="1"/>
  <c r="EY18193" i="1"/>
  <c r="EY18194" i="1"/>
  <c r="EY18195" i="1"/>
  <c r="EY18196" i="1"/>
  <c r="EY18197" i="1"/>
  <c r="EY18198" i="1"/>
  <c r="EY18199" i="1"/>
  <c r="EY18200" i="1"/>
  <c r="EY18201" i="1"/>
  <c r="EY18202" i="1"/>
  <c r="EY18203" i="1"/>
  <c r="EY18204" i="1"/>
  <c r="EY18205" i="1"/>
  <c r="EY18206" i="1"/>
  <c r="EY18207" i="1"/>
  <c r="EY18208" i="1"/>
  <c r="EY18209" i="1"/>
  <c r="EY18210" i="1"/>
  <c r="EY18211" i="1"/>
  <c r="EY18212" i="1"/>
  <c r="EY18213" i="1"/>
  <c r="EY18214" i="1"/>
  <c r="EY18215" i="1"/>
  <c r="EY18216" i="1"/>
  <c r="EY18217" i="1"/>
  <c r="EY18218" i="1"/>
  <c r="EY18219" i="1"/>
  <c r="EY18220" i="1"/>
  <c r="EY18221" i="1"/>
  <c r="EY18222" i="1"/>
  <c r="EY18223" i="1"/>
  <c r="EY18224" i="1"/>
  <c r="EY18225" i="1"/>
  <c r="EY18226" i="1"/>
  <c r="EY18227" i="1"/>
  <c r="EY18228" i="1"/>
  <c r="EY18229" i="1"/>
  <c r="EY18230" i="1"/>
  <c r="EY18231" i="1"/>
  <c r="EY18232" i="1"/>
  <c r="EY18233" i="1"/>
  <c r="EY18234" i="1"/>
  <c r="EY18235" i="1"/>
  <c r="EY18236" i="1"/>
  <c r="EY18237" i="1"/>
  <c r="EY18238" i="1"/>
  <c r="EY18239" i="1"/>
  <c r="EY18240" i="1"/>
  <c r="EY18241" i="1"/>
  <c r="EY18242" i="1"/>
  <c r="EY18243" i="1"/>
  <c r="EY18244" i="1"/>
  <c r="EY18245" i="1"/>
  <c r="EY18246" i="1"/>
  <c r="EY18247" i="1"/>
  <c r="EY18248" i="1"/>
  <c r="EY18249" i="1"/>
  <c r="EY18250" i="1"/>
  <c r="EY18251" i="1"/>
  <c r="EY18252" i="1"/>
  <c r="EY18253" i="1"/>
  <c r="EY18254" i="1"/>
  <c r="EY18255" i="1"/>
  <c r="EY18256" i="1"/>
  <c r="EY18257" i="1"/>
  <c r="EY18258" i="1"/>
  <c r="EY18259" i="1"/>
  <c r="EY18260" i="1"/>
  <c r="EY18261" i="1"/>
  <c r="EY18262" i="1"/>
  <c r="EY18263" i="1"/>
  <c r="EY18264" i="1"/>
  <c r="EY18265" i="1"/>
  <c r="EY18266" i="1"/>
  <c r="EY18267" i="1"/>
  <c r="EY18268" i="1"/>
  <c r="EY18269" i="1"/>
  <c r="EY18270" i="1"/>
  <c r="EY18271" i="1"/>
  <c r="EY18272" i="1"/>
  <c r="EY18273" i="1"/>
  <c r="EY18274" i="1"/>
  <c r="EY18275" i="1"/>
  <c r="EY18276" i="1"/>
  <c r="EY18277" i="1"/>
  <c r="EY18278" i="1"/>
  <c r="EY18279" i="1"/>
  <c r="EY18280" i="1"/>
  <c r="EY18281" i="1"/>
  <c r="EY18282" i="1"/>
  <c r="EY18283" i="1"/>
  <c r="EY18284" i="1"/>
  <c r="EY18285" i="1"/>
  <c r="EY18286" i="1"/>
  <c r="EY18287" i="1"/>
  <c r="EY18288" i="1"/>
  <c r="EY18289" i="1"/>
  <c r="EY18290" i="1"/>
  <c r="EY18291" i="1"/>
  <c r="EY18292" i="1"/>
  <c r="EY18293" i="1"/>
  <c r="EY18294" i="1"/>
  <c r="EY18295" i="1"/>
  <c r="EY18296" i="1"/>
  <c r="EY18297" i="1"/>
  <c r="EY18298" i="1"/>
  <c r="EY18299" i="1"/>
  <c r="EY18300" i="1"/>
  <c r="EY18301" i="1"/>
  <c r="EY18302" i="1"/>
  <c r="EY18303" i="1"/>
  <c r="EY18304" i="1"/>
  <c r="EY18305" i="1"/>
  <c r="EY18306" i="1"/>
  <c r="EY18307" i="1"/>
  <c r="EY18308" i="1"/>
  <c r="EY18309" i="1"/>
  <c r="EY18310" i="1"/>
  <c r="EY18311" i="1"/>
  <c r="EY18312" i="1"/>
  <c r="EY18313" i="1"/>
  <c r="EY18314" i="1"/>
  <c r="EY18315" i="1"/>
  <c r="EY18316" i="1"/>
  <c r="EY18317" i="1"/>
  <c r="EY18318" i="1"/>
  <c r="EY18319" i="1"/>
  <c r="EY18320" i="1"/>
  <c r="EY18321" i="1"/>
  <c r="EY18322" i="1"/>
  <c r="EY18323" i="1"/>
  <c r="EY18324" i="1"/>
  <c r="EY18325" i="1"/>
  <c r="EY18326" i="1"/>
  <c r="EY18327" i="1"/>
  <c r="EY18328" i="1"/>
  <c r="EY18329" i="1"/>
  <c r="EY18330" i="1"/>
  <c r="EY18331" i="1"/>
  <c r="EY18332" i="1"/>
  <c r="EY18333" i="1"/>
  <c r="EY18334" i="1"/>
  <c r="EY18335" i="1"/>
  <c r="EY18336" i="1"/>
  <c r="EY18337" i="1"/>
  <c r="EY18338" i="1"/>
  <c r="EY18339" i="1"/>
  <c r="EY18340" i="1"/>
  <c r="EY18341" i="1"/>
  <c r="EY18342" i="1"/>
  <c r="EY18343" i="1"/>
  <c r="EY18344" i="1"/>
  <c r="EY18345" i="1"/>
  <c r="EY18346" i="1"/>
  <c r="EY18347" i="1"/>
  <c r="EY18348" i="1"/>
  <c r="EY18349" i="1"/>
  <c r="EY18350" i="1"/>
  <c r="EY18351" i="1"/>
  <c r="EY18352" i="1"/>
  <c r="EY18353" i="1"/>
  <c r="EY18354" i="1"/>
  <c r="EY18355" i="1"/>
  <c r="EY18356" i="1"/>
  <c r="EY18357" i="1"/>
  <c r="EY18358" i="1"/>
  <c r="EY18359" i="1"/>
  <c r="EY18360" i="1"/>
  <c r="EY18361" i="1"/>
  <c r="EY18362" i="1"/>
  <c r="EY18363" i="1"/>
  <c r="EY18364" i="1"/>
  <c r="EY18365" i="1"/>
  <c r="EY18366" i="1"/>
  <c r="EY18367" i="1"/>
  <c r="EY18368" i="1"/>
  <c r="EY18369" i="1"/>
  <c r="EY18370" i="1"/>
  <c r="EY18371" i="1"/>
  <c r="EY18372" i="1"/>
  <c r="EY18373" i="1"/>
  <c r="EY18374" i="1"/>
  <c r="EY18375" i="1"/>
  <c r="EY18376" i="1"/>
  <c r="EY18377" i="1"/>
  <c r="EY18378" i="1"/>
  <c r="EY18379" i="1"/>
  <c r="EY18380" i="1"/>
  <c r="EY18381" i="1"/>
  <c r="EY18382" i="1"/>
  <c r="EY18383" i="1"/>
  <c r="EY18384" i="1"/>
  <c r="EY18385" i="1"/>
  <c r="EY18386" i="1"/>
  <c r="EY18387" i="1"/>
  <c r="EY18388" i="1"/>
  <c r="EY18389" i="1"/>
  <c r="EY18390" i="1"/>
  <c r="EY18391" i="1"/>
  <c r="EY18392" i="1"/>
  <c r="EY18393" i="1"/>
  <c r="EY18394" i="1"/>
  <c r="EY18395" i="1"/>
  <c r="EY18396" i="1"/>
  <c r="EY18397" i="1"/>
  <c r="EY18398" i="1"/>
  <c r="EY18399" i="1"/>
  <c r="EY18400" i="1"/>
  <c r="EY18401" i="1"/>
  <c r="EY18402" i="1"/>
  <c r="EY18403" i="1"/>
  <c r="EY18404" i="1"/>
  <c r="EY18405" i="1"/>
  <c r="EY18406" i="1"/>
  <c r="EY18407" i="1"/>
  <c r="EY18408" i="1"/>
  <c r="EY18409" i="1"/>
  <c r="EY18410" i="1"/>
  <c r="EY18411" i="1"/>
  <c r="EY18412" i="1"/>
  <c r="EY18413" i="1"/>
  <c r="EY18414" i="1"/>
  <c r="EY18415" i="1"/>
  <c r="EY18416" i="1"/>
  <c r="EY18417" i="1"/>
  <c r="EY18418" i="1"/>
  <c r="EY18419" i="1"/>
  <c r="EY18420" i="1"/>
  <c r="EY18421" i="1"/>
  <c r="EY18422" i="1"/>
  <c r="EY18423" i="1"/>
  <c r="EY18424" i="1"/>
  <c r="EY18425" i="1"/>
  <c r="EY18426" i="1"/>
  <c r="EY18427" i="1"/>
  <c r="EY18428" i="1"/>
  <c r="EY18429" i="1"/>
  <c r="EY18430" i="1"/>
  <c r="EY18431" i="1"/>
  <c r="EY18432" i="1"/>
  <c r="EY18433" i="1"/>
  <c r="EY18434" i="1"/>
  <c r="EY18435" i="1"/>
  <c r="EY18436" i="1"/>
  <c r="EY18437" i="1"/>
  <c r="EY18438" i="1"/>
  <c r="EY18439" i="1"/>
  <c r="EY18440" i="1"/>
  <c r="EY18441" i="1"/>
  <c r="EY18442" i="1"/>
  <c r="EY18443" i="1"/>
  <c r="EY18444" i="1"/>
  <c r="EY18445" i="1"/>
  <c r="EY18446" i="1"/>
  <c r="EY18447" i="1"/>
  <c r="EY18448" i="1"/>
  <c r="EY18449" i="1"/>
  <c r="EY18450" i="1"/>
  <c r="EY18451" i="1"/>
  <c r="EY18452" i="1"/>
  <c r="EY18453" i="1"/>
  <c r="EY18454" i="1"/>
  <c r="EY18455" i="1"/>
  <c r="EY18456" i="1"/>
  <c r="EY18457" i="1"/>
  <c r="EY18458" i="1"/>
  <c r="EY18459" i="1"/>
  <c r="EY18460" i="1"/>
  <c r="EY18461" i="1"/>
  <c r="EY18462" i="1"/>
  <c r="EY18463" i="1"/>
  <c r="EY18464" i="1"/>
  <c r="EY18465" i="1"/>
  <c r="EY18466" i="1"/>
  <c r="EY18467" i="1"/>
  <c r="EY18468" i="1"/>
  <c r="EY18469" i="1"/>
  <c r="EY18470" i="1"/>
  <c r="EY18471" i="1"/>
  <c r="EY18472" i="1"/>
  <c r="EY18473" i="1"/>
  <c r="EY18474" i="1"/>
  <c r="EY18475" i="1"/>
  <c r="EY18476" i="1"/>
  <c r="EY18477" i="1"/>
  <c r="EY18478" i="1"/>
  <c r="EY18479" i="1"/>
  <c r="EY18480" i="1"/>
  <c r="EY18481" i="1"/>
  <c r="EY18482" i="1"/>
  <c r="EY18483" i="1"/>
  <c r="EY18484" i="1"/>
  <c r="EY18485" i="1"/>
  <c r="EY18486" i="1"/>
  <c r="EY18487" i="1"/>
  <c r="EY18488" i="1"/>
  <c r="EY18489" i="1"/>
  <c r="EY18490" i="1"/>
  <c r="EY18491" i="1"/>
  <c r="EY18492" i="1"/>
  <c r="EY18493" i="1"/>
  <c r="EY18494" i="1"/>
  <c r="EY18495" i="1"/>
  <c r="EY18496" i="1"/>
  <c r="EY18497" i="1"/>
  <c r="EY18498" i="1"/>
  <c r="EY18499" i="1"/>
  <c r="EY18500" i="1"/>
  <c r="EY18501" i="1"/>
  <c r="EY18502" i="1"/>
  <c r="EY18503" i="1"/>
  <c r="EY18504" i="1"/>
  <c r="EY18505" i="1"/>
  <c r="EY18506" i="1"/>
  <c r="EY18507" i="1"/>
  <c r="EY18508" i="1"/>
  <c r="EY18509" i="1"/>
  <c r="EY18510" i="1"/>
  <c r="EY18511" i="1"/>
  <c r="EY18512" i="1"/>
  <c r="EY18513" i="1"/>
  <c r="EY18514" i="1"/>
  <c r="EY18515" i="1"/>
  <c r="EY18516" i="1"/>
  <c r="EY18517" i="1"/>
  <c r="EY18518" i="1"/>
  <c r="EY18519" i="1"/>
  <c r="EY18520" i="1"/>
  <c r="EY18521" i="1"/>
  <c r="EY18522" i="1"/>
  <c r="EY18523" i="1"/>
  <c r="EY18524" i="1"/>
  <c r="EY18525" i="1"/>
  <c r="EY18526" i="1"/>
  <c r="EY18527" i="1"/>
  <c r="EY18528" i="1"/>
  <c r="EY18529" i="1"/>
  <c r="EY18530" i="1"/>
  <c r="EY18531" i="1"/>
  <c r="EY18532" i="1"/>
  <c r="EY18533" i="1"/>
  <c r="EY18534" i="1"/>
  <c r="EY18535" i="1"/>
  <c r="EY18536" i="1"/>
  <c r="EY18537" i="1"/>
  <c r="EY18538" i="1"/>
  <c r="EY18539" i="1"/>
  <c r="EY18540" i="1"/>
  <c r="EY18541" i="1"/>
  <c r="EY18542" i="1"/>
  <c r="EY18543" i="1"/>
  <c r="EY18544" i="1"/>
  <c r="EY18545" i="1"/>
  <c r="EY18546" i="1"/>
  <c r="EY18547" i="1"/>
  <c r="EY18548" i="1"/>
  <c r="EY18549" i="1"/>
  <c r="EY18550" i="1"/>
  <c r="EY18551" i="1"/>
  <c r="EY18552" i="1"/>
  <c r="EY18553" i="1"/>
  <c r="EY18554" i="1"/>
  <c r="EY18555" i="1"/>
  <c r="EY18556" i="1"/>
  <c r="EY18557" i="1"/>
  <c r="EY18558" i="1"/>
  <c r="EY18559" i="1"/>
  <c r="EY18560" i="1"/>
  <c r="EY18561" i="1"/>
  <c r="EY18562" i="1"/>
  <c r="EY18563" i="1"/>
  <c r="EY18564" i="1"/>
  <c r="EY18565" i="1"/>
  <c r="EY18566" i="1"/>
  <c r="EY18567" i="1"/>
  <c r="EY18568" i="1"/>
  <c r="EY18569" i="1"/>
  <c r="EY18570" i="1"/>
  <c r="EY18571" i="1"/>
  <c r="EY18572" i="1"/>
  <c r="EY18573" i="1"/>
  <c r="EY18574" i="1"/>
  <c r="EY18575" i="1"/>
  <c r="EY18576" i="1"/>
  <c r="EY18577" i="1"/>
  <c r="EY18578" i="1"/>
  <c r="EY18579" i="1"/>
  <c r="EY18580" i="1"/>
  <c r="EY18581" i="1"/>
  <c r="EY18582" i="1"/>
  <c r="EY18583" i="1"/>
  <c r="EY18584" i="1"/>
  <c r="EY18585" i="1"/>
  <c r="EY18586" i="1"/>
  <c r="EY18587" i="1"/>
  <c r="EY18588" i="1"/>
  <c r="EY18589" i="1"/>
  <c r="EY18590" i="1"/>
  <c r="EY18591" i="1"/>
  <c r="EY18592" i="1"/>
  <c r="EY18593" i="1"/>
  <c r="EY18594" i="1"/>
  <c r="EY18595" i="1"/>
  <c r="EY18596" i="1"/>
  <c r="EY18597" i="1"/>
  <c r="EY18598" i="1"/>
  <c r="EY18599" i="1"/>
  <c r="EY18600" i="1"/>
  <c r="EY18601" i="1"/>
  <c r="EY18602" i="1"/>
  <c r="EY18603" i="1"/>
  <c r="EY18604" i="1"/>
  <c r="EY18605" i="1"/>
  <c r="EY18606" i="1"/>
  <c r="EY18607" i="1"/>
  <c r="EY18608" i="1"/>
  <c r="EY18609" i="1"/>
  <c r="EY18610" i="1"/>
  <c r="EY18611" i="1"/>
  <c r="EY18612" i="1"/>
  <c r="EY18613" i="1"/>
  <c r="EY18614" i="1"/>
  <c r="EY18615" i="1"/>
  <c r="EY18616" i="1"/>
  <c r="EY18617" i="1"/>
  <c r="EY18618" i="1"/>
  <c r="EY18619" i="1"/>
  <c r="EY18620" i="1"/>
  <c r="EY18621" i="1"/>
  <c r="EY18622" i="1"/>
  <c r="EY18623" i="1"/>
  <c r="EY18624" i="1"/>
  <c r="EY18625" i="1"/>
  <c r="EY18626" i="1"/>
  <c r="EY18627" i="1"/>
  <c r="EY18628" i="1"/>
  <c r="EY18629" i="1"/>
  <c r="EY18630" i="1"/>
  <c r="EY18631" i="1"/>
  <c r="EY18632" i="1"/>
  <c r="EY18633" i="1"/>
  <c r="EY18634" i="1"/>
  <c r="EY18635" i="1"/>
  <c r="EY18636" i="1"/>
  <c r="EY18637" i="1"/>
  <c r="EY18638" i="1"/>
  <c r="EY18639" i="1"/>
  <c r="EY18640" i="1"/>
  <c r="EY18641" i="1"/>
  <c r="EY18642" i="1"/>
  <c r="EY18643" i="1"/>
  <c r="EY18644" i="1"/>
  <c r="EY18645" i="1"/>
  <c r="EY18646" i="1"/>
  <c r="EY18647" i="1"/>
  <c r="EY18648" i="1"/>
  <c r="EY18649" i="1"/>
  <c r="EY18650" i="1"/>
  <c r="EY18651" i="1"/>
  <c r="EY18652" i="1"/>
  <c r="EY18653" i="1"/>
  <c r="EY18654" i="1"/>
  <c r="EY18655" i="1"/>
  <c r="EY18656" i="1"/>
  <c r="EY18657" i="1"/>
  <c r="EY18658" i="1"/>
  <c r="EY18659" i="1"/>
  <c r="EY18660" i="1"/>
  <c r="EY18661" i="1"/>
  <c r="EY18662" i="1"/>
  <c r="EY18663" i="1"/>
  <c r="EY18664" i="1"/>
  <c r="EY18665" i="1"/>
  <c r="EY18666" i="1"/>
  <c r="EY18667" i="1"/>
  <c r="EY18668" i="1"/>
  <c r="EY18669" i="1"/>
  <c r="EY18670" i="1"/>
  <c r="EY18671" i="1"/>
  <c r="EY18672" i="1"/>
  <c r="EY18673" i="1"/>
  <c r="EY18674" i="1"/>
  <c r="EY18675" i="1"/>
  <c r="EY18676" i="1"/>
  <c r="EY18677" i="1"/>
  <c r="EY18678" i="1"/>
  <c r="EY18679" i="1"/>
  <c r="EY18680" i="1"/>
  <c r="EY18681" i="1"/>
  <c r="EY18682" i="1"/>
  <c r="EY18683" i="1"/>
  <c r="EY18684" i="1"/>
  <c r="EY18685" i="1"/>
  <c r="EY18686" i="1"/>
  <c r="EY18687" i="1"/>
  <c r="EY18688" i="1"/>
  <c r="EY18689" i="1"/>
  <c r="EY18690" i="1"/>
  <c r="EY18691" i="1"/>
  <c r="EY18692" i="1"/>
  <c r="EY18693" i="1"/>
  <c r="EY18694" i="1"/>
  <c r="EY18695" i="1"/>
  <c r="EY18696" i="1"/>
  <c r="EY18697" i="1"/>
  <c r="EY18698" i="1"/>
  <c r="EY18699" i="1"/>
  <c r="EY18700" i="1"/>
  <c r="EY18701" i="1"/>
  <c r="EY18702" i="1"/>
  <c r="EY18703" i="1"/>
  <c r="EY18704" i="1"/>
  <c r="EY18705" i="1"/>
  <c r="EY18706" i="1"/>
  <c r="EY18707" i="1"/>
  <c r="EY18708" i="1"/>
  <c r="EY18709" i="1"/>
  <c r="EY18710" i="1"/>
  <c r="EY18711" i="1"/>
  <c r="EY18712" i="1"/>
  <c r="EY18713" i="1"/>
  <c r="EY18714" i="1"/>
  <c r="EY18715" i="1"/>
  <c r="EY18716" i="1"/>
  <c r="EY18717" i="1"/>
  <c r="EY18718" i="1"/>
  <c r="EY18719" i="1"/>
  <c r="EY18720" i="1"/>
  <c r="EY18721" i="1"/>
  <c r="EY18722" i="1"/>
  <c r="EY18723" i="1"/>
  <c r="EY18724" i="1"/>
  <c r="EY18725" i="1"/>
  <c r="EY18726" i="1"/>
  <c r="EY18727" i="1"/>
  <c r="EY18728" i="1"/>
  <c r="EY18729" i="1"/>
  <c r="EY18730" i="1"/>
  <c r="EY18731" i="1"/>
  <c r="EY18732" i="1"/>
  <c r="EY18733" i="1"/>
  <c r="EY18734" i="1"/>
  <c r="EY18735" i="1"/>
  <c r="EY18736" i="1"/>
  <c r="EY18737" i="1"/>
  <c r="EY18738" i="1"/>
  <c r="EY18739" i="1"/>
  <c r="EY18740" i="1"/>
  <c r="EY18741" i="1"/>
  <c r="EY18742" i="1"/>
  <c r="EY18743" i="1"/>
  <c r="EY18744" i="1"/>
  <c r="EY18745" i="1"/>
  <c r="EY18746" i="1"/>
  <c r="EY18747" i="1"/>
  <c r="EY18748" i="1"/>
  <c r="EY18749" i="1"/>
  <c r="EY18750" i="1"/>
  <c r="EY18751" i="1"/>
  <c r="EY18752" i="1"/>
  <c r="EY18753" i="1"/>
  <c r="EY18754" i="1"/>
  <c r="EY18755" i="1"/>
  <c r="EY18756" i="1"/>
  <c r="EY18757" i="1"/>
  <c r="EY18758" i="1"/>
  <c r="EY18759" i="1"/>
  <c r="EY18760" i="1"/>
  <c r="EY18761" i="1"/>
  <c r="EY18762" i="1"/>
  <c r="EY18763" i="1"/>
  <c r="EY18764" i="1"/>
  <c r="EY18765" i="1"/>
  <c r="EY18766" i="1"/>
  <c r="EY18767" i="1"/>
  <c r="EY18768" i="1"/>
  <c r="EY18769" i="1"/>
  <c r="EY18770" i="1"/>
  <c r="EY18771" i="1"/>
  <c r="EY18772" i="1"/>
  <c r="EY18773" i="1"/>
  <c r="EY18774" i="1"/>
  <c r="EY18775" i="1"/>
  <c r="EY18776" i="1"/>
  <c r="EY18777" i="1"/>
  <c r="EY18778" i="1"/>
  <c r="EY18779" i="1"/>
  <c r="EY18780" i="1"/>
  <c r="EY18781" i="1"/>
  <c r="EY18782" i="1"/>
  <c r="EY18783" i="1"/>
  <c r="EY18784" i="1"/>
  <c r="EY18785" i="1"/>
  <c r="EY18786" i="1"/>
  <c r="EY18787" i="1"/>
  <c r="EY18788" i="1"/>
  <c r="EY18789" i="1"/>
  <c r="EY18790" i="1"/>
  <c r="EY18791" i="1"/>
  <c r="EY18792" i="1"/>
  <c r="EY18793" i="1"/>
  <c r="EY18794" i="1"/>
  <c r="EY18795" i="1"/>
  <c r="EY18796" i="1"/>
  <c r="EY18797" i="1"/>
  <c r="EY18798" i="1"/>
  <c r="EY18799" i="1"/>
  <c r="EY18800" i="1"/>
  <c r="EY18801" i="1"/>
  <c r="EY18802" i="1"/>
  <c r="EY18803" i="1"/>
  <c r="EY18804" i="1"/>
  <c r="EY18805" i="1"/>
  <c r="EY18806" i="1"/>
  <c r="EY18807" i="1"/>
  <c r="EY18808" i="1"/>
  <c r="EY18809" i="1"/>
  <c r="EY18810" i="1"/>
  <c r="EY18811" i="1"/>
  <c r="EY18812" i="1"/>
  <c r="EY18813" i="1"/>
  <c r="EY18814" i="1"/>
  <c r="EY18815" i="1"/>
  <c r="EY18816" i="1"/>
  <c r="EY18817" i="1"/>
  <c r="EY18818" i="1"/>
  <c r="EY18819" i="1"/>
  <c r="EY18820" i="1"/>
  <c r="EY18821" i="1"/>
  <c r="EY18822" i="1"/>
  <c r="EY18823" i="1"/>
  <c r="EY18824" i="1"/>
  <c r="EY18825" i="1"/>
  <c r="EY18826" i="1"/>
  <c r="EY18827" i="1"/>
  <c r="EY18828" i="1"/>
  <c r="EY18829" i="1"/>
  <c r="EY18830" i="1"/>
  <c r="EY18831" i="1"/>
  <c r="EY18832" i="1"/>
  <c r="EY18833" i="1"/>
  <c r="EY18834" i="1"/>
  <c r="EY18835" i="1"/>
  <c r="EY18836" i="1"/>
  <c r="EY18837" i="1"/>
  <c r="EY18838" i="1"/>
  <c r="EY18839" i="1"/>
  <c r="EY18840" i="1"/>
  <c r="EY18841" i="1"/>
  <c r="EY18842" i="1"/>
  <c r="EY18843" i="1"/>
  <c r="EY18844" i="1"/>
  <c r="EY18845" i="1"/>
  <c r="EY18846" i="1"/>
  <c r="EY18847" i="1"/>
  <c r="EY18848" i="1"/>
  <c r="EY18849" i="1"/>
  <c r="EY18850" i="1"/>
  <c r="EY18851" i="1"/>
  <c r="EY18852" i="1"/>
  <c r="EY18853" i="1"/>
  <c r="EY18854" i="1"/>
  <c r="EY18855" i="1"/>
  <c r="EY18856" i="1"/>
  <c r="EY18857" i="1"/>
  <c r="EY18858" i="1"/>
  <c r="EY18859" i="1"/>
  <c r="EY18860" i="1"/>
  <c r="EY18861" i="1"/>
  <c r="EY18862" i="1"/>
  <c r="EY18863" i="1"/>
  <c r="EY18864" i="1"/>
  <c r="EY18865" i="1"/>
  <c r="EY18866" i="1"/>
  <c r="EY18867" i="1"/>
  <c r="EY18868" i="1"/>
  <c r="EY18869" i="1"/>
  <c r="EY18870" i="1"/>
  <c r="EY18871" i="1"/>
  <c r="EY18872" i="1"/>
  <c r="EY18873" i="1"/>
  <c r="EY18874" i="1"/>
  <c r="EY18875" i="1"/>
  <c r="EY18876" i="1"/>
  <c r="EY18877" i="1"/>
  <c r="EY18878" i="1"/>
  <c r="EY18879" i="1"/>
  <c r="EY18880" i="1"/>
  <c r="EY18881" i="1"/>
  <c r="EY18882" i="1"/>
  <c r="EY18883" i="1"/>
  <c r="EY18884" i="1"/>
  <c r="EY18885" i="1"/>
  <c r="EY18886" i="1"/>
  <c r="EY18887" i="1"/>
  <c r="EY18888" i="1"/>
  <c r="EY18889" i="1"/>
  <c r="EY18890" i="1"/>
  <c r="EY18891" i="1"/>
  <c r="EY18892" i="1"/>
  <c r="EY18893" i="1"/>
  <c r="EY18894" i="1"/>
  <c r="EY18895" i="1"/>
  <c r="EY18896" i="1"/>
  <c r="EY18897" i="1"/>
  <c r="EY18898" i="1"/>
  <c r="EY18899" i="1"/>
  <c r="EY18900" i="1"/>
  <c r="EY18901" i="1"/>
  <c r="EY18902" i="1"/>
  <c r="EY18903" i="1"/>
  <c r="EY18904" i="1"/>
  <c r="EY18905" i="1"/>
  <c r="EY18906" i="1"/>
  <c r="EY18907" i="1"/>
  <c r="EY18908" i="1"/>
  <c r="EY18909" i="1"/>
  <c r="EY18910" i="1"/>
  <c r="EY18911" i="1"/>
  <c r="EY18912" i="1"/>
  <c r="EY18913" i="1"/>
  <c r="EY18914" i="1"/>
  <c r="EY18915" i="1"/>
  <c r="EY18916" i="1"/>
  <c r="EY18917" i="1"/>
  <c r="EY18918" i="1"/>
  <c r="EY18919" i="1"/>
  <c r="EY18920" i="1"/>
  <c r="EY18921" i="1"/>
  <c r="EY18922" i="1"/>
  <c r="EY18923" i="1"/>
  <c r="EY18924" i="1"/>
  <c r="EY18925" i="1"/>
  <c r="EY18926" i="1"/>
  <c r="EY18927" i="1"/>
  <c r="EY18928" i="1"/>
  <c r="EY18929" i="1"/>
  <c r="EY18930" i="1"/>
  <c r="EY18931" i="1"/>
  <c r="EY18932" i="1"/>
  <c r="EY18933" i="1"/>
  <c r="EY18934" i="1"/>
  <c r="EY18935" i="1"/>
  <c r="EY18936" i="1"/>
  <c r="EY18937" i="1"/>
  <c r="EY18938" i="1"/>
  <c r="EY18939" i="1"/>
  <c r="EY18940" i="1"/>
  <c r="EY18941" i="1"/>
  <c r="EY18942" i="1"/>
  <c r="EY18943" i="1"/>
  <c r="EY18944" i="1"/>
  <c r="EY18945" i="1"/>
  <c r="EY18946" i="1"/>
  <c r="EY18947" i="1"/>
  <c r="EY18948" i="1"/>
  <c r="EY18949" i="1"/>
  <c r="EY18950" i="1"/>
  <c r="EY18951" i="1"/>
  <c r="EY18952" i="1"/>
  <c r="EY18953" i="1"/>
  <c r="EY18954" i="1"/>
  <c r="EY18955" i="1"/>
  <c r="EY18956" i="1"/>
  <c r="EY18957" i="1"/>
  <c r="EY18958" i="1"/>
  <c r="EY18959" i="1"/>
  <c r="EY18960" i="1"/>
  <c r="EY18961" i="1"/>
  <c r="EY18962" i="1"/>
  <c r="EY18963" i="1"/>
  <c r="EY18964" i="1"/>
  <c r="EY18965" i="1"/>
  <c r="EY18966" i="1"/>
  <c r="EY18967" i="1"/>
  <c r="EY18968" i="1"/>
  <c r="EY18969" i="1"/>
  <c r="EY18970" i="1"/>
  <c r="EY18971" i="1"/>
  <c r="EY18972" i="1"/>
  <c r="EY18973" i="1"/>
  <c r="EY18974" i="1"/>
  <c r="EY18975" i="1"/>
  <c r="EY18976" i="1"/>
  <c r="EY18977" i="1"/>
  <c r="EY18978" i="1"/>
  <c r="EY18979" i="1"/>
  <c r="EY18980" i="1"/>
  <c r="EY18981" i="1"/>
  <c r="EY18982" i="1"/>
  <c r="EY18983" i="1"/>
  <c r="EY18984" i="1"/>
  <c r="EY18985" i="1"/>
  <c r="EY18986" i="1"/>
  <c r="EY18987" i="1"/>
  <c r="EY18988" i="1"/>
  <c r="EY18989" i="1"/>
  <c r="EY18990" i="1"/>
  <c r="EY18991" i="1"/>
  <c r="EY18992" i="1"/>
  <c r="EY18993" i="1"/>
  <c r="EY18994" i="1"/>
  <c r="EY18995" i="1"/>
  <c r="EY18996" i="1"/>
  <c r="EY18997" i="1"/>
  <c r="EY18998" i="1"/>
  <c r="EY18999" i="1"/>
  <c r="EY19000" i="1"/>
  <c r="EY19001" i="1"/>
  <c r="EY19002" i="1"/>
  <c r="EY19003" i="1"/>
  <c r="EY19004" i="1"/>
  <c r="EY19005" i="1"/>
  <c r="EY19006" i="1"/>
  <c r="EY19007" i="1"/>
  <c r="EY19008" i="1"/>
  <c r="EY19009" i="1"/>
  <c r="EY19010" i="1"/>
  <c r="EY19011" i="1"/>
  <c r="EY19012" i="1"/>
  <c r="EY19013" i="1"/>
  <c r="EY19014" i="1"/>
  <c r="EY19015" i="1"/>
  <c r="EY19016" i="1"/>
  <c r="EY19017" i="1"/>
  <c r="EY19018" i="1"/>
  <c r="EY19019" i="1"/>
  <c r="EY19020" i="1"/>
  <c r="EY19021" i="1"/>
  <c r="EY19022" i="1"/>
  <c r="EY19023" i="1"/>
  <c r="EY19024" i="1"/>
  <c r="EY19025" i="1"/>
  <c r="EY19026" i="1"/>
  <c r="EY19027" i="1"/>
  <c r="EY19028" i="1"/>
  <c r="EY19029" i="1"/>
  <c r="EY19030" i="1"/>
  <c r="EY19031" i="1"/>
  <c r="EY19032" i="1"/>
  <c r="EY19033" i="1"/>
  <c r="EY19034" i="1"/>
  <c r="EY19035" i="1"/>
  <c r="EY19036" i="1"/>
  <c r="EY19037" i="1"/>
  <c r="EY19038" i="1"/>
  <c r="EY19039" i="1"/>
  <c r="EY19040" i="1"/>
  <c r="EY19041" i="1"/>
  <c r="EY19042" i="1"/>
  <c r="EY19043" i="1"/>
  <c r="EY19044" i="1"/>
  <c r="EY19045" i="1"/>
  <c r="EY19046" i="1"/>
  <c r="EY19047" i="1"/>
  <c r="EY19048" i="1"/>
  <c r="EY19049" i="1"/>
  <c r="EY19050" i="1"/>
  <c r="EY19051" i="1"/>
  <c r="EY19052" i="1"/>
  <c r="EY19053" i="1"/>
  <c r="EY19054" i="1"/>
  <c r="EY19055" i="1"/>
  <c r="EY19056" i="1"/>
  <c r="EY19057" i="1"/>
  <c r="EY19058" i="1"/>
  <c r="EY19059" i="1"/>
  <c r="EY19060" i="1"/>
  <c r="EY19061" i="1"/>
  <c r="EY19062" i="1"/>
  <c r="EY19063" i="1"/>
  <c r="EY19064" i="1"/>
  <c r="EY19065" i="1"/>
  <c r="EY19066" i="1"/>
  <c r="EY19067" i="1"/>
  <c r="EY19068" i="1"/>
  <c r="EY19069" i="1"/>
  <c r="EY19070" i="1"/>
  <c r="EY19071" i="1"/>
  <c r="EY19072" i="1"/>
  <c r="EY19073" i="1"/>
  <c r="EY19074" i="1"/>
  <c r="EY19075" i="1"/>
  <c r="EY19076" i="1"/>
  <c r="EY19077" i="1"/>
  <c r="EY19078" i="1"/>
  <c r="EY19079" i="1"/>
  <c r="EY19080" i="1"/>
  <c r="EY19081" i="1"/>
  <c r="EY19082" i="1"/>
  <c r="EY19083" i="1"/>
  <c r="EY19084" i="1"/>
  <c r="EY19085" i="1"/>
  <c r="EY19086" i="1"/>
  <c r="EY19087" i="1"/>
  <c r="EY19088" i="1"/>
  <c r="EY19089" i="1"/>
  <c r="EY19090" i="1"/>
  <c r="EY19091" i="1"/>
  <c r="EY19092" i="1"/>
  <c r="EY19093" i="1"/>
  <c r="EY19094" i="1"/>
  <c r="EY19095" i="1"/>
  <c r="EY19096" i="1"/>
  <c r="EY19097" i="1"/>
  <c r="EY19098" i="1"/>
  <c r="EY19099" i="1"/>
  <c r="EY19100" i="1"/>
  <c r="EY19101" i="1"/>
  <c r="EY19102" i="1"/>
  <c r="EY19103" i="1"/>
  <c r="EY19104" i="1"/>
  <c r="EY19105" i="1"/>
  <c r="EY19106" i="1"/>
  <c r="EY19107" i="1"/>
  <c r="EY19108" i="1"/>
  <c r="EY19109" i="1"/>
  <c r="EY19110" i="1"/>
  <c r="EY19111" i="1"/>
  <c r="EY19112" i="1"/>
  <c r="EY19113" i="1"/>
  <c r="EY19114" i="1"/>
  <c r="EY19115" i="1"/>
  <c r="EY19116" i="1"/>
  <c r="EY19117" i="1"/>
  <c r="EY19118" i="1"/>
  <c r="EY19119" i="1"/>
  <c r="EY19120" i="1"/>
  <c r="EY19121" i="1"/>
  <c r="EY19122" i="1"/>
  <c r="EY19123" i="1"/>
  <c r="EY19124" i="1"/>
  <c r="EY19125" i="1"/>
  <c r="EY19126" i="1"/>
  <c r="EY19127" i="1"/>
  <c r="EY19128" i="1"/>
  <c r="EY19129" i="1"/>
  <c r="EY19130" i="1"/>
  <c r="EY19131" i="1"/>
  <c r="EY19132" i="1"/>
  <c r="EY19133" i="1"/>
  <c r="EY19134" i="1"/>
  <c r="EY19135" i="1"/>
  <c r="EY19136" i="1"/>
  <c r="EY19137" i="1"/>
  <c r="EY19138" i="1"/>
  <c r="EY19139" i="1"/>
  <c r="EY19140" i="1"/>
  <c r="EY19141" i="1"/>
  <c r="EY19142" i="1"/>
  <c r="EY19143" i="1"/>
  <c r="EY19144" i="1"/>
  <c r="EY19145" i="1"/>
  <c r="EY19146" i="1"/>
  <c r="EY19147" i="1"/>
  <c r="EY19148" i="1"/>
  <c r="EY19149" i="1"/>
  <c r="EY19150" i="1"/>
  <c r="EY19151" i="1"/>
  <c r="EY19152" i="1"/>
  <c r="EY19153" i="1"/>
  <c r="EY19154" i="1"/>
  <c r="EY19155" i="1"/>
  <c r="EY19156" i="1"/>
  <c r="EY19157" i="1"/>
  <c r="EY19158" i="1"/>
  <c r="EY19159" i="1"/>
  <c r="EY19160" i="1"/>
  <c r="EY19161" i="1"/>
  <c r="EY19162" i="1"/>
  <c r="EY19163" i="1"/>
  <c r="EY19164" i="1"/>
  <c r="EY19165" i="1"/>
  <c r="EY19166" i="1"/>
  <c r="EY19167" i="1"/>
  <c r="EY19168" i="1"/>
  <c r="EY19169" i="1"/>
  <c r="EY19170" i="1"/>
  <c r="EY19171" i="1"/>
  <c r="EY19172" i="1"/>
  <c r="EY19173" i="1"/>
  <c r="EY19174" i="1"/>
  <c r="EY19175" i="1"/>
  <c r="EY19176" i="1"/>
  <c r="EY19177" i="1"/>
  <c r="EY19178" i="1"/>
  <c r="EY19179" i="1"/>
  <c r="EY19180" i="1"/>
  <c r="EY19181" i="1"/>
  <c r="EY19182" i="1"/>
  <c r="EY19183" i="1"/>
  <c r="EY19184" i="1"/>
  <c r="EY19185" i="1"/>
  <c r="EY19186" i="1"/>
  <c r="EY19187" i="1"/>
  <c r="EY19188" i="1"/>
  <c r="EY19189" i="1"/>
  <c r="EY19190" i="1"/>
  <c r="EY19191" i="1"/>
  <c r="EY19192" i="1"/>
  <c r="EY19193" i="1"/>
  <c r="EY19194" i="1"/>
  <c r="EY19195" i="1"/>
  <c r="EY19196" i="1"/>
  <c r="EY19197" i="1"/>
  <c r="EY19198" i="1"/>
  <c r="EY19199" i="1"/>
  <c r="EY19200" i="1"/>
  <c r="EY19201" i="1"/>
  <c r="EY19202" i="1"/>
  <c r="EY19203" i="1"/>
  <c r="EY19204" i="1"/>
  <c r="EY19205" i="1"/>
  <c r="EY19206" i="1"/>
  <c r="EY19207" i="1"/>
  <c r="EY19208" i="1"/>
  <c r="EY19209" i="1"/>
  <c r="EY19210" i="1"/>
  <c r="EY19211" i="1"/>
  <c r="EY19212" i="1"/>
  <c r="EY19213" i="1"/>
  <c r="EY19214" i="1"/>
  <c r="EY19215" i="1"/>
  <c r="EY19216" i="1"/>
  <c r="EY19217" i="1"/>
  <c r="EY19218" i="1"/>
  <c r="EY19219" i="1"/>
  <c r="EY19220" i="1"/>
  <c r="EY19221" i="1"/>
  <c r="EY19222" i="1"/>
  <c r="EY19223" i="1"/>
  <c r="EY19224" i="1"/>
  <c r="EY19225" i="1"/>
  <c r="EY19226" i="1"/>
  <c r="EY19227" i="1"/>
  <c r="EY19228" i="1"/>
  <c r="EY19229" i="1"/>
  <c r="EY19230" i="1"/>
  <c r="EY19231" i="1"/>
  <c r="EY19232" i="1"/>
  <c r="EY19233" i="1"/>
  <c r="EY19234" i="1"/>
  <c r="EY19235" i="1"/>
  <c r="EY19236" i="1"/>
  <c r="EY19237" i="1"/>
  <c r="EY19238" i="1"/>
  <c r="EY19239" i="1"/>
  <c r="EY19240" i="1"/>
  <c r="EY19241" i="1"/>
  <c r="EY19242" i="1"/>
  <c r="EY19243" i="1"/>
  <c r="EY19244" i="1"/>
  <c r="EY19245" i="1"/>
  <c r="EY19246" i="1"/>
  <c r="EY19247" i="1"/>
  <c r="EY19248" i="1"/>
  <c r="EY19249" i="1"/>
  <c r="EY19250" i="1"/>
  <c r="EY19251" i="1"/>
  <c r="EY19252" i="1"/>
  <c r="EY19253" i="1"/>
  <c r="EY19254" i="1"/>
  <c r="EY19255" i="1"/>
  <c r="EY19256" i="1"/>
  <c r="EY19257" i="1"/>
  <c r="EY19258" i="1"/>
  <c r="EY19259" i="1"/>
  <c r="EY19260" i="1"/>
  <c r="EY19261" i="1"/>
  <c r="EY19262" i="1"/>
  <c r="EY19263" i="1"/>
  <c r="EY19264" i="1"/>
  <c r="EY19265" i="1"/>
  <c r="EY19266" i="1"/>
  <c r="EY19267" i="1"/>
  <c r="EY19268" i="1"/>
  <c r="EY19269" i="1"/>
  <c r="EY19270" i="1"/>
  <c r="EY19271" i="1"/>
  <c r="EY19272" i="1"/>
  <c r="EY19273" i="1"/>
  <c r="EY19274" i="1"/>
  <c r="EY19275" i="1"/>
  <c r="EY19276" i="1"/>
  <c r="EY19277" i="1"/>
  <c r="EY19278" i="1"/>
  <c r="EY19279" i="1"/>
  <c r="EY19280" i="1"/>
  <c r="EY19281" i="1"/>
  <c r="EY19282" i="1"/>
  <c r="EY19283" i="1"/>
  <c r="EY19284" i="1"/>
  <c r="EY19285" i="1"/>
  <c r="EY19286" i="1"/>
  <c r="EY19287" i="1"/>
  <c r="EY19288" i="1"/>
  <c r="EY19289" i="1"/>
  <c r="EY19290" i="1"/>
  <c r="EY19291" i="1"/>
  <c r="EY19292" i="1"/>
  <c r="EY19293" i="1"/>
  <c r="EY19294" i="1"/>
  <c r="EY19295" i="1"/>
  <c r="EY19296" i="1"/>
  <c r="EY19297" i="1"/>
  <c r="EY19298" i="1"/>
  <c r="EY19299" i="1"/>
  <c r="EY19300" i="1"/>
  <c r="EY19301" i="1"/>
  <c r="EY19302" i="1"/>
  <c r="EY19303" i="1"/>
  <c r="EY19304" i="1"/>
  <c r="EY19305" i="1"/>
  <c r="EY19306" i="1"/>
  <c r="EY19307" i="1"/>
  <c r="EY19308" i="1"/>
  <c r="EY19309" i="1"/>
  <c r="EY19310" i="1"/>
  <c r="EY19311" i="1"/>
  <c r="EY19312" i="1"/>
  <c r="EY19313" i="1"/>
  <c r="EY19314" i="1"/>
  <c r="EY19315" i="1"/>
  <c r="EY19316" i="1"/>
  <c r="EY19317" i="1"/>
  <c r="EY19318" i="1"/>
  <c r="EY19319" i="1"/>
  <c r="EY19320" i="1"/>
  <c r="EY19321" i="1"/>
  <c r="EY19322" i="1"/>
  <c r="EY19323" i="1"/>
  <c r="EY19324" i="1"/>
  <c r="EY19325" i="1"/>
  <c r="EY19326" i="1"/>
  <c r="EY19327" i="1"/>
  <c r="EY19328" i="1"/>
  <c r="EY19329" i="1"/>
  <c r="EY19330" i="1"/>
  <c r="EY19331" i="1"/>
  <c r="EY19332" i="1"/>
  <c r="EY19333" i="1"/>
  <c r="EY19334" i="1"/>
  <c r="EY19335" i="1"/>
  <c r="EY19336" i="1"/>
  <c r="EY19337" i="1"/>
  <c r="EY19338" i="1"/>
  <c r="EY19339" i="1"/>
  <c r="EY19340" i="1"/>
  <c r="EY19341" i="1"/>
  <c r="EY19342" i="1"/>
  <c r="EY19343" i="1"/>
  <c r="EY19344" i="1"/>
  <c r="EY19345" i="1"/>
  <c r="EY19346" i="1"/>
  <c r="EY19347" i="1"/>
  <c r="EY19348" i="1"/>
  <c r="EY19349" i="1"/>
  <c r="EY19350" i="1"/>
  <c r="EY19351" i="1"/>
  <c r="EY19352" i="1"/>
  <c r="EY19353" i="1"/>
  <c r="EY19354" i="1"/>
  <c r="EY19355" i="1"/>
  <c r="EY19356" i="1"/>
  <c r="EY19357" i="1"/>
  <c r="EY19358" i="1"/>
  <c r="EY19359" i="1"/>
  <c r="EY19360" i="1"/>
  <c r="EY19361" i="1"/>
  <c r="EY19362" i="1"/>
  <c r="EY19363" i="1"/>
  <c r="EY19364" i="1"/>
  <c r="EY19365" i="1"/>
  <c r="EY19366" i="1"/>
  <c r="EY19367" i="1"/>
  <c r="EY19368" i="1"/>
  <c r="EY19369" i="1"/>
  <c r="EY19370" i="1"/>
  <c r="EY19371" i="1"/>
  <c r="EY19372" i="1"/>
  <c r="EY19373" i="1"/>
  <c r="EY19374" i="1"/>
  <c r="EY19375" i="1"/>
  <c r="EY19376" i="1"/>
  <c r="EY19377" i="1"/>
  <c r="EY19378" i="1"/>
  <c r="EY19379" i="1"/>
  <c r="EY19380" i="1"/>
  <c r="EY19381" i="1"/>
  <c r="EY19382" i="1"/>
  <c r="EY19383" i="1"/>
  <c r="EY19384" i="1"/>
  <c r="EY19385" i="1"/>
  <c r="EY19386" i="1"/>
  <c r="EY19387" i="1"/>
  <c r="EY19388" i="1"/>
  <c r="EY19389" i="1"/>
  <c r="EY19390" i="1"/>
  <c r="EY19391" i="1"/>
  <c r="EY19392" i="1"/>
  <c r="EY19393" i="1"/>
  <c r="EY19394" i="1"/>
  <c r="EY19395" i="1"/>
  <c r="EY19396" i="1"/>
  <c r="EY19397" i="1"/>
  <c r="EY19398" i="1"/>
  <c r="EY19399" i="1"/>
  <c r="EY19400" i="1"/>
  <c r="EY19401" i="1"/>
  <c r="EY19402" i="1"/>
  <c r="EY19403" i="1"/>
  <c r="EY19404" i="1"/>
  <c r="EY19405" i="1"/>
  <c r="EY19406" i="1"/>
  <c r="EY19407" i="1"/>
  <c r="EY19408" i="1"/>
  <c r="EY19409" i="1"/>
  <c r="EY19410" i="1"/>
  <c r="EY19411" i="1"/>
  <c r="EY19412" i="1"/>
  <c r="EY19413" i="1"/>
  <c r="EY19414" i="1"/>
  <c r="EY19415" i="1"/>
  <c r="EY19416" i="1"/>
  <c r="EY19417" i="1"/>
  <c r="EY19418" i="1"/>
  <c r="EY19419" i="1"/>
  <c r="EY19420" i="1"/>
  <c r="EY19421" i="1"/>
  <c r="EY19422" i="1"/>
  <c r="EY19423" i="1"/>
  <c r="EY19424" i="1"/>
  <c r="EY19425" i="1"/>
  <c r="EY19426" i="1"/>
  <c r="EY19427" i="1"/>
  <c r="EY19428" i="1"/>
  <c r="EY19429" i="1"/>
  <c r="EY19430" i="1"/>
  <c r="EY19431" i="1"/>
  <c r="EY19432" i="1"/>
  <c r="EY19433" i="1"/>
  <c r="EY19434" i="1"/>
  <c r="EY19435" i="1"/>
  <c r="EY19436" i="1"/>
  <c r="EY19437" i="1"/>
  <c r="EY19438" i="1"/>
  <c r="EY19439" i="1"/>
  <c r="EY19440" i="1"/>
  <c r="EY19441" i="1"/>
  <c r="EY19442" i="1"/>
  <c r="EY19443" i="1"/>
  <c r="EY19444" i="1"/>
  <c r="EY19445" i="1"/>
  <c r="EY19446" i="1"/>
  <c r="EY19447" i="1"/>
  <c r="EY19448" i="1"/>
  <c r="EY19449" i="1"/>
  <c r="EY19450" i="1"/>
  <c r="EY19451" i="1"/>
  <c r="EY19452" i="1"/>
  <c r="EY19453" i="1"/>
  <c r="EY19454" i="1"/>
  <c r="EY19455" i="1"/>
  <c r="EY19456" i="1"/>
  <c r="EY19457" i="1"/>
  <c r="EY19458" i="1"/>
  <c r="EY19459" i="1"/>
  <c r="EY19460" i="1"/>
  <c r="EY19461" i="1"/>
  <c r="EY19462" i="1"/>
  <c r="EY19463" i="1"/>
  <c r="EY19464" i="1"/>
  <c r="EY19465" i="1"/>
  <c r="EY19466" i="1"/>
  <c r="EY19467" i="1"/>
  <c r="EY19468" i="1"/>
  <c r="EY19469" i="1"/>
  <c r="EY19470" i="1"/>
  <c r="EY19471" i="1"/>
  <c r="EY19472" i="1"/>
  <c r="EY19473" i="1"/>
  <c r="EY19474" i="1"/>
  <c r="EY19475" i="1"/>
  <c r="EY19476" i="1"/>
  <c r="EY19477" i="1"/>
  <c r="EY19478" i="1"/>
  <c r="EY19479" i="1"/>
  <c r="EY19480" i="1"/>
  <c r="EY19481" i="1"/>
  <c r="EY19482" i="1"/>
  <c r="EY19483" i="1"/>
  <c r="EY19484" i="1"/>
  <c r="EY19485" i="1"/>
  <c r="EY19486" i="1"/>
  <c r="EY19487" i="1"/>
  <c r="EY19488" i="1"/>
  <c r="EY19489" i="1"/>
  <c r="EY19490" i="1"/>
  <c r="EY19491" i="1"/>
  <c r="EY19492" i="1"/>
  <c r="EY19493" i="1"/>
  <c r="EY19494" i="1"/>
  <c r="EY19495" i="1"/>
  <c r="EY19496" i="1"/>
  <c r="EY19497" i="1"/>
  <c r="EY19498" i="1"/>
  <c r="EY19499" i="1"/>
  <c r="EY19500" i="1"/>
  <c r="EY19501" i="1"/>
  <c r="EY19502" i="1"/>
  <c r="EY19503" i="1"/>
  <c r="EY19504" i="1"/>
  <c r="EY19505" i="1"/>
  <c r="EY19506" i="1"/>
  <c r="EY19507" i="1"/>
  <c r="EY19508" i="1"/>
  <c r="EY19509" i="1"/>
  <c r="EY19510" i="1"/>
  <c r="EY19511" i="1"/>
  <c r="EY19512" i="1"/>
  <c r="EY19513" i="1"/>
  <c r="EY19514" i="1"/>
  <c r="EY19515" i="1"/>
  <c r="EY19516" i="1"/>
  <c r="EY19517" i="1"/>
  <c r="EY19518" i="1"/>
  <c r="EY19519" i="1"/>
  <c r="EY19520" i="1"/>
  <c r="EY19521" i="1"/>
  <c r="EY19522" i="1"/>
  <c r="EY19523" i="1"/>
  <c r="EY19524" i="1"/>
  <c r="EY19525" i="1"/>
  <c r="EY19526" i="1"/>
  <c r="EY19527" i="1"/>
  <c r="EY19528" i="1"/>
  <c r="EY19529" i="1"/>
  <c r="EY19530" i="1"/>
  <c r="EY19531" i="1"/>
  <c r="EY19532" i="1"/>
  <c r="EY19533" i="1"/>
  <c r="EY19534" i="1"/>
  <c r="EY19535" i="1"/>
  <c r="EY19536" i="1"/>
  <c r="EY19537" i="1"/>
  <c r="EY19538" i="1"/>
  <c r="EY19539" i="1"/>
  <c r="EY19540" i="1"/>
  <c r="EY19541" i="1"/>
  <c r="EY19542" i="1"/>
  <c r="EY19543" i="1"/>
  <c r="EY19544" i="1"/>
  <c r="EY19545" i="1"/>
  <c r="EY19546" i="1"/>
  <c r="EY19547" i="1"/>
  <c r="EY19548" i="1"/>
  <c r="EY19549" i="1"/>
  <c r="EY19550" i="1"/>
  <c r="EY19551" i="1"/>
  <c r="EY19552" i="1"/>
  <c r="EY19553" i="1"/>
  <c r="EY19554" i="1"/>
  <c r="EY19555" i="1"/>
  <c r="EY19556" i="1"/>
  <c r="EY19557" i="1"/>
  <c r="EY19558" i="1"/>
  <c r="EY19559" i="1"/>
  <c r="EY19560" i="1"/>
  <c r="EY19561" i="1"/>
  <c r="EY19562" i="1"/>
  <c r="EY19563" i="1"/>
  <c r="EY19564" i="1"/>
  <c r="EY19565" i="1"/>
  <c r="EY19566" i="1"/>
  <c r="EY19567" i="1"/>
  <c r="EY19568" i="1"/>
  <c r="EY19569" i="1"/>
  <c r="EY19570" i="1"/>
  <c r="EY19571" i="1"/>
  <c r="EY19572" i="1"/>
  <c r="EY19573" i="1"/>
  <c r="EY19574" i="1"/>
  <c r="EY19575" i="1"/>
  <c r="EY19576" i="1"/>
  <c r="EY19577" i="1"/>
  <c r="EY19578" i="1"/>
  <c r="EY19579" i="1"/>
  <c r="EY19580" i="1"/>
  <c r="EY19581" i="1"/>
  <c r="EY19582" i="1"/>
  <c r="EY19583" i="1"/>
  <c r="EY19584" i="1"/>
  <c r="EY19585" i="1"/>
  <c r="EY19586" i="1"/>
  <c r="EY19587" i="1"/>
  <c r="EY19588" i="1"/>
  <c r="EY19589" i="1"/>
  <c r="EY19590" i="1"/>
  <c r="EY19591" i="1"/>
  <c r="EY19592" i="1"/>
  <c r="EY19593" i="1"/>
  <c r="EY19594" i="1"/>
  <c r="EY19595" i="1"/>
  <c r="EY19596" i="1"/>
  <c r="EY19597" i="1"/>
  <c r="EY19598" i="1"/>
  <c r="EY19599" i="1"/>
  <c r="EY19600" i="1"/>
  <c r="EY19601" i="1"/>
  <c r="EY19602" i="1"/>
  <c r="EY19603" i="1"/>
  <c r="EY19604" i="1"/>
  <c r="EY19605" i="1"/>
  <c r="EY19606" i="1"/>
  <c r="EY19607" i="1"/>
  <c r="EY19608" i="1"/>
  <c r="EY19609" i="1"/>
  <c r="EY19610" i="1"/>
  <c r="EY19611" i="1"/>
  <c r="EY19612" i="1"/>
  <c r="EY19613" i="1"/>
  <c r="EY19614" i="1"/>
  <c r="EY19615" i="1"/>
  <c r="EY19616" i="1"/>
  <c r="EY19617" i="1"/>
  <c r="EY19618" i="1"/>
  <c r="EY19619" i="1"/>
  <c r="EY19620" i="1"/>
  <c r="EY19621" i="1"/>
  <c r="EY19622" i="1"/>
  <c r="EY19623" i="1"/>
  <c r="EY19624" i="1"/>
  <c r="EY19625" i="1"/>
  <c r="EY19626" i="1"/>
  <c r="EY19627" i="1"/>
  <c r="EY19628" i="1"/>
  <c r="EY19629" i="1"/>
  <c r="EY19630" i="1"/>
  <c r="EY19631" i="1"/>
  <c r="EY19632" i="1"/>
  <c r="EY19633" i="1"/>
  <c r="EY19634" i="1"/>
  <c r="EY19635" i="1"/>
  <c r="EY19636" i="1"/>
  <c r="EY19637" i="1"/>
  <c r="EY19638" i="1"/>
  <c r="EY19639" i="1"/>
  <c r="EY19640" i="1"/>
  <c r="EY19641" i="1"/>
  <c r="EY19642" i="1"/>
  <c r="EY19643" i="1"/>
  <c r="EY19644" i="1"/>
  <c r="EY19645" i="1"/>
  <c r="EY19646" i="1"/>
  <c r="EY19647" i="1"/>
  <c r="EY19648" i="1"/>
  <c r="EY19649" i="1"/>
  <c r="EY19650" i="1"/>
  <c r="EY19651" i="1"/>
  <c r="EY19652" i="1"/>
  <c r="EY19653" i="1"/>
  <c r="EY19654" i="1"/>
  <c r="EY19655" i="1"/>
  <c r="EY19656" i="1"/>
  <c r="EY19657" i="1"/>
  <c r="EY19658" i="1"/>
  <c r="EY19659" i="1"/>
  <c r="EY19660" i="1"/>
  <c r="EY19661" i="1"/>
  <c r="EY19662" i="1"/>
  <c r="EY19663" i="1"/>
  <c r="EY19664" i="1"/>
  <c r="EY19665" i="1"/>
  <c r="EY19666" i="1"/>
  <c r="EY19667" i="1"/>
  <c r="EY19668" i="1"/>
  <c r="EY19669" i="1"/>
  <c r="EY19670" i="1"/>
  <c r="EY19671" i="1"/>
  <c r="EY19672" i="1"/>
  <c r="EY19673" i="1"/>
  <c r="EY19674" i="1"/>
  <c r="EY19675" i="1"/>
  <c r="EY19676" i="1"/>
  <c r="EY19677" i="1"/>
  <c r="EY19678" i="1"/>
  <c r="EY19679" i="1"/>
  <c r="EY19680" i="1"/>
  <c r="EY19681" i="1"/>
  <c r="EY19682" i="1"/>
  <c r="EY19683" i="1"/>
  <c r="EY19684" i="1"/>
  <c r="EY19685" i="1"/>
  <c r="EY19686" i="1"/>
  <c r="EY19687" i="1"/>
  <c r="EY19688" i="1"/>
  <c r="EY19689" i="1"/>
  <c r="EY19690" i="1"/>
  <c r="EY19691" i="1"/>
  <c r="EY19692" i="1"/>
  <c r="EY19693" i="1"/>
  <c r="EY19694" i="1"/>
  <c r="EY19695" i="1"/>
  <c r="EY19696" i="1"/>
  <c r="EY19697" i="1"/>
  <c r="EY19698" i="1"/>
  <c r="EY19699" i="1"/>
  <c r="EY19700" i="1"/>
  <c r="EY19701" i="1"/>
  <c r="EY19702" i="1"/>
  <c r="EY19703" i="1"/>
  <c r="EY19704" i="1"/>
  <c r="EY19705" i="1"/>
  <c r="EY19706" i="1"/>
  <c r="EY19707" i="1"/>
  <c r="EY19708" i="1"/>
  <c r="EY19709" i="1"/>
  <c r="EY19710" i="1"/>
  <c r="EY19711" i="1"/>
  <c r="EY19712" i="1"/>
  <c r="EY19713" i="1"/>
  <c r="EY19714" i="1"/>
  <c r="EY19715" i="1"/>
  <c r="EY19716" i="1"/>
  <c r="EY19717" i="1"/>
  <c r="EY19718" i="1"/>
  <c r="EY19719" i="1"/>
  <c r="EY19720" i="1"/>
  <c r="EY19721" i="1"/>
  <c r="EY19722" i="1"/>
  <c r="EY19723" i="1"/>
  <c r="EY19724" i="1"/>
  <c r="EY19725" i="1"/>
  <c r="EY19726" i="1"/>
  <c r="EY19727" i="1"/>
  <c r="EY19728" i="1"/>
  <c r="EY19729" i="1"/>
  <c r="EY19730" i="1"/>
  <c r="EY19731" i="1"/>
  <c r="EY19732" i="1"/>
  <c r="EY19733" i="1"/>
  <c r="EY19734" i="1"/>
  <c r="EY19735" i="1"/>
  <c r="EY19736" i="1"/>
  <c r="EY19737" i="1"/>
  <c r="EY19738" i="1"/>
  <c r="EY19739" i="1"/>
  <c r="EY19740" i="1"/>
  <c r="EY19741" i="1"/>
  <c r="EY19742" i="1"/>
  <c r="EY19743" i="1"/>
  <c r="EY19744" i="1"/>
  <c r="EY19745" i="1"/>
  <c r="EY19746" i="1"/>
  <c r="EY19747" i="1"/>
  <c r="EY19748" i="1"/>
  <c r="EY19749" i="1"/>
  <c r="EY19750" i="1"/>
  <c r="EY19751" i="1"/>
  <c r="EY19752" i="1"/>
  <c r="EY19753" i="1"/>
  <c r="EY19754" i="1"/>
  <c r="EY19755" i="1"/>
  <c r="EY19756" i="1"/>
  <c r="EY19757" i="1"/>
  <c r="EY19758" i="1"/>
  <c r="EY19759" i="1"/>
  <c r="EY19760" i="1"/>
  <c r="EY19761" i="1"/>
  <c r="EY19762" i="1"/>
  <c r="EY19763" i="1"/>
  <c r="EY19764" i="1"/>
  <c r="EY19765" i="1"/>
  <c r="EY19766" i="1"/>
  <c r="EY19767" i="1"/>
  <c r="EY19768" i="1"/>
  <c r="EY19769" i="1"/>
  <c r="EY19770" i="1"/>
  <c r="EY19771" i="1"/>
  <c r="EY19772" i="1"/>
  <c r="EY19773" i="1"/>
  <c r="EY19774" i="1"/>
  <c r="EY19775" i="1"/>
  <c r="EY19776" i="1"/>
  <c r="EY19777" i="1"/>
  <c r="EY19778" i="1"/>
  <c r="EY19779" i="1"/>
  <c r="EY19780" i="1"/>
  <c r="EY19781" i="1"/>
  <c r="EY19782" i="1"/>
  <c r="EY19783" i="1"/>
  <c r="EY19784" i="1"/>
  <c r="EY19785" i="1"/>
  <c r="EY19786" i="1"/>
  <c r="EY19787" i="1"/>
  <c r="EY19788" i="1"/>
  <c r="EY19789" i="1"/>
  <c r="EY19790" i="1"/>
  <c r="EY19791" i="1"/>
  <c r="EY19792" i="1"/>
  <c r="EY19793" i="1"/>
  <c r="EY19794" i="1"/>
  <c r="EY19795" i="1"/>
  <c r="EY19796" i="1"/>
  <c r="EY19797" i="1"/>
  <c r="EY19798" i="1"/>
  <c r="EY19799" i="1"/>
  <c r="EY19800" i="1"/>
  <c r="EY19801" i="1"/>
  <c r="EY19802" i="1"/>
  <c r="EY19803" i="1"/>
  <c r="EY19804" i="1"/>
  <c r="EY19805" i="1"/>
  <c r="EY19806" i="1"/>
  <c r="EY19807" i="1"/>
  <c r="EY19808" i="1"/>
  <c r="EY19809" i="1"/>
  <c r="EY19810" i="1"/>
  <c r="EY19811" i="1"/>
  <c r="EY19812" i="1"/>
  <c r="EY19813" i="1"/>
  <c r="EY19814" i="1"/>
  <c r="EY19815" i="1"/>
  <c r="EY19816" i="1"/>
  <c r="EY19817" i="1"/>
  <c r="EY19818" i="1"/>
  <c r="EY19819" i="1"/>
  <c r="EY19820" i="1"/>
  <c r="EY19821" i="1"/>
  <c r="EY19822" i="1"/>
  <c r="EY19823" i="1"/>
  <c r="EY19824" i="1"/>
  <c r="EY19825" i="1"/>
  <c r="EY19826" i="1"/>
  <c r="EY19827" i="1"/>
  <c r="EY19828" i="1"/>
  <c r="EY19829" i="1"/>
  <c r="EY19830" i="1"/>
  <c r="EY19831" i="1"/>
  <c r="EY19832" i="1"/>
  <c r="EY19833" i="1"/>
  <c r="EY19834" i="1"/>
  <c r="EY19835" i="1"/>
  <c r="EY19836" i="1"/>
  <c r="EY19837" i="1"/>
  <c r="EY19838" i="1"/>
  <c r="EY19839" i="1"/>
  <c r="EY19840" i="1"/>
  <c r="EY19841" i="1"/>
  <c r="EY19842" i="1"/>
  <c r="EY19843" i="1"/>
  <c r="EY19844" i="1"/>
  <c r="EY19845" i="1"/>
  <c r="EY19846" i="1"/>
  <c r="EY19847" i="1"/>
  <c r="EY19848" i="1"/>
  <c r="EY19849" i="1"/>
  <c r="EY19850" i="1"/>
  <c r="EY19851" i="1"/>
  <c r="EY19852" i="1"/>
  <c r="EY19853" i="1"/>
  <c r="EY19854" i="1"/>
  <c r="EY19855" i="1"/>
  <c r="EY19856" i="1"/>
  <c r="EY19857" i="1"/>
  <c r="EY19858" i="1"/>
  <c r="EY19859" i="1"/>
  <c r="EY19860" i="1"/>
  <c r="EY19861" i="1"/>
  <c r="EY19862" i="1"/>
  <c r="EY19863" i="1"/>
  <c r="EY19864" i="1"/>
  <c r="EY19865" i="1"/>
  <c r="EY19866" i="1"/>
  <c r="EY19867" i="1"/>
  <c r="EY19868" i="1"/>
  <c r="EY19869" i="1"/>
  <c r="EY19870" i="1"/>
  <c r="EY19871" i="1"/>
  <c r="EY19872" i="1"/>
  <c r="EY19873" i="1"/>
  <c r="EY19874" i="1"/>
  <c r="EY19875" i="1"/>
  <c r="EY19876" i="1"/>
  <c r="EY19877" i="1"/>
  <c r="EY19878" i="1"/>
  <c r="EY19879" i="1"/>
  <c r="EY19880" i="1"/>
  <c r="EY19881" i="1"/>
  <c r="EY19882" i="1"/>
  <c r="EY19883" i="1"/>
  <c r="EY19884" i="1"/>
  <c r="EY19885" i="1"/>
  <c r="EY19886" i="1"/>
  <c r="EY19887" i="1"/>
  <c r="EY19888" i="1"/>
  <c r="EY19889" i="1"/>
  <c r="EY19890" i="1"/>
  <c r="EY19891" i="1"/>
  <c r="EY19892" i="1"/>
  <c r="EY19893" i="1"/>
  <c r="EY19894" i="1"/>
  <c r="EY19895" i="1"/>
  <c r="EY19896" i="1"/>
  <c r="EY19897" i="1"/>
  <c r="EY19898" i="1"/>
  <c r="EY19899" i="1"/>
  <c r="EY19900" i="1"/>
  <c r="EY19901" i="1"/>
  <c r="EY19902" i="1"/>
  <c r="EY19903" i="1"/>
  <c r="EY19904" i="1"/>
  <c r="EY19905" i="1"/>
  <c r="EY19906" i="1"/>
  <c r="EY19907" i="1"/>
  <c r="EY19908" i="1"/>
  <c r="EY19909" i="1"/>
  <c r="EY19910" i="1"/>
  <c r="EY19911" i="1"/>
  <c r="EY19912" i="1"/>
  <c r="EY19913" i="1"/>
  <c r="EY19914" i="1"/>
  <c r="EY19915" i="1"/>
  <c r="EY19916" i="1"/>
  <c r="EY19917" i="1"/>
  <c r="EY19918" i="1"/>
  <c r="EY19919" i="1"/>
  <c r="EY19920" i="1"/>
  <c r="EY19921" i="1"/>
  <c r="EY19922" i="1"/>
  <c r="EY19923" i="1"/>
  <c r="EY19924" i="1"/>
  <c r="EY19925" i="1"/>
  <c r="EY19926" i="1"/>
  <c r="EY19927" i="1"/>
  <c r="EY19928" i="1"/>
  <c r="EY19929" i="1"/>
  <c r="EY19930" i="1"/>
  <c r="EY19931" i="1"/>
  <c r="EY19932" i="1"/>
  <c r="EY19933" i="1"/>
  <c r="EY19934" i="1"/>
  <c r="EY19935" i="1"/>
  <c r="EY19936" i="1"/>
  <c r="EY19937" i="1"/>
  <c r="EY19938" i="1"/>
  <c r="EY19939" i="1"/>
  <c r="EY19940" i="1"/>
  <c r="EY19941" i="1"/>
  <c r="EY19942" i="1"/>
  <c r="EY19943" i="1"/>
  <c r="EY19944" i="1"/>
  <c r="EY19945" i="1"/>
  <c r="EY19946" i="1"/>
  <c r="EY19947" i="1"/>
  <c r="EY19948" i="1"/>
  <c r="EY19949" i="1"/>
  <c r="EY19950" i="1"/>
  <c r="EY19951" i="1"/>
  <c r="EY19952" i="1"/>
  <c r="EY19953" i="1"/>
  <c r="EY19954" i="1"/>
  <c r="EY19955" i="1"/>
  <c r="EY19956" i="1"/>
  <c r="EY19957" i="1"/>
  <c r="EY19958" i="1"/>
  <c r="EY19959" i="1"/>
  <c r="EY19960" i="1"/>
  <c r="EY19961" i="1"/>
  <c r="EY19962" i="1"/>
  <c r="EY19963" i="1"/>
  <c r="EY19964" i="1"/>
  <c r="EY19965" i="1"/>
  <c r="EY19966" i="1"/>
  <c r="EY19967" i="1"/>
  <c r="EY19968" i="1"/>
  <c r="EY19969" i="1"/>
  <c r="EY19970" i="1"/>
  <c r="EY19971" i="1"/>
  <c r="EY19972" i="1"/>
  <c r="EY19973" i="1"/>
  <c r="EY19974" i="1"/>
  <c r="EY19975" i="1"/>
  <c r="EY19976" i="1"/>
  <c r="EY19977" i="1"/>
  <c r="EY19978" i="1"/>
  <c r="EY19979" i="1"/>
  <c r="EY19980" i="1"/>
  <c r="EY19981" i="1"/>
  <c r="EY19982" i="1"/>
  <c r="EY19983" i="1"/>
  <c r="EY19984" i="1"/>
  <c r="EY19985" i="1"/>
  <c r="EY19986" i="1"/>
  <c r="EY19987" i="1"/>
  <c r="EY19988" i="1"/>
  <c r="EY19989" i="1"/>
  <c r="EY19990" i="1"/>
  <c r="EY19991" i="1"/>
  <c r="EY19992" i="1"/>
  <c r="EY19993" i="1"/>
  <c r="EY19994" i="1"/>
  <c r="EY19995" i="1"/>
  <c r="EY19996" i="1"/>
  <c r="EY19997" i="1"/>
  <c r="EY19998" i="1"/>
  <c r="EY19999" i="1"/>
  <c r="EY20000" i="1"/>
  <c r="EY20001" i="1"/>
  <c r="EY20002" i="1"/>
  <c r="EY20003" i="1"/>
  <c r="EY20004" i="1"/>
  <c r="EY20005" i="1"/>
  <c r="EY20006" i="1"/>
  <c r="EY20007" i="1"/>
  <c r="EY20008" i="1"/>
  <c r="EY20009" i="1"/>
  <c r="EY20010" i="1"/>
  <c r="EY20011" i="1"/>
  <c r="EY20012" i="1"/>
  <c r="EY20013" i="1"/>
  <c r="EY20014" i="1"/>
  <c r="EY20015" i="1"/>
  <c r="EY20016" i="1"/>
  <c r="EY20017" i="1"/>
  <c r="EY20018" i="1"/>
  <c r="EY20019" i="1"/>
  <c r="EY20020" i="1"/>
  <c r="EY20021" i="1"/>
  <c r="EY20022" i="1"/>
  <c r="EY20023" i="1"/>
  <c r="EY20024" i="1"/>
  <c r="EY20025" i="1"/>
  <c r="EY20026" i="1"/>
  <c r="EY20027" i="1"/>
  <c r="EY20028" i="1"/>
  <c r="EY20029" i="1"/>
  <c r="EY20030" i="1"/>
  <c r="EY20031" i="1"/>
  <c r="EY20032" i="1"/>
  <c r="EY20033" i="1"/>
  <c r="EY20034" i="1"/>
  <c r="EY20035" i="1"/>
  <c r="EY20036" i="1"/>
  <c r="EY20037" i="1"/>
  <c r="EY20038" i="1"/>
  <c r="EY20039" i="1"/>
  <c r="EY20040" i="1"/>
  <c r="EY20041" i="1"/>
  <c r="EY20042" i="1"/>
  <c r="EY20043" i="1"/>
  <c r="EY20044" i="1"/>
  <c r="EY20045" i="1"/>
  <c r="EY20046" i="1"/>
  <c r="EY20047" i="1"/>
  <c r="EY20048" i="1"/>
  <c r="EY20049" i="1"/>
  <c r="EY20050" i="1"/>
  <c r="EY20051" i="1"/>
  <c r="EY20052" i="1"/>
  <c r="EY20053" i="1"/>
  <c r="EY20054" i="1"/>
  <c r="EY20055" i="1"/>
  <c r="EY20056" i="1"/>
  <c r="EY20057" i="1"/>
  <c r="EY20058" i="1"/>
  <c r="EY20059" i="1"/>
  <c r="EY20060" i="1"/>
  <c r="EY20061" i="1"/>
  <c r="EY20062" i="1"/>
  <c r="EY20063" i="1"/>
  <c r="EY20064" i="1"/>
  <c r="EY20065" i="1"/>
  <c r="EY20066" i="1"/>
  <c r="EY20067" i="1"/>
  <c r="EY20068" i="1"/>
  <c r="EY20069" i="1"/>
  <c r="EY20070" i="1"/>
  <c r="EY20071" i="1"/>
  <c r="EY20072" i="1"/>
  <c r="EY20073" i="1"/>
  <c r="EY20074" i="1"/>
  <c r="EY20075" i="1"/>
  <c r="EY20076" i="1"/>
  <c r="EY20077" i="1"/>
  <c r="EY20078" i="1"/>
  <c r="EY20079" i="1"/>
  <c r="EY20080" i="1"/>
  <c r="EY20081" i="1"/>
  <c r="EY20082" i="1"/>
  <c r="EY20083" i="1"/>
  <c r="EY20084" i="1"/>
  <c r="EY20085" i="1"/>
  <c r="EY20086" i="1"/>
  <c r="EY20087" i="1"/>
  <c r="EY20088" i="1"/>
  <c r="EY20089" i="1"/>
  <c r="EY20090" i="1"/>
  <c r="EY20091" i="1"/>
  <c r="EY20092" i="1"/>
  <c r="EY20093" i="1"/>
  <c r="EY20094" i="1"/>
  <c r="EY20095" i="1"/>
  <c r="EY20096" i="1"/>
  <c r="EY20097" i="1"/>
  <c r="EY20098" i="1"/>
  <c r="EY20099" i="1"/>
  <c r="EY20100" i="1"/>
  <c r="EY20101" i="1"/>
  <c r="EY20102" i="1"/>
  <c r="EY20103" i="1"/>
  <c r="EY20104" i="1"/>
  <c r="EY20105" i="1"/>
  <c r="EY20106" i="1"/>
  <c r="EY20107" i="1"/>
  <c r="EY20108" i="1"/>
  <c r="EY20109" i="1"/>
  <c r="EY20110" i="1"/>
  <c r="EY20111" i="1"/>
  <c r="EY20112" i="1"/>
  <c r="EY20113" i="1"/>
  <c r="EY20114" i="1"/>
  <c r="EY20115" i="1"/>
  <c r="EY20116" i="1"/>
  <c r="EY20117" i="1"/>
  <c r="EY20118" i="1"/>
  <c r="EY20119" i="1"/>
  <c r="EY20120" i="1"/>
  <c r="EY20121" i="1"/>
  <c r="EY20122" i="1"/>
  <c r="EY20123" i="1"/>
  <c r="EY20124" i="1"/>
  <c r="EY20125" i="1"/>
  <c r="EY20126" i="1"/>
  <c r="EY20127" i="1"/>
  <c r="EY20128" i="1"/>
  <c r="EY20129" i="1"/>
  <c r="EY20130" i="1"/>
  <c r="EY20131" i="1"/>
  <c r="EY20132" i="1"/>
  <c r="EY20133" i="1"/>
  <c r="EY20134" i="1"/>
  <c r="EY20135" i="1"/>
  <c r="EY20136" i="1"/>
  <c r="EY20137" i="1"/>
  <c r="EY20138" i="1"/>
  <c r="EY20139" i="1"/>
  <c r="EY20140" i="1"/>
  <c r="EY20141" i="1"/>
  <c r="EY20142" i="1"/>
  <c r="EY20143" i="1"/>
  <c r="EY20144" i="1"/>
  <c r="EY20145" i="1"/>
  <c r="EY20146" i="1"/>
  <c r="EY20147" i="1"/>
  <c r="EY20148" i="1"/>
  <c r="EY20149" i="1"/>
  <c r="EY20150" i="1"/>
  <c r="EY20151" i="1"/>
  <c r="EY20152" i="1"/>
  <c r="EY20153" i="1"/>
  <c r="EY20154" i="1"/>
  <c r="EY20155" i="1"/>
  <c r="EY20156" i="1"/>
  <c r="EY20157" i="1"/>
  <c r="EY20158" i="1"/>
  <c r="EY20159" i="1"/>
  <c r="EY20160" i="1"/>
  <c r="EY20161" i="1"/>
  <c r="EY20162" i="1"/>
  <c r="EY20163" i="1"/>
  <c r="EY20164" i="1"/>
  <c r="EY20165" i="1"/>
  <c r="EY20166" i="1"/>
  <c r="EY20167" i="1"/>
  <c r="EY20168" i="1"/>
  <c r="EY20169" i="1"/>
  <c r="EY20170" i="1"/>
  <c r="EY20171" i="1"/>
  <c r="EY20172" i="1"/>
  <c r="EY20173" i="1"/>
  <c r="EY20174" i="1"/>
  <c r="EY20175" i="1"/>
  <c r="EY20176" i="1"/>
  <c r="EY20177" i="1"/>
  <c r="EY20178" i="1"/>
  <c r="EY20179" i="1"/>
  <c r="EY20180" i="1"/>
  <c r="EY20181" i="1"/>
  <c r="EY20182" i="1"/>
  <c r="EY20183" i="1"/>
  <c r="EY20184" i="1"/>
  <c r="EY20185" i="1"/>
  <c r="EY20186" i="1"/>
  <c r="EY20187" i="1"/>
  <c r="EY20188" i="1"/>
  <c r="EY20189" i="1"/>
  <c r="EY20190" i="1"/>
  <c r="EY20191" i="1"/>
  <c r="EY20192" i="1"/>
  <c r="EY20193" i="1"/>
  <c r="EY20194" i="1"/>
  <c r="EY20195" i="1"/>
  <c r="EY20196" i="1"/>
  <c r="EY20197" i="1"/>
  <c r="EY20198" i="1"/>
  <c r="EY20199" i="1"/>
  <c r="EY20200" i="1"/>
  <c r="EY20201" i="1"/>
  <c r="EY20202" i="1"/>
  <c r="EY20203" i="1"/>
  <c r="EY20204" i="1"/>
  <c r="EY20205" i="1"/>
  <c r="EY20206" i="1"/>
  <c r="EY20207" i="1"/>
  <c r="EY20208" i="1"/>
  <c r="EY20209" i="1"/>
  <c r="EY20210" i="1"/>
  <c r="EY20211" i="1"/>
  <c r="EY20212" i="1"/>
  <c r="EY20213" i="1"/>
  <c r="EY20214" i="1"/>
  <c r="EY20215" i="1"/>
  <c r="EY20216" i="1"/>
  <c r="EY20217" i="1"/>
  <c r="EY20218" i="1"/>
  <c r="EY20219" i="1"/>
  <c r="EY20220" i="1"/>
  <c r="EY20221" i="1"/>
  <c r="EY20222" i="1"/>
  <c r="EY20223" i="1"/>
  <c r="EY20224" i="1"/>
  <c r="EY20225" i="1"/>
  <c r="EY20226" i="1"/>
  <c r="EY20227" i="1"/>
  <c r="EY20228" i="1"/>
  <c r="EY20229" i="1"/>
  <c r="EY20230" i="1"/>
  <c r="EY20231" i="1"/>
  <c r="EY20232" i="1"/>
  <c r="EY20233" i="1"/>
  <c r="EY20234" i="1"/>
  <c r="EY20235" i="1"/>
  <c r="EY20236" i="1"/>
  <c r="EY20237" i="1"/>
  <c r="EY20238" i="1"/>
  <c r="EY20239" i="1"/>
  <c r="EY20240" i="1"/>
  <c r="EY20241" i="1"/>
  <c r="EY20242" i="1"/>
  <c r="EY20243" i="1"/>
  <c r="EY20244" i="1"/>
  <c r="EY20245" i="1"/>
  <c r="EY20246" i="1"/>
  <c r="EY20247" i="1"/>
  <c r="EY20248" i="1"/>
  <c r="EY20249" i="1"/>
  <c r="EY20250" i="1"/>
  <c r="EY20251" i="1"/>
  <c r="EY20252" i="1"/>
  <c r="EY20253" i="1"/>
  <c r="EY20254" i="1"/>
  <c r="EY20255" i="1"/>
  <c r="EY20256" i="1"/>
  <c r="EY20257" i="1"/>
  <c r="EY20258" i="1"/>
  <c r="EY20259" i="1"/>
  <c r="EY20260" i="1"/>
  <c r="EY20261" i="1"/>
  <c r="EY20262" i="1"/>
  <c r="EY20263" i="1"/>
  <c r="EY20264" i="1"/>
  <c r="EY20265" i="1"/>
  <c r="EY20266" i="1"/>
  <c r="EY20267" i="1"/>
  <c r="EY20268" i="1"/>
  <c r="EY20269" i="1"/>
  <c r="EY20270" i="1"/>
  <c r="EY20271" i="1"/>
  <c r="EY20272" i="1"/>
  <c r="EY20273" i="1"/>
  <c r="EY20274" i="1"/>
  <c r="EY20275" i="1"/>
  <c r="EY20276" i="1"/>
  <c r="EY20277" i="1"/>
  <c r="EY20278" i="1"/>
  <c r="EY20279" i="1"/>
  <c r="EY20280" i="1"/>
  <c r="EY20281" i="1"/>
  <c r="EY20282" i="1"/>
  <c r="EY20283" i="1"/>
  <c r="EY20284" i="1"/>
  <c r="EY20285" i="1"/>
  <c r="EY20286" i="1"/>
  <c r="EY20287" i="1"/>
  <c r="EY20288" i="1"/>
  <c r="EY20289" i="1"/>
  <c r="EY20290" i="1"/>
  <c r="EY20291" i="1"/>
  <c r="EY20292" i="1"/>
  <c r="EY20293" i="1"/>
  <c r="EY20294" i="1"/>
  <c r="EY20295" i="1"/>
  <c r="EY20296" i="1"/>
  <c r="EY20297" i="1"/>
  <c r="EY20298" i="1"/>
  <c r="EY20299" i="1"/>
  <c r="EY20300" i="1"/>
  <c r="EY20301" i="1"/>
  <c r="EY20302" i="1"/>
  <c r="EY20303" i="1"/>
  <c r="EY20304" i="1"/>
  <c r="EY20305" i="1"/>
  <c r="EY20306" i="1"/>
  <c r="EY20307" i="1"/>
  <c r="EY20308" i="1"/>
  <c r="EY20309" i="1"/>
  <c r="EY20310" i="1"/>
  <c r="EY20311" i="1"/>
  <c r="EY20312" i="1"/>
  <c r="EY20313" i="1"/>
  <c r="EY20314" i="1"/>
  <c r="EY20315" i="1"/>
  <c r="EY20316" i="1"/>
  <c r="EY20317" i="1"/>
  <c r="EY20318" i="1"/>
  <c r="EY20319" i="1"/>
  <c r="EY20320" i="1"/>
  <c r="EY20321" i="1"/>
  <c r="EY20322" i="1"/>
  <c r="EY20323" i="1"/>
  <c r="EY20324" i="1"/>
  <c r="EY20325" i="1"/>
  <c r="EY20326" i="1"/>
  <c r="EY20327" i="1"/>
  <c r="EY20328" i="1"/>
  <c r="EY20329" i="1"/>
  <c r="EY20330" i="1"/>
  <c r="EY20331" i="1"/>
  <c r="EY20332" i="1"/>
  <c r="EY20333" i="1"/>
  <c r="EY20334" i="1"/>
  <c r="EY20335" i="1"/>
  <c r="EY20336" i="1"/>
  <c r="EY20337" i="1"/>
  <c r="EY20338" i="1"/>
  <c r="EY20339" i="1"/>
  <c r="EY20340" i="1"/>
  <c r="EY20341" i="1"/>
  <c r="EY20342" i="1"/>
  <c r="EY20343" i="1"/>
  <c r="EY20344" i="1"/>
  <c r="EY20345" i="1"/>
  <c r="EY20346" i="1"/>
  <c r="EY20347" i="1"/>
  <c r="EY20348" i="1"/>
  <c r="EY20349" i="1"/>
  <c r="EY20350" i="1"/>
  <c r="EY20351" i="1"/>
  <c r="EY20352" i="1"/>
  <c r="EY20353" i="1"/>
  <c r="EY20354" i="1"/>
  <c r="EY20355" i="1"/>
  <c r="EY20356" i="1"/>
  <c r="EY20357" i="1"/>
  <c r="EY20358" i="1"/>
  <c r="EY20359" i="1"/>
  <c r="EY20360" i="1"/>
  <c r="EY20361" i="1"/>
  <c r="EY20362" i="1"/>
  <c r="EY20363" i="1"/>
  <c r="EY20364" i="1"/>
  <c r="EY20365" i="1"/>
  <c r="EY20366" i="1"/>
  <c r="EY20367" i="1"/>
  <c r="EY20368" i="1"/>
  <c r="EY20369" i="1"/>
  <c r="EY20370" i="1"/>
  <c r="EY20371" i="1"/>
  <c r="EY20372" i="1"/>
  <c r="EY20373" i="1"/>
  <c r="EY20374" i="1"/>
  <c r="EY20375" i="1"/>
  <c r="EY20376" i="1"/>
  <c r="EY20377" i="1"/>
  <c r="EY20378" i="1"/>
  <c r="EY20379" i="1"/>
  <c r="EY20380" i="1"/>
  <c r="EY20381" i="1"/>
  <c r="EY20382" i="1"/>
  <c r="EY20383" i="1"/>
  <c r="EY20384" i="1"/>
  <c r="EY20385" i="1"/>
  <c r="EY20386" i="1"/>
  <c r="EY20387" i="1"/>
  <c r="EY20388" i="1"/>
  <c r="EY20389" i="1"/>
  <c r="EY20390" i="1"/>
  <c r="EY20391" i="1"/>
  <c r="EY20392" i="1"/>
  <c r="EY20393" i="1"/>
  <c r="EY20394" i="1"/>
  <c r="EY20395" i="1"/>
  <c r="EY20396" i="1"/>
  <c r="EY20397" i="1"/>
  <c r="EY20398" i="1"/>
  <c r="EY20399" i="1"/>
  <c r="EY20400" i="1"/>
  <c r="EY20401" i="1"/>
  <c r="EY20402" i="1"/>
  <c r="EY20403" i="1"/>
  <c r="EY20404" i="1"/>
  <c r="EY20405" i="1"/>
  <c r="EY20406" i="1"/>
  <c r="EY20407" i="1"/>
  <c r="EY20408" i="1"/>
  <c r="EY20409" i="1"/>
  <c r="EY20410" i="1"/>
  <c r="EY20411" i="1"/>
  <c r="EY20412" i="1"/>
  <c r="EY20413" i="1"/>
  <c r="EY20414" i="1"/>
  <c r="EY20415" i="1"/>
  <c r="EY20416" i="1"/>
  <c r="EY20417" i="1"/>
  <c r="EY20418" i="1"/>
  <c r="EY20419" i="1"/>
  <c r="EY20420" i="1"/>
  <c r="EY20421" i="1"/>
  <c r="EY20422" i="1"/>
  <c r="EY20423" i="1"/>
  <c r="EY20424" i="1"/>
  <c r="EY20425" i="1"/>
  <c r="EY20426" i="1"/>
  <c r="EY20427" i="1"/>
  <c r="EY20428" i="1"/>
  <c r="EY20429" i="1"/>
  <c r="EY20430" i="1"/>
  <c r="EY20431" i="1"/>
  <c r="EY20432" i="1"/>
  <c r="EY20433" i="1"/>
  <c r="EY20434" i="1"/>
  <c r="EY20435" i="1"/>
  <c r="EY20436" i="1"/>
  <c r="EY20437" i="1"/>
  <c r="EY20438" i="1"/>
  <c r="EY20439" i="1"/>
  <c r="EY20440" i="1"/>
  <c r="EY20441" i="1"/>
  <c r="EY20442" i="1"/>
  <c r="EY20443" i="1"/>
  <c r="EY20444" i="1"/>
  <c r="EY20445" i="1"/>
  <c r="EY20446" i="1"/>
  <c r="EY20447" i="1"/>
  <c r="EY20448" i="1"/>
  <c r="EY20449" i="1"/>
  <c r="EY20450" i="1"/>
  <c r="EY20451" i="1"/>
  <c r="EY20452" i="1"/>
  <c r="EY20453" i="1"/>
  <c r="EY20454" i="1"/>
  <c r="EY20455" i="1"/>
  <c r="EY20456" i="1"/>
  <c r="EY20457" i="1"/>
  <c r="EY20458" i="1"/>
  <c r="EY20459" i="1"/>
  <c r="EY20460" i="1"/>
  <c r="EY20461" i="1"/>
  <c r="EY20462" i="1"/>
  <c r="EY20463" i="1"/>
  <c r="EY20464" i="1"/>
  <c r="EY20465" i="1"/>
  <c r="EY20466" i="1"/>
  <c r="EY20467" i="1"/>
  <c r="EY20468" i="1"/>
  <c r="EY20469" i="1"/>
  <c r="EY20470" i="1"/>
  <c r="EY20471" i="1"/>
  <c r="EY20472" i="1"/>
  <c r="EY20473" i="1"/>
  <c r="EY20474" i="1"/>
  <c r="EY20475" i="1"/>
  <c r="EY20476" i="1"/>
  <c r="EY20477" i="1"/>
  <c r="EY20478" i="1"/>
  <c r="EY20479" i="1"/>
  <c r="EY20480" i="1"/>
  <c r="EY20481" i="1"/>
  <c r="EY20482" i="1"/>
  <c r="EY20483" i="1"/>
  <c r="EY20484" i="1"/>
  <c r="EY20485" i="1"/>
  <c r="EY20486" i="1"/>
  <c r="EY20487" i="1"/>
  <c r="EY20488" i="1"/>
  <c r="EY20489" i="1"/>
  <c r="EY20490" i="1"/>
  <c r="EY20491" i="1"/>
  <c r="EY20492" i="1"/>
  <c r="EY20493" i="1"/>
  <c r="EY20494" i="1"/>
  <c r="EY20495" i="1"/>
  <c r="EY20496" i="1"/>
  <c r="EY20497" i="1"/>
  <c r="EY20498" i="1"/>
  <c r="EY20499" i="1"/>
  <c r="EY20500" i="1"/>
  <c r="EY20501" i="1"/>
  <c r="EY20502" i="1"/>
  <c r="EY20503" i="1"/>
  <c r="EY20504" i="1"/>
  <c r="EY20505" i="1"/>
  <c r="EY20506" i="1"/>
  <c r="EY20507" i="1"/>
  <c r="EY20508" i="1"/>
  <c r="EY20509" i="1"/>
  <c r="EY20510" i="1"/>
  <c r="EY20511" i="1"/>
  <c r="EY20512" i="1"/>
  <c r="EY20513" i="1"/>
  <c r="EY20514" i="1"/>
  <c r="EY20515" i="1"/>
  <c r="EY20516" i="1"/>
  <c r="EY20517" i="1"/>
  <c r="EY20518" i="1"/>
  <c r="EY20519" i="1"/>
  <c r="EY20520" i="1"/>
  <c r="EY20521" i="1"/>
  <c r="EY20522" i="1"/>
  <c r="EY20523" i="1"/>
  <c r="EY20524" i="1"/>
  <c r="EY20525" i="1"/>
  <c r="EY20526" i="1"/>
  <c r="EY20527" i="1"/>
  <c r="EY20528" i="1"/>
  <c r="EY20529" i="1"/>
  <c r="EY20530" i="1"/>
  <c r="EY20531" i="1"/>
  <c r="EY20532" i="1"/>
  <c r="EY20533" i="1"/>
  <c r="EY20534" i="1"/>
  <c r="EY20535" i="1"/>
  <c r="EY20536" i="1"/>
  <c r="EY20537" i="1"/>
  <c r="EY20538" i="1"/>
  <c r="EY20539" i="1"/>
  <c r="EY20540" i="1"/>
  <c r="EY20541" i="1"/>
  <c r="EY20542" i="1"/>
  <c r="EY20543" i="1"/>
  <c r="EY20544" i="1"/>
  <c r="EY20545" i="1"/>
  <c r="EY20546" i="1"/>
  <c r="EY20547" i="1"/>
  <c r="EY20548" i="1"/>
  <c r="EY20549" i="1"/>
  <c r="EY20550" i="1"/>
  <c r="EY20551" i="1"/>
  <c r="EY20552" i="1"/>
  <c r="EY20553" i="1"/>
  <c r="EY20554" i="1"/>
  <c r="EY20555" i="1"/>
  <c r="EY20556" i="1"/>
  <c r="EY20557" i="1"/>
  <c r="EY20558" i="1"/>
  <c r="EY20559" i="1"/>
  <c r="EY20560" i="1"/>
  <c r="EY20561" i="1"/>
  <c r="EY20562" i="1"/>
  <c r="EY20563" i="1"/>
  <c r="EY20564" i="1"/>
  <c r="EY20565" i="1"/>
  <c r="EY20566" i="1"/>
  <c r="EY20567" i="1"/>
  <c r="EY20568" i="1"/>
  <c r="EY20569" i="1"/>
  <c r="EY20570" i="1"/>
  <c r="EY20571" i="1"/>
  <c r="EY20572" i="1"/>
  <c r="EY20573" i="1"/>
  <c r="EY20574" i="1"/>
  <c r="EY20575" i="1"/>
  <c r="EY20576" i="1"/>
  <c r="EY20577" i="1"/>
  <c r="EY20578" i="1"/>
  <c r="EY20579" i="1"/>
  <c r="EY20580" i="1"/>
  <c r="EY20581" i="1"/>
  <c r="EY20582" i="1"/>
  <c r="EY20583" i="1"/>
  <c r="EY20584" i="1"/>
  <c r="EY20585" i="1"/>
  <c r="EY20586" i="1"/>
  <c r="EY20587" i="1"/>
  <c r="EY20588" i="1"/>
  <c r="EY20589" i="1"/>
  <c r="EY20590" i="1"/>
  <c r="EY20591" i="1"/>
  <c r="EY20592" i="1"/>
  <c r="EY20593" i="1"/>
  <c r="EY20594" i="1"/>
  <c r="EY20595" i="1"/>
  <c r="EY20596" i="1"/>
  <c r="EY20597" i="1"/>
  <c r="EY20598" i="1"/>
  <c r="EY20599" i="1"/>
  <c r="EY20600" i="1"/>
  <c r="EY20601" i="1"/>
  <c r="EY20602" i="1"/>
  <c r="EY20603" i="1"/>
  <c r="EY20604" i="1"/>
  <c r="EY20605" i="1"/>
  <c r="EY20606" i="1"/>
  <c r="EY20607" i="1"/>
  <c r="EY20608" i="1"/>
  <c r="EY20609" i="1"/>
  <c r="EY20610" i="1"/>
  <c r="EY20611" i="1"/>
  <c r="EY20612" i="1"/>
  <c r="EY20613" i="1"/>
  <c r="EY20614" i="1"/>
  <c r="EY20615" i="1"/>
  <c r="EY20616" i="1"/>
  <c r="EY20617" i="1"/>
  <c r="EY20618" i="1"/>
  <c r="EY20619" i="1"/>
  <c r="EY20620" i="1"/>
  <c r="EY20621" i="1"/>
  <c r="EY20622" i="1"/>
  <c r="EY20623" i="1"/>
  <c r="EY20624" i="1"/>
  <c r="EY20625" i="1"/>
  <c r="EY20626" i="1"/>
  <c r="EY20627" i="1"/>
  <c r="EY20628" i="1"/>
  <c r="EY20629" i="1"/>
  <c r="EY20630" i="1"/>
  <c r="EY20631" i="1"/>
  <c r="EY20632" i="1"/>
  <c r="EY20633" i="1"/>
  <c r="EY20634" i="1"/>
  <c r="EY20635" i="1"/>
  <c r="EY20636" i="1"/>
  <c r="EY20637" i="1"/>
  <c r="EY20638" i="1"/>
  <c r="EY20639" i="1"/>
  <c r="EY20640" i="1"/>
  <c r="EY20641" i="1"/>
  <c r="EY20642" i="1"/>
  <c r="EY20643" i="1"/>
  <c r="EY20644" i="1"/>
  <c r="EY20645" i="1"/>
  <c r="EY20646" i="1"/>
  <c r="EY20647" i="1"/>
  <c r="EY20648" i="1"/>
  <c r="EY20649" i="1"/>
  <c r="EY20650" i="1"/>
  <c r="EY20651" i="1"/>
  <c r="EY20652" i="1"/>
  <c r="EY20653" i="1"/>
  <c r="EY20654" i="1"/>
  <c r="EY20655" i="1"/>
  <c r="EY20656" i="1"/>
  <c r="EY20657" i="1"/>
  <c r="EY20658" i="1"/>
  <c r="EY20659" i="1"/>
  <c r="EY20660" i="1"/>
  <c r="EY20661" i="1"/>
  <c r="EY20662" i="1"/>
  <c r="EY20663" i="1"/>
  <c r="EY20664" i="1"/>
  <c r="EY20665" i="1"/>
  <c r="EY20666" i="1"/>
  <c r="EY20667" i="1"/>
  <c r="EY20668" i="1"/>
  <c r="EY20669" i="1"/>
  <c r="EY20670" i="1"/>
  <c r="EY20671" i="1"/>
  <c r="EY20672" i="1"/>
  <c r="EY20673" i="1"/>
  <c r="EY20674" i="1"/>
  <c r="EY20675" i="1"/>
  <c r="EY20676" i="1"/>
  <c r="EY20677" i="1"/>
  <c r="EY20678" i="1"/>
  <c r="EY20679" i="1"/>
  <c r="EY20680" i="1"/>
  <c r="EY20681" i="1"/>
  <c r="EY20682" i="1"/>
  <c r="EY20683" i="1"/>
  <c r="EY20684" i="1"/>
  <c r="EY20685" i="1"/>
  <c r="EY20686" i="1"/>
  <c r="EY20687" i="1"/>
  <c r="EY20688" i="1"/>
  <c r="EY20689" i="1"/>
  <c r="EY20690" i="1"/>
  <c r="EY20691" i="1"/>
  <c r="EY20692" i="1"/>
  <c r="EY20693" i="1"/>
  <c r="EY20694" i="1"/>
  <c r="EY20695" i="1"/>
  <c r="EY20696" i="1"/>
  <c r="EY20697" i="1"/>
  <c r="EY20698" i="1"/>
  <c r="EY20699" i="1"/>
  <c r="EY20700" i="1"/>
  <c r="EY20701" i="1"/>
  <c r="EY20702" i="1"/>
  <c r="EY20703" i="1"/>
  <c r="EY20704" i="1"/>
  <c r="EY20705" i="1"/>
  <c r="EY20706" i="1"/>
  <c r="EY20707" i="1"/>
  <c r="EY20708" i="1"/>
  <c r="EY20709" i="1"/>
  <c r="EY20710" i="1"/>
  <c r="EY20711" i="1"/>
  <c r="EY20712" i="1"/>
  <c r="EY20713" i="1"/>
  <c r="EY20714" i="1"/>
  <c r="EY20715" i="1"/>
  <c r="EY20716" i="1"/>
  <c r="EY20717" i="1"/>
  <c r="EY20718" i="1"/>
  <c r="EY20719" i="1"/>
  <c r="EY20720" i="1"/>
  <c r="EY20721" i="1"/>
  <c r="EY20722" i="1"/>
  <c r="EY20723" i="1"/>
  <c r="EY20724" i="1"/>
  <c r="EY20725" i="1"/>
  <c r="EY20726" i="1"/>
  <c r="EY20727" i="1"/>
  <c r="EY20728" i="1"/>
  <c r="EY20729" i="1"/>
  <c r="EY20730" i="1"/>
  <c r="EY20731" i="1"/>
  <c r="EY20732" i="1"/>
  <c r="EY20733" i="1"/>
  <c r="EY20734" i="1"/>
  <c r="EY20735" i="1"/>
  <c r="EY20736" i="1"/>
  <c r="EY20737" i="1"/>
  <c r="EY20738" i="1"/>
  <c r="EY20739" i="1"/>
  <c r="EY20740" i="1"/>
  <c r="EY20741" i="1"/>
  <c r="EY20742" i="1"/>
  <c r="EY20743" i="1"/>
  <c r="EY20744" i="1"/>
  <c r="EY20745" i="1"/>
  <c r="EY20746" i="1"/>
  <c r="EY20747" i="1"/>
  <c r="EY20748" i="1"/>
  <c r="EY20749" i="1"/>
  <c r="EY20750" i="1"/>
  <c r="EY20751" i="1"/>
  <c r="EY20752" i="1"/>
  <c r="EY20753" i="1"/>
  <c r="EY20754" i="1"/>
  <c r="EY20755" i="1"/>
  <c r="EY20756" i="1"/>
  <c r="EY20757" i="1"/>
  <c r="EY20758" i="1"/>
  <c r="EY20759" i="1"/>
  <c r="EY20760" i="1"/>
  <c r="EY20761" i="1"/>
  <c r="EY20762" i="1"/>
  <c r="EY20763" i="1"/>
  <c r="EY20764" i="1"/>
  <c r="EY20765" i="1"/>
  <c r="EY20766" i="1"/>
  <c r="EY20767" i="1"/>
  <c r="EY20768" i="1"/>
  <c r="EY20769" i="1"/>
  <c r="EY20770" i="1"/>
  <c r="EY20771" i="1"/>
  <c r="EY20772" i="1"/>
  <c r="EY20773" i="1"/>
  <c r="EY20774" i="1"/>
  <c r="EY20775" i="1"/>
  <c r="EY20776" i="1"/>
  <c r="EY20777" i="1"/>
  <c r="EY20778" i="1"/>
  <c r="EY20779" i="1"/>
  <c r="EY20780" i="1"/>
  <c r="EY20781" i="1"/>
  <c r="EY20782" i="1"/>
  <c r="EY20783" i="1"/>
  <c r="EY20784" i="1"/>
  <c r="EY20785" i="1"/>
  <c r="EY20786" i="1"/>
  <c r="EY20787" i="1"/>
  <c r="EY20788" i="1"/>
  <c r="EY20789" i="1"/>
  <c r="EY20790" i="1"/>
  <c r="EY20791" i="1"/>
  <c r="EY20792" i="1"/>
  <c r="EY20793" i="1"/>
  <c r="EY20794" i="1"/>
  <c r="EY20795" i="1"/>
  <c r="EY20796" i="1"/>
  <c r="EY20797" i="1"/>
  <c r="EY20798" i="1"/>
  <c r="EY20799" i="1"/>
  <c r="EY20800" i="1"/>
  <c r="EY20801" i="1"/>
  <c r="EY20802" i="1"/>
  <c r="EY20803" i="1"/>
  <c r="EY20804" i="1"/>
  <c r="EY20805" i="1"/>
  <c r="EY20806" i="1"/>
  <c r="EY20807" i="1"/>
  <c r="EY20808" i="1"/>
  <c r="EY20809" i="1"/>
  <c r="EY20810" i="1"/>
  <c r="EY20811" i="1"/>
  <c r="EY20812" i="1"/>
  <c r="EY20813" i="1"/>
  <c r="EY20814" i="1"/>
  <c r="EY20815" i="1"/>
  <c r="EY20816" i="1"/>
  <c r="EY20817" i="1"/>
  <c r="EY20818" i="1"/>
  <c r="EY20819" i="1"/>
  <c r="EY20820" i="1"/>
  <c r="EY20821" i="1"/>
  <c r="EY20822" i="1"/>
  <c r="EY20823" i="1"/>
  <c r="EY20824" i="1"/>
  <c r="EY20825" i="1"/>
  <c r="EY20826" i="1"/>
  <c r="EY20827" i="1"/>
  <c r="EY20828" i="1"/>
  <c r="EY20829" i="1"/>
  <c r="EY20830" i="1"/>
  <c r="EY20831" i="1"/>
  <c r="EY20832" i="1"/>
  <c r="EY20833" i="1"/>
  <c r="EY20834" i="1"/>
  <c r="EY20835" i="1"/>
  <c r="EY20836" i="1"/>
  <c r="EY20837" i="1"/>
  <c r="EY20838" i="1"/>
  <c r="EY20839" i="1"/>
  <c r="EY20840" i="1"/>
  <c r="EY20841" i="1"/>
  <c r="EY20842" i="1"/>
  <c r="EY20843" i="1"/>
  <c r="EY20844" i="1"/>
  <c r="EY20845" i="1"/>
  <c r="EY20846" i="1"/>
  <c r="EY20847" i="1"/>
  <c r="EY20848" i="1"/>
  <c r="EY20849" i="1"/>
  <c r="EY20850" i="1"/>
  <c r="EY20851" i="1"/>
  <c r="EY20852" i="1"/>
  <c r="EY20853" i="1"/>
  <c r="EY20854" i="1"/>
  <c r="EY20855" i="1"/>
  <c r="EY20856" i="1"/>
  <c r="EY20857" i="1"/>
  <c r="EY20858" i="1"/>
  <c r="EY20859" i="1"/>
  <c r="EY20860" i="1"/>
  <c r="EY20861" i="1"/>
  <c r="EY20862" i="1"/>
  <c r="EY20863" i="1"/>
  <c r="EY20864" i="1"/>
  <c r="EY20865" i="1"/>
  <c r="EY20866" i="1"/>
  <c r="EY20867" i="1"/>
  <c r="EY20868" i="1"/>
  <c r="EY20869" i="1"/>
  <c r="EY20870" i="1"/>
  <c r="EY20871" i="1"/>
  <c r="EY20872" i="1"/>
  <c r="EY20873" i="1"/>
  <c r="EY20874" i="1"/>
  <c r="EY20875" i="1"/>
  <c r="EY20876" i="1"/>
  <c r="EY20877" i="1"/>
  <c r="EY20878" i="1"/>
  <c r="EY20879" i="1"/>
  <c r="EY20880" i="1"/>
  <c r="EY20881" i="1"/>
  <c r="EY20882" i="1"/>
  <c r="EY20883" i="1"/>
  <c r="EY20884" i="1"/>
  <c r="EY20885" i="1"/>
  <c r="EY20886" i="1"/>
  <c r="EY20887" i="1"/>
  <c r="EY20888" i="1"/>
  <c r="EY20889" i="1"/>
  <c r="EY20890" i="1"/>
  <c r="EY20891" i="1"/>
  <c r="EY20892" i="1"/>
  <c r="EY20893" i="1"/>
  <c r="EY20894" i="1"/>
  <c r="EY20895" i="1"/>
  <c r="EY20896" i="1"/>
  <c r="EY20897" i="1"/>
  <c r="EY20898" i="1"/>
  <c r="EY20899" i="1"/>
  <c r="EY20900" i="1"/>
  <c r="EY20901" i="1"/>
  <c r="EY20902" i="1"/>
  <c r="EY20903" i="1"/>
  <c r="EY20904" i="1"/>
  <c r="EY20905" i="1"/>
  <c r="EY20906" i="1"/>
  <c r="EY20907" i="1"/>
  <c r="EY20908" i="1"/>
  <c r="EY20909" i="1"/>
  <c r="EY20910" i="1"/>
  <c r="EY20911" i="1"/>
  <c r="EY20912" i="1"/>
  <c r="EY20913" i="1"/>
  <c r="EY20914" i="1"/>
  <c r="EY20915" i="1"/>
  <c r="EY20916" i="1"/>
  <c r="EY20917" i="1"/>
  <c r="EY20918" i="1"/>
  <c r="EY20919" i="1"/>
  <c r="EY20920" i="1"/>
  <c r="EY20921" i="1"/>
  <c r="EY20922" i="1"/>
  <c r="EY20923" i="1"/>
  <c r="EY20924" i="1"/>
  <c r="EY20925" i="1"/>
  <c r="EY20926" i="1"/>
  <c r="EY20927" i="1"/>
  <c r="EY20928" i="1"/>
  <c r="EY20929" i="1"/>
  <c r="EY20930" i="1"/>
  <c r="EY20931" i="1"/>
  <c r="EY20932" i="1"/>
  <c r="EY20933" i="1"/>
  <c r="EY20934" i="1"/>
  <c r="EY20935" i="1"/>
  <c r="EY20936" i="1"/>
  <c r="EY20937" i="1"/>
  <c r="EY20938" i="1"/>
  <c r="EY20939" i="1"/>
  <c r="EY20940" i="1"/>
  <c r="EY20941" i="1"/>
  <c r="EY20942" i="1"/>
  <c r="EY20943" i="1"/>
  <c r="EY20944" i="1"/>
  <c r="EY20945" i="1"/>
  <c r="EY20946" i="1"/>
  <c r="EY20947" i="1"/>
  <c r="EY20948" i="1"/>
  <c r="EY20949" i="1"/>
  <c r="EY20950" i="1"/>
  <c r="EY20951" i="1"/>
  <c r="EY20952" i="1"/>
  <c r="EY20953" i="1"/>
  <c r="EY20954" i="1"/>
  <c r="EY20955" i="1"/>
  <c r="EY20956" i="1"/>
  <c r="EY20957" i="1"/>
  <c r="EY20958" i="1"/>
  <c r="EY20959" i="1"/>
  <c r="EY20960" i="1"/>
  <c r="EY20961" i="1"/>
  <c r="EY20962" i="1"/>
  <c r="EY20963" i="1"/>
  <c r="EY20964" i="1"/>
  <c r="EY20965" i="1"/>
  <c r="EY20966" i="1"/>
  <c r="EY20967" i="1"/>
  <c r="EY20968" i="1"/>
  <c r="EY20969" i="1"/>
  <c r="EY20970" i="1"/>
  <c r="EY20971" i="1"/>
  <c r="EY20972" i="1"/>
  <c r="EY20973" i="1"/>
  <c r="EY20974" i="1"/>
  <c r="EY20975" i="1"/>
  <c r="EY20976" i="1"/>
  <c r="EY20977" i="1"/>
  <c r="EY20978" i="1"/>
  <c r="EY20979" i="1"/>
  <c r="EY20980" i="1"/>
  <c r="EY20981" i="1"/>
  <c r="EY20982" i="1"/>
  <c r="EY20983" i="1"/>
  <c r="EY20984" i="1"/>
  <c r="EY20985" i="1"/>
  <c r="EY20986" i="1"/>
  <c r="EY20987" i="1"/>
  <c r="EY20988" i="1"/>
  <c r="EY20989" i="1"/>
  <c r="EY20990" i="1"/>
  <c r="EY20991" i="1"/>
  <c r="EY20992" i="1"/>
  <c r="EY20993" i="1"/>
  <c r="EY20994" i="1"/>
  <c r="EY20995" i="1"/>
  <c r="EY20996" i="1"/>
  <c r="EY20997" i="1"/>
  <c r="EY20998" i="1"/>
  <c r="EY20999" i="1"/>
  <c r="EY21000" i="1"/>
  <c r="EY21001" i="1"/>
  <c r="EY21002" i="1"/>
  <c r="EY21003" i="1"/>
  <c r="EY21004" i="1"/>
  <c r="EY21005" i="1"/>
  <c r="EY21006" i="1"/>
  <c r="EY21007" i="1"/>
  <c r="EY21008" i="1"/>
  <c r="EY21009" i="1"/>
  <c r="EY21010" i="1"/>
  <c r="EY21011" i="1"/>
  <c r="EY21012" i="1"/>
  <c r="EY21013" i="1"/>
  <c r="EY21014" i="1"/>
  <c r="EY21015" i="1"/>
  <c r="EY21016" i="1"/>
  <c r="EY21017" i="1"/>
  <c r="EY21018" i="1"/>
  <c r="EY21019" i="1"/>
  <c r="EY21020" i="1"/>
  <c r="EY21021" i="1"/>
  <c r="EY21022" i="1"/>
  <c r="EY21023" i="1"/>
  <c r="EY21024" i="1"/>
  <c r="EY21025" i="1"/>
  <c r="EY21026" i="1"/>
  <c r="EY21027" i="1"/>
  <c r="EY21028" i="1"/>
  <c r="EY21029" i="1"/>
  <c r="EY21030" i="1"/>
  <c r="EY21031" i="1"/>
  <c r="EY21032" i="1"/>
  <c r="EY21033" i="1"/>
  <c r="EY21034" i="1"/>
  <c r="EY21035" i="1"/>
  <c r="EY21036" i="1"/>
  <c r="EY21037" i="1"/>
  <c r="EY21038" i="1"/>
  <c r="EY21039" i="1"/>
  <c r="EY21040" i="1"/>
  <c r="EY21041" i="1"/>
  <c r="EY21042" i="1"/>
  <c r="EY21043" i="1"/>
  <c r="EY21044" i="1"/>
  <c r="EY21045" i="1"/>
  <c r="EY21046" i="1"/>
  <c r="EY21047" i="1"/>
  <c r="EY21048" i="1"/>
  <c r="EY21049" i="1"/>
  <c r="EY21050" i="1"/>
  <c r="EY21051" i="1"/>
  <c r="EY21052" i="1"/>
  <c r="EY21053" i="1"/>
  <c r="EY21054" i="1"/>
  <c r="EY21055" i="1"/>
  <c r="EY21056" i="1"/>
  <c r="EY21057" i="1"/>
  <c r="EY21058" i="1"/>
  <c r="EY21059" i="1"/>
  <c r="EY21060" i="1"/>
  <c r="EY21061" i="1"/>
  <c r="EY21062" i="1"/>
  <c r="EY21063" i="1"/>
  <c r="EY21064" i="1"/>
  <c r="EY21065" i="1"/>
  <c r="EY21066" i="1"/>
  <c r="EY21067" i="1"/>
  <c r="EY21068" i="1"/>
  <c r="EY21069" i="1"/>
  <c r="EY21070" i="1"/>
  <c r="EY21071" i="1"/>
  <c r="EY21072" i="1"/>
  <c r="EY21073" i="1"/>
  <c r="EY21074" i="1"/>
  <c r="EY21075" i="1"/>
  <c r="EY21076" i="1"/>
  <c r="EY21077" i="1"/>
  <c r="EY21078" i="1"/>
  <c r="EY21079" i="1"/>
  <c r="EY21080" i="1"/>
  <c r="EY21081" i="1"/>
  <c r="EY21082" i="1"/>
  <c r="EY21083" i="1"/>
  <c r="EY21084" i="1"/>
  <c r="EY21085" i="1"/>
  <c r="EY21086" i="1"/>
  <c r="EY21087" i="1"/>
  <c r="EY21088" i="1"/>
  <c r="EY21089" i="1"/>
  <c r="EY21090" i="1"/>
  <c r="EY21091" i="1"/>
  <c r="EY21092" i="1"/>
  <c r="EY21093" i="1"/>
  <c r="EY21094" i="1"/>
  <c r="EY21095" i="1"/>
  <c r="EY21096" i="1"/>
  <c r="EY21097" i="1"/>
  <c r="EY21098" i="1"/>
  <c r="EY21099" i="1"/>
  <c r="EY21100" i="1"/>
  <c r="EY21101" i="1"/>
  <c r="EY21102" i="1"/>
  <c r="EY21103" i="1"/>
  <c r="EY21104" i="1"/>
  <c r="EY21105" i="1"/>
  <c r="EY21106" i="1"/>
  <c r="EY21107" i="1"/>
  <c r="EY21108" i="1"/>
  <c r="EY21109" i="1"/>
  <c r="EY21110" i="1"/>
  <c r="EY21111" i="1"/>
  <c r="EY21112" i="1"/>
  <c r="EY21113" i="1"/>
  <c r="EY21114" i="1"/>
  <c r="EY21115" i="1"/>
  <c r="EY21116" i="1"/>
  <c r="EY21117" i="1"/>
  <c r="EY21118" i="1"/>
  <c r="EY21119" i="1"/>
  <c r="EY21120" i="1"/>
  <c r="EY21121" i="1"/>
  <c r="EY21122" i="1"/>
  <c r="EY21123" i="1"/>
  <c r="EY21124" i="1"/>
  <c r="EY21125" i="1"/>
  <c r="EY21126" i="1"/>
  <c r="EY21127" i="1"/>
  <c r="EY21128" i="1"/>
  <c r="EY21129" i="1"/>
  <c r="EY21130" i="1"/>
  <c r="EY21131" i="1"/>
  <c r="EY21132" i="1"/>
  <c r="EY21133" i="1"/>
  <c r="EY21134" i="1"/>
  <c r="EY21135" i="1"/>
  <c r="EY21136" i="1"/>
  <c r="EY21137" i="1"/>
  <c r="EY21138" i="1"/>
  <c r="EY21139" i="1"/>
  <c r="EY21140" i="1"/>
  <c r="EY21141" i="1"/>
  <c r="EY21142" i="1"/>
  <c r="EY21143" i="1"/>
  <c r="EY21144" i="1"/>
  <c r="EY21145" i="1"/>
  <c r="EY21146" i="1"/>
  <c r="EY21147" i="1"/>
  <c r="EY21148" i="1"/>
  <c r="EY21149" i="1"/>
  <c r="EY21150" i="1"/>
  <c r="EY21151" i="1"/>
  <c r="EY21152" i="1"/>
  <c r="EY21153" i="1"/>
  <c r="EY21154" i="1"/>
  <c r="EY21155" i="1"/>
  <c r="EY21156" i="1"/>
  <c r="EY21157" i="1"/>
  <c r="EY21158" i="1"/>
  <c r="EY21159" i="1"/>
  <c r="EY21160" i="1"/>
  <c r="EY21161" i="1"/>
  <c r="EY21162" i="1"/>
  <c r="EY21163" i="1"/>
  <c r="EY21164" i="1"/>
  <c r="EY21165" i="1"/>
  <c r="EY21166" i="1"/>
  <c r="EY21167" i="1"/>
  <c r="EY21168" i="1"/>
  <c r="EY21169" i="1"/>
  <c r="EY21170" i="1"/>
  <c r="EY21171" i="1"/>
  <c r="EY21172" i="1"/>
  <c r="EY21173" i="1"/>
  <c r="EY21174" i="1"/>
  <c r="EY21175" i="1"/>
  <c r="EY21176" i="1"/>
  <c r="EY21177" i="1"/>
  <c r="EY21178" i="1"/>
  <c r="EY21179" i="1"/>
  <c r="EY21180" i="1"/>
  <c r="EY21181" i="1"/>
  <c r="EY21182" i="1"/>
  <c r="EY21183" i="1"/>
  <c r="EY21184" i="1"/>
  <c r="EY21185" i="1"/>
  <c r="EY21186" i="1"/>
  <c r="EY21187" i="1"/>
  <c r="EY21188" i="1"/>
  <c r="EY21189" i="1"/>
  <c r="EY21190" i="1"/>
  <c r="EY21191" i="1"/>
  <c r="EY21192" i="1"/>
  <c r="EY21193" i="1"/>
  <c r="EY21194" i="1"/>
  <c r="EY21195" i="1"/>
  <c r="EY21196" i="1"/>
  <c r="EY21197" i="1"/>
  <c r="EY21198" i="1"/>
  <c r="EY21199" i="1"/>
  <c r="EY21200" i="1"/>
  <c r="EY21201" i="1"/>
  <c r="EY21202" i="1"/>
  <c r="EY21203" i="1"/>
  <c r="EY21204" i="1"/>
  <c r="EY21205" i="1"/>
  <c r="EY21206" i="1"/>
  <c r="EY21207" i="1"/>
  <c r="EY21208" i="1"/>
  <c r="EY21209" i="1"/>
  <c r="EY21210" i="1"/>
  <c r="EY21211" i="1"/>
  <c r="EY21212" i="1"/>
  <c r="EY21213" i="1"/>
  <c r="EY21214" i="1"/>
  <c r="EY21215" i="1"/>
  <c r="EY21216" i="1"/>
  <c r="EY21217" i="1"/>
  <c r="EY21218" i="1"/>
  <c r="EY21219" i="1"/>
  <c r="EY21220" i="1"/>
  <c r="EY21221" i="1"/>
  <c r="EY21222" i="1"/>
  <c r="EY21223" i="1"/>
  <c r="EY21224" i="1"/>
  <c r="EY21225" i="1"/>
  <c r="EY21226" i="1"/>
  <c r="EY21227" i="1"/>
  <c r="EY21228" i="1"/>
  <c r="EY21229" i="1"/>
  <c r="EY21230" i="1"/>
  <c r="EY21231" i="1"/>
  <c r="EY21232" i="1"/>
  <c r="EY21233" i="1"/>
  <c r="EY21234" i="1"/>
  <c r="EY21235" i="1"/>
  <c r="EY21236" i="1"/>
  <c r="EY21237" i="1"/>
  <c r="EY21238" i="1"/>
  <c r="EY21239" i="1"/>
  <c r="EY21240" i="1"/>
  <c r="EY21241" i="1"/>
  <c r="EY21242" i="1"/>
  <c r="EY21243" i="1"/>
  <c r="EY21244" i="1"/>
  <c r="EY21245" i="1"/>
  <c r="EY21246" i="1"/>
  <c r="EY21247" i="1"/>
  <c r="EY21248" i="1"/>
  <c r="EY21249" i="1"/>
  <c r="EY21250" i="1"/>
  <c r="EY21251" i="1"/>
  <c r="EY21252" i="1"/>
  <c r="EY21253" i="1"/>
  <c r="EY21254" i="1"/>
  <c r="EY21255" i="1"/>
  <c r="EY21256" i="1"/>
  <c r="EY21257" i="1"/>
  <c r="EY21258" i="1"/>
  <c r="EY21259" i="1"/>
  <c r="EY21260" i="1"/>
  <c r="EY21261" i="1"/>
  <c r="EY21262" i="1"/>
  <c r="EY21263" i="1"/>
  <c r="EY21264" i="1"/>
  <c r="EY21265" i="1"/>
  <c r="EY21266" i="1"/>
  <c r="EY21267" i="1"/>
  <c r="EY21268" i="1"/>
  <c r="EY21269" i="1"/>
  <c r="EY21270" i="1"/>
  <c r="EY21271" i="1"/>
  <c r="EY21272" i="1"/>
  <c r="EY21273" i="1"/>
  <c r="EY21274" i="1"/>
  <c r="EY21275" i="1"/>
  <c r="EY21276" i="1"/>
  <c r="EY21277" i="1"/>
  <c r="EY21278" i="1"/>
  <c r="EY21279" i="1"/>
  <c r="EY21280" i="1"/>
  <c r="EY21281" i="1"/>
  <c r="EY21282" i="1"/>
  <c r="EY21283" i="1"/>
  <c r="EY21284" i="1"/>
  <c r="EY21285" i="1"/>
  <c r="EY21286" i="1"/>
  <c r="EY21287" i="1"/>
  <c r="EY21288" i="1"/>
  <c r="EY21289" i="1"/>
  <c r="EY21290" i="1"/>
  <c r="EY21291" i="1"/>
  <c r="EY21292" i="1"/>
  <c r="EY21293" i="1"/>
  <c r="EY21294" i="1"/>
  <c r="EY21295" i="1"/>
  <c r="EY21296" i="1"/>
  <c r="EY21297" i="1"/>
  <c r="EY21298" i="1"/>
  <c r="EY21299" i="1"/>
  <c r="EY21300" i="1"/>
  <c r="EY21301" i="1"/>
  <c r="EY21302" i="1"/>
  <c r="EY21303" i="1"/>
  <c r="EY21304" i="1"/>
  <c r="EY21305" i="1"/>
  <c r="EY21306" i="1"/>
  <c r="EY21307" i="1"/>
  <c r="EY21308" i="1"/>
  <c r="EY21309" i="1"/>
  <c r="EY21310" i="1"/>
  <c r="EY21311" i="1"/>
  <c r="EY21312" i="1"/>
  <c r="EY21313" i="1"/>
  <c r="EY21314" i="1"/>
  <c r="EY21315" i="1"/>
  <c r="EY21316" i="1"/>
  <c r="EY21317" i="1"/>
  <c r="EY21318" i="1"/>
  <c r="EY21319" i="1"/>
  <c r="EY21320" i="1"/>
  <c r="EY21321" i="1"/>
  <c r="EY21322" i="1"/>
  <c r="EY21323" i="1"/>
  <c r="EY21324" i="1"/>
  <c r="EY21325" i="1"/>
  <c r="EY21326" i="1"/>
  <c r="EY21327" i="1"/>
  <c r="EY21328" i="1"/>
  <c r="EY21329" i="1"/>
  <c r="EY21330" i="1"/>
  <c r="EY21331" i="1"/>
  <c r="EY21332" i="1"/>
  <c r="EY21333" i="1"/>
  <c r="EY21334" i="1"/>
  <c r="EY21335" i="1"/>
  <c r="EY21336" i="1"/>
  <c r="EY21337" i="1"/>
  <c r="EY21338" i="1"/>
  <c r="EY21339" i="1"/>
  <c r="EY21340" i="1"/>
  <c r="EY21341" i="1"/>
  <c r="EY21342" i="1"/>
  <c r="EY21343" i="1"/>
  <c r="EY21344" i="1"/>
  <c r="EY21345" i="1"/>
  <c r="EY21346" i="1"/>
  <c r="EY21347" i="1"/>
  <c r="EY21348" i="1"/>
  <c r="EY21349" i="1"/>
  <c r="EY21350" i="1"/>
  <c r="EY21351" i="1"/>
  <c r="EY21352" i="1"/>
  <c r="EY21353" i="1"/>
  <c r="EY21354" i="1"/>
  <c r="EY21355" i="1"/>
  <c r="EY21356" i="1"/>
  <c r="EY21357" i="1"/>
  <c r="EY21358" i="1"/>
  <c r="EY21359" i="1"/>
  <c r="EY21360" i="1"/>
  <c r="EY21361" i="1"/>
  <c r="EY21362" i="1"/>
  <c r="EY21363" i="1"/>
  <c r="EY21364" i="1"/>
  <c r="EY21365" i="1"/>
  <c r="EY21366" i="1"/>
  <c r="EY21367" i="1"/>
  <c r="EY21368" i="1"/>
  <c r="EY21369" i="1"/>
  <c r="EY21370" i="1"/>
  <c r="EY21371" i="1"/>
  <c r="EY21372" i="1"/>
  <c r="EY21373" i="1"/>
  <c r="EY21374" i="1"/>
  <c r="EY21375" i="1"/>
  <c r="EY21376" i="1"/>
  <c r="EY21377" i="1"/>
  <c r="EY21378" i="1"/>
  <c r="EY21379" i="1"/>
  <c r="EY21380" i="1"/>
  <c r="EY21381" i="1"/>
  <c r="EY21382" i="1"/>
  <c r="EY21383" i="1"/>
  <c r="EY21384" i="1"/>
  <c r="EY21385" i="1"/>
  <c r="EY21386" i="1"/>
  <c r="EY21387" i="1"/>
  <c r="EY21388" i="1"/>
  <c r="EY21389" i="1"/>
  <c r="EY21390" i="1"/>
  <c r="EY21391" i="1"/>
  <c r="EY21392" i="1"/>
  <c r="EY21393" i="1"/>
  <c r="EY21394" i="1"/>
  <c r="EY21395" i="1"/>
  <c r="EY21396" i="1"/>
  <c r="EY21397" i="1"/>
  <c r="EY21398" i="1"/>
  <c r="EY21399" i="1"/>
  <c r="EY21400" i="1"/>
  <c r="EY21401" i="1"/>
  <c r="EY21402" i="1"/>
  <c r="EY21403" i="1"/>
  <c r="EY21404" i="1"/>
  <c r="EY21405" i="1"/>
  <c r="EY21406" i="1"/>
  <c r="EY21407" i="1"/>
  <c r="EY21408" i="1"/>
  <c r="EY21409" i="1"/>
  <c r="EY21410" i="1"/>
  <c r="EY21411" i="1"/>
  <c r="EY21412" i="1"/>
  <c r="EY21413" i="1"/>
  <c r="EY21414" i="1"/>
  <c r="EY21415" i="1"/>
  <c r="EY21416" i="1"/>
  <c r="EY21417" i="1"/>
  <c r="EY21418" i="1"/>
  <c r="EY21419" i="1"/>
  <c r="EY21420" i="1"/>
  <c r="EY21421" i="1"/>
  <c r="EY21422" i="1"/>
  <c r="EY21423" i="1"/>
  <c r="EY21424" i="1"/>
  <c r="EY21425" i="1"/>
  <c r="EY21426" i="1"/>
  <c r="EY21427" i="1"/>
  <c r="EY21428" i="1"/>
  <c r="EY21429" i="1"/>
  <c r="EY21430" i="1"/>
  <c r="EY21431" i="1"/>
  <c r="EY21432" i="1"/>
  <c r="EY21433" i="1"/>
  <c r="EY21434" i="1"/>
  <c r="EY21435" i="1"/>
  <c r="EY21436" i="1"/>
  <c r="EY21437" i="1"/>
  <c r="EY21438" i="1"/>
  <c r="EY21439" i="1"/>
  <c r="EY21440" i="1"/>
  <c r="EY21441" i="1"/>
  <c r="EY21442" i="1"/>
  <c r="EY21443" i="1"/>
  <c r="EY21444" i="1"/>
  <c r="EY21445" i="1"/>
  <c r="EY21446" i="1"/>
  <c r="EY21447" i="1"/>
  <c r="EY21448" i="1"/>
  <c r="EY21449" i="1"/>
  <c r="EY21450" i="1"/>
  <c r="EY21451" i="1"/>
  <c r="EY21452" i="1"/>
  <c r="EY21453" i="1"/>
  <c r="EY21454" i="1"/>
  <c r="EY21455" i="1"/>
  <c r="EY21456" i="1"/>
  <c r="EY21457" i="1"/>
  <c r="EY21458" i="1"/>
  <c r="EY21459" i="1"/>
  <c r="EY21460" i="1"/>
  <c r="EY21461" i="1"/>
  <c r="EY21462" i="1"/>
  <c r="EY21463" i="1"/>
  <c r="EY21464" i="1"/>
  <c r="EY21465" i="1"/>
  <c r="EY21466" i="1"/>
  <c r="EY21467" i="1"/>
  <c r="EY21468" i="1"/>
  <c r="EY21469" i="1"/>
  <c r="EY21470" i="1"/>
  <c r="EY21471" i="1"/>
  <c r="EY21472" i="1"/>
  <c r="EY21473" i="1"/>
  <c r="EY21474" i="1"/>
  <c r="EY21475" i="1"/>
  <c r="EY21476" i="1"/>
  <c r="EY21477" i="1"/>
  <c r="EY21478" i="1"/>
  <c r="EY21479" i="1"/>
  <c r="EY21480" i="1"/>
  <c r="EY21481" i="1"/>
  <c r="EY21482" i="1"/>
  <c r="EY21483" i="1"/>
  <c r="EY21484" i="1"/>
  <c r="EY21485" i="1"/>
  <c r="EY21486" i="1"/>
  <c r="EY21487" i="1"/>
  <c r="EY21488" i="1"/>
  <c r="EY21489" i="1"/>
  <c r="EY21490" i="1"/>
  <c r="EY21491" i="1"/>
  <c r="EY21492" i="1"/>
  <c r="EY21493" i="1"/>
  <c r="EY21494" i="1"/>
  <c r="EY21495" i="1"/>
  <c r="EY21496" i="1"/>
  <c r="EY21497" i="1"/>
  <c r="EY21498" i="1"/>
  <c r="EY21499" i="1"/>
  <c r="EY21500" i="1"/>
  <c r="EY21501" i="1"/>
  <c r="EY21502" i="1"/>
  <c r="EY21503" i="1"/>
  <c r="EY21504" i="1"/>
  <c r="EY21505" i="1"/>
  <c r="EY21506" i="1"/>
  <c r="EY21507" i="1"/>
  <c r="EY21508" i="1"/>
  <c r="EY21509" i="1"/>
  <c r="EY21510" i="1"/>
  <c r="EY21511" i="1"/>
  <c r="EY21512" i="1"/>
  <c r="EY21513" i="1"/>
  <c r="EY21514" i="1"/>
  <c r="EY21515" i="1"/>
  <c r="EY21516" i="1"/>
  <c r="EY21517" i="1"/>
  <c r="EY21518" i="1"/>
  <c r="EY21519" i="1"/>
  <c r="EY21520" i="1"/>
  <c r="EY21521" i="1"/>
  <c r="EY21522" i="1"/>
  <c r="EY21523" i="1"/>
  <c r="EY21524" i="1"/>
  <c r="EY21525" i="1"/>
  <c r="EY21526" i="1"/>
  <c r="EY21527" i="1"/>
  <c r="EY21528" i="1"/>
  <c r="EY21529" i="1"/>
  <c r="EY21530" i="1"/>
  <c r="EY21531" i="1"/>
  <c r="EY21532" i="1"/>
  <c r="EY21533" i="1"/>
  <c r="EY21534" i="1"/>
  <c r="EY21535" i="1"/>
  <c r="EY21536" i="1"/>
  <c r="EY21537" i="1"/>
  <c r="EY21538" i="1"/>
  <c r="EY21539" i="1"/>
  <c r="EY21540" i="1"/>
  <c r="EY21541" i="1"/>
  <c r="EY21542" i="1"/>
  <c r="EY21543" i="1"/>
  <c r="EY21544" i="1"/>
  <c r="EY21545" i="1"/>
  <c r="EY21546" i="1"/>
  <c r="EY21547" i="1"/>
  <c r="EY21548" i="1"/>
  <c r="EY21549" i="1"/>
  <c r="EY21550" i="1"/>
  <c r="EY21551" i="1"/>
  <c r="EY21552" i="1"/>
  <c r="EY21553" i="1"/>
  <c r="EY21554" i="1"/>
  <c r="EY21555" i="1"/>
  <c r="EY21556" i="1"/>
  <c r="EY21557" i="1"/>
  <c r="EY21558" i="1"/>
  <c r="EY21559" i="1"/>
  <c r="EY21560" i="1"/>
  <c r="EY21561" i="1"/>
  <c r="EY21562" i="1"/>
  <c r="EY21563" i="1"/>
  <c r="EY21564" i="1"/>
  <c r="EY21565" i="1"/>
  <c r="EY21566" i="1"/>
  <c r="EY21567" i="1"/>
  <c r="EY21568" i="1"/>
  <c r="EY21569" i="1"/>
  <c r="EY21570" i="1"/>
  <c r="EY21571" i="1"/>
  <c r="EY21572" i="1"/>
  <c r="EY21573" i="1"/>
  <c r="EY21574" i="1"/>
  <c r="EY21575" i="1"/>
  <c r="EY21576" i="1"/>
  <c r="EY21577" i="1"/>
  <c r="EY21578" i="1"/>
  <c r="EY21579" i="1"/>
  <c r="EY21580" i="1"/>
  <c r="EY21581" i="1"/>
  <c r="EY21582" i="1"/>
  <c r="EY21583" i="1"/>
  <c r="EY21584" i="1"/>
  <c r="EY21585" i="1"/>
  <c r="EY21586" i="1"/>
  <c r="EY21587" i="1"/>
  <c r="EY21588" i="1"/>
  <c r="EY21589" i="1"/>
  <c r="EY21590" i="1"/>
  <c r="EY21591" i="1"/>
  <c r="EY21592" i="1"/>
  <c r="EY21593" i="1"/>
  <c r="EY21594" i="1"/>
  <c r="EY21595" i="1"/>
  <c r="EY21596" i="1"/>
  <c r="EY21597" i="1"/>
  <c r="EY21598" i="1"/>
  <c r="EY21599" i="1"/>
  <c r="EY21600" i="1"/>
  <c r="EY21601" i="1"/>
  <c r="EY21602" i="1"/>
  <c r="EY21603" i="1"/>
  <c r="EY21604" i="1"/>
  <c r="EY21605" i="1"/>
  <c r="EY21606" i="1"/>
  <c r="EY21607" i="1"/>
  <c r="EY21608" i="1"/>
  <c r="EY21609" i="1"/>
  <c r="EY21610" i="1"/>
  <c r="EY21611" i="1"/>
  <c r="EY21612" i="1"/>
  <c r="EY21613" i="1"/>
  <c r="EY21614" i="1"/>
  <c r="EY21615" i="1"/>
  <c r="EY21616" i="1"/>
  <c r="EY21617" i="1"/>
  <c r="EY21618" i="1"/>
  <c r="EY21619" i="1"/>
  <c r="EY21620" i="1"/>
  <c r="EY21621" i="1"/>
  <c r="EY21622" i="1"/>
  <c r="EY21623" i="1"/>
  <c r="EY21624" i="1"/>
  <c r="EY21625" i="1"/>
  <c r="EY21626" i="1"/>
  <c r="EY21627" i="1"/>
  <c r="EY21628" i="1"/>
  <c r="EY21629" i="1"/>
  <c r="EY21630" i="1"/>
  <c r="EY21631" i="1"/>
  <c r="EY21632" i="1"/>
  <c r="EY21633" i="1"/>
  <c r="EY21634" i="1"/>
  <c r="EY21635" i="1"/>
  <c r="EY21636" i="1"/>
  <c r="EY21637" i="1"/>
  <c r="EY21638" i="1"/>
  <c r="EY21639" i="1"/>
  <c r="EY21640" i="1"/>
  <c r="EY21641" i="1"/>
  <c r="EY21642" i="1"/>
  <c r="EY21643" i="1"/>
  <c r="EY21644" i="1"/>
  <c r="EY21645" i="1"/>
  <c r="EY21646" i="1"/>
  <c r="EY21647" i="1"/>
  <c r="EY21648" i="1"/>
  <c r="EY21649" i="1"/>
  <c r="EY21650" i="1"/>
  <c r="EY21651" i="1"/>
  <c r="EY21652" i="1"/>
  <c r="EY21653" i="1"/>
  <c r="EY21654" i="1"/>
  <c r="EY21655" i="1"/>
  <c r="EY21656" i="1"/>
  <c r="EY21657" i="1"/>
  <c r="EY21658" i="1"/>
  <c r="EY21659" i="1"/>
  <c r="EY21660" i="1"/>
  <c r="EY21661" i="1"/>
  <c r="EY21662" i="1"/>
  <c r="EY21663" i="1"/>
  <c r="EY21664" i="1"/>
  <c r="EY21665" i="1"/>
  <c r="EY21666" i="1"/>
  <c r="EY21667" i="1"/>
  <c r="EY21668" i="1"/>
  <c r="EY21669" i="1"/>
  <c r="EY21670" i="1"/>
  <c r="EY21671" i="1"/>
  <c r="EY21672" i="1"/>
  <c r="EY21673" i="1"/>
  <c r="EY21674" i="1"/>
  <c r="EY21675" i="1"/>
  <c r="EY21676" i="1"/>
  <c r="EY21677" i="1"/>
  <c r="EY21678" i="1"/>
  <c r="EY21679" i="1"/>
  <c r="EY21680" i="1"/>
  <c r="EY21681" i="1"/>
  <c r="EY21682" i="1"/>
  <c r="EY21683" i="1"/>
  <c r="EY21684" i="1"/>
  <c r="EY21685" i="1"/>
  <c r="EY21686" i="1"/>
  <c r="EY21687" i="1"/>
  <c r="EY21688" i="1"/>
  <c r="EY21689" i="1"/>
  <c r="EY21690" i="1"/>
  <c r="EY21691" i="1"/>
  <c r="EY21692" i="1"/>
  <c r="EY21693" i="1"/>
  <c r="EY21694" i="1"/>
  <c r="EY21695" i="1"/>
  <c r="EY21696" i="1"/>
  <c r="EY21697" i="1"/>
  <c r="EY21698" i="1"/>
  <c r="EY21699" i="1"/>
  <c r="EY21700" i="1"/>
  <c r="EY21701" i="1"/>
  <c r="EY21702" i="1"/>
  <c r="EY21703" i="1"/>
  <c r="EY21704" i="1"/>
  <c r="EY21705" i="1"/>
  <c r="EY21706" i="1"/>
  <c r="EY21707" i="1"/>
  <c r="EY21708" i="1"/>
  <c r="EY21709" i="1"/>
  <c r="EY21710" i="1"/>
  <c r="EY21711" i="1"/>
  <c r="EY21712" i="1"/>
  <c r="EY21713" i="1"/>
  <c r="EY21714" i="1"/>
  <c r="EY21715" i="1"/>
  <c r="EY21716" i="1"/>
  <c r="EY21717" i="1"/>
  <c r="EY21718" i="1"/>
  <c r="EY21719" i="1"/>
  <c r="EY21720" i="1"/>
  <c r="EY21721" i="1"/>
  <c r="EY21722" i="1"/>
  <c r="EY21723" i="1"/>
  <c r="EY21724" i="1"/>
  <c r="EY21725" i="1"/>
  <c r="EY21726" i="1"/>
  <c r="EY21727" i="1"/>
  <c r="EY21728" i="1"/>
  <c r="EY21729" i="1"/>
  <c r="EY21730" i="1"/>
  <c r="EY21731" i="1"/>
  <c r="EY21732" i="1"/>
  <c r="EY21733" i="1"/>
  <c r="EY21734" i="1"/>
  <c r="EY21735" i="1"/>
  <c r="EY21736" i="1"/>
  <c r="EY21737" i="1"/>
  <c r="EY21738" i="1"/>
  <c r="EY21739" i="1"/>
  <c r="EY21740" i="1"/>
  <c r="EY21741" i="1"/>
  <c r="EY21742" i="1"/>
  <c r="EY21743" i="1"/>
  <c r="EY21744" i="1"/>
  <c r="EY21745" i="1"/>
  <c r="EY21746" i="1"/>
  <c r="EY21747" i="1"/>
  <c r="EY21748" i="1"/>
  <c r="EY21749" i="1"/>
  <c r="EY21750" i="1"/>
  <c r="EY21751" i="1"/>
  <c r="EY21752" i="1"/>
  <c r="EY21753" i="1"/>
  <c r="EY21754" i="1"/>
  <c r="EY21755" i="1"/>
  <c r="EY21756" i="1"/>
  <c r="EY21757" i="1"/>
  <c r="EY21758" i="1"/>
  <c r="EY21759" i="1"/>
  <c r="EY21760" i="1"/>
  <c r="EY21761" i="1"/>
  <c r="EY21762" i="1"/>
  <c r="EY21763" i="1"/>
  <c r="EY21764" i="1"/>
  <c r="EY21765" i="1"/>
  <c r="EY21766" i="1"/>
  <c r="EY21767" i="1"/>
  <c r="EY21768" i="1"/>
  <c r="EY21769" i="1"/>
  <c r="EY21770" i="1"/>
  <c r="EY21771" i="1"/>
  <c r="EY21772" i="1"/>
  <c r="EY21773" i="1"/>
  <c r="EY21774" i="1"/>
  <c r="EY21775" i="1"/>
  <c r="EY21776" i="1"/>
  <c r="EY21777" i="1"/>
  <c r="EY21778" i="1"/>
  <c r="EY21779" i="1"/>
  <c r="EY21780" i="1"/>
  <c r="EY21781" i="1"/>
  <c r="EY21782" i="1"/>
  <c r="EY21783" i="1"/>
  <c r="EY21784" i="1"/>
  <c r="EY21785" i="1"/>
  <c r="EY21786" i="1"/>
  <c r="EY21787" i="1"/>
  <c r="EY21788" i="1"/>
  <c r="EY21789" i="1"/>
  <c r="EY21790" i="1"/>
  <c r="EY21791" i="1"/>
  <c r="EY21792" i="1"/>
  <c r="EY21793" i="1"/>
  <c r="EY21794" i="1"/>
  <c r="EY21795" i="1"/>
  <c r="EY21796" i="1"/>
  <c r="EY21797" i="1"/>
  <c r="EY21798" i="1"/>
  <c r="EY21799" i="1"/>
  <c r="EY21800" i="1"/>
  <c r="EY21801" i="1"/>
  <c r="EY21802" i="1"/>
  <c r="EY21803" i="1"/>
  <c r="EY21804" i="1"/>
  <c r="EY21805" i="1"/>
  <c r="EY21806" i="1"/>
  <c r="EY21807" i="1"/>
  <c r="EY21808" i="1"/>
  <c r="EY21809" i="1"/>
  <c r="EY21810" i="1"/>
  <c r="EY21811" i="1"/>
  <c r="EY21812" i="1"/>
  <c r="EY21813" i="1"/>
  <c r="EY21814" i="1"/>
  <c r="EY21815" i="1"/>
  <c r="EY21816" i="1"/>
  <c r="EY21817" i="1"/>
  <c r="EY21818" i="1"/>
  <c r="EY21819" i="1"/>
  <c r="EY21820" i="1"/>
  <c r="EY21821" i="1"/>
  <c r="EY21822" i="1"/>
  <c r="EY21823" i="1"/>
  <c r="EY21824" i="1"/>
  <c r="EY21825" i="1"/>
  <c r="EY21826" i="1"/>
  <c r="EY21827" i="1"/>
  <c r="EY21828" i="1"/>
  <c r="EY21829" i="1"/>
  <c r="EY21830" i="1"/>
  <c r="EY21831" i="1"/>
  <c r="EY21832" i="1"/>
  <c r="EY21833" i="1"/>
  <c r="EY21834" i="1"/>
  <c r="EY21835" i="1"/>
  <c r="EY21836" i="1"/>
  <c r="EY21837" i="1"/>
  <c r="EY21838" i="1"/>
  <c r="EY21839" i="1"/>
  <c r="EY21840" i="1"/>
  <c r="EY21841" i="1"/>
  <c r="EY21842" i="1"/>
  <c r="EY21843" i="1"/>
  <c r="EY21844" i="1"/>
  <c r="EY21845" i="1"/>
  <c r="EY21846" i="1"/>
  <c r="EY21847" i="1"/>
  <c r="EY21848" i="1"/>
  <c r="EY21849" i="1"/>
  <c r="EY21850" i="1"/>
  <c r="EY21851" i="1"/>
  <c r="EY21852" i="1"/>
  <c r="EY21853" i="1"/>
  <c r="EY21854" i="1"/>
  <c r="EY21855" i="1"/>
  <c r="EY21856" i="1"/>
  <c r="EY21857" i="1"/>
  <c r="EY21858" i="1"/>
  <c r="EY21859" i="1"/>
  <c r="EY21860" i="1"/>
  <c r="EY21861" i="1"/>
  <c r="EY21862" i="1"/>
  <c r="EY21863" i="1"/>
  <c r="EY21864" i="1"/>
  <c r="EY21865" i="1"/>
  <c r="EY21866" i="1"/>
  <c r="EY21867" i="1"/>
  <c r="EY21868" i="1"/>
  <c r="EY21869" i="1"/>
  <c r="EY21870" i="1"/>
  <c r="EY21871" i="1"/>
  <c r="EY21872" i="1"/>
  <c r="EY21873" i="1"/>
  <c r="EY21874" i="1"/>
  <c r="EY21875" i="1"/>
  <c r="EY21876" i="1"/>
  <c r="EY21877" i="1"/>
  <c r="EY21878" i="1"/>
  <c r="EY21879" i="1"/>
  <c r="EY21880" i="1"/>
  <c r="EY21881" i="1"/>
  <c r="EY21882" i="1"/>
  <c r="EY21883" i="1"/>
  <c r="EY21884" i="1"/>
  <c r="EY21885" i="1"/>
  <c r="EY21886" i="1"/>
  <c r="EY21887" i="1"/>
  <c r="EY21888" i="1"/>
  <c r="EY21889" i="1"/>
  <c r="EY21890" i="1"/>
  <c r="EY21891" i="1"/>
  <c r="EY21892" i="1"/>
  <c r="EY21893" i="1"/>
  <c r="EY21894" i="1"/>
  <c r="EY21895" i="1"/>
  <c r="EY21896" i="1"/>
  <c r="EY21897" i="1"/>
  <c r="EY21898" i="1"/>
  <c r="EY21899" i="1"/>
  <c r="EY21900" i="1"/>
  <c r="EY21901" i="1"/>
  <c r="EY21902" i="1"/>
  <c r="EY21903" i="1"/>
  <c r="EY21904" i="1"/>
  <c r="EY21905" i="1"/>
  <c r="EY21906" i="1"/>
  <c r="EY21907" i="1"/>
  <c r="EY21908" i="1"/>
  <c r="EY21909" i="1"/>
  <c r="EY21910" i="1"/>
  <c r="EY21911" i="1"/>
  <c r="EY21912" i="1"/>
  <c r="EY21913" i="1"/>
  <c r="EY21914" i="1"/>
  <c r="EY21915" i="1"/>
  <c r="EY21916" i="1"/>
  <c r="EY21917" i="1"/>
  <c r="EY21918" i="1"/>
  <c r="EY21919" i="1"/>
  <c r="EY21920" i="1"/>
  <c r="EY21921" i="1"/>
  <c r="EY21922" i="1"/>
  <c r="EY21923" i="1"/>
  <c r="EY21924" i="1"/>
  <c r="EY21925" i="1"/>
  <c r="EY21926" i="1"/>
  <c r="EY21927" i="1"/>
  <c r="EY21928" i="1"/>
  <c r="EY21929" i="1"/>
  <c r="EY21930" i="1"/>
  <c r="EY21931" i="1"/>
  <c r="EY21932" i="1"/>
  <c r="EY21933" i="1"/>
  <c r="EY21934" i="1"/>
  <c r="EY21935" i="1"/>
  <c r="EY21936" i="1"/>
  <c r="EY21937" i="1"/>
  <c r="EY21938" i="1"/>
  <c r="EY21939" i="1"/>
  <c r="EY21940" i="1"/>
  <c r="EY21941" i="1"/>
  <c r="EY21942" i="1"/>
  <c r="EY21943" i="1"/>
  <c r="EY21944" i="1"/>
  <c r="EY21945" i="1"/>
  <c r="EY21946" i="1"/>
  <c r="EY21947" i="1"/>
  <c r="EY21948" i="1"/>
  <c r="EY21949" i="1"/>
  <c r="EY21950" i="1"/>
  <c r="EY21951" i="1"/>
  <c r="EY21952" i="1"/>
  <c r="EY21953" i="1"/>
  <c r="EY21954" i="1"/>
  <c r="EY21955" i="1"/>
  <c r="EY21956" i="1"/>
  <c r="EY21957" i="1"/>
  <c r="EY21958" i="1"/>
  <c r="EY21959" i="1"/>
  <c r="EY21960" i="1"/>
  <c r="EY21961" i="1"/>
  <c r="EY21962" i="1"/>
  <c r="EY21963" i="1"/>
  <c r="EY21964" i="1"/>
  <c r="EY21965" i="1"/>
  <c r="EY21966" i="1"/>
  <c r="EY21967" i="1"/>
  <c r="EY21968" i="1"/>
  <c r="EY21969" i="1"/>
  <c r="EY21970" i="1"/>
  <c r="EY21971" i="1"/>
  <c r="EY21972" i="1"/>
  <c r="EY21973" i="1"/>
  <c r="EY21974" i="1"/>
  <c r="EY21975" i="1"/>
  <c r="EY21976" i="1"/>
  <c r="EY21977" i="1"/>
  <c r="EY21978" i="1"/>
  <c r="EY21979" i="1"/>
  <c r="EY21980" i="1"/>
  <c r="EY21981" i="1"/>
  <c r="EY21982" i="1"/>
  <c r="EY21983" i="1"/>
  <c r="EY21984" i="1"/>
  <c r="EY21985" i="1"/>
  <c r="EY21986" i="1"/>
  <c r="EY21987" i="1"/>
  <c r="EY21988" i="1"/>
  <c r="EY21989" i="1"/>
  <c r="EY21990" i="1"/>
  <c r="EY21991" i="1"/>
  <c r="EY21992" i="1"/>
  <c r="EY21993" i="1"/>
  <c r="EY21994" i="1"/>
  <c r="EY21995" i="1"/>
  <c r="EY21996" i="1"/>
  <c r="EY21997" i="1"/>
  <c r="EY21998" i="1"/>
  <c r="EY21999" i="1"/>
  <c r="EY22000" i="1"/>
  <c r="EY22001" i="1"/>
  <c r="EY22002" i="1"/>
  <c r="EY22003" i="1"/>
  <c r="EY22004" i="1"/>
  <c r="EY22005" i="1"/>
  <c r="EY22006" i="1"/>
  <c r="EY22007" i="1"/>
  <c r="EY22008" i="1"/>
  <c r="EY22009" i="1"/>
  <c r="EY22010" i="1"/>
  <c r="EY22011" i="1"/>
  <c r="EY22012" i="1"/>
  <c r="EY22013" i="1"/>
  <c r="EY22014" i="1"/>
  <c r="EY22015" i="1"/>
  <c r="EY22016" i="1"/>
  <c r="EY22017" i="1"/>
  <c r="EY22018" i="1"/>
  <c r="EY22019" i="1"/>
  <c r="EY22020" i="1"/>
  <c r="EY22021" i="1"/>
  <c r="EY22022" i="1"/>
  <c r="EY22023" i="1"/>
  <c r="EY22024" i="1"/>
  <c r="EY22025" i="1"/>
  <c r="EY22026" i="1"/>
  <c r="EY22027" i="1"/>
  <c r="EY22028" i="1"/>
  <c r="EY22029" i="1"/>
  <c r="EY22030" i="1"/>
  <c r="EY22031" i="1"/>
  <c r="EY22032" i="1"/>
  <c r="EY22033" i="1"/>
  <c r="EY22034" i="1"/>
  <c r="EY22035" i="1"/>
  <c r="EY22036" i="1"/>
  <c r="EY22037" i="1"/>
  <c r="EY22038" i="1"/>
  <c r="EY22039" i="1"/>
  <c r="EY22040" i="1"/>
  <c r="EY22041" i="1"/>
  <c r="EY22042" i="1"/>
  <c r="EY22043" i="1"/>
  <c r="EY22044" i="1"/>
  <c r="EY22045" i="1"/>
  <c r="EY22046" i="1"/>
  <c r="EY22047" i="1"/>
  <c r="EY22048" i="1"/>
  <c r="EY22049" i="1"/>
  <c r="EY22050" i="1"/>
  <c r="EY22051" i="1"/>
  <c r="EY22052" i="1"/>
  <c r="EY22053" i="1"/>
  <c r="EY22054" i="1"/>
  <c r="EY22055" i="1"/>
  <c r="EY22056" i="1"/>
  <c r="EY22057" i="1"/>
  <c r="EY22058" i="1"/>
  <c r="EY22059" i="1"/>
  <c r="EY22060" i="1"/>
  <c r="EY22061" i="1"/>
  <c r="EY22062" i="1"/>
  <c r="EY22063" i="1"/>
  <c r="EY22064" i="1"/>
  <c r="EY22065" i="1"/>
  <c r="EY22066" i="1"/>
  <c r="EY22067" i="1"/>
  <c r="EY22068" i="1"/>
  <c r="EY22069" i="1"/>
  <c r="EY22070" i="1"/>
  <c r="EY22071" i="1"/>
  <c r="EY22072" i="1"/>
  <c r="EY22073" i="1"/>
  <c r="EY22074" i="1"/>
  <c r="EY22075" i="1"/>
  <c r="EY22076" i="1"/>
  <c r="EY22077" i="1"/>
  <c r="EY22078" i="1"/>
  <c r="EY22079" i="1"/>
  <c r="EY22080" i="1"/>
  <c r="EY22081" i="1"/>
  <c r="EY22082" i="1"/>
  <c r="EY22083" i="1"/>
  <c r="EY22084" i="1"/>
  <c r="EY22085" i="1"/>
  <c r="EY22086" i="1"/>
  <c r="EY22087" i="1"/>
  <c r="EY22088" i="1"/>
  <c r="EY22089" i="1"/>
  <c r="EY22090" i="1"/>
  <c r="EY22091" i="1"/>
  <c r="EY22092" i="1"/>
  <c r="EY22093" i="1"/>
  <c r="EY22094" i="1"/>
  <c r="EY22095" i="1"/>
  <c r="EY22096" i="1"/>
  <c r="EY22097" i="1"/>
  <c r="EY22098" i="1"/>
  <c r="EY22099" i="1"/>
  <c r="EY22100" i="1"/>
  <c r="EY22101" i="1"/>
  <c r="EY22102" i="1"/>
  <c r="EY22103" i="1"/>
  <c r="EY22104" i="1"/>
  <c r="EY22105" i="1"/>
  <c r="EY22106" i="1"/>
  <c r="EY22107" i="1"/>
  <c r="EY22108" i="1"/>
  <c r="EY22109" i="1"/>
  <c r="EY22110" i="1"/>
  <c r="EY22111" i="1"/>
  <c r="EY22112" i="1"/>
  <c r="EY22113" i="1"/>
  <c r="EY22114" i="1"/>
  <c r="EY22115" i="1"/>
  <c r="EY22116" i="1"/>
  <c r="EY22117" i="1"/>
  <c r="EY22118" i="1"/>
  <c r="EY22119" i="1"/>
  <c r="EY22120" i="1"/>
  <c r="EY22121" i="1"/>
  <c r="EY22122" i="1"/>
  <c r="EY22123" i="1"/>
  <c r="EY22124" i="1"/>
  <c r="EY22125" i="1"/>
  <c r="EY22126" i="1"/>
  <c r="EY22127" i="1"/>
  <c r="EY22128" i="1"/>
  <c r="EY22129" i="1"/>
  <c r="EY22130" i="1"/>
  <c r="EY22131" i="1"/>
  <c r="EY22132" i="1"/>
  <c r="EY22133" i="1"/>
  <c r="EY22134" i="1"/>
  <c r="EY22135" i="1"/>
  <c r="EY22136" i="1"/>
  <c r="EY22137" i="1"/>
  <c r="EY22138" i="1"/>
  <c r="EY22139" i="1"/>
  <c r="EY22140" i="1"/>
  <c r="EY22141" i="1"/>
  <c r="EY22142" i="1"/>
  <c r="EY22143" i="1"/>
  <c r="EY22144" i="1"/>
  <c r="EY22145" i="1"/>
  <c r="EY22146" i="1"/>
  <c r="EY22147" i="1"/>
  <c r="EY22148" i="1"/>
  <c r="EY22149" i="1"/>
  <c r="EY22150" i="1"/>
  <c r="EY22151" i="1"/>
  <c r="EY22152" i="1"/>
  <c r="EY22153" i="1"/>
  <c r="EY22154" i="1"/>
  <c r="EY22155" i="1"/>
  <c r="EY22156" i="1"/>
  <c r="EY22157" i="1"/>
  <c r="EY22158" i="1"/>
  <c r="EY22159" i="1"/>
  <c r="EY22160" i="1"/>
  <c r="EY22161" i="1"/>
  <c r="EY22162" i="1"/>
  <c r="EY22163" i="1"/>
  <c r="EY22164" i="1"/>
  <c r="EY22165" i="1"/>
  <c r="EY22166" i="1"/>
  <c r="EY22167" i="1"/>
  <c r="EY22168" i="1"/>
  <c r="EY22169" i="1"/>
  <c r="EY22170" i="1"/>
  <c r="EY22171" i="1"/>
  <c r="EY22172" i="1"/>
  <c r="EY22173" i="1"/>
  <c r="EY22174" i="1"/>
  <c r="EY22175" i="1"/>
  <c r="EY22176" i="1"/>
  <c r="EY22177" i="1"/>
  <c r="EY22178" i="1"/>
  <c r="EY22179" i="1"/>
  <c r="EY22180" i="1"/>
  <c r="EY22181" i="1"/>
  <c r="EY22182" i="1"/>
  <c r="EY22183" i="1"/>
  <c r="EY22184" i="1"/>
  <c r="EY22185" i="1"/>
  <c r="EY22186" i="1"/>
  <c r="EY22187" i="1"/>
  <c r="EY22188" i="1"/>
  <c r="EY22189" i="1"/>
  <c r="EY22190" i="1"/>
  <c r="EY22191" i="1"/>
  <c r="EY22192" i="1"/>
  <c r="EY22193" i="1"/>
  <c r="EY22194" i="1"/>
  <c r="EY22195" i="1"/>
  <c r="EY22196" i="1"/>
  <c r="EY22197" i="1"/>
  <c r="EY22198" i="1"/>
  <c r="EY22199" i="1"/>
  <c r="EY22200" i="1"/>
  <c r="EY22201" i="1"/>
  <c r="EY22202" i="1"/>
  <c r="EY22203" i="1"/>
  <c r="EY22204" i="1"/>
  <c r="EY22205" i="1"/>
  <c r="EY22206" i="1"/>
  <c r="EY22207" i="1"/>
  <c r="EY22208" i="1"/>
  <c r="EY22209" i="1"/>
  <c r="EY22210" i="1"/>
  <c r="EY22211" i="1"/>
  <c r="EY22212" i="1"/>
  <c r="EY22213" i="1"/>
  <c r="EY22214" i="1"/>
  <c r="EY22215" i="1"/>
  <c r="EY22216" i="1"/>
  <c r="EY22217" i="1"/>
  <c r="EY22218" i="1"/>
  <c r="EY22219" i="1"/>
  <c r="EY22220" i="1"/>
  <c r="EY22221" i="1"/>
  <c r="EY22222" i="1"/>
  <c r="EY22223" i="1"/>
  <c r="EY22224" i="1"/>
  <c r="EY22225" i="1"/>
  <c r="EY22226" i="1"/>
  <c r="EY22227" i="1"/>
  <c r="EY22228" i="1"/>
  <c r="EY22229" i="1"/>
  <c r="EY22230" i="1"/>
  <c r="EY22231" i="1"/>
  <c r="EY22232" i="1"/>
  <c r="EY22233" i="1"/>
  <c r="EY22234" i="1"/>
  <c r="EY22235" i="1"/>
  <c r="EY22236" i="1"/>
  <c r="EY22237" i="1"/>
  <c r="EY22238" i="1"/>
  <c r="EY22239" i="1"/>
  <c r="EY22240" i="1"/>
  <c r="EY22241" i="1"/>
  <c r="EY22242" i="1"/>
  <c r="EY22243" i="1"/>
  <c r="EY22244" i="1"/>
  <c r="EY22245" i="1"/>
  <c r="EY22246" i="1"/>
  <c r="EY22247" i="1"/>
  <c r="EY22248" i="1"/>
  <c r="EY22249" i="1"/>
  <c r="EY22250" i="1"/>
  <c r="EY22251" i="1"/>
  <c r="EY22252" i="1"/>
  <c r="EY22253" i="1"/>
  <c r="EY22254" i="1"/>
  <c r="EY22255" i="1"/>
  <c r="EY22256" i="1"/>
  <c r="EY22257" i="1"/>
  <c r="EY22258" i="1"/>
  <c r="EY22259" i="1"/>
  <c r="EY22260" i="1"/>
  <c r="EY22261" i="1"/>
  <c r="EY22262" i="1"/>
  <c r="EY22263" i="1"/>
  <c r="EY22264" i="1"/>
  <c r="EY22265" i="1"/>
  <c r="EY22266" i="1"/>
  <c r="EY22267" i="1"/>
  <c r="EY22268" i="1"/>
  <c r="EY22269" i="1"/>
  <c r="EY22270" i="1"/>
  <c r="EY22271" i="1"/>
  <c r="EY22272" i="1"/>
  <c r="EY22273" i="1"/>
  <c r="EY22274" i="1"/>
  <c r="EY22275" i="1"/>
  <c r="EY22276" i="1"/>
  <c r="EY22277" i="1"/>
  <c r="EY22278" i="1"/>
  <c r="EY22279" i="1"/>
  <c r="EY22280" i="1"/>
  <c r="EY22281" i="1"/>
  <c r="EY22282" i="1"/>
  <c r="EY22283" i="1"/>
  <c r="EY22284" i="1"/>
  <c r="EY22285" i="1"/>
  <c r="EY22286" i="1"/>
  <c r="EY22287" i="1"/>
  <c r="EY22288" i="1"/>
  <c r="EY22289" i="1"/>
  <c r="EY22290" i="1"/>
  <c r="EY22291" i="1"/>
  <c r="EY22292" i="1"/>
  <c r="EY22293" i="1"/>
  <c r="EY22294" i="1"/>
  <c r="EY22295" i="1"/>
  <c r="EY22296" i="1"/>
  <c r="EY22297" i="1"/>
  <c r="EY22298" i="1"/>
  <c r="EY22299" i="1"/>
  <c r="EY22300" i="1"/>
  <c r="EY22301" i="1"/>
  <c r="EY22302" i="1"/>
  <c r="EY22303" i="1"/>
  <c r="EY22304" i="1"/>
  <c r="EY22305" i="1"/>
  <c r="EY22306" i="1"/>
  <c r="EY22307" i="1"/>
  <c r="EY22308" i="1"/>
  <c r="EY22309" i="1"/>
  <c r="EY22310" i="1"/>
  <c r="EY22311" i="1"/>
  <c r="EY22312" i="1"/>
  <c r="EY22313" i="1"/>
  <c r="EY22314" i="1"/>
  <c r="EY22315" i="1"/>
  <c r="EY22316" i="1"/>
  <c r="EY22317" i="1"/>
  <c r="EY22318" i="1"/>
  <c r="EY22319" i="1"/>
  <c r="EY22320" i="1"/>
  <c r="EY22321" i="1"/>
  <c r="EY22322" i="1"/>
  <c r="EY22323" i="1"/>
  <c r="EY22324" i="1"/>
  <c r="EY22325" i="1"/>
  <c r="EY22326" i="1"/>
  <c r="EY22327" i="1"/>
  <c r="EY22328" i="1"/>
  <c r="EY22329" i="1"/>
  <c r="EY22330" i="1"/>
  <c r="EY22331" i="1"/>
  <c r="EY22332" i="1"/>
  <c r="EY22333" i="1"/>
  <c r="EY22334" i="1"/>
  <c r="EY22335" i="1"/>
  <c r="EY22336" i="1"/>
  <c r="EY22337" i="1"/>
  <c r="EY22338" i="1"/>
  <c r="EY22339" i="1"/>
  <c r="EY22340" i="1"/>
  <c r="EY22341" i="1"/>
  <c r="EY22342" i="1"/>
  <c r="EY22343" i="1"/>
  <c r="EY22344" i="1"/>
  <c r="EY22345" i="1"/>
  <c r="EY22346" i="1"/>
  <c r="EY22347" i="1"/>
  <c r="EY22348" i="1"/>
  <c r="EY22349" i="1"/>
  <c r="EY22350" i="1"/>
  <c r="EY22351" i="1"/>
  <c r="EY22352" i="1"/>
  <c r="EY22353" i="1"/>
  <c r="EY22354" i="1"/>
  <c r="EY22355" i="1"/>
  <c r="EY22356" i="1"/>
  <c r="EY22357" i="1"/>
  <c r="EY22358" i="1"/>
  <c r="EY22359" i="1"/>
  <c r="EY22360" i="1"/>
  <c r="EY22361" i="1"/>
  <c r="EY22362" i="1"/>
  <c r="EY22363" i="1"/>
  <c r="EY22364" i="1"/>
  <c r="EY22365" i="1"/>
  <c r="EY22366" i="1"/>
  <c r="EY22367" i="1"/>
  <c r="EY22368" i="1"/>
  <c r="EY22369" i="1"/>
  <c r="EY22370" i="1"/>
  <c r="EY22371" i="1"/>
  <c r="EY22372" i="1"/>
  <c r="EY22373" i="1"/>
  <c r="EY22374" i="1"/>
  <c r="EY22375" i="1"/>
  <c r="EY22376" i="1"/>
  <c r="EY22377" i="1"/>
  <c r="EY22378" i="1"/>
  <c r="EY22379" i="1"/>
  <c r="EY22380" i="1"/>
  <c r="EY22381" i="1"/>
  <c r="EY22382" i="1"/>
  <c r="EY22383" i="1"/>
  <c r="EY22384" i="1"/>
  <c r="EY22385" i="1"/>
  <c r="EY22386" i="1"/>
  <c r="EY22387" i="1"/>
  <c r="EY22388" i="1"/>
  <c r="EY22389" i="1"/>
  <c r="EY22390" i="1"/>
  <c r="EY22391" i="1"/>
  <c r="EY22392" i="1"/>
  <c r="EY22393" i="1"/>
  <c r="EY22394" i="1"/>
  <c r="EY22395" i="1"/>
  <c r="EY22396" i="1"/>
  <c r="EY22397" i="1"/>
  <c r="EY22398" i="1"/>
  <c r="EY22399" i="1"/>
  <c r="EY22400" i="1"/>
  <c r="EY22401" i="1"/>
  <c r="EY22402" i="1"/>
  <c r="EY22403" i="1"/>
  <c r="EY22404" i="1"/>
  <c r="EY22405" i="1"/>
  <c r="EY22406" i="1"/>
  <c r="EY22407" i="1"/>
  <c r="EY22408" i="1"/>
  <c r="EY22409" i="1"/>
  <c r="EY22410" i="1"/>
  <c r="EY22411" i="1"/>
  <c r="EY22412" i="1"/>
  <c r="EY22413" i="1"/>
  <c r="EY22414" i="1"/>
  <c r="EY22415" i="1"/>
  <c r="EY22416" i="1"/>
  <c r="EY22417" i="1"/>
  <c r="EY22418" i="1"/>
  <c r="EY22419" i="1"/>
  <c r="EY22420" i="1"/>
  <c r="EY22421" i="1"/>
  <c r="EY22422" i="1"/>
  <c r="EY22423" i="1"/>
  <c r="EY22424" i="1"/>
  <c r="EY22425" i="1"/>
  <c r="EY22426" i="1"/>
  <c r="EY22427" i="1"/>
  <c r="EY22428" i="1"/>
  <c r="EY22429" i="1"/>
  <c r="EY22430" i="1"/>
  <c r="EY22431" i="1"/>
  <c r="EY22432" i="1"/>
  <c r="EY22433" i="1"/>
  <c r="EY22434" i="1"/>
  <c r="EY22435" i="1"/>
  <c r="EY22436" i="1"/>
  <c r="EY22437" i="1"/>
  <c r="EY22438" i="1"/>
  <c r="EY22439" i="1"/>
  <c r="EY22440" i="1"/>
  <c r="EY22441" i="1"/>
  <c r="EY22442" i="1"/>
  <c r="EY22443" i="1"/>
  <c r="EY22444" i="1"/>
  <c r="EY22445" i="1"/>
  <c r="EY22446" i="1"/>
  <c r="EY22447" i="1"/>
  <c r="EY22448" i="1"/>
  <c r="EY22449" i="1"/>
  <c r="EY22450" i="1"/>
  <c r="EY22451" i="1"/>
  <c r="EY22452" i="1"/>
  <c r="EY22453" i="1"/>
  <c r="EY22454" i="1"/>
  <c r="EY22455" i="1"/>
  <c r="EY22456" i="1"/>
  <c r="EY22457" i="1"/>
  <c r="EY22458" i="1"/>
  <c r="EY22459" i="1"/>
  <c r="EY22460" i="1"/>
  <c r="EY22461" i="1"/>
  <c r="EY22462" i="1"/>
  <c r="EY22463" i="1"/>
  <c r="EY22464" i="1"/>
  <c r="EY22465" i="1"/>
  <c r="EY22466" i="1"/>
  <c r="EY22467" i="1"/>
  <c r="EY22468" i="1"/>
  <c r="EY22469" i="1"/>
  <c r="EY22470" i="1"/>
  <c r="EY22471" i="1"/>
  <c r="EY22472" i="1"/>
  <c r="EY22473" i="1"/>
  <c r="EY22474" i="1"/>
  <c r="EY22475" i="1"/>
  <c r="EY22476" i="1"/>
  <c r="EY22477" i="1"/>
  <c r="EY22478" i="1"/>
  <c r="EY22479" i="1"/>
  <c r="EY22480" i="1"/>
  <c r="EY22481" i="1"/>
  <c r="EY22482" i="1"/>
  <c r="EY22483" i="1"/>
  <c r="EY22484" i="1"/>
  <c r="EY22485" i="1"/>
  <c r="EY22486" i="1"/>
  <c r="EY22487" i="1"/>
  <c r="EY22488" i="1"/>
  <c r="EY22489" i="1"/>
  <c r="EY22490" i="1"/>
  <c r="EY22491" i="1"/>
  <c r="EY22492" i="1"/>
  <c r="EY22493" i="1"/>
  <c r="EY22494" i="1"/>
  <c r="EY22495" i="1"/>
  <c r="EY22496" i="1"/>
  <c r="EY22497" i="1"/>
  <c r="EY22498" i="1"/>
  <c r="EY22499" i="1"/>
  <c r="EY22500" i="1"/>
  <c r="EY22501" i="1"/>
  <c r="EY22502" i="1"/>
  <c r="EY22503" i="1"/>
  <c r="EY22504" i="1"/>
  <c r="EY22505" i="1"/>
  <c r="EY22506" i="1"/>
  <c r="EY22507" i="1"/>
  <c r="EY22508" i="1"/>
  <c r="EY22509" i="1"/>
  <c r="EY22510" i="1"/>
  <c r="EY22511" i="1"/>
  <c r="EY22512" i="1"/>
  <c r="EY22513" i="1"/>
  <c r="EY22514" i="1"/>
  <c r="EY22515" i="1"/>
  <c r="EY22516" i="1"/>
  <c r="EY22517" i="1"/>
  <c r="EY22518" i="1"/>
  <c r="EY22519" i="1"/>
  <c r="EY22520" i="1"/>
  <c r="EY22521" i="1"/>
  <c r="EY22522" i="1"/>
  <c r="EY22523" i="1"/>
  <c r="EY22524" i="1"/>
  <c r="EY22525" i="1"/>
  <c r="EY22526" i="1"/>
  <c r="EY22527" i="1"/>
  <c r="EY22528" i="1"/>
  <c r="EY22529" i="1"/>
  <c r="EY22530" i="1"/>
  <c r="EY22531" i="1"/>
  <c r="EY22532" i="1"/>
  <c r="EY22533" i="1"/>
  <c r="EY22534" i="1"/>
  <c r="EY22535" i="1"/>
  <c r="EY22536" i="1"/>
  <c r="EY22537" i="1"/>
  <c r="EY22538" i="1"/>
  <c r="EY22539" i="1"/>
  <c r="EY22540" i="1"/>
  <c r="EY22541" i="1"/>
  <c r="EY22542" i="1"/>
  <c r="EY22543" i="1"/>
  <c r="EY22544" i="1"/>
  <c r="EY22545" i="1"/>
  <c r="EY22546" i="1"/>
  <c r="EY22547" i="1"/>
  <c r="EY22548" i="1"/>
  <c r="EY22549" i="1"/>
  <c r="EY22550" i="1"/>
  <c r="EY22551" i="1"/>
  <c r="EY22552" i="1"/>
  <c r="EY22553" i="1"/>
  <c r="EY22554" i="1"/>
  <c r="EY22555" i="1"/>
  <c r="EY22556" i="1"/>
  <c r="EY22557" i="1"/>
  <c r="EY22558" i="1"/>
  <c r="EY22559" i="1"/>
  <c r="EY22560" i="1"/>
  <c r="EY22561" i="1"/>
  <c r="EY22562" i="1"/>
  <c r="EY22563" i="1"/>
  <c r="EY22564" i="1"/>
  <c r="EY22565" i="1"/>
  <c r="EY22566" i="1"/>
  <c r="EY22567" i="1"/>
  <c r="EY22568" i="1"/>
  <c r="EY22569" i="1"/>
  <c r="EY22570" i="1"/>
  <c r="EY22571" i="1"/>
  <c r="EY22572" i="1"/>
  <c r="EY22573" i="1"/>
  <c r="EY22574" i="1"/>
  <c r="EY22575" i="1"/>
  <c r="EY22576" i="1"/>
  <c r="EY22577" i="1"/>
  <c r="EY22578" i="1"/>
  <c r="EY22579" i="1"/>
  <c r="EY22580" i="1"/>
  <c r="EY22581" i="1"/>
  <c r="EY22582" i="1"/>
  <c r="EY22583" i="1"/>
  <c r="EY22584" i="1"/>
  <c r="EY22585" i="1"/>
  <c r="EY22586" i="1"/>
  <c r="EY22587" i="1"/>
  <c r="EY22588" i="1"/>
  <c r="EY22589" i="1"/>
  <c r="EY22590" i="1"/>
  <c r="EY22591" i="1"/>
  <c r="EY22592" i="1"/>
  <c r="EY22593" i="1"/>
  <c r="EY22594" i="1"/>
  <c r="EY22595" i="1"/>
  <c r="EY22596" i="1"/>
  <c r="EY22597" i="1"/>
  <c r="EY22598" i="1"/>
  <c r="EY22599" i="1"/>
  <c r="EY22600" i="1"/>
  <c r="EY22601" i="1"/>
  <c r="EY22602" i="1"/>
  <c r="EY22603" i="1"/>
  <c r="EY22604" i="1"/>
  <c r="EY22605" i="1"/>
  <c r="EY22606" i="1"/>
  <c r="EY22607" i="1"/>
  <c r="EY22608" i="1"/>
  <c r="EY22609" i="1"/>
  <c r="EY22610" i="1"/>
  <c r="EY22611" i="1"/>
  <c r="EY22612" i="1"/>
  <c r="EY22613" i="1"/>
  <c r="EY22614" i="1"/>
  <c r="EY22615" i="1"/>
  <c r="EY22616" i="1"/>
  <c r="EY22617" i="1"/>
  <c r="EY22618" i="1"/>
  <c r="EY22619" i="1"/>
  <c r="EY22620" i="1"/>
  <c r="EY22621" i="1"/>
  <c r="EY22622" i="1"/>
  <c r="EY22623" i="1"/>
  <c r="EY22624" i="1"/>
  <c r="EY22625" i="1"/>
  <c r="EY22626" i="1"/>
  <c r="EY22627" i="1"/>
  <c r="EY22628" i="1"/>
  <c r="EY22629" i="1"/>
  <c r="EY22630" i="1"/>
  <c r="EY22631" i="1"/>
  <c r="EY22632" i="1"/>
  <c r="EY22633" i="1"/>
  <c r="EY22634" i="1"/>
  <c r="EY22635" i="1"/>
  <c r="EY22636" i="1"/>
  <c r="EY22637" i="1"/>
  <c r="EY22638" i="1"/>
  <c r="EY22639" i="1"/>
  <c r="EY22640" i="1"/>
  <c r="EY22641" i="1"/>
  <c r="EY22642" i="1"/>
  <c r="EY22643" i="1"/>
  <c r="EY22644" i="1"/>
  <c r="EY22645" i="1"/>
  <c r="EY22646" i="1"/>
  <c r="EY22647" i="1"/>
  <c r="EY22648" i="1"/>
  <c r="EY22649" i="1"/>
  <c r="EY22650" i="1"/>
  <c r="EY22651" i="1"/>
  <c r="EY22652" i="1"/>
  <c r="EY22653" i="1"/>
  <c r="EY22654" i="1"/>
  <c r="EY22655" i="1"/>
  <c r="EY22656" i="1"/>
  <c r="EY22657" i="1"/>
  <c r="EY22658" i="1"/>
  <c r="EY22659" i="1"/>
  <c r="EY22660" i="1"/>
  <c r="EY22661" i="1"/>
  <c r="EY22662" i="1"/>
  <c r="EY22663" i="1"/>
  <c r="EY22664" i="1"/>
  <c r="EY22665" i="1"/>
  <c r="EY22666" i="1"/>
  <c r="EY22667" i="1"/>
  <c r="EY22668" i="1"/>
  <c r="EY22669" i="1"/>
  <c r="EY22670" i="1"/>
  <c r="EY22671" i="1"/>
  <c r="EY22672" i="1"/>
  <c r="EY22673" i="1"/>
  <c r="EY22674" i="1"/>
  <c r="EY22675" i="1"/>
  <c r="EY22676" i="1"/>
  <c r="EY22677" i="1"/>
  <c r="EY22678" i="1"/>
  <c r="EY22679" i="1"/>
  <c r="EY22680" i="1"/>
  <c r="EY22681" i="1"/>
  <c r="EY22682" i="1"/>
  <c r="EY22683" i="1"/>
  <c r="EY22684" i="1"/>
  <c r="EY22685" i="1"/>
  <c r="EY22686" i="1"/>
  <c r="EY22687" i="1"/>
  <c r="EY22688" i="1"/>
  <c r="EY22689" i="1"/>
  <c r="EY22690" i="1"/>
  <c r="EY22691" i="1"/>
  <c r="EY22692" i="1"/>
  <c r="EY22693" i="1"/>
  <c r="EY22694" i="1"/>
  <c r="EY22695" i="1"/>
  <c r="EY22696" i="1"/>
  <c r="EY22697" i="1"/>
  <c r="EY22698" i="1"/>
  <c r="EY22699" i="1"/>
  <c r="EY22700" i="1"/>
  <c r="EY22701" i="1"/>
  <c r="EY22702" i="1"/>
  <c r="EY22703" i="1"/>
  <c r="EY22704" i="1"/>
  <c r="EY22705" i="1"/>
  <c r="EY22706" i="1"/>
  <c r="EY22707" i="1"/>
  <c r="EY22708" i="1"/>
  <c r="EY22709" i="1"/>
  <c r="EY22710" i="1"/>
  <c r="EY22711" i="1"/>
  <c r="EY22712" i="1"/>
  <c r="EY22713" i="1"/>
  <c r="EY22714" i="1"/>
  <c r="EY22715" i="1"/>
  <c r="EY22716" i="1"/>
  <c r="EY22717" i="1"/>
  <c r="EY22718" i="1"/>
  <c r="EY22719" i="1"/>
  <c r="EY22720" i="1"/>
  <c r="EY22721" i="1"/>
  <c r="EY22722" i="1"/>
  <c r="EY22723" i="1"/>
  <c r="EY22724" i="1"/>
  <c r="EY22725" i="1"/>
  <c r="EY22726" i="1"/>
  <c r="EY22727" i="1"/>
  <c r="EY22728" i="1"/>
  <c r="EY22729" i="1"/>
  <c r="EY22730" i="1"/>
  <c r="EY22731" i="1"/>
  <c r="EY22732" i="1"/>
  <c r="EY22733" i="1"/>
  <c r="EY22734" i="1"/>
  <c r="EY22735" i="1"/>
  <c r="EY22736" i="1"/>
  <c r="EY22737" i="1"/>
  <c r="EY22738" i="1"/>
  <c r="EY22739" i="1"/>
  <c r="EY22740" i="1"/>
  <c r="EY22741" i="1"/>
  <c r="EY22742" i="1"/>
  <c r="EY22743" i="1"/>
  <c r="EY22744" i="1"/>
  <c r="EY22745" i="1"/>
  <c r="EY22746" i="1"/>
  <c r="EY22747" i="1"/>
  <c r="EY22748" i="1"/>
  <c r="EY22749" i="1"/>
  <c r="EY22750" i="1"/>
  <c r="EY22751" i="1"/>
  <c r="EY22752" i="1"/>
  <c r="EY22753" i="1"/>
  <c r="EY22754" i="1"/>
  <c r="EY22755" i="1"/>
  <c r="EY22756" i="1"/>
  <c r="EY22757" i="1"/>
  <c r="EY22758" i="1"/>
  <c r="EY22759" i="1"/>
  <c r="EY22760" i="1"/>
  <c r="EY22761" i="1"/>
  <c r="EY22762" i="1"/>
  <c r="EY22763" i="1"/>
  <c r="EY22764" i="1"/>
  <c r="EY22765" i="1"/>
  <c r="EY22766" i="1"/>
  <c r="EY22767" i="1"/>
  <c r="EY22768" i="1"/>
  <c r="EY22769" i="1"/>
  <c r="EY22770" i="1"/>
  <c r="EY22771" i="1"/>
  <c r="EY22772" i="1"/>
  <c r="EY22773" i="1"/>
  <c r="EY22774" i="1"/>
  <c r="EY22775" i="1"/>
  <c r="EY22776" i="1"/>
  <c r="EY22777" i="1"/>
  <c r="EY22778" i="1"/>
  <c r="EY22779" i="1"/>
  <c r="EY22780" i="1"/>
  <c r="EY22781" i="1"/>
  <c r="EY22782" i="1"/>
  <c r="EY22783" i="1"/>
  <c r="EY22784" i="1"/>
  <c r="EY22785" i="1"/>
  <c r="EY22786" i="1"/>
  <c r="EY22787" i="1"/>
  <c r="EY22788" i="1"/>
  <c r="EY22789" i="1"/>
  <c r="EY22790" i="1"/>
  <c r="EY22791" i="1"/>
  <c r="EY22792" i="1"/>
  <c r="EY22793" i="1"/>
  <c r="EY22794" i="1"/>
  <c r="EY22795" i="1"/>
  <c r="EY22796" i="1"/>
  <c r="EY22797" i="1"/>
  <c r="EY22798" i="1"/>
  <c r="EY22799" i="1"/>
  <c r="EY22800" i="1"/>
  <c r="EY22801" i="1"/>
  <c r="EY22802" i="1"/>
  <c r="EY22803" i="1"/>
  <c r="EY22804" i="1"/>
  <c r="EY22805" i="1"/>
  <c r="EY22806" i="1"/>
  <c r="EY22807" i="1"/>
  <c r="EY22808" i="1"/>
  <c r="EY22809" i="1"/>
  <c r="EY22810" i="1"/>
  <c r="EY22811" i="1"/>
  <c r="EY22812" i="1"/>
  <c r="EY22813" i="1"/>
  <c r="EY22814" i="1"/>
  <c r="EY22815" i="1"/>
  <c r="EY22816" i="1"/>
  <c r="EY22817" i="1"/>
  <c r="EY22818" i="1"/>
  <c r="EY22819" i="1"/>
  <c r="EY22820" i="1"/>
  <c r="EY22821" i="1"/>
  <c r="EY22822" i="1"/>
  <c r="EY22823" i="1"/>
  <c r="EY22824" i="1"/>
  <c r="EY22825" i="1"/>
  <c r="EY22826" i="1"/>
  <c r="EY22827" i="1"/>
  <c r="EY22828" i="1"/>
  <c r="EY22829" i="1"/>
  <c r="EY22830" i="1"/>
  <c r="EY22831" i="1"/>
  <c r="EY22832" i="1"/>
  <c r="EY22833" i="1"/>
  <c r="EY22834" i="1"/>
  <c r="EY22835" i="1"/>
  <c r="EY22836" i="1"/>
  <c r="EY22837" i="1"/>
  <c r="EY22838" i="1"/>
  <c r="EY22839" i="1"/>
  <c r="EY22840" i="1"/>
  <c r="EY22841" i="1"/>
  <c r="EY22842" i="1"/>
  <c r="EY22843" i="1"/>
  <c r="EY22844" i="1"/>
  <c r="EY22845" i="1"/>
  <c r="EY22846" i="1"/>
  <c r="EY22847" i="1"/>
  <c r="EY22848" i="1"/>
  <c r="EY22849" i="1"/>
  <c r="EY22850" i="1"/>
  <c r="EY22851" i="1"/>
  <c r="EY22852" i="1"/>
  <c r="EY22853" i="1"/>
  <c r="EY22854" i="1"/>
  <c r="EY22855" i="1"/>
  <c r="EY22856" i="1"/>
  <c r="EY22857" i="1"/>
  <c r="EY22858" i="1"/>
  <c r="EY22859" i="1"/>
  <c r="EY22860" i="1"/>
  <c r="EY22861" i="1"/>
  <c r="EY22862" i="1"/>
  <c r="EY22863" i="1"/>
  <c r="EY22864" i="1"/>
  <c r="EY22865" i="1"/>
  <c r="EY22866" i="1"/>
  <c r="EY22867" i="1"/>
  <c r="EY22868" i="1"/>
  <c r="EY22869" i="1"/>
  <c r="EY22870" i="1"/>
  <c r="EY22871" i="1"/>
  <c r="EY22872" i="1"/>
  <c r="EY22873" i="1"/>
  <c r="EY22874" i="1"/>
  <c r="EY22875" i="1"/>
  <c r="EY22876" i="1"/>
  <c r="EY22877" i="1"/>
  <c r="EY22878" i="1"/>
  <c r="EY22879" i="1"/>
  <c r="EY22880" i="1"/>
  <c r="EY22881" i="1"/>
  <c r="EY22882" i="1"/>
  <c r="EY22883" i="1"/>
  <c r="EY22884" i="1"/>
  <c r="EY22885" i="1"/>
  <c r="EY22886" i="1"/>
  <c r="EY22887" i="1"/>
  <c r="EY22888" i="1"/>
  <c r="EY22889" i="1"/>
  <c r="EY22890" i="1"/>
  <c r="EY22891" i="1"/>
  <c r="EY22892" i="1"/>
  <c r="EY22893" i="1"/>
  <c r="EY22894" i="1"/>
  <c r="EY22895" i="1"/>
  <c r="EY22896" i="1"/>
  <c r="EY22897" i="1"/>
  <c r="EY22898" i="1"/>
  <c r="EY22899" i="1"/>
  <c r="EY22900" i="1"/>
  <c r="EY22901" i="1"/>
  <c r="EY22902" i="1"/>
  <c r="EY22903" i="1"/>
  <c r="EY22904" i="1"/>
  <c r="EY22905" i="1"/>
  <c r="EY22906" i="1"/>
  <c r="EY22907" i="1"/>
  <c r="EY22908" i="1"/>
  <c r="EY22909" i="1"/>
  <c r="EY22910" i="1"/>
  <c r="EY22911" i="1"/>
  <c r="EY22912" i="1"/>
  <c r="EY22913" i="1"/>
  <c r="EY22914" i="1"/>
  <c r="EY22915" i="1"/>
  <c r="EY22916" i="1"/>
  <c r="EY22917" i="1"/>
  <c r="EY22918" i="1"/>
  <c r="EY22919" i="1"/>
  <c r="EY22920" i="1"/>
  <c r="EY22921" i="1"/>
  <c r="EY22922" i="1"/>
  <c r="EY22923" i="1"/>
  <c r="EY22924" i="1"/>
  <c r="EY22925" i="1"/>
  <c r="EY22926" i="1"/>
  <c r="EY22927" i="1"/>
  <c r="EY22928" i="1"/>
  <c r="EY22929" i="1"/>
  <c r="EY22930" i="1"/>
  <c r="EY22931" i="1"/>
  <c r="EY22932" i="1"/>
  <c r="EY22933" i="1"/>
  <c r="EY22934" i="1"/>
  <c r="EY22935" i="1"/>
  <c r="EY22936" i="1"/>
  <c r="EY22937" i="1"/>
  <c r="EY22938" i="1"/>
  <c r="EY22939" i="1"/>
  <c r="EY22940" i="1"/>
  <c r="EY22941" i="1"/>
  <c r="EY22942" i="1"/>
  <c r="EY22943" i="1"/>
  <c r="EY22944" i="1"/>
  <c r="EY22945" i="1"/>
  <c r="EY22946" i="1"/>
  <c r="EY22947" i="1"/>
  <c r="EY22948" i="1"/>
  <c r="EY22949" i="1"/>
  <c r="EY22950" i="1"/>
  <c r="EY22951" i="1"/>
  <c r="EY22952" i="1"/>
  <c r="EY22953" i="1"/>
  <c r="EY22954" i="1"/>
  <c r="EY22955" i="1"/>
  <c r="EY22956" i="1"/>
  <c r="EY22957" i="1"/>
  <c r="EY22958" i="1"/>
  <c r="EY22959" i="1"/>
  <c r="EY22960" i="1"/>
  <c r="EY22961" i="1"/>
  <c r="EY22962" i="1"/>
  <c r="EY22963" i="1"/>
  <c r="EY22964" i="1"/>
  <c r="EY22965" i="1"/>
  <c r="EY22966" i="1"/>
  <c r="EY22967" i="1"/>
  <c r="EY22968" i="1"/>
  <c r="EY22969" i="1"/>
  <c r="EY22970" i="1"/>
  <c r="EY22971" i="1"/>
  <c r="EY22972" i="1"/>
  <c r="EY22973" i="1"/>
  <c r="EY22974" i="1"/>
  <c r="EY22975" i="1"/>
  <c r="EY22976" i="1"/>
  <c r="EY22977" i="1"/>
  <c r="EY22978" i="1"/>
  <c r="EY22979" i="1"/>
  <c r="EY22980" i="1"/>
  <c r="EY22981" i="1"/>
  <c r="EY22982" i="1"/>
  <c r="EY22983" i="1"/>
  <c r="EY22984" i="1"/>
  <c r="EY22985" i="1"/>
  <c r="EY22986" i="1"/>
  <c r="EY22987" i="1"/>
  <c r="EY22988" i="1"/>
  <c r="EY22989" i="1"/>
  <c r="EY22990" i="1"/>
  <c r="EY22991" i="1"/>
  <c r="EY22992" i="1"/>
  <c r="EY22993" i="1"/>
  <c r="EY22994" i="1"/>
  <c r="EY22995" i="1"/>
  <c r="EY22996" i="1"/>
  <c r="EY22997" i="1"/>
  <c r="EY22998" i="1"/>
  <c r="EY22999" i="1"/>
  <c r="EY23000" i="1"/>
  <c r="EY23001" i="1"/>
  <c r="EY23002" i="1"/>
  <c r="EY23003" i="1"/>
  <c r="EY23004" i="1"/>
  <c r="EY23005" i="1"/>
  <c r="EY23006" i="1"/>
  <c r="EY23007" i="1"/>
  <c r="EY23008" i="1"/>
  <c r="EY23009" i="1"/>
  <c r="EY23010" i="1"/>
  <c r="EY23011" i="1"/>
  <c r="EY23012" i="1"/>
  <c r="EY23013" i="1"/>
  <c r="EY23014" i="1"/>
  <c r="EY23015" i="1"/>
  <c r="EY23016" i="1"/>
  <c r="EY23017" i="1"/>
  <c r="EY23018" i="1"/>
  <c r="EY23019" i="1"/>
  <c r="EY23020" i="1"/>
  <c r="EY23021" i="1"/>
  <c r="EY23022" i="1"/>
  <c r="EY23023" i="1"/>
  <c r="EY23024" i="1"/>
  <c r="EY23025" i="1"/>
  <c r="EY23026" i="1"/>
  <c r="EY23027" i="1"/>
  <c r="EY23028" i="1"/>
  <c r="EY23029" i="1"/>
  <c r="EY23030" i="1"/>
  <c r="EY23031" i="1"/>
  <c r="EY23032" i="1"/>
  <c r="EY23033" i="1"/>
  <c r="EY23034" i="1"/>
  <c r="EY23035" i="1"/>
  <c r="EY23036" i="1"/>
  <c r="EY23037" i="1"/>
  <c r="EY23038" i="1"/>
  <c r="EY23039" i="1"/>
  <c r="EY23040" i="1"/>
  <c r="EY23041" i="1"/>
  <c r="EY23042" i="1"/>
  <c r="EY23043" i="1"/>
  <c r="EY23044" i="1"/>
  <c r="EY23045" i="1"/>
  <c r="EY23046" i="1"/>
  <c r="EY23047" i="1"/>
  <c r="EY23048" i="1"/>
  <c r="EY23049" i="1"/>
  <c r="EY23050" i="1"/>
  <c r="EY23051" i="1"/>
  <c r="EY23052" i="1"/>
  <c r="EY23053" i="1"/>
  <c r="EY23054" i="1"/>
  <c r="EY23055" i="1"/>
  <c r="EY23056" i="1"/>
  <c r="EY23057" i="1"/>
  <c r="EY23058" i="1"/>
  <c r="EY23059" i="1"/>
  <c r="EY23060" i="1"/>
  <c r="EY23061" i="1"/>
  <c r="EY23062" i="1"/>
  <c r="EY23063" i="1"/>
  <c r="EY23064" i="1"/>
  <c r="EY23065" i="1"/>
  <c r="EY23066" i="1"/>
  <c r="EY23067" i="1"/>
  <c r="EY23068" i="1"/>
  <c r="EY23069" i="1"/>
  <c r="EY23070" i="1"/>
  <c r="EY23071" i="1"/>
  <c r="EY23072" i="1"/>
  <c r="EY23073" i="1"/>
  <c r="EY23074" i="1"/>
  <c r="EY23075" i="1"/>
  <c r="EY23076" i="1"/>
  <c r="EY23077" i="1"/>
  <c r="EY23078" i="1"/>
  <c r="EY23079" i="1"/>
  <c r="EY23080" i="1"/>
  <c r="EY23081" i="1"/>
  <c r="EY23082" i="1"/>
  <c r="EY23083" i="1"/>
  <c r="EY23084" i="1"/>
  <c r="EY23085" i="1"/>
  <c r="EY23086" i="1"/>
  <c r="EY23087" i="1"/>
  <c r="EY23088" i="1"/>
  <c r="EY23089" i="1"/>
  <c r="EY23090" i="1"/>
  <c r="EY23091" i="1"/>
  <c r="EY23092" i="1"/>
  <c r="EY23093" i="1"/>
  <c r="EY23094" i="1"/>
  <c r="EY23095" i="1"/>
  <c r="EY23096" i="1"/>
  <c r="EY23097" i="1"/>
  <c r="EY23098" i="1"/>
  <c r="EY23099" i="1"/>
  <c r="EY23100" i="1"/>
  <c r="EY23101" i="1"/>
  <c r="EY23102" i="1"/>
  <c r="EY23103" i="1"/>
  <c r="EY23104" i="1"/>
  <c r="EY23105" i="1"/>
  <c r="EY23106" i="1"/>
  <c r="EY23107" i="1"/>
  <c r="EY23108" i="1"/>
  <c r="EY23109" i="1"/>
  <c r="EY23110" i="1"/>
  <c r="EY23111" i="1"/>
  <c r="EY23112" i="1"/>
  <c r="EY23113" i="1"/>
  <c r="EY23114" i="1"/>
  <c r="EY23115" i="1"/>
  <c r="EY23116" i="1"/>
  <c r="EY23117" i="1"/>
  <c r="EY23118" i="1"/>
  <c r="EY23119" i="1"/>
  <c r="EY23120" i="1"/>
  <c r="EY23121" i="1"/>
  <c r="EY23122" i="1"/>
  <c r="EY23123" i="1"/>
  <c r="EY23124" i="1"/>
  <c r="EY23125" i="1"/>
  <c r="EY23126" i="1"/>
  <c r="EY23127" i="1"/>
  <c r="EY23128" i="1"/>
  <c r="EY23129" i="1"/>
  <c r="EY23130" i="1"/>
  <c r="EY23131" i="1"/>
  <c r="EY23132" i="1"/>
  <c r="EY23133" i="1"/>
  <c r="EY23134" i="1"/>
  <c r="EY23135" i="1"/>
  <c r="EY23136" i="1"/>
  <c r="EY23137" i="1"/>
  <c r="EY23138" i="1"/>
  <c r="EY23139" i="1"/>
  <c r="EY23140" i="1"/>
  <c r="EY23141" i="1"/>
  <c r="EY23142" i="1"/>
  <c r="EY23143" i="1"/>
  <c r="EY23144" i="1"/>
  <c r="EY23145" i="1"/>
  <c r="EY23146" i="1"/>
  <c r="EY23147" i="1"/>
  <c r="EY23148" i="1"/>
  <c r="EY23149" i="1"/>
  <c r="EY23150" i="1"/>
  <c r="EY23151" i="1"/>
  <c r="EY23152" i="1"/>
  <c r="EY23153" i="1"/>
  <c r="EY23154" i="1"/>
  <c r="EY23155" i="1"/>
  <c r="EY23156" i="1"/>
  <c r="EY23157" i="1"/>
  <c r="EY23158" i="1"/>
  <c r="EY23159" i="1"/>
  <c r="EY23160" i="1"/>
  <c r="EY23161" i="1"/>
  <c r="EY23162" i="1"/>
  <c r="EY23163" i="1"/>
  <c r="EY23164" i="1"/>
  <c r="EY23165" i="1"/>
  <c r="EY23166" i="1"/>
  <c r="EY23167" i="1"/>
  <c r="EY23168" i="1"/>
  <c r="EY23169" i="1"/>
  <c r="EY23170" i="1"/>
  <c r="EY23171" i="1"/>
  <c r="EY23172" i="1"/>
  <c r="EY23173" i="1"/>
  <c r="EY23174" i="1"/>
  <c r="EY23175" i="1"/>
  <c r="EY23176" i="1"/>
  <c r="EY23177" i="1"/>
  <c r="EY23178" i="1"/>
  <c r="EY23179" i="1"/>
  <c r="EY23180" i="1"/>
  <c r="EY23181" i="1"/>
  <c r="EY23182" i="1"/>
  <c r="EY23183" i="1"/>
  <c r="EY23184" i="1"/>
  <c r="EY23185" i="1"/>
  <c r="EY23186" i="1"/>
  <c r="EY23187" i="1"/>
  <c r="EY23188" i="1"/>
  <c r="EY23189" i="1"/>
  <c r="EY23190" i="1"/>
  <c r="EY23191" i="1"/>
  <c r="EY23192" i="1"/>
  <c r="EY23193" i="1"/>
  <c r="EY23194" i="1"/>
  <c r="EY23195" i="1"/>
  <c r="EY23196" i="1"/>
  <c r="EY23197" i="1"/>
  <c r="EY23198" i="1"/>
  <c r="EY23199" i="1"/>
  <c r="EY23200" i="1"/>
  <c r="EY23201" i="1"/>
  <c r="EY23202" i="1"/>
  <c r="EY23203" i="1"/>
  <c r="EY23204" i="1"/>
  <c r="EY23205" i="1"/>
  <c r="EY23206" i="1"/>
  <c r="EY23207" i="1"/>
  <c r="EY23208" i="1"/>
  <c r="EY23209" i="1"/>
  <c r="EY23210" i="1"/>
  <c r="EY23211" i="1"/>
  <c r="EY23212" i="1"/>
  <c r="EY23213" i="1"/>
  <c r="EY23214" i="1"/>
  <c r="EY23215" i="1"/>
  <c r="EY23216" i="1"/>
  <c r="EY23217" i="1"/>
  <c r="EY23218" i="1"/>
  <c r="EY23219" i="1"/>
  <c r="EY23220" i="1"/>
  <c r="EY23221" i="1"/>
  <c r="EY23222" i="1"/>
  <c r="EY23223" i="1"/>
  <c r="EY23224" i="1"/>
  <c r="EY23225" i="1"/>
  <c r="EY23226" i="1"/>
  <c r="EY23227" i="1"/>
  <c r="EY23228" i="1"/>
  <c r="EY23229" i="1"/>
  <c r="EY23230" i="1"/>
  <c r="EY23231" i="1"/>
  <c r="EY23232" i="1"/>
  <c r="EY23233" i="1"/>
  <c r="EY23234" i="1"/>
  <c r="EY23235" i="1"/>
  <c r="EY23236" i="1"/>
  <c r="EY23237" i="1"/>
  <c r="EY23238" i="1"/>
  <c r="EY23239" i="1"/>
  <c r="EY23240" i="1"/>
  <c r="EY23241" i="1"/>
  <c r="EY23242" i="1"/>
  <c r="EY23243" i="1"/>
  <c r="EY23244" i="1"/>
  <c r="EY23245" i="1"/>
  <c r="EY23246" i="1"/>
  <c r="EY23247" i="1"/>
  <c r="EY23248" i="1"/>
  <c r="EY23249" i="1"/>
  <c r="EY23250" i="1"/>
  <c r="EY23251" i="1"/>
  <c r="EY23252" i="1"/>
  <c r="EY23253" i="1"/>
  <c r="EY23254" i="1"/>
  <c r="EY23255" i="1"/>
  <c r="EY23256" i="1"/>
  <c r="EY23257" i="1"/>
  <c r="EY23258" i="1"/>
  <c r="EY23259" i="1"/>
  <c r="EY23260" i="1"/>
  <c r="EY23261" i="1"/>
  <c r="EY23262" i="1"/>
  <c r="EY23263" i="1"/>
  <c r="EY23264" i="1"/>
  <c r="EY23265" i="1"/>
  <c r="EY23266" i="1"/>
  <c r="EY23267" i="1"/>
  <c r="EY23268" i="1"/>
  <c r="EY23269" i="1"/>
  <c r="EY23270" i="1"/>
  <c r="EY23271" i="1"/>
  <c r="EY23272" i="1"/>
  <c r="EY23273" i="1"/>
  <c r="EY23274" i="1"/>
  <c r="EY23275" i="1"/>
  <c r="EY23276" i="1"/>
  <c r="EY23277" i="1"/>
  <c r="EY23278" i="1"/>
  <c r="EY23279" i="1"/>
  <c r="EY23280" i="1"/>
  <c r="EY23281" i="1"/>
  <c r="EY23282" i="1"/>
  <c r="EY23283" i="1"/>
  <c r="EY23284" i="1"/>
  <c r="EY23285" i="1"/>
  <c r="EY23286" i="1"/>
  <c r="EY23287" i="1"/>
  <c r="EY23288" i="1"/>
  <c r="EY23289" i="1"/>
  <c r="EY23290" i="1"/>
  <c r="EY23291" i="1"/>
  <c r="EY23292" i="1"/>
  <c r="EY23293" i="1"/>
  <c r="EY23294" i="1"/>
  <c r="EY23295" i="1"/>
  <c r="EY23296" i="1"/>
  <c r="EY23297" i="1"/>
  <c r="EY23298" i="1"/>
  <c r="EY23299" i="1"/>
  <c r="EY23300" i="1"/>
  <c r="EY23301" i="1"/>
  <c r="EY23302" i="1"/>
  <c r="EY23303" i="1"/>
  <c r="EY23304" i="1"/>
  <c r="EY23305" i="1"/>
  <c r="EY23306" i="1"/>
  <c r="EY23307" i="1"/>
  <c r="EY23308" i="1"/>
  <c r="EY23309" i="1"/>
  <c r="EY23310" i="1"/>
  <c r="EY23311" i="1"/>
  <c r="EY23312" i="1"/>
  <c r="EY23313" i="1"/>
  <c r="EY23314" i="1"/>
  <c r="EY23315" i="1"/>
  <c r="EY23316" i="1"/>
  <c r="EY23317" i="1"/>
  <c r="EY23318" i="1"/>
  <c r="EY23319" i="1"/>
  <c r="EY23320" i="1"/>
  <c r="EY23321" i="1"/>
  <c r="EY23322" i="1"/>
  <c r="EY23323" i="1"/>
  <c r="EY23324" i="1"/>
  <c r="EY23325" i="1"/>
  <c r="EY23326" i="1"/>
  <c r="EY23327" i="1"/>
  <c r="EY23328" i="1"/>
  <c r="EY23329" i="1"/>
  <c r="EY23330" i="1"/>
  <c r="EY23331" i="1"/>
  <c r="EY23332" i="1"/>
  <c r="EY23333" i="1"/>
  <c r="EY23334" i="1"/>
  <c r="EY23335" i="1"/>
  <c r="EY23336" i="1"/>
  <c r="EY23337" i="1"/>
  <c r="EY23338" i="1"/>
  <c r="EY23339" i="1"/>
  <c r="EY23340" i="1"/>
  <c r="EY23341" i="1"/>
  <c r="EY23342" i="1"/>
  <c r="EY23343" i="1"/>
  <c r="EY23344" i="1"/>
  <c r="EY23345" i="1"/>
  <c r="EY23346" i="1"/>
  <c r="EY23347" i="1"/>
  <c r="EY23348" i="1"/>
  <c r="EY23349" i="1"/>
  <c r="EY23350" i="1"/>
  <c r="EY23351" i="1"/>
  <c r="EY23352" i="1"/>
  <c r="EY23353" i="1"/>
  <c r="EY23354" i="1"/>
  <c r="EY23355" i="1"/>
  <c r="EY23356" i="1"/>
  <c r="EY23357" i="1"/>
  <c r="EY23358" i="1"/>
  <c r="EY23359" i="1"/>
  <c r="EY23360" i="1"/>
  <c r="EY23361" i="1"/>
  <c r="EY23362" i="1"/>
  <c r="EY23363" i="1"/>
  <c r="EY23364" i="1"/>
  <c r="EY23365" i="1"/>
  <c r="EY23366" i="1"/>
  <c r="EY23367" i="1"/>
  <c r="EY23368" i="1"/>
  <c r="EY23369" i="1"/>
  <c r="EY23370" i="1"/>
  <c r="EY23371" i="1"/>
  <c r="EY23372" i="1"/>
  <c r="EY23373" i="1"/>
  <c r="EY23374" i="1"/>
  <c r="EY23375" i="1"/>
  <c r="EY23376" i="1"/>
  <c r="EY23377" i="1"/>
  <c r="EY23378" i="1"/>
  <c r="EY23379" i="1"/>
  <c r="EY23380" i="1"/>
  <c r="EY23381" i="1"/>
  <c r="EY23382" i="1"/>
  <c r="EY23383" i="1"/>
  <c r="EY23384" i="1"/>
  <c r="EY23385" i="1"/>
  <c r="EY23386" i="1"/>
  <c r="EY23387" i="1"/>
  <c r="EY23388" i="1"/>
  <c r="EY23389" i="1"/>
  <c r="EY23390" i="1"/>
  <c r="EY23391" i="1"/>
  <c r="EY23392" i="1"/>
  <c r="EY23393" i="1"/>
  <c r="EY23394" i="1"/>
  <c r="EY23395" i="1"/>
  <c r="EY23396" i="1"/>
  <c r="EY23397" i="1"/>
  <c r="EY23398" i="1"/>
  <c r="EY23399" i="1"/>
  <c r="EY23400" i="1"/>
  <c r="EY23401" i="1"/>
  <c r="EY23402" i="1"/>
  <c r="EY23403" i="1"/>
  <c r="EY23404" i="1"/>
  <c r="EY23405" i="1"/>
  <c r="EY23406" i="1"/>
  <c r="EY23407" i="1"/>
  <c r="EY23408" i="1"/>
  <c r="EY23409" i="1"/>
  <c r="EY23410" i="1"/>
  <c r="EY23411" i="1"/>
  <c r="EY23412" i="1"/>
  <c r="EY23413" i="1"/>
  <c r="EY23414" i="1"/>
  <c r="EY23415" i="1"/>
  <c r="EY23416" i="1"/>
  <c r="EY23417" i="1"/>
  <c r="EY23418" i="1"/>
  <c r="EY23419" i="1"/>
  <c r="EY23420" i="1"/>
  <c r="EY23421" i="1"/>
  <c r="EY23422" i="1"/>
  <c r="EY23423" i="1"/>
  <c r="EY23424" i="1"/>
  <c r="EY23425" i="1"/>
  <c r="EY23426" i="1"/>
  <c r="EY23427" i="1"/>
  <c r="EY23428" i="1"/>
  <c r="EY23429" i="1"/>
  <c r="EY23430" i="1"/>
  <c r="EY23431" i="1"/>
  <c r="EY23432" i="1"/>
  <c r="EY23433" i="1"/>
  <c r="EY23434" i="1"/>
  <c r="EY23435" i="1"/>
  <c r="EY23436" i="1"/>
  <c r="EY23437" i="1"/>
  <c r="EY23438" i="1"/>
  <c r="EY23439" i="1"/>
  <c r="EY23440" i="1"/>
  <c r="EY23441" i="1"/>
  <c r="EY23442" i="1"/>
  <c r="EY23443" i="1"/>
  <c r="EY23444" i="1"/>
  <c r="EY23445" i="1"/>
  <c r="EY23446" i="1"/>
  <c r="EY23447" i="1"/>
  <c r="EY23448" i="1"/>
  <c r="EY23449" i="1"/>
  <c r="EY23450" i="1"/>
  <c r="EY23451" i="1"/>
  <c r="EY23452" i="1"/>
  <c r="EY23453" i="1"/>
  <c r="EY23454" i="1"/>
  <c r="EY23455" i="1"/>
  <c r="EY23456" i="1"/>
  <c r="EY23457" i="1"/>
  <c r="EY23458" i="1"/>
  <c r="EY23459" i="1"/>
  <c r="EY23460" i="1"/>
  <c r="EY23461" i="1"/>
  <c r="EY23462" i="1"/>
  <c r="EY23463" i="1"/>
  <c r="EY23464" i="1"/>
  <c r="EY23465" i="1"/>
  <c r="EY23466" i="1"/>
  <c r="EY23467" i="1"/>
  <c r="EY23468" i="1"/>
  <c r="EY23469" i="1"/>
  <c r="EY23470" i="1"/>
  <c r="EY23471" i="1"/>
  <c r="EY23472" i="1"/>
  <c r="EY23473" i="1"/>
  <c r="EY23474" i="1"/>
  <c r="EY23475" i="1"/>
  <c r="EY23476" i="1"/>
  <c r="EY23477" i="1"/>
  <c r="EY23478" i="1"/>
  <c r="EY23479" i="1"/>
  <c r="EY23480" i="1"/>
  <c r="EY23481" i="1"/>
  <c r="EY23482" i="1"/>
  <c r="EY23483" i="1"/>
  <c r="EY23484" i="1"/>
  <c r="EY23485" i="1"/>
  <c r="EY23486" i="1"/>
  <c r="EY23487" i="1"/>
  <c r="EY23488" i="1"/>
  <c r="EY23489" i="1"/>
  <c r="EY23490" i="1"/>
  <c r="EY23491" i="1"/>
  <c r="EY23492" i="1"/>
  <c r="EY23493" i="1"/>
  <c r="EY23494" i="1"/>
  <c r="EY23495" i="1"/>
  <c r="EY23496" i="1"/>
  <c r="EY23497" i="1"/>
  <c r="EY23498" i="1"/>
  <c r="EY23499" i="1"/>
  <c r="EY23500" i="1"/>
  <c r="EY23501" i="1"/>
  <c r="EY23502" i="1"/>
  <c r="EY23503" i="1"/>
  <c r="EY23504" i="1"/>
  <c r="EY23505" i="1"/>
  <c r="EY23506" i="1"/>
  <c r="EY23507" i="1"/>
  <c r="EY23508" i="1"/>
  <c r="EY23509" i="1"/>
  <c r="EY23510" i="1"/>
  <c r="EY23511" i="1"/>
  <c r="EY23512" i="1"/>
  <c r="EY23513" i="1"/>
  <c r="EY23514" i="1"/>
  <c r="EY23515" i="1"/>
  <c r="EY23516" i="1"/>
  <c r="EY23517" i="1"/>
  <c r="EY23518" i="1"/>
  <c r="EY23519" i="1"/>
  <c r="EY23520" i="1"/>
  <c r="EY23521" i="1"/>
  <c r="EY23522" i="1"/>
  <c r="EY23523" i="1"/>
  <c r="EY23524" i="1"/>
  <c r="EY23525" i="1"/>
  <c r="EY23526" i="1"/>
  <c r="EY23527" i="1"/>
  <c r="EY23528" i="1"/>
  <c r="EY23529" i="1"/>
  <c r="EY23530" i="1"/>
  <c r="EY23531" i="1"/>
  <c r="EY23532" i="1"/>
  <c r="EY23533" i="1"/>
  <c r="EY23534" i="1"/>
  <c r="EY23535" i="1"/>
  <c r="EY23536" i="1"/>
  <c r="EY23537" i="1"/>
  <c r="EY23538" i="1"/>
  <c r="EY23539" i="1"/>
  <c r="EY23540" i="1"/>
  <c r="EY23541" i="1"/>
  <c r="EY23542" i="1"/>
  <c r="EY23543" i="1"/>
  <c r="EY23544" i="1"/>
  <c r="EY23545" i="1"/>
  <c r="EY23546" i="1"/>
  <c r="EY23547" i="1"/>
  <c r="EY23548" i="1"/>
  <c r="EY23549" i="1"/>
  <c r="EY23550" i="1"/>
  <c r="EY23551" i="1"/>
  <c r="EY23552" i="1"/>
  <c r="EY23553" i="1"/>
  <c r="EY23554" i="1"/>
  <c r="EY23555" i="1"/>
  <c r="EY23556" i="1"/>
  <c r="EY23557" i="1"/>
  <c r="EY23558" i="1"/>
  <c r="EY23559" i="1"/>
  <c r="EY23560" i="1"/>
  <c r="EY23561" i="1"/>
  <c r="EY23562" i="1"/>
  <c r="EY23563" i="1"/>
  <c r="EY23564" i="1"/>
  <c r="EY23565" i="1"/>
  <c r="EY23566" i="1"/>
  <c r="EY23567" i="1"/>
  <c r="EY23568" i="1"/>
  <c r="EY23569" i="1"/>
  <c r="EY23570" i="1"/>
  <c r="EY23571" i="1"/>
  <c r="EY23572" i="1"/>
  <c r="EY23573" i="1"/>
  <c r="EY23574" i="1"/>
  <c r="EY23575" i="1"/>
  <c r="EY23576" i="1"/>
  <c r="EY23577" i="1"/>
  <c r="EY23578" i="1"/>
  <c r="EY23579" i="1"/>
  <c r="EY23580" i="1"/>
  <c r="EY23581" i="1"/>
  <c r="EY23582" i="1"/>
  <c r="EY23583" i="1"/>
  <c r="EY23584" i="1"/>
  <c r="EY23585" i="1"/>
  <c r="EY23586" i="1"/>
  <c r="EY23587" i="1"/>
  <c r="EY23588" i="1"/>
  <c r="EY23589" i="1"/>
  <c r="EY23590" i="1"/>
  <c r="EY23591" i="1"/>
  <c r="EY23592" i="1"/>
  <c r="EY23593" i="1"/>
  <c r="EY23594" i="1"/>
  <c r="EY23595" i="1"/>
  <c r="EY23596" i="1"/>
  <c r="EY23597" i="1"/>
  <c r="EY23598" i="1"/>
  <c r="EY23599" i="1"/>
  <c r="EY23600" i="1"/>
  <c r="EY23601" i="1"/>
  <c r="EY23602" i="1"/>
  <c r="EY23603" i="1"/>
  <c r="EY23604" i="1"/>
  <c r="EY23605" i="1"/>
  <c r="EY23606" i="1"/>
  <c r="EY23607" i="1"/>
  <c r="EY23608" i="1"/>
  <c r="EY23609" i="1"/>
  <c r="EY23610" i="1"/>
  <c r="EY23611" i="1"/>
  <c r="EY23612" i="1"/>
  <c r="EY23613" i="1"/>
  <c r="EY23614" i="1"/>
  <c r="EY23615" i="1"/>
  <c r="EY23616" i="1"/>
  <c r="EY23617" i="1"/>
  <c r="EY23618" i="1"/>
  <c r="EY23619" i="1"/>
  <c r="EY23620" i="1"/>
  <c r="EY23621" i="1"/>
  <c r="EY23622" i="1"/>
  <c r="EY23623" i="1"/>
  <c r="EY23624" i="1"/>
  <c r="EY23625" i="1"/>
  <c r="EY23626" i="1"/>
  <c r="EY23627" i="1"/>
  <c r="EY23628" i="1"/>
  <c r="EY23629" i="1"/>
  <c r="EY23630" i="1"/>
  <c r="EY23631" i="1"/>
  <c r="EY23632" i="1"/>
  <c r="EY23633" i="1"/>
  <c r="EY23634" i="1"/>
  <c r="EY23635" i="1"/>
  <c r="EY23636" i="1"/>
  <c r="EY23637" i="1"/>
  <c r="EY23638" i="1"/>
  <c r="EY23639" i="1"/>
  <c r="EY23640" i="1"/>
  <c r="EY23641" i="1"/>
  <c r="EY23642" i="1"/>
  <c r="EY23643" i="1"/>
  <c r="EY23644" i="1"/>
  <c r="EY23645" i="1"/>
  <c r="EY23646" i="1"/>
  <c r="EY23647" i="1"/>
  <c r="EY23648" i="1"/>
  <c r="EY23649" i="1"/>
  <c r="EY23650" i="1"/>
  <c r="EY23651" i="1"/>
  <c r="EY23652" i="1"/>
  <c r="EY23653" i="1"/>
  <c r="EY23654" i="1"/>
  <c r="EY23655" i="1"/>
  <c r="EY23656" i="1"/>
  <c r="EY23657" i="1"/>
  <c r="EY23658" i="1"/>
  <c r="EY23659" i="1"/>
  <c r="EY23660" i="1"/>
  <c r="EY23661" i="1"/>
  <c r="EY23662" i="1"/>
  <c r="EY23663" i="1"/>
  <c r="EY23664" i="1"/>
  <c r="EY23665" i="1"/>
  <c r="EY23666" i="1"/>
  <c r="EY23667" i="1"/>
  <c r="EY23668" i="1"/>
  <c r="EY23669" i="1"/>
  <c r="EY23670" i="1"/>
  <c r="EY23671" i="1"/>
  <c r="EY23672" i="1"/>
  <c r="EY23673" i="1"/>
  <c r="EY23674" i="1"/>
  <c r="EY23675" i="1"/>
  <c r="EY23676" i="1"/>
  <c r="EY23677" i="1"/>
  <c r="EY23678" i="1"/>
  <c r="EY23679" i="1"/>
  <c r="EY23680" i="1"/>
  <c r="EY23681" i="1"/>
  <c r="EY23682" i="1"/>
  <c r="EY23683" i="1"/>
  <c r="EY23684" i="1"/>
  <c r="EY23685" i="1"/>
  <c r="EY23686" i="1"/>
  <c r="EY23687" i="1"/>
  <c r="EY23688" i="1"/>
  <c r="EY23689" i="1"/>
  <c r="EY23690" i="1"/>
  <c r="EY23691" i="1"/>
  <c r="EY23692" i="1"/>
  <c r="EY23693" i="1"/>
  <c r="EY23694" i="1"/>
  <c r="EY23695" i="1"/>
  <c r="EY23696" i="1"/>
  <c r="EY23697" i="1"/>
  <c r="EY23698" i="1"/>
  <c r="EY23699" i="1"/>
  <c r="EY23700" i="1"/>
  <c r="EY23701" i="1"/>
  <c r="EY23702" i="1"/>
  <c r="EY23703" i="1"/>
  <c r="EY23704" i="1"/>
  <c r="EY23705" i="1"/>
  <c r="EY23706" i="1"/>
  <c r="EY23707" i="1"/>
  <c r="EY23708" i="1"/>
  <c r="EY23709" i="1"/>
  <c r="EY23710" i="1"/>
  <c r="EY23711" i="1"/>
  <c r="EY23712" i="1"/>
  <c r="EY23713" i="1"/>
  <c r="EY23714" i="1"/>
  <c r="EY23715" i="1"/>
  <c r="EY23716" i="1"/>
  <c r="EY23717" i="1"/>
  <c r="EY23718" i="1"/>
  <c r="EY23719" i="1"/>
  <c r="EY23720" i="1"/>
  <c r="EY23721" i="1"/>
  <c r="EY23722" i="1"/>
  <c r="EY23723" i="1"/>
  <c r="EY23724" i="1"/>
  <c r="EY23725" i="1"/>
  <c r="EY23726" i="1"/>
  <c r="EY23727" i="1"/>
  <c r="EY23728" i="1"/>
  <c r="EY23729" i="1"/>
  <c r="EY23730" i="1"/>
  <c r="EY23731" i="1"/>
  <c r="EY23732" i="1"/>
  <c r="EY23733" i="1"/>
  <c r="EY23734" i="1"/>
  <c r="EY23735" i="1"/>
  <c r="EY23736" i="1"/>
  <c r="EY23737" i="1"/>
  <c r="EY23738" i="1"/>
  <c r="EY23739" i="1"/>
  <c r="EY23740" i="1"/>
  <c r="EY23741" i="1"/>
  <c r="EY23742" i="1"/>
  <c r="EY23743" i="1"/>
  <c r="EY23744" i="1"/>
  <c r="EY23745" i="1"/>
  <c r="EY23746" i="1"/>
  <c r="EY23747" i="1"/>
  <c r="EY23748" i="1"/>
  <c r="EY23749" i="1"/>
  <c r="EY23750" i="1"/>
  <c r="EY23751" i="1"/>
  <c r="EY23752" i="1"/>
  <c r="EY23753" i="1"/>
  <c r="EY23754" i="1"/>
  <c r="EY23755" i="1"/>
  <c r="EY23756" i="1"/>
  <c r="EY23757" i="1"/>
  <c r="EY23758" i="1"/>
  <c r="EY23759" i="1"/>
  <c r="EY23760" i="1"/>
  <c r="EY23761" i="1"/>
  <c r="EY23762" i="1"/>
  <c r="EY23763" i="1"/>
  <c r="EY23764" i="1"/>
  <c r="EY23765" i="1"/>
  <c r="EY23766" i="1"/>
  <c r="EY23767" i="1"/>
  <c r="EY23768" i="1"/>
  <c r="EY23769" i="1"/>
  <c r="EY23770" i="1"/>
  <c r="EY23771" i="1"/>
  <c r="EY23772" i="1"/>
  <c r="EY23773" i="1"/>
  <c r="EY23774" i="1"/>
  <c r="EY23775" i="1"/>
  <c r="EY23776" i="1"/>
  <c r="EY23777" i="1"/>
  <c r="EY23778" i="1"/>
  <c r="EY23779" i="1"/>
  <c r="EY23780" i="1"/>
  <c r="EY23781" i="1"/>
  <c r="EY23782" i="1"/>
  <c r="EY23783" i="1"/>
  <c r="EY23784" i="1"/>
  <c r="EY23785" i="1"/>
  <c r="EY23786" i="1"/>
  <c r="EY23787" i="1"/>
  <c r="EY23788" i="1"/>
  <c r="EY23789" i="1"/>
  <c r="EY23790" i="1"/>
  <c r="EY23791" i="1"/>
  <c r="EY23792" i="1"/>
  <c r="EY23793" i="1"/>
  <c r="EY23794" i="1"/>
  <c r="EY23795" i="1"/>
  <c r="EY23796" i="1"/>
  <c r="EY23797" i="1"/>
  <c r="EY23798" i="1"/>
  <c r="EY23799" i="1"/>
  <c r="EY23800" i="1"/>
  <c r="EY23801" i="1"/>
  <c r="EY23802" i="1"/>
  <c r="EY23803" i="1"/>
  <c r="EY23804" i="1"/>
  <c r="EY23805" i="1"/>
  <c r="EY23806" i="1"/>
  <c r="EY23807" i="1"/>
  <c r="EY23808" i="1"/>
  <c r="EY23809" i="1"/>
  <c r="EY23810" i="1"/>
  <c r="EY23811" i="1"/>
  <c r="EY23812" i="1"/>
  <c r="EY23813" i="1"/>
  <c r="EY23814" i="1"/>
  <c r="EY23815" i="1"/>
  <c r="EY23816" i="1"/>
  <c r="EY23817" i="1"/>
  <c r="EY23818" i="1"/>
  <c r="EY23819" i="1"/>
  <c r="EY23820" i="1"/>
  <c r="EY23821" i="1"/>
  <c r="EY23822" i="1"/>
  <c r="EY23823" i="1"/>
  <c r="EY23824" i="1"/>
  <c r="EY23825" i="1"/>
  <c r="EY23826" i="1"/>
  <c r="EY23827" i="1"/>
  <c r="EY23828" i="1"/>
  <c r="EY23829" i="1"/>
  <c r="EY23830" i="1"/>
  <c r="EY23831" i="1"/>
  <c r="EY23832" i="1"/>
  <c r="EY23833" i="1"/>
  <c r="EY23834" i="1"/>
  <c r="EY23835" i="1"/>
  <c r="EY23836" i="1"/>
  <c r="EY23837" i="1"/>
  <c r="EY23838" i="1"/>
  <c r="EY23839" i="1"/>
  <c r="EY23840" i="1"/>
  <c r="EY23841" i="1"/>
  <c r="EY23842" i="1"/>
  <c r="EY23843" i="1"/>
  <c r="EY23844" i="1"/>
  <c r="EY23845" i="1"/>
  <c r="EY23846" i="1"/>
  <c r="EY23847" i="1"/>
  <c r="EY23848" i="1"/>
  <c r="EY23849" i="1"/>
  <c r="EY23850" i="1"/>
  <c r="EY23851" i="1"/>
  <c r="EY23852" i="1"/>
  <c r="EY23853" i="1"/>
  <c r="EY23854" i="1"/>
  <c r="EY23855" i="1"/>
  <c r="EY23856" i="1"/>
  <c r="EY23857" i="1"/>
  <c r="EY23858" i="1"/>
  <c r="EY23859" i="1"/>
  <c r="EY23860" i="1"/>
  <c r="EY23861" i="1"/>
  <c r="EY23862" i="1"/>
  <c r="EY23863" i="1"/>
  <c r="EY23864" i="1"/>
  <c r="EY23865" i="1"/>
  <c r="EY23866" i="1"/>
  <c r="EY23867" i="1"/>
  <c r="EY23868" i="1"/>
  <c r="EY23869" i="1"/>
  <c r="EY23870" i="1"/>
  <c r="EY23871" i="1"/>
  <c r="EY23872" i="1"/>
  <c r="EY23873" i="1"/>
  <c r="EY23874" i="1"/>
  <c r="EY23875" i="1"/>
  <c r="EY23876" i="1"/>
  <c r="EY23877" i="1"/>
  <c r="EY23878" i="1"/>
  <c r="EY23879" i="1"/>
  <c r="EY23880" i="1"/>
  <c r="EY23881" i="1"/>
  <c r="EY23882" i="1"/>
  <c r="EY23883" i="1"/>
  <c r="EY23884" i="1"/>
  <c r="EY23885" i="1"/>
  <c r="EY23886" i="1"/>
  <c r="EY23887" i="1"/>
  <c r="EY23888" i="1"/>
  <c r="EY23889" i="1"/>
  <c r="EY23890" i="1"/>
  <c r="EY23891" i="1"/>
  <c r="EY23892" i="1"/>
  <c r="EY23893" i="1"/>
  <c r="EY23894" i="1"/>
  <c r="EY23895" i="1"/>
  <c r="EY23896" i="1"/>
  <c r="EY23897" i="1"/>
  <c r="EY23898" i="1"/>
  <c r="EY23899" i="1"/>
  <c r="EY23900" i="1"/>
  <c r="EY23901" i="1"/>
  <c r="EY23902" i="1"/>
  <c r="EY23903" i="1"/>
  <c r="EY23904" i="1"/>
  <c r="EY23905" i="1"/>
  <c r="EY23906" i="1"/>
  <c r="EY23907" i="1"/>
  <c r="EY23908" i="1"/>
  <c r="EY23909" i="1"/>
  <c r="EY23910" i="1"/>
  <c r="EY23911" i="1"/>
  <c r="EY23912" i="1"/>
  <c r="EY23913" i="1"/>
  <c r="EY23914" i="1"/>
  <c r="EY23915" i="1"/>
  <c r="EY23916" i="1"/>
  <c r="EY23917" i="1"/>
  <c r="EY23918" i="1"/>
  <c r="EY23919" i="1"/>
  <c r="EY23920" i="1"/>
  <c r="EY23921" i="1"/>
  <c r="EY23922" i="1"/>
  <c r="EY23923" i="1"/>
  <c r="EY23924" i="1"/>
  <c r="EY23925" i="1"/>
  <c r="EY23926" i="1"/>
  <c r="EY23927" i="1"/>
  <c r="EY23928" i="1"/>
  <c r="EY23929" i="1"/>
  <c r="EY23930" i="1"/>
  <c r="EY23931" i="1"/>
  <c r="EY23932" i="1"/>
  <c r="EY23933" i="1"/>
  <c r="EY23934" i="1"/>
  <c r="EY23935" i="1"/>
  <c r="EY23936" i="1"/>
  <c r="EY23937" i="1"/>
  <c r="EY23938" i="1"/>
  <c r="EY23939" i="1"/>
  <c r="EY23940" i="1"/>
  <c r="EY23941" i="1"/>
  <c r="EY23942" i="1"/>
  <c r="EY23943" i="1"/>
  <c r="EY23944" i="1"/>
  <c r="EY23945" i="1"/>
  <c r="EY23946" i="1"/>
  <c r="EY23947" i="1"/>
  <c r="EY23948" i="1"/>
  <c r="EY23949" i="1"/>
  <c r="EY23950" i="1"/>
  <c r="EY23951" i="1"/>
  <c r="EY23952" i="1"/>
  <c r="EY23953" i="1"/>
  <c r="EY23954" i="1"/>
  <c r="EY23955" i="1"/>
  <c r="EY23956" i="1"/>
  <c r="EY23957" i="1"/>
  <c r="EY23958" i="1"/>
  <c r="EY23959" i="1"/>
  <c r="EY23960" i="1"/>
  <c r="EY23961" i="1"/>
  <c r="EY23962" i="1"/>
  <c r="EY23963" i="1"/>
  <c r="EY23964" i="1"/>
  <c r="EY23965" i="1"/>
  <c r="EY23966" i="1"/>
  <c r="EY23967" i="1"/>
  <c r="EY23968" i="1"/>
  <c r="EY23969" i="1"/>
  <c r="EY23970" i="1"/>
  <c r="EY23971" i="1"/>
  <c r="EY23972" i="1"/>
  <c r="EY23973" i="1"/>
  <c r="EY23974" i="1"/>
  <c r="EY23975" i="1"/>
  <c r="EY23976" i="1"/>
  <c r="EY23977" i="1"/>
  <c r="EY23978" i="1"/>
  <c r="EY23979" i="1"/>
  <c r="EY23980" i="1"/>
  <c r="EY23981" i="1"/>
  <c r="EY23982" i="1"/>
  <c r="EY23983" i="1"/>
  <c r="EY23984" i="1"/>
  <c r="EY23985" i="1"/>
  <c r="EY23986" i="1"/>
  <c r="EY23987" i="1"/>
  <c r="EY23988" i="1"/>
  <c r="EY23989" i="1"/>
  <c r="EY23990" i="1"/>
  <c r="EY23991" i="1"/>
  <c r="EY23992" i="1"/>
  <c r="EY23993" i="1"/>
  <c r="EY23994" i="1"/>
  <c r="EY23995" i="1"/>
  <c r="EY23996" i="1"/>
  <c r="EY23997" i="1"/>
  <c r="EY23998" i="1"/>
  <c r="EY23999" i="1"/>
  <c r="EY24000" i="1"/>
  <c r="EY24001" i="1"/>
  <c r="EY24002" i="1"/>
  <c r="EY24003" i="1"/>
  <c r="EY24004" i="1"/>
  <c r="EY24005" i="1"/>
  <c r="EY24006" i="1"/>
  <c r="EY24007" i="1"/>
  <c r="EY24008" i="1"/>
  <c r="EY24009" i="1"/>
  <c r="EY24010" i="1"/>
  <c r="EY24011" i="1"/>
  <c r="EY24012" i="1"/>
  <c r="EY24013" i="1"/>
  <c r="EY24014" i="1"/>
  <c r="EY24015" i="1"/>
  <c r="EY24016" i="1"/>
  <c r="EY24017" i="1"/>
  <c r="EY24018" i="1"/>
  <c r="EY24019" i="1"/>
  <c r="EY24020" i="1"/>
  <c r="EY24021" i="1"/>
  <c r="EY24022" i="1"/>
  <c r="EY24023" i="1"/>
  <c r="EY24024" i="1"/>
  <c r="EY24025" i="1"/>
  <c r="EY24026" i="1"/>
  <c r="EY24027" i="1"/>
  <c r="EY24028" i="1"/>
  <c r="EY24029" i="1"/>
  <c r="EY24030" i="1"/>
  <c r="EY24031" i="1"/>
  <c r="EY24032" i="1"/>
  <c r="EY24033" i="1"/>
  <c r="EY24034" i="1"/>
  <c r="EY24035" i="1"/>
  <c r="EY24036" i="1"/>
  <c r="EY24037" i="1"/>
  <c r="EY24038" i="1"/>
  <c r="EY24039" i="1"/>
  <c r="EY24040" i="1"/>
  <c r="EY24041" i="1"/>
  <c r="EY24042" i="1"/>
  <c r="EY24043" i="1"/>
  <c r="EY24044" i="1"/>
  <c r="EY24045" i="1"/>
  <c r="EY24046" i="1"/>
  <c r="EY24047" i="1"/>
  <c r="EY24048" i="1"/>
  <c r="EY24049" i="1"/>
  <c r="EY24050" i="1"/>
  <c r="EY24051" i="1"/>
  <c r="EY24052" i="1"/>
  <c r="EY24053" i="1"/>
  <c r="EY24054" i="1"/>
  <c r="EY24055" i="1"/>
  <c r="EY24056" i="1"/>
  <c r="EY24057" i="1"/>
  <c r="EY24058" i="1"/>
  <c r="EY24059" i="1"/>
  <c r="EY24060" i="1"/>
  <c r="EY24061" i="1"/>
  <c r="EY24062" i="1"/>
  <c r="EY24063" i="1"/>
  <c r="EY24064" i="1"/>
  <c r="EY24065" i="1"/>
  <c r="EY24066" i="1"/>
  <c r="EY24067" i="1"/>
  <c r="EY24068" i="1"/>
  <c r="EY24069" i="1"/>
  <c r="EY24070" i="1"/>
  <c r="EY24071" i="1"/>
  <c r="EY24072" i="1"/>
  <c r="EY24073" i="1"/>
  <c r="EY24074" i="1"/>
  <c r="EY24075" i="1"/>
  <c r="EY24076" i="1"/>
  <c r="EY24077" i="1"/>
  <c r="EY24078" i="1"/>
  <c r="EY24079" i="1"/>
  <c r="EY24080" i="1"/>
  <c r="EY24081" i="1"/>
  <c r="EY24082" i="1"/>
  <c r="EY24083" i="1"/>
  <c r="EY24084" i="1"/>
  <c r="EY24085" i="1"/>
  <c r="EY24086" i="1"/>
  <c r="EY24087" i="1"/>
  <c r="EY24088" i="1"/>
  <c r="EY24089" i="1"/>
  <c r="EY24090" i="1"/>
  <c r="EY24091" i="1"/>
  <c r="EY24092" i="1"/>
  <c r="EY24093" i="1"/>
  <c r="EY24094" i="1"/>
  <c r="EY24095" i="1"/>
  <c r="EY24096" i="1"/>
  <c r="EY24097" i="1"/>
  <c r="EY24098" i="1"/>
  <c r="EY24099" i="1"/>
  <c r="EY24100" i="1"/>
  <c r="EY24101" i="1"/>
  <c r="EY24102" i="1"/>
  <c r="EY24103" i="1"/>
  <c r="EY24104" i="1"/>
  <c r="EY24105" i="1"/>
  <c r="EY24106" i="1"/>
  <c r="EY24107" i="1"/>
  <c r="EY24108" i="1"/>
  <c r="EY24109" i="1"/>
  <c r="EY24110" i="1"/>
  <c r="EY24111" i="1"/>
  <c r="EY24112" i="1"/>
  <c r="EY24113" i="1"/>
  <c r="EY24114" i="1"/>
  <c r="EY24115" i="1"/>
  <c r="EY24116" i="1"/>
  <c r="EY24117" i="1"/>
  <c r="EY24118" i="1"/>
  <c r="EY24119" i="1"/>
  <c r="EY24120" i="1"/>
  <c r="EY24121" i="1"/>
  <c r="EY24122" i="1"/>
  <c r="EY24123" i="1"/>
  <c r="EY24124" i="1"/>
  <c r="EY24125" i="1"/>
  <c r="EY24126" i="1"/>
  <c r="EY24127" i="1"/>
  <c r="EY24128" i="1"/>
  <c r="EY24129" i="1"/>
  <c r="EY24130" i="1"/>
  <c r="EY24131" i="1"/>
  <c r="EY24132" i="1"/>
  <c r="EY24133" i="1"/>
  <c r="EY24134" i="1"/>
  <c r="EY24135" i="1"/>
  <c r="EY24136" i="1"/>
  <c r="EY24137" i="1"/>
  <c r="EY24138" i="1"/>
  <c r="EY24139" i="1"/>
  <c r="EY24140" i="1"/>
  <c r="EY24141" i="1"/>
  <c r="EY24142" i="1"/>
  <c r="EY24143" i="1"/>
  <c r="EY24144" i="1"/>
  <c r="EY24145" i="1"/>
  <c r="EY24146" i="1"/>
  <c r="EY24147" i="1"/>
  <c r="EY24148" i="1"/>
  <c r="EY24149" i="1"/>
  <c r="EY24150" i="1"/>
  <c r="EY24151" i="1"/>
  <c r="EY24152" i="1"/>
  <c r="EY24153" i="1"/>
  <c r="EY24154" i="1"/>
  <c r="EY24155" i="1"/>
  <c r="EY24156" i="1"/>
  <c r="EY24157" i="1"/>
  <c r="EY24158" i="1"/>
  <c r="EY24159" i="1"/>
  <c r="EY24160" i="1"/>
  <c r="EY24161" i="1"/>
  <c r="EY24162" i="1"/>
  <c r="EY24163" i="1"/>
  <c r="EY24164" i="1"/>
  <c r="EY24165" i="1"/>
  <c r="EY24166" i="1"/>
  <c r="EY24167" i="1"/>
  <c r="EY24168" i="1"/>
  <c r="EY24169" i="1"/>
  <c r="EY24170" i="1"/>
  <c r="EY24171" i="1"/>
  <c r="EY24172" i="1"/>
  <c r="EY24173" i="1"/>
  <c r="EY24174" i="1"/>
  <c r="EY24175" i="1"/>
  <c r="EY24176" i="1"/>
  <c r="EY24177" i="1"/>
  <c r="EY24178" i="1"/>
  <c r="EY24179" i="1"/>
  <c r="EY24180" i="1"/>
  <c r="EY24181" i="1"/>
  <c r="EY24182" i="1"/>
  <c r="EY24183" i="1"/>
  <c r="EY24184" i="1"/>
  <c r="EY24185" i="1"/>
  <c r="EY24186" i="1"/>
  <c r="EY24187" i="1"/>
  <c r="EY24188" i="1"/>
  <c r="EY24189" i="1"/>
  <c r="EY24190" i="1"/>
  <c r="EY24191" i="1"/>
  <c r="EY24192" i="1"/>
  <c r="EY24193" i="1"/>
  <c r="EY24194" i="1"/>
  <c r="EY24195" i="1"/>
  <c r="EY24196" i="1"/>
  <c r="EY24197" i="1"/>
  <c r="EY24198" i="1"/>
  <c r="EY24199" i="1"/>
  <c r="EY24200" i="1"/>
  <c r="EY24201" i="1"/>
  <c r="EY24202" i="1"/>
  <c r="EY24203" i="1"/>
  <c r="EY24204" i="1"/>
  <c r="EY24205" i="1"/>
  <c r="EY24206" i="1"/>
  <c r="EY24207" i="1"/>
  <c r="EY24208" i="1"/>
  <c r="EY24209" i="1"/>
  <c r="EY24210" i="1"/>
  <c r="EY24211" i="1"/>
  <c r="EY24212" i="1"/>
  <c r="EY24213" i="1"/>
  <c r="EY24214" i="1"/>
  <c r="EY24215" i="1"/>
  <c r="EY24216" i="1"/>
  <c r="EY24217" i="1"/>
  <c r="EY24218" i="1"/>
  <c r="EY24219" i="1"/>
  <c r="EY24220" i="1"/>
  <c r="EY24221" i="1"/>
  <c r="EY24222" i="1"/>
  <c r="EY24223" i="1"/>
  <c r="EY24224" i="1"/>
  <c r="EY24225" i="1"/>
  <c r="EY24226" i="1"/>
  <c r="EY24227" i="1"/>
  <c r="EY24228" i="1"/>
  <c r="EY24229" i="1"/>
  <c r="EY24230" i="1"/>
  <c r="EY24231" i="1"/>
  <c r="EY24232" i="1"/>
  <c r="EY24233" i="1"/>
  <c r="EY24234" i="1"/>
  <c r="EY24235" i="1"/>
  <c r="EY24236" i="1"/>
  <c r="EY24237" i="1"/>
  <c r="EY24238" i="1"/>
  <c r="EY24239" i="1"/>
  <c r="EY24240" i="1"/>
  <c r="EY24241" i="1"/>
  <c r="EY24242" i="1"/>
  <c r="EY24243" i="1"/>
  <c r="EY24244" i="1"/>
  <c r="EY24245" i="1"/>
  <c r="EY24246" i="1"/>
  <c r="EY24247" i="1"/>
  <c r="EY24248" i="1"/>
  <c r="EY24249" i="1"/>
  <c r="EY24250" i="1"/>
  <c r="EY24251" i="1"/>
  <c r="EY24252" i="1"/>
  <c r="EY24253" i="1"/>
  <c r="EY24254" i="1"/>
  <c r="EY24255" i="1"/>
  <c r="EY24256" i="1"/>
  <c r="EY24257" i="1"/>
  <c r="EY24258" i="1"/>
  <c r="EY24259" i="1"/>
  <c r="EY24260" i="1"/>
  <c r="EY24261" i="1"/>
  <c r="EY24262" i="1"/>
  <c r="EY24263" i="1"/>
  <c r="EY24264" i="1"/>
  <c r="EY24265" i="1"/>
  <c r="EY24266" i="1"/>
  <c r="EY24267" i="1"/>
  <c r="EY24268" i="1"/>
  <c r="EY24269" i="1"/>
  <c r="EY24270" i="1"/>
  <c r="EY24271" i="1"/>
  <c r="EY24272" i="1"/>
  <c r="EY24273" i="1"/>
  <c r="EY24274" i="1"/>
  <c r="EY24275" i="1"/>
  <c r="EY24276" i="1"/>
  <c r="EY24277" i="1"/>
  <c r="EY24278" i="1"/>
  <c r="EY24279" i="1"/>
  <c r="EY24280" i="1"/>
  <c r="EY24281" i="1"/>
  <c r="EY24282" i="1"/>
  <c r="EY24283" i="1"/>
  <c r="EY24284" i="1"/>
  <c r="EY24285" i="1"/>
  <c r="EY24286" i="1"/>
  <c r="EY24287" i="1"/>
  <c r="EY24288" i="1"/>
  <c r="EY24289" i="1"/>
  <c r="EY24290" i="1"/>
  <c r="EY24291" i="1"/>
  <c r="EY24292" i="1"/>
  <c r="EY24293" i="1"/>
  <c r="EY24294" i="1"/>
  <c r="EY24295" i="1"/>
  <c r="EY24296" i="1"/>
  <c r="EY24297" i="1"/>
  <c r="EY24298" i="1"/>
  <c r="EY24299" i="1"/>
  <c r="EY24300" i="1"/>
  <c r="EY24301" i="1"/>
  <c r="EY24302" i="1"/>
  <c r="EY24303" i="1"/>
  <c r="EY24304" i="1"/>
  <c r="EY24305" i="1"/>
  <c r="EY24306" i="1"/>
  <c r="EY24307" i="1"/>
  <c r="EY24308" i="1"/>
  <c r="EY24309" i="1"/>
  <c r="EY24310" i="1"/>
  <c r="EY24311" i="1"/>
  <c r="EY24312" i="1"/>
  <c r="EY24313" i="1"/>
  <c r="EY24314" i="1"/>
  <c r="EY24315" i="1"/>
  <c r="EY24316" i="1"/>
  <c r="EY24317" i="1"/>
  <c r="EY24318" i="1"/>
  <c r="EY24319" i="1"/>
  <c r="EY24320" i="1"/>
  <c r="EY24321" i="1"/>
  <c r="EY24322" i="1"/>
  <c r="EY24323" i="1"/>
  <c r="EY24324" i="1"/>
  <c r="EY24325" i="1"/>
  <c r="EY24326" i="1"/>
  <c r="EY24327" i="1"/>
  <c r="EY24328" i="1"/>
  <c r="EY24329" i="1"/>
  <c r="EY24330" i="1"/>
  <c r="EY24331" i="1"/>
  <c r="EY24332" i="1"/>
  <c r="EY24333" i="1"/>
  <c r="EY24334" i="1"/>
  <c r="EY24335" i="1"/>
  <c r="EY24336" i="1"/>
  <c r="EY24337" i="1"/>
  <c r="EY24338" i="1"/>
  <c r="EY24339" i="1"/>
  <c r="EY24340" i="1"/>
  <c r="EY24341" i="1"/>
  <c r="EY24342" i="1"/>
  <c r="EY24343" i="1"/>
  <c r="EY24344" i="1"/>
  <c r="EY24345" i="1"/>
  <c r="EY24346" i="1"/>
  <c r="EY24347" i="1"/>
  <c r="EY24348" i="1"/>
  <c r="EY24349" i="1"/>
  <c r="EY24350" i="1"/>
  <c r="EY24351" i="1"/>
  <c r="EY24352" i="1"/>
  <c r="EY24353" i="1"/>
  <c r="EY24354" i="1"/>
  <c r="EY24355" i="1"/>
  <c r="EY24356" i="1"/>
  <c r="EY24357" i="1"/>
  <c r="EY24358" i="1"/>
  <c r="EY24359" i="1"/>
  <c r="EY24360" i="1"/>
  <c r="EY24361" i="1"/>
  <c r="EY24362" i="1"/>
  <c r="EY24363" i="1"/>
  <c r="EY24364" i="1"/>
  <c r="EY24365" i="1"/>
  <c r="EY24366" i="1"/>
  <c r="EY24367" i="1"/>
  <c r="EY24368" i="1"/>
  <c r="EY24369" i="1"/>
  <c r="EY24370" i="1"/>
  <c r="EY24371" i="1"/>
  <c r="EY24372" i="1"/>
  <c r="EY24373" i="1"/>
  <c r="EY24374" i="1"/>
  <c r="EY24375" i="1"/>
  <c r="EY24376" i="1"/>
  <c r="EY24377" i="1"/>
  <c r="EY24378" i="1"/>
  <c r="EY24379" i="1"/>
  <c r="EY24380" i="1"/>
  <c r="EY24381" i="1"/>
  <c r="EY24382" i="1"/>
  <c r="EY24383" i="1"/>
  <c r="EY24384" i="1"/>
  <c r="EY24385" i="1"/>
  <c r="EY24386" i="1"/>
  <c r="EY24387" i="1"/>
  <c r="EY24388" i="1"/>
  <c r="EY24389" i="1"/>
  <c r="EY24390" i="1"/>
  <c r="EY24391" i="1"/>
  <c r="EY24392" i="1"/>
  <c r="EY24393" i="1"/>
  <c r="EY24394" i="1"/>
  <c r="EY24395" i="1"/>
  <c r="EY24396" i="1"/>
  <c r="EY24397" i="1"/>
  <c r="EY24398" i="1"/>
  <c r="EY24399" i="1"/>
  <c r="EY24400" i="1"/>
  <c r="EY24401" i="1"/>
  <c r="EY24402" i="1"/>
  <c r="EY24403" i="1"/>
  <c r="EY24404" i="1"/>
  <c r="EY24405" i="1"/>
  <c r="EY24406" i="1"/>
  <c r="EY24407" i="1"/>
  <c r="EY24408" i="1"/>
  <c r="EY24409" i="1"/>
  <c r="EY24410" i="1"/>
  <c r="EY24411" i="1"/>
  <c r="EY24412" i="1"/>
  <c r="EY24413" i="1"/>
  <c r="EY24414" i="1"/>
  <c r="EY24415" i="1"/>
  <c r="EY24416" i="1"/>
  <c r="EY24417" i="1"/>
  <c r="EY24418" i="1"/>
  <c r="EY24419" i="1"/>
  <c r="EY24420" i="1"/>
  <c r="EY24421" i="1"/>
  <c r="EY24422" i="1"/>
  <c r="EY24423" i="1"/>
  <c r="EY24424" i="1"/>
  <c r="EY24425" i="1"/>
  <c r="EY24426" i="1"/>
  <c r="EY24427" i="1"/>
  <c r="EY24428" i="1"/>
  <c r="EY24429" i="1"/>
  <c r="EY24430" i="1"/>
  <c r="EY24431" i="1"/>
  <c r="EY24432" i="1"/>
  <c r="EY24433" i="1"/>
  <c r="EY24434" i="1"/>
  <c r="EY24435" i="1"/>
  <c r="EY24436" i="1"/>
  <c r="EY24437" i="1"/>
  <c r="EY24438" i="1"/>
  <c r="EY24439" i="1"/>
  <c r="EY24440" i="1"/>
  <c r="EY24441" i="1"/>
  <c r="EY24442" i="1"/>
  <c r="EY24443" i="1"/>
  <c r="EY24444" i="1"/>
  <c r="EY24445" i="1"/>
  <c r="EY24446" i="1"/>
  <c r="EY24447" i="1"/>
  <c r="EY24448" i="1"/>
  <c r="EY24449" i="1"/>
  <c r="EY24450" i="1"/>
  <c r="EY24451" i="1"/>
  <c r="EY24452" i="1"/>
  <c r="EY24453" i="1"/>
  <c r="EY24454" i="1"/>
  <c r="EY24455" i="1"/>
  <c r="EY24456" i="1"/>
  <c r="EY24457" i="1"/>
  <c r="EY24458" i="1"/>
  <c r="EY24459" i="1"/>
  <c r="EY24460" i="1"/>
  <c r="EY24461" i="1"/>
  <c r="EY24462" i="1"/>
  <c r="EY24463" i="1"/>
  <c r="EY24464" i="1"/>
  <c r="EY24465" i="1"/>
  <c r="EY24466" i="1"/>
  <c r="EY24467" i="1"/>
  <c r="EY24468" i="1"/>
  <c r="EY24469" i="1"/>
  <c r="EY24470" i="1"/>
  <c r="EY24471" i="1"/>
  <c r="EY24472" i="1"/>
  <c r="EY24473" i="1"/>
  <c r="EY24474" i="1"/>
  <c r="EY24475" i="1"/>
  <c r="EY24476" i="1"/>
  <c r="EY24477" i="1"/>
  <c r="EY24478" i="1"/>
  <c r="EY24479" i="1"/>
  <c r="EY24480" i="1"/>
  <c r="EY24481" i="1"/>
  <c r="EY24482" i="1"/>
  <c r="EY24483" i="1"/>
  <c r="EY24484" i="1"/>
  <c r="EY24485" i="1"/>
  <c r="EY24486" i="1"/>
  <c r="EY24487" i="1"/>
  <c r="EY24488" i="1"/>
  <c r="EY24489" i="1"/>
  <c r="EY24490" i="1"/>
  <c r="EY24491" i="1"/>
  <c r="EY24492" i="1"/>
  <c r="EY24493" i="1"/>
  <c r="EY24494" i="1"/>
  <c r="EY24495" i="1"/>
  <c r="EY24496" i="1"/>
  <c r="EY24497" i="1"/>
  <c r="EY24498" i="1"/>
  <c r="EY24499" i="1"/>
  <c r="EY24500" i="1"/>
  <c r="EY24501" i="1"/>
  <c r="EY24502" i="1"/>
  <c r="EY24503" i="1"/>
  <c r="EY24504" i="1"/>
  <c r="EY24505" i="1"/>
  <c r="EY24506" i="1"/>
  <c r="EY24507" i="1"/>
  <c r="EY24508" i="1"/>
  <c r="EY24509" i="1"/>
  <c r="EY24510" i="1"/>
  <c r="EY24511" i="1"/>
  <c r="EY24512" i="1"/>
  <c r="EY24513" i="1"/>
  <c r="EY24514" i="1"/>
  <c r="EY24515" i="1"/>
  <c r="EY24516" i="1"/>
  <c r="EY24517" i="1"/>
  <c r="EY24518" i="1"/>
  <c r="EY24519" i="1"/>
  <c r="EY24520" i="1"/>
  <c r="EY24521" i="1"/>
  <c r="EY24522" i="1"/>
  <c r="EY24523" i="1"/>
  <c r="EY24524" i="1"/>
  <c r="EY24525" i="1"/>
  <c r="EY24526" i="1"/>
  <c r="EY24527" i="1"/>
  <c r="EY24528" i="1"/>
  <c r="EY24529" i="1"/>
  <c r="EY24530" i="1"/>
  <c r="EY24531" i="1"/>
  <c r="EY24532" i="1"/>
  <c r="EY24533" i="1"/>
  <c r="EY24534" i="1"/>
  <c r="EY24535" i="1"/>
  <c r="EY24536" i="1"/>
  <c r="EY24537" i="1"/>
  <c r="EY24538" i="1"/>
  <c r="EY24539" i="1"/>
  <c r="EY24540" i="1"/>
  <c r="EY24541" i="1"/>
  <c r="EY24542" i="1"/>
  <c r="EY24543" i="1"/>
  <c r="EY24544" i="1"/>
  <c r="EY24545" i="1"/>
  <c r="EY24546" i="1"/>
  <c r="EY24547" i="1"/>
  <c r="EY24548" i="1"/>
  <c r="EY24549" i="1"/>
  <c r="EY24550" i="1"/>
  <c r="EY24551" i="1"/>
  <c r="EY24552" i="1"/>
  <c r="EY24553" i="1"/>
  <c r="EY24554" i="1"/>
  <c r="EY24555" i="1"/>
  <c r="EY24556" i="1"/>
  <c r="EY24557" i="1"/>
  <c r="EY24558" i="1"/>
  <c r="EY24559" i="1"/>
  <c r="EY24560" i="1"/>
  <c r="EY24561" i="1"/>
  <c r="EY24562" i="1"/>
  <c r="EY24563" i="1"/>
  <c r="EY24564" i="1"/>
  <c r="EY24565" i="1"/>
  <c r="EY24566" i="1"/>
  <c r="EY24567" i="1"/>
  <c r="EY24568" i="1"/>
  <c r="EY24569" i="1"/>
  <c r="EY24570" i="1"/>
  <c r="EY24571" i="1"/>
  <c r="EY24572" i="1"/>
  <c r="EY24573" i="1"/>
  <c r="EY24574" i="1"/>
  <c r="EY24575" i="1"/>
  <c r="EY24576" i="1"/>
  <c r="EY24577" i="1"/>
  <c r="EY24578" i="1"/>
  <c r="EY24579" i="1"/>
  <c r="EY24580" i="1"/>
  <c r="EY24581" i="1"/>
  <c r="EY24582" i="1"/>
  <c r="EY24583" i="1"/>
  <c r="EY24584" i="1"/>
  <c r="EY24585" i="1"/>
  <c r="EY24586" i="1"/>
  <c r="EY24587" i="1"/>
  <c r="EY24588" i="1"/>
  <c r="EY24589" i="1"/>
  <c r="EY24590" i="1"/>
  <c r="EY24591" i="1"/>
  <c r="EY24592" i="1"/>
  <c r="EY24593" i="1"/>
  <c r="EY24594" i="1"/>
  <c r="EY24595" i="1"/>
  <c r="EY24596" i="1"/>
  <c r="EY24597" i="1"/>
  <c r="EY24598" i="1"/>
  <c r="EY24599" i="1"/>
  <c r="EY24600" i="1"/>
  <c r="EY24601" i="1"/>
  <c r="EY24602" i="1"/>
  <c r="EY24603" i="1"/>
  <c r="EY24604" i="1"/>
  <c r="EY24605" i="1"/>
  <c r="EY24606" i="1"/>
  <c r="EY24607" i="1"/>
  <c r="EY24608" i="1"/>
  <c r="EY24609" i="1"/>
  <c r="EY24610" i="1"/>
  <c r="EY24611" i="1"/>
  <c r="EY24612" i="1"/>
  <c r="EY24613" i="1"/>
  <c r="EY24614" i="1"/>
  <c r="EY24615" i="1"/>
  <c r="EY24616" i="1"/>
  <c r="EY24617" i="1"/>
  <c r="EY24618" i="1"/>
  <c r="EY24619" i="1"/>
  <c r="EY24620" i="1"/>
  <c r="EY24621" i="1"/>
  <c r="EY24622" i="1"/>
  <c r="EY24623" i="1"/>
  <c r="EY24624" i="1"/>
  <c r="EY24625" i="1"/>
  <c r="EY24626" i="1"/>
  <c r="EY24627" i="1"/>
  <c r="EY24628" i="1"/>
  <c r="EY24629" i="1"/>
  <c r="EY24630" i="1"/>
  <c r="EY24631" i="1"/>
  <c r="EY24632" i="1"/>
  <c r="EY24633" i="1"/>
  <c r="EY24634" i="1"/>
  <c r="EY24635" i="1"/>
  <c r="EY24636" i="1"/>
  <c r="EY24637" i="1"/>
  <c r="EY24638" i="1"/>
  <c r="EY24639" i="1"/>
  <c r="EY24640" i="1"/>
  <c r="EY24641" i="1"/>
  <c r="EY24642" i="1"/>
  <c r="EY24643" i="1"/>
  <c r="EY24644" i="1"/>
  <c r="EY24645" i="1"/>
  <c r="EY24646" i="1"/>
  <c r="EY24647" i="1"/>
  <c r="EY24648" i="1"/>
  <c r="EY24649" i="1"/>
  <c r="EY24650" i="1"/>
  <c r="EY24651" i="1"/>
  <c r="EY24652" i="1"/>
  <c r="EY24653" i="1"/>
  <c r="EY24654" i="1"/>
  <c r="EY24655" i="1"/>
  <c r="EY24656" i="1"/>
  <c r="EY24657" i="1"/>
  <c r="EY24658" i="1"/>
  <c r="EY24659" i="1"/>
  <c r="EY24660" i="1"/>
  <c r="EY24661" i="1"/>
  <c r="EY24662" i="1"/>
  <c r="EY24663" i="1"/>
  <c r="EY24664" i="1"/>
  <c r="EY24665" i="1"/>
  <c r="EY24666" i="1"/>
  <c r="EY24667" i="1"/>
  <c r="EY24668" i="1"/>
  <c r="EY24669" i="1"/>
  <c r="EY24670" i="1"/>
  <c r="EY24671" i="1"/>
  <c r="EY24672" i="1"/>
  <c r="EY24673" i="1"/>
  <c r="EY24674" i="1"/>
  <c r="EY24675" i="1"/>
  <c r="EY24676" i="1"/>
  <c r="EY24677" i="1"/>
  <c r="EY24678" i="1"/>
  <c r="EY24679" i="1"/>
  <c r="EY24680" i="1"/>
  <c r="EY24681" i="1"/>
  <c r="EY24682" i="1"/>
  <c r="EY24683" i="1"/>
  <c r="EY24684" i="1"/>
  <c r="EY24685" i="1"/>
  <c r="EY24686" i="1"/>
  <c r="EY24687" i="1"/>
  <c r="EY24688" i="1"/>
  <c r="EY24689" i="1"/>
  <c r="EY24690" i="1"/>
  <c r="EY24691" i="1"/>
  <c r="EY24692" i="1"/>
  <c r="EY24693" i="1"/>
  <c r="EY24694" i="1"/>
  <c r="EY24695" i="1"/>
  <c r="EY24696" i="1"/>
  <c r="EY24697" i="1"/>
  <c r="EY24698" i="1"/>
  <c r="EY24699" i="1"/>
  <c r="EY24700" i="1"/>
  <c r="EY24701" i="1"/>
  <c r="EY24702" i="1"/>
  <c r="EY24703" i="1"/>
  <c r="EY24704" i="1"/>
  <c r="EY24705" i="1"/>
  <c r="EY24706" i="1"/>
  <c r="EY24707" i="1"/>
  <c r="EY24708" i="1"/>
  <c r="EY24709" i="1"/>
  <c r="EY24710" i="1"/>
  <c r="EY24711" i="1"/>
  <c r="EY24712" i="1"/>
  <c r="EY24713" i="1"/>
  <c r="EY24714" i="1"/>
  <c r="EY24715" i="1"/>
  <c r="EY24716" i="1"/>
  <c r="EY24717" i="1"/>
  <c r="EY24718" i="1"/>
  <c r="EY24719" i="1"/>
  <c r="EY24720" i="1"/>
  <c r="EY24721" i="1"/>
  <c r="EY24722" i="1"/>
  <c r="EY24723" i="1"/>
  <c r="EY24724" i="1"/>
  <c r="EY24725" i="1"/>
  <c r="EY24726" i="1"/>
  <c r="EY24727" i="1"/>
  <c r="EY24728" i="1"/>
  <c r="EY24729" i="1"/>
  <c r="EY24730" i="1"/>
  <c r="EY24731" i="1"/>
  <c r="EY24732" i="1"/>
  <c r="EY24733" i="1"/>
  <c r="EY24734" i="1"/>
  <c r="EY24735" i="1"/>
  <c r="EY24736" i="1"/>
  <c r="EY24737" i="1"/>
  <c r="EY24738" i="1"/>
  <c r="EY24739" i="1"/>
  <c r="EY24740" i="1"/>
  <c r="EY24741" i="1"/>
  <c r="EY24742" i="1"/>
  <c r="EY24743" i="1"/>
  <c r="EY24744" i="1"/>
  <c r="EY24745" i="1"/>
  <c r="EY24746" i="1"/>
  <c r="EY24747" i="1"/>
  <c r="EY24748" i="1"/>
  <c r="EY24749" i="1"/>
  <c r="EY24750" i="1"/>
  <c r="EY24751" i="1"/>
  <c r="EY24752" i="1"/>
  <c r="EY24753" i="1"/>
  <c r="EY24754" i="1"/>
  <c r="EY24755" i="1"/>
  <c r="EY24756" i="1"/>
  <c r="EY24757" i="1"/>
  <c r="EY24758" i="1"/>
  <c r="EY24759" i="1"/>
  <c r="EY24760" i="1"/>
  <c r="EY24761" i="1"/>
  <c r="EY24762" i="1"/>
  <c r="EY24763" i="1"/>
  <c r="EY24764" i="1"/>
  <c r="EY24765" i="1"/>
  <c r="EY24766" i="1"/>
  <c r="EY24767" i="1"/>
  <c r="EY24768" i="1"/>
  <c r="EY24769" i="1"/>
  <c r="EY24770" i="1"/>
  <c r="EY24771" i="1"/>
  <c r="EY24772" i="1"/>
  <c r="EY24773" i="1"/>
  <c r="EY24774" i="1"/>
  <c r="EY24775" i="1"/>
  <c r="EY24776" i="1"/>
  <c r="EY24777" i="1"/>
  <c r="EY24778" i="1"/>
  <c r="EY24779" i="1"/>
  <c r="EY24780" i="1"/>
  <c r="EY24781" i="1"/>
  <c r="EY24782" i="1"/>
  <c r="EY24783" i="1"/>
  <c r="EY24784" i="1"/>
  <c r="EY24785" i="1"/>
  <c r="EY24786" i="1"/>
  <c r="EY24787" i="1"/>
  <c r="EY24788" i="1"/>
  <c r="EY24789" i="1"/>
  <c r="EY24790" i="1"/>
  <c r="EY24791" i="1"/>
  <c r="EY24792" i="1"/>
  <c r="EY24793" i="1"/>
  <c r="EY24794" i="1"/>
  <c r="EY24795" i="1"/>
  <c r="EY24796" i="1"/>
  <c r="EY24797" i="1"/>
  <c r="EY24798" i="1"/>
  <c r="EY24799" i="1"/>
  <c r="EY24800" i="1"/>
  <c r="EY24801" i="1"/>
  <c r="EY24802" i="1"/>
  <c r="EY24803" i="1"/>
  <c r="EY24804" i="1"/>
  <c r="EY24805" i="1"/>
  <c r="EY24806" i="1"/>
  <c r="EY24807" i="1"/>
  <c r="EY24808" i="1"/>
  <c r="EY24809" i="1"/>
  <c r="EY24810" i="1"/>
  <c r="EY24811" i="1"/>
  <c r="EY24812" i="1"/>
  <c r="EY24813" i="1"/>
  <c r="EY24814" i="1"/>
  <c r="EY24815" i="1"/>
  <c r="EY24816" i="1"/>
  <c r="EY24817" i="1"/>
  <c r="EY24818" i="1"/>
  <c r="EY24819" i="1"/>
  <c r="EY24820" i="1"/>
  <c r="EY24821" i="1"/>
  <c r="EY24822" i="1"/>
  <c r="EY24823" i="1"/>
  <c r="EY24824" i="1"/>
  <c r="EY24825" i="1"/>
  <c r="EY24826" i="1"/>
  <c r="EY24827" i="1"/>
  <c r="EY24828" i="1"/>
  <c r="EY24829" i="1"/>
  <c r="EY24830" i="1"/>
  <c r="EY24831" i="1"/>
  <c r="EY24832" i="1"/>
  <c r="EY24833" i="1"/>
  <c r="EY24834" i="1"/>
  <c r="EY24835" i="1"/>
  <c r="EY24836" i="1"/>
  <c r="EY24837" i="1"/>
  <c r="EY24838" i="1"/>
  <c r="EY24839" i="1"/>
  <c r="EY24840" i="1"/>
  <c r="EY24841" i="1"/>
  <c r="EY24842" i="1"/>
  <c r="EY24843" i="1"/>
  <c r="EY24844" i="1"/>
  <c r="EY24845" i="1"/>
  <c r="EY24846" i="1"/>
  <c r="EY24847" i="1"/>
  <c r="EY24848" i="1"/>
  <c r="EY24849" i="1"/>
  <c r="EY24850" i="1"/>
  <c r="EY24851" i="1"/>
  <c r="EY24852" i="1"/>
  <c r="EY24853" i="1"/>
  <c r="EY24854" i="1"/>
  <c r="EY24855" i="1"/>
  <c r="EY24856" i="1"/>
  <c r="EY24857" i="1"/>
  <c r="EY24858" i="1"/>
  <c r="EY24859" i="1"/>
  <c r="EY24860" i="1"/>
  <c r="EY24861" i="1"/>
  <c r="EY24862" i="1"/>
  <c r="EY24863" i="1"/>
  <c r="EY24864" i="1"/>
  <c r="EY24865" i="1"/>
  <c r="EY24866" i="1"/>
  <c r="EY24867" i="1"/>
  <c r="EY24868" i="1"/>
  <c r="EY24869" i="1"/>
  <c r="EY24870" i="1"/>
  <c r="EY24871" i="1"/>
  <c r="EY24872" i="1"/>
  <c r="EY24873" i="1"/>
  <c r="EY24874" i="1"/>
  <c r="EY24875" i="1"/>
  <c r="EY24876" i="1"/>
  <c r="EY24877" i="1"/>
  <c r="EY24878" i="1"/>
  <c r="EY24879" i="1"/>
  <c r="EY24880" i="1"/>
  <c r="EY24881" i="1"/>
  <c r="EY24882" i="1"/>
  <c r="EY24883" i="1"/>
  <c r="EY24884" i="1"/>
  <c r="EY24885" i="1"/>
  <c r="EY24886" i="1"/>
  <c r="EY24887" i="1"/>
  <c r="EY24888" i="1"/>
  <c r="EY24889" i="1"/>
  <c r="EY24890" i="1"/>
  <c r="EY24891" i="1"/>
  <c r="EY24892" i="1"/>
  <c r="EY24893" i="1"/>
  <c r="EY24894" i="1"/>
  <c r="EY24895" i="1"/>
  <c r="EY24896" i="1"/>
  <c r="EY24897" i="1"/>
  <c r="EY24898" i="1"/>
  <c r="EY24899" i="1"/>
  <c r="EY24900" i="1"/>
  <c r="EY24901" i="1"/>
  <c r="EY24902" i="1"/>
  <c r="EY24903" i="1"/>
  <c r="EY24904" i="1"/>
  <c r="EY24905" i="1"/>
  <c r="EY24906" i="1"/>
  <c r="EY24907" i="1"/>
  <c r="EY24908" i="1"/>
  <c r="EY24909" i="1"/>
  <c r="EY24910" i="1"/>
  <c r="EY24911" i="1"/>
  <c r="EY24912" i="1"/>
  <c r="EY24913" i="1"/>
  <c r="EY24914" i="1"/>
  <c r="EY24915" i="1"/>
  <c r="EY24916" i="1"/>
  <c r="EY24917" i="1"/>
  <c r="EY24918" i="1"/>
  <c r="EY24919" i="1"/>
  <c r="EY24920" i="1"/>
  <c r="EY24921" i="1"/>
  <c r="EY24922" i="1"/>
  <c r="EY24923" i="1"/>
  <c r="EY24924" i="1"/>
  <c r="EY24925" i="1"/>
  <c r="EY24926" i="1"/>
  <c r="EY24927" i="1"/>
  <c r="EY24928" i="1"/>
  <c r="EY24929" i="1"/>
  <c r="EY24930" i="1"/>
  <c r="EY24931" i="1"/>
  <c r="EY24932" i="1"/>
  <c r="EY24933" i="1"/>
  <c r="EY24934" i="1"/>
  <c r="EY24935" i="1"/>
  <c r="EY24936" i="1"/>
  <c r="EY24937" i="1"/>
  <c r="EY24938" i="1"/>
  <c r="EY24939" i="1"/>
  <c r="EY24940" i="1"/>
  <c r="EY24941" i="1"/>
  <c r="EY24942" i="1"/>
  <c r="EY24943" i="1"/>
  <c r="EY24944" i="1"/>
  <c r="EY24945" i="1"/>
  <c r="EY24946" i="1"/>
  <c r="EY24947" i="1"/>
  <c r="EY24948" i="1"/>
  <c r="EY24949" i="1"/>
  <c r="EY24950" i="1"/>
  <c r="EY24951" i="1"/>
  <c r="EY24952" i="1"/>
  <c r="EY24953" i="1"/>
  <c r="EY24954" i="1"/>
  <c r="EY24955" i="1"/>
  <c r="EY24956" i="1"/>
  <c r="EY24957" i="1"/>
  <c r="EY24958" i="1"/>
  <c r="EY24959" i="1"/>
  <c r="EY24960" i="1"/>
  <c r="EY24961" i="1"/>
  <c r="EY24962" i="1"/>
  <c r="EY24963" i="1"/>
  <c r="EY24964" i="1"/>
  <c r="EY24965" i="1"/>
  <c r="EY24966" i="1"/>
  <c r="EY24967" i="1"/>
  <c r="EY24968" i="1"/>
  <c r="EY24969" i="1"/>
  <c r="EY24970" i="1"/>
  <c r="EY24971" i="1"/>
  <c r="EY24972" i="1"/>
  <c r="EY24973" i="1"/>
  <c r="EY24974" i="1"/>
  <c r="EY24975" i="1"/>
  <c r="EY24976" i="1"/>
  <c r="EY24977" i="1"/>
  <c r="EY24978" i="1"/>
  <c r="EY24979" i="1"/>
  <c r="EY24980" i="1"/>
  <c r="EY24981" i="1"/>
  <c r="EY24982" i="1"/>
  <c r="EY24983" i="1"/>
  <c r="EY24984" i="1"/>
  <c r="EY24985" i="1"/>
  <c r="EY24986" i="1"/>
  <c r="EY24987" i="1"/>
  <c r="EY24988" i="1"/>
  <c r="EY24989" i="1"/>
  <c r="EY24990" i="1"/>
  <c r="EY24991" i="1"/>
  <c r="EY24992" i="1"/>
  <c r="EY24993" i="1"/>
  <c r="EY24994" i="1"/>
  <c r="EY24995" i="1"/>
  <c r="EY24996" i="1"/>
  <c r="EY24997" i="1"/>
  <c r="EY24998" i="1"/>
  <c r="EY24999" i="1"/>
  <c r="EY25000" i="1"/>
  <c r="EY25001" i="1"/>
  <c r="EY25002" i="1"/>
  <c r="EY25003" i="1"/>
  <c r="EY25004" i="1"/>
  <c r="EY25005" i="1"/>
  <c r="EY25006" i="1"/>
  <c r="EY25007" i="1"/>
  <c r="EY25008" i="1"/>
  <c r="EY25009" i="1"/>
  <c r="EY25010" i="1"/>
  <c r="EY25011" i="1"/>
  <c r="EY25012" i="1"/>
  <c r="EY25013" i="1"/>
  <c r="EY25014" i="1"/>
  <c r="EY25015" i="1"/>
  <c r="EY25016" i="1"/>
  <c r="EY25017" i="1"/>
  <c r="EY25018" i="1"/>
  <c r="EY25019" i="1"/>
  <c r="EY25020" i="1"/>
  <c r="EY25021" i="1"/>
  <c r="EY25022" i="1"/>
  <c r="EY25023" i="1"/>
  <c r="EY25024" i="1"/>
  <c r="EY25025" i="1"/>
  <c r="EY25026" i="1"/>
  <c r="EY25027" i="1"/>
  <c r="EY25028" i="1"/>
  <c r="EY25029" i="1"/>
  <c r="EY25030" i="1"/>
  <c r="EY25031" i="1"/>
  <c r="EY25032" i="1"/>
  <c r="EY25033" i="1"/>
  <c r="EY25034" i="1"/>
  <c r="EY25035" i="1"/>
  <c r="EY25036" i="1"/>
  <c r="EY25037" i="1"/>
  <c r="EY25038" i="1"/>
  <c r="EY25039" i="1"/>
  <c r="EY25040" i="1"/>
  <c r="EY25041" i="1"/>
  <c r="EY25042" i="1"/>
  <c r="EY25043" i="1"/>
  <c r="EY25044" i="1"/>
  <c r="EY25045" i="1"/>
  <c r="EY25046" i="1"/>
  <c r="EY25047" i="1"/>
  <c r="EY25048" i="1"/>
  <c r="EY25049" i="1"/>
  <c r="EY25050" i="1"/>
  <c r="EY25051" i="1"/>
  <c r="EY25052" i="1"/>
  <c r="EY25053" i="1"/>
  <c r="EY25054" i="1"/>
  <c r="EY25055" i="1"/>
  <c r="EY25056" i="1"/>
  <c r="EY25057" i="1"/>
  <c r="EY25058" i="1"/>
  <c r="EY25059" i="1"/>
  <c r="EY25060" i="1"/>
  <c r="EY25061" i="1"/>
  <c r="EY25062" i="1"/>
  <c r="EY25063" i="1"/>
  <c r="EY25064" i="1"/>
  <c r="EY25065" i="1"/>
  <c r="EY25066" i="1"/>
  <c r="EY25067" i="1"/>
  <c r="EY25068" i="1"/>
  <c r="EY25069" i="1"/>
  <c r="EY25070" i="1"/>
  <c r="EY25071" i="1"/>
  <c r="EY25072" i="1"/>
  <c r="EY25073" i="1"/>
  <c r="EY25074" i="1"/>
  <c r="EY25075" i="1"/>
  <c r="EY25076" i="1"/>
  <c r="EY25077" i="1"/>
  <c r="EY25078" i="1"/>
  <c r="EY25079" i="1"/>
  <c r="EY25080" i="1"/>
  <c r="EY25081" i="1"/>
  <c r="EY25082" i="1"/>
  <c r="EY25083" i="1"/>
  <c r="EY25084" i="1"/>
  <c r="EY25085" i="1"/>
  <c r="EY25086" i="1"/>
  <c r="EY25087" i="1"/>
  <c r="EY25088" i="1"/>
  <c r="EY25089" i="1"/>
  <c r="EY25090" i="1"/>
  <c r="EY25091" i="1"/>
  <c r="EY25092" i="1"/>
  <c r="EY25093" i="1"/>
  <c r="EY25094" i="1"/>
  <c r="EY25095" i="1"/>
  <c r="EY25096" i="1"/>
  <c r="EY25097" i="1"/>
  <c r="EY25098" i="1"/>
  <c r="EY25099" i="1"/>
  <c r="EY25100" i="1"/>
  <c r="EY25101" i="1"/>
  <c r="EY25102" i="1"/>
  <c r="EY25103" i="1"/>
  <c r="EY25104" i="1"/>
  <c r="EY25105" i="1"/>
  <c r="EY25106" i="1"/>
  <c r="EY25107" i="1"/>
  <c r="EY25108" i="1"/>
  <c r="EY25109" i="1"/>
  <c r="EY25110" i="1"/>
  <c r="EY25111" i="1"/>
  <c r="EY25112" i="1"/>
  <c r="EY25113" i="1"/>
  <c r="EY25114" i="1"/>
  <c r="EY25115" i="1"/>
  <c r="EY25116" i="1"/>
  <c r="EY25117" i="1"/>
  <c r="EY25118" i="1"/>
  <c r="EY25119" i="1"/>
  <c r="EY25120" i="1"/>
  <c r="EY25121" i="1"/>
  <c r="EY25122" i="1"/>
  <c r="EY25123" i="1"/>
  <c r="EY25124" i="1"/>
  <c r="EY25125" i="1"/>
  <c r="EY25126" i="1"/>
  <c r="EY25127" i="1"/>
  <c r="EY25128" i="1"/>
  <c r="EY25129" i="1"/>
  <c r="EY25130" i="1"/>
  <c r="EY25131" i="1"/>
  <c r="EY25132" i="1"/>
  <c r="EY25133" i="1"/>
  <c r="EY25134" i="1"/>
  <c r="EY25135" i="1"/>
  <c r="EY25136" i="1"/>
  <c r="EY25137" i="1"/>
  <c r="EY25138" i="1"/>
  <c r="EY25139" i="1"/>
  <c r="EY25140" i="1"/>
  <c r="EY25141" i="1"/>
  <c r="EY25142" i="1"/>
  <c r="EY25143" i="1"/>
  <c r="EY25144" i="1"/>
  <c r="EY25145" i="1"/>
  <c r="EY25146" i="1"/>
  <c r="EY25147" i="1"/>
  <c r="EY25148" i="1"/>
  <c r="EY25149" i="1"/>
  <c r="EY25150" i="1"/>
  <c r="EY25151" i="1"/>
  <c r="EY25152" i="1"/>
  <c r="EY25153" i="1"/>
  <c r="EY25154" i="1"/>
  <c r="EY25155" i="1"/>
  <c r="EY25156" i="1"/>
  <c r="EY25157" i="1"/>
  <c r="EY25158" i="1"/>
  <c r="EY25159" i="1"/>
  <c r="EY25160" i="1"/>
  <c r="EY25161" i="1"/>
  <c r="EY25162" i="1"/>
  <c r="EY25163" i="1"/>
  <c r="EY25164" i="1"/>
  <c r="EY25165" i="1"/>
  <c r="EY25166" i="1"/>
  <c r="EY25167" i="1"/>
  <c r="EY25168" i="1"/>
  <c r="EY25169" i="1"/>
  <c r="EY25170" i="1"/>
  <c r="EY25171" i="1"/>
  <c r="EY25172" i="1"/>
  <c r="EY25173" i="1"/>
  <c r="EY25174" i="1"/>
  <c r="EY25175" i="1"/>
  <c r="EY25176" i="1"/>
  <c r="EY25177" i="1"/>
  <c r="EY25178" i="1"/>
  <c r="EY25179" i="1"/>
  <c r="EY25180" i="1"/>
  <c r="EY25181" i="1"/>
  <c r="EY25182" i="1"/>
  <c r="EY25183" i="1"/>
  <c r="EY25184" i="1"/>
  <c r="EY25185" i="1"/>
  <c r="EY25186" i="1"/>
  <c r="EY25187" i="1"/>
  <c r="EY25188" i="1"/>
  <c r="EY25189" i="1"/>
  <c r="EY25190" i="1"/>
  <c r="EY25191" i="1"/>
  <c r="EY25192" i="1"/>
  <c r="EY25193" i="1"/>
  <c r="EY25194" i="1"/>
  <c r="EY25195" i="1"/>
  <c r="EY25196" i="1"/>
  <c r="EY25197" i="1"/>
  <c r="EY25198" i="1"/>
  <c r="EY25199" i="1"/>
  <c r="EY25200" i="1"/>
  <c r="EY25201" i="1"/>
  <c r="EY25202" i="1"/>
  <c r="EY25203" i="1"/>
  <c r="EY25204" i="1"/>
  <c r="EY25205" i="1"/>
  <c r="EY25206" i="1"/>
  <c r="EY25207" i="1"/>
  <c r="EY25208" i="1"/>
  <c r="EY25209" i="1"/>
  <c r="EY25210" i="1"/>
  <c r="EY25211" i="1"/>
  <c r="EY25212" i="1"/>
  <c r="EY25213" i="1"/>
  <c r="EY25214" i="1"/>
  <c r="EY25215" i="1"/>
  <c r="EY25216" i="1"/>
  <c r="EY25217" i="1"/>
  <c r="EY25218" i="1"/>
  <c r="EY25219" i="1"/>
  <c r="EY25220" i="1"/>
  <c r="EY25221" i="1"/>
  <c r="EY25222" i="1"/>
  <c r="EY25223" i="1"/>
  <c r="EY25224" i="1"/>
  <c r="EY25225" i="1"/>
  <c r="EY25226" i="1"/>
  <c r="EY25227" i="1"/>
  <c r="EY25228" i="1"/>
  <c r="EY25229" i="1"/>
  <c r="EY25230" i="1"/>
  <c r="EY25231" i="1"/>
  <c r="EY25232" i="1"/>
  <c r="EY25233" i="1"/>
  <c r="EY25234" i="1"/>
  <c r="EY25235" i="1"/>
  <c r="EY25236" i="1"/>
  <c r="EY25237" i="1"/>
  <c r="EY25238" i="1"/>
  <c r="EY25239" i="1"/>
  <c r="EY25240" i="1"/>
  <c r="EY25241" i="1"/>
  <c r="EY25242" i="1"/>
  <c r="EY25243" i="1"/>
  <c r="EY25244" i="1"/>
  <c r="EY25245" i="1"/>
  <c r="EY25246" i="1"/>
  <c r="EY25247" i="1"/>
  <c r="EY25248" i="1"/>
  <c r="EY25249" i="1"/>
  <c r="EY25250" i="1"/>
  <c r="EY25251" i="1"/>
  <c r="EY25252" i="1"/>
  <c r="EY25253" i="1"/>
  <c r="EY25254" i="1"/>
  <c r="EY25255" i="1"/>
  <c r="EY25256" i="1"/>
  <c r="EY25257" i="1"/>
  <c r="EY25258" i="1"/>
  <c r="EY25259" i="1"/>
  <c r="EY25260" i="1"/>
  <c r="EY25261" i="1"/>
  <c r="EY25262" i="1"/>
  <c r="EY25263" i="1"/>
  <c r="EY25264" i="1"/>
  <c r="EY25265" i="1"/>
  <c r="EY25266" i="1"/>
  <c r="EY25267" i="1"/>
  <c r="EY25268" i="1"/>
  <c r="EY25269" i="1"/>
  <c r="EY25270" i="1"/>
  <c r="EY25271" i="1"/>
  <c r="EY25272" i="1"/>
  <c r="EY25273" i="1"/>
  <c r="EY25274" i="1"/>
  <c r="EY25275" i="1"/>
  <c r="EY25276" i="1"/>
  <c r="EY25277" i="1"/>
  <c r="EY25278" i="1"/>
  <c r="EY25279" i="1"/>
  <c r="EY25280" i="1"/>
  <c r="EY25281" i="1"/>
  <c r="EY25282" i="1"/>
  <c r="EY25283" i="1"/>
  <c r="EY25284" i="1"/>
  <c r="EY25285" i="1"/>
  <c r="EY25286" i="1"/>
  <c r="EY25287" i="1"/>
  <c r="EY25288" i="1"/>
  <c r="EY25289" i="1"/>
  <c r="EY25290" i="1"/>
  <c r="EY25291" i="1"/>
  <c r="EY25292" i="1"/>
  <c r="EY25293" i="1"/>
  <c r="EY25294" i="1"/>
  <c r="EY25295" i="1"/>
  <c r="EY25296" i="1"/>
  <c r="EY25297" i="1"/>
  <c r="EY25298" i="1"/>
  <c r="EY25299" i="1"/>
  <c r="EY25300" i="1"/>
  <c r="EY25301" i="1"/>
  <c r="EY25302" i="1"/>
  <c r="EY25303" i="1"/>
  <c r="EY25304" i="1"/>
  <c r="EY25305" i="1"/>
  <c r="EY25306" i="1"/>
  <c r="EY25307" i="1"/>
  <c r="EY25308" i="1"/>
  <c r="EY25309" i="1"/>
  <c r="EY25310" i="1"/>
  <c r="EY25311" i="1"/>
  <c r="EY25312" i="1"/>
  <c r="EY25313" i="1"/>
  <c r="EY25314" i="1"/>
  <c r="EY25315" i="1"/>
  <c r="EY25316" i="1"/>
  <c r="EY25317" i="1"/>
  <c r="EY25318" i="1"/>
  <c r="EY25319" i="1"/>
  <c r="EY25320" i="1"/>
  <c r="EY25321" i="1"/>
  <c r="EY25322" i="1"/>
  <c r="EY25323" i="1"/>
  <c r="EY25324" i="1"/>
  <c r="EY25325" i="1"/>
  <c r="EY25326" i="1"/>
  <c r="EY25327" i="1"/>
  <c r="EY25328" i="1"/>
  <c r="EY25329" i="1"/>
  <c r="EY25330" i="1"/>
  <c r="EY25331" i="1"/>
  <c r="EY25332" i="1"/>
  <c r="EY25333" i="1"/>
  <c r="EY25334" i="1"/>
  <c r="EY25335" i="1"/>
  <c r="EY25336" i="1"/>
  <c r="EY25337" i="1"/>
  <c r="EY25338" i="1"/>
  <c r="EY25339" i="1"/>
  <c r="EY25340" i="1"/>
  <c r="EY25341" i="1"/>
  <c r="EY25342" i="1"/>
  <c r="EY25343" i="1"/>
  <c r="EY25344" i="1"/>
  <c r="EY25345" i="1"/>
  <c r="EY25346" i="1"/>
  <c r="EY25347" i="1"/>
  <c r="EY25348" i="1"/>
  <c r="EY25349" i="1"/>
  <c r="EY25350" i="1"/>
  <c r="EY25351" i="1"/>
  <c r="EY25352" i="1"/>
  <c r="EY25353" i="1"/>
  <c r="EY25354" i="1"/>
  <c r="EY25355" i="1"/>
  <c r="EY25356" i="1"/>
  <c r="EY25357" i="1"/>
  <c r="EY25358" i="1"/>
  <c r="EY25359" i="1"/>
  <c r="EY25360" i="1"/>
  <c r="EY25361" i="1"/>
  <c r="EY25362" i="1"/>
  <c r="EY25363" i="1"/>
  <c r="EY25364" i="1"/>
  <c r="EY25365" i="1"/>
  <c r="EY25366" i="1"/>
  <c r="EY25367" i="1"/>
  <c r="EY25368" i="1"/>
  <c r="EY25369" i="1"/>
  <c r="EY25370" i="1"/>
  <c r="EY25371" i="1"/>
  <c r="EY25372" i="1"/>
  <c r="EY25373" i="1"/>
  <c r="EY25374" i="1"/>
  <c r="EY25375" i="1"/>
  <c r="EY25376" i="1"/>
  <c r="EY25377" i="1"/>
  <c r="EY25378" i="1"/>
  <c r="EY25379" i="1"/>
  <c r="EY25380" i="1"/>
  <c r="EY25381" i="1"/>
  <c r="EY25382" i="1"/>
  <c r="EY25383" i="1"/>
  <c r="EY25384" i="1"/>
  <c r="EY25385" i="1"/>
  <c r="EY25386" i="1"/>
  <c r="EY25387" i="1"/>
  <c r="EY25388" i="1"/>
  <c r="EY25389" i="1"/>
  <c r="EY25390" i="1"/>
  <c r="EY25391" i="1"/>
  <c r="EY25392" i="1"/>
  <c r="EY25393" i="1"/>
  <c r="EY25394" i="1"/>
  <c r="EY25395" i="1"/>
  <c r="EY25396" i="1"/>
  <c r="EY25397" i="1"/>
  <c r="EY25398" i="1"/>
  <c r="EY25399" i="1"/>
  <c r="EY25400" i="1"/>
  <c r="EY25401" i="1"/>
  <c r="EY25402" i="1"/>
  <c r="EY25403" i="1"/>
  <c r="EY25404" i="1"/>
  <c r="EY25405" i="1"/>
  <c r="EY25406" i="1"/>
  <c r="EY25407" i="1"/>
  <c r="EY25408" i="1"/>
  <c r="EY25409" i="1"/>
  <c r="EY25410" i="1"/>
  <c r="EY25411" i="1"/>
  <c r="EY25412" i="1"/>
  <c r="EY25413" i="1"/>
  <c r="EY25414" i="1"/>
  <c r="EY25415" i="1"/>
  <c r="EY25416" i="1"/>
  <c r="EY25417" i="1"/>
  <c r="EY25418" i="1"/>
  <c r="EY25419" i="1"/>
  <c r="EY25420" i="1"/>
  <c r="EY25421" i="1"/>
  <c r="EY25422" i="1"/>
  <c r="EY25423" i="1"/>
  <c r="EY25424" i="1"/>
  <c r="EY25425" i="1"/>
  <c r="EY25426" i="1"/>
  <c r="EY25427" i="1"/>
  <c r="EY25428" i="1"/>
  <c r="EY25429" i="1"/>
  <c r="EY25430" i="1"/>
  <c r="EY25431" i="1"/>
  <c r="EY25432" i="1"/>
  <c r="EY25433" i="1"/>
  <c r="EY25434" i="1"/>
  <c r="EY25435" i="1"/>
  <c r="EY25436" i="1"/>
  <c r="EY25437" i="1"/>
  <c r="EY25438" i="1"/>
  <c r="EY25439" i="1"/>
  <c r="EY25440" i="1"/>
  <c r="EY25441" i="1"/>
  <c r="EY25442" i="1"/>
  <c r="EY25443" i="1"/>
  <c r="EY25444" i="1"/>
  <c r="EY25445" i="1"/>
  <c r="EY25446" i="1"/>
  <c r="EY25447" i="1"/>
  <c r="EY25448" i="1"/>
  <c r="EY25449" i="1"/>
  <c r="EY25450" i="1"/>
  <c r="EY25451" i="1"/>
  <c r="EY25452" i="1"/>
  <c r="EY25453" i="1"/>
  <c r="EY25454" i="1"/>
  <c r="EY25455" i="1"/>
  <c r="EY25456" i="1"/>
  <c r="EY25457" i="1"/>
  <c r="EY25458" i="1"/>
  <c r="EY25459" i="1"/>
  <c r="EY25460" i="1"/>
  <c r="EY25461" i="1"/>
  <c r="EY25462" i="1"/>
  <c r="EY25463" i="1"/>
  <c r="EY25464" i="1"/>
  <c r="EY25465" i="1"/>
  <c r="EY25466" i="1"/>
  <c r="EY25467" i="1"/>
  <c r="EY25468" i="1"/>
  <c r="EY25469" i="1"/>
  <c r="EY25470" i="1"/>
  <c r="EY25471" i="1"/>
  <c r="EY25472" i="1"/>
  <c r="EY25473" i="1"/>
  <c r="EY25474" i="1"/>
  <c r="EY25475" i="1"/>
  <c r="EY25476" i="1"/>
  <c r="EY25477" i="1"/>
  <c r="EY25478" i="1"/>
  <c r="EY25479" i="1"/>
  <c r="EY25480" i="1"/>
  <c r="EY25481" i="1"/>
  <c r="EY25482" i="1"/>
  <c r="EY25483" i="1"/>
  <c r="EY25484" i="1"/>
  <c r="EY25485" i="1"/>
  <c r="EY25486" i="1"/>
  <c r="EY25487" i="1"/>
  <c r="EY25488" i="1"/>
  <c r="EY25489" i="1"/>
  <c r="EY25490" i="1"/>
  <c r="EY25491" i="1"/>
  <c r="EY25492" i="1"/>
  <c r="EY25493" i="1"/>
  <c r="EY25494" i="1"/>
  <c r="EY25495" i="1"/>
  <c r="EY25496" i="1"/>
  <c r="EY25497" i="1"/>
  <c r="EY25498" i="1"/>
  <c r="EY25499" i="1"/>
  <c r="EY25500" i="1"/>
  <c r="EY25501" i="1"/>
  <c r="EY25502" i="1"/>
  <c r="EY25503" i="1"/>
  <c r="EY25504" i="1"/>
  <c r="EY25505" i="1"/>
  <c r="EY25506" i="1"/>
  <c r="EY25507" i="1"/>
  <c r="EY25508" i="1"/>
  <c r="EY25509" i="1"/>
  <c r="EY25510" i="1"/>
  <c r="EY25511" i="1"/>
  <c r="EY25512" i="1"/>
  <c r="EY25513" i="1"/>
  <c r="EY25514" i="1"/>
  <c r="EY25515" i="1"/>
  <c r="EY25516" i="1"/>
  <c r="EY25517" i="1"/>
  <c r="EY25518" i="1"/>
  <c r="EY25519" i="1"/>
  <c r="EY25520" i="1"/>
  <c r="EY25521" i="1"/>
  <c r="EY25522" i="1"/>
  <c r="EY25523" i="1"/>
  <c r="EY25524" i="1"/>
  <c r="EY25525" i="1"/>
  <c r="EY25526" i="1"/>
  <c r="EY25527" i="1"/>
  <c r="EY25528" i="1"/>
  <c r="EY25529" i="1"/>
  <c r="EY25530" i="1"/>
  <c r="EY25531" i="1"/>
  <c r="EY25532" i="1"/>
  <c r="EY25533" i="1"/>
  <c r="EY25534" i="1"/>
  <c r="EY25535" i="1"/>
  <c r="EY25536" i="1"/>
  <c r="EY25537" i="1"/>
  <c r="EY25538" i="1"/>
  <c r="EY25539" i="1"/>
  <c r="EY25540" i="1"/>
  <c r="EY25541" i="1"/>
  <c r="EY25542" i="1"/>
  <c r="EY25543" i="1"/>
  <c r="EY25544" i="1"/>
  <c r="EY25545" i="1"/>
  <c r="EY25546" i="1"/>
  <c r="EY25547" i="1"/>
  <c r="EY25548" i="1"/>
  <c r="EY25549" i="1"/>
  <c r="EY25550" i="1"/>
  <c r="EY25551" i="1"/>
  <c r="EY25552" i="1"/>
  <c r="EY25553" i="1"/>
  <c r="EY25554" i="1"/>
  <c r="EY25555" i="1"/>
  <c r="EY25556" i="1"/>
  <c r="EY25557" i="1"/>
  <c r="EY25558" i="1"/>
  <c r="EY25559" i="1"/>
  <c r="EY25560" i="1"/>
  <c r="EY25561" i="1"/>
  <c r="EY25562" i="1"/>
  <c r="EY25563" i="1"/>
  <c r="EY25564" i="1"/>
  <c r="EY25565" i="1"/>
  <c r="EY25566" i="1"/>
  <c r="EY25567" i="1"/>
  <c r="EY25568" i="1"/>
  <c r="EY25569" i="1"/>
  <c r="EY25570" i="1"/>
  <c r="EY25571" i="1"/>
  <c r="EY25572" i="1"/>
  <c r="EY25573" i="1"/>
  <c r="EY25574" i="1"/>
  <c r="EY25575" i="1"/>
  <c r="EY25576" i="1"/>
  <c r="EY25577" i="1"/>
  <c r="EY25578" i="1"/>
  <c r="EY25579" i="1"/>
  <c r="EY25580" i="1"/>
  <c r="EY25581" i="1"/>
  <c r="EY25582" i="1"/>
  <c r="EY25583" i="1"/>
  <c r="EY25584" i="1"/>
  <c r="EY25585" i="1"/>
  <c r="EY25586" i="1"/>
  <c r="EY25587" i="1"/>
  <c r="EY25588" i="1"/>
  <c r="EY25589" i="1"/>
  <c r="EY25590" i="1"/>
  <c r="EY25591" i="1"/>
  <c r="EY25592" i="1"/>
  <c r="EY25593" i="1"/>
  <c r="EY25594" i="1"/>
  <c r="EY25595" i="1"/>
  <c r="EY25596" i="1"/>
  <c r="EY25597" i="1"/>
  <c r="EY25598" i="1"/>
  <c r="EY25599" i="1"/>
  <c r="EY25600" i="1"/>
  <c r="EY25601" i="1"/>
  <c r="EY25602" i="1"/>
  <c r="EY25603" i="1"/>
  <c r="EY25604" i="1"/>
  <c r="EY25605" i="1"/>
  <c r="EY25606" i="1"/>
  <c r="EY25607" i="1"/>
  <c r="EY25608" i="1"/>
  <c r="EY25609" i="1"/>
  <c r="EY25610" i="1"/>
  <c r="EY25611" i="1"/>
  <c r="EY25612" i="1"/>
  <c r="EY25613" i="1"/>
  <c r="EY25614" i="1"/>
  <c r="EY25615" i="1"/>
  <c r="EY25616" i="1"/>
  <c r="EY25617" i="1"/>
  <c r="EY25618" i="1"/>
  <c r="EY25619" i="1"/>
  <c r="EY25620" i="1"/>
  <c r="EY25621" i="1"/>
  <c r="EY25622" i="1"/>
  <c r="EY25623" i="1"/>
  <c r="EY25624" i="1"/>
  <c r="EY25625" i="1"/>
  <c r="EY25626" i="1"/>
  <c r="EY25627" i="1"/>
  <c r="EY25628" i="1"/>
  <c r="EY25629" i="1"/>
  <c r="EY25630" i="1"/>
  <c r="EY25631" i="1"/>
  <c r="EY25632" i="1"/>
  <c r="EY25633" i="1"/>
  <c r="EY25634" i="1"/>
  <c r="EY25635" i="1"/>
  <c r="EY25636" i="1"/>
  <c r="EY25637" i="1"/>
  <c r="EY25638" i="1"/>
  <c r="EY25639" i="1"/>
  <c r="EY25640" i="1"/>
  <c r="EY25641" i="1"/>
  <c r="EY25642" i="1"/>
  <c r="EY25643" i="1"/>
  <c r="EY25644" i="1"/>
  <c r="EY25645" i="1"/>
  <c r="EY25646" i="1"/>
  <c r="EY25647" i="1"/>
  <c r="EY25648" i="1"/>
  <c r="EY25649" i="1"/>
  <c r="EY25650" i="1"/>
  <c r="EY25651" i="1"/>
  <c r="EY25652" i="1"/>
  <c r="EY25653" i="1"/>
  <c r="EY25654" i="1"/>
  <c r="EY25655" i="1"/>
  <c r="EY25656" i="1"/>
  <c r="EY25657" i="1"/>
  <c r="EY25658" i="1"/>
  <c r="EY25659" i="1"/>
  <c r="EY25660" i="1"/>
  <c r="EY25661" i="1"/>
  <c r="EY25662" i="1"/>
  <c r="EY25663" i="1"/>
  <c r="EY25664" i="1"/>
  <c r="EY25665" i="1"/>
  <c r="EY25666" i="1"/>
  <c r="EY25667" i="1"/>
  <c r="EY25668" i="1"/>
  <c r="EY25669" i="1"/>
  <c r="EY25670" i="1"/>
  <c r="EY25671" i="1"/>
  <c r="EY25672" i="1"/>
  <c r="EY25673" i="1"/>
  <c r="EY25674" i="1"/>
  <c r="EY25675" i="1"/>
  <c r="EY25676" i="1"/>
  <c r="EY25677" i="1"/>
  <c r="EY25678" i="1"/>
  <c r="EY25679" i="1"/>
  <c r="EY25680" i="1"/>
  <c r="EY25681" i="1"/>
  <c r="EY25682" i="1"/>
  <c r="EY25683" i="1"/>
  <c r="EY25684" i="1"/>
  <c r="EY25685" i="1"/>
  <c r="EY25686" i="1"/>
  <c r="EY25687" i="1"/>
  <c r="EY25688" i="1"/>
  <c r="EY25689" i="1"/>
  <c r="EY25690" i="1"/>
  <c r="EY25691" i="1"/>
  <c r="EY25692" i="1"/>
  <c r="EY25693" i="1"/>
  <c r="EY25694" i="1"/>
  <c r="EY25695" i="1"/>
  <c r="EY25696" i="1"/>
  <c r="EY25697" i="1"/>
  <c r="EY25698" i="1"/>
  <c r="EY25699" i="1"/>
  <c r="EY25700" i="1"/>
  <c r="EY25701" i="1"/>
  <c r="EY25702" i="1"/>
  <c r="EY25703" i="1"/>
  <c r="EY25704" i="1"/>
  <c r="EY25705" i="1"/>
  <c r="EY25706" i="1"/>
  <c r="EY25707" i="1"/>
  <c r="EY25708" i="1"/>
  <c r="EY25709" i="1"/>
  <c r="EY25710" i="1"/>
  <c r="EY25711" i="1"/>
  <c r="EY25712" i="1"/>
  <c r="EY25713" i="1"/>
  <c r="EY25714" i="1"/>
  <c r="EY25715" i="1"/>
  <c r="EY25716" i="1"/>
  <c r="EY25717" i="1"/>
  <c r="EY25718" i="1"/>
  <c r="EY25719" i="1"/>
  <c r="EY25720" i="1"/>
  <c r="EY25721" i="1"/>
  <c r="EY25722" i="1"/>
  <c r="EY25723" i="1"/>
  <c r="EY25724" i="1"/>
  <c r="EY25725" i="1"/>
  <c r="EY25726" i="1"/>
  <c r="EY25727" i="1"/>
  <c r="EY25728" i="1"/>
  <c r="EY25729" i="1"/>
  <c r="EY25730" i="1"/>
  <c r="EY25731" i="1"/>
  <c r="EY25732" i="1"/>
  <c r="EY25733" i="1"/>
  <c r="EY25734" i="1"/>
  <c r="EY25735" i="1"/>
  <c r="EY25736" i="1"/>
  <c r="EY25737" i="1"/>
  <c r="EY25738" i="1"/>
  <c r="EY25739" i="1"/>
  <c r="EY25740" i="1"/>
  <c r="EY25741" i="1"/>
  <c r="EY25742" i="1"/>
  <c r="EY25743" i="1"/>
  <c r="EY25744" i="1"/>
  <c r="EY25745" i="1"/>
  <c r="EY25746" i="1"/>
  <c r="EY25747" i="1"/>
  <c r="EY25748" i="1"/>
  <c r="EY25749" i="1"/>
  <c r="EY25750" i="1"/>
  <c r="EY25751" i="1"/>
  <c r="EY25752" i="1"/>
  <c r="EY25753" i="1"/>
  <c r="EY25754" i="1"/>
  <c r="EY25755" i="1"/>
  <c r="EY25756" i="1"/>
  <c r="EY25757" i="1"/>
  <c r="EY25758" i="1"/>
  <c r="EY25759" i="1"/>
  <c r="EY25760" i="1"/>
  <c r="EY25761" i="1"/>
  <c r="EY25762" i="1"/>
  <c r="EY25763" i="1"/>
  <c r="EY25764" i="1"/>
  <c r="EY25765" i="1"/>
  <c r="EY25766" i="1"/>
  <c r="EY25767" i="1"/>
  <c r="EY25768" i="1"/>
  <c r="EY25769" i="1"/>
  <c r="EY25770" i="1"/>
  <c r="EY25771" i="1"/>
  <c r="EY25772" i="1"/>
  <c r="EY25773" i="1"/>
  <c r="EY25774" i="1"/>
  <c r="EY25775" i="1"/>
  <c r="EY25776" i="1"/>
  <c r="EY25777" i="1"/>
  <c r="EY25778" i="1"/>
  <c r="EY25779" i="1"/>
  <c r="EY25780" i="1"/>
  <c r="EY25781" i="1"/>
  <c r="EY25782" i="1"/>
  <c r="EY25783" i="1"/>
  <c r="EY25784" i="1"/>
  <c r="EY25785" i="1"/>
  <c r="EY25786" i="1"/>
  <c r="EY25787" i="1"/>
  <c r="EY25788" i="1"/>
  <c r="EY25789" i="1"/>
  <c r="EY25790" i="1"/>
  <c r="EY25791" i="1"/>
  <c r="EY25792" i="1"/>
  <c r="EY25793" i="1"/>
  <c r="EY25794" i="1"/>
  <c r="EY25795" i="1"/>
  <c r="EY25796" i="1"/>
  <c r="EY25797" i="1"/>
  <c r="EY25798" i="1"/>
  <c r="EY25799" i="1"/>
  <c r="EY25800" i="1"/>
  <c r="EY25801" i="1"/>
  <c r="EY25802" i="1"/>
  <c r="EY25803" i="1"/>
  <c r="EY25804" i="1"/>
  <c r="EY25805" i="1"/>
  <c r="EY25806" i="1"/>
  <c r="EY25807" i="1"/>
  <c r="EY25808" i="1"/>
  <c r="EY25809" i="1"/>
  <c r="EY25810" i="1"/>
  <c r="EY25811" i="1"/>
  <c r="EY25812" i="1"/>
  <c r="EY25813" i="1"/>
  <c r="EY25814" i="1"/>
  <c r="EY25815" i="1"/>
  <c r="EY25816" i="1"/>
  <c r="EY25817" i="1"/>
  <c r="EY25818" i="1"/>
  <c r="EY25819" i="1"/>
  <c r="EY25820" i="1"/>
  <c r="EY25821" i="1"/>
  <c r="EY25822" i="1"/>
  <c r="EY25823" i="1"/>
  <c r="EY25824" i="1"/>
  <c r="EY25825" i="1"/>
  <c r="EY25826" i="1"/>
  <c r="EY25827" i="1"/>
  <c r="EY25828" i="1"/>
  <c r="EY25829" i="1"/>
  <c r="EY25830" i="1"/>
  <c r="EY25831" i="1"/>
  <c r="EY25832" i="1"/>
  <c r="EY25833" i="1"/>
  <c r="EY25834" i="1"/>
  <c r="EY25835" i="1"/>
  <c r="EY25836" i="1"/>
  <c r="EY25837" i="1"/>
  <c r="EY25838" i="1"/>
  <c r="EY25839" i="1"/>
  <c r="EY25840" i="1"/>
  <c r="EY25841" i="1"/>
  <c r="EY25842" i="1"/>
  <c r="EY25843" i="1"/>
  <c r="EY25844" i="1"/>
  <c r="EY25845" i="1"/>
  <c r="EY25846" i="1"/>
  <c r="EY25847" i="1"/>
  <c r="EY25848" i="1"/>
  <c r="EY25849" i="1"/>
  <c r="EY25850" i="1"/>
  <c r="EY25851" i="1"/>
  <c r="EY25852" i="1"/>
  <c r="EY25853" i="1"/>
  <c r="EY25854" i="1"/>
  <c r="EY25855" i="1"/>
  <c r="EY25856" i="1"/>
  <c r="EY25857" i="1"/>
  <c r="EY25858" i="1"/>
  <c r="EY25859" i="1"/>
  <c r="EY25860" i="1"/>
  <c r="EY25861" i="1"/>
  <c r="EY25862" i="1"/>
  <c r="EY25863" i="1"/>
  <c r="EY25864" i="1"/>
  <c r="EY25865" i="1"/>
  <c r="EY25866" i="1"/>
  <c r="EY25867" i="1"/>
  <c r="EY25868" i="1"/>
  <c r="EY25869" i="1"/>
  <c r="EY25870" i="1"/>
  <c r="EY25871" i="1"/>
  <c r="EY25872" i="1"/>
  <c r="EY25873" i="1"/>
  <c r="EY25874" i="1"/>
  <c r="EY25875" i="1"/>
  <c r="EY25876" i="1"/>
  <c r="EY25877" i="1"/>
  <c r="EY25878" i="1"/>
  <c r="EY25879" i="1"/>
  <c r="EY25880" i="1"/>
  <c r="EY25881" i="1"/>
  <c r="EY25882" i="1"/>
  <c r="EY25883" i="1"/>
  <c r="EY25884" i="1"/>
  <c r="EY25885" i="1"/>
  <c r="EY25886" i="1"/>
  <c r="EY25887" i="1"/>
  <c r="EY25888" i="1"/>
  <c r="EY25889" i="1"/>
  <c r="EY25890" i="1"/>
  <c r="EY25891" i="1"/>
  <c r="EY25892" i="1"/>
  <c r="EY25893" i="1"/>
  <c r="EY25894" i="1"/>
  <c r="EY25895" i="1"/>
  <c r="EY25896" i="1"/>
  <c r="EY25897" i="1"/>
  <c r="EY25898" i="1"/>
  <c r="EY25899" i="1"/>
  <c r="EY25900" i="1"/>
  <c r="EY25901" i="1"/>
  <c r="EY25902" i="1"/>
  <c r="EY25903" i="1"/>
  <c r="EY25904" i="1"/>
  <c r="EY25905" i="1"/>
  <c r="EY25906" i="1"/>
  <c r="EY25907" i="1"/>
  <c r="EY25908" i="1"/>
  <c r="EY25909" i="1"/>
  <c r="EY25910" i="1"/>
  <c r="EY25911" i="1"/>
  <c r="EY25912" i="1"/>
  <c r="EY25913" i="1"/>
  <c r="EY25914" i="1"/>
  <c r="EY25915" i="1"/>
  <c r="EY25916" i="1"/>
  <c r="EY25917" i="1"/>
  <c r="EY25918" i="1"/>
  <c r="EY25919" i="1"/>
  <c r="EY25920" i="1"/>
  <c r="EY25921" i="1"/>
  <c r="EY25922" i="1"/>
  <c r="EY25923" i="1"/>
  <c r="EY25924" i="1"/>
  <c r="EY25925" i="1"/>
  <c r="EY25926" i="1"/>
  <c r="EY25927" i="1"/>
  <c r="EY25928" i="1"/>
  <c r="EY25929" i="1"/>
  <c r="EY25930" i="1"/>
  <c r="EY25931" i="1"/>
  <c r="EY25932" i="1"/>
  <c r="EY25933" i="1"/>
  <c r="EY25934" i="1"/>
  <c r="EY25935" i="1"/>
  <c r="EY25936" i="1"/>
  <c r="EY25937" i="1"/>
  <c r="EY25938" i="1"/>
  <c r="EY25939" i="1"/>
  <c r="EY25940" i="1"/>
  <c r="EY25941" i="1"/>
  <c r="EY25942" i="1"/>
  <c r="EY25943" i="1"/>
  <c r="EY25944" i="1"/>
  <c r="EY25945" i="1"/>
  <c r="EY25946" i="1"/>
  <c r="EY25947" i="1"/>
  <c r="EY25948" i="1"/>
  <c r="EY25949" i="1"/>
  <c r="EY25950" i="1"/>
  <c r="EY25951" i="1"/>
  <c r="EY25952" i="1"/>
  <c r="EY25953" i="1"/>
  <c r="EY25954" i="1"/>
  <c r="EY25955" i="1"/>
  <c r="EY25956" i="1"/>
  <c r="EY25957" i="1"/>
  <c r="EY25958" i="1"/>
  <c r="EY25959" i="1"/>
  <c r="EY25960" i="1"/>
  <c r="EY25961" i="1"/>
  <c r="EY25962" i="1"/>
  <c r="EY25963" i="1"/>
  <c r="EY25964" i="1"/>
  <c r="EY25965" i="1"/>
  <c r="EY25966" i="1"/>
  <c r="EY25967" i="1"/>
  <c r="EY25968" i="1"/>
  <c r="EY25969" i="1"/>
  <c r="EY25970" i="1"/>
  <c r="EY25971" i="1"/>
  <c r="EY25972" i="1"/>
  <c r="EY25973" i="1"/>
  <c r="EY25974" i="1"/>
  <c r="EY25975" i="1"/>
  <c r="EY25976" i="1"/>
  <c r="EY25977" i="1"/>
  <c r="EY25978" i="1"/>
  <c r="EY25979" i="1"/>
  <c r="EY25980" i="1"/>
  <c r="EY25981" i="1"/>
  <c r="EY25982" i="1"/>
  <c r="EY25983" i="1"/>
  <c r="EY25984" i="1"/>
  <c r="EY25985" i="1"/>
  <c r="EY25986" i="1"/>
  <c r="EY25987" i="1"/>
  <c r="EY25988" i="1"/>
  <c r="EY25989" i="1"/>
  <c r="EY25990" i="1"/>
  <c r="EY25991" i="1"/>
  <c r="EY25992" i="1"/>
  <c r="EY25993" i="1"/>
  <c r="EY25994" i="1"/>
  <c r="EY25995" i="1"/>
  <c r="EY25996" i="1"/>
  <c r="EY25997" i="1"/>
  <c r="EY25998" i="1"/>
  <c r="EY25999" i="1"/>
  <c r="EY26000" i="1"/>
  <c r="EY26001" i="1"/>
  <c r="EY26002" i="1"/>
  <c r="EY26003" i="1"/>
  <c r="EY26004" i="1"/>
  <c r="EY26005" i="1"/>
  <c r="EY26006" i="1"/>
  <c r="EY26007" i="1"/>
  <c r="EY26008" i="1"/>
  <c r="EY26009" i="1"/>
  <c r="EY26010" i="1"/>
  <c r="EY26011" i="1"/>
  <c r="EY26012" i="1"/>
  <c r="EY26013" i="1"/>
  <c r="EY26014" i="1"/>
  <c r="EY26015" i="1"/>
  <c r="EY26016" i="1"/>
  <c r="EY26017" i="1"/>
  <c r="EY26018" i="1"/>
  <c r="EY26019" i="1"/>
  <c r="EY26020" i="1"/>
  <c r="EY26021" i="1"/>
  <c r="EY26022" i="1"/>
  <c r="EY26023" i="1"/>
  <c r="EY26024" i="1"/>
  <c r="EY26025" i="1"/>
  <c r="EY26026" i="1"/>
  <c r="EY26027" i="1"/>
  <c r="EY26028" i="1"/>
  <c r="EY26029" i="1"/>
  <c r="EY26030" i="1"/>
  <c r="EY26031" i="1"/>
  <c r="EY26032" i="1"/>
  <c r="EY26033" i="1"/>
  <c r="EY26034" i="1"/>
  <c r="EY26035" i="1"/>
  <c r="EY26036" i="1"/>
  <c r="EY26037" i="1"/>
  <c r="EY26038" i="1"/>
  <c r="EY26039" i="1"/>
  <c r="EY26040" i="1"/>
  <c r="EY26041" i="1"/>
  <c r="EY26042" i="1"/>
  <c r="EY26043" i="1"/>
  <c r="EY26044" i="1"/>
  <c r="EY26045" i="1"/>
  <c r="EY26046" i="1"/>
  <c r="EY26047" i="1"/>
  <c r="EY26048" i="1"/>
  <c r="EY26049" i="1"/>
  <c r="EY26050" i="1"/>
  <c r="EY26051" i="1"/>
  <c r="EY26052" i="1"/>
  <c r="EY26053" i="1"/>
  <c r="EY26054" i="1"/>
  <c r="EY26055" i="1"/>
  <c r="EY26056" i="1"/>
  <c r="EY26057" i="1"/>
  <c r="EY26058" i="1"/>
  <c r="EY26059" i="1"/>
  <c r="EY26060" i="1"/>
  <c r="EY26061" i="1"/>
  <c r="EY26062" i="1"/>
  <c r="EY26063" i="1"/>
  <c r="EY26064" i="1"/>
  <c r="EY26065" i="1"/>
  <c r="EY26066" i="1"/>
  <c r="EY26067" i="1"/>
  <c r="EY26068" i="1"/>
  <c r="EY26069" i="1"/>
  <c r="EY26070" i="1"/>
  <c r="EY26071" i="1"/>
  <c r="EY26072" i="1"/>
  <c r="EY26073" i="1"/>
  <c r="EY26074" i="1"/>
  <c r="EY26075" i="1"/>
  <c r="EY26076" i="1"/>
  <c r="EY26077" i="1"/>
  <c r="EY26078" i="1"/>
  <c r="EY26079" i="1"/>
  <c r="EY26080" i="1"/>
  <c r="EY26081" i="1"/>
  <c r="EY26082" i="1"/>
  <c r="EY26083" i="1"/>
  <c r="EY26084" i="1"/>
  <c r="EY26085" i="1"/>
  <c r="EY26086" i="1"/>
  <c r="EY26087" i="1"/>
  <c r="EY26088" i="1"/>
  <c r="EY26089" i="1"/>
  <c r="EY26090" i="1"/>
  <c r="EY26091" i="1"/>
  <c r="EY26092" i="1"/>
  <c r="EY26093" i="1"/>
  <c r="EY26094" i="1"/>
  <c r="EY26095" i="1"/>
  <c r="EY26096" i="1"/>
  <c r="EY26097" i="1"/>
  <c r="EY26098" i="1"/>
  <c r="EY26099" i="1"/>
  <c r="EY26100" i="1"/>
  <c r="EY26101" i="1"/>
  <c r="EY26102" i="1"/>
  <c r="EY26103" i="1"/>
  <c r="EY26104" i="1"/>
  <c r="EY26105" i="1"/>
  <c r="EY26106" i="1"/>
  <c r="EY26107" i="1"/>
  <c r="EY26108" i="1"/>
  <c r="EY26109" i="1"/>
  <c r="EY26110" i="1"/>
  <c r="EY26111" i="1"/>
  <c r="EY26112" i="1"/>
  <c r="EY26113" i="1"/>
  <c r="EY26114" i="1"/>
  <c r="EY26115" i="1"/>
  <c r="EY26116" i="1"/>
  <c r="EY26117" i="1"/>
  <c r="EY26118" i="1"/>
  <c r="EY26119" i="1"/>
  <c r="EY26120" i="1"/>
  <c r="EY26121" i="1"/>
  <c r="EY26122" i="1"/>
  <c r="EY26123" i="1"/>
  <c r="EY26124" i="1"/>
  <c r="EY26125" i="1"/>
  <c r="EY26126" i="1"/>
  <c r="EY26127" i="1"/>
  <c r="EY26128" i="1"/>
  <c r="EY26129" i="1"/>
  <c r="EY26130" i="1"/>
  <c r="EY26131" i="1"/>
  <c r="EY26132" i="1"/>
  <c r="EY26133" i="1"/>
  <c r="EY26134" i="1"/>
  <c r="EY26135" i="1"/>
  <c r="EY26136" i="1"/>
  <c r="EY26137" i="1"/>
  <c r="EY26138" i="1"/>
  <c r="EY26139" i="1"/>
  <c r="EY26140" i="1"/>
  <c r="EY26141" i="1"/>
  <c r="EY26142" i="1"/>
  <c r="EY26143" i="1"/>
  <c r="EY26144" i="1"/>
  <c r="EY26145" i="1"/>
  <c r="EY26146" i="1"/>
  <c r="EY26147" i="1"/>
  <c r="EY26148" i="1"/>
  <c r="EY26149" i="1"/>
  <c r="EY26150" i="1"/>
  <c r="EY26151" i="1"/>
  <c r="EY26152" i="1"/>
  <c r="EY26153" i="1"/>
  <c r="EY26154" i="1"/>
  <c r="EY26155" i="1"/>
  <c r="EY26156" i="1"/>
  <c r="EY26157" i="1"/>
  <c r="EY26158" i="1"/>
  <c r="EY26159" i="1"/>
  <c r="EY26160" i="1"/>
  <c r="EY26161" i="1"/>
  <c r="EY26162" i="1"/>
  <c r="EY26163" i="1"/>
  <c r="EY26164" i="1"/>
  <c r="EY26165" i="1"/>
  <c r="EY26166" i="1"/>
  <c r="EY26167" i="1"/>
  <c r="EY26168" i="1"/>
  <c r="EY26169" i="1"/>
  <c r="EY26170" i="1"/>
  <c r="EY26171" i="1"/>
  <c r="EY26172" i="1"/>
  <c r="EY26173" i="1"/>
  <c r="EY26174" i="1"/>
  <c r="EY26175" i="1"/>
  <c r="EY26176" i="1"/>
  <c r="EY26177" i="1"/>
  <c r="EY26178" i="1"/>
  <c r="EY26179" i="1"/>
  <c r="EY26180" i="1"/>
  <c r="EY26181" i="1"/>
  <c r="EY26182" i="1"/>
  <c r="EY26183" i="1"/>
  <c r="EY26184" i="1"/>
  <c r="EY26185" i="1"/>
  <c r="EY26186" i="1"/>
  <c r="EY26187" i="1"/>
  <c r="EY26188" i="1"/>
  <c r="EY26189" i="1"/>
  <c r="EY26190" i="1"/>
  <c r="EY26191" i="1"/>
  <c r="EY26192" i="1"/>
  <c r="EY26193" i="1"/>
  <c r="EY26194" i="1"/>
  <c r="EY26195" i="1"/>
  <c r="EY26196" i="1"/>
  <c r="EY26197" i="1"/>
  <c r="EY26198" i="1"/>
  <c r="EY26199" i="1"/>
  <c r="EY26200" i="1"/>
  <c r="EY26201" i="1"/>
  <c r="EY26202" i="1"/>
  <c r="EY26203" i="1"/>
  <c r="EY26204" i="1"/>
  <c r="EY26205" i="1"/>
  <c r="EY26206" i="1"/>
  <c r="EY26207" i="1"/>
  <c r="EY26208" i="1"/>
  <c r="EY26209" i="1"/>
  <c r="EY26210" i="1"/>
  <c r="EY26211" i="1"/>
  <c r="EY26212" i="1"/>
  <c r="EY26213" i="1"/>
  <c r="EY26214" i="1"/>
  <c r="EY26215" i="1"/>
  <c r="EY26216" i="1"/>
  <c r="EY26217" i="1"/>
  <c r="EY26218" i="1"/>
  <c r="EY26219" i="1"/>
  <c r="EY26220" i="1"/>
  <c r="EY26221" i="1"/>
  <c r="EY26222" i="1"/>
  <c r="EY26223" i="1"/>
  <c r="EY26224" i="1"/>
  <c r="EY26225" i="1"/>
  <c r="EY26226" i="1"/>
  <c r="EY26227" i="1"/>
  <c r="EY26228" i="1"/>
  <c r="EY26229" i="1"/>
  <c r="EY26230" i="1"/>
  <c r="EY26231" i="1"/>
  <c r="EY26232" i="1"/>
  <c r="EY26233" i="1"/>
  <c r="EY26234" i="1"/>
  <c r="EY26235" i="1"/>
  <c r="EY26236" i="1"/>
  <c r="EY26237" i="1"/>
  <c r="EY26238" i="1"/>
  <c r="EY26239" i="1"/>
  <c r="EY26240" i="1"/>
  <c r="EY26241" i="1"/>
  <c r="EY26242" i="1"/>
  <c r="EY26243" i="1"/>
  <c r="EY26244" i="1"/>
  <c r="EY26245" i="1"/>
  <c r="EY26246" i="1"/>
  <c r="EY26247" i="1"/>
  <c r="EY26248" i="1"/>
  <c r="EY26249" i="1"/>
  <c r="EY26250" i="1"/>
  <c r="EY26251" i="1"/>
  <c r="EY26252" i="1"/>
  <c r="EY26253" i="1"/>
  <c r="EY26254" i="1"/>
  <c r="EY26255" i="1"/>
  <c r="EY26256" i="1"/>
  <c r="EY26257" i="1"/>
  <c r="EY26258" i="1"/>
  <c r="EY26259" i="1"/>
  <c r="EY26260" i="1"/>
  <c r="EY26261" i="1"/>
  <c r="EY26262" i="1"/>
  <c r="EY26263" i="1"/>
  <c r="EY26264" i="1"/>
  <c r="EY26265" i="1"/>
  <c r="EY26266" i="1"/>
  <c r="EY26267" i="1"/>
  <c r="EY26268" i="1"/>
  <c r="EY26269" i="1"/>
  <c r="EY26270" i="1"/>
  <c r="EY26271" i="1"/>
  <c r="EY26272" i="1"/>
  <c r="EY26273" i="1"/>
  <c r="EY26274" i="1"/>
  <c r="EY26275" i="1"/>
  <c r="EY26276" i="1"/>
  <c r="EY26277" i="1"/>
  <c r="EY26278" i="1"/>
  <c r="EY26279" i="1"/>
  <c r="EY26280" i="1"/>
  <c r="EY26281" i="1"/>
  <c r="EY26282" i="1"/>
  <c r="EY26283" i="1"/>
  <c r="EY26284" i="1"/>
  <c r="EY26285" i="1"/>
  <c r="EY26286" i="1"/>
  <c r="EY26287" i="1"/>
  <c r="EY26288" i="1"/>
  <c r="EY26289" i="1"/>
  <c r="EY26290" i="1"/>
  <c r="EY26291" i="1"/>
  <c r="EY26292" i="1"/>
  <c r="EY26293" i="1"/>
  <c r="EY26294" i="1"/>
  <c r="EY26295" i="1"/>
  <c r="EY26296" i="1"/>
  <c r="EY26297" i="1"/>
  <c r="EY26298" i="1"/>
  <c r="EY26299" i="1"/>
  <c r="EY26300" i="1"/>
  <c r="EY26301" i="1"/>
  <c r="EY26302" i="1"/>
  <c r="EY26303" i="1"/>
  <c r="EY26304" i="1"/>
  <c r="EY26305" i="1"/>
  <c r="EY26306" i="1"/>
  <c r="EY26307" i="1"/>
  <c r="EY26308" i="1"/>
  <c r="EY26309" i="1"/>
  <c r="EY26310" i="1"/>
  <c r="EY26311" i="1"/>
  <c r="EY26312" i="1"/>
  <c r="EY26313" i="1"/>
  <c r="EY26314" i="1"/>
  <c r="EY26315" i="1"/>
  <c r="EY26316" i="1"/>
  <c r="EY26317" i="1"/>
  <c r="EY26318" i="1"/>
  <c r="EY26319" i="1"/>
  <c r="EY26320" i="1"/>
  <c r="EY26321" i="1"/>
  <c r="EY26322" i="1"/>
  <c r="EY26323" i="1"/>
  <c r="EY26324" i="1"/>
  <c r="EY26325" i="1"/>
  <c r="EY26326" i="1"/>
  <c r="EY26327" i="1"/>
  <c r="EY26328" i="1"/>
  <c r="EY26329" i="1"/>
  <c r="EY26330" i="1"/>
  <c r="EY26331" i="1"/>
  <c r="EY26332" i="1"/>
  <c r="EY26333" i="1"/>
  <c r="EY26334" i="1"/>
  <c r="EY26335" i="1"/>
  <c r="EY26336" i="1"/>
  <c r="EY26337" i="1"/>
  <c r="EY26338" i="1"/>
  <c r="EY26339" i="1"/>
  <c r="EY26340" i="1"/>
  <c r="EY26341" i="1"/>
  <c r="EY26342" i="1"/>
  <c r="EY26343" i="1"/>
  <c r="EY26344" i="1"/>
  <c r="EY26345" i="1"/>
  <c r="EY26346" i="1"/>
  <c r="EY26347" i="1"/>
  <c r="EY26348" i="1"/>
  <c r="EY26349" i="1"/>
  <c r="EY26350" i="1"/>
  <c r="EY26351" i="1"/>
  <c r="EY26352" i="1"/>
  <c r="EY26353" i="1"/>
  <c r="EY26354" i="1"/>
  <c r="EY26355" i="1"/>
  <c r="EY26356" i="1"/>
  <c r="EY26357" i="1"/>
  <c r="EY26358" i="1"/>
  <c r="EY26359" i="1"/>
  <c r="EY26360" i="1"/>
  <c r="EY26361" i="1"/>
  <c r="EY26362" i="1"/>
  <c r="EY26363" i="1"/>
  <c r="EY26364" i="1"/>
  <c r="EY26365" i="1"/>
  <c r="EY26366" i="1"/>
  <c r="EY26367" i="1"/>
  <c r="EY26368" i="1"/>
  <c r="EY26369" i="1"/>
  <c r="EY26370" i="1"/>
  <c r="EY26371" i="1"/>
  <c r="EY26372" i="1"/>
  <c r="EY26373" i="1"/>
  <c r="EY26374" i="1"/>
  <c r="EY26375" i="1"/>
  <c r="EY26376" i="1"/>
  <c r="EY26377" i="1"/>
  <c r="EY26378" i="1"/>
  <c r="EY26379" i="1"/>
  <c r="EY26380" i="1"/>
  <c r="EY26381" i="1"/>
  <c r="EY26382" i="1"/>
  <c r="EY26383" i="1"/>
  <c r="EY26384" i="1"/>
  <c r="EY26385" i="1"/>
  <c r="EY26386" i="1"/>
  <c r="EY26387" i="1"/>
  <c r="EY26388" i="1"/>
  <c r="EY26389" i="1"/>
  <c r="EY26390" i="1"/>
  <c r="EY26391" i="1"/>
  <c r="EY26392" i="1"/>
  <c r="EY26393" i="1"/>
  <c r="EY26394" i="1"/>
  <c r="EY26395" i="1"/>
  <c r="EY26396" i="1"/>
  <c r="EY26397" i="1"/>
  <c r="EY26398" i="1"/>
  <c r="EY26399" i="1"/>
  <c r="EY26400" i="1"/>
  <c r="EY26401" i="1"/>
  <c r="EY26402" i="1"/>
  <c r="EY26403" i="1"/>
  <c r="EY26404" i="1"/>
  <c r="EY26405" i="1"/>
  <c r="EY26406" i="1"/>
  <c r="EY26407" i="1"/>
  <c r="EY26408" i="1"/>
  <c r="EY26409" i="1"/>
  <c r="EY26410" i="1"/>
  <c r="EY26411" i="1"/>
  <c r="EY26412" i="1"/>
  <c r="EY26413" i="1"/>
  <c r="EY26414" i="1"/>
  <c r="EY26415" i="1"/>
  <c r="EY26416" i="1"/>
  <c r="EY26417" i="1"/>
  <c r="EY26418" i="1"/>
  <c r="EY26419" i="1"/>
  <c r="EY26420" i="1"/>
  <c r="EY26421" i="1"/>
  <c r="EY26422" i="1"/>
  <c r="EY26423" i="1"/>
  <c r="EY26424" i="1"/>
  <c r="EY26425" i="1"/>
  <c r="EY26426" i="1"/>
  <c r="EY26427" i="1"/>
  <c r="EY26428" i="1"/>
  <c r="EY26429" i="1"/>
  <c r="EY26430" i="1"/>
  <c r="EY26431" i="1"/>
  <c r="EY26432" i="1"/>
  <c r="EY26433" i="1"/>
  <c r="EY26434" i="1"/>
  <c r="EY26435" i="1"/>
  <c r="EY26436" i="1"/>
  <c r="EY26437" i="1"/>
  <c r="EY26438" i="1"/>
  <c r="EY26439" i="1"/>
  <c r="EY26440" i="1"/>
  <c r="EY26441" i="1"/>
  <c r="EY26442" i="1"/>
  <c r="EY26443" i="1"/>
  <c r="EY26444" i="1"/>
  <c r="EY26445" i="1"/>
  <c r="EY26446" i="1"/>
  <c r="EY26447" i="1"/>
  <c r="EY26448" i="1"/>
  <c r="EY26449" i="1"/>
  <c r="EY26450" i="1"/>
  <c r="EY26451" i="1"/>
  <c r="EY26452" i="1"/>
  <c r="EY26453" i="1"/>
  <c r="EY26454" i="1"/>
  <c r="EY26455" i="1"/>
  <c r="EY26456" i="1"/>
  <c r="EY26457" i="1"/>
  <c r="EY26458" i="1"/>
  <c r="EY26459" i="1"/>
  <c r="EY26460" i="1"/>
  <c r="EY26461" i="1"/>
  <c r="EY26462" i="1"/>
  <c r="EY26463" i="1"/>
  <c r="EY26464" i="1"/>
  <c r="EY26465" i="1"/>
  <c r="EY26466" i="1"/>
  <c r="EY26467" i="1"/>
  <c r="EY26468" i="1"/>
  <c r="EY26469" i="1"/>
  <c r="EY26470" i="1"/>
  <c r="EY26471" i="1"/>
  <c r="EY26472" i="1"/>
  <c r="EY26473" i="1"/>
  <c r="EY26474" i="1"/>
  <c r="EY26475" i="1"/>
  <c r="EY26476" i="1"/>
  <c r="EY26477" i="1"/>
  <c r="EY26478" i="1"/>
  <c r="EY26479" i="1"/>
  <c r="EY26480" i="1"/>
  <c r="EY26481" i="1"/>
  <c r="EY26482" i="1"/>
  <c r="EY26483" i="1"/>
  <c r="EY26484" i="1"/>
  <c r="EY26485" i="1"/>
  <c r="EY26486" i="1"/>
  <c r="EY26487" i="1"/>
  <c r="EY26488" i="1"/>
  <c r="EY26489" i="1"/>
  <c r="EY26490" i="1"/>
  <c r="EY26491" i="1"/>
  <c r="EY26492" i="1"/>
  <c r="EY26493" i="1"/>
  <c r="EY26494" i="1"/>
  <c r="EY26495" i="1"/>
  <c r="EY26496" i="1"/>
  <c r="EY26497" i="1"/>
  <c r="EY26498" i="1"/>
  <c r="EY26499" i="1"/>
  <c r="EY26500" i="1"/>
  <c r="EY26501" i="1"/>
  <c r="EY26502" i="1"/>
  <c r="EY26503" i="1"/>
  <c r="EY26504" i="1"/>
  <c r="EY26505" i="1"/>
  <c r="EY26506" i="1"/>
  <c r="EY26507" i="1"/>
  <c r="EY26508" i="1"/>
  <c r="EY26509" i="1"/>
  <c r="EY26510" i="1"/>
  <c r="EY26511" i="1"/>
  <c r="EY26512" i="1"/>
  <c r="EY26513" i="1"/>
  <c r="EY26514" i="1"/>
  <c r="EY26515" i="1"/>
  <c r="EY26516" i="1"/>
  <c r="EY26517" i="1"/>
  <c r="EY26518" i="1"/>
  <c r="EY26519" i="1"/>
  <c r="EY26520" i="1"/>
  <c r="EY26521" i="1"/>
  <c r="EY26522" i="1"/>
  <c r="EY26523" i="1"/>
  <c r="EY26524" i="1"/>
  <c r="EY26525" i="1"/>
  <c r="EY26526" i="1"/>
  <c r="EY26527" i="1"/>
  <c r="EY26528" i="1"/>
  <c r="EY26529" i="1"/>
  <c r="EY26530" i="1"/>
  <c r="EY26531" i="1"/>
  <c r="EY26532" i="1"/>
  <c r="EY26533" i="1"/>
  <c r="EY26534" i="1"/>
  <c r="EY26535" i="1"/>
  <c r="EY26536" i="1"/>
  <c r="EY26537" i="1"/>
  <c r="EY26538" i="1"/>
  <c r="EY26539" i="1"/>
  <c r="EY26540" i="1"/>
  <c r="EY26541" i="1"/>
  <c r="EY26542" i="1"/>
  <c r="EY26543" i="1"/>
  <c r="EY26544" i="1"/>
  <c r="EY26545" i="1"/>
  <c r="EY26546" i="1"/>
  <c r="EY26547" i="1"/>
  <c r="EY26548" i="1"/>
  <c r="EY26549" i="1"/>
  <c r="EY26550" i="1"/>
  <c r="EY26551" i="1"/>
  <c r="EY26552" i="1"/>
  <c r="EY26553" i="1"/>
  <c r="EY26554" i="1"/>
  <c r="EY26555" i="1"/>
  <c r="EY26556" i="1"/>
  <c r="EY26557" i="1"/>
  <c r="EY26558" i="1"/>
  <c r="EY26559" i="1"/>
  <c r="EY26560" i="1"/>
  <c r="EY26561" i="1"/>
  <c r="EY26562" i="1"/>
  <c r="EY26563" i="1"/>
  <c r="EY26564" i="1"/>
  <c r="EY26565" i="1"/>
  <c r="EY26566" i="1"/>
  <c r="EY26567" i="1"/>
  <c r="EY26568" i="1"/>
  <c r="EY26569" i="1"/>
  <c r="EY26570" i="1"/>
  <c r="EY26571" i="1"/>
  <c r="EY26572" i="1"/>
  <c r="EY26573" i="1"/>
  <c r="EY26574" i="1"/>
  <c r="EY26575" i="1"/>
  <c r="EY26576" i="1"/>
  <c r="EY26577" i="1"/>
  <c r="EY26578" i="1"/>
  <c r="EY26579" i="1"/>
  <c r="EY26580" i="1"/>
  <c r="EY26581" i="1"/>
  <c r="EY26582" i="1"/>
  <c r="EY26583" i="1"/>
  <c r="EY26584" i="1"/>
  <c r="EY26585" i="1"/>
  <c r="EY26586" i="1"/>
  <c r="EY26587" i="1"/>
  <c r="EY26588" i="1"/>
  <c r="EY26589" i="1"/>
  <c r="EY26590" i="1"/>
  <c r="EY26591" i="1"/>
  <c r="EY26592" i="1"/>
  <c r="EY26593" i="1"/>
  <c r="EY26594" i="1"/>
  <c r="EY26595" i="1"/>
  <c r="EY26596" i="1"/>
  <c r="EY26597" i="1"/>
  <c r="EY26598" i="1"/>
  <c r="EY26599" i="1"/>
  <c r="EY26600" i="1"/>
  <c r="EY26601" i="1"/>
  <c r="EY26602" i="1"/>
  <c r="EY26603" i="1"/>
  <c r="EY26604" i="1"/>
  <c r="EY26605" i="1"/>
  <c r="EY26606" i="1"/>
  <c r="EY26607" i="1"/>
  <c r="EY26608" i="1"/>
  <c r="EY26609" i="1"/>
  <c r="EY26610" i="1"/>
  <c r="EY26611" i="1"/>
  <c r="EY26612" i="1"/>
  <c r="EY26613" i="1"/>
  <c r="EY26614" i="1"/>
  <c r="EY26615" i="1"/>
  <c r="EY26616" i="1"/>
  <c r="EY26617" i="1"/>
  <c r="EY26618" i="1"/>
  <c r="EY26619" i="1"/>
  <c r="EY26620" i="1"/>
  <c r="EY26621" i="1"/>
  <c r="EY26622" i="1"/>
  <c r="EY26623" i="1"/>
  <c r="EY26624" i="1"/>
  <c r="EY26625" i="1"/>
  <c r="EY26626" i="1"/>
  <c r="EY26627" i="1"/>
  <c r="EY26628" i="1"/>
  <c r="EY26629" i="1"/>
  <c r="EY26630" i="1"/>
  <c r="EY26631" i="1"/>
  <c r="EY26632" i="1"/>
  <c r="EY26633" i="1"/>
  <c r="EY26634" i="1"/>
  <c r="EY26635" i="1"/>
  <c r="EY26636" i="1"/>
  <c r="EY26637" i="1"/>
  <c r="EY26638" i="1"/>
  <c r="EY26639" i="1"/>
  <c r="EY26640" i="1"/>
  <c r="EY26641" i="1"/>
  <c r="EY26642" i="1"/>
  <c r="EY26643" i="1"/>
  <c r="EY26644" i="1"/>
  <c r="EY26645" i="1"/>
  <c r="EY26646" i="1"/>
  <c r="EY26647" i="1"/>
  <c r="EY26648" i="1"/>
  <c r="EY26649" i="1"/>
  <c r="EY26650" i="1"/>
  <c r="EY26651" i="1"/>
  <c r="EY26652" i="1"/>
  <c r="EY26653" i="1"/>
  <c r="EY26654" i="1"/>
  <c r="EY26655" i="1"/>
  <c r="EY26656" i="1"/>
  <c r="EY26657" i="1"/>
  <c r="EY26658" i="1"/>
  <c r="EY26659" i="1"/>
  <c r="EY26660" i="1"/>
  <c r="EY26661" i="1"/>
  <c r="EY26662" i="1"/>
  <c r="EY26663" i="1"/>
  <c r="EY26664" i="1"/>
  <c r="EY26665" i="1"/>
  <c r="EY26666" i="1"/>
  <c r="EY26667" i="1"/>
  <c r="EY26668" i="1"/>
  <c r="EY26669" i="1"/>
  <c r="EY26670" i="1"/>
  <c r="EY26671" i="1"/>
  <c r="EY26672" i="1"/>
  <c r="EY26673" i="1"/>
  <c r="EY26674" i="1"/>
  <c r="EY26675" i="1"/>
  <c r="EY26676" i="1"/>
  <c r="EY26677" i="1"/>
  <c r="EY26678" i="1"/>
  <c r="EY26679" i="1"/>
  <c r="EY26680" i="1"/>
  <c r="EY26681" i="1"/>
  <c r="EY26682" i="1"/>
  <c r="EY26683" i="1"/>
  <c r="EY26684" i="1"/>
  <c r="EY26685" i="1"/>
  <c r="EY26686" i="1"/>
  <c r="EY26687" i="1"/>
  <c r="EY26688" i="1"/>
  <c r="EY26689" i="1"/>
  <c r="EY26690" i="1"/>
  <c r="EY26691" i="1"/>
  <c r="EY26692" i="1"/>
  <c r="EY26693" i="1"/>
  <c r="EY26694" i="1"/>
  <c r="EY26695" i="1"/>
  <c r="EY26696" i="1"/>
  <c r="EY26697" i="1"/>
  <c r="EY26698" i="1"/>
  <c r="EY26699" i="1"/>
  <c r="EY26700" i="1"/>
  <c r="EY26701" i="1"/>
  <c r="EY26702" i="1"/>
  <c r="EY26703" i="1"/>
  <c r="EY26704" i="1"/>
  <c r="EY26705" i="1"/>
  <c r="EY26706" i="1"/>
  <c r="EY26707" i="1"/>
  <c r="EY26708" i="1"/>
  <c r="EY26709" i="1"/>
  <c r="EY26710" i="1"/>
  <c r="EY26711" i="1"/>
  <c r="EY26712" i="1"/>
  <c r="EY26713" i="1"/>
  <c r="EY26714" i="1"/>
  <c r="EY26715" i="1"/>
  <c r="EY26716" i="1"/>
  <c r="EY26717" i="1"/>
  <c r="EY26718" i="1"/>
  <c r="EY26719" i="1"/>
  <c r="EY26720" i="1"/>
  <c r="EY26721" i="1"/>
  <c r="EY26722" i="1"/>
  <c r="EY26723" i="1"/>
  <c r="EY26724" i="1"/>
  <c r="EY26725" i="1"/>
  <c r="EY26726" i="1"/>
  <c r="EY26727" i="1"/>
  <c r="EY26728" i="1"/>
  <c r="EY26729" i="1"/>
  <c r="EY26730" i="1"/>
  <c r="EY26731" i="1"/>
  <c r="EY26732" i="1"/>
  <c r="EY26733" i="1"/>
  <c r="EY26734" i="1"/>
  <c r="EY26735" i="1"/>
  <c r="EY26736" i="1"/>
  <c r="EY26737" i="1"/>
  <c r="EY26738" i="1"/>
  <c r="EY26739" i="1"/>
  <c r="EY26740" i="1"/>
  <c r="EY26741" i="1"/>
  <c r="EY26742" i="1"/>
  <c r="EY26743" i="1"/>
  <c r="EY26744" i="1"/>
  <c r="EY26745" i="1"/>
  <c r="EY26746" i="1"/>
  <c r="EY26747" i="1"/>
  <c r="EY26748" i="1"/>
  <c r="EY26749" i="1"/>
  <c r="EY26750" i="1"/>
  <c r="EY26751" i="1"/>
  <c r="EY26752" i="1"/>
  <c r="EY26753" i="1"/>
  <c r="EY26754" i="1"/>
  <c r="EY26755" i="1"/>
  <c r="EY26756" i="1"/>
  <c r="EY26757" i="1"/>
  <c r="EY26758" i="1"/>
  <c r="EY26759" i="1"/>
  <c r="EY26760" i="1"/>
  <c r="EY26761" i="1"/>
  <c r="EY26762" i="1"/>
  <c r="EY26763" i="1"/>
  <c r="EY26764" i="1"/>
  <c r="EY26765" i="1"/>
  <c r="EY26766" i="1"/>
  <c r="EY26767" i="1"/>
  <c r="EY26768" i="1"/>
  <c r="EY26769" i="1"/>
  <c r="EY26770" i="1"/>
  <c r="EY26771" i="1"/>
  <c r="EY26772" i="1"/>
  <c r="EY26773" i="1"/>
  <c r="EY26774" i="1"/>
  <c r="EY26775" i="1"/>
  <c r="EY26776" i="1"/>
  <c r="EY26777" i="1"/>
  <c r="EY26778" i="1"/>
  <c r="EY26779" i="1"/>
  <c r="EY26780" i="1"/>
  <c r="EY26781" i="1"/>
  <c r="EY26782" i="1"/>
  <c r="EY26783" i="1"/>
  <c r="EY26784" i="1"/>
  <c r="EY26785" i="1"/>
  <c r="EY26786" i="1"/>
  <c r="EY26787" i="1"/>
  <c r="EY26788" i="1"/>
  <c r="EY26789" i="1"/>
  <c r="EY26790" i="1"/>
  <c r="EY26791" i="1"/>
  <c r="EY26792" i="1"/>
  <c r="EY26793" i="1"/>
  <c r="EY26794" i="1"/>
  <c r="EY26795" i="1"/>
  <c r="EY26796" i="1"/>
  <c r="EY26797" i="1"/>
  <c r="EY26798" i="1"/>
  <c r="EY26799" i="1"/>
  <c r="EY26800" i="1"/>
  <c r="EY26801" i="1"/>
  <c r="EY26802" i="1"/>
  <c r="EY26803" i="1"/>
  <c r="EY26804" i="1"/>
  <c r="EY26805" i="1"/>
  <c r="EY26806" i="1"/>
  <c r="EY26807" i="1"/>
  <c r="EY26808" i="1"/>
  <c r="EY26809" i="1"/>
  <c r="EY26810" i="1"/>
  <c r="EY26811" i="1"/>
  <c r="EY26812" i="1"/>
  <c r="EY26813" i="1"/>
  <c r="EY26814" i="1"/>
  <c r="EY26815" i="1"/>
  <c r="EY26816" i="1"/>
  <c r="EY26817" i="1"/>
  <c r="EY26818" i="1"/>
  <c r="EY26819" i="1"/>
  <c r="EY26820" i="1"/>
  <c r="EY26821" i="1"/>
  <c r="EY26822" i="1"/>
  <c r="EY26823" i="1"/>
  <c r="EY26824" i="1"/>
  <c r="EY26825" i="1"/>
  <c r="EY26826" i="1"/>
  <c r="EY26827" i="1"/>
  <c r="EY26828" i="1"/>
  <c r="EY26829" i="1"/>
  <c r="EY26830" i="1"/>
  <c r="EY26831" i="1"/>
  <c r="EY26832" i="1"/>
  <c r="EY26833" i="1"/>
  <c r="EY26834" i="1"/>
  <c r="EY26835" i="1"/>
  <c r="EY26836" i="1"/>
  <c r="EY26837" i="1"/>
  <c r="EY26838" i="1"/>
  <c r="EY26839" i="1"/>
  <c r="EY26840" i="1"/>
  <c r="EY26841" i="1"/>
  <c r="EY26842" i="1"/>
  <c r="EY26843" i="1"/>
  <c r="EY26844" i="1"/>
  <c r="EY26845" i="1"/>
  <c r="EY26846" i="1"/>
  <c r="EY26847" i="1"/>
  <c r="EY26848" i="1"/>
  <c r="EY26849" i="1"/>
  <c r="EY26850" i="1"/>
  <c r="EY26851" i="1"/>
  <c r="EY26852" i="1"/>
  <c r="EY26853" i="1"/>
  <c r="EY26854" i="1"/>
  <c r="EY26855" i="1"/>
  <c r="EY26856" i="1"/>
  <c r="EY26857" i="1"/>
  <c r="EY26858" i="1"/>
  <c r="EY26859" i="1"/>
  <c r="EY26860" i="1"/>
  <c r="EY26861" i="1"/>
  <c r="EY26862" i="1"/>
  <c r="EY26863" i="1"/>
  <c r="EY26864" i="1"/>
  <c r="EY26865" i="1"/>
  <c r="EY26866" i="1"/>
  <c r="EY26867" i="1"/>
  <c r="EY26868" i="1"/>
  <c r="EY26869" i="1"/>
  <c r="EY26870" i="1"/>
  <c r="EY26871" i="1"/>
  <c r="EY26872" i="1"/>
  <c r="EY26873" i="1"/>
  <c r="EY26874" i="1"/>
  <c r="EY26875" i="1"/>
  <c r="EY26876" i="1"/>
  <c r="EY26877" i="1"/>
  <c r="EY26878" i="1"/>
  <c r="EY26879" i="1"/>
  <c r="EY26880" i="1"/>
  <c r="EY26881" i="1"/>
  <c r="EY26882" i="1"/>
  <c r="EY26883" i="1"/>
  <c r="EY26884" i="1"/>
  <c r="EY26885" i="1"/>
  <c r="EY26886" i="1"/>
  <c r="EY26887" i="1"/>
  <c r="EY26888" i="1"/>
  <c r="EY26889" i="1"/>
  <c r="EY26890" i="1"/>
  <c r="EY26891" i="1"/>
  <c r="EY26892" i="1"/>
  <c r="EY26893" i="1"/>
  <c r="EY26894" i="1"/>
  <c r="EY26895" i="1"/>
  <c r="EY26896" i="1"/>
  <c r="EY26897" i="1"/>
  <c r="EY26898" i="1"/>
  <c r="EY26899" i="1"/>
  <c r="EY26900" i="1"/>
  <c r="EY26901" i="1"/>
  <c r="EY26902" i="1"/>
  <c r="EY26903" i="1"/>
  <c r="EY26904" i="1"/>
  <c r="EY26905" i="1"/>
  <c r="EY26906" i="1"/>
  <c r="EY26907" i="1"/>
  <c r="EY26908" i="1"/>
  <c r="EY26909" i="1"/>
  <c r="EY26910" i="1"/>
  <c r="EY26911" i="1"/>
  <c r="EY26912" i="1"/>
  <c r="EY26913" i="1"/>
  <c r="EY26914" i="1"/>
  <c r="EY26915" i="1"/>
  <c r="EY26916" i="1"/>
  <c r="EY26917" i="1"/>
  <c r="EY26918" i="1"/>
  <c r="EY26919" i="1"/>
  <c r="EY26920" i="1"/>
  <c r="EY26921" i="1"/>
  <c r="EY26922" i="1"/>
  <c r="EY26923" i="1"/>
  <c r="EY26924" i="1"/>
  <c r="EY26925" i="1"/>
  <c r="EY26926" i="1"/>
  <c r="EY26927" i="1"/>
  <c r="EY26928" i="1"/>
  <c r="EY26929" i="1"/>
  <c r="EY26930" i="1"/>
  <c r="EY26931" i="1"/>
  <c r="EY26932" i="1"/>
  <c r="EY26933" i="1"/>
  <c r="EY26934" i="1"/>
  <c r="EY26935" i="1"/>
  <c r="EY26936" i="1"/>
  <c r="EY26937" i="1"/>
  <c r="EY26938" i="1"/>
  <c r="EY26939" i="1"/>
  <c r="EY26940" i="1"/>
  <c r="EY26941" i="1"/>
  <c r="EY26942" i="1"/>
  <c r="EY26943" i="1"/>
  <c r="EY26944" i="1"/>
  <c r="EY26945" i="1"/>
  <c r="EY26946" i="1"/>
  <c r="EY26947" i="1"/>
  <c r="EY26948" i="1"/>
  <c r="EY26949" i="1"/>
  <c r="EY26950" i="1"/>
  <c r="EY26951" i="1"/>
  <c r="EY26952" i="1"/>
  <c r="EY26953" i="1"/>
  <c r="EY26954" i="1"/>
  <c r="EY26955" i="1"/>
  <c r="EY26956" i="1"/>
  <c r="EY26957" i="1"/>
  <c r="EY26958" i="1"/>
  <c r="EY26959" i="1"/>
  <c r="EY26960" i="1"/>
  <c r="EY26961" i="1"/>
  <c r="EY26962" i="1"/>
  <c r="EY26963" i="1"/>
  <c r="EY26964" i="1"/>
  <c r="EY26965" i="1"/>
  <c r="EY26966" i="1"/>
  <c r="EY26967" i="1"/>
  <c r="EY26968" i="1"/>
  <c r="EY26969" i="1"/>
  <c r="EY26970" i="1"/>
  <c r="EY26971" i="1"/>
  <c r="EY26972" i="1"/>
  <c r="EY26973" i="1"/>
  <c r="EY26974" i="1"/>
  <c r="EY26975" i="1"/>
  <c r="EY26976" i="1"/>
  <c r="EY26977" i="1"/>
  <c r="EY26978" i="1"/>
  <c r="EY26979" i="1"/>
  <c r="EY26980" i="1"/>
  <c r="EY26981" i="1"/>
  <c r="EY26982" i="1"/>
  <c r="EY26983" i="1"/>
  <c r="EY26984" i="1"/>
  <c r="EY26985" i="1"/>
  <c r="EY26986" i="1"/>
  <c r="EY26987" i="1"/>
  <c r="EY26988" i="1"/>
  <c r="EY26989" i="1"/>
  <c r="EY26990" i="1"/>
  <c r="EY26991" i="1"/>
  <c r="EY26992" i="1"/>
  <c r="EY26993" i="1"/>
  <c r="EY26994" i="1"/>
  <c r="EY26995" i="1"/>
  <c r="EY26996" i="1"/>
  <c r="EY26997" i="1"/>
  <c r="EY26998" i="1"/>
  <c r="EY26999" i="1"/>
  <c r="EY27000" i="1"/>
  <c r="EY27001" i="1"/>
  <c r="EY27002" i="1"/>
  <c r="EY27003" i="1"/>
  <c r="EY27004" i="1"/>
  <c r="EY27005" i="1"/>
  <c r="EY27006" i="1"/>
  <c r="EY27007" i="1"/>
  <c r="EY27008" i="1"/>
  <c r="EY27009" i="1"/>
  <c r="EY27010" i="1"/>
  <c r="EY27011" i="1"/>
  <c r="EY27012" i="1"/>
  <c r="EY27013" i="1"/>
  <c r="EY27014" i="1"/>
  <c r="EY27015" i="1"/>
  <c r="EY27016" i="1"/>
  <c r="EY27017" i="1"/>
  <c r="EY27018" i="1"/>
  <c r="EY27019" i="1"/>
  <c r="EY27020" i="1"/>
  <c r="EY27021" i="1"/>
  <c r="EY27022" i="1"/>
  <c r="EY27023" i="1"/>
  <c r="EY27024" i="1"/>
  <c r="EY27025" i="1"/>
  <c r="EY27026" i="1"/>
  <c r="EY27027" i="1"/>
  <c r="EY27028" i="1"/>
  <c r="EY27029" i="1"/>
  <c r="EY27030" i="1"/>
  <c r="EY27031" i="1"/>
  <c r="EY27032" i="1"/>
  <c r="EY27033" i="1"/>
  <c r="EY27034" i="1"/>
  <c r="EY27035" i="1"/>
  <c r="EY27036" i="1"/>
  <c r="EY27037" i="1"/>
  <c r="EY27038" i="1"/>
  <c r="EY27039" i="1"/>
  <c r="EY27040" i="1"/>
  <c r="EY27041" i="1"/>
  <c r="EY27042" i="1"/>
  <c r="EY27043" i="1"/>
  <c r="EY27044" i="1"/>
  <c r="EY27045" i="1"/>
  <c r="EY27046" i="1"/>
  <c r="EY27047" i="1"/>
  <c r="EY27048" i="1"/>
  <c r="EY27049" i="1"/>
  <c r="EY27050" i="1"/>
  <c r="EY27051" i="1"/>
  <c r="EY27052" i="1"/>
  <c r="EY27053" i="1"/>
  <c r="EY27054" i="1"/>
  <c r="EY27055" i="1"/>
  <c r="EY27056" i="1"/>
  <c r="EY27057" i="1"/>
  <c r="EY27058" i="1"/>
  <c r="EY27059" i="1"/>
  <c r="EY27060" i="1"/>
  <c r="EY27061" i="1"/>
  <c r="EY27062" i="1"/>
  <c r="EY27063" i="1"/>
  <c r="EY27064" i="1"/>
  <c r="EY27065" i="1"/>
  <c r="EY27066" i="1"/>
  <c r="EY27067" i="1"/>
  <c r="EY27068" i="1"/>
  <c r="EY27069" i="1"/>
  <c r="EY27070" i="1"/>
  <c r="EY27071" i="1"/>
  <c r="EY27072" i="1"/>
  <c r="EY27073" i="1"/>
  <c r="EY27074" i="1"/>
  <c r="EY27075" i="1"/>
  <c r="EY27076" i="1"/>
  <c r="EY27077" i="1"/>
  <c r="EY27078" i="1"/>
  <c r="EY27079" i="1"/>
  <c r="EY27080" i="1"/>
  <c r="EY27081" i="1"/>
  <c r="EY27082" i="1"/>
  <c r="EY27083" i="1"/>
  <c r="EY27084" i="1"/>
  <c r="EY27085" i="1"/>
  <c r="EY27086" i="1"/>
  <c r="EY27087" i="1"/>
  <c r="EY27088" i="1"/>
  <c r="EY27089" i="1"/>
  <c r="EY27090" i="1"/>
  <c r="EY27091" i="1"/>
  <c r="EY27092" i="1"/>
  <c r="EY27093" i="1"/>
  <c r="EY27094" i="1"/>
  <c r="EY27095" i="1"/>
  <c r="EY27096" i="1"/>
  <c r="EY27097" i="1"/>
  <c r="EY27098" i="1"/>
  <c r="EY27099" i="1"/>
  <c r="EY27100" i="1"/>
  <c r="EY27101" i="1"/>
  <c r="EY27102" i="1"/>
  <c r="EY27103" i="1"/>
  <c r="EY27104" i="1"/>
  <c r="EY27105" i="1"/>
  <c r="EY27106" i="1"/>
  <c r="EY27107" i="1"/>
  <c r="EY27108" i="1"/>
  <c r="EY27109" i="1"/>
  <c r="EY27110" i="1"/>
  <c r="EY27111" i="1"/>
  <c r="EY27112" i="1"/>
  <c r="EY27113" i="1"/>
  <c r="EY27114" i="1"/>
  <c r="EY27115" i="1"/>
  <c r="EY27116" i="1"/>
  <c r="EY27117" i="1"/>
  <c r="EY27118" i="1"/>
  <c r="EY27119" i="1"/>
  <c r="EY27120" i="1"/>
  <c r="EY27121" i="1"/>
  <c r="EY27122" i="1"/>
  <c r="EY27123" i="1"/>
  <c r="EY27124" i="1"/>
  <c r="EY27125" i="1"/>
  <c r="EY27126" i="1"/>
  <c r="EY27127" i="1"/>
  <c r="EY27128" i="1"/>
  <c r="EY27129" i="1"/>
  <c r="EY27130" i="1"/>
  <c r="EY27131" i="1"/>
  <c r="EY27132" i="1"/>
  <c r="EY27133" i="1"/>
  <c r="EY27134" i="1"/>
  <c r="EY27135" i="1"/>
  <c r="EY27136" i="1"/>
  <c r="EY27137" i="1"/>
  <c r="EY27138" i="1"/>
  <c r="EY27139" i="1"/>
  <c r="EY27140" i="1"/>
  <c r="EY27141" i="1"/>
  <c r="EY27142" i="1"/>
  <c r="EY27143" i="1"/>
  <c r="EY27144" i="1"/>
  <c r="EY27145" i="1"/>
  <c r="EY27146" i="1"/>
  <c r="EY27147" i="1"/>
  <c r="EY27148" i="1"/>
  <c r="EY27149" i="1"/>
  <c r="EY27150" i="1"/>
  <c r="EY27151" i="1"/>
  <c r="EY27152" i="1"/>
  <c r="EY27153" i="1"/>
  <c r="EY27154" i="1"/>
  <c r="EY27155" i="1"/>
  <c r="EY27156" i="1"/>
  <c r="EY27157" i="1"/>
  <c r="EY27158" i="1"/>
  <c r="EY27159" i="1"/>
  <c r="EY27160" i="1"/>
  <c r="EY27161" i="1"/>
  <c r="EY27162" i="1"/>
  <c r="EY27163" i="1"/>
  <c r="EY27164" i="1"/>
  <c r="EY27165" i="1"/>
  <c r="EY27166" i="1"/>
  <c r="EY27167" i="1"/>
  <c r="EY27168" i="1"/>
  <c r="EY27169" i="1"/>
  <c r="EY27170" i="1"/>
  <c r="EY27171" i="1"/>
  <c r="EY27172" i="1"/>
  <c r="EY27173" i="1"/>
  <c r="EY27174" i="1"/>
  <c r="EY27175" i="1"/>
  <c r="EY27176" i="1"/>
  <c r="EY27177" i="1"/>
  <c r="EY27178" i="1"/>
  <c r="EY27179" i="1"/>
  <c r="EY27180" i="1"/>
  <c r="EY27181" i="1"/>
  <c r="EY27182" i="1"/>
  <c r="EY27183" i="1"/>
  <c r="EY27184" i="1"/>
  <c r="EY27185" i="1"/>
  <c r="EY27186" i="1"/>
  <c r="EY27187" i="1"/>
  <c r="EY27188" i="1"/>
  <c r="EY27189" i="1"/>
  <c r="EY27190" i="1"/>
  <c r="EY27191" i="1"/>
  <c r="EY27192" i="1"/>
  <c r="EY27193" i="1"/>
  <c r="EY27194" i="1"/>
  <c r="EY27195" i="1"/>
  <c r="EY27196" i="1"/>
  <c r="EY27197" i="1"/>
  <c r="EY27198" i="1"/>
  <c r="EY27199" i="1"/>
  <c r="EY27200" i="1"/>
  <c r="EY27201" i="1"/>
  <c r="EY27202" i="1"/>
  <c r="EY27203" i="1"/>
  <c r="EY27204" i="1"/>
  <c r="EY27205" i="1"/>
  <c r="EY27206" i="1"/>
  <c r="EY27207" i="1"/>
  <c r="EY27208" i="1"/>
  <c r="EY27209" i="1"/>
  <c r="EY27210" i="1"/>
  <c r="EY27211" i="1"/>
  <c r="EY27212" i="1"/>
  <c r="EY27213" i="1"/>
  <c r="EY27214" i="1"/>
  <c r="EY27215" i="1"/>
  <c r="EY27216" i="1"/>
  <c r="EY27217" i="1"/>
  <c r="EY27218" i="1"/>
  <c r="EY27219" i="1"/>
  <c r="EY27220" i="1"/>
  <c r="EY27221" i="1"/>
  <c r="EY27222" i="1"/>
  <c r="EY27223" i="1"/>
  <c r="EY27224" i="1"/>
  <c r="EY27225" i="1"/>
  <c r="EY27226" i="1"/>
  <c r="EY27227" i="1"/>
  <c r="EY27228" i="1"/>
  <c r="EY27229" i="1"/>
  <c r="EY27230" i="1"/>
  <c r="EY27231" i="1"/>
  <c r="EY27232" i="1"/>
  <c r="EY27233" i="1"/>
  <c r="EY27234" i="1"/>
  <c r="EY27235" i="1"/>
  <c r="EY27236" i="1"/>
  <c r="EY27237" i="1"/>
  <c r="EY27238" i="1"/>
  <c r="EY27239" i="1"/>
  <c r="EY27240" i="1"/>
  <c r="EY27241" i="1"/>
  <c r="EY27242" i="1"/>
  <c r="EY27243" i="1"/>
  <c r="EY27244" i="1"/>
  <c r="EY27245" i="1"/>
  <c r="EY27246" i="1"/>
  <c r="EY27247" i="1"/>
  <c r="EY27248" i="1"/>
  <c r="EY27249" i="1"/>
  <c r="EY27250" i="1"/>
  <c r="EY27251" i="1"/>
  <c r="EY27252" i="1"/>
  <c r="EY27253" i="1"/>
  <c r="EY27254" i="1"/>
  <c r="EY27255" i="1"/>
  <c r="EY27256" i="1"/>
  <c r="EY27257" i="1"/>
  <c r="EY27258" i="1"/>
  <c r="EY27259" i="1"/>
  <c r="EY27260" i="1"/>
  <c r="EY27261" i="1"/>
  <c r="EY27262" i="1"/>
  <c r="EY27263" i="1"/>
  <c r="EY27264" i="1"/>
  <c r="EY27265" i="1"/>
  <c r="EY27266" i="1"/>
  <c r="EY27267" i="1"/>
  <c r="EY27268" i="1"/>
  <c r="EY27269" i="1"/>
  <c r="EY27270" i="1"/>
  <c r="EY27271" i="1"/>
  <c r="EY27272" i="1"/>
  <c r="EY27273" i="1"/>
  <c r="EY27274" i="1"/>
  <c r="EY27275" i="1"/>
  <c r="EY27276" i="1"/>
  <c r="EY27277" i="1"/>
  <c r="EY27278" i="1"/>
  <c r="EY27279" i="1"/>
  <c r="EY27280" i="1"/>
  <c r="EY27281" i="1"/>
  <c r="EY27282" i="1"/>
  <c r="EY27283" i="1"/>
  <c r="EY27284" i="1"/>
  <c r="EY27285" i="1"/>
  <c r="EY27286" i="1"/>
  <c r="EY27287" i="1"/>
  <c r="EY27288" i="1"/>
  <c r="EY27289" i="1"/>
  <c r="EY27290" i="1"/>
  <c r="EY27291" i="1"/>
  <c r="EY27292" i="1"/>
  <c r="EY27293" i="1"/>
  <c r="EY27294" i="1"/>
  <c r="EY27295" i="1"/>
  <c r="EY27296" i="1"/>
  <c r="EY27297" i="1"/>
  <c r="EY27298" i="1"/>
  <c r="EY27299" i="1"/>
  <c r="EY27300" i="1"/>
  <c r="EY27301" i="1"/>
  <c r="EY27302" i="1"/>
  <c r="EY27303" i="1"/>
  <c r="EY27304" i="1"/>
  <c r="EY27305" i="1"/>
  <c r="EY27306" i="1"/>
  <c r="EY27307" i="1"/>
  <c r="EY27308" i="1"/>
  <c r="EY27309" i="1"/>
  <c r="EY27310" i="1"/>
  <c r="EY27311" i="1"/>
  <c r="EY27312" i="1"/>
  <c r="EY27313" i="1"/>
  <c r="EY27314" i="1"/>
  <c r="EY27315" i="1"/>
  <c r="EY27316" i="1"/>
  <c r="EY27317" i="1"/>
  <c r="EY27318" i="1"/>
  <c r="EY27319" i="1"/>
  <c r="EY27320" i="1"/>
  <c r="EY27321" i="1"/>
  <c r="EY27322" i="1"/>
  <c r="EY27323" i="1"/>
  <c r="EY27324" i="1"/>
  <c r="EY27325" i="1"/>
  <c r="EY27326" i="1"/>
  <c r="EY27327" i="1"/>
  <c r="EY27328" i="1"/>
  <c r="EY27329" i="1"/>
  <c r="EY27330" i="1"/>
  <c r="EY27331" i="1"/>
  <c r="EY27332" i="1"/>
  <c r="EY27333" i="1"/>
  <c r="EY27334" i="1"/>
  <c r="EY27335" i="1"/>
  <c r="EY27336" i="1"/>
  <c r="EY27337" i="1"/>
  <c r="EY27338" i="1"/>
  <c r="EY27339" i="1"/>
  <c r="EY27340" i="1"/>
  <c r="EY27341" i="1"/>
  <c r="EY27342" i="1"/>
  <c r="EY27343" i="1"/>
  <c r="EY27344" i="1"/>
  <c r="EY27345" i="1"/>
  <c r="EY27346" i="1"/>
  <c r="EY27347" i="1"/>
  <c r="EY27348" i="1"/>
  <c r="EY27349" i="1"/>
  <c r="EY27350" i="1"/>
  <c r="EY27351" i="1"/>
  <c r="EY27352" i="1"/>
  <c r="EY27353" i="1"/>
  <c r="EY27354" i="1"/>
  <c r="EY27355" i="1"/>
  <c r="EY27356" i="1"/>
  <c r="EY27357" i="1"/>
  <c r="EY27358" i="1"/>
  <c r="EY27359" i="1"/>
  <c r="EY27360" i="1"/>
  <c r="EY27361" i="1"/>
  <c r="EY27362" i="1"/>
  <c r="EY27363" i="1"/>
  <c r="EY27364" i="1"/>
  <c r="EY27365" i="1"/>
  <c r="EY27366" i="1"/>
  <c r="EY27367" i="1"/>
  <c r="EY27368" i="1"/>
  <c r="EY27369" i="1"/>
  <c r="EY27370" i="1"/>
  <c r="EY27371" i="1"/>
  <c r="EY27372" i="1"/>
  <c r="EY27373" i="1"/>
  <c r="EY27374" i="1"/>
  <c r="EY27375" i="1"/>
  <c r="EY27376" i="1"/>
  <c r="EY27377" i="1"/>
  <c r="EY27378" i="1"/>
  <c r="EY27379" i="1"/>
  <c r="EY27380" i="1"/>
  <c r="EY27381" i="1"/>
  <c r="EY27382" i="1"/>
  <c r="EY27383" i="1"/>
  <c r="EY27384" i="1"/>
  <c r="EY27385" i="1"/>
  <c r="EY27386" i="1"/>
  <c r="EY27387" i="1"/>
  <c r="EY27388" i="1"/>
  <c r="EY27389" i="1"/>
  <c r="EY27390" i="1"/>
  <c r="EY27391" i="1"/>
  <c r="EY27392" i="1"/>
  <c r="EY27393" i="1"/>
  <c r="EY27394" i="1"/>
  <c r="EY27395" i="1"/>
  <c r="EY27396" i="1"/>
  <c r="EY27397" i="1"/>
  <c r="EY27398" i="1"/>
  <c r="EY27399" i="1"/>
  <c r="EY27400" i="1"/>
  <c r="EY27401" i="1"/>
  <c r="EY27402" i="1"/>
  <c r="EY27403" i="1"/>
  <c r="EY27404" i="1"/>
  <c r="EY27405" i="1"/>
  <c r="EY27406" i="1"/>
  <c r="EY27407" i="1"/>
  <c r="EY27408" i="1"/>
  <c r="EY27409" i="1"/>
  <c r="EY27410" i="1"/>
  <c r="EY27411" i="1"/>
  <c r="EY27412" i="1"/>
  <c r="EY27413" i="1"/>
  <c r="EY27414" i="1"/>
  <c r="EY27415" i="1"/>
  <c r="EY27416" i="1"/>
  <c r="EY27417" i="1"/>
  <c r="EY27418" i="1"/>
  <c r="EY27419" i="1"/>
  <c r="EY27420" i="1"/>
  <c r="EY27421" i="1"/>
  <c r="EY27422" i="1"/>
  <c r="EY27423" i="1"/>
  <c r="EY27424" i="1"/>
  <c r="EY27425" i="1"/>
  <c r="EY27426" i="1"/>
  <c r="EY27427" i="1"/>
  <c r="EY27428" i="1"/>
  <c r="EY27429" i="1"/>
  <c r="EY27430" i="1"/>
  <c r="EY27431" i="1"/>
  <c r="EY27432" i="1"/>
  <c r="EY27433" i="1"/>
  <c r="EY27434" i="1"/>
  <c r="EY27435" i="1"/>
  <c r="EY27436" i="1"/>
  <c r="EY27437" i="1"/>
  <c r="EY27438" i="1"/>
  <c r="EY27439" i="1"/>
  <c r="EY27440" i="1"/>
  <c r="EY27441" i="1"/>
  <c r="EY27442" i="1"/>
  <c r="EY27443" i="1"/>
  <c r="EY27444" i="1"/>
  <c r="EY27445" i="1"/>
  <c r="EY27446" i="1"/>
  <c r="EY27447" i="1"/>
  <c r="EY27448" i="1"/>
  <c r="EY27449" i="1"/>
  <c r="EY27450" i="1"/>
  <c r="EY27451" i="1"/>
  <c r="EY27452" i="1"/>
  <c r="EY27453" i="1"/>
  <c r="EY27454" i="1"/>
  <c r="EY27455" i="1"/>
  <c r="EY27456" i="1"/>
  <c r="EY27457" i="1"/>
  <c r="EY27458" i="1"/>
  <c r="EY27459" i="1"/>
  <c r="EY27460" i="1"/>
  <c r="EY27461" i="1"/>
  <c r="EY27462" i="1"/>
  <c r="EY27463" i="1"/>
  <c r="EY27464" i="1"/>
  <c r="EY27465" i="1"/>
  <c r="EY27466" i="1"/>
  <c r="EY27467" i="1"/>
  <c r="EY27468" i="1"/>
  <c r="EY27469" i="1"/>
  <c r="EY27470" i="1"/>
  <c r="EY27471" i="1"/>
  <c r="EY27472" i="1"/>
  <c r="EY27473" i="1"/>
  <c r="EY27474" i="1"/>
  <c r="EY27475" i="1"/>
  <c r="EY27476" i="1"/>
  <c r="EY27477" i="1"/>
  <c r="EY27478" i="1"/>
  <c r="EY27479" i="1"/>
  <c r="EY27480" i="1"/>
  <c r="EY27481" i="1"/>
  <c r="EY27482" i="1"/>
  <c r="EY27483" i="1"/>
  <c r="EY27484" i="1"/>
  <c r="EY27485" i="1"/>
  <c r="EY27486" i="1"/>
  <c r="EY27487" i="1"/>
  <c r="EY27488" i="1"/>
  <c r="EY27489" i="1"/>
  <c r="EY27490" i="1"/>
  <c r="EY27491" i="1"/>
  <c r="EY27492" i="1"/>
  <c r="EY27493" i="1"/>
  <c r="EY27494" i="1"/>
  <c r="EY27495" i="1"/>
  <c r="EY27496" i="1"/>
  <c r="EY27497" i="1"/>
  <c r="EY27498" i="1"/>
  <c r="EY27499" i="1"/>
  <c r="EY27500" i="1"/>
  <c r="EY27501" i="1"/>
  <c r="EY27502" i="1"/>
  <c r="EY27503" i="1"/>
  <c r="EY27504" i="1"/>
  <c r="EY27505" i="1"/>
  <c r="EY27506" i="1"/>
  <c r="EY27507" i="1"/>
  <c r="EY27508" i="1"/>
  <c r="EY27509" i="1"/>
  <c r="EY27510" i="1"/>
  <c r="EY27511" i="1"/>
  <c r="EY27512" i="1"/>
  <c r="EY27513" i="1"/>
  <c r="EY27514" i="1"/>
  <c r="EY27515" i="1"/>
  <c r="EY27516" i="1"/>
  <c r="EY27517" i="1"/>
  <c r="EY27518" i="1"/>
  <c r="EY27519" i="1"/>
  <c r="EY27520" i="1"/>
  <c r="EY27521" i="1"/>
  <c r="EY27522" i="1"/>
  <c r="EY27523" i="1"/>
  <c r="EY27524" i="1"/>
  <c r="EY27525" i="1"/>
  <c r="EY27526" i="1"/>
  <c r="EY27527" i="1"/>
  <c r="EY27528" i="1"/>
  <c r="EY27529" i="1"/>
  <c r="EY27530" i="1"/>
  <c r="EY27531" i="1"/>
  <c r="EY27532" i="1"/>
  <c r="EY27533" i="1"/>
  <c r="EY27534" i="1"/>
  <c r="EY27535" i="1"/>
  <c r="EY27536" i="1"/>
  <c r="EY27537" i="1"/>
  <c r="EY27538" i="1"/>
  <c r="EY27539" i="1"/>
  <c r="EY27540" i="1"/>
  <c r="EY27541" i="1"/>
  <c r="EY27542" i="1"/>
  <c r="EY27543" i="1"/>
  <c r="EY27544" i="1"/>
  <c r="EY27545" i="1"/>
  <c r="EY27546" i="1"/>
  <c r="EY27547" i="1"/>
  <c r="EY27548" i="1"/>
  <c r="EY27549" i="1"/>
  <c r="EY27550" i="1"/>
  <c r="EY27551" i="1"/>
  <c r="EY27552" i="1"/>
  <c r="EY27553" i="1"/>
  <c r="EY27554" i="1"/>
  <c r="EY27555" i="1"/>
  <c r="EY27556" i="1"/>
  <c r="EY27557" i="1"/>
  <c r="EY27558" i="1"/>
  <c r="EY27559" i="1"/>
  <c r="EY27560" i="1"/>
  <c r="EY27561" i="1"/>
  <c r="EY27562" i="1"/>
  <c r="EY27563" i="1"/>
  <c r="EY27564" i="1"/>
  <c r="EY27565" i="1"/>
  <c r="EY27566" i="1"/>
  <c r="EY27567" i="1"/>
  <c r="EY27568" i="1"/>
  <c r="EY27569" i="1"/>
  <c r="EY27570" i="1"/>
  <c r="EY27571" i="1"/>
  <c r="EY27572" i="1"/>
  <c r="EY27573" i="1"/>
  <c r="EY27574" i="1"/>
  <c r="EY27575" i="1"/>
  <c r="EY27576" i="1"/>
  <c r="EY27577" i="1"/>
  <c r="EY27578" i="1"/>
  <c r="EY27579" i="1"/>
  <c r="EY27580" i="1"/>
  <c r="EY27581" i="1"/>
  <c r="EY27582" i="1"/>
  <c r="EY27583" i="1"/>
  <c r="EY27584" i="1"/>
  <c r="EY27585" i="1"/>
  <c r="EY27586" i="1"/>
  <c r="EY27587" i="1"/>
  <c r="EY27588" i="1"/>
  <c r="EY27589" i="1"/>
  <c r="EY27590" i="1"/>
  <c r="EY27591" i="1"/>
  <c r="EY27592" i="1"/>
  <c r="EY27593" i="1"/>
  <c r="EY27594" i="1"/>
  <c r="EY27595" i="1"/>
  <c r="EY27596" i="1"/>
  <c r="EY27597" i="1"/>
  <c r="EY27598" i="1"/>
  <c r="EY27599" i="1"/>
  <c r="EY27600" i="1"/>
  <c r="EY27601" i="1"/>
  <c r="EY27602" i="1"/>
  <c r="EY27603" i="1"/>
  <c r="EY27604" i="1"/>
  <c r="EY27605" i="1"/>
  <c r="EY27606" i="1"/>
  <c r="EY27607" i="1"/>
  <c r="EY27608" i="1"/>
  <c r="EY27609" i="1"/>
  <c r="EY27610" i="1"/>
  <c r="EY27611" i="1"/>
  <c r="EY27612" i="1"/>
  <c r="EY27613" i="1"/>
  <c r="EY27614" i="1"/>
  <c r="EY27615" i="1"/>
  <c r="EY27616" i="1"/>
  <c r="EY27617" i="1"/>
  <c r="EY27618" i="1"/>
  <c r="EY27619" i="1"/>
  <c r="EY27620" i="1"/>
  <c r="EY27621" i="1"/>
  <c r="EY27622" i="1"/>
  <c r="EY27623" i="1"/>
  <c r="EY27624" i="1"/>
  <c r="EY27625" i="1"/>
  <c r="EY27626" i="1"/>
  <c r="EY27627" i="1"/>
  <c r="EY27628" i="1"/>
  <c r="EY27629" i="1"/>
  <c r="EY27630" i="1"/>
  <c r="EY27631" i="1"/>
  <c r="EY27632" i="1"/>
  <c r="EY27633" i="1"/>
  <c r="EY27634" i="1"/>
  <c r="EY27635" i="1"/>
  <c r="EY27636" i="1"/>
  <c r="EY27637" i="1"/>
  <c r="EY27638" i="1"/>
  <c r="EY27639" i="1"/>
  <c r="EY27640" i="1"/>
  <c r="EY27641" i="1"/>
  <c r="EY27642" i="1"/>
  <c r="EY27643" i="1"/>
  <c r="EY27644" i="1"/>
  <c r="EY27645" i="1"/>
  <c r="EY27646" i="1"/>
  <c r="EY27647" i="1"/>
  <c r="EY27648" i="1"/>
  <c r="EY27649" i="1"/>
  <c r="EY27650" i="1"/>
  <c r="EY27651" i="1"/>
  <c r="EY27652" i="1"/>
  <c r="EY27653" i="1"/>
  <c r="EY27654" i="1"/>
  <c r="EY27655" i="1"/>
  <c r="EY27656" i="1"/>
  <c r="EY27657" i="1"/>
  <c r="EY27658" i="1"/>
  <c r="EY27659" i="1"/>
  <c r="EY27660" i="1"/>
  <c r="EY27661" i="1"/>
  <c r="EY27662" i="1"/>
  <c r="EY27663" i="1"/>
  <c r="EY27664" i="1"/>
  <c r="EY27665" i="1"/>
  <c r="EY27666" i="1"/>
  <c r="EY27667" i="1"/>
  <c r="EY27668" i="1"/>
  <c r="EY27669" i="1"/>
  <c r="EY27670" i="1"/>
  <c r="EY27671" i="1"/>
  <c r="EY27672" i="1"/>
  <c r="EY27673" i="1"/>
  <c r="EY27674" i="1"/>
  <c r="EY27675" i="1"/>
  <c r="EY27676" i="1"/>
  <c r="EY27677" i="1"/>
  <c r="EY27678" i="1"/>
  <c r="EY27679" i="1"/>
  <c r="EY27680" i="1"/>
  <c r="EY27681" i="1"/>
  <c r="EY27682" i="1"/>
  <c r="EY27683" i="1"/>
  <c r="EY27684" i="1"/>
  <c r="EY27685" i="1"/>
  <c r="EY27686" i="1"/>
  <c r="EY27687" i="1"/>
  <c r="EY27688" i="1"/>
  <c r="EY27689" i="1"/>
  <c r="EY27690" i="1"/>
  <c r="EY27691" i="1"/>
  <c r="EY27692" i="1"/>
  <c r="EY27693" i="1"/>
  <c r="EY27694" i="1"/>
  <c r="EY27695" i="1"/>
  <c r="EY27696" i="1"/>
  <c r="EY27697" i="1"/>
  <c r="EY27698" i="1"/>
  <c r="EY27699" i="1"/>
  <c r="EY27700" i="1"/>
  <c r="EY27701" i="1"/>
  <c r="EY27702" i="1"/>
  <c r="EY27703" i="1"/>
  <c r="EY27704" i="1"/>
  <c r="EY27705" i="1"/>
  <c r="EY27706" i="1"/>
  <c r="EY27707" i="1"/>
  <c r="EY27708" i="1"/>
  <c r="EY27709" i="1"/>
  <c r="EY27710" i="1"/>
  <c r="EY27711" i="1"/>
  <c r="EY27712" i="1"/>
  <c r="EY27713" i="1"/>
  <c r="EY27714" i="1"/>
  <c r="EY27715" i="1"/>
  <c r="EY27716" i="1"/>
  <c r="EY27717" i="1"/>
  <c r="EY27718" i="1"/>
  <c r="EY27719" i="1"/>
  <c r="EY27720" i="1"/>
  <c r="EY27721" i="1"/>
  <c r="EY27722" i="1"/>
  <c r="EY27723" i="1"/>
  <c r="EY27724" i="1"/>
  <c r="EY27725" i="1"/>
  <c r="EY27726" i="1"/>
  <c r="EY27727" i="1"/>
  <c r="EY27728" i="1"/>
  <c r="EY27729" i="1"/>
  <c r="EY27730" i="1"/>
  <c r="EY27731" i="1"/>
  <c r="EY27732" i="1"/>
  <c r="EY27733" i="1"/>
  <c r="EY27734" i="1"/>
  <c r="EY27735" i="1"/>
  <c r="EY27736" i="1"/>
  <c r="EY27737" i="1"/>
  <c r="EY27738" i="1"/>
  <c r="EY27739" i="1"/>
  <c r="EY27740" i="1"/>
  <c r="EY27741" i="1"/>
  <c r="EY27742" i="1"/>
  <c r="EY27743" i="1"/>
  <c r="EY27744" i="1"/>
  <c r="EY27745" i="1"/>
  <c r="EY27746" i="1"/>
  <c r="EY27747" i="1"/>
  <c r="EY27748" i="1"/>
  <c r="EY27749" i="1"/>
  <c r="EY27750" i="1"/>
  <c r="EY27751" i="1"/>
  <c r="EY27752" i="1"/>
  <c r="EY27753" i="1"/>
  <c r="EY27754" i="1"/>
  <c r="EY27755" i="1"/>
  <c r="EY27756" i="1"/>
  <c r="EY27757" i="1"/>
  <c r="EY27758" i="1"/>
  <c r="EY27759" i="1"/>
  <c r="EY27760" i="1"/>
  <c r="EY27761" i="1"/>
  <c r="EY27762" i="1"/>
  <c r="EY27763" i="1"/>
  <c r="EY27764" i="1"/>
  <c r="EY27765" i="1"/>
  <c r="EY27766" i="1"/>
  <c r="EY27767" i="1"/>
  <c r="EY27768" i="1"/>
  <c r="EY27769" i="1"/>
  <c r="EY27770" i="1"/>
  <c r="EY27771" i="1"/>
  <c r="EY27772" i="1"/>
  <c r="EY27773" i="1"/>
  <c r="EY27774" i="1"/>
  <c r="EY27775" i="1"/>
  <c r="EY27776" i="1"/>
  <c r="EY27777" i="1"/>
  <c r="EY27778" i="1"/>
  <c r="EY27779" i="1"/>
  <c r="EY27780" i="1"/>
  <c r="EY27781" i="1"/>
  <c r="EY27782" i="1"/>
  <c r="EY27783" i="1"/>
  <c r="EY27784" i="1"/>
  <c r="EY27785" i="1"/>
  <c r="EY27786" i="1"/>
  <c r="EY27787" i="1"/>
  <c r="EY27788" i="1"/>
  <c r="EY27789" i="1"/>
  <c r="EY27790" i="1"/>
  <c r="EY27791" i="1"/>
  <c r="EY27792" i="1"/>
  <c r="EY27793" i="1"/>
  <c r="EY27794" i="1"/>
  <c r="EY27795" i="1"/>
  <c r="EY27796" i="1"/>
  <c r="EY27797" i="1"/>
  <c r="EY27798" i="1"/>
  <c r="EY27799" i="1"/>
  <c r="EY27800" i="1"/>
  <c r="EY27801" i="1"/>
  <c r="EY27802" i="1"/>
  <c r="EY27803" i="1"/>
  <c r="EY27804" i="1"/>
  <c r="EY27805" i="1"/>
  <c r="EY27806" i="1"/>
  <c r="EY27807" i="1"/>
  <c r="EY27808" i="1"/>
  <c r="EY27809" i="1"/>
  <c r="EY27810" i="1"/>
  <c r="EY27811" i="1"/>
  <c r="EY27812" i="1"/>
  <c r="EY27813" i="1"/>
  <c r="EY27814" i="1"/>
  <c r="EY27815" i="1"/>
  <c r="EY27816" i="1"/>
  <c r="EY27817" i="1"/>
  <c r="EY27818" i="1"/>
  <c r="EY27819" i="1"/>
  <c r="EY27820" i="1"/>
  <c r="EY27821" i="1"/>
  <c r="EY27822" i="1"/>
  <c r="EY27823" i="1"/>
  <c r="EY27824" i="1"/>
  <c r="EY27825" i="1"/>
  <c r="EY27826" i="1"/>
  <c r="EY27827" i="1"/>
  <c r="EY27828" i="1"/>
  <c r="EY27829" i="1"/>
  <c r="EY27830" i="1"/>
  <c r="EY27831" i="1"/>
  <c r="EY27832" i="1"/>
  <c r="EY27833" i="1"/>
  <c r="EY27834" i="1"/>
  <c r="EY27835" i="1"/>
  <c r="EY27836" i="1"/>
  <c r="EY27837" i="1"/>
  <c r="EY27838" i="1"/>
  <c r="EY27839" i="1"/>
  <c r="EY27840" i="1"/>
  <c r="EY27841" i="1"/>
  <c r="EY27842" i="1"/>
  <c r="EY27843" i="1"/>
  <c r="EY27844" i="1"/>
  <c r="EY27845" i="1"/>
  <c r="EY27846" i="1"/>
  <c r="EY27847" i="1"/>
  <c r="EY27848" i="1"/>
  <c r="EY27849" i="1"/>
  <c r="EY27850" i="1"/>
  <c r="EY27851" i="1"/>
  <c r="EY27852" i="1"/>
  <c r="EY27853" i="1"/>
  <c r="EY27854" i="1"/>
  <c r="EY27855" i="1"/>
  <c r="EY27856" i="1"/>
  <c r="EY27857" i="1"/>
  <c r="EY27858" i="1"/>
  <c r="EY27859" i="1"/>
  <c r="EY27860" i="1"/>
  <c r="EY27861" i="1"/>
  <c r="EY27862" i="1"/>
  <c r="EY27863" i="1"/>
  <c r="EY27864" i="1"/>
  <c r="EY27865" i="1"/>
  <c r="EY27866" i="1"/>
  <c r="EY27867" i="1"/>
  <c r="EY27868" i="1"/>
  <c r="EY27869" i="1"/>
  <c r="EY27870" i="1"/>
  <c r="EY27871" i="1"/>
  <c r="EY27872" i="1"/>
  <c r="EY27873" i="1"/>
  <c r="EY27874" i="1"/>
  <c r="EY27875" i="1"/>
  <c r="EY27876" i="1"/>
  <c r="EY27877" i="1"/>
  <c r="EY27878" i="1"/>
  <c r="EY27879" i="1"/>
  <c r="EY27880" i="1"/>
  <c r="EY27881" i="1"/>
  <c r="EY27882" i="1"/>
  <c r="EY27883" i="1"/>
  <c r="EY27884" i="1"/>
  <c r="EY27885" i="1"/>
  <c r="EY27886" i="1"/>
  <c r="EY27887" i="1"/>
  <c r="EY27888" i="1"/>
  <c r="EY27889" i="1"/>
  <c r="EY27890" i="1"/>
  <c r="EY27891" i="1"/>
  <c r="EY27892" i="1"/>
  <c r="EY27893" i="1"/>
  <c r="EY27894" i="1"/>
  <c r="EY27895" i="1"/>
  <c r="EY27896" i="1"/>
  <c r="EY27897" i="1"/>
  <c r="EY27898" i="1"/>
  <c r="EY27899" i="1"/>
  <c r="EY27900" i="1"/>
  <c r="EY27901" i="1"/>
  <c r="EY27902" i="1"/>
  <c r="EY27903" i="1"/>
  <c r="EY27904" i="1"/>
  <c r="EY27905" i="1"/>
  <c r="EY27906" i="1"/>
  <c r="EY27907" i="1"/>
  <c r="EY27908" i="1"/>
  <c r="EY27909" i="1"/>
  <c r="EY27910" i="1"/>
  <c r="EY27911" i="1"/>
  <c r="EY27912" i="1"/>
  <c r="EY27913" i="1"/>
  <c r="EY27914" i="1"/>
  <c r="EY27915" i="1"/>
  <c r="EY27916" i="1"/>
  <c r="EY27917" i="1"/>
  <c r="EY27918" i="1"/>
  <c r="EY27919" i="1"/>
  <c r="EY27920" i="1"/>
  <c r="EY27921" i="1"/>
  <c r="EY27922" i="1"/>
  <c r="EY27923" i="1"/>
  <c r="EY27924" i="1"/>
  <c r="EY27925" i="1"/>
  <c r="EY27926" i="1"/>
  <c r="EY27927" i="1"/>
  <c r="EY27928" i="1"/>
  <c r="EY27929" i="1"/>
  <c r="EY27930" i="1"/>
  <c r="EY27931" i="1"/>
  <c r="EY27932" i="1"/>
  <c r="EY27933" i="1"/>
  <c r="EY27934" i="1"/>
  <c r="EY27935" i="1"/>
  <c r="EY27936" i="1"/>
  <c r="EY27937" i="1"/>
  <c r="EY27938" i="1"/>
  <c r="EY27939" i="1"/>
  <c r="EY27940" i="1"/>
  <c r="EY27941" i="1"/>
  <c r="EY27942" i="1"/>
  <c r="EY27943" i="1"/>
  <c r="EY27944" i="1"/>
  <c r="EY27945" i="1"/>
  <c r="EY27946" i="1"/>
  <c r="EY27947" i="1"/>
  <c r="EY27948" i="1"/>
  <c r="EY27949" i="1"/>
  <c r="EY27950" i="1"/>
  <c r="EY27951" i="1"/>
  <c r="EY27952" i="1"/>
  <c r="EY27953" i="1"/>
  <c r="EY27954" i="1"/>
  <c r="EY27955" i="1"/>
  <c r="EY27956" i="1"/>
  <c r="EY27957" i="1"/>
  <c r="EY27958" i="1"/>
  <c r="EY27959" i="1"/>
  <c r="EY27960" i="1"/>
  <c r="EY27961" i="1"/>
  <c r="EY27962" i="1"/>
  <c r="EY27963" i="1"/>
  <c r="EY27964" i="1"/>
  <c r="EY27965" i="1"/>
  <c r="EY27966" i="1"/>
  <c r="EY27967" i="1"/>
  <c r="EY27968" i="1"/>
  <c r="EY27969" i="1"/>
  <c r="EY27970" i="1"/>
  <c r="EY27971" i="1"/>
  <c r="EY27972" i="1"/>
  <c r="EY27973" i="1"/>
  <c r="EY27974" i="1"/>
  <c r="EY27975" i="1"/>
  <c r="EY27976" i="1"/>
  <c r="EY27977" i="1"/>
  <c r="EY27978" i="1"/>
  <c r="EY27979" i="1"/>
  <c r="EY27980" i="1"/>
  <c r="EY27981" i="1"/>
  <c r="EY27982" i="1"/>
  <c r="EY27983" i="1"/>
  <c r="EY27984" i="1"/>
  <c r="EY27985" i="1"/>
  <c r="EY27986" i="1"/>
  <c r="EY27987" i="1"/>
  <c r="EY27988" i="1"/>
  <c r="EY27989" i="1"/>
  <c r="EY27990" i="1"/>
  <c r="EY27991" i="1"/>
  <c r="EY27992" i="1"/>
  <c r="EY27993" i="1"/>
  <c r="EY27994" i="1"/>
  <c r="EY27995" i="1"/>
  <c r="EY27996" i="1"/>
  <c r="EY27997" i="1"/>
  <c r="EY27998" i="1"/>
  <c r="EY27999" i="1"/>
  <c r="EY28000" i="1"/>
  <c r="EY28001" i="1"/>
  <c r="EY28002" i="1"/>
  <c r="EY28003" i="1"/>
  <c r="EY28004" i="1"/>
  <c r="EY28005" i="1"/>
  <c r="EY28006" i="1"/>
  <c r="EY28007" i="1"/>
  <c r="EY28008" i="1"/>
  <c r="EY28009" i="1"/>
  <c r="EY28010" i="1"/>
  <c r="EY28011" i="1"/>
  <c r="EY28012" i="1"/>
  <c r="EY28013" i="1"/>
  <c r="EY28014" i="1"/>
  <c r="EY28015" i="1"/>
  <c r="EY28016" i="1"/>
  <c r="EY28017" i="1"/>
  <c r="EY28018" i="1"/>
  <c r="EY28019" i="1"/>
  <c r="EY28020" i="1"/>
  <c r="EY28021" i="1"/>
  <c r="EY28022" i="1"/>
  <c r="EY28023" i="1"/>
  <c r="EY28024" i="1"/>
  <c r="EY28025" i="1"/>
  <c r="EY28026" i="1"/>
  <c r="EY28027" i="1"/>
  <c r="EY28028" i="1"/>
  <c r="EY28029" i="1"/>
  <c r="EY28030" i="1"/>
  <c r="EY28031" i="1"/>
  <c r="EY28032" i="1"/>
  <c r="EY28033" i="1"/>
  <c r="EY28034" i="1"/>
  <c r="EY28035" i="1"/>
  <c r="EY28036" i="1"/>
  <c r="EY28037" i="1"/>
  <c r="EY28038" i="1"/>
  <c r="EY28039" i="1"/>
  <c r="EY28040" i="1"/>
  <c r="EY28041" i="1"/>
  <c r="EY28042" i="1"/>
  <c r="EY28043" i="1"/>
  <c r="EY28044" i="1"/>
  <c r="EY28045" i="1"/>
  <c r="EY28046" i="1"/>
  <c r="EY28047" i="1"/>
  <c r="EY28048" i="1"/>
  <c r="EY28049" i="1"/>
  <c r="EY28050" i="1"/>
  <c r="EY28051" i="1"/>
  <c r="EY28052" i="1"/>
  <c r="EY28053" i="1"/>
  <c r="EY28054" i="1"/>
  <c r="EY28055" i="1"/>
  <c r="EY28056" i="1"/>
  <c r="EY28057" i="1"/>
  <c r="EY28058" i="1"/>
  <c r="EY28059" i="1"/>
  <c r="EY28060" i="1"/>
  <c r="EY28061" i="1"/>
  <c r="EY28062" i="1"/>
  <c r="EY28063" i="1"/>
  <c r="EY28064" i="1"/>
  <c r="EY28065" i="1"/>
  <c r="EY28066" i="1"/>
  <c r="EY28067" i="1"/>
  <c r="EY28068" i="1"/>
  <c r="EY28069" i="1"/>
  <c r="EY28070" i="1"/>
  <c r="EY28071" i="1"/>
  <c r="EY28072" i="1"/>
  <c r="EY28073" i="1"/>
  <c r="EY28074" i="1"/>
  <c r="EY28075" i="1"/>
  <c r="EY28076" i="1"/>
  <c r="EY28077" i="1"/>
  <c r="EY28078" i="1"/>
  <c r="EY28079" i="1"/>
  <c r="EY28080" i="1"/>
  <c r="EY28081" i="1"/>
  <c r="EY28082" i="1"/>
  <c r="EY28083" i="1"/>
  <c r="EY28084" i="1"/>
  <c r="EY28085" i="1"/>
  <c r="EY28086" i="1"/>
  <c r="EY28087" i="1"/>
  <c r="EY28088" i="1"/>
  <c r="EY28089" i="1"/>
  <c r="EY28090" i="1"/>
  <c r="EY28091" i="1"/>
  <c r="EY28092" i="1"/>
  <c r="EY28093" i="1"/>
  <c r="EY28094" i="1"/>
  <c r="EY28095" i="1"/>
  <c r="EY28096" i="1"/>
  <c r="EY28097" i="1"/>
  <c r="EY28098" i="1"/>
  <c r="EY28099" i="1"/>
  <c r="EY28100" i="1"/>
  <c r="EY28101" i="1"/>
  <c r="EY28102" i="1"/>
  <c r="EY28103" i="1"/>
  <c r="EY28104" i="1"/>
  <c r="EY28105" i="1"/>
  <c r="EY28106" i="1"/>
  <c r="EY28107" i="1"/>
  <c r="EY28108" i="1"/>
  <c r="EY28109" i="1"/>
  <c r="EY28110" i="1"/>
  <c r="EY28111" i="1"/>
  <c r="EY28112" i="1"/>
  <c r="EY28113" i="1"/>
  <c r="EY28114" i="1"/>
  <c r="EY28115" i="1"/>
  <c r="EY28116" i="1"/>
  <c r="EY28117" i="1"/>
  <c r="EY28118" i="1"/>
  <c r="EY28119" i="1"/>
  <c r="EY28120" i="1"/>
  <c r="EY28121" i="1"/>
  <c r="EY28122" i="1"/>
  <c r="EY28123" i="1"/>
  <c r="EY28124" i="1"/>
  <c r="EY28125" i="1"/>
  <c r="EY28126" i="1"/>
  <c r="EY28127" i="1"/>
  <c r="EY28128" i="1"/>
  <c r="EY28129" i="1"/>
  <c r="EY28130" i="1"/>
  <c r="EY28131" i="1"/>
  <c r="EY28132" i="1"/>
  <c r="EY28133" i="1"/>
  <c r="EY28134" i="1"/>
  <c r="EY28135" i="1"/>
  <c r="EY28136" i="1"/>
  <c r="EY28137" i="1"/>
  <c r="EY28138" i="1"/>
  <c r="EY28139" i="1"/>
  <c r="EY28140" i="1"/>
  <c r="EY28141" i="1"/>
  <c r="EY28142" i="1"/>
  <c r="EY28143" i="1"/>
  <c r="EY28144" i="1"/>
  <c r="EY28145" i="1"/>
  <c r="EY28146" i="1"/>
  <c r="EY28147" i="1"/>
  <c r="EY28148" i="1"/>
  <c r="EY28149" i="1"/>
  <c r="EY28150" i="1"/>
  <c r="EY28151" i="1"/>
  <c r="EY28152" i="1"/>
  <c r="EY28153" i="1"/>
  <c r="EY28154" i="1"/>
  <c r="EY28155" i="1"/>
  <c r="EY28156" i="1"/>
  <c r="EY28157" i="1"/>
  <c r="EY28158" i="1"/>
  <c r="EY28159" i="1"/>
  <c r="EY28160" i="1"/>
  <c r="EY28161" i="1"/>
  <c r="EY28162" i="1"/>
  <c r="EY28163" i="1"/>
  <c r="EY28164" i="1"/>
  <c r="EY28165" i="1"/>
  <c r="EY28166" i="1"/>
  <c r="EY28167" i="1"/>
  <c r="EY28168" i="1"/>
  <c r="EY28169" i="1"/>
  <c r="EY28170" i="1"/>
  <c r="EY28171" i="1"/>
  <c r="EY28172" i="1"/>
  <c r="EY28173" i="1"/>
  <c r="EY28174" i="1"/>
  <c r="EY28175" i="1"/>
  <c r="EY28176" i="1"/>
  <c r="EY28177" i="1"/>
  <c r="EY28178" i="1"/>
  <c r="EY28179" i="1"/>
  <c r="EY28180" i="1"/>
  <c r="EY28181" i="1"/>
  <c r="EY28182" i="1"/>
  <c r="EY28183" i="1"/>
  <c r="EY28184" i="1"/>
  <c r="EY28185" i="1"/>
  <c r="EY28186" i="1"/>
  <c r="EY28187" i="1"/>
  <c r="EY28188" i="1"/>
  <c r="EY28189" i="1"/>
  <c r="EY28190" i="1"/>
  <c r="EY28191" i="1"/>
  <c r="EY28192" i="1"/>
  <c r="EY28193" i="1"/>
  <c r="EY28194" i="1"/>
  <c r="EY28195" i="1"/>
  <c r="EY28196" i="1"/>
  <c r="EY28197" i="1"/>
  <c r="EY28198" i="1"/>
  <c r="EY28199" i="1"/>
  <c r="EY28200" i="1"/>
  <c r="EY28201" i="1"/>
  <c r="EY28202" i="1"/>
  <c r="EY28203" i="1"/>
  <c r="EY28204" i="1"/>
  <c r="EY28205" i="1"/>
  <c r="EY28206" i="1"/>
  <c r="EY28207" i="1"/>
  <c r="EY28208" i="1"/>
  <c r="EY28209" i="1"/>
  <c r="EY28210" i="1"/>
  <c r="EY28211" i="1"/>
  <c r="EY28212" i="1"/>
  <c r="EY28213" i="1"/>
  <c r="EY28214" i="1"/>
  <c r="EY28215" i="1"/>
  <c r="EY28216" i="1"/>
  <c r="EY28217" i="1"/>
  <c r="EY28218" i="1"/>
  <c r="EY28219" i="1"/>
  <c r="EY28220" i="1"/>
  <c r="EY28221" i="1"/>
  <c r="EY28222" i="1"/>
  <c r="EY28223" i="1"/>
  <c r="EY28224" i="1"/>
  <c r="EY28225" i="1"/>
  <c r="EY28226" i="1"/>
  <c r="EY28227" i="1"/>
  <c r="EY28228" i="1"/>
  <c r="EY28229" i="1"/>
  <c r="EY28230" i="1"/>
  <c r="EY28231" i="1"/>
  <c r="EY28232" i="1"/>
  <c r="EY28233" i="1"/>
  <c r="EY28234" i="1"/>
  <c r="EY28235" i="1"/>
  <c r="EY28236" i="1"/>
  <c r="EY28237" i="1"/>
  <c r="EY28238" i="1"/>
  <c r="EY28239" i="1"/>
  <c r="EY28240" i="1"/>
  <c r="EY28241" i="1"/>
  <c r="EY28242" i="1"/>
  <c r="EY28243" i="1"/>
  <c r="EY28244" i="1"/>
  <c r="EY28245" i="1"/>
  <c r="EY28246" i="1"/>
  <c r="EY28247" i="1"/>
  <c r="EY28248" i="1"/>
  <c r="EY28249" i="1"/>
  <c r="EY28250" i="1"/>
  <c r="EY28251" i="1"/>
  <c r="EY28252" i="1"/>
  <c r="EY28253" i="1"/>
  <c r="EY28254" i="1"/>
  <c r="EY28255" i="1"/>
  <c r="EY28256" i="1"/>
  <c r="EY28257" i="1"/>
  <c r="EY28258" i="1"/>
  <c r="EY28259" i="1"/>
  <c r="EY28260" i="1"/>
  <c r="EY28261" i="1"/>
  <c r="EY28262" i="1"/>
  <c r="EY28263" i="1"/>
  <c r="EY28264" i="1"/>
  <c r="EY28265" i="1"/>
  <c r="EY28266" i="1"/>
  <c r="EY28267" i="1"/>
  <c r="EY28268" i="1"/>
  <c r="EY28269" i="1"/>
  <c r="EY28270" i="1"/>
  <c r="EY28271" i="1"/>
  <c r="EY28272" i="1"/>
  <c r="EY28273" i="1"/>
  <c r="EY28274" i="1"/>
  <c r="EY28275" i="1"/>
  <c r="EY28276" i="1"/>
  <c r="EY28277" i="1"/>
  <c r="EY28278" i="1"/>
  <c r="EY28279" i="1"/>
  <c r="EY28280" i="1"/>
  <c r="EY28281" i="1"/>
  <c r="EY28282" i="1"/>
  <c r="EY28283" i="1"/>
  <c r="EY28284" i="1"/>
  <c r="EY28285" i="1"/>
  <c r="EY28286" i="1"/>
  <c r="EY28287" i="1"/>
  <c r="EY28288" i="1"/>
  <c r="EY28289" i="1"/>
  <c r="EY28290" i="1"/>
  <c r="EY28291" i="1"/>
  <c r="EY28292" i="1"/>
  <c r="EY28293" i="1"/>
  <c r="EY28294" i="1"/>
  <c r="EY28295" i="1"/>
  <c r="EY28296" i="1"/>
  <c r="EY28297" i="1"/>
  <c r="EY28298" i="1"/>
  <c r="EY28299" i="1"/>
  <c r="EY28300" i="1"/>
  <c r="EY28301" i="1"/>
  <c r="EY28302" i="1"/>
  <c r="EY28303" i="1"/>
  <c r="EY28304" i="1"/>
  <c r="EY28305" i="1"/>
  <c r="EY28306" i="1"/>
  <c r="EY28307" i="1"/>
  <c r="EY28308" i="1"/>
  <c r="EY28309" i="1"/>
  <c r="EY28310" i="1"/>
  <c r="EY28311" i="1"/>
  <c r="EY28312" i="1"/>
  <c r="EY28313" i="1"/>
  <c r="EY28314" i="1"/>
  <c r="EY28315" i="1"/>
  <c r="EY28316" i="1"/>
  <c r="EY28317" i="1"/>
  <c r="EY28318" i="1"/>
  <c r="EY28319" i="1"/>
  <c r="EY28320" i="1"/>
  <c r="EY28321" i="1"/>
  <c r="EY28322" i="1"/>
  <c r="EY28323" i="1"/>
  <c r="EY28324" i="1"/>
  <c r="EY28325" i="1"/>
  <c r="EY28326" i="1"/>
  <c r="EY28327" i="1"/>
  <c r="EY28328" i="1"/>
  <c r="EY28329" i="1"/>
  <c r="EY28330" i="1"/>
  <c r="EY28331" i="1"/>
  <c r="EY28332" i="1"/>
  <c r="EY28333" i="1"/>
  <c r="EY28334" i="1"/>
  <c r="EY28335" i="1"/>
  <c r="EY28336" i="1"/>
  <c r="EY28337" i="1"/>
  <c r="EY28338" i="1"/>
  <c r="EY28339" i="1"/>
  <c r="EY28340" i="1"/>
  <c r="EY28341" i="1"/>
  <c r="EY28342" i="1"/>
  <c r="EY28343" i="1"/>
  <c r="EY28344" i="1"/>
  <c r="EY28345" i="1"/>
  <c r="EY28346" i="1"/>
  <c r="EY28347" i="1"/>
  <c r="EY28348" i="1"/>
  <c r="EY28349" i="1"/>
  <c r="EY28350" i="1"/>
  <c r="EY28351" i="1"/>
  <c r="EY28352" i="1"/>
  <c r="EY28353" i="1"/>
  <c r="EY28354" i="1"/>
  <c r="EY28355" i="1"/>
  <c r="EY28356" i="1"/>
  <c r="EY28357" i="1"/>
  <c r="EY28358" i="1"/>
  <c r="EY28359" i="1"/>
  <c r="EY28360" i="1"/>
  <c r="EY28361" i="1"/>
  <c r="EY28362" i="1"/>
  <c r="EY28363" i="1"/>
  <c r="EY28364" i="1"/>
  <c r="EY28365" i="1"/>
  <c r="EY28366" i="1"/>
  <c r="EY28367" i="1"/>
  <c r="EY28368" i="1"/>
  <c r="EY28369" i="1"/>
  <c r="EY28370" i="1"/>
  <c r="EY28371" i="1"/>
  <c r="EY28372" i="1"/>
  <c r="EY28373" i="1"/>
  <c r="EY28374" i="1"/>
  <c r="EY28375" i="1"/>
  <c r="EY28376" i="1"/>
  <c r="EY28377" i="1"/>
  <c r="EY28378" i="1"/>
  <c r="EY28379" i="1"/>
  <c r="EY28380" i="1"/>
  <c r="EY28381" i="1"/>
  <c r="EY28382" i="1"/>
  <c r="EY28383" i="1"/>
  <c r="EY28384" i="1"/>
  <c r="EY28385" i="1"/>
  <c r="EY28386" i="1"/>
  <c r="EY28387" i="1"/>
  <c r="EY28388" i="1"/>
  <c r="EY28389" i="1"/>
  <c r="EY28390" i="1"/>
  <c r="EY28391" i="1"/>
  <c r="EY28392" i="1"/>
  <c r="EY28393" i="1"/>
  <c r="EY28394" i="1"/>
  <c r="EY28395" i="1"/>
  <c r="EY28396" i="1"/>
  <c r="EY28397" i="1"/>
  <c r="EY28398" i="1"/>
  <c r="EY28399" i="1"/>
  <c r="EY28400" i="1"/>
  <c r="EY28401" i="1"/>
  <c r="EY28402" i="1"/>
  <c r="EY28403" i="1"/>
  <c r="EY28404" i="1"/>
  <c r="EY28405" i="1"/>
  <c r="EY28406" i="1"/>
  <c r="EY28407" i="1"/>
  <c r="EY28408" i="1"/>
  <c r="EY28409" i="1"/>
  <c r="EY28410" i="1"/>
  <c r="EY28411" i="1"/>
  <c r="EY28412" i="1"/>
  <c r="EY28413" i="1"/>
  <c r="EY28414" i="1"/>
  <c r="EY28415" i="1"/>
  <c r="EY28416" i="1"/>
  <c r="EY28417" i="1"/>
  <c r="EY28418" i="1"/>
  <c r="EY28419" i="1"/>
  <c r="EY28420" i="1"/>
  <c r="EY28421" i="1"/>
  <c r="EY28422" i="1"/>
  <c r="EY28423" i="1"/>
  <c r="EY28424" i="1"/>
  <c r="EY28425" i="1"/>
  <c r="EY28426" i="1"/>
  <c r="EY28427" i="1"/>
  <c r="EY28428" i="1"/>
  <c r="EY28429" i="1"/>
  <c r="EY28430" i="1"/>
  <c r="EY28431" i="1"/>
  <c r="EY28432" i="1"/>
  <c r="EY28433" i="1"/>
  <c r="EY28434" i="1"/>
  <c r="EY28435" i="1"/>
  <c r="EY28436" i="1"/>
  <c r="EY28437" i="1"/>
  <c r="EY28438" i="1"/>
  <c r="EY28439" i="1"/>
  <c r="EY28440" i="1"/>
  <c r="EY28441" i="1"/>
  <c r="EY28442" i="1"/>
  <c r="EY28443" i="1"/>
  <c r="EY28444" i="1"/>
  <c r="EY28445" i="1"/>
  <c r="EY28446" i="1"/>
  <c r="EY28447" i="1"/>
  <c r="EY28448" i="1"/>
  <c r="EY28449" i="1"/>
  <c r="EY28450" i="1"/>
  <c r="EY28451" i="1"/>
  <c r="EY28452" i="1"/>
  <c r="EY28453" i="1"/>
  <c r="EY28454" i="1"/>
  <c r="EY28455" i="1"/>
  <c r="EY28456" i="1"/>
  <c r="EY28457" i="1"/>
  <c r="EY28458" i="1"/>
  <c r="EY28459" i="1"/>
  <c r="EY28460" i="1"/>
  <c r="EY28461" i="1"/>
  <c r="EY28462" i="1"/>
  <c r="EY28463" i="1"/>
  <c r="EY28464" i="1"/>
  <c r="EY28465" i="1"/>
  <c r="EY28466" i="1"/>
  <c r="EY28467" i="1"/>
  <c r="EY28468" i="1"/>
  <c r="EY28469" i="1"/>
  <c r="EY28470" i="1"/>
  <c r="EY28471" i="1"/>
  <c r="EY28472" i="1"/>
  <c r="EY28473" i="1"/>
  <c r="EY28474" i="1"/>
  <c r="EY28475" i="1"/>
  <c r="EY28476" i="1"/>
  <c r="EY28477" i="1"/>
  <c r="EY28478" i="1"/>
  <c r="EY28479" i="1"/>
  <c r="EY28480" i="1"/>
  <c r="EY28481" i="1"/>
  <c r="EY28482" i="1"/>
  <c r="EY28483" i="1"/>
  <c r="EY28484" i="1"/>
  <c r="EY28485" i="1"/>
  <c r="EY28486" i="1"/>
  <c r="EY28487" i="1"/>
  <c r="EY28488" i="1"/>
  <c r="EY28489" i="1"/>
  <c r="EY28490" i="1"/>
  <c r="EY28491" i="1"/>
  <c r="EY28492" i="1"/>
  <c r="EY28493" i="1"/>
  <c r="EY28494" i="1"/>
  <c r="EY28495" i="1"/>
  <c r="EY28496" i="1"/>
  <c r="EY28497" i="1"/>
  <c r="EY28498" i="1"/>
  <c r="EY28499" i="1"/>
  <c r="EY28500" i="1"/>
  <c r="EY28501" i="1"/>
  <c r="EY28502" i="1"/>
  <c r="EY28503" i="1"/>
  <c r="EY28504" i="1"/>
  <c r="EY28505" i="1"/>
  <c r="EY28506" i="1"/>
  <c r="EY28507" i="1"/>
  <c r="EY28508" i="1"/>
  <c r="EY28509" i="1"/>
  <c r="EY28510" i="1"/>
  <c r="EY28511" i="1"/>
  <c r="EY28512" i="1"/>
  <c r="EY28513" i="1"/>
  <c r="EY28514" i="1"/>
  <c r="EY28515" i="1"/>
  <c r="EY28516" i="1"/>
  <c r="EY28517" i="1"/>
  <c r="EY28518" i="1"/>
  <c r="EY28519" i="1"/>
  <c r="EY28520" i="1"/>
  <c r="EY28521" i="1"/>
  <c r="EY28522" i="1"/>
  <c r="EY28523" i="1"/>
  <c r="EY28524" i="1"/>
  <c r="EY28525" i="1"/>
  <c r="EY28526" i="1"/>
  <c r="EY28527" i="1"/>
  <c r="EY28528" i="1"/>
  <c r="EY28529" i="1"/>
  <c r="EY28530" i="1"/>
  <c r="EY28531" i="1"/>
  <c r="EY28532" i="1"/>
  <c r="EY28533" i="1"/>
  <c r="EY28534" i="1"/>
  <c r="EY28535" i="1"/>
  <c r="EY28536" i="1"/>
  <c r="EY28537" i="1"/>
  <c r="EY28538" i="1"/>
  <c r="EY28539" i="1"/>
  <c r="EY28540" i="1"/>
  <c r="EY28541" i="1"/>
  <c r="EY28542" i="1"/>
  <c r="EY28543" i="1"/>
  <c r="EY28544" i="1"/>
  <c r="EY28545" i="1"/>
  <c r="EY28546" i="1"/>
  <c r="EY28547" i="1"/>
  <c r="EY28548" i="1"/>
  <c r="EY28549" i="1"/>
  <c r="EY28550" i="1"/>
  <c r="EY28551" i="1"/>
  <c r="EY28552" i="1"/>
  <c r="EY28553" i="1"/>
  <c r="EY28554" i="1"/>
  <c r="EY28555" i="1"/>
  <c r="EY28556" i="1"/>
  <c r="EY28557" i="1"/>
  <c r="EY28558" i="1"/>
  <c r="EY28559" i="1"/>
  <c r="EY28560" i="1"/>
  <c r="EY28561" i="1"/>
  <c r="EY28562" i="1"/>
  <c r="EY28563" i="1"/>
  <c r="EY28564" i="1"/>
  <c r="EY28565" i="1"/>
  <c r="EY28566" i="1"/>
  <c r="EY28567" i="1"/>
  <c r="EY28568" i="1"/>
  <c r="EY28569" i="1"/>
  <c r="EY28570" i="1"/>
  <c r="EY28571" i="1"/>
  <c r="EY28572" i="1"/>
  <c r="EY28573" i="1"/>
  <c r="EY28574" i="1"/>
  <c r="EY28575" i="1"/>
  <c r="EY28576" i="1"/>
  <c r="EY28577" i="1"/>
  <c r="EY28578" i="1"/>
  <c r="EY28579" i="1"/>
  <c r="EY28580" i="1"/>
  <c r="EY28581" i="1"/>
  <c r="EY28582" i="1"/>
  <c r="EY28583" i="1"/>
  <c r="EY28584" i="1"/>
  <c r="EY28585" i="1"/>
  <c r="EY28586" i="1"/>
  <c r="EY28587" i="1"/>
  <c r="EY28588" i="1"/>
  <c r="EY28589" i="1"/>
  <c r="EY28590" i="1"/>
  <c r="EY28591" i="1"/>
  <c r="EY28592" i="1"/>
  <c r="EY28593" i="1"/>
  <c r="EY28594" i="1"/>
  <c r="EY28595" i="1"/>
  <c r="EY28596" i="1"/>
  <c r="EY28597" i="1"/>
  <c r="EY28598" i="1"/>
  <c r="EY28599" i="1"/>
  <c r="EY28600" i="1"/>
  <c r="EY28601" i="1"/>
  <c r="EY28602" i="1"/>
  <c r="EY28603" i="1"/>
  <c r="EY28604" i="1"/>
  <c r="EY28605" i="1"/>
  <c r="EY28606" i="1"/>
  <c r="EY28607" i="1"/>
  <c r="EY28608" i="1"/>
  <c r="EY28609" i="1"/>
  <c r="EY28610" i="1"/>
  <c r="EY28611" i="1"/>
  <c r="EY28612" i="1"/>
  <c r="EY28613" i="1"/>
  <c r="EY28614" i="1"/>
  <c r="EY28615" i="1"/>
  <c r="EY28616" i="1"/>
  <c r="EY28617" i="1"/>
  <c r="EY28618" i="1"/>
  <c r="EY28619" i="1"/>
  <c r="EY28620" i="1"/>
  <c r="EY28621" i="1"/>
  <c r="EY28622" i="1"/>
  <c r="EY28623" i="1"/>
  <c r="EY28624" i="1"/>
  <c r="EY28625" i="1"/>
  <c r="EY28626" i="1"/>
  <c r="EY28627" i="1"/>
  <c r="EY28628" i="1"/>
  <c r="EY28629" i="1"/>
  <c r="EY28630" i="1"/>
  <c r="EY28631" i="1"/>
  <c r="EY28632" i="1"/>
  <c r="EY28633" i="1"/>
  <c r="EY28634" i="1"/>
  <c r="EY28635" i="1"/>
  <c r="EY28636" i="1"/>
  <c r="EY28637" i="1"/>
  <c r="EY28638" i="1"/>
  <c r="EY28639" i="1"/>
  <c r="EY28640" i="1"/>
  <c r="EY28641" i="1"/>
  <c r="EY28642" i="1"/>
  <c r="EY28643" i="1"/>
  <c r="EY28644" i="1"/>
  <c r="EY28645" i="1"/>
  <c r="EY28646" i="1"/>
  <c r="EY28647" i="1"/>
  <c r="EY28648" i="1"/>
  <c r="EY28649" i="1"/>
  <c r="EY28650" i="1"/>
  <c r="EY28651" i="1"/>
  <c r="EY28652" i="1"/>
  <c r="EY28653" i="1"/>
  <c r="EY28654" i="1"/>
  <c r="EY28655" i="1"/>
  <c r="EY28656" i="1"/>
  <c r="EY28657" i="1"/>
  <c r="EY28658" i="1"/>
  <c r="EY28659" i="1"/>
  <c r="EY28660" i="1"/>
  <c r="EY28661" i="1"/>
  <c r="EY28662" i="1"/>
  <c r="EY28663" i="1"/>
  <c r="EY28664" i="1"/>
  <c r="EY28665" i="1"/>
  <c r="EY28666" i="1"/>
  <c r="EY28667" i="1"/>
  <c r="EY28668" i="1"/>
  <c r="EY28669" i="1"/>
  <c r="EY28670" i="1"/>
  <c r="EY28671" i="1"/>
  <c r="EY28672" i="1"/>
  <c r="EY28673" i="1"/>
  <c r="EY28674" i="1"/>
  <c r="EY28675" i="1"/>
  <c r="EY28676" i="1"/>
  <c r="EY28677" i="1"/>
  <c r="EY28678" i="1"/>
  <c r="EY28679" i="1"/>
  <c r="EY28680" i="1"/>
  <c r="EY28681" i="1"/>
  <c r="EY28682" i="1"/>
  <c r="EY28683" i="1"/>
  <c r="EY28684" i="1"/>
  <c r="EY28685" i="1"/>
  <c r="EY28686" i="1"/>
  <c r="EY28687" i="1"/>
  <c r="EY28688" i="1"/>
  <c r="EY28689" i="1"/>
  <c r="EY28690" i="1"/>
  <c r="EY28691" i="1"/>
  <c r="EY28692" i="1"/>
  <c r="EY28693" i="1"/>
  <c r="EY28694" i="1"/>
  <c r="EY28695" i="1"/>
  <c r="EY28696" i="1"/>
  <c r="EY28697" i="1"/>
  <c r="EY28698" i="1"/>
  <c r="EY28699" i="1"/>
  <c r="EY28700" i="1"/>
  <c r="EY28701" i="1"/>
  <c r="EY28702" i="1"/>
  <c r="EY28703" i="1"/>
  <c r="EY28704" i="1"/>
  <c r="EY28705" i="1"/>
  <c r="EY28706" i="1"/>
  <c r="EY28707" i="1"/>
  <c r="EY28708" i="1"/>
  <c r="EY28709" i="1"/>
  <c r="EY28710" i="1"/>
  <c r="EY28711" i="1"/>
  <c r="EY28712" i="1"/>
  <c r="EY28713" i="1"/>
  <c r="EY28714" i="1"/>
  <c r="EY28715" i="1"/>
  <c r="EY28716" i="1"/>
  <c r="EY28717" i="1"/>
  <c r="EY28718" i="1"/>
  <c r="EY28719" i="1"/>
  <c r="EY28720" i="1"/>
  <c r="EY28721" i="1"/>
  <c r="EY28722" i="1"/>
  <c r="EY28723" i="1"/>
  <c r="EY28724" i="1"/>
  <c r="EY28725" i="1"/>
  <c r="EY28726" i="1"/>
  <c r="EY28727" i="1"/>
  <c r="EY28728" i="1"/>
  <c r="EY28729" i="1"/>
  <c r="EY28730" i="1"/>
  <c r="EY28731" i="1"/>
  <c r="EY28732" i="1"/>
  <c r="EY28733" i="1"/>
  <c r="EY28734" i="1"/>
  <c r="EY28735" i="1"/>
  <c r="EY28736" i="1"/>
  <c r="EY28737" i="1"/>
  <c r="EY28738" i="1"/>
  <c r="EY28739" i="1"/>
  <c r="EY28740" i="1"/>
  <c r="EY28741" i="1"/>
  <c r="EY28742" i="1"/>
  <c r="EY28743" i="1"/>
  <c r="EY28744" i="1"/>
  <c r="EY28745" i="1"/>
  <c r="EY28746" i="1"/>
  <c r="EY28747" i="1"/>
  <c r="EY28748" i="1"/>
  <c r="EY28749" i="1"/>
  <c r="EY28750" i="1"/>
  <c r="EY28751" i="1"/>
  <c r="EY28752" i="1"/>
  <c r="EY28753" i="1"/>
  <c r="EY28754" i="1"/>
  <c r="EY28755" i="1"/>
  <c r="EY28756" i="1"/>
  <c r="EY28757" i="1"/>
  <c r="EY28758" i="1"/>
  <c r="EY28759" i="1"/>
  <c r="EY28760" i="1"/>
  <c r="EY28761" i="1"/>
  <c r="EY28762" i="1"/>
  <c r="EY28763" i="1"/>
  <c r="EY28764" i="1"/>
  <c r="EY28765" i="1"/>
  <c r="EY28766" i="1"/>
  <c r="EY28767" i="1"/>
  <c r="EY28768" i="1"/>
  <c r="EY28769" i="1"/>
  <c r="EY28770" i="1"/>
  <c r="EY28771" i="1"/>
  <c r="EY28772" i="1"/>
  <c r="EY28773" i="1"/>
  <c r="EY28774" i="1"/>
  <c r="EY28775" i="1"/>
  <c r="EY28776" i="1"/>
  <c r="EY28777" i="1"/>
  <c r="EY28778" i="1"/>
  <c r="EY28779" i="1"/>
  <c r="EY28780" i="1"/>
  <c r="EY28781" i="1"/>
  <c r="EY28782" i="1"/>
  <c r="EY28783" i="1"/>
  <c r="EY28784" i="1"/>
  <c r="EY28785" i="1"/>
  <c r="EY28786" i="1"/>
  <c r="EY28787" i="1"/>
  <c r="EY28788" i="1"/>
  <c r="EY28789" i="1"/>
  <c r="EY28790" i="1"/>
  <c r="EY28791" i="1"/>
  <c r="EY28792" i="1"/>
  <c r="EY28793" i="1"/>
  <c r="EY28794" i="1"/>
  <c r="EY28795" i="1"/>
  <c r="EY28796" i="1"/>
  <c r="EY28797" i="1"/>
  <c r="EY28798" i="1"/>
  <c r="EY28799" i="1"/>
  <c r="EY28800" i="1"/>
  <c r="EY28801" i="1"/>
  <c r="EY28802" i="1"/>
  <c r="EY28803" i="1"/>
  <c r="EY28804" i="1"/>
  <c r="EY28805" i="1"/>
  <c r="EY28806" i="1"/>
  <c r="EY28807" i="1"/>
  <c r="EY28808" i="1"/>
  <c r="EY28809" i="1"/>
  <c r="EY28810" i="1"/>
  <c r="EY28811" i="1"/>
  <c r="EY28812" i="1"/>
  <c r="EY28813" i="1"/>
  <c r="EY28814" i="1"/>
  <c r="EY28815" i="1"/>
  <c r="EY28816" i="1"/>
  <c r="EY28817" i="1"/>
  <c r="EY28818" i="1"/>
  <c r="EY28819" i="1"/>
  <c r="EY28820" i="1"/>
  <c r="EY28821" i="1"/>
  <c r="EY28822" i="1"/>
  <c r="EY28823" i="1"/>
  <c r="EY28824" i="1"/>
  <c r="EY28825" i="1"/>
  <c r="EY28826" i="1"/>
  <c r="EY28827" i="1"/>
  <c r="EY28828" i="1"/>
  <c r="EY28829" i="1"/>
  <c r="EY28830" i="1"/>
  <c r="EY28831" i="1"/>
  <c r="EY28832" i="1"/>
  <c r="EY28833" i="1"/>
  <c r="EY28834" i="1"/>
  <c r="EY28835" i="1"/>
  <c r="EY28836" i="1"/>
  <c r="EY28837" i="1"/>
  <c r="EY28838" i="1"/>
  <c r="EY28839" i="1"/>
  <c r="EY28840" i="1"/>
  <c r="EY28841" i="1"/>
  <c r="EY28842" i="1"/>
  <c r="EY28843" i="1"/>
  <c r="EY28844" i="1"/>
  <c r="EY28845" i="1"/>
  <c r="EY28846" i="1"/>
  <c r="EY28847" i="1"/>
  <c r="EY28848" i="1"/>
  <c r="EY28849" i="1"/>
  <c r="EY28850" i="1"/>
  <c r="EY28851" i="1"/>
  <c r="EY28852" i="1"/>
  <c r="EY28853" i="1"/>
  <c r="EY28854" i="1"/>
  <c r="EY28855" i="1"/>
  <c r="EY28856" i="1"/>
  <c r="EY28857" i="1"/>
  <c r="EY28858" i="1"/>
  <c r="EY28859" i="1"/>
  <c r="EY28860" i="1"/>
  <c r="EY28861" i="1"/>
  <c r="EY28862" i="1"/>
  <c r="EY28863" i="1"/>
  <c r="EY28864" i="1"/>
  <c r="EY28865" i="1"/>
  <c r="EY28866" i="1"/>
  <c r="EY28867" i="1"/>
  <c r="EY28868" i="1"/>
  <c r="EY28869" i="1"/>
  <c r="EY28870" i="1"/>
  <c r="EY28871" i="1"/>
  <c r="EY28872" i="1"/>
  <c r="EY28873" i="1"/>
  <c r="EY28874" i="1"/>
  <c r="EY28875" i="1"/>
  <c r="EY28876" i="1"/>
  <c r="EY28877" i="1"/>
  <c r="EY28878" i="1"/>
  <c r="EY28879" i="1"/>
  <c r="EY28880" i="1"/>
  <c r="EY28881" i="1"/>
  <c r="EY28882" i="1"/>
  <c r="EY28883" i="1"/>
  <c r="EY28884" i="1"/>
  <c r="EY28885" i="1"/>
  <c r="EY28886" i="1"/>
  <c r="EY28887" i="1"/>
  <c r="EY28888" i="1"/>
  <c r="EY28889" i="1"/>
  <c r="EY28890" i="1"/>
  <c r="EY28891" i="1"/>
  <c r="EY28892" i="1"/>
  <c r="EY28893" i="1"/>
  <c r="EY28894" i="1"/>
  <c r="EY28895" i="1"/>
  <c r="EY28896" i="1"/>
  <c r="EY28897" i="1"/>
  <c r="EY28898" i="1"/>
  <c r="EY28899" i="1"/>
  <c r="EY28900" i="1"/>
  <c r="EY28901" i="1"/>
  <c r="EY28902" i="1"/>
  <c r="EY28903" i="1"/>
  <c r="EY28904" i="1"/>
  <c r="EY28905" i="1"/>
  <c r="EY28906" i="1"/>
  <c r="EY28907" i="1"/>
  <c r="EY28908" i="1"/>
  <c r="EY28909" i="1"/>
  <c r="EY28910" i="1"/>
  <c r="EY28911" i="1"/>
  <c r="EY28912" i="1"/>
  <c r="EY28913" i="1"/>
  <c r="EY28914" i="1"/>
  <c r="EY28915" i="1"/>
  <c r="EY28916" i="1"/>
  <c r="EY28917" i="1"/>
  <c r="EY28918" i="1"/>
  <c r="EY28919" i="1"/>
  <c r="EY28920" i="1"/>
  <c r="EY28921" i="1"/>
  <c r="EY28922" i="1"/>
  <c r="EY28923" i="1"/>
  <c r="EY28924" i="1"/>
  <c r="EY28925" i="1"/>
  <c r="EY28926" i="1"/>
  <c r="EY28927" i="1"/>
  <c r="EY28928" i="1"/>
  <c r="EY28929" i="1"/>
  <c r="EY28930" i="1"/>
  <c r="EY28931" i="1"/>
  <c r="EY28932" i="1"/>
  <c r="EY28933" i="1"/>
  <c r="EY28934" i="1"/>
  <c r="EY28935" i="1"/>
  <c r="EY28936" i="1"/>
  <c r="EY28937" i="1"/>
  <c r="EY28938" i="1"/>
  <c r="EY28939" i="1"/>
  <c r="EY28940" i="1"/>
  <c r="EY28941" i="1"/>
  <c r="EY28942" i="1"/>
  <c r="EY28943" i="1"/>
  <c r="EY28944" i="1"/>
  <c r="EY28945" i="1"/>
  <c r="EY28946" i="1"/>
  <c r="EY28947" i="1"/>
  <c r="EY28948" i="1"/>
  <c r="EY28949" i="1"/>
  <c r="EY28950" i="1"/>
  <c r="EY28951" i="1"/>
  <c r="EY28952" i="1"/>
  <c r="EY28953" i="1"/>
  <c r="EY28954" i="1"/>
  <c r="EY28955" i="1"/>
  <c r="EY28956" i="1"/>
  <c r="EY28957" i="1"/>
  <c r="EY28958" i="1"/>
  <c r="EY28959" i="1"/>
  <c r="EY28960" i="1"/>
  <c r="EY28961" i="1"/>
  <c r="EY28962" i="1"/>
  <c r="EY28963" i="1"/>
  <c r="EY28964" i="1"/>
  <c r="EY28965" i="1"/>
  <c r="EY28966" i="1"/>
  <c r="EY28967" i="1"/>
  <c r="EY28968" i="1"/>
  <c r="EY28969" i="1"/>
  <c r="EY28970" i="1"/>
  <c r="EY28971" i="1"/>
  <c r="EY28972" i="1"/>
  <c r="EY28973" i="1"/>
  <c r="EY28974" i="1"/>
  <c r="EY28975" i="1"/>
  <c r="EY28976" i="1"/>
  <c r="EY28977" i="1"/>
  <c r="EY28978" i="1"/>
  <c r="EY28979" i="1"/>
  <c r="EY28980" i="1"/>
  <c r="EY28981" i="1"/>
  <c r="EY28982" i="1"/>
  <c r="EY28983" i="1"/>
  <c r="EY28984" i="1"/>
  <c r="EY28985" i="1"/>
  <c r="EY28986" i="1"/>
  <c r="EY28987" i="1"/>
  <c r="EY28988" i="1"/>
  <c r="EY28989" i="1"/>
  <c r="EY28990" i="1"/>
  <c r="EY28991" i="1"/>
  <c r="EY28992" i="1"/>
  <c r="EY28993" i="1"/>
  <c r="EY28994" i="1"/>
  <c r="EY28995" i="1"/>
  <c r="EY28996" i="1"/>
  <c r="EY28997" i="1"/>
  <c r="EY28998" i="1"/>
  <c r="EY28999" i="1"/>
  <c r="EY29000" i="1"/>
  <c r="EY29001" i="1"/>
  <c r="EY29002" i="1"/>
  <c r="EY29003" i="1"/>
  <c r="EY29004" i="1"/>
  <c r="EY29005" i="1"/>
  <c r="EY29006" i="1"/>
  <c r="EY29007" i="1"/>
  <c r="EY29008" i="1"/>
  <c r="EY29009" i="1"/>
  <c r="EY29010" i="1"/>
  <c r="EY29011" i="1"/>
  <c r="EY29012" i="1"/>
  <c r="EY29013" i="1"/>
  <c r="EY29014" i="1"/>
  <c r="EY29015" i="1"/>
  <c r="EY29016" i="1"/>
  <c r="EY29017" i="1"/>
  <c r="EY29018" i="1"/>
  <c r="EY29019" i="1"/>
  <c r="EY29020" i="1"/>
  <c r="EY29021" i="1"/>
  <c r="EY29022" i="1"/>
  <c r="EY29023" i="1"/>
  <c r="EY29024" i="1"/>
  <c r="EY29025" i="1"/>
  <c r="EY29026" i="1"/>
  <c r="EY29027" i="1"/>
  <c r="EY29028" i="1"/>
  <c r="EY29029" i="1"/>
  <c r="EY29030" i="1"/>
  <c r="EY29031" i="1"/>
  <c r="EY29032" i="1"/>
  <c r="EY29033" i="1"/>
  <c r="EY29034" i="1"/>
  <c r="EY29035" i="1"/>
  <c r="EY29036" i="1"/>
  <c r="EY29037" i="1"/>
  <c r="EY29038" i="1"/>
  <c r="EY29039" i="1"/>
  <c r="EY29040" i="1"/>
  <c r="EY29041" i="1"/>
  <c r="EY29042" i="1"/>
  <c r="EY29043" i="1"/>
  <c r="EY29044" i="1"/>
  <c r="EY29045" i="1"/>
  <c r="EY29046" i="1"/>
  <c r="EY29047" i="1"/>
  <c r="EY29048" i="1"/>
  <c r="EY29049" i="1"/>
  <c r="EY29050" i="1"/>
  <c r="EY29051" i="1"/>
  <c r="EY29052" i="1"/>
  <c r="EY29053" i="1"/>
  <c r="EY29054" i="1"/>
  <c r="EY29055" i="1"/>
  <c r="EY29056" i="1"/>
  <c r="EY29057" i="1"/>
  <c r="EY29058" i="1"/>
  <c r="EY29059" i="1"/>
  <c r="EY29060" i="1"/>
  <c r="EY29061" i="1"/>
  <c r="EY29062" i="1"/>
  <c r="EY29063" i="1"/>
  <c r="EY29064" i="1"/>
  <c r="EY29065" i="1"/>
  <c r="EY29066" i="1"/>
  <c r="EY29067" i="1"/>
  <c r="EY29068" i="1"/>
  <c r="EY29069" i="1"/>
  <c r="EY29070" i="1"/>
  <c r="EY29071" i="1"/>
  <c r="EY29072" i="1"/>
  <c r="EY29073" i="1"/>
  <c r="EY29074" i="1"/>
  <c r="EY29075" i="1"/>
  <c r="EY29076" i="1"/>
  <c r="EY29077" i="1"/>
  <c r="EY29078" i="1"/>
  <c r="EY29079" i="1"/>
  <c r="EY29080" i="1"/>
  <c r="EY29081" i="1"/>
  <c r="EY29082" i="1"/>
  <c r="EY29083" i="1"/>
  <c r="EY29084" i="1"/>
  <c r="EY29085" i="1"/>
  <c r="EY29086" i="1"/>
  <c r="EY29087" i="1"/>
  <c r="EY29088" i="1"/>
  <c r="EY29089" i="1"/>
  <c r="EY29090" i="1"/>
  <c r="EY29091" i="1"/>
  <c r="EY29092" i="1"/>
  <c r="EY29093" i="1"/>
  <c r="EY29094" i="1"/>
  <c r="EY29095" i="1"/>
  <c r="EY29096" i="1"/>
  <c r="EY29097" i="1"/>
  <c r="EY29098" i="1"/>
  <c r="EY29099" i="1"/>
  <c r="EY29100" i="1"/>
  <c r="EY29101" i="1"/>
  <c r="EY29102" i="1"/>
  <c r="EY29103" i="1"/>
  <c r="EY29104" i="1"/>
  <c r="EY29105" i="1"/>
  <c r="EY29106" i="1"/>
  <c r="EY29107" i="1"/>
  <c r="EY29108" i="1"/>
  <c r="EY29109" i="1"/>
  <c r="EY29110" i="1"/>
  <c r="EY29111" i="1"/>
  <c r="EY29112" i="1"/>
  <c r="EY29113" i="1"/>
  <c r="EY29114" i="1"/>
  <c r="EY29115" i="1"/>
  <c r="EY29116" i="1"/>
  <c r="EY29117" i="1"/>
  <c r="EY29118" i="1"/>
  <c r="EY29119" i="1"/>
  <c r="EY29120" i="1"/>
  <c r="EY29121" i="1"/>
  <c r="EY29122" i="1"/>
  <c r="EY29123" i="1"/>
  <c r="EY29124" i="1"/>
  <c r="EY29125" i="1"/>
  <c r="EY29126" i="1"/>
  <c r="EY29127" i="1"/>
  <c r="EY29128" i="1"/>
  <c r="EY29129" i="1"/>
  <c r="EY29130" i="1"/>
  <c r="EY29131" i="1"/>
  <c r="EY29132" i="1"/>
  <c r="EY29133" i="1"/>
  <c r="EY29134" i="1"/>
  <c r="EY29135" i="1"/>
  <c r="EY29136" i="1"/>
  <c r="EY29137" i="1"/>
  <c r="EY29138" i="1"/>
  <c r="EY29139" i="1"/>
  <c r="EY29140" i="1"/>
  <c r="EY29141" i="1"/>
  <c r="EY29142" i="1"/>
  <c r="EY29143" i="1"/>
  <c r="EY29144" i="1"/>
  <c r="EY29145" i="1"/>
  <c r="EY29146" i="1"/>
  <c r="EY29147" i="1"/>
  <c r="EY29148" i="1"/>
  <c r="EY29149" i="1"/>
  <c r="EY29150" i="1"/>
  <c r="EY29151" i="1"/>
  <c r="EY29152" i="1"/>
  <c r="EY29153" i="1"/>
  <c r="EY29154" i="1"/>
  <c r="EY29155" i="1"/>
  <c r="EY29156" i="1"/>
  <c r="EY29157" i="1"/>
  <c r="EY29158" i="1"/>
  <c r="EY29159" i="1"/>
  <c r="EY29160" i="1"/>
  <c r="EY29161" i="1"/>
  <c r="EY29162" i="1"/>
  <c r="EY29163" i="1"/>
  <c r="EY29164" i="1"/>
  <c r="EY29165" i="1"/>
  <c r="EY29166" i="1"/>
  <c r="EY29167" i="1"/>
  <c r="EY29168" i="1"/>
  <c r="EY29169" i="1"/>
  <c r="EY29170" i="1"/>
  <c r="EY29171" i="1"/>
  <c r="EY29172" i="1"/>
  <c r="EY29173" i="1"/>
  <c r="EY29174" i="1"/>
  <c r="EY29175" i="1"/>
  <c r="EY29176" i="1"/>
  <c r="EY29177" i="1"/>
  <c r="EY29178" i="1"/>
  <c r="EY29179" i="1"/>
  <c r="EY29180" i="1"/>
  <c r="EY29181" i="1"/>
  <c r="EY29182" i="1"/>
  <c r="EY29183" i="1"/>
  <c r="EY29184" i="1"/>
  <c r="EY29185" i="1"/>
  <c r="EY29186" i="1"/>
  <c r="EY29187" i="1"/>
  <c r="EY29188" i="1"/>
  <c r="EY29189" i="1"/>
  <c r="EY29190" i="1"/>
  <c r="EY29191" i="1"/>
  <c r="EY29192" i="1"/>
  <c r="EY29193" i="1"/>
  <c r="EY29194" i="1"/>
  <c r="EY29195" i="1"/>
  <c r="EY29196" i="1"/>
  <c r="EY29197" i="1"/>
  <c r="EY29198" i="1"/>
  <c r="EY29199" i="1"/>
  <c r="EY29200" i="1"/>
  <c r="EY29201" i="1"/>
  <c r="EY29202" i="1"/>
  <c r="EY29203" i="1"/>
  <c r="EY29204" i="1"/>
  <c r="EY29205" i="1"/>
  <c r="EY29206" i="1"/>
  <c r="EY29207" i="1"/>
  <c r="EY29208" i="1"/>
  <c r="EY29209" i="1"/>
  <c r="EY29210" i="1"/>
  <c r="EY29211" i="1"/>
  <c r="EY29212" i="1"/>
  <c r="EY29213" i="1"/>
  <c r="EY29214" i="1"/>
  <c r="EY29215" i="1"/>
  <c r="EY29216" i="1"/>
  <c r="EY29217" i="1"/>
  <c r="EY29218" i="1"/>
  <c r="EY29219" i="1"/>
  <c r="EY29220" i="1"/>
  <c r="EY29221" i="1"/>
  <c r="EY29222" i="1"/>
  <c r="EY29223" i="1"/>
  <c r="EY29224" i="1"/>
  <c r="EY29225" i="1"/>
  <c r="EY29226" i="1"/>
  <c r="EY29227" i="1"/>
  <c r="EY29228" i="1"/>
  <c r="EY29229" i="1"/>
  <c r="EY29230" i="1"/>
  <c r="EY29231" i="1"/>
  <c r="EY29232" i="1"/>
  <c r="EY29233" i="1"/>
  <c r="EY29234" i="1"/>
  <c r="EY29235" i="1"/>
  <c r="EY29236" i="1"/>
  <c r="EY29237" i="1"/>
  <c r="EY29238" i="1"/>
  <c r="EY29239" i="1"/>
  <c r="EY29240" i="1"/>
  <c r="EY29241" i="1"/>
  <c r="EY29242" i="1"/>
  <c r="EY29243" i="1"/>
  <c r="EY29244" i="1"/>
  <c r="EY29245" i="1"/>
  <c r="EY29246" i="1"/>
  <c r="EY29247" i="1"/>
  <c r="EY29248" i="1"/>
  <c r="EY29249" i="1"/>
  <c r="EY29250" i="1"/>
  <c r="EY29251" i="1"/>
  <c r="EY29252" i="1"/>
  <c r="EY29253" i="1"/>
  <c r="EY29254" i="1"/>
  <c r="EY29255" i="1"/>
  <c r="EY29256" i="1"/>
  <c r="EY29257" i="1"/>
  <c r="EY29258" i="1"/>
  <c r="EY29259" i="1"/>
  <c r="EY29260" i="1"/>
  <c r="EY29261" i="1"/>
  <c r="EY29262" i="1"/>
  <c r="EY29263" i="1"/>
  <c r="EY29264" i="1"/>
  <c r="EY29265" i="1"/>
  <c r="EY29266" i="1"/>
  <c r="EY29267" i="1"/>
  <c r="EY29268" i="1"/>
  <c r="EY29269" i="1"/>
  <c r="EY29270" i="1"/>
  <c r="EY29271" i="1"/>
  <c r="EY29272" i="1"/>
  <c r="EY29273" i="1"/>
  <c r="EY29274" i="1"/>
  <c r="EY29275" i="1"/>
  <c r="EY29276" i="1"/>
  <c r="EY29277" i="1"/>
  <c r="EY29278" i="1"/>
  <c r="EY29279" i="1"/>
  <c r="EY29280" i="1"/>
  <c r="EY29281" i="1"/>
  <c r="EY29282" i="1"/>
  <c r="EY29283" i="1"/>
  <c r="EY29284" i="1"/>
  <c r="EY29285" i="1"/>
  <c r="EY29286" i="1"/>
  <c r="EY29287" i="1"/>
  <c r="EY29288" i="1"/>
  <c r="EY29289" i="1"/>
  <c r="EY29290" i="1"/>
  <c r="EY29291" i="1"/>
  <c r="EY29292" i="1"/>
  <c r="EY29293" i="1"/>
  <c r="EY29294" i="1"/>
  <c r="EY29295" i="1"/>
  <c r="EY29296" i="1"/>
  <c r="EY29297" i="1"/>
  <c r="EY29298" i="1"/>
  <c r="EY29299" i="1"/>
  <c r="EY29300" i="1"/>
  <c r="EY29301" i="1"/>
  <c r="EY29302" i="1"/>
  <c r="EY29303" i="1"/>
  <c r="EY29304" i="1"/>
  <c r="EY29305" i="1"/>
  <c r="EY29306" i="1"/>
  <c r="EY29307" i="1"/>
  <c r="EY29308" i="1"/>
  <c r="EY29309" i="1"/>
  <c r="EY29310" i="1"/>
  <c r="EY29311" i="1"/>
  <c r="EY29312" i="1"/>
  <c r="EY29313" i="1"/>
  <c r="EY29314" i="1"/>
  <c r="EY29315" i="1"/>
  <c r="EY29316" i="1"/>
  <c r="EY29317" i="1"/>
  <c r="EY29318" i="1"/>
  <c r="EY29319" i="1"/>
  <c r="EY29320" i="1"/>
  <c r="EY29321" i="1"/>
  <c r="EY29322" i="1"/>
  <c r="EY29323" i="1"/>
  <c r="EY29324" i="1"/>
  <c r="EY29325" i="1"/>
  <c r="EY29326" i="1"/>
  <c r="EY29327" i="1"/>
  <c r="EY29328" i="1"/>
  <c r="EY29329" i="1"/>
  <c r="EY29330" i="1"/>
  <c r="EY29331" i="1"/>
  <c r="EY29332" i="1"/>
  <c r="EY29333" i="1"/>
  <c r="EY29334" i="1"/>
  <c r="EY29335" i="1"/>
  <c r="EY29336" i="1"/>
  <c r="EY29337" i="1"/>
  <c r="EY29338" i="1"/>
  <c r="EY29339" i="1"/>
  <c r="EY29340" i="1"/>
  <c r="EY29341" i="1"/>
  <c r="EY29342" i="1"/>
  <c r="EY29343" i="1"/>
  <c r="EY29344" i="1"/>
  <c r="EY29345" i="1"/>
  <c r="EY29346" i="1"/>
  <c r="EY29347" i="1"/>
  <c r="EY29348" i="1"/>
  <c r="EY29349" i="1"/>
  <c r="EY29350" i="1"/>
  <c r="EY29351" i="1"/>
  <c r="EY29352" i="1"/>
  <c r="EY29353" i="1"/>
  <c r="EY29354" i="1"/>
  <c r="EY29355" i="1"/>
  <c r="EY29356" i="1"/>
  <c r="EY29357" i="1"/>
  <c r="EY29358" i="1"/>
  <c r="EY29359" i="1"/>
  <c r="EY29360" i="1"/>
  <c r="EY29361" i="1"/>
  <c r="EY29362" i="1"/>
  <c r="EY29363" i="1"/>
  <c r="EY29364" i="1"/>
  <c r="EY29365" i="1"/>
  <c r="EY29366" i="1"/>
  <c r="EY29367" i="1"/>
  <c r="EY29368" i="1"/>
  <c r="EY29369" i="1"/>
  <c r="EY29370" i="1"/>
  <c r="EY29371" i="1"/>
  <c r="EY29372" i="1"/>
  <c r="EY29373" i="1"/>
  <c r="EY29374" i="1"/>
  <c r="EY29375" i="1"/>
  <c r="EY29376" i="1"/>
  <c r="EY29377" i="1"/>
  <c r="EY29378" i="1"/>
  <c r="EY29379" i="1"/>
  <c r="EY29380" i="1"/>
  <c r="EY29381" i="1"/>
  <c r="EY29382" i="1"/>
  <c r="EY29383" i="1"/>
  <c r="EY29384" i="1"/>
  <c r="EY29385" i="1"/>
  <c r="EY29386" i="1"/>
  <c r="EY29387" i="1"/>
  <c r="EY29388" i="1"/>
  <c r="EY29389" i="1"/>
  <c r="EY29390" i="1"/>
  <c r="EY29391" i="1"/>
  <c r="EY29392" i="1"/>
  <c r="EY29393" i="1"/>
  <c r="EY29394" i="1"/>
  <c r="EY29395" i="1"/>
  <c r="EY29396" i="1"/>
  <c r="EY29397" i="1"/>
  <c r="EY29398" i="1"/>
  <c r="EY29399" i="1"/>
  <c r="EY29400" i="1"/>
  <c r="EY29401" i="1"/>
  <c r="EY29402" i="1"/>
  <c r="EY29403" i="1"/>
  <c r="EY29404" i="1"/>
  <c r="EY29405" i="1"/>
  <c r="EY29406" i="1"/>
  <c r="EY29407" i="1"/>
  <c r="EY29408" i="1"/>
  <c r="EY29409" i="1"/>
  <c r="EY29410" i="1"/>
  <c r="EY29411" i="1"/>
  <c r="EY29412" i="1"/>
  <c r="EY29413" i="1"/>
  <c r="EY29414" i="1"/>
  <c r="EY29415" i="1"/>
  <c r="EY29416" i="1"/>
  <c r="EY29417" i="1"/>
  <c r="EY29418" i="1"/>
  <c r="EY29419" i="1"/>
  <c r="EY29420" i="1"/>
  <c r="EY29421" i="1"/>
  <c r="EY29422" i="1"/>
  <c r="EY29423" i="1"/>
  <c r="EY29424" i="1"/>
  <c r="EY29425" i="1"/>
  <c r="EY29426" i="1"/>
  <c r="EY29427" i="1"/>
  <c r="EY29428" i="1"/>
  <c r="EY29429" i="1"/>
  <c r="EY29430" i="1"/>
  <c r="EY29431" i="1"/>
  <c r="EY29432" i="1"/>
  <c r="EY29433" i="1"/>
  <c r="EY29434" i="1"/>
  <c r="EY29435" i="1"/>
  <c r="EY29436" i="1"/>
  <c r="EY29437" i="1"/>
  <c r="EY29438" i="1"/>
  <c r="EY29439" i="1"/>
  <c r="EY29440" i="1"/>
  <c r="EY29441" i="1"/>
  <c r="EY29442" i="1"/>
  <c r="EY29443" i="1"/>
  <c r="EY29444" i="1"/>
  <c r="EY29445" i="1"/>
  <c r="EY29446" i="1"/>
  <c r="EY29447" i="1"/>
  <c r="EY29448" i="1"/>
  <c r="EY29449" i="1"/>
  <c r="EY29450" i="1"/>
  <c r="EY29451" i="1"/>
  <c r="EY29452" i="1"/>
  <c r="EY29453" i="1"/>
  <c r="EY29454" i="1"/>
  <c r="EY29455" i="1"/>
  <c r="EY29456" i="1"/>
  <c r="EY29457" i="1"/>
  <c r="EY29458" i="1"/>
  <c r="EY29459" i="1"/>
  <c r="EY29460" i="1"/>
  <c r="EY29461" i="1"/>
  <c r="EY29462" i="1"/>
  <c r="EY29463" i="1"/>
  <c r="EY29464" i="1"/>
  <c r="EY29465" i="1"/>
  <c r="EY29466" i="1"/>
  <c r="EY29467" i="1"/>
  <c r="EY29468" i="1"/>
  <c r="EY29469" i="1"/>
  <c r="EY29470" i="1"/>
  <c r="EY29471" i="1"/>
  <c r="EY29472" i="1"/>
  <c r="EY29473" i="1"/>
  <c r="EY29474" i="1"/>
  <c r="EY29475" i="1"/>
  <c r="EY29476" i="1"/>
  <c r="EY29477" i="1"/>
  <c r="EY29478" i="1"/>
  <c r="EY29479" i="1"/>
  <c r="EY29480" i="1"/>
  <c r="EY29481" i="1"/>
  <c r="EY29482" i="1"/>
  <c r="EY29483" i="1"/>
  <c r="EY29484" i="1"/>
  <c r="EY29485" i="1"/>
  <c r="EY29486" i="1"/>
  <c r="EY29487" i="1"/>
  <c r="EY29488" i="1"/>
  <c r="EY29489" i="1"/>
  <c r="EY29490" i="1"/>
  <c r="EY29491" i="1"/>
  <c r="EY29492" i="1"/>
  <c r="EY29493" i="1"/>
  <c r="EY29494" i="1"/>
  <c r="EY29495" i="1"/>
  <c r="EY29496" i="1"/>
  <c r="EY29497" i="1"/>
  <c r="EY29498" i="1"/>
  <c r="EY29499" i="1"/>
  <c r="EY29500" i="1"/>
  <c r="EY29501" i="1"/>
  <c r="EY29502" i="1"/>
  <c r="EY29503" i="1"/>
  <c r="EY29504" i="1"/>
  <c r="EY29505" i="1"/>
  <c r="EY29506" i="1"/>
  <c r="EY29507" i="1"/>
  <c r="EY29508" i="1"/>
  <c r="EY29509" i="1"/>
  <c r="EY29510" i="1"/>
  <c r="EY29511" i="1"/>
  <c r="EY29512" i="1"/>
  <c r="EY29513" i="1"/>
  <c r="EY29514" i="1"/>
  <c r="EY29515" i="1"/>
  <c r="EY29516" i="1"/>
  <c r="EY29517" i="1"/>
  <c r="EY29518" i="1"/>
  <c r="EY29519" i="1"/>
  <c r="EY29520" i="1"/>
  <c r="EY29521" i="1"/>
  <c r="EY29522" i="1"/>
  <c r="EY29523" i="1"/>
  <c r="EY29524" i="1"/>
  <c r="EY29525" i="1"/>
  <c r="EY29526" i="1"/>
  <c r="EY29527" i="1"/>
  <c r="EY29528" i="1"/>
  <c r="EY29529" i="1"/>
  <c r="EY29530" i="1"/>
  <c r="EY29531" i="1"/>
  <c r="EY29532" i="1"/>
  <c r="EY29533" i="1"/>
  <c r="EY29534" i="1"/>
  <c r="EY29535" i="1"/>
  <c r="EY29536" i="1"/>
  <c r="EY29537" i="1"/>
  <c r="EY29538" i="1"/>
  <c r="EY29539" i="1"/>
  <c r="EY29540" i="1"/>
  <c r="EY29541" i="1"/>
  <c r="EY29542" i="1"/>
  <c r="EY29543" i="1"/>
  <c r="EY29544" i="1"/>
  <c r="EY29545" i="1"/>
  <c r="EY29546" i="1"/>
  <c r="EY29547" i="1"/>
  <c r="EY29548" i="1"/>
  <c r="EY29549" i="1"/>
  <c r="EY29550" i="1"/>
  <c r="EY29551" i="1"/>
  <c r="EY29552" i="1"/>
  <c r="EY29553" i="1"/>
  <c r="EY29554" i="1"/>
  <c r="EY29555" i="1"/>
  <c r="EY29556" i="1"/>
  <c r="EY29557" i="1"/>
  <c r="EY29558" i="1"/>
  <c r="EY29559" i="1"/>
  <c r="EY29560" i="1"/>
  <c r="EY29561" i="1"/>
  <c r="EY29562" i="1"/>
  <c r="EY29563" i="1"/>
  <c r="EY29564" i="1"/>
  <c r="EY29565" i="1"/>
  <c r="EY29566" i="1"/>
  <c r="EY29567" i="1"/>
  <c r="EY29568" i="1"/>
  <c r="EY29569" i="1"/>
  <c r="EY29570" i="1"/>
  <c r="EY29571" i="1"/>
  <c r="EY29572" i="1"/>
  <c r="EY29573" i="1"/>
  <c r="EY29574" i="1"/>
  <c r="EY29575" i="1"/>
  <c r="EY29576" i="1"/>
  <c r="EY29577" i="1"/>
  <c r="EY29578" i="1"/>
  <c r="EY29579" i="1"/>
  <c r="EY29580" i="1"/>
  <c r="EY29581" i="1"/>
  <c r="EY29582" i="1"/>
  <c r="EY29583" i="1"/>
  <c r="EY29584" i="1"/>
  <c r="EY29585" i="1"/>
  <c r="EY29586" i="1"/>
  <c r="EY29587" i="1"/>
  <c r="EY29588" i="1"/>
  <c r="EY29589" i="1"/>
  <c r="EY29590" i="1"/>
  <c r="EY29591" i="1"/>
  <c r="EY29592" i="1"/>
  <c r="EY29593" i="1"/>
  <c r="EY29594" i="1"/>
  <c r="EY29595" i="1"/>
  <c r="EY29596" i="1"/>
  <c r="EY29597" i="1"/>
  <c r="EY29598" i="1"/>
  <c r="EY29599" i="1"/>
  <c r="EY29600" i="1"/>
  <c r="EY29601" i="1"/>
  <c r="EY29602" i="1"/>
  <c r="EY29603" i="1"/>
  <c r="EY29604" i="1"/>
  <c r="EY29605" i="1"/>
  <c r="EY29606" i="1"/>
  <c r="EY29607" i="1"/>
  <c r="EY29608" i="1"/>
  <c r="EY29609" i="1"/>
  <c r="EY29610" i="1"/>
  <c r="EY29611" i="1"/>
  <c r="EY29612" i="1"/>
  <c r="EY29613" i="1"/>
  <c r="EY29614" i="1"/>
  <c r="EY29615" i="1"/>
  <c r="EY29616" i="1"/>
  <c r="EY29617" i="1"/>
  <c r="EY29618" i="1"/>
  <c r="EY29619" i="1"/>
  <c r="EY29620" i="1"/>
  <c r="EY29621" i="1"/>
  <c r="EY29622" i="1"/>
  <c r="EY29623" i="1"/>
  <c r="EY29624" i="1"/>
  <c r="EY29625" i="1"/>
  <c r="EY29626" i="1"/>
  <c r="EY29627" i="1"/>
  <c r="EY29628" i="1"/>
  <c r="EY29629" i="1"/>
  <c r="EY29630" i="1"/>
  <c r="EY29631" i="1"/>
  <c r="EY29632" i="1"/>
  <c r="EY29633" i="1"/>
  <c r="EY29634" i="1"/>
  <c r="EY29635" i="1"/>
  <c r="EY29636" i="1"/>
  <c r="EY29637" i="1"/>
  <c r="EY29638" i="1"/>
  <c r="EY29639" i="1"/>
  <c r="EY29640" i="1"/>
  <c r="EY29641" i="1"/>
  <c r="EY29642" i="1"/>
  <c r="EY29643" i="1"/>
  <c r="EY29644" i="1"/>
  <c r="EY29645" i="1"/>
  <c r="EY29646" i="1"/>
  <c r="EY29647" i="1"/>
  <c r="EY29648" i="1"/>
  <c r="EY29649" i="1"/>
  <c r="EY29650" i="1"/>
  <c r="EY29651" i="1"/>
  <c r="EY29652" i="1"/>
  <c r="EY29653" i="1"/>
  <c r="EY29654" i="1"/>
  <c r="EY29655" i="1"/>
  <c r="EY29656" i="1"/>
  <c r="EY29657" i="1"/>
  <c r="EY29658" i="1"/>
  <c r="EY29659" i="1"/>
  <c r="EY29660" i="1"/>
  <c r="EY29661" i="1"/>
  <c r="EY29662" i="1"/>
  <c r="EY29663" i="1"/>
  <c r="EY29664" i="1"/>
  <c r="EY29665" i="1"/>
  <c r="EY29666" i="1"/>
  <c r="EY29667" i="1"/>
  <c r="EY29668" i="1"/>
  <c r="EY29669" i="1"/>
  <c r="EY29670" i="1"/>
  <c r="EY29671" i="1"/>
  <c r="EY29672" i="1"/>
  <c r="EY29673" i="1"/>
  <c r="EY29674" i="1"/>
  <c r="EY29675" i="1"/>
  <c r="EY29676" i="1"/>
  <c r="EY29677" i="1"/>
  <c r="EY29678" i="1"/>
  <c r="EY29679" i="1"/>
  <c r="EY29680" i="1"/>
  <c r="EY29681" i="1"/>
  <c r="EY29682" i="1"/>
  <c r="EY29683" i="1"/>
  <c r="EY29684" i="1"/>
  <c r="EY29685" i="1"/>
  <c r="EY29686" i="1"/>
  <c r="EY29687" i="1"/>
  <c r="EY29688" i="1"/>
  <c r="EY29689" i="1"/>
  <c r="EY29690" i="1"/>
  <c r="EY29691" i="1"/>
  <c r="EY29692" i="1"/>
  <c r="EY29693" i="1"/>
  <c r="EY29694" i="1"/>
  <c r="EY29695" i="1"/>
  <c r="EY29696" i="1"/>
  <c r="EY29697" i="1"/>
  <c r="EY29698" i="1"/>
  <c r="EY29699" i="1"/>
  <c r="EY29700" i="1"/>
  <c r="EY29701" i="1"/>
  <c r="EY29702" i="1"/>
  <c r="EY29703" i="1"/>
  <c r="EY29704" i="1"/>
  <c r="EY29705" i="1"/>
  <c r="EY29706" i="1"/>
  <c r="EY29707" i="1"/>
  <c r="EY29708" i="1"/>
  <c r="EY29709" i="1"/>
  <c r="EY29710" i="1"/>
  <c r="EY29711" i="1"/>
  <c r="EY29712" i="1"/>
  <c r="EY29713" i="1"/>
  <c r="EY29714" i="1"/>
  <c r="EY29715" i="1"/>
  <c r="EY29716" i="1"/>
  <c r="EY29717" i="1"/>
  <c r="EY29718" i="1"/>
  <c r="EY29719" i="1"/>
  <c r="EY29720" i="1"/>
  <c r="EY29721" i="1"/>
  <c r="EY29722" i="1"/>
  <c r="EY29723" i="1"/>
  <c r="EY29724" i="1"/>
  <c r="EY29725" i="1"/>
  <c r="EY29726" i="1"/>
  <c r="EY29727" i="1"/>
  <c r="EY29728" i="1"/>
  <c r="EY29729" i="1"/>
  <c r="EY29730" i="1"/>
  <c r="EY29731" i="1"/>
  <c r="EY29732" i="1"/>
  <c r="EY29733" i="1"/>
  <c r="EY29734" i="1"/>
  <c r="EY29735" i="1"/>
  <c r="EY29736" i="1"/>
  <c r="EY29737" i="1"/>
  <c r="EY29738" i="1"/>
  <c r="EY29739" i="1"/>
  <c r="EY29740" i="1"/>
  <c r="EY29741" i="1"/>
  <c r="EY29742" i="1"/>
  <c r="EY29743" i="1"/>
  <c r="EY29744" i="1"/>
  <c r="EY29745" i="1"/>
  <c r="EY29746" i="1"/>
  <c r="EY29747" i="1"/>
  <c r="EY29748" i="1"/>
  <c r="EY29749" i="1"/>
  <c r="EY29750" i="1"/>
  <c r="EY29751" i="1"/>
  <c r="EY29752" i="1"/>
  <c r="EY29753" i="1"/>
  <c r="EY29754" i="1"/>
  <c r="EY29755" i="1"/>
  <c r="EY29756" i="1"/>
  <c r="EY29757" i="1"/>
  <c r="EY29758" i="1"/>
  <c r="EY29759" i="1"/>
  <c r="EY29760" i="1"/>
  <c r="EY29761" i="1"/>
  <c r="EY29762" i="1"/>
  <c r="EY29763" i="1"/>
  <c r="EY29764" i="1"/>
  <c r="EY29765" i="1"/>
  <c r="EY29766" i="1"/>
  <c r="EY29767" i="1"/>
  <c r="EY29768" i="1"/>
  <c r="EY29769" i="1"/>
  <c r="EY29770" i="1"/>
  <c r="EY29771" i="1"/>
  <c r="EY29772" i="1"/>
  <c r="EY29773" i="1"/>
  <c r="EY29774" i="1"/>
  <c r="EY29775" i="1"/>
  <c r="EY29776" i="1"/>
  <c r="EY29777" i="1"/>
  <c r="EY29778" i="1"/>
  <c r="EY29779" i="1"/>
  <c r="EY29780" i="1"/>
  <c r="EY29781" i="1"/>
  <c r="EY29782" i="1"/>
  <c r="EY29783" i="1"/>
  <c r="EY29784" i="1"/>
  <c r="EY29785" i="1"/>
  <c r="EY29786" i="1"/>
  <c r="EY29787" i="1"/>
  <c r="EY29788" i="1"/>
  <c r="EY29789" i="1"/>
  <c r="EY29790" i="1"/>
  <c r="EY29791" i="1"/>
  <c r="EY29792" i="1"/>
  <c r="EY29793" i="1"/>
  <c r="EY29794" i="1"/>
  <c r="EY29795" i="1"/>
  <c r="EY29796" i="1"/>
  <c r="EY29797" i="1"/>
  <c r="EY29798" i="1"/>
  <c r="EY29799" i="1"/>
  <c r="EY29800" i="1"/>
  <c r="EY29801" i="1"/>
  <c r="EY29802" i="1"/>
  <c r="EY29803" i="1"/>
  <c r="EY29804" i="1"/>
  <c r="EY29805" i="1"/>
  <c r="EY29806" i="1"/>
  <c r="EY29807" i="1"/>
  <c r="EY29808" i="1"/>
  <c r="EY29809" i="1"/>
  <c r="EY29810" i="1"/>
  <c r="EY29811" i="1"/>
  <c r="EY29812" i="1"/>
  <c r="EY29813" i="1"/>
  <c r="EY29814" i="1"/>
  <c r="EY29815" i="1"/>
  <c r="EY29816" i="1"/>
  <c r="EY29817" i="1"/>
  <c r="EY29818" i="1"/>
  <c r="EY29819" i="1"/>
  <c r="EY29820" i="1"/>
  <c r="EY29821" i="1"/>
  <c r="EY29822" i="1"/>
  <c r="EY29823" i="1"/>
  <c r="EY29824" i="1"/>
  <c r="EY29825" i="1"/>
  <c r="EY29826" i="1"/>
  <c r="EY29827" i="1"/>
  <c r="EY29828" i="1"/>
  <c r="EY29829" i="1"/>
  <c r="EY29830" i="1"/>
  <c r="EY29831" i="1"/>
  <c r="EY29832" i="1"/>
  <c r="EY29833" i="1"/>
  <c r="EY29834" i="1"/>
  <c r="EY29835" i="1"/>
  <c r="EY29836" i="1"/>
  <c r="EY29837" i="1"/>
  <c r="EY29838" i="1"/>
  <c r="EY29839" i="1"/>
  <c r="EY29840" i="1"/>
  <c r="EY29841" i="1"/>
  <c r="EY29842" i="1"/>
  <c r="EY29843" i="1"/>
  <c r="EY29844" i="1"/>
  <c r="EY29845" i="1"/>
  <c r="EY29846" i="1"/>
  <c r="EY29847" i="1"/>
  <c r="EY29848" i="1"/>
  <c r="EY29849" i="1"/>
  <c r="EY29850" i="1"/>
  <c r="EY29851" i="1"/>
  <c r="EY29852" i="1"/>
  <c r="EY29853" i="1"/>
  <c r="EY29854" i="1"/>
  <c r="EY29855" i="1"/>
  <c r="EY29856" i="1"/>
  <c r="EY29857" i="1"/>
  <c r="EY29858" i="1"/>
  <c r="EY29859" i="1"/>
  <c r="EY29860" i="1"/>
  <c r="EY29861" i="1"/>
  <c r="EY29862" i="1"/>
  <c r="EY29863" i="1"/>
  <c r="EY29864" i="1"/>
  <c r="EY29865" i="1"/>
  <c r="EY29866" i="1"/>
  <c r="EY29867" i="1"/>
  <c r="EY29868" i="1"/>
  <c r="EY29869" i="1"/>
  <c r="EY29870" i="1"/>
  <c r="EY29871" i="1"/>
  <c r="EY29872" i="1"/>
  <c r="EY29873" i="1"/>
  <c r="EY29874" i="1"/>
  <c r="EY29875" i="1"/>
  <c r="EY29876" i="1"/>
  <c r="EY29877" i="1"/>
  <c r="EY29878" i="1"/>
  <c r="EY29879" i="1"/>
  <c r="EY29880" i="1"/>
  <c r="EY29881" i="1"/>
  <c r="EY29882" i="1"/>
  <c r="EY29883" i="1"/>
  <c r="EY29884" i="1"/>
  <c r="EY29885" i="1"/>
  <c r="EY29886" i="1"/>
  <c r="EY29887" i="1"/>
  <c r="EY29888" i="1"/>
  <c r="EY29889" i="1"/>
  <c r="EY29890" i="1"/>
  <c r="EY29891" i="1"/>
  <c r="EY29892" i="1"/>
  <c r="EY29893" i="1"/>
  <c r="EY29894" i="1"/>
  <c r="EY29895" i="1"/>
  <c r="EY29896" i="1"/>
  <c r="EY29897" i="1"/>
  <c r="EY29898" i="1"/>
  <c r="EY29899" i="1"/>
  <c r="EY29900" i="1"/>
  <c r="EY29901" i="1"/>
  <c r="EY29902" i="1"/>
  <c r="EY29903" i="1"/>
  <c r="EY29904" i="1"/>
  <c r="EY29905" i="1"/>
  <c r="EY29906" i="1"/>
  <c r="EY29907" i="1"/>
  <c r="EY29908" i="1"/>
  <c r="EY29909" i="1"/>
  <c r="EY29910" i="1"/>
  <c r="EY29911" i="1"/>
  <c r="EY29912" i="1"/>
  <c r="EY29913" i="1"/>
  <c r="EY29914" i="1"/>
  <c r="EY29915" i="1"/>
  <c r="EY29916" i="1"/>
  <c r="EY29917" i="1"/>
  <c r="EY29918" i="1"/>
  <c r="EY29919" i="1"/>
  <c r="EY29920" i="1"/>
  <c r="EY29921" i="1"/>
  <c r="EY29922" i="1"/>
  <c r="EY29923" i="1"/>
  <c r="EY29924" i="1"/>
  <c r="EY29925" i="1"/>
  <c r="EY29926" i="1"/>
  <c r="EY29927" i="1"/>
  <c r="EY29928" i="1"/>
  <c r="EY29929" i="1"/>
  <c r="EY29930" i="1"/>
  <c r="EY29931" i="1"/>
  <c r="EY29932" i="1"/>
  <c r="EY29933" i="1"/>
  <c r="EY29934" i="1"/>
  <c r="EY29935" i="1"/>
  <c r="EY29936" i="1"/>
  <c r="EY29937" i="1"/>
  <c r="EY29938" i="1"/>
  <c r="EY29939" i="1"/>
  <c r="EY29940" i="1"/>
  <c r="EY29941" i="1"/>
  <c r="EY29942" i="1"/>
  <c r="EY29943" i="1"/>
  <c r="EY29944" i="1"/>
  <c r="EY29945" i="1"/>
  <c r="EY29946" i="1"/>
  <c r="EY29947" i="1"/>
  <c r="EY29948" i="1"/>
  <c r="EY29949" i="1"/>
  <c r="EY29950" i="1"/>
  <c r="EY29951" i="1"/>
  <c r="EY29952" i="1"/>
  <c r="EY29953" i="1"/>
  <c r="EY29954" i="1"/>
  <c r="EY29955" i="1"/>
  <c r="EY29956" i="1"/>
  <c r="EY29957" i="1"/>
  <c r="EY29958" i="1"/>
  <c r="EY29959" i="1"/>
  <c r="EY29960" i="1"/>
  <c r="EY29961" i="1"/>
  <c r="EY29962" i="1"/>
  <c r="EY29963" i="1"/>
  <c r="EY29964" i="1"/>
  <c r="EY29965" i="1"/>
  <c r="EY29966" i="1"/>
  <c r="EY29967" i="1"/>
  <c r="EY29968" i="1"/>
  <c r="EY29969" i="1"/>
  <c r="EY29970" i="1"/>
  <c r="EY29971" i="1"/>
  <c r="EY29972" i="1"/>
  <c r="EY29973" i="1"/>
  <c r="EY29974" i="1"/>
  <c r="EY29975" i="1"/>
  <c r="EY29976" i="1"/>
  <c r="EY29977" i="1"/>
  <c r="EY29978" i="1"/>
  <c r="EY29979" i="1"/>
  <c r="EY29980" i="1"/>
  <c r="EY29981" i="1"/>
  <c r="EY29982" i="1"/>
  <c r="EY29983" i="1"/>
  <c r="EY29984" i="1"/>
  <c r="EY29985" i="1"/>
  <c r="EY29986" i="1"/>
  <c r="EY29987" i="1"/>
  <c r="EY29988" i="1"/>
  <c r="EY29989" i="1"/>
  <c r="EY29990" i="1"/>
  <c r="EY29991" i="1"/>
  <c r="EY29992" i="1"/>
  <c r="EY29993" i="1"/>
  <c r="EY29994" i="1"/>
  <c r="EY29995" i="1"/>
  <c r="EY29996" i="1"/>
  <c r="EY29997" i="1"/>
  <c r="EY29998" i="1"/>
  <c r="EY29999" i="1"/>
  <c r="EY30000" i="1"/>
  <c r="DY8" i="1" a="1"/>
  <c r="DY8" i="1" s="1"/>
  <c r="DY9" i="1" a="1"/>
  <c r="DY9" i="1" s="1"/>
  <c r="DY10" i="1" a="1"/>
  <c r="DY10" i="1" s="1"/>
  <c r="DY11" i="1" a="1"/>
  <c r="DY11" i="1" s="1"/>
  <c r="DY12" i="1" a="1"/>
  <c r="DY12" i="1" s="1"/>
  <c r="DY13" i="1" a="1"/>
  <c r="DY13" i="1" s="1"/>
  <c r="DY14" i="1" a="1"/>
  <c r="DY14" i="1" s="1"/>
  <c r="DY15" i="1" a="1"/>
  <c r="DY15" i="1" s="1"/>
  <c r="DY16" i="1" a="1"/>
  <c r="DY16" i="1" s="1"/>
  <c r="DY17" i="1" a="1"/>
  <c r="DY17" i="1" s="1"/>
  <c r="DY18" i="1" a="1"/>
  <c r="DY18" i="1" s="1"/>
  <c r="DY19" i="1" a="1"/>
  <c r="DY19" i="1" s="1"/>
  <c r="DY20" i="1" a="1"/>
  <c r="DY20" i="1" s="1"/>
  <c r="DY21" i="1" a="1"/>
  <c r="DY21" i="1" s="1"/>
  <c r="DY22" i="1" a="1"/>
  <c r="DY22" i="1" s="1"/>
  <c r="DY23" i="1" a="1"/>
  <c r="DY23" i="1" s="1"/>
  <c r="DY24" i="1" a="1"/>
  <c r="DY24" i="1" s="1"/>
  <c r="DY25" i="1" a="1"/>
  <c r="DY25" i="1" s="1"/>
  <c r="DY26" i="1" a="1"/>
  <c r="DY26" i="1" s="1"/>
  <c r="DY27" i="1" a="1"/>
  <c r="DY27" i="1" s="1"/>
  <c r="DY28" i="1" a="1"/>
  <c r="DY28" i="1" s="1"/>
  <c r="DY29" i="1" a="1"/>
  <c r="DY29" i="1" s="1"/>
  <c r="DY30" i="1" a="1"/>
  <c r="DY30" i="1" s="1"/>
  <c r="DY31" i="1" a="1"/>
  <c r="DY31" i="1" s="1"/>
  <c r="DY32" i="1" a="1"/>
  <c r="DY32" i="1" s="1"/>
  <c r="DY33" i="1" a="1"/>
  <c r="DY33" i="1" s="1"/>
  <c r="DY34" i="1" a="1"/>
  <c r="DY34" i="1" s="1"/>
  <c r="DY35" i="1" a="1"/>
  <c r="DY35" i="1" s="1"/>
  <c r="DY36" i="1" a="1"/>
  <c r="DY36" i="1" s="1"/>
  <c r="DY37" i="1" a="1"/>
  <c r="DY37" i="1" s="1"/>
  <c r="DY38" i="1" a="1"/>
  <c r="DY38" i="1" s="1"/>
  <c r="DY39" i="1" a="1"/>
  <c r="DY39" i="1" s="1"/>
  <c r="DY40" i="1" a="1"/>
  <c r="DY40" i="1" s="1"/>
  <c r="DY41" i="1" a="1"/>
  <c r="DY41" i="1" s="1"/>
  <c r="DY42" i="1" a="1"/>
  <c r="DY42" i="1" s="1"/>
  <c r="DY43" i="1" a="1"/>
  <c r="DY43" i="1" s="1"/>
  <c r="DY44" i="1" a="1"/>
  <c r="DY44" i="1" s="1"/>
  <c r="DY45" i="1" a="1"/>
  <c r="DY45" i="1" s="1"/>
  <c r="DY46" i="1" a="1"/>
  <c r="DY46" i="1" s="1"/>
  <c r="DY47" i="1" a="1"/>
  <c r="DY47" i="1" s="1"/>
  <c r="DY48" i="1" a="1"/>
  <c r="DY48" i="1" s="1"/>
  <c r="DY49" i="1" a="1"/>
  <c r="DY49" i="1" s="1"/>
  <c r="DY50" i="1" a="1"/>
  <c r="DY50" i="1" s="1"/>
  <c r="DY51" i="1" a="1"/>
  <c r="DY51" i="1" s="1"/>
  <c r="DY52" i="1" a="1"/>
  <c r="DY52" i="1" s="1"/>
  <c r="DY53" i="1" a="1"/>
  <c r="DY53" i="1" s="1"/>
  <c r="DY54" i="1" a="1"/>
  <c r="DY54" i="1" s="1"/>
  <c r="DY55" i="1" a="1"/>
  <c r="DY55" i="1" s="1"/>
  <c r="DY56" i="1" a="1"/>
  <c r="DY56" i="1" s="1"/>
  <c r="DY57" i="1" a="1"/>
  <c r="DY57" i="1" s="1"/>
  <c r="DY58" i="1" a="1"/>
  <c r="DY58" i="1" s="1"/>
  <c r="DY59" i="1" a="1"/>
  <c r="DY59" i="1" s="1"/>
  <c r="DY60" i="1" a="1"/>
  <c r="DY60" i="1" s="1"/>
  <c r="DY61" i="1" a="1"/>
  <c r="DY61" i="1" s="1"/>
  <c r="DY62" i="1" a="1"/>
  <c r="DY62" i="1" s="1"/>
  <c r="DY63" i="1" a="1"/>
  <c r="DY63" i="1" s="1"/>
  <c r="DY64" i="1" a="1"/>
  <c r="DY64" i="1" s="1"/>
  <c r="DY65" i="1" a="1"/>
  <c r="DY65" i="1" s="1"/>
  <c r="DY66" i="1" a="1"/>
  <c r="DY66" i="1" s="1"/>
  <c r="DY67" i="1" a="1"/>
  <c r="DY67" i="1" s="1"/>
  <c r="DY68" i="1" a="1"/>
  <c r="DY68" i="1" s="1"/>
  <c r="DY69" i="1" a="1"/>
  <c r="DY69" i="1" s="1"/>
  <c r="DY70" i="1" a="1"/>
  <c r="DY70" i="1" s="1"/>
  <c r="DY71" i="1" a="1"/>
  <c r="DY71" i="1" s="1"/>
  <c r="DY72" i="1" a="1"/>
  <c r="DY72" i="1" s="1"/>
  <c r="DY73" i="1" a="1"/>
  <c r="DY73" i="1" s="1"/>
  <c r="DY74" i="1" a="1"/>
  <c r="DY74" i="1" s="1"/>
  <c r="DY75" i="1" a="1"/>
  <c r="DY75" i="1" s="1"/>
  <c r="DY76" i="1" a="1"/>
  <c r="DY76" i="1" s="1"/>
  <c r="DY77" i="1" a="1"/>
  <c r="DY77" i="1" s="1"/>
  <c r="DY78" i="1" a="1"/>
  <c r="DY78" i="1" s="1"/>
  <c r="DY79" i="1" a="1"/>
  <c r="DY79" i="1" s="1"/>
  <c r="DY80" i="1" a="1"/>
  <c r="DY80" i="1" s="1"/>
  <c r="DY81" i="1" a="1"/>
  <c r="DY81" i="1" s="1"/>
  <c r="DY82" i="1" a="1"/>
  <c r="DY82" i="1" s="1"/>
  <c r="DY83" i="1" a="1"/>
  <c r="DY83" i="1" s="1"/>
  <c r="DY84" i="1" a="1"/>
  <c r="DY84" i="1" s="1"/>
  <c r="DY85" i="1" a="1"/>
  <c r="DY85" i="1" s="1"/>
  <c r="DY86" i="1" a="1"/>
  <c r="DY86" i="1" s="1"/>
  <c r="DY87" i="1" a="1"/>
  <c r="DY87" i="1" s="1"/>
  <c r="DY88" i="1" a="1"/>
  <c r="DY88" i="1" s="1"/>
  <c r="DY89" i="1" a="1"/>
  <c r="DY89" i="1" s="1"/>
  <c r="DY90" i="1" a="1"/>
  <c r="DY90" i="1" s="1"/>
  <c r="DY91" i="1" a="1"/>
  <c r="DY91" i="1" s="1"/>
  <c r="DY92" i="1" a="1"/>
  <c r="DY92" i="1" s="1"/>
  <c r="DY93" i="1" a="1"/>
  <c r="DY93" i="1" s="1"/>
  <c r="DY94" i="1" a="1"/>
  <c r="DY94" i="1" s="1"/>
  <c r="DY95" i="1" a="1"/>
  <c r="DY95" i="1" s="1"/>
  <c r="DY96" i="1" a="1"/>
  <c r="DY96" i="1" s="1"/>
  <c r="DY97" i="1" a="1"/>
  <c r="DY97" i="1" s="1"/>
  <c r="DY98" i="1" a="1"/>
  <c r="DY98" i="1" s="1"/>
  <c r="DY99" i="1" a="1"/>
  <c r="DY99" i="1" s="1"/>
  <c r="DY100" i="1" a="1"/>
  <c r="DY100" i="1" s="1"/>
  <c r="DY101" i="1" a="1"/>
  <c r="DY101" i="1" s="1"/>
  <c r="DY102" i="1" a="1"/>
  <c r="DY102" i="1" s="1"/>
  <c r="DY103" i="1" a="1"/>
  <c r="DY103" i="1" s="1"/>
  <c r="DY104" i="1" a="1"/>
  <c r="DY104" i="1" s="1"/>
  <c r="DY105" i="1" a="1"/>
  <c r="DY105" i="1" s="1"/>
  <c r="DY106" i="1" a="1"/>
  <c r="DY106" i="1" s="1"/>
  <c r="DY107" i="1" a="1"/>
  <c r="DY107" i="1" s="1"/>
  <c r="DY108" i="1" a="1"/>
  <c r="DY108" i="1" s="1"/>
  <c r="DY109" i="1" a="1"/>
  <c r="DY109" i="1" s="1"/>
  <c r="DY110" i="1" a="1"/>
  <c r="DY110" i="1" s="1"/>
  <c r="DY111" i="1" a="1"/>
  <c r="DY111" i="1" s="1"/>
  <c r="DY112" i="1" a="1"/>
  <c r="DY112" i="1" s="1"/>
  <c r="DY113" i="1" a="1"/>
  <c r="DY113" i="1" s="1"/>
  <c r="DY114" i="1" a="1"/>
  <c r="DY114" i="1" s="1"/>
  <c r="DY115" i="1" a="1"/>
  <c r="DY115" i="1" s="1"/>
  <c r="DY116" i="1" a="1"/>
  <c r="DY116" i="1" s="1"/>
  <c r="DY117" i="1" a="1"/>
  <c r="DY117" i="1" s="1"/>
  <c r="DY118" i="1" a="1"/>
  <c r="DY118" i="1" s="1"/>
  <c r="DY119" i="1" a="1"/>
  <c r="DY119" i="1" s="1"/>
  <c r="DY120" i="1" a="1"/>
  <c r="DY120" i="1" s="1"/>
  <c r="DY121" i="1" a="1"/>
  <c r="DY121" i="1" s="1"/>
  <c r="DY122" i="1" a="1"/>
  <c r="DY122" i="1" s="1"/>
  <c r="DY123" i="1" a="1"/>
  <c r="DY123" i="1" s="1"/>
  <c r="DY124" i="1" a="1"/>
  <c r="DY124" i="1" s="1"/>
  <c r="DY125" i="1" a="1"/>
  <c r="DY125" i="1" s="1"/>
  <c r="DY126" i="1" a="1"/>
  <c r="DY126" i="1" s="1"/>
  <c r="DY127" i="1" a="1"/>
  <c r="DY127" i="1" s="1"/>
  <c r="DY128" i="1" a="1"/>
  <c r="DY128" i="1" s="1"/>
  <c r="DY129" i="1" a="1"/>
  <c r="DY129" i="1" s="1"/>
  <c r="DY130" i="1" a="1"/>
  <c r="DY130" i="1" s="1"/>
  <c r="DY131" i="1" a="1"/>
  <c r="DY131" i="1" s="1"/>
  <c r="DY132" i="1" a="1"/>
  <c r="DY132" i="1" s="1"/>
  <c r="DY133" i="1" a="1"/>
  <c r="DY133" i="1" s="1"/>
  <c r="DY134" i="1" a="1"/>
  <c r="DY134" i="1" s="1"/>
  <c r="DY135" i="1" a="1"/>
  <c r="DY135" i="1" s="1"/>
  <c r="DY136" i="1" a="1"/>
  <c r="DY136" i="1" s="1"/>
  <c r="DY137" i="1" a="1"/>
  <c r="DY137" i="1" s="1"/>
  <c r="DY138" i="1" a="1"/>
  <c r="DY138" i="1" s="1"/>
  <c r="DY139" i="1" a="1"/>
  <c r="DY139" i="1" s="1"/>
  <c r="DY140" i="1" a="1"/>
  <c r="DY140" i="1" s="1"/>
  <c r="DY141" i="1" a="1"/>
  <c r="DY141" i="1" s="1"/>
  <c r="DY142" i="1" a="1"/>
  <c r="DY142" i="1" s="1"/>
  <c r="DY143" i="1" a="1"/>
  <c r="DY143" i="1" s="1"/>
  <c r="DY144" i="1" a="1"/>
  <c r="DY144" i="1" s="1"/>
  <c r="DY145" i="1" a="1"/>
  <c r="DY145" i="1" s="1"/>
  <c r="DY146" i="1" a="1"/>
  <c r="DY146" i="1" s="1"/>
  <c r="DY147" i="1" a="1"/>
  <c r="DY147" i="1" s="1"/>
  <c r="DY148" i="1" a="1"/>
  <c r="DY148" i="1" s="1"/>
  <c r="DY149" i="1" a="1"/>
  <c r="DY149" i="1" s="1"/>
  <c r="DY150" i="1" a="1"/>
  <c r="DY150" i="1" s="1"/>
  <c r="DY151" i="1" a="1"/>
  <c r="DY151" i="1" s="1"/>
  <c r="DY152" i="1" a="1"/>
  <c r="DY152" i="1" s="1"/>
  <c r="DY153" i="1" a="1"/>
  <c r="DY153" i="1" s="1"/>
  <c r="DY154" i="1" a="1"/>
  <c r="DY154" i="1" s="1"/>
  <c r="DY155" i="1" a="1"/>
  <c r="DY155" i="1" s="1"/>
  <c r="DY156" i="1" a="1"/>
  <c r="DY156" i="1" s="1"/>
  <c r="DY157" i="1" a="1"/>
  <c r="DY157" i="1" s="1"/>
  <c r="DY158" i="1" a="1"/>
  <c r="DY158" i="1" s="1"/>
  <c r="DY159" i="1" a="1"/>
  <c r="DY159" i="1" s="1"/>
  <c r="DY160" i="1" a="1"/>
  <c r="DY160" i="1" s="1"/>
  <c r="DY161" i="1" a="1"/>
  <c r="DY161" i="1" s="1"/>
  <c r="DY162" i="1" a="1"/>
  <c r="DY162" i="1" s="1"/>
  <c r="DY163" i="1" a="1"/>
  <c r="DY163" i="1" s="1"/>
  <c r="DY164" i="1" a="1"/>
  <c r="DY164" i="1" s="1"/>
  <c r="DY165" i="1" a="1"/>
  <c r="DY165" i="1" s="1"/>
  <c r="DY166" i="1" a="1"/>
  <c r="DY166" i="1" s="1"/>
  <c r="DY167" i="1" a="1"/>
  <c r="DY167" i="1" s="1"/>
  <c r="DY168" i="1" a="1"/>
  <c r="DY168" i="1" s="1"/>
  <c r="DY169" i="1" a="1"/>
  <c r="DY169" i="1" s="1"/>
  <c r="DY170" i="1" a="1"/>
  <c r="DY170" i="1" s="1"/>
  <c r="DY171" i="1" a="1"/>
  <c r="DY171" i="1" s="1"/>
  <c r="DY172" i="1" a="1"/>
  <c r="DY172" i="1" s="1"/>
  <c r="DY173" i="1" a="1"/>
  <c r="DY173" i="1" s="1"/>
  <c r="DY174" i="1" a="1"/>
  <c r="DY174" i="1" s="1"/>
  <c r="DY175" i="1" a="1"/>
  <c r="DY175" i="1" s="1"/>
  <c r="DY176" i="1" a="1"/>
  <c r="DY176" i="1" s="1"/>
  <c r="DY177" i="1" a="1"/>
  <c r="DY177" i="1" s="1"/>
  <c r="DY178" i="1" a="1"/>
  <c r="DY178" i="1" s="1"/>
  <c r="DY179" i="1" a="1"/>
  <c r="DY179" i="1" s="1"/>
  <c r="DY180" i="1" a="1"/>
  <c r="DY180" i="1" s="1"/>
  <c r="DY181" i="1" a="1"/>
  <c r="DY181" i="1" s="1"/>
  <c r="DY182" i="1" a="1"/>
  <c r="DY182" i="1" s="1"/>
  <c r="DY183" i="1" a="1"/>
  <c r="DY183" i="1" s="1"/>
  <c r="DY184" i="1" a="1"/>
  <c r="DY184" i="1" s="1"/>
  <c r="DY185" i="1" a="1"/>
  <c r="DY185" i="1" s="1"/>
  <c r="DY186" i="1" a="1"/>
  <c r="DY186" i="1" s="1"/>
  <c r="DY187" i="1" a="1"/>
  <c r="DY187" i="1" s="1"/>
  <c r="DY188" i="1" a="1"/>
  <c r="DY188" i="1" s="1"/>
  <c r="DY189" i="1" a="1"/>
  <c r="DY189" i="1" s="1"/>
  <c r="DY190" i="1" a="1"/>
  <c r="DY190" i="1" s="1"/>
  <c r="DY191" i="1" a="1"/>
  <c r="DY191" i="1" s="1"/>
  <c r="DY192" i="1" a="1"/>
  <c r="DY192" i="1" s="1"/>
  <c r="DY193" i="1" a="1"/>
  <c r="DY193" i="1" s="1"/>
  <c r="DY194" i="1" a="1"/>
  <c r="DY194" i="1" s="1"/>
  <c r="DY195" i="1" a="1"/>
  <c r="DY195" i="1" s="1"/>
  <c r="DY196" i="1" a="1"/>
  <c r="DY196" i="1" s="1"/>
  <c r="DY197" i="1" a="1"/>
  <c r="DY197" i="1" s="1"/>
  <c r="DY198" i="1" a="1"/>
  <c r="DY198" i="1" s="1"/>
  <c r="DY199" i="1" a="1"/>
  <c r="DY199" i="1" s="1"/>
  <c r="DY200" i="1" a="1"/>
  <c r="DY200" i="1" s="1"/>
  <c r="DY201" i="1" a="1"/>
  <c r="DY201" i="1" s="1"/>
  <c r="DY202" i="1" a="1"/>
  <c r="DY202" i="1" s="1"/>
  <c r="DY203" i="1" a="1"/>
  <c r="DY203" i="1" s="1"/>
  <c r="DY204" i="1" a="1"/>
  <c r="DY204" i="1" s="1"/>
  <c r="DY205" i="1" a="1"/>
  <c r="DY205" i="1" s="1"/>
  <c r="DY206" i="1" a="1"/>
  <c r="DY206" i="1" s="1"/>
  <c r="DY207" i="1" a="1"/>
  <c r="DY207" i="1" s="1"/>
  <c r="DY208" i="1" a="1"/>
  <c r="DY208" i="1" s="1"/>
  <c r="DY209" i="1" a="1"/>
  <c r="DY209" i="1" s="1"/>
  <c r="DY210" i="1" a="1"/>
  <c r="DY210" i="1" s="1"/>
  <c r="DY211" i="1" a="1"/>
  <c r="DY211" i="1" s="1"/>
  <c r="DY212" i="1" a="1"/>
  <c r="DY212" i="1" s="1"/>
  <c r="DY213" i="1" a="1"/>
  <c r="DY213" i="1" s="1"/>
  <c r="DY214" i="1" a="1"/>
  <c r="DY214" i="1" s="1"/>
  <c r="DY215" i="1" a="1"/>
  <c r="DY215" i="1" s="1"/>
  <c r="DY216" i="1" a="1"/>
  <c r="DY216" i="1" s="1"/>
  <c r="DY217" i="1" a="1"/>
  <c r="DY217" i="1" s="1"/>
  <c r="DY218" i="1" a="1"/>
  <c r="DY218" i="1" s="1"/>
  <c r="DY219" i="1" a="1"/>
  <c r="DY219" i="1" s="1"/>
  <c r="DY220" i="1" a="1"/>
  <c r="DY220" i="1" s="1"/>
  <c r="DY221" i="1" a="1"/>
  <c r="DY221" i="1" s="1"/>
  <c r="DY222" i="1" a="1"/>
  <c r="DY222" i="1" s="1"/>
  <c r="DY223" i="1" a="1"/>
  <c r="DY223" i="1" s="1"/>
  <c r="DY224" i="1" a="1"/>
  <c r="DY224" i="1" s="1"/>
  <c r="DY225" i="1" a="1"/>
  <c r="DY225" i="1" s="1"/>
  <c r="DY226" i="1" a="1"/>
  <c r="DY226" i="1" s="1"/>
  <c r="DY227" i="1" a="1"/>
  <c r="DY227" i="1" s="1"/>
  <c r="DY228" i="1" a="1"/>
  <c r="DY228" i="1" s="1"/>
  <c r="DY229" i="1" a="1"/>
  <c r="DY229" i="1" s="1"/>
  <c r="DY230" i="1" a="1"/>
  <c r="DY230" i="1" s="1"/>
  <c r="DY231" i="1" a="1"/>
  <c r="DY231" i="1" s="1"/>
  <c r="DY232" i="1" a="1"/>
  <c r="DY232" i="1" s="1"/>
  <c r="DY233" i="1" a="1"/>
  <c r="DY233" i="1" s="1"/>
  <c r="DY234" i="1" a="1"/>
  <c r="DY234" i="1" s="1"/>
  <c r="DY235" i="1" a="1"/>
  <c r="DY235" i="1" s="1"/>
  <c r="DY236" i="1" a="1"/>
  <c r="DY236" i="1" s="1"/>
  <c r="DY237" i="1" a="1"/>
  <c r="DY237" i="1" s="1"/>
  <c r="DY238" i="1" a="1"/>
  <c r="DY238" i="1" s="1"/>
  <c r="DY239" i="1" a="1"/>
  <c r="DY239" i="1" s="1"/>
  <c r="DY240" i="1" a="1"/>
  <c r="DY240" i="1" s="1"/>
  <c r="DY241" i="1" a="1"/>
  <c r="DY241" i="1" s="1"/>
  <c r="DY242" i="1" a="1"/>
  <c r="DY242" i="1" s="1"/>
  <c r="DY243" i="1" a="1"/>
  <c r="DY243" i="1" s="1"/>
  <c r="DY244" i="1" a="1"/>
  <c r="DY244" i="1" s="1"/>
  <c r="DY245" i="1" a="1"/>
  <c r="DY245" i="1" s="1"/>
  <c r="DY246" i="1" a="1"/>
  <c r="DY246" i="1" s="1"/>
  <c r="DY247" i="1" a="1"/>
  <c r="DY247" i="1" s="1"/>
  <c r="DY248" i="1" a="1"/>
  <c r="DY248" i="1" s="1"/>
  <c r="DY249" i="1" a="1"/>
  <c r="DY249" i="1" s="1"/>
  <c r="DY250" i="1" a="1"/>
  <c r="DY250" i="1" s="1"/>
  <c r="DY7" i="1" a="1"/>
  <c r="DY7" i="1" s="1"/>
  <c r="DZ8" i="1" a="1"/>
  <c r="DZ8" i="1" s="1"/>
  <c r="DZ9" i="1" a="1"/>
  <c r="DZ9" i="1" s="1"/>
  <c r="DZ10" i="1" a="1"/>
  <c r="DZ10" i="1" s="1"/>
  <c r="DZ11" i="1" a="1"/>
  <c r="DZ11" i="1" s="1"/>
  <c r="DZ12" i="1" a="1"/>
  <c r="DZ12" i="1" s="1"/>
  <c r="DZ13" i="1" a="1"/>
  <c r="DZ13" i="1" s="1"/>
  <c r="DZ14" i="1" a="1"/>
  <c r="DZ14" i="1" s="1"/>
  <c r="DZ15" i="1" a="1"/>
  <c r="DZ15" i="1" s="1"/>
  <c r="DZ16" i="1" a="1"/>
  <c r="DZ16" i="1" s="1"/>
  <c r="DZ17" i="1" a="1"/>
  <c r="DZ17" i="1" s="1"/>
  <c r="DZ18" i="1" a="1"/>
  <c r="DZ18" i="1" s="1"/>
  <c r="DZ19" i="1" a="1"/>
  <c r="DZ19" i="1" s="1"/>
  <c r="DZ20" i="1" a="1"/>
  <c r="DZ20" i="1" s="1"/>
  <c r="DZ21" i="1" a="1"/>
  <c r="DZ21" i="1" s="1"/>
  <c r="DZ22" i="1" a="1"/>
  <c r="DZ22" i="1" s="1"/>
  <c r="DZ23" i="1" a="1"/>
  <c r="DZ23" i="1" s="1"/>
  <c r="DZ24" i="1" a="1"/>
  <c r="DZ24" i="1" s="1"/>
  <c r="DZ25" i="1" a="1"/>
  <c r="DZ25" i="1" s="1"/>
  <c r="DZ26" i="1" a="1"/>
  <c r="DZ26" i="1" s="1"/>
  <c r="DZ27" i="1" a="1"/>
  <c r="DZ27" i="1" s="1"/>
  <c r="DZ28" i="1" a="1"/>
  <c r="DZ28" i="1" s="1"/>
  <c r="DZ29" i="1" a="1"/>
  <c r="DZ29" i="1" s="1"/>
  <c r="DZ30" i="1" a="1"/>
  <c r="DZ30" i="1" s="1"/>
  <c r="DZ31" i="1" a="1"/>
  <c r="DZ31" i="1" s="1"/>
  <c r="DZ32" i="1" a="1"/>
  <c r="DZ32" i="1" s="1"/>
  <c r="DZ33" i="1" a="1"/>
  <c r="DZ33" i="1" s="1"/>
  <c r="DZ34" i="1" a="1"/>
  <c r="DZ34" i="1" s="1"/>
  <c r="DZ35" i="1" a="1"/>
  <c r="DZ35" i="1" s="1"/>
  <c r="DZ36" i="1" a="1"/>
  <c r="DZ36" i="1" s="1"/>
  <c r="DZ37" i="1" a="1"/>
  <c r="DZ37" i="1" s="1"/>
  <c r="DZ38" i="1" a="1"/>
  <c r="DZ38" i="1" s="1"/>
  <c r="DZ39" i="1" a="1"/>
  <c r="DZ39" i="1" s="1"/>
  <c r="DZ40" i="1" a="1"/>
  <c r="DZ40" i="1" s="1"/>
  <c r="DZ41" i="1" a="1"/>
  <c r="DZ41" i="1" s="1"/>
  <c r="DZ42" i="1" a="1"/>
  <c r="DZ42" i="1" s="1"/>
  <c r="DZ43" i="1" a="1"/>
  <c r="DZ43" i="1" s="1"/>
  <c r="DZ44" i="1" a="1"/>
  <c r="DZ44" i="1" s="1"/>
  <c r="DZ45" i="1" a="1"/>
  <c r="DZ45" i="1" s="1"/>
  <c r="DZ46" i="1" a="1"/>
  <c r="DZ46" i="1" s="1"/>
  <c r="DZ47" i="1" a="1"/>
  <c r="DZ47" i="1" s="1"/>
  <c r="DZ48" i="1" a="1"/>
  <c r="DZ48" i="1" s="1"/>
  <c r="DZ49" i="1" a="1"/>
  <c r="DZ49" i="1" s="1"/>
  <c r="DZ50" i="1" a="1"/>
  <c r="DZ50" i="1" s="1"/>
  <c r="DZ51" i="1" a="1"/>
  <c r="DZ51" i="1" s="1"/>
  <c r="DZ52" i="1" a="1"/>
  <c r="DZ52" i="1" s="1"/>
  <c r="DZ53" i="1" a="1"/>
  <c r="DZ53" i="1" s="1"/>
  <c r="DZ54" i="1" a="1"/>
  <c r="DZ54" i="1" s="1"/>
  <c r="DZ55" i="1" a="1"/>
  <c r="DZ55" i="1" s="1"/>
  <c r="DZ56" i="1" a="1"/>
  <c r="DZ56" i="1" s="1"/>
  <c r="DZ57" i="1" a="1"/>
  <c r="DZ57" i="1" s="1"/>
  <c r="DZ58" i="1" a="1"/>
  <c r="DZ58" i="1" s="1"/>
  <c r="DZ59" i="1" a="1"/>
  <c r="DZ59" i="1" s="1"/>
  <c r="DZ60" i="1" a="1"/>
  <c r="DZ60" i="1" s="1"/>
  <c r="DZ61" i="1" a="1"/>
  <c r="DZ61" i="1" s="1"/>
  <c r="DZ62" i="1" a="1"/>
  <c r="DZ62" i="1" s="1"/>
  <c r="DZ63" i="1" a="1"/>
  <c r="DZ63" i="1" s="1"/>
  <c r="DZ64" i="1" a="1"/>
  <c r="DZ64" i="1" s="1"/>
  <c r="DZ65" i="1" a="1"/>
  <c r="DZ65" i="1" s="1"/>
  <c r="DZ66" i="1" a="1"/>
  <c r="DZ66" i="1" s="1"/>
  <c r="DZ67" i="1" a="1"/>
  <c r="DZ67" i="1" s="1"/>
  <c r="DZ68" i="1" a="1"/>
  <c r="DZ68" i="1" s="1"/>
  <c r="DZ69" i="1" a="1"/>
  <c r="DZ69" i="1" s="1"/>
  <c r="DZ70" i="1" a="1"/>
  <c r="DZ70" i="1" s="1"/>
  <c r="DZ71" i="1" a="1"/>
  <c r="DZ71" i="1" s="1"/>
  <c r="DZ72" i="1" a="1"/>
  <c r="DZ72" i="1" s="1"/>
  <c r="DZ73" i="1" a="1"/>
  <c r="DZ73" i="1" s="1"/>
  <c r="DZ74" i="1" a="1"/>
  <c r="DZ74" i="1" s="1"/>
  <c r="DZ75" i="1" a="1"/>
  <c r="DZ75" i="1" s="1"/>
  <c r="DZ76" i="1" a="1"/>
  <c r="DZ76" i="1" s="1"/>
  <c r="DZ77" i="1" a="1"/>
  <c r="DZ77" i="1" s="1"/>
  <c r="DZ78" i="1" a="1"/>
  <c r="DZ78" i="1" s="1"/>
  <c r="DZ79" i="1" a="1"/>
  <c r="DZ79" i="1" s="1"/>
  <c r="DZ80" i="1" a="1"/>
  <c r="DZ80" i="1" s="1"/>
  <c r="DZ81" i="1" a="1"/>
  <c r="DZ81" i="1" s="1"/>
  <c r="DZ82" i="1" a="1"/>
  <c r="DZ82" i="1" s="1"/>
  <c r="DZ83" i="1" a="1"/>
  <c r="DZ83" i="1" s="1"/>
  <c r="DZ84" i="1" a="1"/>
  <c r="DZ84" i="1" s="1"/>
  <c r="DZ85" i="1" a="1"/>
  <c r="DZ85" i="1" s="1"/>
  <c r="DZ86" i="1" a="1"/>
  <c r="DZ86" i="1" s="1"/>
  <c r="DZ87" i="1" a="1"/>
  <c r="DZ87" i="1" s="1"/>
  <c r="DZ88" i="1" a="1"/>
  <c r="DZ88" i="1" s="1"/>
  <c r="DZ89" i="1" a="1"/>
  <c r="DZ89" i="1" s="1"/>
  <c r="DZ90" i="1" a="1"/>
  <c r="DZ90" i="1" s="1"/>
  <c r="DZ91" i="1" a="1"/>
  <c r="DZ91" i="1" s="1"/>
  <c r="DZ92" i="1" a="1"/>
  <c r="DZ92" i="1" s="1"/>
  <c r="DZ93" i="1" a="1"/>
  <c r="DZ93" i="1" s="1"/>
  <c r="DZ94" i="1" a="1"/>
  <c r="DZ94" i="1" s="1"/>
  <c r="DZ95" i="1" a="1"/>
  <c r="DZ95" i="1" s="1"/>
  <c r="DZ96" i="1" a="1"/>
  <c r="DZ96" i="1" s="1"/>
  <c r="DZ97" i="1" a="1"/>
  <c r="DZ97" i="1" s="1"/>
  <c r="DZ98" i="1" a="1"/>
  <c r="DZ98" i="1" s="1"/>
  <c r="DZ99" i="1" a="1"/>
  <c r="DZ99" i="1" s="1"/>
  <c r="DZ100" i="1" a="1"/>
  <c r="DZ100" i="1" s="1"/>
  <c r="DZ101" i="1" a="1"/>
  <c r="DZ101" i="1" s="1"/>
  <c r="DZ102" i="1" a="1"/>
  <c r="DZ102" i="1" s="1"/>
  <c r="DZ103" i="1" a="1"/>
  <c r="DZ103" i="1" s="1"/>
  <c r="DZ104" i="1" a="1"/>
  <c r="DZ104" i="1" s="1"/>
  <c r="DZ105" i="1" a="1"/>
  <c r="DZ105" i="1" s="1"/>
  <c r="DZ106" i="1" a="1"/>
  <c r="DZ106" i="1" s="1"/>
  <c r="DZ107" i="1" a="1"/>
  <c r="DZ107" i="1" s="1"/>
  <c r="DZ108" i="1" a="1"/>
  <c r="DZ108" i="1" s="1"/>
  <c r="DZ109" i="1" a="1"/>
  <c r="DZ109" i="1" s="1"/>
  <c r="DZ110" i="1" a="1"/>
  <c r="DZ110" i="1" s="1"/>
  <c r="DZ111" i="1" a="1"/>
  <c r="DZ111" i="1" s="1"/>
  <c r="DZ112" i="1" a="1"/>
  <c r="DZ112" i="1" s="1"/>
  <c r="DZ113" i="1" a="1"/>
  <c r="DZ113" i="1" s="1"/>
  <c r="DZ114" i="1" a="1"/>
  <c r="DZ114" i="1" s="1"/>
  <c r="DZ115" i="1" a="1"/>
  <c r="DZ115" i="1" s="1"/>
  <c r="DZ116" i="1" a="1"/>
  <c r="DZ116" i="1" s="1"/>
  <c r="DZ117" i="1" a="1"/>
  <c r="DZ117" i="1" s="1"/>
  <c r="DZ118" i="1" a="1"/>
  <c r="DZ118" i="1" s="1"/>
  <c r="DZ119" i="1" a="1"/>
  <c r="DZ119" i="1" s="1"/>
  <c r="DZ120" i="1" a="1"/>
  <c r="DZ120" i="1" s="1"/>
  <c r="DZ121" i="1" a="1"/>
  <c r="DZ121" i="1" s="1"/>
  <c r="DZ122" i="1" a="1"/>
  <c r="DZ122" i="1" s="1"/>
  <c r="DZ123" i="1" a="1"/>
  <c r="DZ123" i="1" s="1"/>
  <c r="DZ124" i="1" a="1"/>
  <c r="DZ124" i="1" s="1"/>
  <c r="DZ125" i="1" a="1"/>
  <c r="DZ125" i="1" s="1"/>
  <c r="DZ126" i="1" a="1"/>
  <c r="DZ126" i="1" s="1"/>
  <c r="DZ127" i="1" a="1"/>
  <c r="DZ127" i="1" s="1"/>
  <c r="DZ128" i="1" a="1"/>
  <c r="DZ128" i="1" s="1"/>
  <c r="DZ129" i="1" a="1"/>
  <c r="DZ129" i="1" s="1"/>
  <c r="DZ130" i="1" a="1"/>
  <c r="DZ130" i="1" s="1"/>
  <c r="DZ131" i="1" a="1"/>
  <c r="DZ131" i="1" s="1"/>
  <c r="DZ132" i="1" a="1"/>
  <c r="DZ132" i="1" s="1"/>
  <c r="DZ133" i="1" a="1"/>
  <c r="DZ133" i="1" s="1"/>
  <c r="DZ134" i="1" a="1"/>
  <c r="DZ134" i="1" s="1"/>
  <c r="DZ135" i="1" a="1"/>
  <c r="DZ135" i="1" s="1"/>
  <c r="DZ136" i="1" a="1"/>
  <c r="DZ136" i="1" s="1"/>
  <c r="DZ137" i="1" a="1"/>
  <c r="DZ137" i="1" s="1"/>
  <c r="DZ138" i="1" a="1"/>
  <c r="DZ138" i="1" s="1"/>
  <c r="DZ139" i="1" a="1"/>
  <c r="DZ139" i="1" s="1"/>
  <c r="DZ140" i="1" a="1"/>
  <c r="DZ140" i="1" s="1"/>
  <c r="DZ141" i="1" a="1"/>
  <c r="DZ141" i="1" s="1"/>
  <c r="DZ142" i="1" a="1"/>
  <c r="DZ142" i="1" s="1"/>
  <c r="DZ143" i="1" a="1"/>
  <c r="DZ143" i="1" s="1"/>
  <c r="DZ144" i="1" a="1"/>
  <c r="DZ144" i="1" s="1"/>
  <c r="DZ145" i="1" a="1"/>
  <c r="DZ145" i="1" s="1"/>
  <c r="DZ146" i="1" a="1"/>
  <c r="DZ146" i="1" s="1"/>
  <c r="DZ147" i="1" a="1"/>
  <c r="DZ147" i="1" s="1"/>
  <c r="DZ148" i="1" a="1"/>
  <c r="DZ148" i="1" s="1"/>
  <c r="DZ149" i="1" a="1"/>
  <c r="DZ149" i="1" s="1"/>
  <c r="DZ150" i="1" a="1"/>
  <c r="DZ150" i="1" s="1"/>
  <c r="DZ151" i="1" a="1"/>
  <c r="DZ151" i="1" s="1"/>
  <c r="DZ152" i="1" a="1"/>
  <c r="DZ152" i="1" s="1"/>
  <c r="DZ153" i="1" a="1"/>
  <c r="DZ153" i="1" s="1"/>
  <c r="DZ154" i="1" a="1"/>
  <c r="DZ154" i="1" s="1"/>
  <c r="DZ155" i="1" a="1"/>
  <c r="DZ155" i="1" s="1"/>
  <c r="DZ156" i="1" a="1"/>
  <c r="DZ156" i="1" s="1"/>
  <c r="DZ157" i="1" a="1"/>
  <c r="DZ157" i="1" s="1"/>
  <c r="DZ158" i="1" a="1"/>
  <c r="DZ158" i="1" s="1"/>
  <c r="DZ159" i="1" a="1"/>
  <c r="DZ159" i="1" s="1"/>
  <c r="DZ160" i="1" a="1"/>
  <c r="DZ160" i="1" s="1"/>
  <c r="DZ161" i="1" a="1"/>
  <c r="DZ161" i="1" s="1"/>
  <c r="DZ162" i="1" a="1"/>
  <c r="DZ162" i="1" s="1"/>
  <c r="DZ163" i="1" a="1"/>
  <c r="DZ163" i="1" s="1"/>
  <c r="DZ164" i="1" a="1"/>
  <c r="DZ164" i="1" s="1"/>
  <c r="DZ165" i="1" a="1"/>
  <c r="DZ165" i="1" s="1"/>
  <c r="DZ166" i="1" a="1"/>
  <c r="DZ166" i="1" s="1"/>
  <c r="DZ167" i="1" a="1"/>
  <c r="DZ167" i="1" s="1"/>
  <c r="DZ168" i="1" a="1"/>
  <c r="DZ168" i="1" s="1"/>
  <c r="DZ169" i="1" a="1"/>
  <c r="DZ169" i="1" s="1"/>
  <c r="DZ170" i="1" a="1"/>
  <c r="DZ170" i="1" s="1"/>
  <c r="DZ171" i="1" a="1"/>
  <c r="DZ171" i="1" s="1"/>
  <c r="DZ172" i="1" a="1"/>
  <c r="DZ172" i="1" s="1"/>
  <c r="DZ173" i="1" a="1"/>
  <c r="DZ173" i="1" s="1"/>
  <c r="DZ174" i="1" a="1"/>
  <c r="DZ174" i="1" s="1"/>
  <c r="DZ175" i="1" a="1"/>
  <c r="DZ175" i="1" s="1"/>
  <c r="DZ176" i="1" a="1"/>
  <c r="DZ176" i="1" s="1"/>
  <c r="DZ177" i="1" a="1"/>
  <c r="DZ177" i="1" s="1"/>
  <c r="DZ178" i="1" a="1"/>
  <c r="DZ178" i="1" s="1"/>
  <c r="DZ179" i="1" a="1"/>
  <c r="DZ179" i="1" s="1"/>
  <c r="DZ180" i="1" a="1"/>
  <c r="DZ180" i="1" s="1"/>
  <c r="DZ181" i="1" a="1"/>
  <c r="DZ181" i="1" s="1"/>
  <c r="DZ182" i="1" a="1"/>
  <c r="DZ182" i="1" s="1"/>
  <c r="DZ183" i="1" a="1"/>
  <c r="DZ183" i="1" s="1"/>
  <c r="DZ184" i="1" a="1"/>
  <c r="DZ184" i="1" s="1"/>
  <c r="DZ185" i="1" a="1"/>
  <c r="DZ185" i="1" s="1"/>
  <c r="DZ186" i="1" a="1"/>
  <c r="DZ186" i="1" s="1"/>
  <c r="DZ187" i="1" a="1"/>
  <c r="DZ187" i="1" s="1"/>
  <c r="DZ188" i="1" a="1"/>
  <c r="DZ188" i="1" s="1"/>
  <c r="DZ189" i="1" a="1"/>
  <c r="DZ189" i="1" s="1"/>
  <c r="DZ190" i="1" a="1"/>
  <c r="DZ190" i="1" s="1"/>
  <c r="DZ191" i="1" a="1"/>
  <c r="DZ191" i="1" s="1"/>
  <c r="DZ192" i="1" a="1"/>
  <c r="DZ192" i="1" s="1"/>
  <c r="DZ193" i="1" a="1"/>
  <c r="DZ193" i="1" s="1"/>
  <c r="DZ194" i="1" a="1"/>
  <c r="DZ194" i="1" s="1"/>
  <c r="DZ195" i="1" a="1"/>
  <c r="DZ195" i="1" s="1"/>
  <c r="DZ196" i="1" a="1"/>
  <c r="DZ196" i="1" s="1"/>
  <c r="DZ197" i="1" a="1"/>
  <c r="DZ197" i="1" s="1"/>
  <c r="DZ198" i="1" a="1"/>
  <c r="DZ198" i="1" s="1"/>
  <c r="DZ199" i="1" a="1"/>
  <c r="DZ199" i="1" s="1"/>
  <c r="DZ200" i="1" a="1"/>
  <c r="DZ200" i="1" s="1"/>
  <c r="DZ201" i="1" a="1"/>
  <c r="DZ201" i="1" s="1"/>
  <c r="DZ202" i="1" a="1"/>
  <c r="DZ202" i="1" s="1"/>
  <c r="DZ203" i="1" a="1"/>
  <c r="DZ203" i="1" s="1"/>
  <c r="DZ204" i="1" a="1"/>
  <c r="DZ204" i="1" s="1"/>
  <c r="DZ205" i="1" a="1"/>
  <c r="DZ205" i="1" s="1"/>
  <c r="DZ206" i="1" a="1"/>
  <c r="DZ206" i="1" s="1"/>
  <c r="DZ207" i="1" a="1"/>
  <c r="DZ207" i="1" s="1"/>
  <c r="DZ208" i="1" a="1"/>
  <c r="DZ208" i="1" s="1"/>
  <c r="DZ209" i="1" a="1"/>
  <c r="DZ209" i="1" s="1"/>
  <c r="DZ210" i="1" a="1"/>
  <c r="DZ210" i="1" s="1"/>
  <c r="DZ211" i="1" a="1"/>
  <c r="DZ211" i="1" s="1"/>
  <c r="DZ212" i="1" a="1"/>
  <c r="DZ212" i="1" s="1"/>
  <c r="DZ213" i="1" a="1"/>
  <c r="DZ213" i="1" s="1"/>
  <c r="DZ214" i="1" a="1"/>
  <c r="DZ214" i="1" s="1"/>
  <c r="DZ215" i="1" a="1"/>
  <c r="DZ215" i="1" s="1"/>
  <c r="DZ216" i="1" a="1"/>
  <c r="DZ216" i="1" s="1"/>
  <c r="DZ217" i="1" a="1"/>
  <c r="DZ217" i="1" s="1"/>
  <c r="DZ218" i="1" a="1"/>
  <c r="DZ218" i="1" s="1"/>
  <c r="DZ219" i="1" a="1"/>
  <c r="DZ219" i="1" s="1"/>
  <c r="DZ220" i="1" a="1"/>
  <c r="DZ220" i="1" s="1"/>
  <c r="DZ221" i="1" a="1"/>
  <c r="DZ221" i="1" s="1"/>
  <c r="DZ222" i="1" a="1"/>
  <c r="DZ222" i="1" s="1"/>
  <c r="DZ223" i="1" a="1"/>
  <c r="DZ223" i="1" s="1"/>
  <c r="DZ224" i="1" a="1"/>
  <c r="DZ224" i="1" s="1"/>
  <c r="DZ225" i="1" a="1"/>
  <c r="DZ225" i="1" s="1"/>
  <c r="DZ226" i="1" a="1"/>
  <c r="DZ226" i="1" s="1"/>
  <c r="DZ227" i="1" a="1"/>
  <c r="DZ227" i="1" s="1"/>
  <c r="DZ228" i="1" a="1"/>
  <c r="DZ228" i="1" s="1"/>
  <c r="DZ229" i="1" a="1"/>
  <c r="DZ229" i="1" s="1"/>
  <c r="DZ230" i="1" a="1"/>
  <c r="DZ230" i="1" s="1"/>
  <c r="DZ231" i="1" a="1"/>
  <c r="DZ231" i="1" s="1"/>
  <c r="DZ232" i="1" a="1"/>
  <c r="DZ232" i="1" s="1"/>
  <c r="DZ233" i="1" a="1"/>
  <c r="DZ233" i="1" s="1"/>
  <c r="DZ234" i="1" a="1"/>
  <c r="DZ234" i="1" s="1"/>
  <c r="DZ235" i="1" a="1"/>
  <c r="DZ235" i="1" s="1"/>
  <c r="DZ236" i="1" a="1"/>
  <c r="DZ236" i="1" s="1"/>
  <c r="DZ237" i="1" a="1"/>
  <c r="DZ237" i="1" s="1"/>
  <c r="DZ238" i="1" a="1"/>
  <c r="DZ238" i="1" s="1"/>
  <c r="DZ239" i="1" a="1"/>
  <c r="DZ239" i="1" s="1"/>
  <c r="DZ240" i="1" a="1"/>
  <c r="DZ240" i="1" s="1"/>
  <c r="DZ241" i="1" a="1"/>
  <c r="DZ241" i="1" s="1"/>
  <c r="DZ242" i="1" a="1"/>
  <c r="DZ242" i="1" s="1"/>
  <c r="DZ243" i="1" a="1"/>
  <c r="DZ243" i="1" s="1"/>
  <c r="DZ244" i="1" a="1"/>
  <c r="DZ244" i="1" s="1"/>
  <c r="DZ245" i="1" a="1"/>
  <c r="DZ245" i="1" s="1"/>
  <c r="DZ246" i="1" a="1"/>
  <c r="DZ246" i="1" s="1"/>
  <c r="DZ247" i="1" a="1"/>
  <c r="DZ247" i="1" s="1"/>
  <c r="DZ248" i="1" a="1"/>
  <c r="DZ248" i="1" s="1"/>
  <c r="DZ249" i="1" a="1"/>
  <c r="DZ249" i="1" s="1"/>
  <c r="DZ250" i="1" a="1"/>
  <c r="DZ250" i="1" s="1"/>
  <c r="DZ7" i="1" a="1"/>
  <c r="DZ7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7" i="1"/>
  <c r="BZ115" i="1"/>
  <c r="BZ119" i="1"/>
  <c r="BZ123" i="1"/>
  <c r="BZ125" i="1"/>
  <c r="BZ127" i="1"/>
  <c r="BZ129" i="1"/>
  <c r="BZ131" i="1"/>
  <c r="BZ133" i="1"/>
  <c r="BZ135" i="1"/>
  <c r="BZ137" i="1"/>
  <c r="BZ139" i="1"/>
  <c r="BZ141" i="1"/>
  <c r="BZ143" i="1"/>
  <c r="BZ145" i="1"/>
  <c r="BZ147" i="1"/>
  <c r="BZ149" i="1"/>
  <c r="BZ151" i="1"/>
  <c r="BZ153" i="1"/>
  <c r="BZ155" i="1"/>
  <c r="BZ157" i="1"/>
  <c r="BZ158" i="1"/>
  <c r="BZ159" i="1"/>
  <c r="BZ161" i="1"/>
  <c r="BZ163" i="1"/>
  <c r="BZ165" i="1"/>
  <c r="BZ167" i="1"/>
  <c r="BZ168" i="1"/>
  <c r="BZ169" i="1"/>
  <c r="BZ171" i="1"/>
  <c r="BZ172" i="1"/>
  <c r="BZ173" i="1"/>
  <c r="BZ174" i="1"/>
  <c r="BZ175" i="1"/>
  <c r="BZ176" i="1"/>
  <c r="BZ177" i="1"/>
  <c r="BZ178" i="1"/>
  <c r="BZ179" i="1"/>
  <c r="BZ180" i="1"/>
  <c r="BZ181" i="1"/>
  <c r="BZ182" i="1"/>
  <c r="BZ183" i="1"/>
  <c r="BZ184" i="1"/>
  <c r="BZ185" i="1"/>
  <c r="BZ186" i="1"/>
  <c r="BZ187" i="1"/>
  <c r="BZ188" i="1"/>
  <c r="BZ189" i="1"/>
  <c r="BZ190" i="1"/>
  <c r="BZ191" i="1"/>
  <c r="BZ192" i="1"/>
  <c r="BZ193" i="1"/>
  <c r="BZ194" i="1"/>
  <c r="BZ195" i="1"/>
  <c r="BZ196" i="1"/>
  <c r="BZ197" i="1"/>
  <c r="BZ198" i="1"/>
  <c r="BZ199" i="1"/>
  <c r="BZ200" i="1"/>
  <c r="BZ201" i="1"/>
  <c r="BZ202" i="1"/>
  <c r="BZ203" i="1"/>
  <c r="BZ204" i="1"/>
  <c r="BZ205" i="1"/>
  <c r="BZ206" i="1"/>
  <c r="BZ207" i="1"/>
  <c r="BZ208" i="1"/>
  <c r="BZ209" i="1"/>
  <c r="BZ210" i="1"/>
  <c r="BZ211" i="1"/>
  <c r="BZ212" i="1"/>
  <c r="BZ213" i="1"/>
  <c r="BZ214" i="1"/>
  <c r="BZ215" i="1"/>
  <c r="BZ216" i="1"/>
  <c r="AO216" i="1" a="1"/>
  <c r="AO216" i="1" s="1"/>
  <c r="BZ217" i="1"/>
  <c r="BZ218" i="1"/>
  <c r="BZ219" i="1"/>
  <c r="BZ220" i="1"/>
  <c r="BZ221" i="1"/>
  <c r="BZ222" i="1"/>
  <c r="BZ223" i="1"/>
  <c r="BZ224" i="1"/>
  <c r="AO224" i="1" a="1"/>
  <c r="AO224" i="1" s="1"/>
  <c r="BZ225" i="1"/>
  <c r="BZ226" i="1"/>
  <c r="AO226" i="1" a="1"/>
  <c r="AO226" i="1" s="1"/>
  <c r="BZ227" i="1"/>
  <c r="BZ228" i="1"/>
  <c r="BZ229" i="1"/>
  <c r="BZ230" i="1"/>
  <c r="AO230" i="1" a="1"/>
  <c r="AO230" i="1" s="1"/>
  <c r="BZ231" i="1"/>
  <c r="BZ232" i="1"/>
  <c r="AO232" i="1" a="1"/>
  <c r="AO232" i="1" s="1"/>
  <c r="BZ233" i="1"/>
  <c r="BZ234" i="1"/>
  <c r="BZ235" i="1"/>
  <c r="BZ236" i="1"/>
  <c r="BZ237" i="1"/>
  <c r="BZ238" i="1"/>
  <c r="BZ239" i="1"/>
  <c r="BZ240" i="1"/>
  <c r="BZ241" i="1"/>
  <c r="BZ242" i="1"/>
  <c r="AO242" i="1" a="1"/>
  <c r="AO242" i="1" s="1"/>
  <c r="BZ243" i="1"/>
  <c r="BZ244" i="1"/>
  <c r="BZ245" i="1"/>
  <c r="BZ246" i="1"/>
  <c r="AO246" i="1" a="1"/>
  <c r="AO246" i="1" s="1"/>
  <c r="BZ247" i="1"/>
  <c r="BZ248" i="1"/>
  <c r="BZ249" i="1"/>
  <c r="BZ250" i="1"/>
  <c r="CG8" i="1"/>
  <c r="CI8" i="1"/>
  <c r="AG8" i="1" s="1"/>
  <c r="CJ8" i="1"/>
  <c r="CG9" i="1"/>
  <c r="CI9" i="1"/>
  <c r="CJ9" i="1"/>
  <c r="CG10" i="1"/>
  <c r="CI10" i="1"/>
  <c r="CJ10" i="1"/>
  <c r="CG11" i="1"/>
  <c r="CI11" i="1"/>
  <c r="CJ11" i="1"/>
  <c r="CG12" i="1"/>
  <c r="CI12" i="1"/>
  <c r="CJ12" i="1"/>
  <c r="CG13" i="1"/>
  <c r="CI13" i="1"/>
  <c r="CJ13" i="1"/>
  <c r="CG14" i="1"/>
  <c r="CI14" i="1"/>
  <c r="CJ14" i="1"/>
  <c r="CG15" i="1"/>
  <c r="CI15" i="1"/>
  <c r="CJ15" i="1"/>
  <c r="CG16" i="1"/>
  <c r="CI16" i="1"/>
  <c r="CJ16" i="1"/>
  <c r="CG17" i="1"/>
  <c r="CI17" i="1"/>
  <c r="CJ17" i="1"/>
  <c r="CG18" i="1"/>
  <c r="CI18" i="1"/>
  <c r="CJ18" i="1"/>
  <c r="CG19" i="1"/>
  <c r="CI19" i="1"/>
  <c r="CJ19" i="1"/>
  <c r="CG20" i="1"/>
  <c r="CI20" i="1"/>
  <c r="CJ20" i="1"/>
  <c r="CG21" i="1"/>
  <c r="CI21" i="1"/>
  <c r="CJ21" i="1"/>
  <c r="CG22" i="1"/>
  <c r="CI22" i="1"/>
  <c r="CJ22" i="1"/>
  <c r="CG23" i="1"/>
  <c r="CI23" i="1"/>
  <c r="CJ23" i="1"/>
  <c r="CG24" i="1"/>
  <c r="CI24" i="1"/>
  <c r="CJ24" i="1"/>
  <c r="CG25" i="1"/>
  <c r="CI25" i="1"/>
  <c r="CJ25" i="1"/>
  <c r="CG26" i="1"/>
  <c r="CI26" i="1"/>
  <c r="CJ26" i="1"/>
  <c r="CG27" i="1"/>
  <c r="CI27" i="1"/>
  <c r="CJ27" i="1"/>
  <c r="CG28" i="1"/>
  <c r="CI28" i="1"/>
  <c r="CJ28" i="1"/>
  <c r="CG29" i="1"/>
  <c r="CI29" i="1"/>
  <c r="CJ29" i="1"/>
  <c r="CG30" i="1"/>
  <c r="CI30" i="1"/>
  <c r="CJ30" i="1"/>
  <c r="CG31" i="1"/>
  <c r="CI31" i="1"/>
  <c r="CJ31" i="1"/>
  <c r="CG32" i="1"/>
  <c r="CI32" i="1"/>
  <c r="CJ32" i="1"/>
  <c r="CG33" i="1"/>
  <c r="CI33" i="1"/>
  <c r="CJ33" i="1"/>
  <c r="CG34" i="1"/>
  <c r="CI34" i="1"/>
  <c r="CJ34" i="1"/>
  <c r="CG35" i="1"/>
  <c r="CI35" i="1"/>
  <c r="CJ35" i="1"/>
  <c r="CG36" i="1"/>
  <c r="CI36" i="1"/>
  <c r="CJ36" i="1"/>
  <c r="CG37" i="1"/>
  <c r="CI37" i="1"/>
  <c r="CJ37" i="1"/>
  <c r="CG38" i="1"/>
  <c r="CI38" i="1"/>
  <c r="CJ38" i="1"/>
  <c r="CG39" i="1"/>
  <c r="CI39" i="1"/>
  <c r="CJ39" i="1"/>
  <c r="CG40" i="1"/>
  <c r="CI40" i="1"/>
  <c r="CJ40" i="1"/>
  <c r="CG41" i="1"/>
  <c r="CI41" i="1"/>
  <c r="CJ41" i="1"/>
  <c r="CG42" i="1"/>
  <c r="CI42" i="1"/>
  <c r="CJ42" i="1"/>
  <c r="CG43" i="1"/>
  <c r="CI43" i="1"/>
  <c r="CJ43" i="1"/>
  <c r="CG44" i="1"/>
  <c r="CI44" i="1"/>
  <c r="CJ44" i="1"/>
  <c r="CG45" i="1"/>
  <c r="CI45" i="1"/>
  <c r="CJ45" i="1"/>
  <c r="CG46" i="1"/>
  <c r="CI46" i="1"/>
  <c r="CJ46" i="1"/>
  <c r="CG47" i="1"/>
  <c r="CI47" i="1"/>
  <c r="CJ47" i="1"/>
  <c r="CG48" i="1"/>
  <c r="CI48" i="1"/>
  <c r="CJ48" i="1"/>
  <c r="CG49" i="1"/>
  <c r="CI49" i="1"/>
  <c r="CJ49" i="1"/>
  <c r="CG50" i="1"/>
  <c r="CI50" i="1"/>
  <c r="CJ50" i="1"/>
  <c r="CG51" i="1"/>
  <c r="CI51" i="1"/>
  <c r="CJ51" i="1"/>
  <c r="CG52" i="1"/>
  <c r="CI52" i="1"/>
  <c r="CJ52" i="1"/>
  <c r="CG53" i="1"/>
  <c r="CI53" i="1"/>
  <c r="CJ53" i="1"/>
  <c r="CG54" i="1"/>
  <c r="CI54" i="1"/>
  <c r="CJ54" i="1"/>
  <c r="CG55" i="1"/>
  <c r="CI55" i="1"/>
  <c r="CJ55" i="1"/>
  <c r="CG56" i="1"/>
  <c r="CI56" i="1"/>
  <c r="CJ56" i="1"/>
  <c r="CG57" i="1"/>
  <c r="CI57" i="1"/>
  <c r="CJ57" i="1"/>
  <c r="CG58" i="1"/>
  <c r="CI58" i="1"/>
  <c r="CJ58" i="1"/>
  <c r="CG59" i="1"/>
  <c r="CI59" i="1"/>
  <c r="CJ59" i="1"/>
  <c r="CG60" i="1"/>
  <c r="CI60" i="1"/>
  <c r="CJ60" i="1"/>
  <c r="CG61" i="1"/>
  <c r="CI61" i="1"/>
  <c r="CJ61" i="1"/>
  <c r="CG62" i="1"/>
  <c r="CI62" i="1"/>
  <c r="CJ62" i="1"/>
  <c r="CG63" i="1"/>
  <c r="CI63" i="1"/>
  <c r="CJ63" i="1"/>
  <c r="CG64" i="1"/>
  <c r="CI64" i="1"/>
  <c r="CJ64" i="1"/>
  <c r="CG65" i="1"/>
  <c r="CI65" i="1"/>
  <c r="CJ65" i="1"/>
  <c r="CG66" i="1"/>
  <c r="CI66" i="1"/>
  <c r="CJ66" i="1"/>
  <c r="CG67" i="1"/>
  <c r="CI67" i="1"/>
  <c r="CJ67" i="1"/>
  <c r="CG68" i="1"/>
  <c r="CI68" i="1"/>
  <c r="CJ68" i="1"/>
  <c r="CG69" i="1"/>
  <c r="CI69" i="1"/>
  <c r="CJ69" i="1"/>
  <c r="CG70" i="1"/>
  <c r="CI70" i="1"/>
  <c r="CJ70" i="1"/>
  <c r="CG71" i="1"/>
  <c r="CI71" i="1"/>
  <c r="CJ71" i="1"/>
  <c r="CG72" i="1"/>
  <c r="CI72" i="1"/>
  <c r="CJ72" i="1"/>
  <c r="CG73" i="1"/>
  <c r="CI73" i="1"/>
  <c r="CJ73" i="1"/>
  <c r="CG74" i="1"/>
  <c r="CI74" i="1"/>
  <c r="CJ74" i="1"/>
  <c r="CG75" i="1"/>
  <c r="CI75" i="1"/>
  <c r="CJ75" i="1"/>
  <c r="CG76" i="1"/>
  <c r="CI76" i="1"/>
  <c r="CJ76" i="1"/>
  <c r="CG77" i="1"/>
  <c r="CI77" i="1"/>
  <c r="CJ77" i="1"/>
  <c r="CG78" i="1"/>
  <c r="CI78" i="1"/>
  <c r="CJ78" i="1"/>
  <c r="CG79" i="1"/>
  <c r="CI79" i="1"/>
  <c r="CJ79" i="1"/>
  <c r="CG80" i="1"/>
  <c r="CI80" i="1"/>
  <c r="CJ80" i="1"/>
  <c r="CG81" i="1"/>
  <c r="CI81" i="1"/>
  <c r="CJ81" i="1"/>
  <c r="CG82" i="1"/>
  <c r="CI82" i="1"/>
  <c r="CJ82" i="1"/>
  <c r="CG83" i="1"/>
  <c r="CI83" i="1"/>
  <c r="CJ83" i="1"/>
  <c r="CG84" i="1"/>
  <c r="CI84" i="1"/>
  <c r="CJ84" i="1"/>
  <c r="CG85" i="1"/>
  <c r="CI85" i="1"/>
  <c r="CJ85" i="1"/>
  <c r="CG86" i="1"/>
  <c r="CI86" i="1"/>
  <c r="CJ86" i="1"/>
  <c r="CG87" i="1"/>
  <c r="CI87" i="1"/>
  <c r="CJ87" i="1"/>
  <c r="CG88" i="1"/>
  <c r="CI88" i="1"/>
  <c r="CJ88" i="1"/>
  <c r="CG89" i="1"/>
  <c r="CI89" i="1"/>
  <c r="CJ89" i="1"/>
  <c r="CG90" i="1"/>
  <c r="CI90" i="1"/>
  <c r="CJ90" i="1"/>
  <c r="CG91" i="1"/>
  <c r="CI91" i="1"/>
  <c r="CJ91" i="1"/>
  <c r="CG92" i="1"/>
  <c r="CI92" i="1"/>
  <c r="CJ92" i="1"/>
  <c r="CG93" i="1"/>
  <c r="CI93" i="1"/>
  <c r="CJ93" i="1"/>
  <c r="CG94" i="1"/>
  <c r="CI94" i="1"/>
  <c r="CJ94" i="1"/>
  <c r="CG95" i="1"/>
  <c r="CI95" i="1"/>
  <c r="CJ95" i="1"/>
  <c r="CG96" i="1"/>
  <c r="CI96" i="1"/>
  <c r="CJ96" i="1"/>
  <c r="CG97" i="1"/>
  <c r="CI97" i="1"/>
  <c r="CJ97" i="1"/>
  <c r="CG98" i="1"/>
  <c r="CI98" i="1"/>
  <c r="CJ98" i="1"/>
  <c r="CG99" i="1"/>
  <c r="CI99" i="1"/>
  <c r="CJ99" i="1"/>
  <c r="CG100" i="1"/>
  <c r="CI100" i="1"/>
  <c r="CJ100" i="1"/>
  <c r="CG101" i="1"/>
  <c r="CI101" i="1"/>
  <c r="CJ101" i="1"/>
  <c r="CG102" i="1"/>
  <c r="CI102" i="1"/>
  <c r="CJ102" i="1"/>
  <c r="CG103" i="1"/>
  <c r="CI103" i="1"/>
  <c r="CJ103" i="1"/>
  <c r="CG104" i="1"/>
  <c r="CI104" i="1"/>
  <c r="CJ104" i="1"/>
  <c r="CG105" i="1"/>
  <c r="CI105" i="1"/>
  <c r="CJ105" i="1"/>
  <c r="CG106" i="1"/>
  <c r="CI106" i="1"/>
  <c r="CJ106" i="1"/>
  <c r="CG107" i="1"/>
  <c r="CI107" i="1"/>
  <c r="CJ107" i="1"/>
  <c r="CG108" i="1"/>
  <c r="CI108" i="1"/>
  <c r="CJ108" i="1"/>
  <c r="CG109" i="1"/>
  <c r="CI109" i="1"/>
  <c r="CJ109" i="1"/>
  <c r="CG110" i="1"/>
  <c r="CI110" i="1"/>
  <c r="CJ110" i="1"/>
  <c r="CG111" i="1"/>
  <c r="CI111" i="1"/>
  <c r="CJ111" i="1"/>
  <c r="CG112" i="1"/>
  <c r="CI112" i="1"/>
  <c r="CJ112" i="1"/>
  <c r="CG113" i="1"/>
  <c r="CI113" i="1"/>
  <c r="CJ113" i="1"/>
  <c r="CG114" i="1"/>
  <c r="CI114" i="1"/>
  <c r="CJ114" i="1"/>
  <c r="CG115" i="1"/>
  <c r="CI115" i="1"/>
  <c r="CJ115" i="1"/>
  <c r="CG116" i="1"/>
  <c r="CI116" i="1"/>
  <c r="CJ116" i="1"/>
  <c r="CG117" i="1"/>
  <c r="CI117" i="1"/>
  <c r="CJ117" i="1"/>
  <c r="CG118" i="1"/>
  <c r="CI118" i="1"/>
  <c r="CJ118" i="1"/>
  <c r="CG119" i="1"/>
  <c r="CI119" i="1"/>
  <c r="CJ119" i="1"/>
  <c r="CG120" i="1"/>
  <c r="CI120" i="1"/>
  <c r="CJ120" i="1"/>
  <c r="CG121" i="1"/>
  <c r="CI121" i="1"/>
  <c r="CJ121" i="1"/>
  <c r="CG122" i="1"/>
  <c r="CI122" i="1"/>
  <c r="CJ122" i="1"/>
  <c r="CG123" i="1"/>
  <c r="CI123" i="1"/>
  <c r="CJ123" i="1"/>
  <c r="CG124" i="1"/>
  <c r="CI124" i="1"/>
  <c r="CJ124" i="1"/>
  <c r="CG125" i="1"/>
  <c r="CI125" i="1"/>
  <c r="CJ125" i="1"/>
  <c r="CG126" i="1"/>
  <c r="CI126" i="1"/>
  <c r="CJ126" i="1"/>
  <c r="CG127" i="1"/>
  <c r="CI127" i="1"/>
  <c r="CJ127" i="1"/>
  <c r="CG128" i="1"/>
  <c r="CI128" i="1"/>
  <c r="CJ128" i="1"/>
  <c r="CG129" i="1"/>
  <c r="CI129" i="1"/>
  <c r="CJ129" i="1"/>
  <c r="CG130" i="1"/>
  <c r="CI130" i="1"/>
  <c r="CJ130" i="1"/>
  <c r="CG131" i="1"/>
  <c r="CI131" i="1"/>
  <c r="CJ131" i="1"/>
  <c r="CG132" i="1"/>
  <c r="CI132" i="1"/>
  <c r="CJ132" i="1"/>
  <c r="CG133" i="1"/>
  <c r="CI133" i="1"/>
  <c r="CJ133" i="1"/>
  <c r="CG134" i="1"/>
  <c r="CI134" i="1"/>
  <c r="CJ134" i="1"/>
  <c r="CG135" i="1"/>
  <c r="CI135" i="1"/>
  <c r="CJ135" i="1"/>
  <c r="CG136" i="1"/>
  <c r="CI136" i="1"/>
  <c r="AG136" i="1" s="1"/>
  <c r="CJ136" i="1"/>
  <c r="CG137" i="1"/>
  <c r="CI137" i="1"/>
  <c r="AG137" i="1" s="1"/>
  <c r="CJ137" i="1"/>
  <c r="CG138" i="1"/>
  <c r="CI138" i="1"/>
  <c r="AG138" i="1" s="1"/>
  <c r="CJ138" i="1"/>
  <c r="CG139" i="1"/>
  <c r="CI139" i="1"/>
  <c r="AG139" i="1" s="1"/>
  <c r="CJ139" i="1"/>
  <c r="CG140" i="1"/>
  <c r="CI140" i="1"/>
  <c r="CJ140" i="1"/>
  <c r="CG141" i="1"/>
  <c r="CI141" i="1"/>
  <c r="CJ141" i="1"/>
  <c r="CG142" i="1"/>
  <c r="CI142" i="1"/>
  <c r="CJ142" i="1"/>
  <c r="CG143" i="1"/>
  <c r="CI143" i="1"/>
  <c r="CJ143" i="1"/>
  <c r="CG144" i="1"/>
  <c r="CI144" i="1"/>
  <c r="CJ144" i="1"/>
  <c r="CG145" i="1"/>
  <c r="CI145" i="1"/>
  <c r="CJ145" i="1"/>
  <c r="CG146" i="1"/>
  <c r="CI146" i="1"/>
  <c r="CJ146" i="1"/>
  <c r="CG147" i="1"/>
  <c r="CI147" i="1"/>
  <c r="CJ147" i="1"/>
  <c r="CG148" i="1"/>
  <c r="CI148" i="1"/>
  <c r="CJ148" i="1"/>
  <c r="CG149" i="1"/>
  <c r="CI149" i="1"/>
  <c r="CJ149" i="1"/>
  <c r="CG150" i="1"/>
  <c r="CI150" i="1"/>
  <c r="CJ150" i="1"/>
  <c r="CG151" i="1"/>
  <c r="CI151" i="1"/>
  <c r="CJ151" i="1"/>
  <c r="CG152" i="1"/>
  <c r="CI152" i="1"/>
  <c r="CJ152" i="1"/>
  <c r="CG153" i="1"/>
  <c r="CI153" i="1"/>
  <c r="CJ153" i="1"/>
  <c r="CG154" i="1"/>
  <c r="CI154" i="1"/>
  <c r="CJ154" i="1"/>
  <c r="CG155" i="1"/>
  <c r="CI155" i="1"/>
  <c r="CJ155" i="1"/>
  <c r="CG156" i="1"/>
  <c r="CI156" i="1"/>
  <c r="CJ156" i="1"/>
  <c r="CG157" i="1"/>
  <c r="CI157" i="1"/>
  <c r="CJ157" i="1"/>
  <c r="CG158" i="1"/>
  <c r="CI158" i="1"/>
  <c r="CJ158" i="1"/>
  <c r="CG159" i="1"/>
  <c r="CI159" i="1"/>
  <c r="CJ159" i="1"/>
  <c r="CG160" i="1"/>
  <c r="CI160" i="1"/>
  <c r="CJ160" i="1"/>
  <c r="CG161" i="1"/>
  <c r="CI161" i="1"/>
  <c r="CJ161" i="1"/>
  <c r="CG162" i="1"/>
  <c r="CI162" i="1"/>
  <c r="CJ162" i="1"/>
  <c r="CG163" i="1"/>
  <c r="CI163" i="1"/>
  <c r="CJ163" i="1"/>
  <c r="CG164" i="1"/>
  <c r="CI164" i="1"/>
  <c r="CJ164" i="1"/>
  <c r="CG165" i="1"/>
  <c r="CI165" i="1"/>
  <c r="CJ165" i="1"/>
  <c r="CG166" i="1"/>
  <c r="CI166" i="1"/>
  <c r="CJ166" i="1"/>
  <c r="CG167" i="1"/>
  <c r="CI167" i="1"/>
  <c r="CJ167" i="1"/>
  <c r="CG168" i="1"/>
  <c r="CI168" i="1"/>
  <c r="CJ168" i="1"/>
  <c r="CG169" i="1"/>
  <c r="CI169" i="1"/>
  <c r="CJ169" i="1"/>
  <c r="CG170" i="1"/>
  <c r="CI170" i="1"/>
  <c r="CJ170" i="1"/>
  <c r="CG171" i="1"/>
  <c r="CI171" i="1"/>
  <c r="CJ171" i="1"/>
  <c r="CG172" i="1"/>
  <c r="CI172" i="1"/>
  <c r="CJ172" i="1"/>
  <c r="CG173" i="1"/>
  <c r="CI173" i="1"/>
  <c r="CJ173" i="1"/>
  <c r="CG174" i="1"/>
  <c r="CI174" i="1"/>
  <c r="CJ174" i="1"/>
  <c r="CG175" i="1"/>
  <c r="CI175" i="1"/>
  <c r="CJ175" i="1"/>
  <c r="CG176" i="1"/>
  <c r="CI176" i="1"/>
  <c r="CJ176" i="1"/>
  <c r="CG177" i="1"/>
  <c r="CI177" i="1"/>
  <c r="CJ177" i="1"/>
  <c r="CG178" i="1"/>
  <c r="CI178" i="1"/>
  <c r="CJ178" i="1"/>
  <c r="CG179" i="1"/>
  <c r="CI179" i="1"/>
  <c r="CJ179" i="1"/>
  <c r="CG180" i="1"/>
  <c r="CI180" i="1"/>
  <c r="CJ180" i="1"/>
  <c r="CG181" i="1"/>
  <c r="CI181" i="1"/>
  <c r="CJ181" i="1"/>
  <c r="CG182" i="1"/>
  <c r="CI182" i="1"/>
  <c r="CJ182" i="1"/>
  <c r="CG183" i="1"/>
  <c r="CI183" i="1"/>
  <c r="CJ183" i="1"/>
  <c r="CG184" i="1"/>
  <c r="CI184" i="1"/>
  <c r="CJ184" i="1"/>
  <c r="CG185" i="1"/>
  <c r="CI185" i="1"/>
  <c r="CJ185" i="1"/>
  <c r="CG186" i="1"/>
  <c r="CI186" i="1"/>
  <c r="CJ186" i="1"/>
  <c r="CG187" i="1"/>
  <c r="CI187" i="1"/>
  <c r="CJ187" i="1"/>
  <c r="CG188" i="1"/>
  <c r="CI188" i="1"/>
  <c r="CJ188" i="1"/>
  <c r="CG189" i="1"/>
  <c r="CI189" i="1"/>
  <c r="CJ189" i="1"/>
  <c r="CG190" i="1"/>
  <c r="CI190" i="1"/>
  <c r="CJ190" i="1"/>
  <c r="CG191" i="1"/>
  <c r="CI191" i="1"/>
  <c r="CJ191" i="1"/>
  <c r="CG192" i="1"/>
  <c r="CI192" i="1"/>
  <c r="CJ192" i="1"/>
  <c r="CG193" i="1"/>
  <c r="CI193" i="1"/>
  <c r="CJ193" i="1"/>
  <c r="CG194" i="1"/>
  <c r="CI194" i="1"/>
  <c r="CJ194" i="1"/>
  <c r="CG195" i="1"/>
  <c r="CI195" i="1"/>
  <c r="CJ195" i="1"/>
  <c r="CG196" i="1"/>
  <c r="CI196" i="1"/>
  <c r="CJ196" i="1"/>
  <c r="CG197" i="1"/>
  <c r="CI197" i="1"/>
  <c r="CJ197" i="1"/>
  <c r="CG198" i="1"/>
  <c r="CI198" i="1"/>
  <c r="CJ198" i="1"/>
  <c r="CG199" i="1"/>
  <c r="CI199" i="1"/>
  <c r="CJ199" i="1"/>
  <c r="CG200" i="1"/>
  <c r="CI200" i="1"/>
  <c r="CJ200" i="1"/>
  <c r="CG201" i="1"/>
  <c r="CI201" i="1"/>
  <c r="CJ201" i="1"/>
  <c r="CG202" i="1"/>
  <c r="CI202" i="1"/>
  <c r="CJ202" i="1"/>
  <c r="CG203" i="1"/>
  <c r="CI203" i="1"/>
  <c r="CJ203" i="1"/>
  <c r="CG204" i="1"/>
  <c r="CI204" i="1"/>
  <c r="CJ204" i="1"/>
  <c r="CG205" i="1"/>
  <c r="CI205" i="1"/>
  <c r="CJ205" i="1"/>
  <c r="CG206" i="1"/>
  <c r="CI206" i="1"/>
  <c r="CJ206" i="1"/>
  <c r="CG207" i="1"/>
  <c r="CI207" i="1"/>
  <c r="CJ207" i="1"/>
  <c r="CG208" i="1"/>
  <c r="CI208" i="1"/>
  <c r="CJ208" i="1"/>
  <c r="CG209" i="1"/>
  <c r="CI209" i="1"/>
  <c r="CJ209" i="1"/>
  <c r="CG210" i="1"/>
  <c r="CI210" i="1"/>
  <c r="CJ210" i="1"/>
  <c r="CG211" i="1"/>
  <c r="CI211" i="1"/>
  <c r="CJ211" i="1"/>
  <c r="CG212" i="1"/>
  <c r="CI212" i="1"/>
  <c r="CJ212" i="1"/>
  <c r="CG213" i="1"/>
  <c r="CI213" i="1"/>
  <c r="CJ213" i="1"/>
  <c r="CG214" i="1"/>
  <c r="CI214" i="1"/>
  <c r="CJ214" i="1"/>
  <c r="CG215" i="1"/>
  <c r="CI215" i="1"/>
  <c r="CJ215" i="1"/>
  <c r="CG216" i="1"/>
  <c r="CI216" i="1"/>
  <c r="CJ216" i="1"/>
  <c r="CG217" i="1"/>
  <c r="CI217" i="1"/>
  <c r="CJ217" i="1"/>
  <c r="CG218" i="1"/>
  <c r="CI218" i="1"/>
  <c r="CJ218" i="1"/>
  <c r="CG219" i="1"/>
  <c r="CI219" i="1"/>
  <c r="CJ219" i="1"/>
  <c r="CG220" i="1"/>
  <c r="CI220" i="1"/>
  <c r="CJ220" i="1"/>
  <c r="CG221" i="1"/>
  <c r="CI221" i="1"/>
  <c r="CJ221" i="1"/>
  <c r="CG222" i="1"/>
  <c r="CI222" i="1"/>
  <c r="CJ222" i="1"/>
  <c r="CG223" i="1"/>
  <c r="CI223" i="1"/>
  <c r="CJ223" i="1"/>
  <c r="CG224" i="1"/>
  <c r="CI224" i="1"/>
  <c r="CJ224" i="1"/>
  <c r="CG225" i="1"/>
  <c r="CI225" i="1"/>
  <c r="CJ225" i="1"/>
  <c r="CG226" i="1"/>
  <c r="CI226" i="1"/>
  <c r="CJ226" i="1"/>
  <c r="CG227" i="1"/>
  <c r="CI227" i="1"/>
  <c r="CJ227" i="1"/>
  <c r="CG228" i="1"/>
  <c r="CI228" i="1"/>
  <c r="CJ228" i="1"/>
  <c r="CG229" i="1"/>
  <c r="CI229" i="1"/>
  <c r="CJ229" i="1"/>
  <c r="CG230" i="1"/>
  <c r="CI230" i="1"/>
  <c r="CJ230" i="1"/>
  <c r="CG231" i="1"/>
  <c r="CI231" i="1"/>
  <c r="CJ231" i="1"/>
  <c r="CG232" i="1"/>
  <c r="CI232" i="1"/>
  <c r="CJ232" i="1"/>
  <c r="CG233" i="1"/>
  <c r="CI233" i="1"/>
  <c r="CJ233" i="1"/>
  <c r="CG234" i="1"/>
  <c r="CI234" i="1"/>
  <c r="CJ234" i="1"/>
  <c r="CG235" i="1"/>
  <c r="CI235" i="1"/>
  <c r="CJ235" i="1"/>
  <c r="CG236" i="1"/>
  <c r="CI236" i="1"/>
  <c r="CJ236" i="1"/>
  <c r="CG237" i="1"/>
  <c r="CI237" i="1"/>
  <c r="CJ237" i="1"/>
  <c r="CG238" i="1"/>
  <c r="CI238" i="1"/>
  <c r="CJ238" i="1"/>
  <c r="CG239" i="1"/>
  <c r="CI239" i="1"/>
  <c r="CJ239" i="1"/>
  <c r="CG240" i="1"/>
  <c r="CI240" i="1"/>
  <c r="CJ240" i="1"/>
  <c r="CG241" i="1"/>
  <c r="CI241" i="1"/>
  <c r="CJ241" i="1"/>
  <c r="CG242" i="1"/>
  <c r="CI242" i="1"/>
  <c r="CJ242" i="1"/>
  <c r="CG243" i="1"/>
  <c r="CI243" i="1"/>
  <c r="CJ243" i="1"/>
  <c r="CG244" i="1"/>
  <c r="CI244" i="1"/>
  <c r="CJ244" i="1"/>
  <c r="CG245" i="1"/>
  <c r="CI245" i="1"/>
  <c r="CJ245" i="1"/>
  <c r="CG246" i="1"/>
  <c r="CI246" i="1"/>
  <c r="CJ246" i="1"/>
  <c r="CG247" i="1"/>
  <c r="CI247" i="1"/>
  <c r="CJ247" i="1"/>
  <c r="CG248" i="1"/>
  <c r="CI248" i="1"/>
  <c r="CJ248" i="1"/>
  <c r="CG249" i="1"/>
  <c r="CI249" i="1"/>
  <c r="CJ249" i="1"/>
  <c r="CG250" i="1"/>
  <c r="CI250" i="1"/>
  <c r="CJ250" i="1"/>
  <c r="CI7" i="1"/>
  <c r="CJ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7" i="1"/>
  <c r="B7" i="1"/>
  <c r="C7" i="1"/>
  <c r="G7" i="1"/>
  <c r="T7" i="1" s="1"/>
  <c r="K7" i="1"/>
  <c r="L7" i="1"/>
  <c r="N7" i="1"/>
  <c r="AM7" i="1" a="1"/>
  <c r="AM7" i="1" s="1"/>
  <c r="AO7" i="1" a="1"/>
  <c r="AO7" i="1" s="1"/>
  <c r="AQ7" i="1" a="1"/>
  <c r="AQ7" i="1" s="1"/>
  <c r="AS7" i="1" a="1"/>
  <c r="AS7" i="1" s="1"/>
  <c r="AU7" i="1" a="1"/>
  <c r="AU7" i="1" s="1"/>
  <c r="B8" i="1"/>
  <c r="C8" i="1"/>
  <c r="G8" i="1"/>
  <c r="T8" i="1" s="1"/>
  <c r="A8" i="1"/>
  <c r="K8" i="1"/>
  <c r="L8" i="1"/>
  <c r="N8" i="1"/>
  <c r="AM8" i="1" a="1"/>
  <c r="AM8" i="1" s="1"/>
  <c r="AO8" i="1" a="1"/>
  <c r="AO8" i="1" s="1"/>
  <c r="AQ8" i="1" a="1"/>
  <c r="AQ8" i="1" s="1"/>
  <c r="AS8" i="1" a="1"/>
  <c r="AS8" i="1" s="1"/>
  <c r="AU8" i="1" a="1"/>
  <c r="AU8" i="1" s="1"/>
  <c r="B9" i="1"/>
  <c r="C9" i="1"/>
  <c r="G9" i="1"/>
  <c r="T9" i="1" s="1"/>
  <c r="K9" i="1"/>
  <c r="L9" i="1"/>
  <c r="N9" i="1"/>
  <c r="AO9" i="1" a="1"/>
  <c r="AO9" i="1" s="1"/>
  <c r="B10" i="1"/>
  <c r="C10" i="1"/>
  <c r="G10" i="1"/>
  <c r="A10" i="1"/>
  <c r="K10" i="1"/>
  <c r="L10" i="1"/>
  <c r="N10" i="1"/>
  <c r="AS10" i="1" a="1"/>
  <c r="AS10" i="1" s="1"/>
  <c r="B11" i="1"/>
  <c r="C11" i="1"/>
  <c r="G11" i="1"/>
  <c r="K11" i="1"/>
  <c r="L11" i="1"/>
  <c r="N11" i="1"/>
  <c r="AS11" i="1" a="1"/>
  <c r="AS11" i="1" s="1"/>
  <c r="B12" i="1"/>
  <c r="C12" i="1"/>
  <c r="G12" i="1"/>
  <c r="T12" i="1" s="1"/>
  <c r="A12" i="1"/>
  <c r="K12" i="1"/>
  <c r="L12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AQ12" i="1" a="1"/>
  <c r="AQ12" i="1" s="1"/>
  <c r="B13" i="1"/>
  <c r="C13" i="1"/>
  <c r="G13" i="1"/>
  <c r="T13" i="1" s="1"/>
  <c r="K13" i="1"/>
  <c r="L13" i="1"/>
  <c r="AO13" i="1" a="1"/>
  <c r="AO13" i="1" s="1"/>
  <c r="B14" i="1"/>
  <c r="C14" i="1"/>
  <c r="G14" i="1"/>
  <c r="S14" i="1" s="1"/>
  <c r="R14" i="1" s="1"/>
  <c r="A14" i="1"/>
  <c r="K14" i="1"/>
  <c r="L14" i="1"/>
  <c r="AS14" i="1" a="1"/>
  <c r="AS14" i="1" s="1"/>
  <c r="B15" i="1"/>
  <c r="C15" i="1"/>
  <c r="G15" i="1"/>
  <c r="AU15" i="1" a="1"/>
  <c r="AU15" i="1" s="1"/>
  <c r="K15" i="1"/>
  <c r="L15" i="1"/>
  <c r="AM15" i="1" a="1"/>
  <c r="AM15" i="1" s="1"/>
  <c r="B16" i="1"/>
  <c r="C16" i="1"/>
  <c r="G16" i="1"/>
  <c r="T16" i="1" s="1"/>
  <c r="A16" i="1"/>
  <c r="K16" i="1"/>
  <c r="L16" i="1"/>
  <c r="AQ16" i="1" a="1"/>
  <c r="AQ16" i="1" s="1"/>
  <c r="B17" i="1"/>
  <c r="C17" i="1"/>
  <c r="G17" i="1"/>
  <c r="T17" i="1" s="1"/>
  <c r="K17" i="1"/>
  <c r="L17" i="1"/>
  <c r="AQ17" i="1" a="1"/>
  <c r="AQ17" i="1" s="1"/>
  <c r="B18" i="1"/>
  <c r="C18" i="1"/>
  <c r="G18" i="1"/>
  <c r="AQ18" i="1" a="1"/>
  <c r="AQ18" i="1" s="1"/>
  <c r="K18" i="1"/>
  <c r="L18" i="1"/>
  <c r="B19" i="1"/>
  <c r="C19" i="1"/>
  <c r="G19" i="1"/>
  <c r="S19" i="1" s="1"/>
  <c r="R19" i="1" s="1"/>
  <c r="K19" i="1"/>
  <c r="L19" i="1"/>
  <c r="AQ19" i="1" a="1"/>
  <c r="AQ19" i="1" s="1"/>
  <c r="B20" i="1"/>
  <c r="C20" i="1"/>
  <c r="G20" i="1"/>
  <c r="S20" i="1" s="1"/>
  <c r="AQ20" i="1" a="1"/>
  <c r="AQ20" i="1" s="1"/>
  <c r="K20" i="1"/>
  <c r="L20" i="1"/>
  <c r="AS20" i="1" a="1"/>
  <c r="AS20" i="1" s="1"/>
  <c r="B21" i="1"/>
  <c r="C21" i="1"/>
  <c r="G21" i="1"/>
  <c r="T21" i="1" s="1"/>
  <c r="AS21" i="1" a="1"/>
  <c r="AS21" i="1" s="1"/>
  <c r="K21" i="1"/>
  <c r="L21" i="1"/>
  <c r="AQ21" i="1" a="1"/>
  <c r="AQ21" i="1" s="1"/>
  <c r="B22" i="1"/>
  <c r="C22" i="1"/>
  <c r="G22" i="1"/>
  <c r="T22" i="1" s="1"/>
  <c r="K22" i="1"/>
  <c r="L22" i="1"/>
  <c r="AQ22" i="1" a="1"/>
  <c r="AQ22" i="1" s="1"/>
  <c r="B23" i="1"/>
  <c r="C23" i="1"/>
  <c r="G23" i="1"/>
  <c r="S23" i="1" s="1"/>
  <c r="K23" i="1"/>
  <c r="L23" i="1"/>
  <c r="AS23" i="1" a="1"/>
  <c r="AS23" i="1" s="1"/>
  <c r="B24" i="1"/>
  <c r="C24" i="1"/>
  <c r="G24" i="1"/>
  <c r="S24" i="1" s="1"/>
  <c r="AQ24" i="1" a="1"/>
  <c r="AQ24" i="1" s="1"/>
  <c r="K24" i="1"/>
  <c r="L24" i="1"/>
  <c r="B25" i="1"/>
  <c r="C25" i="1"/>
  <c r="G25" i="1"/>
  <c r="T25" i="1" s="1"/>
  <c r="AQ25" i="1" a="1"/>
  <c r="AQ25" i="1" s="1"/>
  <c r="K25" i="1"/>
  <c r="L25" i="1"/>
  <c r="AM25" i="1" a="1"/>
  <c r="AM25" i="1" s="1"/>
  <c r="B26" i="1"/>
  <c r="C26" i="1"/>
  <c r="G26" i="1"/>
  <c r="K26" i="1"/>
  <c r="L26" i="1"/>
  <c r="AM26" i="1" a="1"/>
  <c r="AM26" i="1" s="1"/>
  <c r="B27" i="1"/>
  <c r="C27" i="1"/>
  <c r="G27" i="1"/>
  <c r="S27" i="1" s="1"/>
  <c r="K27" i="1"/>
  <c r="L27" i="1"/>
  <c r="AM27" i="1" a="1"/>
  <c r="AM27" i="1" s="1"/>
  <c r="AQ27" i="1" a="1"/>
  <c r="AQ27" i="1" s="1"/>
  <c r="AS27" i="1" a="1"/>
  <c r="AS27" i="1" s="1"/>
  <c r="B28" i="1"/>
  <c r="C28" i="1"/>
  <c r="G28" i="1"/>
  <c r="K28" i="1"/>
  <c r="L28" i="1"/>
  <c r="AU28" i="1" a="1"/>
  <c r="AU28" i="1" s="1"/>
  <c r="B29" i="1"/>
  <c r="C29" i="1"/>
  <c r="G29" i="1"/>
  <c r="S29" i="1" s="1"/>
  <c r="K29" i="1"/>
  <c r="L29" i="1"/>
  <c r="AM29" i="1" a="1"/>
  <c r="AM29" i="1" s="1"/>
  <c r="AO29" i="1" a="1"/>
  <c r="AO29" i="1" s="1"/>
  <c r="AQ29" i="1" a="1"/>
  <c r="AQ29" i="1" s="1"/>
  <c r="AS29" i="1" a="1"/>
  <c r="AS29" i="1" s="1"/>
  <c r="AU29" i="1" a="1"/>
  <c r="AU29" i="1" s="1"/>
  <c r="B30" i="1"/>
  <c r="C30" i="1"/>
  <c r="G30" i="1"/>
  <c r="K30" i="1"/>
  <c r="L30" i="1"/>
  <c r="AM30" i="1" a="1"/>
  <c r="AM30" i="1" s="1"/>
  <c r="AU30" i="1" a="1"/>
  <c r="AU30" i="1" s="1"/>
  <c r="B31" i="1"/>
  <c r="C31" i="1"/>
  <c r="G31" i="1"/>
  <c r="T31" i="1" s="1"/>
  <c r="AU31" i="1" a="1"/>
  <c r="AU31" i="1" s="1"/>
  <c r="K31" i="1"/>
  <c r="L31" i="1"/>
  <c r="AM31" i="1" a="1"/>
  <c r="AM31" i="1" s="1"/>
  <c r="B32" i="1"/>
  <c r="C32" i="1"/>
  <c r="G32" i="1"/>
  <c r="S32" i="1" s="1"/>
  <c r="K32" i="1"/>
  <c r="L32" i="1"/>
  <c r="AU32" i="1" a="1"/>
  <c r="AU32" i="1" s="1"/>
  <c r="B33" i="1"/>
  <c r="C33" i="1"/>
  <c r="G33" i="1"/>
  <c r="S33" i="1" s="1"/>
  <c r="K33" i="1"/>
  <c r="L33" i="1"/>
  <c r="AS33" i="1" a="1"/>
  <c r="AS33" i="1" s="1"/>
  <c r="B34" i="1"/>
  <c r="C34" i="1"/>
  <c r="G34" i="1"/>
  <c r="T34" i="1" s="1"/>
  <c r="K34" i="1"/>
  <c r="L34" i="1"/>
  <c r="AM34" i="1" a="1"/>
  <c r="AM34" i="1" s="1"/>
  <c r="B35" i="1"/>
  <c r="C35" i="1"/>
  <c r="G35" i="1"/>
  <c r="T35" i="1" s="1"/>
  <c r="K35" i="1"/>
  <c r="L35" i="1"/>
  <c r="AO35" i="1" a="1"/>
  <c r="AO35" i="1" s="1"/>
  <c r="BZ35" i="1"/>
  <c r="B36" i="1"/>
  <c r="C36" i="1"/>
  <c r="G36" i="1"/>
  <c r="K36" i="1"/>
  <c r="L36" i="1"/>
  <c r="AM36" i="1" a="1"/>
  <c r="AM36" i="1" s="1"/>
  <c r="B37" i="1"/>
  <c r="C37" i="1"/>
  <c r="G37" i="1"/>
  <c r="T37" i="1" s="1"/>
  <c r="K37" i="1"/>
  <c r="L37" i="1"/>
  <c r="AM37" i="1" a="1"/>
  <c r="AM37" i="1" s="1"/>
  <c r="AQ37" i="1" a="1"/>
  <c r="AQ37" i="1" s="1"/>
  <c r="AU37" i="1" a="1"/>
  <c r="AU37" i="1" s="1"/>
  <c r="CB37" i="1"/>
  <c r="CC37" i="1"/>
  <c r="B38" i="1"/>
  <c r="C38" i="1"/>
  <c r="G38" i="1"/>
  <c r="S38" i="1" s="1"/>
  <c r="K38" i="1"/>
  <c r="L38" i="1"/>
  <c r="AM38" i="1" a="1"/>
  <c r="AM38" i="1" s="1"/>
  <c r="B39" i="1"/>
  <c r="C39" i="1"/>
  <c r="G39" i="1"/>
  <c r="T39" i="1" s="1"/>
  <c r="AQ39" i="1" a="1"/>
  <c r="AQ39" i="1" s="1"/>
  <c r="K39" i="1"/>
  <c r="L39" i="1"/>
  <c r="AM39" i="1" a="1"/>
  <c r="AM39" i="1" s="1"/>
  <c r="B40" i="1"/>
  <c r="C40" i="1"/>
  <c r="G40" i="1"/>
  <c r="T40" i="1" s="1"/>
  <c r="K40" i="1"/>
  <c r="L40" i="1"/>
  <c r="AU40" i="1" a="1"/>
  <c r="AU40" i="1" s="1"/>
  <c r="B41" i="1"/>
  <c r="C41" i="1"/>
  <c r="G41" i="1"/>
  <c r="T41" i="1" s="1"/>
  <c r="AO41" i="1" a="1"/>
  <c r="AO41" i="1" s="1"/>
  <c r="K41" i="1"/>
  <c r="L41" i="1"/>
  <c r="AM41" i="1" a="1"/>
  <c r="AM41" i="1" s="1"/>
  <c r="AU41" i="1" a="1"/>
  <c r="AU41" i="1" s="1"/>
  <c r="CB41" i="1"/>
  <c r="CC41" i="1"/>
  <c r="B42" i="1"/>
  <c r="C42" i="1"/>
  <c r="G42" i="1"/>
  <c r="T42" i="1" s="1"/>
  <c r="AU42" i="1" a="1"/>
  <c r="AU42" i="1" s="1"/>
  <c r="K42" i="1"/>
  <c r="L42" i="1"/>
  <c r="AM42" i="1" a="1"/>
  <c r="AM42" i="1" s="1"/>
  <c r="B43" i="1"/>
  <c r="C43" i="1"/>
  <c r="G43" i="1"/>
  <c r="T43" i="1" s="1"/>
  <c r="AQ43" i="1" a="1"/>
  <c r="AQ43" i="1" s="1"/>
  <c r="K43" i="1"/>
  <c r="L43" i="1"/>
  <c r="AM43" i="1" a="1"/>
  <c r="AM43" i="1" s="1"/>
  <c r="AU43" i="1" a="1"/>
  <c r="AU43" i="1" s="1"/>
  <c r="B44" i="1"/>
  <c r="C44" i="1"/>
  <c r="G44" i="1"/>
  <c r="S44" i="1" s="1"/>
  <c r="K44" i="1"/>
  <c r="L44" i="1"/>
  <c r="AU44" i="1" a="1"/>
  <c r="AU44" i="1" s="1"/>
  <c r="B45" i="1"/>
  <c r="C45" i="1"/>
  <c r="G45" i="1"/>
  <c r="T45" i="1" s="1"/>
  <c r="AS45" i="1" a="1"/>
  <c r="AS45" i="1" s="1"/>
  <c r="K45" i="1"/>
  <c r="L45" i="1"/>
  <c r="AM45" i="1" a="1"/>
  <c r="AM45" i="1" s="1"/>
  <c r="B46" i="1"/>
  <c r="C46" i="1"/>
  <c r="G46" i="1"/>
  <c r="S46" i="1" s="1"/>
  <c r="K46" i="1"/>
  <c r="L46" i="1"/>
  <c r="AM46" i="1" a="1"/>
  <c r="AM46" i="1" s="1"/>
  <c r="B47" i="1"/>
  <c r="C47" i="1"/>
  <c r="G47" i="1"/>
  <c r="T47" i="1" s="1"/>
  <c r="AS47" i="1" a="1"/>
  <c r="AS47" i="1" s="1"/>
  <c r="K47" i="1"/>
  <c r="L47" i="1"/>
  <c r="AO47" i="1" a="1"/>
  <c r="AO47" i="1" s="1"/>
  <c r="BZ47" i="1"/>
  <c r="B48" i="1"/>
  <c r="C48" i="1"/>
  <c r="G48" i="1"/>
  <c r="S48" i="1" s="1"/>
  <c r="K48" i="1"/>
  <c r="L48" i="1"/>
  <c r="AU48" i="1" a="1"/>
  <c r="AU48" i="1" s="1"/>
  <c r="B49" i="1"/>
  <c r="C49" i="1"/>
  <c r="G49" i="1"/>
  <c r="T49" i="1" s="1"/>
  <c r="AQ49" i="1" a="1"/>
  <c r="AQ49" i="1" s="1"/>
  <c r="K49" i="1"/>
  <c r="L49" i="1"/>
  <c r="AM49" i="1" a="1"/>
  <c r="AM49" i="1" s="1"/>
  <c r="B50" i="1"/>
  <c r="C50" i="1"/>
  <c r="G50" i="1"/>
  <c r="T50" i="1" s="1"/>
  <c r="K50" i="1"/>
  <c r="L50" i="1"/>
  <c r="AM50" i="1" a="1"/>
  <c r="AM50" i="1" s="1"/>
  <c r="B51" i="1"/>
  <c r="C51" i="1"/>
  <c r="G51" i="1"/>
  <c r="T51" i="1" s="1"/>
  <c r="AO51" i="1" a="1"/>
  <c r="AO51" i="1" s="1"/>
  <c r="K51" i="1"/>
  <c r="L51" i="1"/>
  <c r="AM51" i="1" a="1"/>
  <c r="AM51" i="1" s="1"/>
  <c r="AU51" i="1" a="1"/>
  <c r="AU51" i="1" s="1"/>
  <c r="CB51" i="1"/>
  <c r="CC51" i="1"/>
  <c r="B52" i="1"/>
  <c r="C52" i="1"/>
  <c r="G52" i="1"/>
  <c r="T52" i="1" s="1"/>
  <c r="K52" i="1"/>
  <c r="L52" i="1"/>
  <c r="B53" i="1"/>
  <c r="C53" i="1"/>
  <c r="G53" i="1"/>
  <c r="T53" i="1" s="1"/>
  <c r="AQ53" i="1" a="1"/>
  <c r="AQ53" i="1" s="1"/>
  <c r="K53" i="1"/>
  <c r="L53" i="1"/>
  <c r="AM53" i="1" a="1"/>
  <c r="AM53" i="1" s="1"/>
  <c r="AU53" i="1" a="1"/>
  <c r="AU53" i="1" s="1"/>
  <c r="CB53" i="1"/>
  <c r="CC53" i="1"/>
  <c r="B54" i="1"/>
  <c r="C54" i="1"/>
  <c r="G54" i="1"/>
  <c r="T54" i="1" s="1"/>
  <c r="K54" i="1"/>
  <c r="L54" i="1"/>
  <c r="B55" i="1"/>
  <c r="C55" i="1"/>
  <c r="G55" i="1"/>
  <c r="S55" i="1" s="1"/>
  <c r="R55" i="1" s="1"/>
  <c r="K55" i="1"/>
  <c r="L55" i="1"/>
  <c r="AO55" i="1" a="1"/>
  <c r="AO55" i="1" s="1"/>
  <c r="B56" i="1"/>
  <c r="C56" i="1"/>
  <c r="G56" i="1"/>
  <c r="T56" i="1" s="1"/>
  <c r="K56" i="1"/>
  <c r="L56" i="1"/>
  <c r="AU56" i="1" a="1"/>
  <c r="AU56" i="1" s="1"/>
  <c r="B57" i="1"/>
  <c r="C57" i="1"/>
  <c r="G57" i="1"/>
  <c r="T57" i="1" s="1"/>
  <c r="AO57" i="1" a="1"/>
  <c r="AO57" i="1" s="1"/>
  <c r="K57" i="1"/>
  <c r="L57" i="1"/>
  <c r="AM57" i="1" a="1"/>
  <c r="AM57" i="1" s="1"/>
  <c r="AQ57" i="1" a="1"/>
  <c r="AQ57" i="1" s="1"/>
  <c r="AU57" i="1" a="1"/>
  <c r="AU57" i="1" s="1"/>
  <c r="B58" i="1"/>
  <c r="C58" i="1"/>
  <c r="G58" i="1"/>
  <c r="AU58" i="1" a="1"/>
  <c r="AU58" i="1" s="1"/>
  <c r="K58" i="1"/>
  <c r="L58" i="1"/>
  <c r="AM58" i="1" a="1"/>
  <c r="AM58" i="1" s="1"/>
  <c r="B59" i="1"/>
  <c r="C59" i="1"/>
  <c r="G59" i="1"/>
  <c r="T59" i="1" s="1"/>
  <c r="K59" i="1"/>
  <c r="L59" i="1"/>
  <c r="AM59" i="1" a="1"/>
  <c r="AM59" i="1" s="1"/>
  <c r="AO59" i="1" a="1"/>
  <c r="AO59" i="1" s="1"/>
  <c r="AQ59" i="1" a="1"/>
  <c r="AQ59" i="1" s="1"/>
  <c r="AS59" i="1" a="1"/>
  <c r="AS59" i="1" s="1"/>
  <c r="AU59" i="1" a="1"/>
  <c r="AU59" i="1" s="1"/>
  <c r="B60" i="1"/>
  <c r="C60" i="1"/>
  <c r="G60" i="1"/>
  <c r="S60" i="1" s="1"/>
  <c r="K60" i="1"/>
  <c r="L60" i="1"/>
  <c r="AU60" i="1" a="1"/>
  <c r="AU60" i="1" s="1"/>
  <c r="B61" i="1"/>
  <c r="C61" i="1"/>
  <c r="G61" i="1"/>
  <c r="T61" i="1" s="1"/>
  <c r="K61" i="1"/>
  <c r="L61" i="1"/>
  <c r="AM61" i="1" a="1"/>
  <c r="AM61" i="1" s="1"/>
  <c r="AO61" i="1" a="1"/>
  <c r="AO61" i="1" s="1"/>
  <c r="AQ61" i="1" a="1"/>
  <c r="AQ61" i="1" s="1"/>
  <c r="AS61" i="1" a="1"/>
  <c r="AS61" i="1" s="1"/>
  <c r="AU61" i="1" a="1"/>
  <c r="AU61" i="1" s="1"/>
  <c r="B62" i="1"/>
  <c r="C62" i="1"/>
  <c r="G62" i="1"/>
  <c r="T62" i="1" s="1"/>
  <c r="A62" i="1"/>
  <c r="K62" i="1"/>
  <c r="L62" i="1"/>
  <c r="AQ62" i="1" a="1"/>
  <c r="AQ62" i="1" s="1"/>
  <c r="B63" i="1"/>
  <c r="C63" i="1"/>
  <c r="G63" i="1"/>
  <c r="K63" i="1"/>
  <c r="L63" i="1"/>
  <c r="AS63" i="1" a="1"/>
  <c r="AS63" i="1" s="1"/>
  <c r="B64" i="1"/>
  <c r="C64" i="1"/>
  <c r="G64" i="1"/>
  <c r="S64" i="1" s="1"/>
  <c r="A64" i="1"/>
  <c r="K64" i="1"/>
  <c r="L64" i="1"/>
  <c r="AM64" i="1" a="1"/>
  <c r="AM64" i="1" s="1"/>
  <c r="AU64" i="1" a="1"/>
  <c r="AU64" i="1" s="1"/>
  <c r="B65" i="1"/>
  <c r="C65" i="1"/>
  <c r="G65" i="1"/>
  <c r="T65" i="1" s="1"/>
  <c r="K65" i="1"/>
  <c r="L65" i="1"/>
  <c r="AQ65" i="1" a="1"/>
  <c r="AQ65" i="1" s="1"/>
  <c r="B66" i="1"/>
  <c r="C66" i="1"/>
  <c r="G66" i="1"/>
  <c r="A66" i="1"/>
  <c r="K66" i="1"/>
  <c r="L66" i="1"/>
  <c r="AQ66" i="1" a="1"/>
  <c r="AQ66" i="1" s="1"/>
  <c r="B67" i="1"/>
  <c r="C67" i="1"/>
  <c r="G67" i="1"/>
  <c r="S67" i="1" s="1"/>
  <c r="AQ67" i="1" a="1"/>
  <c r="AQ67" i="1" s="1"/>
  <c r="K67" i="1"/>
  <c r="L67" i="1"/>
  <c r="AM67" i="1" a="1"/>
  <c r="AM67" i="1" s="1"/>
  <c r="AU67" i="1" a="1"/>
  <c r="AU67" i="1" s="1"/>
  <c r="B68" i="1"/>
  <c r="C68" i="1"/>
  <c r="G68" i="1"/>
  <c r="T68" i="1" s="1"/>
  <c r="AM68" i="1" a="1"/>
  <c r="AM68" i="1" s="1"/>
  <c r="K68" i="1"/>
  <c r="L68" i="1"/>
  <c r="AQ68" i="1" a="1"/>
  <c r="AQ68" i="1" s="1"/>
  <c r="B69" i="1"/>
  <c r="C69" i="1"/>
  <c r="G69" i="1"/>
  <c r="K69" i="1"/>
  <c r="L69" i="1"/>
  <c r="AO69" i="1" a="1"/>
  <c r="AO69" i="1" s="1"/>
  <c r="B70" i="1"/>
  <c r="C70" i="1"/>
  <c r="G70" i="1"/>
  <c r="T70" i="1" s="1"/>
  <c r="K70" i="1"/>
  <c r="L70" i="1"/>
  <c r="B71" i="1"/>
  <c r="C71" i="1"/>
  <c r="G71" i="1"/>
  <c r="S71" i="1" s="1"/>
  <c r="AQ71" i="1" a="1"/>
  <c r="AQ71" i="1" s="1"/>
  <c r="K71" i="1"/>
  <c r="L71" i="1"/>
  <c r="AM71" i="1" a="1"/>
  <c r="AM71" i="1" s="1"/>
  <c r="AU71" i="1" a="1"/>
  <c r="AU71" i="1" s="1"/>
  <c r="B72" i="1"/>
  <c r="C72" i="1"/>
  <c r="G72" i="1"/>
  <c r="T72" i="1" s="1"/>
  <c r="K72" i="1"/>
  <c r="L72" i="1"/>
  <c r="B73" i="1"/>
  <c r="C73" i="1"/>
  <c r="G73" i="1"/>
  <c r="K73" i="1"/>
  <c r="L73" i="1"/>
  <c r="AO73" i="1" a="1"/>
  <c r="AO73" i="1" s="1"/>
  <c r="B74" i="1"/>
  <c r="C74" i="1"/>
  <c r="G74" i="1"/>
  <c r="T74" i="1" s="1"/>
  <c r="K74" i="1"/>
  <c r="L74" i="1"/>
  <c r="AU74" i="1" a="1"/>
  <c r="AU74" i="1" s="1"/>
  <c r="B75" i="1"/>
  <c r="C75" i="1"/>
  <c r="G75" i="1"/>
  <c r="T75" i="1" s="1"/>
  <c r="AO75" i="1" a="1"/>
  <c r="AO75" i="1" s="1"/>
  <c r="K75" i="1"/>
  <c r="L75" i="1"/>
  <c r="AM75" i="1" a="1"/>
  <c r="AM75" i="1" s="1"/>
  <c r="AQ75" i="1" a="1"/>
  <c r="AQ75" i="1" s="1"/>
  <c r="AU75" i="1" a="1"/>
  <c r="AU75" i="1" s="1"/>
  <c r="B76" i="1"/>
  <c r="C76" i="1"/>
  <c r="G76" i="1"/>
  <c r="S76" i="1" s="1"/>
  <c r="R76" i="1" s="1"/>
  <c r="K76" i="1"/>
  <c r="L76" i="1"/>
  <c r="AM76" i="1" a="1"/>
  <c r="AM76" i="1" s="1"/>
  <c r="B77" i="1"/>
  <c r="C77" i="1"/>
  <c r="G77" i="1"/>
  <c r="S77" i="1" s="1"/>
  <c r="R77" i="1" s="1"/>
  <c r="AQ77" i="1" a="1"/>
  <c r="AQ77" i="1" s="1"/>
  <c r="K77" i="1"/>
  <c r="L77" i="1"/>
  <c r="AM77" i="1" a="1"/>
  <c r="AM77" i="1" s="1"/>
  <c r="B78" i="1"/>
  <c r="C78" i="1"/>
  <c r="G78" i="1"/>
  <c r="K78" i="1"/>
  <c r="L78" i="1"/>
  <c r="AU78" i="1" a="1"/>
  <c r="AU78" i="1" s="1"/>
  <c r="B79" i="1"/>
  <c r="C79" i="1"/>
  <c r="G79" i="1"/>
  <c r="T79" i="1" s="1"/>
  <c r="AO79" i="1" a="1"/>
  <c r="AO79" i="1" s="1"/>
  <c r="K79" i="1"/>
  <c r="L79" i="1"/>
  <c r="AM79" i="1" a="1"/>
  <c r="AM79" i="1" s="1"/>
  <c r="AU79" i="1" a="1"/>
  <c r="AU79" i="1" s="1"/>
  <c r="CB79" i="1"/>
  <c r="CC79" i="1"/>
  <c r="B80" i="1"/>
  <c r="C80" i="1"/>
  <c r="G80" i="1"/>
  <c r="AU80" i="1" a="1"/>
  <c r="AU80" i="1" s="1"/>
  <c r="K80" i="1"/>
  <c r="L80" i="1"/>
  <c r="AM80" i="1" a="1"/>
  <c r="AM80" i="1" s="1"/>
  <c r="B81" i="1"/>
  <c r="C81" i="1"/>
  <c r="G81" i="1"/>
  <c r="T81" i="1" s="1"/>
  <c r="K81" i="1"/>
  <c r="L81" i="1"/>
  <c r="AO81" i="1" a="1"/>
  <c r="AO81" i="1" s="1"/>
  <c r="B82" i="1"/>
  <c r="C82" i="1"/>
  <c r="G82" i="1"/>
  <c r="K82" i="1"/>
  <c r="L82" i="1"/>
  <c r="AU82" i="1" a="1"/>
  <c r="AU82" i="1" s="1"/>
  <c r="B83" i="1"/>
  <c r="C83" i="1"/>
  <c r="G83" i="1"/>
  <c r="S83" i="1" s="1"/>
  <c r="AQ83" i="1" a="1"/>
  <c r="AQ83" i="1" s="1"/>
  <c r="K83" i="1"/>
  <c r="L83" i="1"/>
  <c r="AM83" i="1" a="1"/>
  <c r="AM83" i="1" s="1"/>
  <c r="AU83" i="1" a="1"/>
  <c r="AU83" i="1" s="1"/>
  <c r="B84" i="1"/>
  <c r="C84" i="1"/>
  <c r="G84" i="1"/>
  <c r="K84" i="1"/>
  <c r="L84" i="1"/>
  <c r="AM84" i="1" a="1"/>
  <c r="AM84" i="1" s="1"/>
  <c r="B85" i="1"/>
  <c r="C85" i="1"/>
  <c r="G85" i="1"/>
  <c r="S85" i="1" s="1"/>
  <c r="AO85" i="1" a="1"/>
  <c r="AO85" i="1" s="1"/>
  <c r="K85" i="1"/>
  <c r="L85" i="1"/>
  <c r="AM85" i="1" a="1"/>
  <c r="AM85" i="1" s="1"/>
  <c r="AQ85" i="1" a="1"/>
  <c r="AQ85" i="1" s="1"/>
  <c r="AU85" i="1" a="1"/>
  <c r="AU85" i="1" s="1"/>
  <c r="CB85" i="1"/>
  <c r="CC85" i="1"/>
  <c r="B86" i="1"/>
  <c r="C86" i="1"/>
  <c r="G86" i="1"/>
  <c r="S86" i="1" s="1"/>
  <c r="K86" i="1"/>
  <c r="L86" i="1"/>
  <c r="AU86" i="1" a="1"/>
  <c r="AU86" i="1" s="1"/>
  <c r="B87" i="1"/>
  <c r="C87" i="1"/>
  <c r="G87" i="1"/>
  <c r="S87" i="1" s="1"/>
  <c r="AQ87" i="1" a="1"/>
  <c r="AQ87" i="1" s="1"/>
  <c r="K87" i="1"/>
  <c r="L87" i="1"/>
  <c r="AM87" i="1" a="1"/>
  <c r="AM87" i="1" s="1"/>
  <c r="B88" i="1"/>
  <c r="C88" i="1"/>
  <c r="G88" i="1"/>
  <c r="S88" i="1" s="1"/>
  <c r="R88" i="1" s="1"/>
  <c r="AU88" i="1" a="1"/>
  <c r="AU88" i="1" s="1"/>
  <c r="K88" i="1"/>
  <c r="L88" i="1"/>
  <c r="AM88" i="1" a="1"/>
  <c r="AM88" i="1" s="1"/>
  <c r="B89" i="1"/>
  <c r="C89" i="1"/>
  <c r="G89" i="1"/>
  <c r="S89" i="1" s="1"/>
  <c r="K89" i="1"/>
  <c r="L89" i="1"/>
  <c r="AO89" i="1" a="1"/>
  <c r="AO89" i="1" s="1"/>
  <c r="BZ89" i="1"/>
  <c r="B90" i="1"/>
  <c r="C90" i="1"/>
  <c r="G90" i="1"/>
  <c r="S90" i="1" s="1"/>
  <c r="R90" i="1" s="1"/>
  <c r="K90" i="1"/>
  <c r="L90" i="1"/>
  <c r="AU90" i="1" a="1"/>
  <c r="AU90" i="1" s="1"/>
  <c r="B91" i="1"/>
  <c r="C91" i="1"/>
  <c r="G91" i="1"/>
  <c r="S91" i="1" s="1"/>
  <c r="R91" i="1" s="1"/>
  <c r="K91" i="1"/>
  <c r="L91" i="1"/>
  <c r="AM91" i="1" a="1"/>
  <c r="AM91" i="1" s="1"/>
  <c r="AU91" i="1" a="1"/>
  <c r="AU91" i="1" s="1"/>
  <c r="B92" i="1"/>
  <c r="C92" i="1"/>
  <c r="G92" i="1"/>
  <c r="K92" i="1"/>
  <c r="L92" i="1"/>
  <c r="AM92" i="1" a="1"/>
  <c r="AM92" i="1" s="1"/>
  <c r="B93" i="1"/>
  <c r="C93" i="1"/>
  <c r="G93" i="1"/>
  <c r="T93" i="1" s="1"/>
  <c r="AO93" i="1" a="1"/>
  <c r="AO93" i="1" s="1"/>
  <c r="K93" i="1"/>
  <c r="L93" i="1"/>
  <c r="AM93" i="1" a="1"/>
  <c r="AM93" i="1" s="1"/>
  <c r="AQ93" i="1" a="1"/>
  <c r="AQ93" i="1" s="1"/>
  <c r="AU93" i="1" a="1"/>
  <c r="AU93" i="1" s="1"/>
  <c r="B94" i="1"/>
  <c r="C94" i="1"/>
  <c r="G94" i="1"/>
  <c r="S94" i="1" s="1"/>
  <c r="R94" i="1" s="1"/>
  <c r="K94" i="1"/>
  <c r="L94" i="1"/>
  <c r="AU94" i="1" a="1"/>
  <c r="AU94" i="1" s="1"/>
  <c r="B95" i="1"/>
  <c r="C95" i="1"/>
  <c r="G95" i="1"/>
  <c r="S95" i="1" s="1"/>
  <c r="AU95" i="1" a="1"/>
  <c r="AU95" i="1" s="1"/>
  <c r="K95" i="1"/>
  <c r="L95" i="1"/>
  <c r="AM95" i="1" a="1"/>
  <c r="AM95" i="1" s="1"/>
  <c r="B96" i="1"/>
  <c r="C96" i="1"/>
  <c r="G96" i="1"/>
  <c r="S96" i="1" s="1"/>
  <c r="K96" i="1"/>
  <c r="L96" i="1"/>
  <c r="AM96" i="1" a="1"/>
  <c r="AM96" i="1" s="1"/>
  <c r="B97" i="1"/>
  <c r="C97" i="1"/>
  <c r="G97" i="1"/>
  <c r="T97" i="1" s="1"/>
  <c r="K97" i="1"/>
  <c r="L97" i="1"/>
  <c r="AO97" i="1" a="1"/>
  <c r="AO97" i="1" s="1"/>
  <c r="B98" i="1"/>
  <c r="C98" i="1"/>
  <c r="G98" i="1"/>
  <c r="S98" i="1" s="1"/>
  <c r="R98" i="1" s="1"/>
  <c r="K98" i="1"/>
  <c r="L98" i="1"/>
  <c r="AU98" i="1" a="1"/>
  <c r="AU98" i="1" s="1"/>
  <c r="B99" i="1"/>
  <c r="C99" i="1"/>
  <c r="G99" i="1"/>
  <c r="T99" i="1" s="1"/>
  <c r="AQ99" i="1" a="1"/>
  <c r="AQ99" i="1" s="1"/>
  <c r="K99" i="1"/>
  <c r="L99" i="1"/>
  <c r="AM99" i="1" a="1"/>
  <c r="AM99" i="1" s="1"/>
  <c r="AU99" i="1" a="1"/>
  <c r="AU99" i="1" s="1"/>
  <c r="B100" i="1"/>
  <c r="C100" i="1"/>
  <c r="G100" i="1"/>
  <c r="S100" i="1" s="1"/>
  <c r="R100" i="1" s="1"/>
  <c r="K100" i="1"/>
  <c r="L100" i="1"/>
  <c r="AM100" i="1" a="1"/>
  <c r="AM100" i="1" s="1"/>
  <c r="B101" i="1"/>
  <c r="C101" i="1"/>
  <c r="G101" i="1"/>
  <c r="S101" i="1" s="1"/>
  <c r="AO101" i="1" a="1"/>
  <c r="AO101" i="1" s="1"/>
  <c r="K101" i="1"/>
  <c r="L101" i="1"/>
  <c r="AM101" i="1" a="1"/>
  <c r="AM101" i="1" s="1"/>
  <c r="AQ101" i="1" a="1"/>
  <c r="AQ101" i="1" s="1"/>
  <c r="AU101" i="1" a="1"/>
  <c r="AU101" i="1" s="1"/>
  <c r="CB101" i="1"/>
  <c r="CC101" i="1"/>
  <c r="B102" i="1"/>
  <c r="C102" i="1"/>
  <c r="G102" i="1"/>
  <c r="S102" i="1" s="1"/>
  <c r="K102" i="1"/>
  <c r="L102" i="1"/>
  <c r="AU102" i="1" a="1"/>
  <c r="AU102" i="1" s="1"/>
  <c r="B103" i="1"/>
  <c r="C103" i="1"/>
  <c r="G103" i="1"/>
  <c r="T103" i="1" s="1"/>
  <c r="AQ103" i="1" a="1"/>
  <c r="AQ103" i="1" s="1"/>
  <c r="K103" i="1"/>
  <c r="L103" i="1"/>
  <c r="AM103" i="1" a="1"/>
  <c r="AM103" i="1" s="1"/>
  <c r="AU103" i="1" a="1"/>
  <c r="AU103" i="1" s="1"/>
  <c r="B104" i="1"/>
  <c r="C104" i="1"/>
  <c r="G104" i="1"/>
  <c r="T104" i="1" s="1"/>
  <c r="AU104" i="1" a="1"/>
  <c r="AU104" i="1" s="1"/>
  <c r="K104" i="1"/>
  <c r="L104" i="1"/>
  <c r="AM104" i="1" a="1"/>
  <c r="AM104" i="1" s="1"/>
  <c r="B105" i="1"/>
  <c r="C105" i="1"/>
  <c r="G105" i="1"/>
  <c r="T105" i="1" s="1"/>
  <c r="K105" i="1"/>
  <c r="L105" i="1"/>
  <c r="AO105" i="1" a="1"/>
  <c r="AO105" i="1" s="1"/>
  <c r="B106" i="1"/>
  <c r="C106" i="1"/>
  <c r="G106" i="1"/>
  <c r="T106" i="1" s="1"/>
  <c r="K106" i="1"/>
  <c r="L106" i="1"/>
  <c r="B107" i="1"/>
  <c r="C107" i="1"/>
  <c r="G107" i="1"/>
  <c r="T107" i="1" s="1"/>
  <c r="AQ107" i="1" a="1"/>
  <c r="AQ107" i="1" s="1"/>
  <c r="K107" i="1"/>
  <c r="L107" i="1"/>
  <c r="AM107" i="1" a="1"/>
  <c r="AM107" i="1" s="1"/>
  <c r="AU107" i="1" a="1"/>
  <c r="AU107" i="1" s="1"/>
  <c r="B108" i="1"/>
  <c r="C108" i="1"/>
  <c r="G108" i="1"/>
  <c r="K108" i="1"/>
  <c r="L108" i="1"/>
  <c r="B109" i="1"/>
  <c r="C109" i="1"/>
  <c r="G109" i="1"/>
  <c r="S109" i="1" s="1"/>
  <c r="K109" i="1"/>
  <c r="L109" i="1"/>
  <c r="AO109" i="1" a="1"/>
  <c r="AO109" i="1" s="1"/>
  <c r="B110" i="1"/>
  <c r="C110" i="1"/>
  <c r="G110" i="1"/>
  <c r="T110" i="1" s="1"/>
  <c r="K110" i="1"/>
  <c r="L110" i="1"/>
  <c r="B111" i="1"/>
  <c r="C111" i="1"/>
  <c r="G111" i="1"/>
  <c r="S111" i="1" s="1"/>
  <c r="R111" i="1" s="1"/>
  <c r="K111" i="1"/>
  <c r="L111" i="1"/>
  <c r="AM111" i="1" a="1"/>
  <c r="AM111" i="1" s="1"/>
  <c r="AQ111" i="1" a="1"/>
  <c r="AQ111" i="1" s="1"/>
  <c r="AU111" i="1" a="1"/>
  <c r="AU111" i="1" s="1"/>
  <c r="B112" i="1"/>
  <c r="C112" i="1"/>
  <c r="G112" i="1"/>
  <c r="T112" i="1" s="1"/>
  <c r="K112" i="1"/>
  <c r="L112" i="1"/>
  <c r="B113" i="1"/>
  <c r="C113" i="1"/>
  <c r="G113" i="1"/>
  <c r="T113" i="1" s="1"/>
  <c r="K113" i="1"/>
  <c r="L113" i="1"/>
  <c r="AO113" i="1" a="1"/>
  <c r="AO113" i="1" s="1"/>
  <c r="B114" i="1"/>
  <c r="C114" i="1"/>
  <c r="G114" i="1"/>
  <c r="S114" i="1" s="1"/>
  <c r="R114" i="1" s="1"/>
  <c r="K114" i="1"/>
  <c r="L114" i="1"/>
  <c r="AM114" i="1" a="1"/>
  <c r="AM114" i="1" s="1"/>
  <c r="AU114" i="1" a="1"/>
  <c r="AU114" i="1" s="1"/>
  <c r="CB114" i="1"/>
  <c r="CC114" i="1"/>
  <c r="B115" i="1"/>
  <c r="C115" i="1"/>
  <c r="G115" i="1"/>
  <c r="S115" i="1" s="1"/>
  <c r="K115" i="1"/>
  <c r="L115" i="1"/>
  <c r="AU115" i="1" a="1"/>
  <c r="AU115" i="1" s="1"/>
  <c r="B116" i="1"/>
  <c r="C116" i="1"/>
  <c r="G116" i="1"/>
  <c r="S116" i="1" s="1"/>
  <c r="R116" i="1" s="1"/>
  <c r="K116" i="1"/>
  <c r="L116" i="1"/>
  <c r="AM116" i="1" a="1"/>
  <c r="AM116" i="1" s="1"/>
  <c r="AU116" i="1" a="1"/>
  <c r="AU116" i="1" s="1"/>
  <c r="CB116" i="1"/>
  <c r="CC116" i="1"/>
  <c r="B117" i="1"/>
  <c r="C117" i="1"/>
  <c r="G117" i="1"/>
  <c r="S117" i="1" s="1"/>
  <c r="R117" i="1" s="1"/>
  <c r="K117" i="1"/>
  <c r="L117" i="1"/>
  <c r="AM117" i="1" a="1"/>
  <c r="AM117" i="1" s="1"/>
  <c r="B118" i="1"/>
  <c r="C118" i="1"/>
  <c r="G118" i="1"/>
  <c r="T118" i="1" s="1"/>
  <c r="K118" i="1"/>
  <c r="L118" i="1"/>
  <c r="AO118" i="1" a="1"/>
  <c r="AO118" i="1" s="1"/>
  <c r="B119" i="1"/>
  <c r="C119" i="1"/>
  <c r="G119" i="1"/>
  <c r="T119" i="1" s="1"/>
  <c r="K119" i="1"/>
  <c r="L119" i="1"/>
  <c r="AU119" i="1" a="1"/>
  <c r="AU119" i="1" s="1"/>
  <c r="B120" i="1"/>
  <c r="C120" i="1"/>
  <c r="G120" i="1"/>
  <c r="S120" i="1" s="1"/>
  <c r="R120" i="1" s="1"/>
  <c r="AQ120" i="1" a="1"/>
  <c r="AQ120" i="1" s="1"/>
  <c r="K120" i="1"/>
  <c r="L120" i="1"/>
  <c r="AM120" i="1" a="1"/>
  <c r="AM120" i="1" s="1"/>
  <c r="B121" i="1"/>
  <c r="C121" i="1"/>
  <c r="G121" i="1"/>
  <c r="S121" i="1" s="1"/>
  <c r="R121" i="1" s="1"/>
  <c r="K121" i="1"/>
  <c r="L121" i="1"/>
  <c r="AM121" i="1" a="1"/>
  <c r="AM121" i="1" s="1"/>
  <c r="B122" i="1"/>
  <c r="C122" i="1"/>
  <c r="G122" i="1"/>
  <c r="T122" i="1" s="1"/>
  <c r="A122" i="1"/>
  <c r="K122" i="1"/>
  <c r="L122" i="1"/>
  <c r="AM122" i="1" a="1"/>
  <c r="AM122" i="1" s="1"/>
  <c r="AU122" i="1" a="1"/>
  <c r="AU122" i="1" s="1"/>
  <c r="B123" i="1"/>
  <c r="C123" i="1"/>
  <c r="G123" i="1"/>
  <c r="S123" i="1" s="1"/>
  <c r="R123" i="1" s="1"/>
  <c r="K123" i="1"/>
  <c r="L123" i="1"/>
  <c r="AM123" i="1" a="1"/>
  <c r="AM123" i="1" s="1"/>
  <c r="B124" i="1"/>
  <c r="C124" i="1"/>
  <c r="G124" i="1"/>
  <c r="S124" i="1" s="1"/>
  <c r="R124" i="1" s="1"/>
  <c r="K124" i="1"/>
  <c r="L124" i="1"/>
  <c r="AO124" i="1" a="1"/>
  <c r="AO124" i="1" s="1"/>
  <c r="B125" i="1"/>
  <c r="C125" i="1"/>
  <c r="G125" i="1"/>
  <c r="T125" i="1" s="1"/>
  <c r="K125" i="1"/>
  <c r="L125" i="1"/>
  <c r="AM125" i="1" a="1"/>
  <c r="AM125" i="1" s="1"/>
  <c r="B126" i="1"/>
  <c r="C126" i="1"/>
  <c r="G126" i="1"/>
  <c r="T126" i="1" s="1"/>
  <c r="A126" i="1"/>
  <c r="K126" i="1"/>
  <c r="L126" i="1"/>
  <c r="AM126" i="1" a="1"/>
  <c r="AM126" i="1" s="1"/>
  <c r="AQ126" i="1" a="1"/>
  <c r="AQ126" i="1" s="1"/>
  <c r="AU126" i="1" a="1"/>
  <c r="AU126" i="1" s="1"/>
  <c r="CB126" i="1"/>
  <c r="CC126" i="1"/>
  <c r="B127" i="1"/>
  <c r="C127" i="1"/>
  <c r="G127" i="1"/>
  <c r="S127" i="1" s="1"/>
  <c r="R127" i="1" s="1"/>
  <c r="K127" i="1"/>
  <c r="L127" i="1"/>
  <c r="AM127" i="1" a="1"/>
  <c r="AM127" i="1" s="1"/>
  <c r="B128" i="1"/>
  <c r="C128" i="1"/>
  <c r="G128" i="1"/>
  <c r="T128" i="1" s="1"/>
  <c r="K128" i="1"/>
  <c r="L128" i="1"/>
  <c r="AO128" i="1" a="1"/>
  <c r="AO128" i="1" s="1"/>
  <c r="B129" i="1"/>
  <c r="C129" i="1"/>
  <c r="G129" i="1"/>
  <c r="T129" i="1" s="1"/>
  <c r="K129" i="1"/>
  <c r="L129" i="1"/>
  <c r="AM129" i="1" a="1"/>
  <c r="AM129" i="1" s="1"/>
  <c r="B130" i="1"/>
  <c r="C130" i="1"/>
  <c r="G130" i="1"/>
  <c r="S130" i="1" s="1"/>
  <c r="AU130" i="1" a="1"/>
  <c r="AU130" i="1" s="1"/>
  <c r="K130" i="1"/>
  <c r="L130" i="1"/>
  <c r="AO130" i="1" a="1"/>
  <c r="AO130" i="1" s="1"/>
  <c r="B131" i="1"/>
  <c r="C131" i="1"/>
  <c r="G131" i="1"/>
  <c r="T131" i="1" s="1"/>
  <c r="K131" i="1"/>
  <c r="L131" i="1"/>
  <c r="AU131" i="1" a="1"/>
  <c r="AU131" i="1" s="1"/>
  <c r="B132" i="1"/>
  <c r="C132" i="1"/>
  <c r="G132" i="1"/>
  <c r="T132" i="1" s="1"/>
  <c r="AU132" i="1" a="1"/>
  <c r="AU132" i="1" s="1"/>
  <c r="K132" i="1"/>
  <c r="L132" i="1"/>
  <c r="AO132" i="1" a="1"/>
  <c r="AO132" i="1" s="1"/>
  <c r="B133" i="1"/>
  <c r="C133" i="1"/>
  <c r="G133" i="1"/>
  <c r="T133" i="1" s="1"/>
  <c r="K133" i="1"/>
  <c r="L133" i="1"/>
  <c r="AM133" i="1" a="1"/>
  <c r="AM133" i="1" s="1"/>
  <c r="B134" i="1"/>
  <c r="C134" i="1"/>
  <c r="G134" i="1"/>
  <c r="S134" i="1" s="1"/>
  <c r="AU134" i="1" a="1"/>
  <c r="AU134" i="1" s="1"/>
  <c r="K134" i="1"/>
  <c r="L134" i="1"/>
  <c r="AM134" i="1" a="1"/>
  <c r="AM134" i="1" s="1"/>
  <c r="B135" i="1"/>
  <c r="C135" i="1"/>
  <c r="G135" i="1"/>
  <c r="S135" i="1" s="1"/>
  <c r="R135" i="1" s="1"/>
  <c r="K135" i="1"/>
  <c r="L135" i="1"/>
  <c r="AU135" i="1" a="1"/>
  <c r="AU135" i="1" s="1"/>
  <c r="B136" i="1"/>
  <c r="C136" i="1"/>
  <c r="G136" i="1"/>
  <c r="S136" i="1" s="1"/>
  <c r="K136" i="1"/>
  <c r="L136" i="1"/>
  <c r="AO136" i="1" a="1"/>
  <c r="AO136" i="1" s="1"/>
  <c r="B137" i="1"/>
  <c r="C137" i="1"/>
  <c r="G137" i="1"/>
  <c r="T137" i="1" s="1"/>
  <c r="AU137" i="1" a="1"/>
  <c r="AU137" i="1" s="1"/>
  <c r="K137" i="1"/>
  <c r="L137" i="1"/>
  <c r="AM137" i="1" a="1"/>
  <c r="AM137" i="1" s="1"/>
  <c r="B138" i="1"/>
  <c r="C138" i="1"/>
  <c r="G138" i="1"/>
  <c r="T138" i="1" s="1"/>
  <c r="K138" i="1"/>
  <c r="L138" i="1"/>
  <c r="AO138" i="1" a="1"/>
  <c r="AO138" i="1" s="1"/>
  <c r="B139" i="1"/>
  <c r="C139" i="1"/>
  <c r="G139" i="1"/>
  <c r="T139" i="1" s="1"/>
  <c r="K139" i="1"/>
  <c r="L139" i="1"/>
  <c r="AU139" i="1" a="1"/>
  <c r="AU139" i="1" s="1"/>
  <c r="B140" i="1"/>
  <c r="C140" i="1"/>
  <c r="G140" i="1"/>
  <c r="S140" i="1" s="1"/>
  <c r="R140" i="1" s="1"/>
  <c r="K140" i="1"/>
  <c r="L140" i="1"/>
  <c r="AO140" i="1" a="1"/>
  <c r="AO140" i="1" s="1"/>
  <c r="B141" i="1"/>
  <c r="C141" i="1"/>
  <c r="G141" i="1"/>
  <c r="T141" i="1" s="1"/>
  <c r="K141" i="1"/>
  <c r="L141" i="1"/>
  <c r="AM141" i="1" a="1"/>
  <c r="AM141" i="1" s="1"/>
  <c r="B142" i="1"/>
  <c r="C142" i="1"/>
  <c r="G142" i="1"/>
  <c r="S142" i="1" s="1"/>
  <c r="R142" i="1" s="1"/>
  <c r="AU142" i="1" a="1"/>
  <c r="AU142" i="1" s="1"/>
  <c r="K142" i="1"/>
  <c r="L142" i="1"/>
  <c r="AM142" i="1" a="1"/>
  <c r="AM142" i="1" s="1"/>
  <c r="B143" i="1"/>
  <c r="C143" i="1"/>
  <c r="G143" i="1"/>
  <c r="S143" i="1" s="1"/>
  <c r="R143" i="1" s="1"/>
  <c r="K143" i="1"/>
  <c r="L143" i="1"/>
  <c r="AU143" i="1" a="1"/>
  <c r="AU143" i="1" s="1"/>
  <c r="B144" i="1"/>
  <c r="C144" i="1"/>
  <c r="G144" i="1"/>
  <c r="T144" i="1" s="1"/>
  <c r="K144" i="1"/>
  <c r="L144" i="1"/>
  <c r="AO144" i="1" a="1"/>
  <c r="AO144" i="1" s="1"/>
  <c r="B145" i="1"/>
  <c r="C145" i="1"/>
  <c r="G145" i="1"/>
  <c r="S145" i="1" s="1"/>
  <c r="AU145" i="1" a="1"/>
  <c r="AU145" i="1" s="1"/>
  <c r="K145" i="1"/>
  <c r="L145" i="1"/>
  <c r="AM145" i="1" a="1"/>
  <c r="AM145" i="1" s="1"/>
  <c r="B146" i="1"/>
  <c r="C146" i="1"/>
  <c r="G146" i="1"/>
  <c r="S146" i="1" s="1"/>
  <c r="K146" i="1"/>
  <c r="L146" i="1"/>
  <c r="AO146" i="1" a="1"/>
  <c r="AO146" i="1" s="1"/>
  <c r="B147" i="1"/>
  <c r="C147" i="1"/>
  <c r="G147" i="1"/>
  <c r="T147" i="1" s="1"/>
  <c r="K147" i="1"/>
  <c r="L147" i="1"/>
  <c r="AU147" i="1" a="1"/>
  <c r="AU147" i="1" s="1"/>
  <c r="B148" i="1"/>
  <c r="C148" i="1"/>
  <c r="G148" i="1"/>
  <c r="S148" i="1" s="1"/>
  <c r="K148" i="1"/>
  <c r="L148" i="1"/>
  <c r="AO148" i="1" a="1"/>
  <c r="AO148" i="1" s="1"/>
  <c r="B149" i="1"/>
  <c r="C149" i="1"/>
  <c r="G149" i="1"/>
  <c r="S149" i="1" s="1"/>
  <c r="R149" i="1" s="1"/>
  <c r="K149" i="1"/>
  <c r="L149" i="1"/>
  <c r="AM149" i="1" a="1"/>
  <c r="AM149" i="1" s="1"/>
  <c r="B150" i="1"/>
  <c r="C150" i="1"/>
  <c r="G150" i="1"/>
  <c r="T150" i="1" s="1"/>
  <c r="A150" i="1"/>
  <c r="K150" i="1"/>
  <c r="L150" i="1"/>
  <c r="AM150" i="1" a="1"/>
  <c r="AM150" i="1" s="1"/>
  <c r="AU150" i="1" a="1"/>
  <c r="AU150" i="1" s="1"/>
  <c r="B151" i="1"/>
  <c r="C151" i="1"/>
  <c r="G151" i="1"/>
  <c r="T151" i="1" s="1"/>
  <c r="K151" i="1"/>
  <c r="L151" i="1"/>
  <c r="AU151" i="1" a="1"/>
  <c r="AU151" i="1" s="1"/>
  <c r="B152" i="1"/>
  <c r="C152" i="1"/>
  <c r="G152" i="1"/>
  <c r="S152" i="1" s="1"/>
  <c r="R152" i="1" s="1"/>
  <c r="K152" i="1"/>
  <c r="L152" i="1"/>
  <c r="AO152" i="1" a="1"/>
  <c r="AO152" i="1" s="1"/>
  <c r="B153" i="1"/>
  <c r="C153" i="1"/>
  <c r="G153" i="1"/>
  <c r="S153" i="1" s="1"/>
  <c r="K153" i="1"/>
  <c r="L153" i="1"/>
  <c r="AM153" i="1" a="1"/>
  <c r="AM153" i="1" s="1"/>
  <c r="B154" i="1"/>
  <c r="C154" i="1"/>
  <c r="G154" i="1"/>
  <c r="S154" i="1" s="1"/>
  <c r="R154" i="1" s="1"/>
  <c r="K154" i="1"/>
  <c r="L154" i="1"/>
  <c r="AO154" i="1" a="1"/>
  <c r="AO154" i="1" s="1"/>
  <c r="B155" i="1"/>
  <c r="C155" i="1"/>
  <c r="G155" i="1"/>
  <c r="T155" i="1" s="1"/>
  <c r="K155" i="1"/>
  <c r="L155" i="1"/>
  <c r="AU155" i="1" a="1"/>
  <c r="AU155" i="1" s="1"/>
  <c r="B156" i="1"/>
  <c r="C156" i="1"/>
  <c r="G156" i="1"/>
  <c r="K156" i="1"/>
  <c r="L156" i="1"/>
  <c r="AO156" i="1" a="1"/>
  <c r="AO156" i="1" s="1"/>
  <c r="B157" i="1"/>
  <c r="C157" i="1"/>
  <c r="G157" i="1"/>
  <c r="S157" i="1" s="1"/>
  <c r="R157" i="1" s="1"/>
  <c r="K157" i="1"/>
  <c r="L157" i="1"/>
  <c r="AM157" i="1" a="1"/>
  <c r="AM157" i="1" s="1"/>
  <c r="B158" i="1"/>
  <c r="C158" i="1"/>
  <c r="G158" i="1"/>
  <c r="S158" i="1" s="1"/>
  <c r="R158" i="1" s="1"/>
  <c r="A158" i="1"/>
  <c r="K158" i="1"/>
  <c r="L158" i="1"/>
  <c r="AM158" i="1" a="1"/>
  <c r="AM158" i="1" s="1"/>
  <c r="AO158" i="1" a="1"/>
  <c r="AO158" i="1" s="1"/>
  <c r="AQ158" i="1" a="1"/>
  <c r="AQ158" i="1" s="1"/>
  <c r="AS158" i="1" a="1"/>
  <c r="AS158" i="1" s="1"/>
  <c r="AU158" i="1" a="1"/>
  <c r="AU158" i="1" s="1"/>
  <c r="CB158" i="1"/>
  <c r="CC158" i="1"/>
  <c r="B159" i="1"/>
  <c r="C159" i="1"/>
  <c r="G159" i="1"/>
  <c r="T159" i="1" s="1"/>
  <c r="K159" i="1"/>
  <c r="L159" i="1"/>
  <c r="AU159" i="1" a="1"/>
  <c r="AU159" i="1" s="1"/>
  <c r="B160" i="1"/>
  <c r="C160" i="1"/>
  <c r="G160" i="1"/>
  <c r="T160" i="1" s="1"/>
  <c r="K160" i="1"/>
  <c r="L160" i="1"/>
  <c r="AO160" i="1" a="1"/>
  <c r="AO160" i="1" s="1"/>
  <c r="B161" i="1"/>
  <c r="C161" i="1"/>
  <c r="G161" i="1"/>
  <c r="K161" i="1"/>
  <c r="L161" i="1"/>
  <c r="AM161" i="1" a="1"/>
  <c r="AM161" i="1" s="1"/>
  <c r="B162" i="1"/>
  <c r="C162" i="1"/>
  <c r="G162" i="1"/>
  <c r="AU162" i="1" a="1"/>
  <c r="AU162" i="1" s="1"/>
  <c r="K162" i="1"/>
  <c r="L162" i="1"/>
  <c r="AO162" i="1" a="1"/>
  <c r="AO162" i="1" s="1"/>
  <c r="B163" i="1"/>
  <c r="C163" i="1"/>
  <c r="G163" i="1"/>
  <c r="S163" i="1" s="1"/>
  <c r="R163" i="1" s="1"/>
  <c r="K163" i="1"/>
  <c r="L163" i="1"/>
  <c r="B164" i="1"/>
  <c r="C164" i="1"/>
  <c r="G164" i="1"/>
  <c r="T164" i="1" s="1"/>
  <c r="AQ164" i="1" a="1"/>
  <c r="AQ164" i="1" s="1"/>
  <c r="K164" i="1"/>
  <c r="L164" i="1"/>
  <c r="AM164" i="1" a="1"/>
  <c r="AM164" i="1" s="1"/>
  <c r="B165" i="1"/>
  <c r="C165" i="1"/>
  <c r="G165" i="1"/>
  <c r="S165" i="1" s="1"/>
  <c r="R165" i="1" s="1"/>
  <c r="K165" i="1"/>
  <c r="L165" i="1"/>
  <c r="AM165" i="1" a="1"/>
  <c r="AM165" i="1" s="1"/>
  <c r="B166" i="1"/>
  <c r="C166" i="1"/>
  <c r="G166" i="1"/>
  <c r="S166" i="1" s="1"/>
  <c r="R166" i="1" s="1"/>
  <c r="AU166" i="1" a="1"/>
  <c r="AU166" i="1" s="1"/>
  <c r="K166" i="1"/>
  <c r="L166" i="1"/>
  <c r="AM166" i="1" a="1"/>
  <c r="AM166" i="1" s="1"/>
  <c r="B167" i="1"/>
  <c r="C167" i="1"/>
  <c r="G167" i="1"/>
  <c r="K167" i="1"/>
  <c r="L167" i="1"/>
  <c r="AM167" i="1" a="1"/>
  <c r="AM167" i="1" s="1"/>
  <c r="B168" i="1"/>
  <c r="C168" i="1"/>
  <c r="G168" i="1"/>
  <c r="T168" i="1" s="1"/>
  <c r="K168" i="1"/>
  <c r="L168" i="1"/>
  <c r="AO168" i="1" a="1"/>
  <c r="AO168" i="1" s="1"/>
  <c r="AU168" i="1" a="1"/>
  <c r="AU168" i="1" s="1"/>
  <c r="B169" i="1"/>
  <c r="C169" i="1"/>
  <c r="G169" i="1"/>
  <c r="T169" i="1" s="1"/>
  <c r="K169" i="1"/>
  <c r="L169" i="1"/>
  <c r="AM169" i="1" a="1"/>
  <c r="AM169" i="1" s="1"/>
  <c r="B170" i="1"/>
  <c r="C170" i="1"/>
  <c r="G170" i="1"/>
  <c r="S170" i="1" s="1"/>
  <c r="R170" i="1" s="1"/>
  <c r="K170" i="1"/>
  <c r="L170" i="1"/>
  <c r="AO170" i="1" a="1"/>
  <c r="AO170" i="1" s="1"/>
  <c r="B171" i="1"/>
  <c r="C171" i="1"/>
  <c r="G171" i="1"/>
  <c r="T171" i="1" s="1"/>
  <c r="K171" i="1"/>
  <c r="L171" i="1"/>
  <c r="AM171" i="1" a="1"/>
  <c r="AM171" i="1" s="1"/>
  <c r="B172" i="1"/>
  <c r="C172" i="1"/>
  <c r="G172" i="1"/>
  <c r="S172" i="1" s="1"/>
  <c r="R172" i="1" s="1"/>
  <c r="A172" i="1"/>
  <c r="K172" i="1"/>
  <c r="L172" i="1"/>
  <c r="AM172" i="1" a="1"/>
  <c r="AM172" i="1" s="1"/>
  <c r="AU172" i="1" a="1"/>
  <c r="AU172" i="1" s="1"/>
  <c r="B173" i="1"/>
  <c r="C173" i="1"/>
  <c r="G173" i="1"/>
  <c r="S173" i="1" s="1"/>
  <c r="R173" i="1" s="1"/>
  <c r="K173" i="1"/>
  <c r="L173" i="1"/>
  <c r="AM173" i="1" a="1"/>
  <c r="AM173" i="1" s="1"/>
  <c r="B174" i="1"/>
  <c r="C174" i="1"/>
  <c r="G174" i="1"/>
  <c r="S174" i="1" s="1"/>
  <c r="R174" i="1" s="1"/>
  <c r="AU174" i="1" a="1"/>
  <c r="AU174" i="1" s="1"/>
  <c r="CB174" i="1"/>
  <c r="CC174" i="1"/>
  <c r="K174" i="1"/>
  <c r="L174" i="1"/>
  <c r="AM174" i="1" a="1"/>
  <c r="AM174" i="1" s="1"/>
  <c r="B175" i="1"/>
  <c r="C175" i="1"/>
  <c r="G175" i="1"/>
  <c r="S175" i="1" s="1"/>
  <c r="K175" i="1"/>
  <c r="L175" i="1"/>
  <c r="AM175" i="1" a="1"/>
  <c r="AM175" i="1" s="1"/>
  <c r="B176" i="1"/>
  <c r="C176" i="1"/>
  <c r="G176" i="1"/>
  <c r="A176" i="1"/>
  <c r="K176" i="1"/>
  <c r="L176" i="1"/>
  <c r="AO176" i="1" a="1"/>
  <c r="AO176" i="1" s="1"/>
  <c r="AS176" i="1" a="1"/>
  <c r="AS176" i="1" s="1"/>
  <c r="B177" i="1"/>
  <c r="C177" i="1"/>
  <c r="G177" i="1"/>
  <c r="T177" i="1" s="1"/>
  <c r="K177" i="1"/>
  <c r="L177" i="1"/>
  <c r="AU177" i="1" a="1"/>
  <c r="AU177" i="1" s="1"/>
  <c r="B178" i="1"/>
  <c r="C178" i="1"/>
  <c r="G178" i="1"/>
  <c r="T178" i="1" s="1"/>
  <c r="K178" i="1"/>
  <c r="L178" i="1"/>
  <c r="AM178" i="1" a="1"/>
  <c r="AM178" i="1" s="1"/>
  <c r="AQ178" i="1" a="1"/>
  <c r="AQ178" i="1" s="1"/>
  <c r="AU178" i="1" a="1"/>
  <c r="AU178" i="1" s="1"/>
  <c r="B179" i="1"/>
  <c r="C179" i="1"/>
  <c r="G179" i="1"/>
  <c r="K179" i="1"/>
  <c r="L179" i="1"/>
  <c r="AM179" i="1" a="1"/>
  <c r="AM179" i="1" s="1"/>
  <c r="B180" i="1"/>
  <c r="C180" i="1"/>
  <c r="G180" i="1"/>
  <c r="S180" i="1" s="1"/>
  <c r="AU180" i="1" a="1"/>
  <c r="AU180" i="1" s="1"/>
  <c r="K180" i="1"/>
  <c r="L180" i="1"/>
  <c r="AM180" i="1" a="1"/>
  <c r="AM180" i="1" s="1"/>
  <c r="B181" i="1"/>
  <c r="C181" i="1"/>
  <c r="G181" i="1"/>
  <c r="T181" i="1" s="1"/>
  <c r="K181" i="1"/>
  <c r="L181" i="1"/>
  <c r="AU181" i="1" a="1"/>
  <c r="AU181" i="1" s="1"/>
  <c r="B182" i="1"/>
  <c r="C182" i="1"/>
  <c r="G182" i="1"/>
  <c r="T182" i="1" s="1"/>
  <c r="A182" i="1"/>
  <c r="K182" i="1"/>
  <c r="L182" i="1"/>
  <c r="AM182" i="1" a="1"/>
  <c r="AM182" i="1" s="1"/>
  <c r="AQ182" i="1" a="1"/>
  <c r="AQ182" i="1" s="1"/>
  <c r="AU182" i="1" a="1"/>
  <c r="AU182" i="1" s="1"/>
  <c r="B183" i="1"/>
  <c r="C183" i="1"/>
  <c r="G183" i="1"/>
  <c r="T183" i="1" s="1"/>
  <c r="AU183" i="1" a="1"/>
  <c r="AU183" i="1" s="1"/>
  <c r="K183" i="1"/>
  <c r="L183" i="1"/>
  <c r="AM183" i="1" a="1"/>
  <c r="AM183" i="1" s="1"/>
  <c r="B184" i="1"/>
  <c r="C184" i="1"/>
  <c r="G184" i="1"/>
  <c r="S184" i="1" s="1"/>
  <c r="R184" i="1" s="1"/>
  <c r="A184" i="1"/>
  <c r="K184" i="1"/>
  <c r="L184" i="1"/>
  <c r="AQ184" i="1" a="1"/>
  <c r="AQ184" i="1" s="1"/>
  <c r="B185" i="1"/>
  <c r="C185" i="1"/>
  <c r="G185" i="1"/>
  <c r="S185" i="1" s="1"/>
  <c r="R185" i="1" s="1"/>
  <c r="K185" i="1"/>
  <c r="L185" i="1"/>
  <c r="AQ185" i="1" a="1"/>
  <c r="AQ185" i="1" s="1"/>
  <c r="B186" i="1"/>
  <c r="C186" i="1"/>
  <c r="G186" i="1"/>
  <c r="S186" i="1" s="1"/>
  <c r="A186" i="1"/>
  <c r="K186" i="1"/>
  <c r="L186" i="1"/>
  <c r="AS186" i="1" a="1"/>
  <c r="AS186" i="1" s="1"/>
  <c r="B187" i="1"/>
  <c r="C187" i="1"/>
  <c r="G187" i="1"/>
  <c r="T187" i="1" s="1"/>
  <c r="AU187" i="1" a="1"/>
  <c r="AU187" i="1" s="1"/>
  <c r="K187" i="1"/>
  <c r="L187" i="1"/>
  <c r="AM187" i="1" a="1"/>
  <c r="AM187" i="1" s="1"/>
  <c r="B188" i="1"/>
  <c r="C188" i="1"/>
  <c r="G188" i="1"/>
  <c r="S188" i="1" s="1"/>
  <c r="A188" i="1"/>
  <c r="K188" i="1"/>
  <c r="L188" i="1"/>
  <c r="AQ188" i="1" a="1"/>
  <c r="AQ188" i="1" s="1"/>
  <c r="B189" i="1"/>
  <c r="C189" i="1"/>
  <c r="G189" i="1"/>
  <c r="T189" i="1" s="1"/>
  <c r="K189" i="1"/>
  <c r="L189" i="1"/>
  <c r="AQ189" i="1" a="1"/>
  <c r="AQ189" i="1" s="1"/>
  <c r="B190" i="1"/>
  <c r="C190" i="1"/>
  <c r="G190" i="1"/>
  <c r="T190" i="1" s="1"/>
  <c r="A190" i="1"/>
  <c r="K190" i="1"/>
  <c r="L190" i="1"/>
  <c r="AS190" i="1" a="1"/>
  <c r="AS190" i="1" s="1"/>
  <c r="B191" i="1"/>
  <c r="C191" i="1"/>
  <c r="G191" i="1"/>
  <c r="T191" i="1" s="1"/>
  <c r="AU191" i="1" a="1"/>
  <c r="AU191" i="1" s="1"/>
  <c r="K191" i="1"/>
  <c r="L191" i="1"/>
  <c r="AM191" i="1" a="1"/>
  <c r="AM191" i="1" s="1"/>
  <c r="B192" i="1"/>
  <c r="C192" i="1"/>
  <c r="G192" i="1"/>
  <c r="S192" i="1" s="1"/>
  <c r="R192" i="1" s="1"/>
  <c r="A192" i="1"/>
  <c r="K192" i="1"/>
  <c r="L192" i="1"/>
  <c r="AQ192" i="1" a="1"/>
  <c r="AQ192" i="1" s="1"/>
  <c r="B193" i="1"/>
  <c r="C193" i="1"/>
  <c r="G193" i="1"/>
  <c r="T193" i="1" s="1"/>
  <c r="K193" i="1"/>
  <c r="L193" i="1"/>
  <c r="AQ193" i="1" a="1"/>
  <c r="AQ193" i="1" s="1"/>
  <c r="B194" i="1"/>
  <c r="C194" i="1"/>
  <c r="G194" i="1"/>
  <c r="A194" i="1"/>
  <c r="K194" i="1"/>
  <c r="L194" i="1"/>
  <c r="AS194" i="1" a="1"/>
  <c r="AS194" i="1" s="1"/>
  <c r="B195" i="1"/>
  <c r="C195" i="1"/>
  <c r="G195" i="1"/>
  <c r="T195" i="1" s="1"/>
  <c r="AU195" i="1" a="1"/>
  <c r="AU195" i="1" s="1"/>
  <c r="K195" i="1"/>
  <c r="L195" i="1"/>
  <c r="AM195" i="1" a="1"/>
  <c r="AM195" i="1" s="1"/>
  <c r="B196" i="1"/>
  <c r="C196" i="1"/>
  <c r="G196" i="1"/>
  <c r="T196" i="1" s="1"/>
  <c r="A196" i="1"/>
  <c r="K196" i="1"/>
  <c r="L196" i="1"/>
  <c r="AQ196" i="1" a="1"/>
  <c r="AQ196" i="1" s="1"/>
  <c r="B197" i="1"/>
  <c r="C197" i="1"/>
  <c r="G197" i="1"/>
  <c r="T197" i="1" s="1"/>
  <c r="K197" i="1"/>
  <c r="L197" i="1"/>
  <c r="AQ197" i="1" a="1"/>
  <c r="AQ197" i="1" s="1"/>
  <c r="B198" i="1"/>
  <c r="C198" i="1"/>
  <c r="G198" i="1"/>
  <c r="T198" i="1" s="1"/>
  <c r="A198" i="1"/>
  <c r="K198" i="1"/>
  <c r="L198" i="1"/>
  <c r="AS198" i="1" a="1"/>
  <c r="AS198" i="1" s="1"/>
  <c r="B199" i="1"/>
  <c r="C199" i="1"/>
  <c r="G199" i="1"/>
  <c r="T199" i="1" s="1"/>
  <c r="AU199" i="1" a="1"/>
  <c r="AU199" i="1" s="1"/>
  <c r="K199" i="1"/>
  <c r="L199" i="1"/>
  <c r="AM199" i="1" a="1"/>
  <c r="AM199" i="1" s="1"/>
  <c r="B200" i="1"/>
  <c r="C200" i="1"/>
  <c r="G200" i="1"/>
  <c r="S200" i="1" s="1"/>
  <c r="R200" i="1" s="1"/>
  <c r="A200" i="1"/>
  <c r="K200" i="1"/>
  <c r="L200" i="1"/>
  <c r="AQ200" i="1" a="1"/>
  <c r="AQ200" i="1" s="1"/>
  <c r="B201" i="1"/>
  <c r="C201" i="1"/>
  <c r="G201" i="1"/>
  <c r="T201" i="1" s="1"/>
  <c r="K201" i="1"/>
  <c r="L201" i="1"/>
  <c r="AQ201" i="1" a="1"/>
  <c r="AQ201" i="1" s="1"/>
  <c r="B202" i="1"/>
  <c r="C202" i="1"/>
  <c r="G202" i="1"/>
  <c r="A202" i="1"/>
  <c r="K202" i="1"/>
  <c r="L202" i="1"/>
  <c r="AS202" i="1" a="1"/>
  <c r="AS202" i="1" s="1"/>
  <c r="B203" i="1"/>
  <c r="C203" i="1"/>
  <c r="G203" i="1"/>
  <c r="T203" i="1" s="1"/>
  <c r="AU203" i="1" a="1"/>
  <c r="AU203" i="1" s="1"/>
  <c r="K203" i="1"/>
  <c r="L203" i="1"/>
  <c r="AM203" i="1" a="1"/>
  <c r="AM203" i="1" s="1"/>
  <c r="B204" i="1"/>
  <c r="C204" i="1"/>
  <c r="G204" i="1"/>
  <c r="T204" i="1" s="1"/>
  <c r="A204" i="1"/>
  <c r="K204" i="1"/>
  <c r="L204" i="1"/>
  <c r="AQ204" i="1" a="1"/>
  <c r="AQ204" i="1" s="1"/>
  <c r="B205" i="1"/>
  <c r="C205" i="1"/>
  <c r="G205" i="1"/>
  <c r="S205" i="1" s="1"/>
  <c r="R205" i="1" s="1"/>
  <c r="K205" i="1"/>
  <c r="L205" i="1"/>
  <c r="AQ205" i="1" a="1"/>
  <c r="AQ205" i="1" s="1"/>
  <c r="B206" i="1"/>
  <c r="C206" i="1"/>
  <c r="G206" i="1"/>
  <c r="T206" i="1" s="1"/>
  <c r="A206" i="1"/>
  <c r="K206" i="1"/>
  <c r="L206" i="1"/>
  <c r="AS206" i="1" a="1"/>
  <c r="AS206" i="1" s="1"/>
  <c r="B207" i="1"/>
  <c r="C207" i="1"/>
  <c r="G207" i="1"/>
  <c r="T207" i="1" s="1"/>
  <c r="AU207" i="1" a="1"/>
  <c r="AU207" i="1" s="1"/>
  <c r="K207" i="1"/>
  <c r="L207" i="1"/>
  <c r="AM207" i="1" a="1"/>
  <c r="AM207" i="1" s="1"/>
  <c r="B208" i="1"/>
  <c r="C208" i="1"/>
  <c r="G208" i="1"/>
  <c r="S208" i="1" s="1"/>
  <c r="R208" i="1" s="1"/>
  <c r="A208" i="1"/>
  <c r="K208" i="1"/>
  <c r="L208" i="1"/>
  <c r="AQ208" i="1" a="1"/>
  <c r="AQ208" i="1" s="1"/>
  <c r="B209" i="1"/>
  <c r="C209" i="1"/>
  <c r="G209" i="1"/>
  <c r="S209" i="1" s="1"/>
  <c r="R209" i="1" s="1"/>
  <c r="K209" i="1"/>
  <c r="L209" i="1"/>
  <c r="AQ209" i="1" a="1"/>
  <c r="AQ209" i="1" s="1"/>
  <c r="B210" i="1"/>
  <c r="C210" i="1"/>
  <c r="G210" i="1"/>
  <c r="S210" i="1" s="1"/>
  <c r="A210" i="1"/>
  <c r="K210" i="1"/>
  <c r="L210" i="1"/>
  <c r="AS210" i="1" a="1"/>
  <c r="AS210" i="1" s="1"/>
  <c r="B211" i="1"/>
  <c r="C211" i="1"/>
  <c r="G211" i="1"/>
  <c r="T211" i="1" s="1"/>
  <c r="AU211" i="1" a="1"/>
  <c r="AU211" i="1" s="1"/>
  <c r="K211" i="1"/>
  <c r="L211" i="1"/>
  <c r="AM211" i="1" a="1"/>
  <c r="AM211" i="1" s="1"/>
  <c r="B212" i="1"/>
  <c r="C212" i="1"/>
  <c r="G212" i="1"/>
  <c r="S212" i="1" s="1"/>
  <c r="A212" i="1"/>
  <c r="K212" i="1"/>
  <c r="L212" i="1"/>
  <c r="AQ212" i="1" a="1"/>
  <c r="AQ212" i="1" s="1"/>
  <c r="B213" i="1"/>
  <c r="C213" i="1"/>
  <c r="G213" i="1"/>
  <c r="S213" i="1" s="1"/>
  <c r="R213" i="1" s="1"/>
  <c r="K213" i="1"/>
  <c r="L213" i="1"/>
  <c r="AQ213" i="1" a="1"/>
  <c r="AQ213" i="1" s="1"/>
  <c r="B214" i="1"/>
  <c r="C214" i="1"/>
  <c r="G214" i="1"/>
  <c r="T214" i="1" s="1"/>
  <c r="A214" i="1"/>
  <c r="K214" i="1"/>
  <c r="L214" i="1"/>
  <c r="AS214" i="1" a="1"/>
  <c r="AS214" i="1" s="1"/>
  <c r="B215" i="1"/>
  <c r="C215" i="1"/>
  <c r="G215" i="1"/>
  <c r="T215" i="1" s="1"/>
  <c r="AU215" i="1" a="1"/>
  <c r="AU215" i="1" s="1"/>
  <c r="K215" i="1"/>
  <c r="L215" i="1"/>
  <c r="AM215" i="1" a="1"/>
  <c r="AM215" i="1" s="1"/>
  <c r="B216" i="1"/>
  <c r="C216" i="1"/>
  <c r="G216" i="1"/>
  <c r="S216" i="1" s="1"/>
  <c r="R216" i="1" s="1"/>
  <c r="A216" i="1"/>
  <c r="K216" i="1"/>
  <c r="L216" i="1"/>
  <c r="AQ216" i="1" a="1"/>
  <c r="AQ216" i="1" s="1"/>
  <c r="B217" i="1"/>
  <c r="C217" i="1"/>
  <c r="G217" i="1"/>
  <c r="S217" i="1" s="1"/>
  <c r="R217" i="1" s="1"/>
  <c r="K217" i="1"/>
  <c r="L217" i="1"/>
  <c r="AQ217" i="1" a="1"/>
  <c r="AQ217" i="1" s="1"/>
  <c r="B218" i="1"/>
  <c r="C218" i="1"/>
  <c r="G218" i="1"/>
  <c r="S218" i="1" s="1"/>
  <c r="A218" i="1"/>
  <c r="K218" i="1"/>
  <c r="L218" i="1"/>
  <c r="AS218" i="1" a="1"/>
  <c r="AS218" i="1" s="1"/>
  <c r="B219" i="1"/>
  <c r="C219" i="1"/>
  <c r="G219" i="1"/>
  <c r="T219" i="1" s="1"/>
  <c r="AU219" i="1" a="1"/>
  <c r="AU219" i="1" s="1"/>
  <c r="K219" i="1"/>
  <c r="L219" i="1"/>
  <c r="AM219" i="1" a="1"/>
  <c r="AM219" i="1" s="1"/>
  <c r="B220" i="1"/>
  <c r="C220" i="1"/>
  <c r="G220" i="1"/>
  <c r="S220" i="1" s="1"/>
  <c r="K220" i="1"/>
  <c r="L220" i="1"/>
  <c r="AQ220" i="1" a="1"/>
  <c r="AQ220" i="1" s="1"/>
  <c r="B221" i="1"/>
  <c r="C221" i="1"/>
  <c r="G221" i="1"/>
  <c r="S221" i="1" s="1"/>
  <c r="R221" i="1" s="1"/>
  <c r="K221" i="1"/>
  <c r="L221" i="1"/>
  <c r="AQ221" i="1" a="1"/>
  <c r="AQ221" i="1" s="1"/>
  <c r="B222" i="1"/>
  <c r="C222" i="1"/>
  <c r="G222" i="1"/>
  <c r="S222" i="1" s="1"/>
  <c r="K222" i="1"/>
  <c r="L222" i="1"/>
  <c r="AS222" i="1" a="1"/>
  <c r="AS222" i="1" s="1"/>
  <c r="B223" i="1"/>
  <c r="C223" i="1"/>
  <c r="G223" i="1"/>
  <c r="T223" i="1" s="1"/>
  <c r="AQ223" i="1" a="1"/>
  <c r="AQ223" i="1" s="1"/>
  <c r="K223" i="1"/>
  <c r="L223" i="1"/>
  <c r="AM223" i="1" a="1"/>
  <c r="AM223" i="1" s="1"/>
  <c r="AU223" i="1" a="1"/>
  <c r="AU223" i="1" s="1"/>
  <c r="CB223" i="1"/>
  <c r="CC223" i="1"/>
  <c r="B224" i="1"/>
  <c r="C224" i="1"/>
  <c r="G224" i="1"/>
  <c r="S224" i="1" s="1"/>
  <c r="K224" i="1"/>
  <c r="L224" i="1"/>
  <c r="AQ224" i="1" a="1"/>
  <c r="AQ224" i="1" s="1"/>
  <c r="B225" i="1"/>
  <c r="C225" i="1"/>
  <c r="G225" i="1"/>
  <c r="S225" i="1" s="1"/>
  <c r="R225" i="1" s="1"/>
  <c r="K225" i="1"/>
  <c r="L225" i="1"/>
  <c r="AQ225" i="1" a="1"/>
  <c r="AQ225" i="1" s="1"/>
  <c r="B226" i="1"/>
  <c r="C226" i="1"/>
  <c r="G226" i="1"/>
  <c r="S226" i="1" s="1"/>
  <c r="K226" i="1"/>
  <c r="L226" i="1"/>
  <c r="AS226" i="1" a="1"/>
  <c r="AS226" i="1" s="1"/>
  <c r="B227" i="1"/>
  <c r="C227" i="1"/>
  <c r="G227" i="1"/>
  <c r="T227" i="1" s="1"/>
  <c r="AQ227" i="1" a="1"/>
  <c r="AQ227" i="1" s="1"/>
  <c r="K227" i="1"/>
  <c r="L227" i="1"/>
  <c r="AM227" i="1" a="1"/>
  <c r="AM227" i="1" s="1"/>
  <c r="AU227" i="1" a="1"/>
  <c r="AU227" i="1" s="1"/>
  <c r="CB227" i="1"/>
  <c r="CC227" i="1"/>
  <c r="B228" i="1"/>
  <c r="C228" i="1"/>
  <c r="G228" i="1"/>
  <c r="S228" i="1" s="1"/>
  <c r="K228" i="1"/>
  <c r="L228" i="1"/>
  <c r="AQ228" i="1" a="1"/>
  <c r="AQ228" i="1" s="1"/>
  <c r="B229" i="1"/>
  <c r="C229" i="1"/>
  <c r="G229" i="1"/>
  <c r="S229" i="1" s="1"/>
  <c r="R229" i="1" s="1"/>
  <c r="K229" i="1"/>
  <c r="L229" i="1"/>
  <c r="AQ229" i="1" a="1"/>
  <c r="AQ229" i="1" s="1"/>
  <c r="B230" i="1"/>
  <c r="C230" i="1"/>
  <c r="G230" i="1"/>
  <c r="S230" i="1" s="1"/>
  <c r="K230" i="1"/>
  <c r="L230" i="1"/>
  <c r="AS230" i="1" a="1"/>
  <c r="AS230" i="1" s="1"/>
  <c r="B231" i="1"/>
  <c r="C231" i="1"/>
  <c r="G231" i="1"/>
  <c r="T231" i="1" s="1"/>
  <c r="K231" i="1"/>
  <c r="L231" i="1"/>
  <c r="AM231" i="1" a="1"/>
  <c r="AM231" i="1" s="1"/>
  <c r="AQ231" i="1" a="1"/>
  <c r="AQ231" i="1" s="1"/>
  <c r="AU231" i="1" a="1"/>
  <c r="AU231" i="1" s="1"/>
  <c r="CB231" i="1"/>
  <c r="CC231" i="1"/>
  <c r="B232" i="1"/>
  <c r="C232" i="1"/>
  <c r="G232" i="1"/>
  <c r="T232" i="1" s="1"/>
  <c r="K232" i="1"/>
  <c r="L232" i="1"/>
  <c r="AQ232" i="1" a="1"/>
  <c r="AQ232" i="1" s="1"/>
  <c r="B233" i="1"/>
  <c r="C233" i="1"/>
  <c r="G233" i="1"/>
  <c r="S233" i="1" s="1"/>
  <c r="R233" i="1" s="1"/>
  <c r="K233" i="1"/>
  <c r="L233" i="1"/>
  <c r="AQ233" i="1" a="1"/>
  <c r="AQ233" i="1" s="1"/>
  <c r="B234" i="1"/>
  <c r="C234" i="1"/>
  <c r="G234" i="1"/>
  <c r="S234" i="1" s="1"/>
  <c r="R234" i="1" s="1"/>
  <c r="K234" i="1"/>
  <c r="L234" i="1"/>
  <c r="AS234" i="1" a="1"/>
  <c r="AS234" i="1" s="1"/>
  <c r="B235" i="1"/>
  <c r="C235" i="1"/>
  <c r="G235" i="1"/>
  <c r="T235" i="1" s="1"/>
  <c r="AQ235" i="1" a="1"/>
  <c r="AQ235" i="1" s="1"/>
  <c r="K235" i="1"/>
  <c r="L235" i="1"/>
  <c r="AM235" i="1" a="1"/>
  <c r="AM235" i="1" s="1"/>
  <c r="B236" i="1"/>
  <c r="C236" i="1"/>
  <c r="G236" i="1"/>
  <c r="S236" i="1" s="1"/>
  <c r="K236" i="1"/>
  <c r="L236" i="1"/>
  <c r="AQ236" i="1" a="1"/>
  <c r="AQ236" i="1" s="1"/>
  <c r="B237" i="1"/>
  <c r="C237" i="1"/>
  <c r="G237" i="1"/>
  <c r="S237" i="1" s="1"/>
  <c r="R237" i="1" s="1"/>
  <c r="K237" i="1"/>
  <c r="L237" i="1"/>
  <c r="AQ237" i="1" a="1"/>
  <c r="AQ237" i="1" s="1"/>
  <c r="B238" i="1"/>
  <c r="C238" i="1"/>
  <c r="G238" i="1"/>
  <c r="S238" i="1" s="1"/>
  <c r="K238" i="1"/>
  <c r="L238" i="1"/>
  <c r="AS238" i="1" a="1"/>
  <c r="AS238" i="1" s="1"/>
  <c r="B239" i="1"/>
  <c r="C239" i="1"/>
  <c r="G239" i="1"/>
  <c r="T239" i="1" s="1"/>
  <c r="AQ239" i="1" a="1"/>
  <c r="AQ239" i="1" s="1"/>
  <c r="K239" i="1"/>
  <c r="L239" i="1"/>
  <c r="AM239" i="1" a="1"/>
  <c r="AM239" i="1" s="1"/>
  <c r="AU239" i="1" a="1"/>
  <c r="AU239" i="1" s="1"/>
  <c r="B240" i="1"/>
  <c r="C240" i="1"/>
  <c r="G240" i="1"/>
  <c r="S240" i="1" s="1"/>
  <c r="K240" i="1"/>
  <c r="L240" i="1"/>
  <c r="AQ240" i="1" a="1"/>
  <c r="AQ240" i="1" s="1"/>
  <c r="B241" i="1"/>
  <c r="C241" i="1"/>
  <c r="G241" i="1"/>
  <c r="S241" i="1" s="1"/>
  <c r="R241" i="1" s="1"/>
  <c r="K241" i="1"/>
  <c r="L241" i="1"/>
  <c r="AQ241" i="1" a="1"/>
  <c r="AQ241" i="1" s="1"/>
  <c r="B242" i="1"/>
  <c r="C242" i="1"/>
  <c r="G242" i="1"/>
  <c r="T242" i="1" s="1"/>
  <c r="K242" i="1"/>
  <c r="L242" i="1"/>
  <c r="AS242" i="1" a="1"/>
  <c r="AS242" i="1" s="1"/>
  <c r="B243" i="1"/>
  <c r="C243" i="1"/>
  <c r="G243" i="1"/>
  <c r="T243" i="1" s="1"/>
  <c r="AQ243" i="1" a="1"/>
  <c r="AQ243" i="1" s="1"/>
  <c r="K243" i="1"/>
  <c r="L243" i="1"/>
  <c r="AM243" i="1" a="1"/>
  <c r="AM243" i="1" s="1"/>
  <c r="AU243" i="1" a="1"/>
  <c r="AU243" i="1" s="1"/>
  <c r="CB243" i="1"/>
  <c r="CC243" i="1"/>
  <c r="B244" i="1"/>
  <c r="C244" i="1"/>
  <c r="G244" i="1"/>
  <c r="S244" i="1" s="1"/>
  <c r="K244" i="1"/>
  <c r="L244" i="1"/>
  <c r="AQ244" i="1" a="1"/>
  <c r="AQ244" i="1" s="1"/>
  <c r="B245" i="1"/>
  <c r="C245" i="1"/>
  <c r="G245" i="1"/>
  <c r="T245" i="1" s="1"/>
  <c r="K245" i="1"/>
  <c r="L245" i="1"/>
  <c r="AQ245" i="1" a="1"/>
  <c r="AQ245" i="1" s="1"/>
  <c r="B246" i="1"/>
  <c r="C246" i="1"/>
  <c r="G246" i="1"/>
  <c r="S246" i="1" s="1"/>
  <c r="R246" i="1" s="1"/>
  <c r="K246" i="1"/>
  <c r="L246" i="1"/>
  <c r="AQ246" i="1" a="1"/>
  <c r="AQ246" i="1" s="1"/>
  <c r="B247" i="1"/>
  <c r="C247" i="1"/>
  <c r="G247" i="1"/>
  <c r="T247" i="1" s="1"/>
  <c r="K247" i="1"/>
  <c r="L247" i="1"/>
  <c r="AU247" i="1" a="1"/>
  <c r="AU247" i="1" s="1"/>
  <c r="B248" i="1"/>
  <c r="C248" i="1"/>
  <c r="G248" i="1"/>
  <c r="S248" i="1" s="1"/>
  <c r="R248" i="1" s="1"/>
  <c r="AQ248" i="1" a="1"/>
  <c r="AQ248" i="1" s="1"/>
  <c r="K248" i="1"/>
  <c r="L248" i="1"/>
  <c r="AM248" i="1" a="1"/>
  <c r="AM248" i="1" s="1"/>
  <c r="B249" i="1"/>
  <c r="C249" i="1"/>
  <c r="G249" i="1"/>
  <c r="T249" i="1" s="1"/>
  <c r="K249" i="1"/>
  <c r="L249" i="1"/>
  <c r="AM249" i="1" a="1"/>
  <c r="AM249" i="1" s="1"/>
  <c r="BO248" i="1"/>
  <c r="B250" i="1"/>
  <c r="C250" i="1"/>
  <c r="G250" i="1"/>
  <c r="S250" i="1" s="1"/>
  <c r="R250" i="1" s="1"/>
  <c r="AS250" i="1" a="1"/>
  <c r="AS250" i="1" s="1"/>
  <c r="K250" i="1"/>
  <c r="L250" i="1"/>
  <c r="AQ250" i="1" a="1"/>
  <c r="AQ250" i="1" s="1"/>
  <c r="CA250" i="1"/>
  <c r="CE250" i="1"/>
  <c r="AU248" i="1" a="1"/>
  <c r="AU248" i="1" s="1"/>
  <c r="AU235" i="1" a="1"/>
  <c r="AU235" i="1" s="1"/>
  <c r="AS216" i="1" a="1"/>
  <c r="AS216" i="1" s="1"/>
  <c r="AS212" i="1" a="1"/>
  <c r="AS212" i="1" s="1"/>
  <c r="AS208" i="1" a="1"/>
  <c r="AS208" i="1" s="1"/>
  <c r="AS204" i="1" a="1"/>
  <c r="AS204" i="1" s="1"/>
  <c r="AS200" i="1" a="1"/>
  <c r="AS200" i="1" s="1"/>
  <c r="AS196" i="1" a="1"/>
  <c r="AS196" i="1" s="1"/>
  <c r="AS192" i="1" a="1"/>
  <c r="AS192" i="1" s="1"/>
  <c r="AS188" i="1" a="1"/>
  <c r="AS188" i="1" s="1"/>
  <c r="AS184" i="1" a="1"/>
  <c r="AS184" i="1" s="1"/>
  <c r="AS182" i="1" a="1"/>
  <c r="AS182" i="1" s="1"/>
  <c r="AO182" i="1" a="1"/>
  <c r="AO182" i="1" s="1"/>
  <c r="AQ172" i="1" a="1"/>
  <c r="AQ172" i="1" s="1"/>
  <c r="AU164" i="1" a="1"/>
  <c r="AU164" i="1" s="1"/>
  <c r="T156" i="1"/>
  <c r="T152" i="1"/>
  <c r="AQ150" i="1" a="1"/>
  <c r="AQ150" i="1" s="1"/>
  <c r="AS126" i="1" a="1"/>
  <c r="AS126" i="1" s="1"/>
  <c r="AO126" i="1" a="1"/>
  <c r="AO126" i="1" s="1"/>
  <c r="AQ122" i="1" a="1"/>
  <c r="AQ122" i="1" s="1"/>
  <c r="AU120" i="1" a="1"/>
  <c r="AU120" i="1" s="1"/>
  <c r="AS101" i="1" a="1"/>
  <c r="AS101" i="1" s="1"/>
  <c r="AU87" i="1" a="1"/>
  <c r="AU87" i="1" s="1"/>
  <c r="CB87" i="1"/>
  <c r="CC87" i="1"/>
  <c r="AQ79" i="1" a="1"/>
  <c r="AQ79" i="1" s="1"/>
  <c r="T78" i="1"/>
  <c r="AU77" i="1" a="1"/>
  <c r="AU77" i="1" s="1"/>
  <c r="AQ64" i="1" a="1"/>
  <c r="AQ64" i="1" s="1"/>
  <c r="AQ51" i="1" a="1"/>
  <c r="AQ51" i="1" s="1"/>
  <c r="AU49" i="1" a="1"/>
  <c r="AU49" i="1" s="1"/>
  <c r="CB49" i="1"/>
  <c r="CC49" i="1"/>
  <c r="AQ41" i="1" a="1"/>
  <c r="AQ41" i="1" s="1"/>
  <c r="AS39" i="1" a="1"/>
  <c r="AS39" i="1" s="1"/>
  <c r="T36" i="1"/>
  <c r="T26" i="1"/>
  <c r="AU25" i="1" a="1"/>
  <c r="AU25" i="1" s="1"/>
  <c r="AS172" i="1" a="1"/>
  <c r="AS172" i="1" s="1"/>
  <c r="AO172" i="1" a="1"/>
  <c r="AO172" i="1" s="1"/>
  <c r="AU156" i="1" a="1"/>
  <c r="AU156" i="1" s="1"/>
  <c r="AU154" i="1" a="1"/>
  <c r="AU154" i="1" s="1"/>
  <c r="AS152" i="1" a="1"/>
  <c r="AS152" i="1" s="1"/>
  <c r="AS150" i="1" a="1"/>
  <c r="AS150" i="1" s="1"/>
  <c r="AO150" i="1" a="1"/>
  <c r="AO150" i="1" s="1"/>
  <c r="T130" i="1"/>
  <c r="AS122" i="1" a="1"/>
  <c r="AS122" i="1" s="1"/>
  <c r="AO122" i="1" a="1"/>
  <c r="AO122" i="1" s="1"/>
  <c r="AS93" i="1" a="1"/>
  <c r="AS93" i="1" s="1"/>
  <c r="T86" i="1"/>
  <c r="AS85" i="1" a="1"/>
  <c r="AS85" i="1" s="1"/>
  <c r="T82" i="1"/>
  <c r="AS79" i="1" a="1"/>
  <c r="AS79" i="1" s="1"/>
  <c r="AS75" i="1" a="1"/>
  <c r="AS75" i="1" s="1"/>
  <c r="AS57" i="1" a="1"/>
  <c r="AS57" i="1" s="1"/>
  <c r="AS51" i="1" a="1"/>
  <c r="AS51" i="1" s="1"/>
  <c r="T46" i="1"/>
  <c r="AS41" i="1" a="1"/>
  <c r="AS41" i="1" s="1"/>
  <c r="T38" i="1"/>
  <c r="T30" i="1"/>
  <c r="T28" i="1"/>
  <c r="AS16" i="1" a="1"/>
  <c r="AS16" i="1" s="1"/>
  <c r="AM247" i="1" a="1"/>
  <c r="AM247" i="1" s="1"/>
  <c r="A245" i="1"/>
  <c r="A242" i="1"/>
  <c r="T241" i="1"/>
  <c r="A238" i="1"/>
  <c r="T238" i="1"/>
  <c r="A237" i="1"/>
  <c r="T237" i="1"/>
  <c r="A234" i="1"/>
  <c r="A233" i="1"/>
  <c r="A232" i="1"/>
  <c r="S232" i="1"/>
  <c r="R232" i="1" s="1"/>
  <c r="A230" i="1"/>
  <c r="T230" i="1"/>
  <c r="A229" i="1"/>
  <c r="A228" i="1"/>
  <c r="A226" i="1"/>
  <c r="A225" i="1"/>
  <c r="A224" i="1"/>
  <c r="T224" i="1"/>
  <c r="A222" i="1"/>
  <c r="T222" i="1"/>
  <c r="A221" i="1"/>
  <c r="A220" i="1"/>
  <c r="A180" i="1"/>
  <c r="AO180" i="1" a="1"/>
  <c r="AO180" i="1" s="1"/>
  <c r="AS180" i="1" a="1"/>
  <c r="AS180" i="1" s="1"/>
  <c r="T180" i="1"/>
  <c r="AM177" i="1" a="1"/>
  <c r="AM177" i="1" s="1"/>
  <c r="AU175" i="1" a="1"/>
  <c r="AU175" i="1" s="1"/>
  <c r="A174" i="1"/>
  <c r="T174" i="1"/>
  <c r="AO174" i="1" a="1"/>
  <c r="AO174" i="1" s="1"/>
  <c r="AS174" i="1" a="1"/>
  <c r="AS174" i="1" s="1"/>
  <c r="A166" i="1"/>
  <c r="AO166" i="1" a="1"/>
  <c r="AO166" i="1" s="1"/>
  <c r="AS166" i="1" a="1"/>
  <c r="AS166" i="1" s="1"/>
  <c r="T161" i="1"/>
  <c r="S161" i="1"/>
  <c r="R161" i="1" s="1"/>
  <c r="AU161" i="1" a="1"/>
  <c r="AU161" i="1" s="1"/>
  <c r="T146" i="1"/>
  <c r="AU146" i="1" a="1"/>
  <c r="AU146" i="1" s="1"/>
  <c r="A142" i="1"/>
  <c r="T142" i="1"/>
  <c r="AO142" i="1" a="1"/>
  <c r="AO142" i="1" s="1"/>
  <c r="AS142" i="1" a="1"/>
  <c r="AS142" i="1" s="1"/>
  <c r="A134" i="1"/>
  <c r="T134" i="1"/>
  <c r="AO134" i="1" a="1"/>
  <c r="AO134" i="1" s="1"/>
  <c r="AS134" i="1" a="1"/>
  <c r="AS134" i="1" s="1"/>
  <c r="T123" i="1"/>
  <c r="AU123" i="1" a="1"/>
  <c r="AU123" i="1" s="1"/>
  <c r="AM119" i="1" a="1"/>
  <c r="AM119" i="1" s="1"/>
  <c r="S119" i="1"/>
  <c r="R119" i="1" s="1"/>
  <c r="AU117" i="1" a="1"/>
  <c r="AU117" i="1" s="1"/>
  <c r="A116" i="1"/>
  <c r="AO116" i="1" a="1"/>
  <c r="AO116" i="1" s="1"/>
  <c r="AS116" i="1" a="1"/>
  <c r="AS116" i="1" s="1"/>
  <c r="T116" i="1"/>
  <c r="A114" i="1"/>
  <c r="T114" i="1"/>
  <c r="AO114" i="1" a="1"/>
  <c r="AO114" i="1" s="1"/>
  <c r="AS114" i="1" a="1"/>
  <c r="AS114" i="1" s="1"/>
  <c r="S105" i="1"/>
  <c r="R105" i="1" s="1"/>
  <c r="T102" i="1"/>
  <c r="T98" i="1"/>
  <c r="AU96" i="1" a="1"/>
  <c r="AU96" i="1" s="1"/>
  <c r="T96" i="1"/>
  <c r="A95" i="1"/>
  <c r="AO95" i="1" a="1"/>
  <c r="AO95" i="1" s="1"/>
  <c r="AS95" i="1" a="1"/>
  <c r="AS95" i="1" s="1"/>
  <c r="A91" i="1"/>
  <c r="AO91" i="1" a="1"/>
  <c r="AO91" i="1" s="1"/>
  <c r="AS91" i="1" a="1"/>
  <c r="AS91" i="1" s="1"/>
  <c r="A248" i="1"/>
  <c r="A246" i="1"/>
  <c r="A244" i="1"/>
  <c r="A240" i="1"/>
  <c r="T240" i="1"/>
  <c r="A236" i="1"/>
  <c r="T236" i="1"/>
  <c r="A250" i="1"/>
  <c r="A243" i="1"/>
  <c r="A239" i="1"/>
  <c r="S239" i="1"/>
  <c r="R239" i="1" s="1"/>
  <c r="A235" i="1"/>
  <c r="A231" i="1"/>
  <c r="A227" i="1"/>
  <c r="A223" i="1"/>
  <c r="A219" i="1"/>
  <c r="AQ219" i="1" a="1"/>
  <c r="AQ219" i="1" s="1"/>
  <c r="A215" i="1"/>
  <c r="AQ215" i="1" a="1"/>
  <c r="AQ215" i="1" s="1"/>
  <c r="A211" i="1"/>
  <c r="S211" i="1"/>
  <c r="R211" i="1" s="1"/>
  <c r="AQ211" i="1" a="1"/>
  <c r="AQ211" i="1" s="1"/>
  <c r="A207" i="1"/>
  <c r="AQ207" i="1" a="1"/>
  <c r="AQ207" i="1" s="1"/>
  <c r="A203" i="1"/>
  <c r="AQ203" i="1" a="1"/>
  <c r="AQ203" i="1" s="1"/>
  <c r="A199" i="1"/>
  <c r="S199" i="1"/>
  <c r="R199" i="1" s="1"/>
  <c r="AQ199" i="1" a="1"/>
  <c r="AQ199" i="1" s="1"/>
  <c r="A195" i="1"/>
  <c r="AQ195" i="1" a="1"/>
  <c r="AQ195" i="1" s="1"/>
  <c r="A191" i="1"/>
  <c r="S191" i="1"/>
  <c r="R191" i="1" s="1"/>
  <c r="AQ191" i="1" a="1"/>
  <c r="AQ191" i="1" s="1"/>
  <c r="A187" i="1"/>
  <c r="AQ187" i="1" a="1"/>
  <c r="AQ187" i="1" s="1"/>
  <c r="A183" i="1"/>
  <c r="S183" i="1"/>
  <c r="R183" i="1" s="1"/>
  <c r="AQ183" i="1" a="1"/>
  <c r="AQ183" i="1" s="1"/>
  <c r="A178" i="1"/>
  <c r="S178" i="1"/>
  <c r="AO178" i="1" a="1"/>
  <c r="AO178" i="1" s="1"/>
  <c r="AS178" i="1" a="1"/>
  <c r="AS178" i="1" s="1"/>
  <c r="A170" i="1"/>
  <c r="AU170" i="1" a="1"/>
  <c r="AU170" i="1" s="1"/>
  <c r="AS168" i="1" a="1"/>
  <c r="AS168" i="1" s="1"/>
  <c r="S168" i="1"/>
  <c r="A164" i="1"/>
  <c r="AO164" i="1" a="1"/>
  <c r="AO164" i="1" s="1"/>
  <c r="AS164" i="1" a="1"/>
  <c r="AS164" i="1" s="1"/>
  <c r="S164" i="1"/>
  <c r="T157" i="1"/>
  <c r="AU153" i="1" a="1"/>
  <c r="AU153" i="1" s="1"/>
  <c r="S151" i="1"/>
  <c r="R151" i="1" s="1"/>
  <c r="AU148" i="1" a="1"/>
  <c r="AU148" i="1" s="1"/>
  <c r="CB148" i="1"/>
  <c r="CC148" i="1"/>
  <c r="S144" i="1"/>
  <c r="R144" i="1" s="1"/>
  <c r="AU140" i="1" a="1"/>
  <c r="AU140" i="1" s="1"/>
  <c r="CB140" i="1"/>
  <c r="CC140" i="1"/>
  <c r="T140" i="1"/>
  <c r="AU138" i="1" a="1"/>
  <c r="AU138" i="1" s="1"/>
  <c r="CB138" i="1"/>
  <c r="CC138" i="1"/>
  <c r="AS136" i="1" a="1"/>
  <c r="AS136" i="1" s="1"/>
  <c r="S133" i="1"/>
  <c r="R133" i="1" s="1"/>
  <c r="S129" i="1"/>
  <c r="R129" i="1" s="1"/>
  <c r="AU129" i="1" a="1"/>
  <c r="AU129" i="1" s="1"/>
  <c r="T127" i="1"/>
  <c r="AU127" i="1" a="1"/>
  <c r="AU127" i="1" s="1"/>
  <c r="A120" i="1"/>
  <c r="AO120" i="1" a="1"/>
  <c r="AO120" i="1" s="1"/>
  <c r="AS120" i="1" a="1"/>
  <c r="AS120" i="1" s="1"/>
  <c r="AM115" i="1" a="1"/>
  <c r="AM115" i="1" s="1"/>
  <c r="A111" i="1"/>
  <c r="T111" i="1"/>
  <c r="AO111" i="1" a="1"/>
  <c r="AO111" i="1" s="1"/>
  <c r="AS111" i="1" a="1"/>
  <c r="AS111" i="1" s="1"/>
  <c r="A107" i="1"/>
  <c r="S107" i="1"/>
  <c r="R107" i="1" s="1"/>
  <c r="AO107" i="1" a="1"/>
  <c r="AO107" i="1" s="1"/>
  <c r="AS107" i="1" a="1"/>
  <c r="AS107" i="1" s="1"/>
  <c r="A103" i="1"/>
  <c r="AO103" i="1" a="1"/>
  <c r="AO103" i="1" s="1"/>
  <c r="AS103" i="1" a="1"/>
  <c r="AS103" i="1" s="1"/>
  <c r="A99" i="1"/>
  <c r="AO99" i="1" a="1"/>
  <c r="AO99" i="1" s="1"/>
  <c r="BZ99" i="1"/>
  <c r="AS99" i="1" a="1"/>
  <c r="AS99" i="1" s="1"/>
  <c r="T90" i="1"/>
  <c r="AS248" i="1" a="1"/>
  <c r="AS248" i="1" s="1"/>
  <c r="AO248" i="1" a="1"/>
  <c r="AO248" i="1" s="1"/>
  <c r="AS246" i="1" a="1"/>
  <c r="AS246" i="1" s="1"/>
  <c r="AS244" i="1" a="1"/>
  <c r="AS244" i="1" s="1"/>
  <c r="AS240" i="1" a="1"/>
  <c r="AS240" i="1" s="1"/>
  <c r="BM240" i="1"/>
  <c r="AS236" i="1" a="1"/>
  <c r="AS236" i="1" s="1"/>
  <c r="AS232" i="1" a="1"/>
  <c r="AS232" i="1" s="1"/>
  <c r="AS228" i="1" a="1"/>
  <c r="AS228" i="1" s="1"/>
  <c r="AS224" i="1" a="1"/>
  <c r="AS224" i="1" s="1"/>
  <c r="AS220" i="1" a="1"/>
  <c r="AS220" i="1" s="1"/>
  <c r="AQ180" i="1" a="1"/>
  <c r="AQ180" i="1" s="1"/>
  <c r="AQ174" i="1" a="1"/>
  <c r="AQ174" i="1" s="1"/>
  <c r="AQ166" i="1" a="1"/>
  <c r="AQ166" i="1" s="1"/>
  <c r="T162" i="1"/>
  <c r="AQ142" i="1" a="1"/>
  <c r="AQ142" i="1" s="1"/>
  <c r="AQ134" i="1" a="1"/>
  <c r="AQ134" i="1" s="1"/>
  <c r="T124" i="1"/>
  <c r="AQ116" i="1" a="1"/>
  <c r="AQ116" i="1" s="1"/>
  <c r="AQ114" i="1" a="1"/>
  <c r="AQ114" i="1" s="1"/>
  <c r="T108" i="1"/>
  <c r="AQ95" i="1" a="1"/>
  <c r="AQ95" i="1" s="1"/>
  <c r="AQ91" i="1" a="1"/>
  <c r="AQ91" i="1" s="1"/>
  <c r="A87" i="1"/>
  <c r="A83" i="1"/>
  <c r="A77" i="1"/>
  <c r="T77" i="1"/>
  <c r="T73" i="1"/>
  <c r="S73" i="1"/>
  <c r="R73" i="1" s="1"/>
  <c r="A71" i="1"/>
  <c r="T71" i="1"/>
  <c r="A69" i="1"/>
  <c r="T69" i="1"/>
  <c r="S69" i="1"/>
  <c r="R69" i="1" s="1"/>
  <c r="A67" i="1"/>
  <c r="A65" i="1"/>
  <c r="S65" i="1"/>
  <c r="R65" i="1" s="1"/>
  <c r="A63" i="1"/>
  <c r="T63" i="1"/>
  <c r="S63" i="1"/>
  <c r="R63" i="1" s="1"/>
  <c r="A55" i="1"/>
  <c r="T55" i="1"/>
  <c r="A49" i="1"/>
  <c r="A45" i="1"/>
  <c r="A43" i="1"/>
  <c r="S43" i="1"/>
  <c r="R43" i="1" s="1"/>
  <c r="A37" i="1"/>
  <c r="S37" i="1"/>
  <c r="R37" i="1" s="1"/>
  <c r="A35" i="1"/>
  <c r="S35" i="1"/>
  <c r="R35" i="1" s="1"/>
  <c r="A31" i="1"/>
  <c r="A25" i="1"/>
  <c r="AQ23" i="1" a="1"/>
  <c r="AQ23" i="1" s="1"/>
  <c r="T23" i="1"/>
  <c r="T15" i="1"/>
  <c r="S15" i="1"/>
  <c r="R15" i="1" s="1"/>
  <c r="A13" i="1"/>
  <c r="S13" i="1"/>
  <c r="R13" i="1" s="1"/>
  <c r="A11" i="1"/>
  <c r="T11" i="1"/>
  <c r="S11" i="1"/>
  <c r="A9" i="1"/>
  <c r="S204" i="1"/>
  <c r="R204" i="1" s="1"/>
  <c r="S196" i="1"/>
  <c r="R196" i="1" s="1"/>
  <c r="S176" i="1"/>
  <c r="R176" i="1" s="1"/>
  <c r="S160" i="1"/>
  <c r="S156" i="1"/>
  <c r="R156" i="1" s="1"/>
  <c r="S132" i="1"/>
  <c r="R132" i="1" s="1"/>
  <c r="S112" i="1"/>
  <c r="R112" i="1" s="1"/>
  <c r="S108" i="1"/>
  <c r="S104" i="1"/>
  <c r="R104" i="1" s="1"/>
  <c r="S92" i="1"/>
  <c r="R92" i="1" s="1"/>
  <c r="S84" i="1"/>
  <c r="R84" i="1" s="1"/>
  <c r="S80" i="1"/>
  <c r="S56" i="1"/>
  <c r="R56" i="1" s="1"/>
  <c r="S36" i="1"/>
  <c r="R36" i="1" s="1"/>
  <c r="S28" i="1"/>
  <c r="S16" i="1"/>
  <c r="R16" i="1" s="1"/>
  <c r="T212" i="1"/>
  <c r="T192" i="1"/>
  <c r="T188" i="1"/>
  <c r="T176" i="1"/>
  <c r="T92" i="1"/>
  <c r="T84" i="1"/>
  <c r="T80" i="1"/>
  <c r="T64" i="1"/>
  <c r="T24" i="1"/>
  <c r="A217" i="1"/>
  <c r="A213" i="1"/>
  <c r="T213" i="1"/>
  <c r="A209" i="1"/>
  <c r="A205" i="1"/>
  <c r="A201" i="1"/>
  <c r="S201" i="1"/>
  <c r="R201" i="1" s="1"/>
  <c r="A197" i="1"/>
  <c r="A193" i="1"/>
  <c r="S193" i="1"/>
  <c r="R193" i="1" s="1"/>
  <c r="A189" i="1"/>
  <c r="A185" i="1"/>
  <c r="T185" i="1"/>
  <c r="AM181" i="1" a="1"/>
  <c r="AM181" i="1" s="1"/>
  <c r="AU179" i="1" a="1"/>
  <c r="AU179" i="1" s="1"/>
  <c r="T179" i="1"/>
  <c r="S179" i="1"/>
  <c r="R179" i="1" s="1"/>
  <c r="S171" i="1"/>
  <c r="R171" i="1" s="1"/>
  <c r="T167" i="1"/>
  <c r="S167" i="1"/>
  <c r="R167" i="1" s="1"/>
  <c r="T149" i="1"/>
  <c r="S147" i="1"/>
  <c r="R147" i="1" s="1"/>
  <c r="T143" i="1"/>
  <c r="S141" i="1"/>
  <c r="R141" i="1" s="1"/>
  <c r="S139" i="1"/>
  <c r="R139" i="1" s="1"/>
  <c r="S137" i="1"/>
  <c r="R137" i="1" s="1"/>
  <c r="T135" i="1"/>
  <c r="T121" i="1"/>
  <c r="A101" i="1"/>
  <c r="S97" i="1"/>
  <c r="R97" i="1" s="1"/>
  <c r="A93" i="1"/>
  <c r="S93" i="1"/>
  <c r="R93" i="1" s="1"/>
  <c r="T89" i="1"/>
  <c r="A85" i="1"/>
  <c r="A79" i="1"/>
  <c r="S79" i="1"/>
  <c r="R79" i="1" s="1"/>
  <c r="A75" i="1"/>
  <c r="A61" i="1"/>
  <c r="S61" i="1"/>
  <c r="R61" i="1" s="1"/>
  <c r="A59" i="1"/>
  <c r="A57" i="1"/>
  <c r="A53" i="1"/>
  <c r="S53" i="1"/>
  <c r="R53" i="1" s="1"/>
  <c r="A51" i="1"/>
  <c r="A47" i="1"/>
  <c r="A41" i="1"/>
  <c r="A39" i="1"/>
  <c r="AQ33" i="1" a="1"/>
  <c r="AQ33" i="1" s="1"/>
  <c r="A29" i="1"/>
  <c r="T29" i="1"/>
  <c r="A27" i="1"/>
  <c r="S21" i="1"/>
  <c r="R21" i="1" s="1"/>
  <c r="T19" i="1"/>
  <c r="A7" i="1"/>
  <c r="S7" i="1"/>
  <c r="R7" i="1" s="1"/>
  <c r="AS87" i="1" a="1"/>
  <c r="AS87" i="1" s="1"/>
  <c r="BM87" i="1"/>
  <c r="AO87" i="1" a="1"/>
  <c r="AO87" i="1" s="1"/>
  <c r="BZ87" i="1"/>
  <c r="AS83" i="1" a="1"/>
  <c r="AS83" i="1" s="1"/>
  <c r="BM83" i="1"/>
  <c r="AO83" i="1" a="1"/>
  <c r="AO83" i="1" s="1"/>
  <c r="AS77" i="1" a="1"/>
  <c r="AS77" i="1" s="1"/>
  <c r="AO77" i="1" a="1"/>
  <c r="AO77" i="1" s="1"/>
  <c r="BZ77" i="1"/>
  <c r="AS71" i="1" a="1"/>
  <c r="AS71" i="1" s="1"/>
  <c r="AO71" i="1" a="1"/>
  <c r="AO71" i="1" s="1"/>
  <c r="AS69" i="1" a="1"/>
  <c r="AS69" i="1" s="1"/>
  <c r="AS67" i="1" a="1"/>
  <c r="AS67" i="1" s="1"/>
  <c r="AO67" i="1" a="1"/>
  <c r="AO67" i="1" s="1"/>
  <c r="AS65" i="1" a="1"/>
  <c r="AS65" i="1" s="1"/>
  <c r="AS55" i="1" a="1"/>
  <c r="AS55" i="1" s="1"/>
  <c r="AU50" i="1" a="1"/>
  <c r="AU50" i="1" s="1"/>
  <c r="AS49" i="1" a="1"/>
  <c r="AS49" i="1" s="1"/>
  <c r="AO49" i="1" a="1"/>
  <c r="AO49" i="1" s="1"/>
  <c r="AU46" i="1" a="1"/>
  <c r="AU46" i="1" s="1"/>
  <c r="AQ45" i="1" a="1"/>
  <c r="AQ45" i="1" s="1"/>
  <c r="AS43" i="1" a="1"/>
  <c r="AS43" i="1" s="1"/>
  <c r="BM43" i="1"/>
  <c r="AO43" i="1" a="1"/>
  <c r="AO43" i="1" s="1"/>
  <c r="AU38" i="1" a="1"/>
  <c r="AU38" i="1" s="1"/>
  <c r="AS37" i="1" a="1"/>
  <c r="AS37" i="1" s="1"/>
  <c r="AO37" i="1" a="1"/>
  <c r="AO37" i="1" s="1"/>
  <c r="BZ37" i="1"/>
  <c r="AS35" i="1" a="1"/>
  <c r="AS35" i="1" s="1"/>
  <c r="BM35" i="1"/>
  <c r="AU34" i="1" a="1"/>
  <c r="AU34" i="1" s="1"/>
  <c r="CB34" i="1"/>
  <c r="CC34" i="1"/>
  <c r="AQ31" i="1" a="1"/>
  <c r="AQ31" i="1" s="1"/>
  <c r="AU26" i="1" a="1"/>
  <c r="AU26" i="1" s="1"/>
  <c r="CB26" i="1"/>
  <c r="CC26" i="1"/>
  <c r="AS25" i="1" a="1"/>
  <c r="AS25" i="1" s="1"/>
  <c r="AO25" i="1" a="1"/>
  <c r="AO25" i="1" s="1"/>
  <c r="BZ25" i="1"/>
  <c r="AQ15" i="1" a="1"/>
  <c r="AQ15" i="1" s="1"/>
  <c r="AS13" i="1" a="1"/>
  <c r="AS13" i="1" s="1"/>
  <c r="BM13" i="1"/>
  <c r="AS12" i="1" a="1"/>
  <c r="AS12" i="1" s="1"/>
  <c r="AS9" i="1" a="1"/>
  <c r="AS9" i="1" s="1"/>
  <c r="S206" i="1"/>
  <c r="R206" i="1" s="1"/>
  <c r="S202" i="1"/>
  <c r="S198" i="1"/>
  <c r="R198" i="1" s="1"/>
  <c r="S194" i="1"/>
  <c r="S190" i="1"/>
  <c r="R190" i="1" s="1"/>
  <c r="S182" i="1"/>
  <c r="S162" i="1"/>
  <c r="S150" i="1"/>
  <c r="R150" i="1" s="1"/>
  <c r="S126" i="1"/>
  <c r="R126" i="1" s="1"/>
  <c r="S118" i="1"/>
  <c r="S110" i="1"/>
  <c r="S82" i="1"/>
  <c r="R82" i="1" s="1"/>
  <c r="S78" i="1"/>
  <c r="S74" i="1"/>
  <c r="R74" i="1" s="1"/>
  <c r="S66" i="1"/>
  <c r="S62" i="1"/>
  <c r="S58" i="1"/>
  <c r="S54" i="1"/>
  <c r="S42" i="1"/>
  <c r="R42" i="1" s="1"/>
  <c r="S34" i="1"/>
  <c r="R34" i="1" s="1"/>
  <c r="S30" i="1"/>
  <c r="S26" i="1"/>
  <c r="R26" i="1" s="1"/>
  <c r="S18" i="1"/>
  <c r="R18" i="1" s="1"/>
  <c r="S10" i="1"/>
  <c r="R10" i="1" s="1"/>
  <c r="T210" i="1"/>
  <c r="T202" i="1"/>
  <c r="T194" i="1"/>
  <c r="T66" i="1"/>
  <c r="T58" i="1"/>
  <c r="T18" i="1"/>
  <c r="T10" i="1"/>
  <c r="AM163" i="1" a="1"/>
  <c r="AM163" i="1" s="1"/>
  <c r="AU163" i="1" a="1"/>
  <c r="AU163" i="1" s="1"/>
  <c r="A162" i="1"/>
  <c r="AM162" i="1" a="1"/>
  <c r="AM162" i="1" s="1"/>
  <c r="AQ162" i="1" a="1"/>
  <c r="AQ162" i="1" s="1"/>
  <c r="AS162" i="1" a="1"/>
  <c r="AS162" i="1" s="1"/>
  <c r="A160" i="1"/>
  <c r="AM160" i="1" a="1"/>
  <c r="AM160" i="1" s="1"/>
  <c r="AQ160" i="1" a="1"/>
  <c r="AQ160" i="1" s="1"/>
  <c r="AU160" i="1" a="1"/>
  <c r="AU160" i="1" s="1"/>
  <c r="A156" i="1"/>
  <c r="AM156" i="1" a="1"/>
  <c r="AM156" i="1" s="1"/>
  <c r="AQ156" i="1" a="1"/>
  <c r="AQ156" i="1" s="1"/>
  <c r="AS156" i="1" a="1"/>
  <c r="AS156" i="1" s="1"/>
  <c r="AM151" i="1" a="1"/>
  <c r="AM151" i="1" s="1"/>
  <c r="AU149" i="1" a="1"/>
  <c r="AU149" i="1" s="1"/>
  <c r="AM147" i="1" a="1"/>
  <c r="AM147" i="1" s="1"/>
  <c r="A146" i="1"/>
  <c r="AM146" i="1" a="1"/>
  <c r="AM146" i="1" s="1"/>
  <c r="AQ146" i="1" a="1"/>
  <c r="AQ146" i="1" s="1"/>
  <c r="AS146" i="1" a="1"/>
  <c r="AS146" i="1" s="1"/>
  <c r="A144" i="1"/>
  <c r="AM144" i="1" a="1"/>
  <c r="AM144" i="1" s="1"/>
  <c r="AQ144" i="1" a="1"/>
  <c r="AQ144" i="1" s="1"/>
  <c r="AU144" i="1" a="1"/>
  <c r="AU144" i="1" s="1"/>
  <c r="CB144" i="1"/>
  <c r="CC144" i="1"/>
  <c r="A140" i="1"/>
  <c r="AM140" i="1" a="1"/>
  <c r="AM140" i="1" s="1"/>
  <c r="AQ140" i="1" a="1"/>
  <c r="AQ140" i="1" s="1"/>
  <c r="AS140" i="1" a="1"/>
  <c r="AS140" i="1" s="1"/>
  <c r="AM135" i="1" a="1"/>
  <c r="AM135" i="1" s="1"/>
  <c r="AU133" i="1" a="1"/>
  <c r="AU133" i="1" s="1"/>
  <c r="AM131" i="1" a="1"/>
  <c r="AM131" i="1" s="1"/>
  <c r="A130" i="1"/>
  <c r="AM130" i="1" a="1"/>
  <c r="AM130" i="1" s="1"/>
  <c r="AQ130" i="1" a="1"/>
  <c r="AQ130" i="1" s="1"/>
  <c r="AS130" i="1" a="1"/>
  <c r="AS130" i="1" s="1"/>
  <c r="BM130" i="1"/>
  <c r="A128" i="1"/>
  <c r="AM128" i="1" a="1"/>
  <c r="AM128" i="1" s="1"/>
  <c r="AQ128" i="1" a="1"/>
  <c r="AQ128" i="1" s="1"/>
  <c r="AU128" i="1" a="1"/>
  <c r="AU128" i="1" s="1"/>
  <c r="A124" i="1"/>
  <c r="AM124" i="1" a="1"/>
  <c r="AM124" i="1" s="1"/>
  <c r="AQ124" i="1" a="1"/>
  <c r="AQ124" i="1" s="1"/>
  <c r="AU124" i="1" a="1"/>
  <c r="AU124" i="1" s="1"/>
  <c r="CB124" i="1"/>
  <c r="CC124" i="1"/>
  <c r="AU121" i="1" a="1"/>
  <c r="AU121" i="1" s="1"/>
  <c r="A118" i="1"/>
  <c r="AM118" i="1" a="1"/>
  <c r="AM118" i="1" s="1"/>
  <c r="AQ118" i="1" a="1"/>
  <c r="AQ118" i="1" s="1"/>
  <c r="AU118" i="1" a="1"/>
  <c r="AU118" i="1" s="1"/>
  <c r="A168" i="1"/>
  <c r="AM168" i="1" a="1"/>
  <c r="AM168" i="1" s="1"/>
  <c r="AQ168" i="1" a="1"/>
  <c r="AQ168" i="1" s="1"/>
  <c r="AM159" i="1" a="1"/>
  <c r="AM159" i="1" s="1"/>
  <c r="AU157" i="1" a="1"/>
  <c r="AU157" i="1" s="1"/>
  <c r="AM155" i="1" a="1"/>
  <c r="AM155" i="1" s="1"/>
  <c r="A154" i="1"/>
  <c r="AM154" i="1" a="1"/>
  <c r="AM154" i="1" s="1"/>
  <c r="AQ154" i="1" a="1"/>
  <c r="AQ154" i="1" s="1"/>
  <c r="AS154" i="1" a="1"/>
  <c r="AS154" i="1" s="1"/>
  <c r="A152" i="1"/>
  <c r="AM152" i="1" a="1"/>
  <c r="AM152" i="1" s="1"/>
  <c r="AQ152" i="1" a="1"/>
  <c r="AQ152" i="1" s="1"/>
  <c r="AU152" i="1" a="1"/>
  <c r="AU152" i="1" s="1"/>
  <c r="CB152" i="1"/>
  <c r="CC152" i="1"/>
  <c r="A148" i="1"/>
  <c r="AM148" i="1" a="1"/>
  <c r="AM148" i="1" s="1"/>
  <c r="AQ148" i="1" a="1"/>
  <c r="AQ148" i="1" s="1"/>
  <c r="AS148" i="1" a="1"/>
  <c r="AS148" i="1" s="1"/>
  <c r="AM143" i="1" a="1"/>
  <c r="AM143" i="1" s="1"/>
  <c r="AU141" i="1" a="1"/>
  <c r="AU141" i="1" s="1"/>
  <c r="AM139" i="1" a="1"/>
  <c r="AM139" i="1" s="1"/>
  <c r="A138" i="1"/>
  <c r="AM138" i="1" a="1"/>
  <c r="AM138" i="1" s="1"/>
  <c r="AQ138" i="1" a="1"/>
  <c r="AQ138" i="1" s="1"/>
  <c r="AS138" i="1" a="1"/>
  <c r="AS138" i="1" s="1"/>
  <c r="A136" i="1"/>
  <c r="AM136" i="1" a="1"/>
  <c r="AM136" i="1" s="1"/>
  <c r="AQ136" i="1" a="1"/>
  <c r="AQ136" i="1" s="1"/>
  <c r="AU136" i="1" a="1"/>
  <c r="AU136" i="1" s="1"/>
  <c r="A132" i="1"/>
  <c r="AM132" i="1" a="1"/>
  <c r="AM132" i="1" s="1"/>
  <c r="AQ132" i="1" a="1"/>
  <c r="AQ132" i="1" s="1"/>
  <c r="AS132" i="1" a="1"/>
  <c r="AS132" i="1" s="1"/>
  <c r="AU125" i="1" a="1"/>
  <c r="AU125" i="1" s="1"/>
  <c r="AU245" i="1" a="1"/>
  <c r="AU245" i="1" s="1"/>
  <c r="AM245" i="1" a="1"/>
  <c r="AM245" i="1" s="1"/>
  <c r="AQ242" i="1" a="1"/>
  <c r="AQ242" i="1" s="1"/>
  <c r="AU241" i="1" a="1"/>
  <c r="AU241" i="1" s="1"/>
  <c r="AM241" i="1" a="1"/>
  <c r="AM241" i="1" s="1"/>
  <c r="AQ238" i="1" a="1"/>
  <c r="AQ238" i="1" s="1"/>
  <c r="AU237" i="1" a="1"/>
  <c r="AU237" i="1" s="1"/>
  <c r="CB237" i="1"/>
  <c r="CC237" i="1"/>
  <c r="AM237" i="1" a="1"/>
  <c r="AM237" i="1" s="1"/>
  <c r="AQ234" i="1" a="1"/>
  <c r="AQ234" i="1" s="1"/>
  <c r="AU233" i="1" a="1"/>
  <c r="AU233" i="1" s="1"/>
  <c r="CB233" i="1"/>
  <c r="CC233" i="1"/>
  <c r="AM233" i="1" a="1"/>
  <c r="AM233" i="1" s="1"/>
  <c r="AQ230" i="1" a="1"/>
  <c r="AQ230" i="1" s="1"/>
  <c r="AU229" i="1" a="1"/>
  <c r="AU229" i="1" s="1"/>
  <c r="CB229" i="1"/>
  <c r="CC229" i="1"/>
  <c r="AM229" i="1" a="1"/>
  <c r="AM229" i="1" s="1"/>
  <c r="AQ226" i="1" a="1"/>
  <c r="AQ226" i="1" s="1"/>
  <c r="AU225" i="1" a="1"/>
  <c r="AU225" i="1" s="1"/>
  <c r="CB225" i="1"/>
  <c r="CC225" i="1"/>
  <c r="AM225" i="1" a="1"/>
  <c r="AM225" i="1" s="1"/>
  <c r="AQ222" i="1" a="1"/>
  <c r="AQ222" i="1" s="1"/>
  <c r="AU221" i="1" a="1"/>
  <c r="AU221" i="1" s="1"/>
  <c r="CB221" i="1"/>
  <c r="CC221" i="1"/>
  <c r="AM221" i="1" a="1"/>
  <c r="AM221" i="1" s="1"/>
  <c r="AQ218" i="1" a="1"/>
  <c r="AQ218" i="1" s="1"/>
  <c r="AU217" i="1" a="1"/>
  <c r="AU217" i="1" s="1"/>
  <c r="CB217" i="1"/>
  <c r="CC217" i="1"/>
  <c r="AM217" i="1" a="1"/>
  <c r="AM217" i="1" s="1"/>
  <c r="AQ214" i="1" a="1"/>
  <c r="AQ214" i="1" s="1"/>
  <c r="AU213" i="1" a="1"/>
  <c r="AU213" i="1" s="1"/>
  <c r="CB213" i="1"/>
  <c r="CC213" i="1"/>
  <c r="AM213" i="1" a="1"/>
  <c r="AM213" i="1" s="1"/>
  <c r="AQ210" i="1" a="1"/>
  <c r="AQ210" i="1" s="1"/>
  <c r="AU209" i="1" a="1"/>
  <c r="AU209" i="1" s="1"/>
  <c r="CB209" i="1"/>
  <c r="CC209" i="1"/>
  <c r="AM209" i="1" a="1"/>
  <c r="AM209" i="1" s="1"/>
  <c r="AQ206" i="1" a="1"/>
  <c r="AQ206" i="1" s="1"/>
  <c r="AU205" i="1" a="1"/>
  <c r="AU205" i="1" s="1"/>
  <c r="CB205" i="1"/>
  <c r="CC205" i="1"/>
  <c r="AM205" i="1" a="1"/>
  <c r="AM205" i="1" s="1"/>
  <c r="AQ202" i="1" a="1"/>
  <c r="AQ202" i="1" s="1"/>
  <c r="AU201" i="1" a="1"/>
  <c r="AU201" i="1" s="1"/>
  <c r="CB201" i="1"/>
  <c r="CC201" i="1"/>
  <c r="AM201" i="1" a="1"/>
  <c r="AM201" i="1" s="1"/>
  <c r="AQ198" i="1" a="1"/>
  <c r="AQ198" i="1" s="1"/>
  <c r="AU197" i="1" a="1"/>
  <c r="AU197" i="1" s="1"/>
  <c r="CB197" i="1"/>
  <c r="CC197" i="1"/>
  <c r="AM197" i="1" a="1"/>
  <c r="AM197" i="1" s="1"/>
  <c r="AQ194" i="1" a="1"/>
  <c r="AQ194" i="1" s="1"/>
  <c r="AU193" i="1" a="1"/>
  <c r="AU193" i="1" s="1"/>
  <c r="CB193" i="1"/>
  <c r="CC193" i="1"/>
  <c r="AM193" i="1" a="1"/>
  <c r="AM193" i="1" s="1"/>
  <c r="AQ190" i="1" a="1"/>
  <c r="AQ190" i="1" s="1"/>
  <c r="AU189" i="1" a="1"/>
  <c r="AU189" i="1" s="1"/>
  <c r="CB189" i="1"/>
  <c r="CC189" i="1"/>
  <c r="AM189" i="1" a="1"/>
  <c r="AM189" i="1" s="1"/>
  <c r="AQ186" i="1" a="1"/>
  <c r="AQ186" i="1" s="1"/>
  <c r="AU185" i="1" a="1"/>
  <c r="AU185" i="1" s="1"/>
  <c r="CB185" i="1"/>
  <c r="CC185" i="1"/>
  <c r="AM185" i="1" a="1"/>
  <c r="AM185" i="1" s="1"/>
  <c r="AU176" i="1" a="1"/>
  <c r="AU176" i="1" s="1"/>
  <c r="AQ176" i="1" a="1"/>
  <c r="AQ176" i="1" s="1"/>
  <c r="AM176" i="1" a="1"/>
  <c r="AM176" i="1" s="1"/>
  <c r="AS170" i="1" a="1"/>
  <c r="AS170" i="1" s="1"/>
  <c r="AQ170" i="1" a="1"/>
  <c r="AQ170" i="1" s="1"/>
  <c r="AM170" i="1" a="1"/>
  <c r="AM170" i="1" s="1"/>
  <c r="AQ163" i="1" a="1"/>
  <c r="AQ163" i="1" s="1"/>
  <c r="AS160" i="1" a="1"/>
  <c r="AS160" i="1" s="1"/>
  <c r="AS144" i="1" a="1"/>
  <c r="AS144" i="1" s="1"/>
  <c r="AS128" i="1" a="1"/>
  <c r="AS128" i="1" s="1"/>
  <c r="AS124" i="1" a="1"/>
  <c r="AS124" i="1" s="1"/>
  <c r="AS118" i="1" a="1"/>
  <c r="AS118" i="1" s="1"/>
  <c r="BM118" i="1"/>
  <c r="AS113" i="1" a="1"/>
  <c r="AS113" i="1" s="1"/>
  <c r="AS109" i="1" a="1"/>
  <c r="AS109" i="1" s="1"/>
  <c r="AS105" i="1" a="1"/>
  <c r="AS105" i="1" s="1"/>
  <c r="AS97" i="1" a="1"/>
  <c r="AS97" i="1" s="1"/>
  <c r="AS89" i="1" a="1"/>
  <c r="AS89" i="1" s="1"/>
  <c r="AS81" i="1" a="1"/>
  <c r="AS81" i="1" s="1"/>
  <c r="AS73" i="1" a="1"/>
  <c r="AS73" i="1" s="1"/>
  <c r="A113" i="1"/>
  <c r="AM113" i="1" a="1"/>
  <c r="AM113" i="1" s="1"/>
  <c r="AQ113" i="1" a="1"/>
  <c r="AQ113" i="1" s="1"/>
  <c r="AU113" i="1" a="1"/>
  <c r="AU113" i="1" s="1"/>
  <c r="A109" i="1"/>
  <c r="AM109" i="1" a="1"/>
  <c r="AM109" i="1" s="1"/>
  <c r="AQ109" i="1" a="1"/>
  <c r="AQ109" i="1" s="1"/>
  <c r="AU109" i="1" a="1"/>
  <c r="AU109" i="1" s="1"/>
  <c r="A105" i="1"/>
  <c r="AM105" i="1" a="1"/>
  <c r="AM105" i="1" s="1"/>
  <c r="AQ105" i="1" a="1"/>
  <c r="AQ105" i="1" s="1"/>
  <c r="AU105" i="1" a="1"/>
  <c r="AU105" i="1" s="1"/>
  <c r="AU100" i="1" a="1"/>
  <c r="AU100" i="1" s="1"/>
  <c r="A97" i="1"/>
  <c r="AM97" i="1" a="1"/>
  <c r="AM97" i="1" s="1"/>
  <c r="AQ97" i="1" a="1"/>
  <c r="AQ97" i="1" s="1"/>
  <c r="AU97" i="1" a="1"/>
  <c r="AU97" i="1" s="1"/>
  <c r="CB97" i="1"/>
  <c r="CC97" i="1"/>
  <c r="AU92" i="1" a="1"/>
  <c r="AU92" i="1" s="1"/>
  <c r="A89" i="1"/>
  <c r="AM89" i="1" a="1"/>
  <c r="AM89" i="1" s="1"/>
  <c r="AQ89" i="1" a="1"/>
  <c r="AQ89" i="1" s="1"/>
  <c r="AU89" i="1" a="1"/>
  <c r="AU89" i="1" s="1"/>
  <c r="AU84" i="1" a="1"/>
  <c r="AU84" i="1" s="1"/>
  <c r="A81" i="1"/>
  <c r="AM81" i="1" a="1"/>
  <c r="AM81" i="1" s="1"/>
  <c r="AQ81" i="1" a="1"/>
  <c r="AQ81" i="1" s="1"/>
  <c r="AU81" i="1" a="1"/>
  <c r="AU81" i="1" s="1"/>
  <c r="CB81" i="1"/>
  <c r="CC81" i="1"/>
  <c r="AU76" i="1" a="1"/>
  <c r="AU76" i="1" s="1"/>
  <c r="A73" i="1"/>
  <c r="AM73" i="1" a="1"/>
  <c r="AM73" i="1" s="1"/>
  <c r="AQ73" i="1" a="1"/>
  <c r="AQ73" i="1" s="1"/>
  <c r="AU73" i="1" a="1"/>
  <c r="AU73" i="1" s="1"/>
  <c r="AU69" i="1" a="1"/>
  <c r="AU69" i="1" s="1"/>
  <c r="AQ69" i="1" a="1"/>
  <c r="AQ69" i="1" s="1"/>
  <c r="AM69" i="1" a="1"/>
  <c r="AM69" i="1" s="1"/>
  <c r="AU68" i="1" a="1"/>
  <c r="AU68" i="1" s="1"/>
  <c r="AU66" i="1" a="1"/>
  <c r="AU66" i="1" s="1"/>
  <c r="AM66" i="1" a="1"/>
  <c r="AM66" i="1" s="1"/>
  <c r="AQ63" i="1" a="1"/>
  <c r="AQ63" i="1" s="1"/>
  <c r="AU62" i="1" a="1"/>
  <c r="AU62" i="1" s="1"/>
  <c r="CB62" i="1"/>
  <c r="CC62" i="1"/>
  <c r="AM62" i="1" a="1"/>
  <c r="AM62" i="1" s="1"/>
  <c r="AU55" i="1" a="1"/>
  <c r="AU55" i="1" s="1"/>
  <c r="AQ55" i="1" a="1"/>
  <c r="AQ55" i="1" s="1"/>
  <c r="AM55" i="1" a="1"/>
  <c r="AM55" i="1" s="1"/>
  <c r="AS53" i="1" a="1"/>
  <c r="AS53" i="1" s="1"/>
  <c r="AO53" i="1" a="1"/>
  <c r="AO53" i="1" s="1"/>
  <c r="AU47" i="1" a="1"/>
  <c r="AU47" i="1" s="1"/>
  <c r="AQ47" i="1" a="1"/>
  <c r="AQ47" i="1" s="1"/>
  <c r="AM47" i="1" a="1"/>
  <c r="AM47" i="1" s="1"/>
  <c r="AU45" i="1" a="1"/>
  <c r="AU45" i="1" s="1"/>
  <c r="CB45" i="1"/>
  <c r="CC45" i="1"/>
  <c r="AO45" i="1" a="1"/>
  <c r="AO45" i="1" s="1"/>
  <c r="AU39" i="1" a="1"/>
  <c r="AU39" i="1" s="1"/>
  <c r="AO39" i="1" a="1"/>
  <c r="AO39" i="1" s="1"/>
  <c r="BZ39" i="1"/>
  <c r="AU36" i="1" a="1"/>
  <c r="AU36" i="1" s="1"/>
  <c r="AU35" i="1" a="1"/>
  <c r="AU35" i="1" s="1"/>
  <c r="AQ35" i="1" a="1"/>
  <c r="AQ35" i="1" s="1"/>
  <c r="AM35" i="1" a="1"/>
  <c r="AM35" i="1" s="1"/>
  <c r="AS31" i="1" a="1"/>
  <c r="AS31" i="1" s="1"/>
  <c r="BM31" i="1"/>
  <c r="AO31" i="1" a="1"/>
  <c r="AO31" i="1" s="1"/>
  <c r="AU27" i="1" a="1"/>
  <c r="AU27" i="1" s="1"/>
  <c r="AO27" i="1" a="1"/>
  <c r="AO27" i="1" s="1"/>
  <c r="BZ27" i="1"/>
  <c r="AU19" i="1" a="1"/>
  <c r="AU19" i="1" s="1"/>
  <c r="AM19" i="1" a="1"/>
  <c r="AM19" i="1" s="1"/>
  <c r="AU17" i="1" a="1"/>
  <c r="AU17" i="1" s="1"/>
  <c r="AM17" i="1" a="1"/>
  <c r="AM17" i="1" s="1"/>
  <c r="AQ14" i="1" a="1"/>
  <c r="AQ14" i="1" s="1"/>
  <c r="AU13" i="1" a="1"/>
  <c r="AU13" i="1" s="1"/>
  <c r="AQ13" i="1" a="1"/>
  <c r="AQ13" i="1" s="1"/>
  <c r="AM13" i="1" a="1"/>
  <c r="AM13" i="1" s="1"/>
  <c r="AQ11" i="1" a="1"/>
  <c r="AQ11" i="1" s="1"/>
  <c r="AQ10" i="1" a="1"/>
  <c r="AQ10" i="1" s="1"/>
  <c r="AU9" i="1" a="1"/>
  <c r="AU9" i="1" s="1"/>
  <c r="AQ9" i="1" a="1"/>
  <c r="AQ9" i="1" s="1"/>
  <c r="AM9" i="1" a="1"/>
  <c r="AM9" i="1" s="1"/>
  <c r="A179" i="1"/>
  <c r="AQ179" i="1" a="1"/>
  <c r="AQ179" i="1" s="1"/>
  <c r="A175" i="1"/>
  <c r="AQ175" i="1" a="1"/>
  <c r="AQ175" i="1" s="1"/>
  <c r="AQ173" i="1" a="1"/>
  <c r="AQ173" i="1" s="1"/>
  <c r="AU173" i="1" a="1"/>
  <c r="AU173" i="1" s="1"/>
  <c r="AQ171" i="1" a="1"/>
  <c r="AQ171" i="1" s="1"/>
  <c r="AU171" i="1" a="1"/>
  <c r="AU171" i="1" s="1"/>
  <c r="AQ169" i="1" a="1"/>
  <c r="AQ169" i="1" s="1"/>
  <c r="AU169" i="1" a="1"/>
  <c r="AU169" i="1" s="1"/>
  <c r="AQ167" i="1" a="1"/>
  <c r="AQ167" i="1" s="1"/>
  <c r="AU167" i="1" a="1"/>
  <c r="AU167" i="1" s="1"/>
  <c r="AQ165" i="1" a="1"/>
  <c r="AQ165" i="1" s="1"/>
  <c r="AU165" i="1" a="1"/>
  <c r="AU165" i="1" s="1"/>
  <c r="AQ161" i="1" a="1"/>
  <c r="AQ161" i="1" s="1"/>
  <c r="AQ157" i="1" a="1"/>
  <c r="AQ157" i="1" s="1"/>
  <c r="AQ153" i="1" a="1"/>
  <c r="AQ153" i="1" s="1"/>
  <c r="AQ149" i="1" a="1"/>
  <c r="AQ149" i="1" s="1"/>
  <c r="AQ145" i="1" a="1"/>
  <c r="AQ145" i="1" s="1"/>
  <c r="AQ141" i="1" a="1"/>
  <c r="AQ141" i="1" s="1"/>
  <c r="AQ137" i="1" a="1"/>
  <c r="AQ137" i="1" s="1"/>
  <c r="AQ133" i="1" a="1"/>
  <c r="AQ133" i="1" s="1"/>
  <c r="AQ129" i="1" a="1"/>
  <c r="AQ129" i="1" s="1"/>
  <c r="AU250" i="1" a="1"/>
  <c r="AU250" i="1" s="1"/>
  <c r="AO250" i="1" a="1"/>
  <c r="AO250" i="1" s="1"/>
  <c r="AM250" i="1" a="1"/>
  <c r="AM250" i="1" s="1"/>
  <c r="AU249" i="1" a="1"/>
  <c r="AU249" i="1" s="1"/>
  <c r="AU246" i="1" a="1"/>
  <c r="AU246" i="1" s="1"/>
  <c r="AM246" i="1" a="1"/>
  <c r="AM246" i="1" s="1"/>
  <c r="AU244" i="1" a="1"/>
  <c r="AU244" i="1" s="1"/>
  <c r="AO244" i="1" a="1"/>
  <c r="AO244" i="1" s="1"/>
  <c r="AM244" i="1" a="1"/>
  <c r="AM244" i="1" s="1"/>
  <c r="AU242" i="1" a="1"/>
  <c r="AU242" i="1" s="1"/>
  <c r="AM242" i="1" a="1"/>
  <c r="AM242" i="1" s="1"/>
  <c r="AU240" i="1" a="1"/>
  <c r="AU240" i="1" s="1"/>
  <c r="AO240" i="1" a="1"/>
  <c r="AO240" i="1" s="1"/>
  <c r="AM240" i="1" a="1"/>
  <c r="AM240" i="1" s="1"/>
  <c r="AU238" i="1" a="1"/>
  <c r="AU238" i="1" s="1"/>
  <c r="AO238" i="1" a="1"/>
  <c r="AO238" i="1" s="1"/>
  <c r="AM238" i="1" a="1"/>
  <c r="AM238" i="1" s="1"/>
  <c r="AU236" i="1" a="1"/>
  <c r="AU236" i="1" s="1"/>
  <c r="AO236" i="1" a="1"/>
  <c r="AO236" i="1" s="1"/>
  <c r="AM236" i="1" a="1"/>
  <c r="AM236" i="1" s="1"/>
  <c r="AU234" i="1" a="1"/>
  <c r="AU234" i="1" s="1"/>
  <c r="AO234" i="1" a="1"/>
  <c r="AO234" i="1" s="1"/>
  <c r="AM234" i="1" a="1"/>
  <c r="AM234" i="1" s="1"/>
  <c r="AU232" i="1" a="1"/>
  <c r="AU232" i="1" s="1"/>
  <c r="AM232" i="1" a="1"/>
  <c r="AM232" i="1" s="1"/>
  <c r="AU230" i="1" a="1"/>
  <c r="AU230" i="1" s="1"/>
  <c r="AM230" i="1" a="1"/>
  <c r="AM230" i="1" s="1"/>
  <c r="AU228" i="1" a="1"/>
  <c r="AU228" i="1" s="1"/>
  <c r="AO228" i="1" a="1"/>
  <c r="AO228" i="1" s="1"/>
  <c r="AM228" i="1" a="1"/>
  <c r="AM228" i="1" s="1"/>
  <c r="AU226" i="1" a="1"/>
  <c r="AU226" i="1" s="1"/>
  <c r="AM226" i="1" a="1"/>
  <c r="AM226" i="1" s="1"/>
  <c r="AU224" i="1" a="1"/>
  <c r="AU224" i="1" s="1"/>
  <c r="AM224" i="1" a="1"/>
  <c r="AM224" i="1" s="1"/>
  <c r="AU222" i="1" a="1"/>
  <c r="AU222" i="1" s="1"/>
  <c r="AO222" i="1" a="1"/>
  <c r="AO222" i="1" s="1"/>
  <c r="AM222" i="1" a="1"/>
  <c r="AM222" i="1" s="1"/>
  <c r="AU220" i="1" a="1"/>
  <c r="AU220" i="1" s="1"/>
  <c r="AO220" i="1" a="1"/>
  <c r="AO220" i="1" s="1"/>
  <c r="AM220" i="1" a="1"/>
  <c r="AM220" i="1" s="1"/>
  <c r="AU218" i="1" a="1"/>
  <c r="AU218" i="1" s="1"/>
  <c r="AO218" i="1" a="1"/>
  <c r="AO218" i="1" s="1"/>
  <c r="AM218" i="1" a="1"/>
  <c r="AM218" i="1" s="1"/>
  <c r="AU216" i="1" a="1"/>
  <c r="AU216" i="1" s="1"/>
  <c r="AM216" i="1" a="1"/>
  <c r="AM216" i="1" s="1"/>
  <c r="AU214" i="1" a="1"/>
  <c r="AU214" i="1" s="1"/>
  <c r="AO214" i="1" a="1"/>
  <c r="AO214" i="1" s="1"/>
  <c r="AM214" i="1" a="1"/>
  <c r="AM214" i="1" s="1"/>
  <c r="AU212" i="1" a="1"/>
  <c r="AU212" i="1" s="1"/>
  <c r="AO212" i="1" a="1"/>
  <c r="AO212" i="1" s="1"/>
  <c r="AM212" i="1" a="1"/>
  <c r="AM212" i="1" s="1"/>
  <c r="AU210" i="1" a="1"/>
  <c r="AU210" i="1" s="1"/>
  <c r="AO210" i="1" a="1"/>
  <c r="AO210" i="1" s="1"/>
  <c r="AM210" i="1" a="1"/>
  <c r="AM210" i="1" s="1"/>
  <c r="AU208" i="1" a="1"/>
  <c r="AU208" i="1" s="1"/>
  <c r="AO208" i="1" a="1"/>
  <c r="AO208" i="1" s="1"/>
  <c r="AM208" i="1" a="1"/>
  <c r="AM208" i="1" s="1"/>
  <c r="AU206" i="1" a="1"/>
  <c r="AU206" i="1" s="1"/>
  <c r="AO206" i="1" a="1"/>
  <c r="AO206" i="1" s="1"/>
  <c r="AM206" i="1" a="1"/>
  <c r="AM206" i="1" s="1"/>
  <c r="AU204" i="1" a="1"/>
  <c r="AU204" i="1" s="1"/>
  <c r="AO204" i="1" a="1"/>
  <c r="AO204" i="1" s="1"/>
  <c r="AM204" i="1" a="1"/>
  <c r="AM204" i="1" s="1"/>
  <c r="AU202" i="1" a="1"/>
  <c r="AU202" i="1" s="1"/>
  <c r="AO202" i="1" a="1"/>
  <c r="AO202" i="1" s="1"/>
  <c r="AM202" i="1" a="1"/>
  <c r="AM202" i="1" s="1"/>
  <c r="AU200" i="1" a="1"/>
  <c r="AU200" i="1" s="1"/>
  <c r="AO200" i="1" a="1"/>
  <c r="AO200" i="1" s="1"/>
  <c r="AM200" i="1" a="1"/>
  <c r="AM200" i="1" s="1"/>
  <c r="AU198" i="1" a="1"/>
  <c r="AU198" i="1" s="1"/>
  <c r="AO198" i="1" a="1"/>
  <c r="AO198" i="1" s="1"/>
  <c r="AM198" i="1" a="1"/>
  <c r="AM198" i="1" s="1"/>
  <c r="AU196" i="1" a="1"/>
  <c r="AU196" i="1" s="1"/>
  <c r="AO196" i="1" a="1"/>
  <c r="AO196" i="1" s="1"/>
  <c r="AM196" i="1" a="1"/>
  <c r="AM196" i="1" s="1"/>
  <c r="AU194" i="1" a="1"/>
  <c r="AU194" i="1" s="1"/>
  <c r="AO194" i="1" a="1"/>
  <c r="AO194" i="1" s="1"/>
  <c r="AM194" i="1" a="1"/>
  <c r="AM194" i="1" s="1"/>
  <c r="AU192" i="1" a="1"/>
  <c r="AU192" i="1" s="1"/>
  <c r="AO192" i="1" a="1"/>
  <c r="AO192" i="1" s="1"/>
  <c r="AM192" i="1" a="1"/>
  <c r="AM192" i="1" s="1"/>
  <c r="AU190" i="1" a="1"/>
  <c r="AU190" i="1" s="1"/>
  <c r="AO190" i="1" a="1"/>
  <c r="AO190" i="1" s="1"/>
  <c r="AM190" i="1" a="1"/>
  <c r="AM190" i="1" s="1"/>
  <c r="AU188" i="1" a="1"/>
  <c r="AU188" i="1" s="1"/>
  <c r="AO188" i="1" a="1"/>
  <c r="AO188" i="1" s="1"/>
  <c r="AM188" i="1" a="1"/>
  <c r="AM188" i="1" s="1"/>
  <c r="AU186" i="1" a="1"/>
  <c r="AU186" i="1" s="1"/>
  <c r="AO186" i="1" a="1"/>
  <c r="AO186" i="1" s="1"/>
  <c r="AM186" i="1" a="1"/>
  <c r="AM186" i="1" s="1"/>
  <c r="AU184" i="1" a="1"/>
  <c r="AU184" i="1" s="1"/>
  <c r="AO184" i="1" a="1"/>
  <c r="AO184" i="1" s="1"/>
  <c r="AM184" i="1" a="1"/>
  <c r="AM184" i="1" s="1"/>
  <c r="A181" i="1"/>
  <c r="AQ181" i="1" a="1"/>
  <c r="AQ181" i="1" s="1"/>
  <c r="A177" i="1"/>
  <c r="AQ177" i="1" a="1"/>
  <c r="AQ177" i="1" s="1"/>
  <c r="AQ159" i="1" a="1"/>
  <c r="AQ159" i="1" s="1"/>
  <c r="AQ155" i="1" a="1"/>
  <c r="AQ155" i="1" s="1"/>
  <c r="AQ151" i="1" a="1"/>
  <c r="AQ151" i="1" s="1"/>
  <c r="AQ147" i="1" a="1"/>
  <c r="AQ147" i="1" s="1"/>
  <c r="AQ143" i="1" a="1"/>
  <c r="AQ143" i="1" s="1"/>
  <c r="AQ139" i="1" a="1"/>
  <c r="AQ139" i="1" s="1"/>
  <c r="AQ135" i="1" a="1"/>
  <c r="AQ135" i="1" s="1"/>
  <c r="AQ131" i="1" a="1"/>
  <c r="AQ131" i="1" s="1"/>
  <c r="AQ121" i="1" a="1"/>
  <c r="AQ121" i="1" s="1"/>
  <c r="AQ117" i="1" a="1"/>
  <c r="AQ117" i="1" s="1"/>
  <c r="AU112" i="1" a="1"/>
  <c r="AU112" i="1" s="1"/>
  <c r="AU110" i="1" a="1"/>
  <c r="AU110" i="1" s="1"/>
  <c r="AU108" i="1" a="1"/>
  <c r="AU108" i="1" s="1"/>
  <c r="AU106" i="1" a="1"/>
  <c r="AU106" i="1" s="1"/>
  <c r="AQ102" i="1" a="1"/>
  <c r="AQ102" i="1" s="1"/>
  <c r="AQ98" i="1" a="1"/>
  <c r="AQ98" i="1" s="1"/>
  <c r="AQ94" i="1" a="1"/>
  <c r="AQ94" i="1" s="1"/>
  <c r="AQ90" i="1" a="1"/>
  <c r="AQ90" i="1" s="1"/>
  <c r="AQ86" i="1" a="1"/>
  <c r="AQ86" i="1" s="1"/>
  <c r="AQ82" i="1" a="1"/>
  <c r="AQ82" i="1" s="1"/>
  <c r="AQ78" i="1" a="1"/>
  <c r="AQ78" i="1" s="1"/>
  <c r="AQ74" i="1" a="1"/>
  <c r="AQ74" i="1" s="1"/>
  <c r="AU72" i="1" a="1"/>
  <c r="AU72" i="1" s="1"/>
  <c r="AU70" i="1" a="1"/>
  <c r="AU70" i="1" s="1"/>
  <c r="AQ127" i="1" a="1"/>
  <c r="AQ127" i="1" s="1"/>
  <c r="AQ125" i="1" a="1"/>
  <c r="AQ125" i="1" s="1"/>
  <c r="AQ123" i="1" a="1"/>
  <c r="AQ123" i="1" s="1"/>
  <c r="AQ119" i="1" a="1"/>
  <c r="AQ119" i="1" s="1"/>
  <c r="AQ115" i="1" a="1"/>
  <c r="AQ115" i="1" s="1"/>
  <c r="AQ104" i="1" a="1"/>
  <c r="AQ104" i="1" s="1"/>
  <c r="AQ100" i="1" a="1"/>
  <c r="AQ100" i="1" s="1"/>
  <c r="AQ96" i="1" a="1"/>
  <c r="AQ96" i="1" s="1"/>
  <c r="AQ92" i="1" a="1"/>
  <c r="AQ92" i="1" s="1"/>
  <c r="AQ88" i="1" a="1"/>
  <c r="AQ88" i="1" s="1"/>
  <c r="AQ84" i="1" a="1"/>
  <c r="AQ84" i="1" s="1"/>
  <c r="AQ80" i="1" a="1"/>
  <c r="AQ80" i="1" s="1"/>
  <c r="AQ76" i="1" a="1"/>
  <c r="AQ76" i="1" s="1"/>
  <c r="AM112" i="1" a="1"/>
  <c r="AM112" i="1" s="1"/>
  <c r="AM110" i="1" a="1"/>
  <c r="AM110" i="1" s="1"/>
  <c r="AM108" i="1" a="1"/>
  <c r="AM108" i="1" s="1"/>
  <c r="AM106" i="1" a="1"/>
  <c r="AM106" i="1" s="1"/>
  <c r="AM102" i="1" a="1"/>
  <c r="AM102" i="1" s="1"/>
  <c r="AM98" i="1" a="1"/>
  <c r="AM98" i="1" s="1"/>
  <c r="AM94" i="1" a="1"/>
  <c r="AM94" i="1" s="1"/>
  <c r="AM90" i="1" a="1"/>
  <c r="AM90" i="1" s="1"/>
  <c r="AM86" i="1" a="1"/>
  <c r="AM86" i="1" s="1"/>
  <c r="AM82" i="1" a="1"/>
  <c r="AM82" i="1" s="1"/>
  <c r="AM78" i="1" a="1"/>
  <c r="AM78" i="1" s="1"/>
  <c r="AM74" i="1" a="1"/>
  <c r="AM74" i="1" s="1"/>
  <c r="AM72" i="1" a="1"/>
  <c r="AM72" i="1" s="1"/>
  <c r="AM70" i="1" a="1"/>
  <c r="AM70" i="1" s="1"/>
  <c r="A60" i="1"/>
  <c r="AQ60" i="1" a="1"/>
  <c r="AQ60" i="1" s="1"/>
  <c r="A56" i="1"/>
  <c r="AQ56" i="1" a="1"/>
  <c r="AQ56" i="1" s="1"/>
  <c r="AQ54" i="1" a="1"/>
  <c r="AQ54" i="1" s="1"/>
  <c r="AU54" i="1" a="1"/>
  <c r="AU54" i="1" s="1"/>
  <c r="AQ52" i="1" a="1"/>
  <c r="AQ52" i="1" s="1"/>
  <c r="AU52" i="1" a="1"/>
  <c r="AU52" i="1" s="1"/>
  <c r="AQ48" i="1" a="1"/>
  <c r="AQ48" i="1" s="1"/>
  <c r="AQ44" i="1" a="1"/>
  <c r="AQ44" i="1" s="1"/>
  <c r="AQ40" i="1" a="1"/>
  <c r="AQ40" i="1" s="1"/>
  <c r="A58" i="1"/>
  <c r="AQ58" i="1" a="1"/>
  <c r="AQ58" i="1" s="1"/>
  <c r="AQ50" i="1" a="1"/>
  <c r="AQ50" i="1" s="1"/>
  <c r="AQ46" i="1" a="1"/>
  <c r="AQ46" i="1" s="1"/>
  <c r="AQ42" i="1" a="1"/>
  <c r="AQ42" i="1" s="1"/>
  <c r="AQ38" i="1" a="1"/>
  <c r="AQ38" i="1" s="1"/>
  <c r="AU65" i="1" a="1"/>
  <c r="AU65" i="1" s="1"/>
  <c r="AO65" i="1" a="1"/>
  <c r="AO65" i="1" s="1"/>
  <c r="AM65" i="1" a="1"/>
  <c r="AM65" i="1" s="1"/>
  <c r="AU63" i="1" a="1"/>
  <c r="AU63" i="1" s="1"/>
  <c r="AO63" i="1" a="1"/>
  <c r="AO63" i="1" s="1"/>
  <c r="BZ63" i="1"/>
  <c r="AM63" i="1" a="1"/>
  <c r="AM63" i="1" s="1"/>
  <c r="AM60" i="1" a="1"/>
  <c r="AM60" i="1" s="1"/>
  <c r="AM56" i="1" a="1"/>
  <c r="AM56" i="1" s="1"/>
  <c r="AM54" i="1" a="1"/>
  <c r="AM54" i="1" s="1"/>
  <c r="AM52" i="1" a="1"/>
  <c r="AM52" i="1" s="1"/>
  <c r="AM48" i="1" a="1"/>
  <c r="AM48" i="1" s="1"/>
  <c r="AM44" i="1" a="1"/>
  <c r="AM44" i="1" s="1"/>
  <c r="AM40" i="1" a="1"/>
  <c r="AM40" i="1" s="1"/>
  <c r="A32" i="1"/>
  <c r="AQ32" i="1" a="1"/>
  <c r="AQ32" i="1" s="1"/>
  <c r="A28" i="1"/>
  <c r="AQ28" i="1" a="1"/>
  <c r="AQ28" i="1" s="1"/>
  <c r="A24" i="1"/>
  <c r="AM24" i="1" a="1"/>
  <c r="AM24" i="1" s="1"/>
  <c r="AO24" i="1" a="1"/>
  <c r="AO24" i="1" s="1"/>
  <c r="AU24" i="1" a="1"/>
  <c r="AU24" i="1" s="1"/>
  <c r="A22" i="1"/>
  <c r="AM22" i="1" a="1"/>
  <c r="AM22" i="1" s="1"/>
  <c r="AO22" i="1" a="1"/>
  <c r="AO22" i="1" s="1"/>
  <c r="AU22" i="1" a="1"/>
  <c r="AU22" i="1" s="1"/>
  <c r="A21" i="1"/>
  <c r="AM21" i="1" a="1"/>
  <c r="AM21" i="1" s="1"/>
  <c r="AO21" i="1" a="1"/>
  <c r="AO21" i="1" s="1"/>
  <c r="AU21" i="1" a="1"/>
  <c r="AU21" i="1" s="1"/>
  <c r="A18" i="1"/>
  <c r="AM18" i="1" a="1"/>
  <c r="AM18" i="1" s="1"/>
  <c r="AO18" i="1" a="1"/>
  <c r="AO18" i="1" s="1"/>
  <c r="AU18" i="1" a="1"/>
  <c r="AU18" i="1" s="1"/>
  <c r="A33" i="1"/>
  <c r="AM33" i="1" a="1"/>
  <c r="AM33" i="1" s="1"/>
  <c r="AO33" i="1" a="1"/>
  <c r="AO33" i="1" s="1"/>
  <c r="AU33" i="1" a="1"/>
  <c r="AU33" i="1" s="1"/>
  <c r="A30" i="1"/>
  <c r="AQ30" i="1" a="1"/>
  <c r="AQ30" i="1" s="1"/>
  <c r="A26" i="1"/>
  <c r="AQ26" i="1" a="1"/>
  <c r="AQ26" i="1" s="1"/>
  <c r="A23" i="1"/>
  <c r="AM23" i="1" a="1"/>
  <c r="AM23" i="1" s="1"/>
  <c r="AO23" i="1" a="1"/>
  <c r="AO23" i="1" s="1"/>
  <c r="AU23" i="1" a="1"/>
  <c r="AU23" i="1" s="1"/>
  <c r="A20" i="1"/>
  <c r="AM20" i="1" a="1"/>
  <c r="AM20" i="1" s="1"/>
  <c r="AO20" i="1" a="1"/>
  <c r="AO20" i="1" s="1"/>
  <c r="AU20" i="1" a="1"/>
  <c r="AU20" i="1" s="1"/>
  <c r="AQ36" i="1" a="1"/>
  <c r="AQ36" i="1" s="1"/>
  <c r="AM32" i="1" a="1"/>
  <c r="AM32" i="1" s="1"/>
  <c r="AM28" i="1" a="1"/>
  <c r="AM28" i="1" s="1"/>
  <c r="AS24" i="1" a="1"/>
  <c r="AS24" i="1" s="1"/>
  <c r="AS22" i="1" a="1"/>
  <c r="AS22" i="1" s="1"/>
  <c r="AS18" i="1" a="1"/>
  <c r="AS18" i="1" s="1"/>
  <c r="AU16" i="1" a="1"/>
  <c r="AU16" i="1" s="1"/>
  <c r="AO16" i="1" a="1"/>
  <c r="AO16" i="1" s="1"/>
  <c r="AM16" i="1" a="1"/>
  <c r="AM16" i="1" s="1"/>
  <c r="AU14" i="1" a="1"/>
  <c r="AU14" i="1" s="1"/>
  <c r="AO14" i="1" a="1"/>
  <c r="AO14" i="1" s="1"/>
  <c r="AM14" i="1" a="1"/>
  <c r="AM14" i="1" s="1"/>
  <c r="AU12" i="1" a="1"/>
  <c r="AU12" i="1" s="1"/>
  <c r="AO12" i="1" a="1"/>
  <c r="AO12" i="1" s="1"/>
  <c r="AM12" i="1" a="1"/>
  <c r="AM12" i="1" s="1"/>
  <c r="AU11" i="1" a="1"/>
  <c r="AU11" i="1" s="1"/>
  <c r="AO11" i="1" a="1"/>
  <c r="AO11" i="1" s="1"/>
  <c r="AM11" i="1" a="1"/>
  <c r="AM11" i="1" s="1"/>
  <c r="AU10" i="1" a="1"/>
  <c r="AU10" i="1" s="1"/>
  <c r="AO10" i="1" a="1"/>
  <c r="AO10" i="1" s="1"/>
  <c r="AM10" i="1" a="1"/>
  <c r="AM10" i="1" s="1"/>
  <c r="AO249" i="1" a="1"/>
  <c r="AO249" i="1" s="1"/>
  <c r="AS249" i="1" a="1"/>
  <c r="AS249" i="1" s="1"/>
  <c r="AO247" i="1" a="1"/>
  <c r="AO247" i="1" s="1"/>
  <c r="AS247" i="1" a="1"/>
  <c r="AS247" i="1" s="1"/>
  <c r="BJ244" i="1"/>
  <c r="BO244" i="1"/>
  <c r="BS244" i="1"/>
  <c r="CA244" i="1"/>
  <c r="CC244" i="1"/>
  <c r="BM244" i="1"/>
  <c r="BU244" i="1"/>
  <c r="BY244" i="1"/>
  <c r="CE244" i="1"/>
  <c r="BS250" i="1"/>
  <c r="BO250" i="1"/>
  <c r="BJ250" i="1"/>
  <c r="CF249" i="1"/>
  <c r="BX249" i="1"/>
  <c r="AJ249" i="1" s="1"/>
  <c r="BP249" i="1"/>
  <c r="A249" i="1"/>
  <c r="CA248" i="1"/>
  <c r="BS248" i="1"/>
  <c r="BJ248" i="1"/>
  <c r="CF247" i="1"/>
  <c r="CB247" i="1"/>
  <c r="BX247" i="1"/>
  <c r="AJ247" i="1" s="1"/>
  <c r="BT247" i="1"/>
  <c r="BP247" i="1"/>
  <c r="BK247" i="1"/>
  <c r="A247" i="1"/>
  <c r="CE246" i="1"/>
  <c r="CA246" i="1"/>
  <c r="BS246" i="1"/>
  <c r="BO246" i="1"/>
  <c r="BJ246" i="1"/>
  <c r="CF245" i="1"/>
  <c r="CB245" i="1"/>
  <c r="BX245" i="1"/>
  <c r="AJ245" i="1" s="1"/>
  <c r="BT245" i="1"/>
  <c r="BP245" i="1"/>
  <c r="BK245" i="1"/>
  <c r="CB249" i="1"/>
  <c r="BT249" i="1"/>
  <c r="BK249" i="1"/>
  <c r="CE248" i="1"/>
  <c r="CC250" i="1"/>
  <c r="BY250" i="1"/>
  <c r="BU250" i="1"/>
  <c r="BM250" i="1"/>
  <c r="CD249" i="1"/>
  <c r="BR249" i="1"/>
  <c r="BI249" i="1"/>
  <c r="AQ249" i="1" a="1"/>
  <c r="AQ249" i="1" s="1"/>
  <c r="CC248" i="1"/>
  <c r="BY248" i="1"/>
  <c r="BU248" i="1"/>
  <c r="BM248" i="1"/>
  <c r="CD247" i="1"/>
  <c r="BR247" i="1"/>
  <c r="BI247" i="1"/>
  <c r="AQ247" i="1" a="1"/>
  <c r="AQ247" i="1" s="1"/>
  <c r="CC246" i="1"/>
  <c r="BY246" i="1"/>
  <c r="BU246" i="1"/>
  <c r="BM246" i="1"/>
  <c r="CD245" i="1"/>
  <c r="BR245" i="1"/>
  <c r="BI245" i="1"/>
  <c r="BJ174" i="1"/>
  <c r="BJ172" i="1"/>
  <c r="BJ170" i="1"/>
  <c r="BJ168" i="1"/>
  <c r="BJ166" i="1"/>
  <c r="BJ164" i="1"/>
  <c r="BU162" i="1"/>
  <c r="CF243" i="1"/>
  <c r="CD243" i="1"/>
  <c r="BX243" i="1"/>
  <c r="AJ243" i="1" s="1"/>
  <c r="BR243" i="1"/>
  <c r="BP243" i="1"/>
  <c r="BK243" i="1"/>
  <c r="BI243" i="1"/>
  <c r="CC242" i="1"/>
  <c r="BY242" i="1"/>
  <c r="BU242" i="1"/>
  <c r="CB241" i="1"/>
  <c r="A241" i="1"/>
  <c r="CE240" i="1"/>
  <c r="CA240" i="1"/>
  <c r="BO240" i="1"/>
  <c r="BJ240" i="1"/>
  <c r="CB239" i="1"/>
  <c r="BX239" i="1"/>
  <c r="AJ239" i="1" s="1"/>
  <c r="BT239" i="1"/>
  <c r="BP239" i="1"/>
  <c r="BK239" i="1"/>
  <c r="BI239" i="1"/>
  <c r="CF250" i="1"/>
  <c r="CD250" i="1"/>
  <c r="CB250" i="1"/>
  <c r="BX250" i="1"/>
  <c r="AJ250" i="1" s="1"/>
  <c r="BT250" i="1"/>
  <c r="BR250" i="1"/>
  <c r="BP250" i="1"/>
  <c r="BK250" i="1"/>
  <c r="BI250" i="1"/>
  <c r="CE249" i="1"/>
  <c r="CC249" i="1"/>
  <c r="CA249" i="1"/>
  <c r="BY249" i="1"/>
  <c r="BU249" i="1"/>
  <c r="BS249" i="1"/>
  <c r="BO249" i="1"/>
  <c r="BM249" i="1"/>
  <c r="BJ249" i="1"/>
  <c r="CF248" i="1"/>
  <c r="CD248" i="1"/>
  <c r="CB248" i="1"/>
  <c r="BX248" i="1"/>
  <c r="AJ248" i="1" s="1"/>
  <c r="BT248" i="1"/>
  <c r="BR248" i="1"/>
  <c r="BP248" i="1"/>
  <c r="BK248" i="1"/>
  <c r="BI248" i="1"/>
  <c r="CE247" i="1"/>
  <c r="CC247" i="1"/>
  <c r="CA247" i="1"/>
  <c r="BY247" i="1"/>
  <c r="BU247" i="1"/>
  <c r="BS247" i="1"/>
  <c r="BO247" i="1"/>
  <c r="BM247" i="1"/>
  <c r="BJ247" i="1"/>
  <c r="CF246" i="1"/>
  <c r="CD246" i="1"/>
  <c r="CB246" i="1"/>
  <c r="BX246" i="1"/>
  <c r="AJ246" i="1" s="1"/>
  <c r="BT246" i="1"/>
  <c r="BR246" i="1"/>
  <c r="BP246" i="1"/>
  <c r="BK246" i="1"/>
  <c r="BI246" i="1"/>
  <c r="CE245" i="1"/>
  <c r="CC245" i="1"/>
  <c r="CA245" i="1"/>
  <c r="BY245" i="1"/>
  <c r="BU245" i="1"/>
  <c r="BS245" i="1"/>
  <c r="BO245" i="1"/>
  <c r="BM245" i="1"/>
  <c r="BJ245" i="1"/>
  <c r="AS245" i="1" a="1"/>
  <c r="AS245" i="1" s="1"/>
  <c r="AO245" i="1" a="1"/>
  <c r="AO245" i="1" s="1"/>
  <c r="CF244" i="1"/>
  <c r="CD244" i="1"/>
  <c r="CB244" i="1"/>
  <c r="BX244" i="1"/>
  <c r="AJ244" i="1" s="1"/>
  <c r="BT244" i="1"/>
  <c r="BR244" i="1"/>
  <c r="AB244" i="1" s="1"/>
  <c r="BP244" i="1"/>
  <c r="BK244" i="1"/>
  <c r="BI244" i="1"/>
  <c r="CE243" i="1"/>
  <c r="CA243" i="1"/>
  <c r="BY243" i="1"/>
  <c r="BU243" i="1"/>
  <c r="BS243" i="1"/>
  <c r="BO243" i="1"/>
  <c r="BM243" i="1"/>
  <c r="BJ243" i="1"/>
  <c r="AS243" i="1" a="1"/>
  <c r="AS243" i="1" s="1"/>
  <c r="AO243" i="1" a="1"/>
  <c r="AO243" i="1" s="1"/>
  <c r="CF242" i="1"/>
  <c r="CD242" i="1"/>
  <c r="CB242" i="1"/>
  <c r="BX242" i="1"/>
  <c r="AJ242" i="1" s="1"/>
  <c r="BT242" i="1"/>
  <c r="BR242" i="1"/>
  <c r="BP242" i="1"/>
  <c r="BK242" i="1"/>
  <c r="BI242" i="1"/>
  <c r="CE241" i="1"/>
  <c r="CC241" i="1"/>
  <c r="CA241" i="1"/>
  <c r="BY241" i="1"/>
  <c r="BU241" i="1"/>
  <c r="BS241" i="1"/>
  <c r="BO241" i="1"/>
  <c r="BM241" i="1"/>
  <c r="BJ241" i="1"/>
  <c r="AS241" i="1" a="1"/>
  <c r="AS241" i="1" s="1"/>
  <c r="AO241" i="1" a="1"/>
  <c r="AO241" i="1" s="1"/>
  <c r="CF240" i="1"/>
  <c r="CD240" i="1"/>
  <c r="CB240" i="1"/>
  <c r="BX240" i="1"/>
  <c r="AJ240" i="1" s="1"/>
  <c r="BT240" i="1"/>
  <c r="BR240" i="1"/>
  <c r="AB240" i="1" s="1"/>
  <c r="BP240" i="1"/>
  <c r="BK240" i="1"/>
  <c r="BI240" i="1"/>
  <c r="CE239" i="1"/>
  <c r="CC239" i="1"/>
  <c r="CA239" i="1"/>
  <c r="BY239" i="1"/>
  <c r="BU239" i="1"/>
  <c r="BS239" i="1"/>
  <c r="BO239" i="1"/>
  <c r="BM239" i="1"/>
  <c r="BJ239" i="1"/>
  <c r="AS239" i="1" a="1"/>
  <c r="AS239" i="1" s="1"/>
  <c r="AO239" i="1" a="1"/>
  <c r="AO239" i="1" s="1"/>
  <c r="CF238" i="1"/>
  <c r="CD238" i="1"/>
  <c r="CB238" i="1"/>
  <c r="BX238" i="1"/>
  <c r="AJ238" i="1" s="1"/>
  <c r="BT238" i="1"/>
  <c r="BR238" i="1"/>
  <c r="BP238" i="1"/>
  <c r="BK238" i="1"/>
  <c r="BI238" i="1"/>
  <c r="CE237" i="1"/>
  <c r="CA237" i="1"/>
  <c r="BY237" i="1"/>
  <c r="BU237" i="1"/>
  <c r="BS237" i="1"/>
  <c r="BO237" i="1"/>
  <c r="BM237" i="1"/>
  <c r="BJ237" i="1"/>
  <c r="AS237" i="1" a="1"/>
  <c r="AS237" i="1" s="1"/>
  <c r="AO237" i="1" a="1"/>
  <c r="AO237" i="1" s="1"/>
  <c r="CF236" i="1"/>
  <c r="CD236" i="1"/>
  <c r="CB236" i="1"/>
  <c r="BX236" i="1"/>
  <c r="AJ236" i="1" s="1"/>
  <c r="BT236" i="1"/>
  <c r="BR236" i="1"/>
  <c r="BP236" i="1"/>
  <c r="BK236" i="1"/>
  <c r="BI236" i="1"/>
  <c r="CE235" i="1"/>
  <c r="CC235" i="1"/>
  <c r="CA235" i="1"/>
  <c r="BY235" i="1"/>
  <c r="BU235" i="1"/>
  <c r="BS235" i="1"/>
  <c r="BO235" i="1"/>
  <c r="BM235" i="1"/>
  <c r="BJ235" i="1"/>
  <c r="AS235" i="1" a="1"/>
  <c r="AS235" i="1" s="1"/>
  <c r="AO235" i="1" a="1"/>
  <c r="AO235" i="1" s="1"/>
  <c r="CF234" i="1"/>
  <c r="CD234" i="1"/>
  <c r="CB234" i="1"/>
  <c r="BX234" i="1"/>
  <c r="AJ234" i="1" s="1"/>
  <c r="BT234" i="1"/>
  <c r="BR234" i="1"/>
  <c r="BP234" i="1"/>
  <c r="BK234" i="1"/>
  <c r="BI234" i="1"/>
  <c r="CE233" i="1"/>
  <c r="CA233" i="1"/>
  <c r="BY233" i="1"/>
  <c r="BU233" i="1"/>
  <c r="BS233" i="1"/>
  <c r="BO233" i="1"/>
  <c r="BM233" i="1"/>
  <c r="BJ233" i="1"/>
  <c r="AS233" i="1" a="1"/>
  <c r="AS233" i="1" s="1"/>
  <c r="AO233" i="1" a="1"/>
  <c r="AO233" i="1" s="1"/>
  <c r="CF232" i="1"/>
  <c r="CD232" i="1"/>
  <c r="CB232" i="1"/>
  <c r="BX232" i="1"/>
  <c r="AJ232" i="1" s="1"/>
  <c r="BT232" i="1"/>
  <c r="BR232" i="1"/>
  <c r="BP232" i="1"/>
  <c r="BK232" i="1"/>
  <c r="BI232" i="1"/>
  <c r="CE231" i="1"/>
  <c r="CA231" i="1"/>
  <c r="BY231" i="1"/>
  <c r="BU231" i="1"/>
  <c r="BS231" i="1"/>
  <c r="BO231" i="1"/>
  <c r="BM231" i="1"/>
  <c r="BJ231" i="1"/>
  <c r="AS231" i="1" a="1"/>
  <c r="AS231" i="1" s="1"/>
  <c r="AO231" i="1" a="1"/>
  <c r="AO231" i="1" s="1"/>
  <c r="CF230" i="1"/>
  <c r="CD230" i="1"/>
  <c r="CB230" i="1"/>
  <c r="BX230" i="1"/>
  <c r="AJ230" i="1" s="1"/>
  <c r="BT230" i="1"/>
  <c r="BR230" i="1"/>
  <c r="BP230" i="1"/>
  <c r="BK230" i="1"/>
  <c r="BI230" i="1"/>
  <c r="CE229" i="1"/>
  <c r="CA229" i="1"/>
  <c r="BY229" i="1"/>
  <c r="BU229" i="1"/>
  <c r="BS229" i="1"/>
  <c r="BO229" i="1"/>
  <c r="BM229" i="1"/>
  <c r="BJ229" i="1"/>
  <c r="AS229" i="1" a="1"/>
  <c r="AS229" i="1" s="1"/>
  <c r="AO229" i="1" a="1"/>
  <c r="AO229" i="1" s="1"/>
  <c r="CF228" i="1"/>
  <c r="CD228" i="1"/>
  <c r="CB228" i="1"/>
  <c r="BX228" i="1"/>
  <c r="AJ228" i="1" s="1"/>
  <c r="BT228" i="1"/>
  <c r="BR228" i="1"/>
  <c r="BP228" i="1"/>
  <c r="BK228" i="1"/>
  <c r="BI228" i="1"/>
  <c r="CE227" i="1"/>
  <c r="CA227" i="1"/>
  <c r="BY227" i="1"/>
  <c r="BU227" i="1"/>
  <c r="BS227" i="1"/>
  <c r="BO227" i="1"/>
  <c r="BM227" i="1"/>
  <c r="BJ227" i="1"/>
  <c r="AS227" i="1" a="1"/>
  <c r="AS227" i="1" s="1"/>
  <c r="AO227" i="1" a="1"/>
  <c r="AO227" i="1" s="1"/>
  <c r="CF226" i="1"/>
  <c r="CD226" i="1"/>
  <c r="CB226" i="1"/>
  <c r="BX226" i="1"/>
  <c r="AJ226" i="1" s="1"/>
  <c r="BT226" i="1"/>
  <c r="BR226" i="1"/>
  <c r="BP226" i="1"/>
  <c r="BK226" i="1"/>
  <c r="BI226" i="1"/>
  <c r="CE225" i="1"/>
  <c r="CA225" i="1"/>
  <c r="BY225" i="1"/>
  <c r="BU225" i="1"/>
  <c r="BS225" i="1"/>
  <c r="BO225" i="1"/>
  <c r="BM225" i="1"/>
  <c r="BJ225" i="1"/>
  <c r="AS225" i="1" a="1"/>
  <c r="AS225" i="1" s="1"/>
  <c r="AO225" i="1" a="1"/>
  <c r="AO225" i="1" s="1"/>
  <c r="CF224" i="1"/>
  <c r="CD224" i="1"/>
  <c r="CB224" i="1"/>
  <c r="BX224" i="1"/>
  <c r="AJ224" i="1" s="1"/>
  <c r="BT224" i="1"/>
  <c r="BR224" i="1"/>
  <c r="BP224" i="1"/>
  <c r="BK224" i="1"/>
  <c r="BI224" i="1"/>
  <c r="CE223" i="1"/>
  <c r="CA223" i="1"/>
  <c r="BY223" i="1"/>
  <c r="BU223" i="1"/>
  <c r="BS223" i="1"/>
  <c r="BO223" i="1"/>
  <c r="BM223" i="1"/>
  <c r="BJ223" i="1"/>
  <c r="AS223" i="1" a="1"/>
  <c r="AS223" i="1" s="1"/>
  <c r="AO223" i="1" a="1"/>
  <c r="AO223" i="1" s="1"/>
  <c r="CF222" i="1"/>
  <c r="CD222" i="1"/>
  <c r="CB222" i="1"/>
  <c r="BX222" i="1"/>
  <c r="AJ222" i="1" s="1"/>
  <c r="BT222" i="1"/>
  <c r="BR222" i="1"/>
  <c r="BP222" i="1"/>
  <c r="BK222" i="1"/>
  <c r="BI222" i="1"/>
  <c r="CE221" i="1"/>
  <c r="CA221" i="1"/>
  <c r="BY221" i="1"/>
  <c r="BU221" i="1"/>
  <c r="BS221" i="1"/>
  <c r="BO221" i="1"/>
  <c r="BM221" i="1"/>
  <c r="BJ221" i="1"/>
  <c r="AS221" i="1" a="1"/>
  <c r="AS221" i="1" s="1"/>
  <c r="AO221" i="1" a="1"/>
  <c r="AO221" i="1" s="1"/>
  <c r="CF220" i="1"/>
  <c r="CD220" i="1"/>
  <c r="CB220" i="1"/>
  <c r="BX220" i="1"/>
  <c r="AJ220" i="1" s="1"/>
  <c r="BT220" i="1"/>
  <c r="BR220" i="1"/>
  <c r="BP220" i="1"/>
  <c r="BK220" i="1"/>
  <c r="BI220" i="1"/>
  <c r="CE219" i="1"/>
  <c r="CC219" i="1"/>
  <c r="CA219" i="1"/>
  <c r="BY219" i="1"/>
  <c r="BU219" i="1"/>
  <c r="BS219" i="1"/>
  <c r="BO219" i="1"/>
  <c r="BM219" i="1"/>
  <c r="BJ219" i="1"/>
  <c r="AS219" i="1" a="1"/>
  <c r="AS219" i="1" s="1"/>
  <c r="AO219" i="1" a="1"/>
  <c r="AO219" i="1" s="1"/>
  <c r="CF218" i="1"/>
  <c r="CD218" i="1"/>
  <c r="CB218" i="1"/>
  <c r="BX218" i="1"/>
  <c r="AJ218" i="1" s="1"/>
  <c r="BT218" i="1"/>
  <c r="BR218" i="1"/>
  <c r="BP218" i="1"/>
  <c r="BK218" i="1"/>
  <c r="BI218" i="1"/>
  <c r="CE217" i="1"/>
  <c r="CA217" i="1"/>
  <c r="BY217" i="1"/>
  <c r="BU217" i="1"/>
  <c r="BS217" i="1"/>
  <c r="BO217" i="1"/>
  <c r="BM217" i="1"/>
  <c r="BJ217" i="1"/>
  <c r="AS217" i="1" a="1"/>
  <c r="AS217" i="1" s="1"/>
  <c r="AO217" i="1" a="1"/>
  <c r="AO217" i="1" s="1"/>
  <c r="CF216" i="1"/>
  <c r="CD216" i="1"/>
  <c r="CB216" i="1"/>
  <c r="BX216" i="1"/>
  <c r="AJ216" i="1" s="1"/>
  <c r="BT216" i="1"/>
  <c r="BR216" i="1"/>
  <c r="BP216" i="1"/>
  <c r="BK216" i="1"/>
  <c r="BI216" i="1"/>
  <c r="CE215" i="1"/>
  <c r="CC215" i="1"/>
  <c r="CA215" i="1"/>
  <c r="BY215" i="1"/>
  <c r="BU215" i="1"/>
  <c r="BS215" i="1"/>
  <c r="BO215" i="1"/>
  <c r="BM215" i="1"/>
  <c r="BJ215" i="1"/>
  <c r="AS215" i="1" a="1"/>
  <c r="AS215" i="1" s="1"/>
  <c r="AO215" i="1" a="1"/>
  <c r="AO215" i="1" s="1"/>
  <c r="CF214" i="1"/>
  <c r="CD214" i="1"/>
  <c r="CB214" i="1"/>
  <c r="BX214" i="1"/>
  <c r="AJ214" i="1" s="1"/>
  <c r="BT214" i="1"/>
  <c r="BR214" i="1"/>
  <c r="BP214" i="1"/>
  <c r="BK214" i="1"/>
  <c r="BI214" i="1"/>
  <c r="CE213" i="1"/>
  <c r="CA213" i="1"/>
  <c r="BY213" i="1"/>
  <c r="BU213" i="1"/>
  <c r="BS213" i="1"/>
  <c r="BO213" i="1"/>
  <c r="BM213" i="1"/>
  <c r="BJ213" i="1"/>
  <c r="AS213" i="1" a="1"/>
  <c r="AS213" i="1" s="1"/>
  <c r="AO213" i="1" a="1"/>
  <c r="AO213" i="1" s="1"/>
  <c r="CF212" i="1"/>
  <c r="CD212" i="1"/>
  <c r="CB212" i="1"/>
  <c r="BX212" i="1"/>
  <c r="AJ212" i="1" s="1"/>
  <c r="BT212" i="1"/>
  <c r="BR212" i="1"/>
  <c r="BP212" i="1"/>
  <c r="BK212" i="1"/>
  <c r="BI212" i="1"/>
  <c r="CE211" i="1"/>
  <c r="CC211" i="1"/>
  <c r="CA211" i="1"/>
  <c r="BY211" i="1"/>
  <c r="BU211" i="1"/>
  <c r="BS211" i="1"/>
  <c r="BO211" i="1"/>
  <c r="BM211" i="1"/>
  <c r="BJ211" i="1"/>
  <c r="AS211" i="1" a="1"/>
  <c r="AS211" i="1" s="1"/>
  <c r="AO211" i="1" a="1"/>
  <c r="AO211" i="1" s="1"/>
  <c r="CF210" i="1"/>
  <c r="CD210" i="1"/>
  <c r="CB210" i="1"/>
  <c r="BX210" i="1"/>
  <c r="AJ210" i="1" s="1"/>
  <c r="BT210" i="1"/>
  <c r="BR210" i="1"/>
  <c r="BP210" i="1"/>
  <c r="BK210" i="1"/>
  <c r="BI210" i="1"/>
  <c r="CE209" i="1"/>
  <c r="CA209" i="1"/>
  <c r="BY209" i="1"/>
  <c r="BU209" i="1"/>
  <c r="BS209" i="1"/>
  <c r="BO209" i="1"/>
  <c r="BM209" i="1"/>
  <c r="BJ209" i="1"/>
  <c r="AS209" i="1" a="1"/>
  <c r="AS209" i="1" s="1"/>
  <c r="AO209" i="1" a="1"/>
  <c r="AO209" i="1" s="1"/>
  <c r="CF208" i="1"/>
  <c r="CD208" i="1"/>
  <c r="CB208" i="1"/>
  <c r="BX208" i="1"/>
  <c r="AJ208" i="1" s="1"/>
  <c r="BT208" i="1"/>
  <c r="BR208" i="1"/>
  <c r="BP208" i="1"/>
  <c r="BK208" i="1"/>
  <c r="BI208" i="1"/>
  <c r="CE207" i="1"/>
  <c r="CC207" i="1"/>
  <c r="CA207" i="1"/>
  <c r="BY207" i="1"/>
  <c r="BU207" i="1"/>
  <c r="BS207" i="1"/>
  <c r="BO207" i="1"/>
  <c r="BM207" i="1"/>
  <c r="BJ207" i="1"/>
  <c r="AS207" i="1" a="1"/>
  <c r="AS207" i="1" s="1"/>
  <c r="AO207" i="1" a="1"/>
  <c r="AO207" i="1" s="1"/>
  <c r="CF206" i="1"/>
  <c r="CD206" i="1"/>
  <c r="CB206" i="1"/>
  <c r="BX206" i="1"/>
  <c r="AJ206" i="1" s="1"/>
  <c r="BT206" i="1"/>
  <c r="BR206" i="1"/>
  <c r="BP206" i="1"/>
  <c r="BK206" i="1"/>
  <c r="BI206" i="1"/>
  <c r="CE205" i="1"/>
  <c r="CA205" i="1"/>
  <c r="BY205" i="1"/>
  <c r="BU205" i="1"/>
  <c r="BS205" i="1"/>
  <c r="BO205" i="1"/>
  <c r="BM205" i="1"/>
  <c r="BJ205" i="1"/>
  <c r="AS205" i="1" a="1"/>
  <c r="AS205" i="1" s="1"/>
  <c r="AO205" i="1" a="1"/>
  <c r="AO205" i="1" s="1"/>
  <c r="CF204" i="1"/>
  <c r="CD204" i="1"/>
  <c r="CB204" i="1"/>
  <c r="BX204" i="1"/>
  <c r="AJ204" i="1" s="1"/>
  <c r="BT204" i="1"/>
  <c r="BR204" i="1"/>
  <c r="BP204" i="1"/>
  <c r="BK204" i="1"/>
  <c r="BI204" i="1"/>
  <c r="CE203" i="1"/>
  <c r="CC203" i="1"/>
  <c r="CA203" i="1"/>
  <c r="BY203" i="1"/>
  <c r="BU203" i="1"/>
  <c r="BS203" i="1"/>
  <c r="BO203" i="1"/>
  <c r="BM203" i="1"/>
  <c r="BJ203" i="1"/>
  <c r="AS203" i="1" a="1"/>
  <c r="AS203" i="1" s="1"/>
  <c r="AO203" i="1" a="1"/>
  <c r="AO203" i="1" s="1"/>
  <c r="CF202" i="1"/>
  <c r="CD202" i="1"/>
  <c r="CB202" i="1"/>
  <c r="BX202" i="1"/>
  <c r="AJ202" i="1" s="1"/>
  <c r="BT202" i="1"/>
  <c r="BR202" i="1"/>
  <c r="BP202" i="1"/>
  <c r="BK202" i="1"/>
  <c r="BI202" i="1"/>
  <c r="CE201" i="1"/>
  <c r="CA201" i="1"/>
  <c r="BY201" i="1"/>
  <c r="BU201" i="1"/>
  <c r="BS201" i="1"/>
  <c r="BO201" i="1"/>
  <c r="BM201" i="1"/>
  <c r="BJ201" i="1"/>
  <c r="AS201" i="1" a="1"/>
  <c r="AS201" i="1" s="1"/>
  <c r="AO201" i="1" a="1"/>
  <c r="AO201" i="1" s="1"/>
  <c r="CF200" i="1"/>
  <c r="CD200" i="1"/>
  <c r="CB200" i="1"/>
  <c r="BX200" i="1"/>
  <c r="AJ200" i="1" s="1"/>
  <c r="BT200" i="1"/>
  <c r="BR200" i="1"/>
  <c r="BP200" i="1"/>
  <c r="BK200" i="1"/>
  <c r="BI200" i="1"/>
  <c r="CE199" i="1"/>
  <c r="CC199" i="1"/>
  <c r="CA199" i="1"/>
  <c r="BY199" i="1"/>
  <c r="BU199" i="1"/>
  <c r="BS199" i="1"/>
  <c r="BO199" i="1"/>
  <c r="BM199" i="1"/>
  <c r="BJ199" i="1"/>
  <c r="AS199" i="1" a="1"/>
  <c r="AS199" i="1" s="1"/>
  <c r="AO199" i="1" a="1"/>
  <c r="AO199" i="1" s="1"/>
  <c r="CF198" i="1"/>
  <c r="CD198" i="1"/>
  <c r="CB198" i="1"/>
  <c r="BX198" i="1"/>
  <c r="AJ198" i="1" s="1"/>
  <c r="BT198" i="1"/>
  <c r="BR198" i="1"/>
  <c r="BP198" i="1"/>
  <c r="BK198" i="1"/>
  <c r="BI198" i="1"/>
  <c r="CE197" i="1"/>
  <c r="CA197" i="1"/>
  <c r="BY197" i="1"/>
  <c r="BU197" i="1"/>
  <c r="BS197" i="1"/>
  <c r="BO197" i="1"/>
  <c r="BM197" i="1"/>
  <c r="BJ197" i="1"/>
  <c r="AS197" i="1" a="1"/>
  <c r="AS197" i="1" s="1"/>
  <c r="AO197" i="1" a="1"/>
  <c r="AO197" i="1" s="1"/>
  <c r="CF196" i="1"/>
  <c r="CD196" i="1"/>
  <c r="CB196" i="1"/>
  <c r="BX196" i="1"/>
  <c r="AJ196" i="1" s="1"/>
  <c r="BT196" i="1"/>
  <c r="BR196" i="1"/>
  <c r="BP196" i="1"/>
  <c r="BK196" i="1"/>
  <c r="BI196" i="1"/>
  <c r="CE195" i="1"/>
  <c r="CC195" i="1"/>
  <c r="CA195" i="1"/>
  <c r="BY195" i="1"/>
  <c r="BU195" i="1"/>
  <c r="BS195" i="1"/>
  <c r="BO195" i="1"/>
  <c r="BM195" i="1"/>
  <c r="BJ195" i="1"/>
  <c r="AS195" i="1" a="1"/>
  <c r="AS195" i="1" s="1"/>
  <c r="AO195" i="1" a="1"/>
  <c r="AO195" i="1" s="1"/>
  <c r="CF194" i="1"/>
  <c r="CD194" i="1"/>
  <c r="CB194" i="1"/>
  <c r="BX194" i="1"/>
  <c r="AJ194" i="1" s="1"/>
  <c r="BT194" i="1"/>
  <c r="BR194" i="1"/>
  <c r="BP194" i="1"/>
  <c r="BK194" i="1"/>
  <c r="BI194" i="1"/>
  <c r="CE193" i="1"/>
  <c r="CA193" i="1"/>
  <c r="BY193" i="1"/>
  <c r="BU193" i="1"/>
  <c r="BS193" i="1"/>
  <c r="BO193" i="1"/>
  <c r="BM193" i="1"/>
  <c r="BJ193" i="1"/>
  <c r="AS193" i="1" a="1"/>
  <c r="AS193" i="1" s="1"/>
  <c r="AO193" i="1" a="1"/>
  <c r="AO193" i="1" s="1"/>
  <c r="CF192" i="1"/>
  <c r="CD192" i="1"/>
  <c r="CB192" i="1"/>
  <c r="BX192" i="1"/>
  <c r="AJ192" i="1" s="1"/>
  <c r="BT192" i="1"/>
  <c r="BR192" i="1"/>
  <c r="BP192" i="1"/>
  <c r="BK192" i="1"/>
  <c r="BI192" i="1"/>
  <c r="CE191" i="1"/>
  <c r="CC191" i="1"/>
  <c r="CA191" i="1"/>
  <c r="BY191" i="1"/>
  <c r="BU191" i="1"/>
  <c r="BS191" i="1"/>
  <c r="BO191" i="1"/>
  <c r="BM191" i="1"/>
  <c r="BJ191" i="1"/>
  <c r="AS191" i="1" a="1"/>
  <c r="AS191" i="1" s="1"/>
  <c r="AO191" i="1" a="1"/>
  <c r="AO191" i="1" s="1"/>
  <c r="CF190" i="1"/>
  <c r="CD190" i="1"/>
  <c r="CB190" i="1"/>
  <c r="BX190" i="1"/>
  <c r="AJ190" i="1" s="1"/>
  <c r="BT190" i="1"/>
  <c r="BR190" i="1"/>
  <c r="BP190" i="1"/>
  <c r="BK190" i="1"/>
  <c r="BI190" i="1"/>
  <c r="CE189" i="1"/>
  <c r="CA189" i="1"/>
  <c r="BY189" i="1"/>
  <c r="BU189" i="1"/>
  <c r="BS189" i="1"/>
  <c r="BO189" i="1"/>
  <c r="BM189" i="1"/>
  <c r="BJ189" i="1"/>
  <c r="AS189" i="1" a="1"/>
  <c r="AS189" i="1" s="1"/>
  <c r="AO189" i="1" a="1"/>
  <c r="AO189" i="1" s="1"/>
  <c r="CF188" i="1"/>
  <c r="CD188" i="1"/>
  <c r="CB188" i="1"/>
  <c r="BX188" i="1"/>
  <c r="AJ188" i="1" s="1"/>
  <c r="BT188" i="1"/>
  <c r="BR188" i="1"/>
  <c r="BP188" i="1"/>
  <c r="BK188" i="1"/>
  <c r="BI188" i="1"/>
  <c r="CE187" i="1"/>
  <c r="CC187" i="1"/>
  <c r="CA187" i="1"/>
  <c r="BY187" i="1"/>
  <c r="BU187" i="1"/>
  <c r="BS187" i="1"/>
  <c r="BO187" i="1"/>
  <c r="BM187" i="1"/>
  <c r="BJ187" i="1"/>
  <c r="AS187" i="1" a="1"/>
  <c r="AS187" i="1" s="1"/>
  <c r="AO187" i="1" a="1"/>
  <c r="AO187" i="1" s="1"/>
  <c r="CF186" i="1"/>
  <c r="CD186" i="1"/>
  <c r="CB186" i="1"/>
  <c r="BX186" i="1"/>
  <c r="AJ186" i="1" s="1"/>
  <c r="BT186" i="1"/>
  <c r="BR186" i="1"/>
  <c r="BP186" i="1"/>
  <c r="BK186" i="1"/>
  <c r="BI186" i="1"/>
  <c r="CE185" i="1"/>
  <c r="CA185" i="1"/>
  <c r="BY185" i="1"/>
  <c r="BU185" i="1"/>
  <c r="BS185" i="1"/>
  <c r="BO185" i="1"/>
  <c r="BM185" i="1"/>
  <c r="BJ185" i="1"/>
  <c r="AS185" i="1" a="1"/>
  <c r="AS185" i="1" s="1"/>
  <c r="AO185" i="1" a="1"/>
  <c r="AO185" i="1" s="1"/>
  <c r="CF184" i="1"/>
  <c r="CD184" i="1"/>
  <c r="CB184" i="1"/>
  <c r="BX184" i="1"/>
  <c r="AJ184" i="1" s="1"/>
  <c r="BT184" i="1"/>
  <c r="BR184" i="1"/>
  <c r="BP184" i="1"/>
  <c r="BK184" i="1"/>
  <c r="BI184" i="1"/>
  <c r="CE183" i="1"/>
  <c r="CC183" i="1"/>
  <c r="CA183" i="1"/>
  <c r="BY183" i="1"/>
  <c r="BU183" i="1"/>
  <c r="BS183" i="1"/>
  <c r="BO183" i="1"/>
  <c r="BM183" i="1"/>
  <c r="BJ183" i="1"/>
  <c r="AS183" i="1" a="1"/>
  <c r="AS183" i="1" s="1"/>
  <c r="AO183" i="1" a="1"/>
  <c r="AO183" i="1" s="1"/>
  <c r="CF182" i="1"/>
  <c r="CD182" i="1"/>
  <c r="CB182" i="1"/>
  <c r="BX182" i="1"/>
  <c r="AJ182" i="1" s="1"/>
  <c r="BT182" i="1"/>
  <c r="BR182" i="1"/>
  <c r="BP182" i="1"/>
  <c r="BK182" i="1"/>
  <c r="BI182" i="1"/>
  <c r="CE181" i="1"/>
  <c r="CC181" i="1"/>
  <c r="CA181" i="1"/>
  <c r="BY181" i="1"/>
  <c r="BU181" i="1"/>
  <c r="BS181" i="1"/>
  <c r="BO181" i="1"/>
  <c r="BM181" i="1"/>
  <c r="BJ181" i="1"/>
  <c r="AS181" i="1" a="1"/>
  <c r="AS181" i="1" s="1"/>
  <c r="AO181" i="1" a="1"/>
  <c r="AO181" i="1" s="1"/>
  <c r="CF180" i="1"/>
  <c r="CD180" i="1"/>
  <c r="CB180" i="1"/>
  <c r="BX180" i="1"/>
  <c r="AJ180" i="1" s="1"/>
  <c r="BT180" i="1"/>
  <c r="BR180" i="1"/>
  <c r="BP180" i="1"/>
  <c r="BK180" i="1"/>
  <c r="BI180" i="1"/>
  <c r="CE179" i="1"/>
  <c r="CC179" i="1"/>
  <c r="CA179" i="1"/>
  <c r="BY179" i="1"/>
  <c r="BU179" i="1"/>
  <c r="BS179" i="1"/>
  <c r="BO179" i="1"/>
  <c r="BM179" i="1"/>
  <c r="BJ179" i="1"/>
  <c r="AS179" i="1" a="1"/>
  <c r="AS179" i="1" s="1"/>
  <c r="AO179" i="1" a="1"/>
  <c r="AO179" i="1" s="1"/>
  <c r="CF178" i="1"/>
  <c r="CD178" i="1"/>
  <c r="CB178" i="1"/>
  <c r="BX178" i="1"/>
  <c r="AJ178" i="1" s="1"/>
  <c r="BT178" i="1"/>
  <c r="BR178" i="1"/>
  <c r="BP178" i="1"/>
  <c r="BK178" i="1"/>
  <c r="BI178" i="1"/>
  <c r="CE177" i="1"/>
  <c r="CC177" i="1"/>
  <c r="CA177" i="1"/>
  <c r="BY177" i="1"/>
  <c r="BU177" i="1"/>
  <c r="BS177" i="1"/>
  <c r="BO177" i="1"/>
  <c r="BM177" i="1"/>
  <c r="BJ177" i="1"/>
  <c r="AS177" i="1" a="1"/>
  <c r="AS177" i="1" s="1"/>
  <c r="AO177" i="1" a="1"/>
  <c r="AO177" i="1" s="1"/>
  <c r="CF176" i="1"/>
  <c r="CD176" i="1"/>
  <c r="CB176" i="1"/>
  <c r="BX176" i="1"/>
  <c r="AJ176" i="1" s="1"/>
  <c r="BT176" i="1"/>
  <c r="BR176" i="1"/>
  <c r="BP176" i="1"/>
  <c r="BK176" i="1"/>
  <c r="BI176" i="1"/>
  <c r="CE175" i="1"/>
  <c r="CC175" i="1"/>
  <c r="CA175" i="1"/>
  <c r="BY175" i="1"/>
  <c r="BU175" i="1"/>
  <c r="BS175" i="1"/>
  <c r="BO175" i="1"/>
  <c r="BM175" i="1"/>
  <c r="BJ175" i="1"/>
  <c r="AS175" i="1" a="1"/>
  <c r="AS175" i="1" s="1"/>
  <c r="AO175" i="1" a="1"/>
  <c r="AO175" i="1" s="1"/>
  <c r="BY174" i="1"/>
  <c r="BU174" i="1"/>
  <c r="BM174" i="1"/>
  <c r="CD173" i="1"/>
  <c r="BR173" i="1"/>
  <c r="BI173" i="1"/>
  <c r="CC172" i="1"/>
  <c r="BY172" i="1"/>
  <c r="BU172" i="1"/>
  <c r="BM172" i="1"/>
  <c r="CD171" i="1"/>
  <c r="BR171" i="1"/>
  <c r="BI171" i="1"/>
  <c r="CC170" i="1"/>
  <c r="BY170" i="1"/>
  <c r="BU170" i="1"/>
  <c r="BM170" i="1"/>
  <c r="CD169" i="1"/>
  <c r="BR169" i="1"/>
  <c r="BI169" i="1"/>
  <c r="CC168" i="1"/>
  <c r="BY168" i="1"/>
  <c r="BU168" i="1"/>
  <c r="BM168" i="1"/>
  <c r="CD167" i="1"/>
  <c r="BR167" i="1"/>
  <c r="BI167" i="1"/>
  <c r="CC166" i="1"/>
  <c r="BY166" i="1"/>
  <c r="BU166" i="1"/>
  <c r="BM166" i="1"/>
  <c r="CD165" i="1"/>
  <c r="BR165" i="1"/>
  <c r="BI165" i="1"/>
  <c r="CC164" i="1"/>
  <c r="BY164" i="1"/>
  <c r="BU164" i="1"/>
  <c r="BM164" i="1"/>
  <c r="CD163" i="1"/>
  <c r="BR163" i="1"/>
  <c r="BI163" i="1"/>
  <c r="CC162" i="1"/>
  <c r="BY162" i="1"/>
  <c r="AO173" i="1" a="1"/>
  <c r="AO173" i="1" s="1"/>
  <c r="AS173" i="1" a="1"/>
  <c r="AS173" i="1" s="1"/>
  <c r="AO171" i="1" a="1"/>
  <c r="AO171" i="1" s="1"/>
  <c r="AS171" i="1" a="1"/>
  <c r="AS171" i="1" s="1"/>
  <c r="AO169" i="1" a="1"/>
  <c r="AO169" i="1" s="1"/>
  <c r="AS169" i="1" a="1"/>
  <c r="AS169" i="1" s="1"/>
  <c r="AO167" i="1" a="1"/>
  <c r="AO167" i="1" s="1"/>
  <c r="AS167" i="1" a="1"/>
  <c r="AS167" i="1" s="1"/>
  <c r="AO165" i="1" a="1"/>
  <c r="AO165" i="1" s="1"/>
  <c r="AS165" i="1" a="1"/>
  <c r="AS165" i="1" s="1"/>
  <c r="BJ162" i="1"/>
  <c r="BM162" i="1"/>
  <c r="BO162" i="1"/>
  <c r="BS162" i="1"/>
  <c r="AO163" i="1" a="1"/>
  <c r="AO163" i="1" s="1"/>
  <c r="AS163" i="1" a="1"/>
  <c r="AS163" i="1" s="1"/>
  <c r="BT243" i="1"/>
  <c r="CE242" i="1"/>
  <c r="CA242" i="1"/>
  <c r="BS242" i="1"/>
  <c r="BO242" i="1"/>
  <c r="BM242" i="1"/>
  <c r="BJ242" i="1"/>
  <c r="CF241" i="1"/>
  <c r="CD241" i="1"/>
  <c r="BX241" i="1"/>
  <c r="AJ241" i="1" s="1"/>
  <c r="BT241" i="1"/>
  <c r="BR241" i="1"/>
  <c r="AB241" i="1" s="1"/>
  <c r="BP241" i="1"/>
  <c r="BK241" i="1"/>
  <c r="BI241" i="1"/>
  <c r="CC240" i="1"/>
  <c r="BY240" i="1"/>
  <c r="BU240" i="1"/>
  <c r="BS240" i="1"/>
  <c r="CF239" i="1"/>
  <c r="CD239" i="1"/>
  <c r="BR239" i="1"/>
  <c r="AB239" i="1" s="1"/>
  <c r="CE238" i="1"/>
  <c r="CC238" i="1"/>
  <c r="CA238" i="1"/>
  <c r="BY238" i="1"/>
  <c r="BU238" i="1"/>
  <c r="BS238" i="1"/>
  <c r="BM238" i="1"/>
  <c r="BO238" i="1"/>
  <c r="BJ238" i="1"/>
  <c r="CF237" i="1"/>
  <c r="CD237" i="1"/>
  <c r="BX237" i="1"/>
  <c r="AJ237" i="1" s="1"/>
  <c r="BT237" i="1"/>
  <c r="BR237" i="1"/>
  <c r="AB237" i="1" s="1"/>
  <c r="BP237" i="1"/>
  <c r="BK237" i="1"/>
  <c r="BI237" i="1"/>
  <c r="CE236" i="1"/>
  <c r="CC236" i="1"/>
  <c r="CA236" i="1"/>
  <c r="BY236" i="1"/>
  <c r="BU236" i="1"/>
  <c r="BS236" i="1"/>
  <c r="BO236" i="1"/>
  <c r="BM236" i="1"/>
  <c r="BJ236" i="1"/>
  <c r="CF235" i="1"/>
  <c r="CD235" i="1"/>
  <c r="CB235" i="1"/>
  <c r="BX235" i="1"/>
  <c r="AJ235" i="1" s="1"/>
  <c r="BT235" i="1"/>
  <c r="BR235" i="1"/>
  <c r="AB235" i="1" s="1"/>
  <c r="BP235" i="1"/>
  <c r="BK235" i="1"/>
  <c r="BI235" i="1"/>
  <c r="CE234" i="1"/>
  <c r="CC234" i="1"/>
  <c r="CA234" i="1"/>
  <c r="BY234" i="1"/>
  <c r="BU234" i="1"/>
  <c r="BS234" i="1"/>
  <c r="BO234" i="1"/>
  <c r="BM234" i="1"/>
  <c r="BJ234" i="1"/>
  <c r="CF233" i="1"/>
  <c r="CD233" i="1"/>
  <c r="BX233" i="1"/>
  <c r="AJ233" i="1" s="1"/>
  <c r="BT233" i="1"/>
  <c r="BR233" i="1"/>
  <c r="AB233" i="1" s="1"/>
  <c r="BP233" i="1"/>
  <c r="BK233" i="1"/>
  <c r="BI233" i="1"/>
  <c r="CE232" i="1"/>
  <c r="CC232" i="1"/>
  <c r="CA232" i="1"/>
  <c r="BY232" i="1"/>
  <c r="BU232" i="1"/>
  <c r="BS232" i="1"/>
  <c r="BO232" i="1"/>
  <c r="BM232" i="1"/>
  <c r="BJ232" i="1"/>
  <c r="CF231" i="1"/>
  <c r="CD231" i="1"/>
  <c r="BX231" i="1"/>
  <c r="AJ231" i="1" s="1"/>
  <c r="BT231" i="1"/>
  <c r="BR231" i="1"/>
  <c r="AB231" i="1" s="1"/>
  <c r="BP231" i="1"/>
  <c r="BK231" i="1"/>
  <c r="BI231" i="1"/>
  <c r="CE230" i="1"/>
  <c r="CC230" i="1"/>
  <c r="CA230" i="1"/>
  <c r="BY230" i="1"/>
  <c r="BU230" i="1"/>
  <c r="BS230" i="1"/>
  <c r="BM230" i="1"/>
  <c r="BO230" i="1"/>
  <c r="BJ230" i="1"/>
  <c r="CF229" i="1"/>
  <c r="CD229" i="1"/>
  <c r="BX229" i="1"/>
  <c r="AJ229" i="1" s="1"/>
  <c r="BT229" i="1"/>
  <c r="BR229" i="1"/>
  <c r="AB229" i="1" s="1"/>
  <c r="BP229" i="1"/>
  <c r="BK229" i="1"/>
  <c r="BI229" i="1"/>
  <c r="CE228" i="1"/>
  <c r="CC228" i="1"/>
  <c r="CA228" i="1"/>
  <c r="BY228" i="1"/>
  <c r="BU228" i="1"/>
  <c r="BS228" i="1"/>
  <c r="BO228" i="1"/>
  <c r="BM228" i="1"/>
  <c r="BJ228" i="1"/>
  <c r="CF227" i="1"/>
  <c r="CD227" i="1"/>
  <c r="BX227" i="1"/>
  <c r="AJ227" i="1" s="1"/>
  <c r="BT227" i="1"/>
  <c r="BR227" i="1"/>
  <c r="AB227" i="1" s="1"/>
  <c r="BP227" i="1"/>
  <c r="BK227" i="1"/>
  <c r="BI227" i="1"/>
  <c r="CE226" i="1"/>
  <c r="CC226" i="1"/>
  <c r="CA226" i="1"/>
  <c r="BY226" i="1"/>
  <c r="BU226" i="1"/>
  <c r="BS226" i="1"/>
  <c r="BO226" i="1"/>
  <c r="BM226" i="1"/>
  <c r="BJ226" i="1"/>
  <c r="CF225" i="1"/>
  <c r="CD225" i="1"/>
  <c r="BX225" i="1"/>
  <c r="AJ225" i="1" s="1"/>
  <c r="BT225" i="1"/>
  <c r="BR225" i="1"/>
  <c r="AB225" i="1" s="1"/>
  <c r="BP225" i="1"/>
  <c r="BK225" i="1"/>
  <c r="BI225" i="1"/>
  <c r="CE224" i="1"/>
  <c r="CC224" i="1"/>
  <c r="CA224" i="1"/>
  <c r="BY224" i="1"/>
  <c r="BU224" i="1"/>
  <c r="BS224" i="1"/>
  <c r="BO224" i="1"/>
  <c r="BM224" i="1"/>
  <c r="BJ224" i="1"/>
  <c r="CF223" i="1"/>
  <c r="CD223" i="1"/>
  <c r="BX223" i="1"/>
  <c r="AJ223" i="1" s="1"/>
  <c r="BT223" i="1"/>
  <c r="BR223" i="1"/>
  <c r="AB223" i="1" s="1"/>
  <c r="BP223" i="1"/>
  <c r="BK223" i="1"/>
  <c r="BI223" i="1"/>
  <c r="CE222" i="1"/>
  <c r="CC222" i="1"/>
  <c r="CA222" i="1"/>
  <c r="BY222" i="1"/>
  <c r="BU222" i="1"/>
  <c r="BS222" i="1"/>
  <c r="BM222" i="1"/>
  <c r="BO222" i="1"/>
  <c r="BJ222" i="1"/>
  <c r="CF221" i="1"/>
  <c r="CD221" i="1"/>
  <c r="BX221" i="1"/>
  <c r="AJ221" i="1" s="1"/>
  <c r="BT221" i="1"/>
  <c r="BR221" i="1"/>
  <c r="AB221" i="1" s="1"/>
  <c r="BP221" i="1"/>
  <c r="BK221" i="1"/>
  <c r="BI221" i="1"/>
  <c r="CE220" i="1"/>
  <c r="CC220" i="1"/>
  <c r="CA220" i="1"/>
  <c r="BY220" i="1"/>
  <c r="BU220" i="1"/>
  <c r="BS220" i="1"/>
  <c r="BO220" i="1"/>
  <c r="BM220" i="1"/>
  <c r="BJ220" i="1"/>
  <c r="CF219" i="1"/>
  <c r="CD219" i="1"/>
  <c r="CB219" i="1"/>
  <c r="BX219" i="1"/>
  <c r="AJ219" i="1" s="1"/>
  <c r="BT219" i="1"/>
  <c r="BR219" i="1"/>
  <c r="AB219" i="1" s="1"/>
  <c r="BP219" i="1"/>
  <c r="BK219" i="1"/>
  <c r="BI219" i="1"/>
  <c r="CE218" i="1"/>
  <c r="CC218" i="1"/>
  <c r="CA218" i="1"/>
  <c r="BY218" i="1"/>
  <c r="BU218" i="1"/>
  <c r="BS218" i="1"/>
  <c r="BO218" i="1"/>
  <c r="BM218" i="1"/>
  <c r="BJ218" i="1"/>
  <c r="CF217" i="1"/>
  <c r="CD217" i="1"/>
  <c r="BX217" i="1"/>
  <c r="AJ217" i="1" s="1"/>
  <c r="BT217" i="1"/>
  <c r="BR217" i="1"/>
  <c r="AB217" i="1" s="1"/>
  <c r="BP217" i="1"/>
  <c r="BK217" i="1"/>
  <c r="BI217" i="1"/>
  <c r="CE216" i="1"/>
  <c r="CC216" i="1"/>
  <c r="CA216" i="1"/>
  <c r="BY216" i="1"/>
  <c r="BU216" i="1"/>
  <c r="BS216" i="1"/>
  <c r="BO216" i="1"/>
  <c r="BM216" i="1"/>
  <c r="BJ216" i="1"/>
  <c r="CF215" i="1"/>
  <c r="CD215" i="1"/>
  <c r="CB215" i="1"/>
  <c r="BX215" i="1"/>
  <c r="AJ215" i="1" s="1"/>
  <c r="BT215" i="1"/>
  <c r="BR215" i="1"/>
  <c r="AB215" i="1" s="1"/>
  <c r="BP215" i="1"/>
  <c r="BK215" i="1"/>
  <c r="BI215" i="1"/>
  <c r="CE214" i="1"/>
  <c r="CC214" i="1"/>
  <c r="CA214" i="1"/>
  <c r="BY214" i="1"/>
  <c r="BU214" i="1"/>
  <c r="BS214" i="1"/>
  <c r="BM214" i="1"/>
  <c r="BO214" i="1"/>
  <c r="BJ214" i="1"/>
  <c r="CF213" i="1"/>
  <c r="CD213" i="1"/>
  <c r="BX213" i="1"/>
  <c r="AJ213" i="1" s="1"/>
  <c r="BT213" i="1"/>
  <c r="BR213" i="1"/>
  <c r="AB213" i="1" s="1"/>
  <c r="BP213" i="1"/>
  <c r="BK213" i="1"/>
  <c r="BI213" i="1"/>
  <c r="CE212" i="1"/>
  <c r="CC212" i="1"/>
  <c r="CA212" i="1"/>
  <c r="BY212" i="1"/>
  <c r="BU212" i="1"/>
  <c r="BS212" i="1"/>
  <c r="BO212" i="1"/>
  <c r="BM212" i="1"/>
  <c r="BJ212" i="1"/>
  <c r="CF211" i="1"/>
  <c r="CD211" i="1"/>
  <c r="CB211" i="1"/>
  <c r="BX211" i="1"/>
  <c r="AJ211" i="1" s="1"/>
  <c r="BT211" i="1"/>
  <c r="BR211" i="1"/>
  <c r="AB211" i="1" s="1"/>
  <c r="BP211" i="1"/>
  <c r="BK211" i="1"/>
  <c r="BI211" i="1"/>
  <c r="CE210" i="1"/>
  <c r="CC210" i="1"/>
  <c r="CA210" i="1"/>
  <c r="BY210" i="1"/>
  <c r="BU210" i="1"/>
  <c r="BS210" i="1"/>
  <c r="BO210" i="1"/>
  <c r="BM210" i="1"/>
  <c r="BJ210" i="1"/>
  <c r="CF209" i="1"/>
  <c r="CD209" i="1"/>
  <c r="BX209" i="1"/>
  <c r="AJ209" i="1" s="1"/>
  <c r="BT209" i="1"/>
  <c r="BR209" i="1"/>
  <c r="AB209" i="1" s="1"/>
  <c r="BP209" i="1"/>
  <c r="BK209" i="1"/>
  <c r="BI209" i="1"/>
  <c r="CE208" i="1"/>
  <c r="CC208" i="1"/>
  <c r="CA208" i="1"/>
  <c r="BY208" i="1"/>
  <c r="BU208" i="1"/>
  <c r="BS208" i="1"/>
  <c r="BO208" i="1"/>
  <c r="BM208" i="1"/>
  <c r="BJ208" i="1"/>
  <c r="CF207" i="1"/>
  <c r="CD207" i="1"/>
  <c r="CB207" i="1"/>
  <c r="BX207" i="1"/>
  <c r="AJ207" i="1" s="1"/>
  <c r="BT207" i="1"/>
  <c r="BR207" i="1"/>
  <c r="AB207" i="1" s="1"/>
  <c r="BP207" i="1"/>
  <c r="BK207" i="1"/>
  <c r="BI207" i="1"/>
  <c r="CE206" i="1"/>
  <c r="CC206" i="1"/>
  <c r="CA206" i="1"/>
  <c r="BY206" i="1"/>
  <c r="BU206" i="1"/>
  <c r="BS206" i="1"/>
  <c r="BM206" i="1"/>
  <c r="BO206" i="1"/>
  <c r="BJ206" i="1"/>
  <c r="CF205" i="1"/>
  <c r="CD205" i="1"/>
  <c r="BX205" i="1"/>
  <c r="AJ205" i="1" s="1"/>
  <c r="BT205" i="1"/>
  <c r="BR205" i="1"/>
  <c r="AB205" i="1" s="1"/>
  <c r="BP205" i="1"/>
  <c r="BK205" i="1"/>
  <c r="BI205" i="1"/>
  <c r="CE204" i="1"/>
  <c r="CC204" i="1"/>
  <c r="CA204" i="1"/>
  <c r="BY204" i="1"/>
  <c r="BU204" i="1"/>
  <c r="BS204" i="1"/>
  <c r="BO204" i="1"/>
  <c r="BM204" i="1"/>
  <c r="BJ204" i="1"/>
  <c r="CF203" i="1"/>
  <c r="CD203" i="1"/>
  <c r="CB203" i="1"/>
  <c r="BX203" i="1"/>
  <c r="AJ203" i="1" s="1"/>
  <c r="BT203" i="1"/>
  <c r="BR203" i="1"/>
  <c r="AB203" i="1" s="1"/>
  <c r="BP203" i="1"/>
  <c r="BK203" i="1"/>
  <c r="BI203" i="1"/>
  <c r="CE202" i="1"/>
  <c r="CC202" i="1"/>
  <c r="CA202" i="1"/>
  <c r="BY202" i="1"/>
  <c r="BU202" i="1"/>
  <c r="BS202" i="1"/>
  <c r="BO202" i="1"/>
  <c r="BM202" i="1"/>
  <c r="BJ202" i="1"/>
  <c r="CF201" i="1"/>
  <c r="CD201" i="1"/>
  <c r="BX201" i="1"/>
  <c r="AJ201" i="1" s="1"/>
  <c r="BT201" i="1"/>
  <c r="BR201" i="1"/>
  <c r="AB201" i="1" s="1"/>
  <c r="BP201" i="1"/>
  <c r="BK201" i="1"/>
  <c r="BI201" i="1"/>
  <c r="CE200" i="1"/>
  <c r="CC200" i="1"/>
  <c r="CA200" i="1"/>
  <c r="BY200" i="1"/>
  <c r="BU200" i="1"/>
  <c r="BS200" i="1"/>
  <c r="BO200" i="1"/>
  <c r="BM200" i="1"/>
  <c r="BJ200" i="1"/>
  <c r="CF199" i="1"/>
  <c r="CD199" i="1"/>
  <c r="CB199" i="1"/>
  <c r="BX199" i="1"/>
  <c r="AJ199" i="1" s="1"/>
  <c r="BT199" i="1"/>
  <c r="BR199" i="1"/>
  <c r="AB199" i="1" s="1"/>
  <c r="BP199" i="1"/>
  <c r="BK199" i="1"/>
  <c r="BI199" i="1"/>
  <c r="CE198" i="1"/>
  <c r="CC198" i="1"/>
  <c r="CA198" i="1"/>
  <c r="BY198" i="1"/>
  <c r="BU198" i="1"/>
  <c r="BS198" i="1"/>
  <c r="BM198" i="1"/>
  <c r="BO198" i="1"/>
  <c r="BJ198" i="1"/>
  <c r="CF197" i="1"/>
  <c r="CD197" i="1"/>
  <c r="BX197" i="1"/>
  <c r="AJ197" i="1" s="1"/>
  <c r="BT197" i="1"/>
  <c r="BR197" i="1"/>
  <c r="AB197" i="1" s="1"/>
  <c r="BP197" i="1"/>
  <c r="BK197" i="1"/>
  <c r="BI197" i="1"/>
  <c r="CE196" i="1"/>
  <c r="CC196" i="1"/>
  <c r="CA196" i="1"/>
  <c r="BY196" i="1"/>
  <c r="BU196" i="1"/>
  <c r="BS196" i="1"/>
  <c r="BO196" i="1"/>
  <c r="BM196" i="1"/>
  <c r="BJ196" i="1"/>
  <c r="CF195" i="1"/>
  <c r="CD195" i="1"/>
  <c r="CB195" i="1"/>
  <c r="BX195" i="1"/>
  <c r="AJ195" i="1" s="1"/>
  <c r="BT195" i="1"/>
  <c r="BR195" i="1"/>
  <c r="AB195" i="1" s="1"/>
  <c r="BP195" i="1"/>
  <c r="BK195" i="1"/>
  <c r="BI195" i="1"/>
  <c r="CE194" i="1"/>
  <c r="CC194" i="1"/>
  <c r="CA194" i="1"/>
  <c r="BY194" i="1"/>
  <c r="BU194" i="1"/>
  <c r="BS194" i="1"/>
  <c r="BO194" i="1"/>
  <c r="BM194" i="1"/>
  <c r="BJ194" i="1"/>
  <c r="CF193" i="1"/>
  <c r="CD193" i="1"/>
  <c r="BX193" i="1"/>
  <c r="AJ193" i="1" s="1"/>
  <c r="BT193" i="1"/>
  <c r="BR193" i="1"/>
  <c r="AB193" i="1" s="1"/>
  <c r="BP193" i="1"/>
  <c r="BK193" i="1"/>
  <c r="BI193" i="1"/>
  <c r="CE192" i="1"/>
  <c r="CC192" i="1"/>
  <c r="CA192" i="1"/>
  <c r="BY192" i="1"/>
  <c r="BU192" i="1"/>
  <c r="BS192" i="1"/>
  <c r="BO192" i="1"/>
  <c r="BM192" i="1"/>
  <c r="BJ192" i="1"/>
  <c r="CF191" i="1"/>
  <c r="CD191" i="1"/>
  <c r="CB191" i="1"/>
  <c r="BX191" i="1"/>
  <c r="AJ191" i="1" s="1"/>
  <c r="BT191" i="1"/>
  <c r="BR191" i="1"/>
  <c r="AB191" i="1" s="1"/>
  <c r="BP191" i="1"/>
  <c r="BK191" i="1"/>
  <c r="BI191" i="1"/>
  <c r="CE190" i="1"/>
  <c r="CC190" i="1"/>
  <c r="CA190" i="1"/>
  <c r="BY190" i="1"/>
  <c r="BU190" i="1"/>
  <c r="BS190" i="1"/>
  <c r="BM190" i="1"/>
  <c r="BO190" i="1"/>
  <c r="BJ190" i="1"/>
  <c r="CF189" i="1"/>
  <c r="CD189" i="1"/>
  <c r="BX189" i="1"/>
  <c r="AJ189" i="1" s="1"/>
  <c r="BT189" i="1"/>
  <c r="BR189" i="1"/>
  <c r="AB189" i="1" s="1"/>
  <c r="BP189" i="1"/>
  <c r="BK189" i="1"/>
  <c r="BI189" i="1"/>
  <c r="CE188" i="1"/>
  <c r="CC188" i="1"/>
  <c r="CA188" i="1"/>
  <c r="BY188" i="1"/>
  <c r="BU188" i="1"/>
  <c r="BS188" i="1"/>
  <c r="BO188" i="1"/>
  <c r="BM188" i="1"/>
  <c r="BJ188" i="1"/>
  <c r="CF187" i="1"/>
  <c r="CD187" i="1"/>
  <c r="CB187" i="1"/>
  <c r="BX187" i="1"/>
  <c r="AJ187" i="1" s="1"/>
  <c r="BT187" i="1"/>
  <c r="BR187" i="1"/>
  <c r="BP187" i="1"/>
  <c r="BK187" i="1"/>
  <c r="BI187" i="1"/>
  <c r="CE186" i="1"/>
  <c r="CC186" i="1"/>
  <c r="CA186" i="1"/>
  <c r="BY186" i="1"/>
  <c r="BU186" i="1"/>
  <c r="BS186" i="1"/>
  <c r="BO186" i="1"/>
  <c r="BM186" i="1"/>
  <c r="BJ186" i="1"/>
  <c r="CF185" i="1"/>
  <c r="CD185" i="1"/>
  <c r="BX185" i="1"/>
  <c r="AJ185" i="1" s="1"/>
  <c r="BT185" i="1"/>
  <c r="BR185" i="1"/>
  <c r="AB185" i="1" s="1"/>
  <c r="BP185" i="1"/>
  <c r="BK185" i="1"/>
  <c r="BI185" i="1"/>
  <c r="CE184" i="1"/>
  <c r="CC184" i="1"/>
  <c r="CA184" i="1"/>
  <c r="BY184" i="1"/>
  <c r="BU184" i="1"/>
  <c r="BS184" i="1"/>
  <c r="BO184" i="1"/>
  <c r="BM184" i="1"/>
  <c r="BJ184" i="1"/>
  <c r="CF183" i="1"/>
  <c r="CD183" i="1"/>
  <c r="CB183" i="1"/>
  <c r="BX183" i="1"/>
  <c r="AJ183" i="1" s="1"/>
  <c r="BT183" i="1"/>
  <c r="BR183" i="1"/>
  <c r="AB183" i="1" s="1"/>
  <c r="BP183" i="1"/>
  <c r="BK183" i="1"/>
  <c r="BI183" i="1"/>
  <c r="CE182" i="1"/>
  <c r="CC182" i="1"/>
  <c r="CA182" i="1"/>
  <c r="BY182" i="1"/>
  <c r="BU182" i="1"/>
  <c r="BS182" i="1"/>
  <c r="BM182" i="1"/>
  <c r="BO182" i="1"/>
  <c r="BJ182" i="1"/>
  <c r="CF181" i="1"/>
  <c r="CD181" i="1"/>
  <c r="CB181" i="1"/>
  <c r="BX181" i="1"/>
  <c r="AJ181" i="1" s="1"/>
  <c r="BT181" i="1"/>
  <c r="BR181" i="1"/>
  <c r="AB181" i="1" s="1"/>
  <c r="BP181" i="1"/>
  <c r="BK181" i="1"/>
  <c r="BI181" i="1"/>
  <c r="CE180" i="1"/>
  <c r="CC180" i="1"/>
  <c r="CA180" i="1"/>
  <c r="BY180" i="1"/>
  <c r="BU180" i="1"/>
  <c r="BS180" i="1"/>
  <c r="BO180" i="1"/>
  <c r="BM180" i="1"/>
  <c r="BJ180" i="1"/>
  <c r="CF179" i="1"/>
  <c r="CD179" i="1"/>
  <c r="CB179" i="1"/>
  <c r="BX179" i="1"/>
  <c r="AJ179" i="1" s="1"/>
  <c r="BT179" i="1"/>
  <c r="BR179" i="1"/>
  <c r="AB179" i="1" s="1"/>
  <c r="BP179" i="1"/>
  <c r="BK179" i="1"/>
  <c r="BI179" i="1"/>
  <c r="CE178" i="1"/>
  <c r="CC178" i="1"/>
  <c r="CA178" i="1"/>
  <c r="BY178" i="1"/>
  <c r="BU178" i="1"/>
  <c r="BS178" i="1"/>
  <c r="BO178" i="1"/>
  <c r="BM178" i="1"/>
  <c r="BJ178" i="1"/>
  <c r="CF177" i="1"/>
  <c r="CD177" i="1"/>
  <c r="CB177" i="1"/>
  <c r="BX177" i="1"/>
  <c r="AJ177" i="1" s="1"/>
  <c r="BT177" i="1"/>
  <c r="BR177" i="1"/>
  <c r="AB177" i="1" s="1"/>
  <c r="BP177" i="1"/>
  <c r="BK177" i="1"/>
  <c r="BI177" i="1"/>
  <c r="CE176" i="1"/>
  <c r="CC176" i="1"/>
  <c r="CA176" i="1"/>
  <c r="BY176" i="1"/>
  <c r="BU176" i="1"/>
  <c r="BS176" i="1"/>
  <c r="BO176" i="1"/>
  <c r="BM176" i="1"/>
  <c r="BJ176" i="1"/>
  <c r="CF175" i="1"/>
  <c r="CD175" i="1"/>
  <c r="CB175" i="1"/>
  <c r="BX175" i="1"/>
  <c r="AJ175" i="1" s="1"/>
  <c r="BT175" i="1"/>
  <c r="BR175" i="1"/>
  <c r="AB175" i="1" s="1"/>
  <c r="BP175" i="1"/>
  <c r="BK175" i="1"/>
  <c r="BI175" i="1"/>
  <c r="CE174" i="1"/>
  <c r="CA174" i="1"/>
  <c r="BS174" i="1"/>
  <c r="BO174" i="1"/>
  <c r="CF173" i="1"/>
  <c r="CB173" i="1"/>
  <c r="BX173" i="1"/>
  <c r="AJ173" i="1" s="1"/>
  <c r="BT173" i="1"/>
  <c r="BP173" i="1"/>
  <c r="BK173" i="1"/>
  <c r="A173" i="1"/>
  <c r="CE172" i="1"/>
  <c r="CA172" i="1"/>
  <c r="BS172" i="1"/>
  <c r="BO172" i="1"/>
  <c r="CF171" i="1"/>
  <c r="CB171" i="1"/>
  <c r="BX171" i="1"/>
  <c r="AJ171" i="1" s="1"/>
  <c r="BT171" i="1"/>
  <c r="BP171" i="1"/>
  <c r="BK171" i="1"/>
  <c r="A171" i="1"/>
  <c r="CE170" i="1"/>
  <c r="CA170" i="1"/>
  <c r="BS170" i="1"/>
  <c r="BO170" i="1"/>
  <c r="CF169" i="1"/>
  <c r="CB169" i="1"/>
  <c r="BX169" i="1"/>
  <c r="AJ169" i="1" s="1"/>
  <c r="BT169" i="1"/>
  <c r="BP169" i="1"/>
  <c r="BK169" i="1"/>
  <c r="A169" i="1"/>
  <c r="CE168" i="1"/>
  <c r="CA168" i="1"/>
  <c r="BS168" i="1"/>
  <c r="BO168" i="1"/>
  <c r="CF167" i="1"/>
  <c r="CB167" i="1"/>
  <c r="BX167" i="1"/>
  <c r="AJ167" i="1" s="1"/>
  <c r="BT167" i="1"/>
  <c r="BP167" i="1"/>
  <c r="BK167" i="1"/>
  <c r="A167" i="1"/>
  <c r="CE166" i="1"/>
  <c r="CA166" i="1"/>
  <c r="BS166" i="1"/>
  <c r="BO166" i="1"/>
  <c r="CF165" i="1"/>
  <c r="CB165" i="1"/>
  <c r="BX165" i="1"/>
  <c r="AJ165" i="1" s="1"/>
  <c r="BT165" i="1"/>
  <c r="BP165" i="1"/>
  <c r="BK165" i="1"/>
  <c r="A165" i="1"/>
  <c r="CE164" i="1"/>
  <c r="CA164" i="1"/>
  <c r="BS164" i="1"/>
  <c r="BO164" i="1"/>
  <c r="CF163" i="1"/>
  <c r="CB163" i="1"/>
  <c r="BX163" i="1"/>
  <c r="AJ163" i="1" s="1"/>
  <c r="BT163" i="1"/>
  <c r="BP163" i="1"/>
  <c r="BK163" i="1"/>
  <c r="A163" i="1"/>
  <c r="CE162" i="1"/>
  <c r="CA162" i="1"/>
  <c r="BR172" i="1"/>
  <c r="AB172" i="1" s="1"/>
  <c r="BI170" i="1"/>
  <c r="BI168" i="1"/>
  <c r="BI156" i="1"/>
  <c r="BI154" i="1"/>
  <c r="BI148" i="1"/>
  <c r="BI146" i="1"/>
  <c r="BI134" i="1"/>
  <c r="BI132" i="1"/>
  <c r="BM129" i="1"/>
  <c r="CB120" i="1"/>
  <c r="BJ111" i="1"/>
  <c r="BI118" i="1"/>
  <c r="AO112" i="1" a="1"/>
  <c r="AO112" i="1" s="1"/>
  <c r="AS112" i="1" a="1"/>
  <c r="AS112" i="1" s="1"/>
  <c r="AO110" i="1" a="1"/>
  <c r="AO110" i="1" s="1"/>
  <c r="BZ110" i="1"/>
  <c r="AS110" i="1" a="1"/>
  <c r="AS110" i="1" s="1"/>
  <c r="AO108" i="1" a="1"/>
  <c r="AO108" i="1" s="1"/>
  <c r="AS108" i="1" a="1"/>
  <c r="AS108" i="1" s="1"/>
  <c r="AO106" i="1" a="1"/>
  <c r="AO106" i="1" s="1"/>
  <c r="BZ106" i="1"/>
  <c r="AS106" i="1" a="1"/>
  <c r="AS106" i="1" s="1"/>
  <c r="CF161" i="1"/>
  <c r="CD161" i="1"/>
  <c r="CB161" i="1"/>
  <c r="BX161" i="1"/>
  <c r="AJ161" i="1" s="1"/>
  <c r="BT161" i="1"/>
  <c r="BR161" i="1"/>
  <c r="BP161" i="1"/>
  <c r="BK161" i="1"/>
  <c r="BI161" i="1"/>
  <c r="A161" i="1"/>
  <c r="CE160" i="1"/>
  <c r="CC160" i="1"/>
  <c r="CA160" i="1"/>
  <c r="BY160" i="1"/>
  <c r="BU160" i="1"/>
  <c r="BS160" i="1"/>
  <c r="BO160" i="1"/>
  <c r="BM160" i="1"/>
  <c r="BJ160" i="1"/>
  <c r="CF159" i="1"/>
  <c r="CD159" i="1"/>
  <c r="CB159" i="1"/>
  <c r="BX159" i="1"/>
  <c r="AJ159" i="1" s="1"/>
  <c r="BT159" i="1"/>
  <c r="BR159" i="1"/>
  <c r="BP159" i="1"/>
  <c r="BK159" i="1"/>
  <c r="BI159" i="1"/>
  <c r="A159" i="1"/>
  <c r="CE158" i="1"/>
  <c r="CA158" i="1"/>
  <c r="BY158" i="1"/>
  <c r="BU158" i="1"/>
  <c r="BS158" i="1"/>
  <c r="BO158" i="1"/>
  <c r="BM158" i="1"/>
  <c r="BJ158" i="1"/>
  <c r="CF157" i="1"/>
  <c r="CD157" i="1"/>
  <c r="CB157" i="1"/>
  <c r="BX157" i="1"/>
  <c r="AJ157" i="1" s="1"/>
  <c r="BT157" i="1"/>
  <c r="BR157" i="1"/>
  <c r="BP157" i="1"/>
  <c r="BK157" i="1"/>
  <c r="BI157" i="1"/>
  <c r="A157" i="1"/>
  <c r="CE156" i="1"/>
  <c r="CC156" i="1"/>
  <c r="CA156" i="1"/>
  <c r="BY156" i="1"/>
  <c r="BU156" i="1"/>
  <c r="BS156" i="1"/>
  <c r="BO156" i="1"/>
  <c r="BM156" i="1"/>
  <c r="BJ156" i="1"/>
  <c r="CF155" i="1"/>
  <c r="CD155" i="1"/>
  <c r="CB155" i="1"/>
  <c r="BX155" i="1"/>
  <c r="AJ155" i="1" s="1"/>
  <c r="BT155" i="1"/>
  <c r="BR155" i="1"/>
  <c r="BP155" i="1"/>
  <c r="BK155" i="1"/>
  <c r="BI155" i="1"/>
  <c r="A155" i="1"/>
  <c r="CE154" i="1"/>
  <c r="CC154" i="1"/>
  <c r="CA154" i="1"/>
  <c r="BY154" i="1"/>
  <c r="BU154" i="1"/>
  <c r="BS154" i="1"/>
  <c r="BO154" i="1"/>
  <c r="BM154" i="1"/>
  <c r="BJ154" i="1"/>
  <c r="CF153" i="1"/>
  <c r="CD153" i="1"/>
  <c r="CB153" i="1"/>
  <c r="BX153" i="1"/>
  <c r="AJ153" i="1" s="1"/>
  <c r="BT153" i="1"/>
  <c r="BR153" i="1"/>
  <c r="BP153" i="1"/>
  <c r="BK153" i="1"/>
  <c r="BI153" i="1"/>
  <c r="A153" i="1"/>
  <c r="CE152" i="1"/>
  <c r="CA152" i="1"/>
  <c r="BY152" i="1"/>
  <c r="BU152" i="1"/>
  <c r="BS152" i="1"/>
  <c r="BO152" i="1"/>
  <c r="BM152" i="1"/>
  <c r="BJ152" i="1"/>
  <c r="CF151" i="1"/>
  <c r="CD151" i="1"/>
  <c r="CB151" i="1"/>
  <c r="BX151" i="1"/>
  <c r="AJ151" i="1" s="1"/>
  <c r="BT151" i="1"/>
  <c r="BR151" i="1"/>
  <c r="BP151" i="1"/>
  <c r="BK151" i="1"/>
  <c r="BI151" i="1"/>
  <c r="A151" i="1"/>
  <c r="CE150" i="1"/>
  <c r="CC150" i="1"/>
  <c r="CA150" i="1"/>
  <c r="BY150" i="1"/>
  <c r="BU150" i="1"/>
  <c r="BS150" i="1"/>
  <c r="BO150" i="1"/>
  <c r="BM150" i="1"/>
  <c r="BJ150" i="1"/>
  <c r="CF149" i="1"/>
  <c r="CD149" i="1"/>
  <c r="CB149" i="1"/>
  <c r="BX149" i="1"/>
  <c r="AJ149" i="1" s="1"/>
  <c r="BT149" i="1"/>
  <c r="BR149" i="1"/>
  <c r="BP149" i="1"/>
  <c r="BK149" i="1"/>
  <c r="BI149" i="1"/>
  <c r="A149" i="1"/>
  <c r="CE148" i="1"/>
  <c r="CA148" i="1"/>
  <c r="BY148" i="1"/>
  <c r="BU148" i="1"/>
  <c r="BS148" i="1"/>
  <c r="BO148" i="1"/>
  <c r="BM148" i="1"/>
  <c r="BJ148" i="1"/>
  <c r="CF147" i="1"/>
  <c r="CD147" i="1"/>
  <c r="CB147" i="1"/>
  <c r="BX147" i="1"/>
  <c r="AJ147" i="1" s="1"/>
  <c r="BT147" i="1"/>
  <c r="BR147" i="1"/>
  <c r="BP147" i="1"/>
  <c r="BK147" i="1"/>
  <c r="BI147" i="1"/>
  <c r="A147" i="1"/>
  <c r="CE146" i="1"/>
  <c r="CC146" i="1"/>
  <c r="CA146" i="1"/>
  <c r="BY146" i="1"/>
  <c r="BU146" i="1"/>
  <c r="BS146" i="1"/>
  <c r="BO146" i="1"/>
  <c r="BM146" i="1"/>
  <c r="BJ146" i="1"/>
  <c r="CF145" i="1"/>
  <c r="CD145" i="1"/>
  <c r="CB145" i="1"/>
  <c r="BX145" i="1"/>
  <c r="AJ145" i="1" s="1"/>
  <c r="BT145" i="1"/>
  <c r="BR145" i="1"/>
  <c r="BP145" i="1"/>
  <c r="BK145" i="1"/>
  <c r="BI145" i="1"/>
  <c r="A145" i="1"/>
  <c r="CE144" i="1"/>
  <c r="CA144" i="1"/>
  <c r="BY144" i="1"/>
  <c r="BU144" i="1"/>
  <c r="BS144" i="1"/>
  <c r="BO144" i="1"/>
  <c r="BM144" i="1"/>
  <c r="BJ144" i="1"/>
  <c r="CF143" i="1"/>
  <c r="CD143" i="1"/>
  <c r="CB143" i="1"/>
  <c r="BX143" i="1"/>
  <c r="AJ143" i="1" s="1"/>
  <c r="BT143" i="1"/>
  <c r="BR143" i="1"/>
  <c r="BP143" i="1"/>
  <c r="BK143" i="1"/>
  <c r="BI143" i="1"/>
  <c r="A143" i="1"/>
  <c r="CE142" i="1"/>
  <c r="CC142" i="1"/>
  <c r="CA142" i="1"/>
  <c r="BY142" i="1"/>
  <c r="BU142" i="1"/>
  <c r="BS142" i="1"/>
  <c r="BO142" i="1"/>
  <c r="BM142" i="1"/>
  <c r="BJ142" i="1"/>
  <c r="CF141" i="1"/>
  <c r="CD141" i="1"/>
  <c r="CB141" i="1"/>
  <c r="BX141" i="1"/>
  <c r="AJ141" i="1" s="1"/>
  <c r="BT141" i="1"/>
  <c r="BR141" i="1"/>
  <c r="BP141" i="1"/>
  <c r="BK141" i="1"/>
  <c r="BI141" i="1"/>
  <c r="A141" i="1"/>
  <c r="CE140" i="1"/>
  <c r="CA140" i="1"/>
  <c r="BY140" i="1"/>
  <c r="BU140" i="1"/>
  <c r="BS140" i="1"/>
  <c r="BO140" i="1"/>
  <c r="BM140" i="1"/>
  <c r="BJ140" i="1"/>
  <c r="CF139" i="1"/>
  <c r="CD139" i="1"/>
  <c r="CB139" i="1"/>
  <c r="BX139" i="1"/>
  <c r="AJ139" i="1" s="1"/>
  <c r="BT139" i="1"/>
  <c r="BR139" i="1"/>
  <c r="BP139" i="1"/>
  <c r="BK139" i="1"/>
  <c r="BI139" i="1"/>
  <c r="A139" i="1"/>
  <c r="CE138" i="1"/>
  <c r="CA138" i="1"/>
  <c r="BY138" i="1"/>
  <c r="BU138" i="1"/>
  <c r="BS138" i="1"/>
  <c r="BO138" i="1"/>
  <c r="BM138" i="1"/>
  <c r="BJ138" i="1"/>
  <c r="CF137" i="1"/>
  <c r="CD137" i="1"/>
  <c r="CB137" i="1"/>
  <c r="BX137" i="1"/>
  <c r="AJ137" i="1" s="1"/>
  <c r="BT137" i="1"/>
  <c r="BR137" i="1"/>
  <c r="BP137" i="1"/>
  <c r="BK137" i="1"/>
  <c r="BI137" i="1"/>
  <c r="A137" i="1"/>
  <c r="CE136" i="1"/>
  <c r="CC136" i="1"/>
  <c r="CA136" i="1"/>
  <c r="BY136" i="1"/>
  <c r="BU136" i="1"/>
  <c r="BS136" i="1"/>
  <c r="BO136" i="1"/>
  <c r="BM136" i="1"/>
  <c r="BJ136" i="1"/>
  <c r="CF135" i="1"/>
  <c r="CD135" i="1"/>
  <c r="CB135" i="1"/>
  <c r="BX135" i="1"/>
  <c r="AJ135" i="1" s="1"/>
  <c r="BT135" i="1"/>
  <c r="BR135" i="1"/>
  <c r="BP135" i="1"/>
  <c r="BK135" i="1"/>
  <c r="BI135" i="1"/>
  <c r="A135" i="1"/>
  <c r="CE134" i="1"/>
  <c r="CC134" i="1"/>
  <c r="CA134" i="1"/>
  <c r="BY134" i="1"/>
  <c r="BU134" i="1"/>
  <c r="BS134" i="1"/>
  <c r="BO134" i="1"/>
  <c r="BM134" i="1"/>
  <c r="BJ134" i="1"/>
  <c r="CF133" i="1"/>
  <c r="CD133" i="1"/>
  <c r="CB133" i="1"/>
  <c r="BX133" i="1"/>
  <c r="AJ133" i="1" s="1"/>
  <c r="BT133" i="1"/>
  <c r="BR133" i="1"/>
  <c r="BP133" i="1"/>
  <c r="BK133" i="1"/>
  <c r="BI133" i="1"/>
  <c r="A133" i="1"/>
  <c r="CE132" i="1"/>
  <c r="CC132" i="1"/>
  <c r="CA132" i="1"/>
  <c r="BY132" i="1"/>
  <c r="BU132" i="1"/>
  <c r="BS132" i="1"/>
  <c r="BO132" i="1"/>
  <c r="BM132" i="1"/>
  <c r="BJ132" i="1"/>
  <c r="CF131" i="1"/>
  <c r="CD131" i="1"/>
  <c r="CB131" i="1"/>
  <c r="BX131" i="1"/>
  <c r="AJ131" i="1" s="1"/>
  <c r="BT131" i="1"/>
  <c r="BR131" i="1"/>
  <c r="BP131" i="1"/>
  <c r="BK131" i="1"/>
  <c r="BI131" i="1"/>
  <c r="A131" i="1"/>
  <c r="CE130" i="1"/>
  <c r="CC130" i="1"/>
  <c r="CA130" i="1"/>
  <c r="BY130" i="1"/>
  <c r="BU130" i="1"/>
  <c r="BS130" i="1"/>
  <c r="BO130" i="1"/>
  <c r="BJ130" i="1"/>
  <c r="CF129" i="1"/>
  <c r="CD129" i="1"/>
  <c r="CB129" i="1"/>
  <c r="BX129" i="1"/>
  <c r="AJ129" i="1" s="1"/>
  <c r="BT129" i="1"/>
  <c r="BR129" i="1"/>
  <c r="BP129" i="1"/>
  <c r="BK129" i="1"/>
  <c r="BI129" i="1"/>
  <c r="A129" i="1"/>
  <c r="CE128" i="1"/>
  <c r="CC128" i="1"/>
  <c r="CA128" i="1"/>
  <c r="BY128" i="1"/>
  <c r="BU128" i="1"/>
  <c r="BS128" i="1"/>
  <c r="BO128" i="1"/>
  <c r="BM128" i="1"/>
  <c r="BJ128" i="1"/>
  <c r="CF127" i="1"/>
  <c r="CD127" i="1"/>
  <c r="CB127" i="1"/>
  <c r="BX127" i="1"/>
  <c r="AJ127" i="1" s="1"/>
  <c r="BT127" i="1"/>
  <c r="BR127" i="1"/>
  <c r="BP127" i="1"/>
  <c r="BK127" i="1"/>
  <c r="BI127" i="1"/>
  <c r="A127" i="1"/>
  <c r="CE126" i="1"/>
  <c r="CA126" i="1"/>
  <c r="BY126" i="1"/>
  <c r="BU126" i="1"/>
  <c r="BS126" i="1"/>
  <c r="BO126" i="1"/>
  <c r="BM126" i="1"/>
  <c r="BJ126" i="1"/>
  <c r="CF125" i="1"/>
  <c r="CD125" i="1"/>
  <c r="CB125" i="1"/>
  <c r="BX125" i="1"/>
  <c r="AJ125" i="1" s="1"/>
  <c r="BT125" i="1"/>
  <c r="BR125" i="1"/>
  <c r="BP125" i="1"/>
  <c r="BK125" i="1"/>
  <c r="BI125" i="1"/>
  <c r="A125" i="1"/>
  <c r="CE124" i="1"/>
  <c r="CA124" i="1"/>
  <c r="BY124" i="1"/>
  <c r="BU124" i="1"/>
  <c r="BS124" i="1"/>
  <c r="BO124" i="1"/>
  <c r="BM124" i="1"/>
  <c r="BJ124" i="1"/>
  <c r="CF123" i="1"/>
  <c r="CD123" i="1"/>
  <c r="CB123" i="1"/>
  <c r="BX123" i="1"/>
  <c r="AJ123" i="1" s="1"/>
  <c r="BT123" i="1"/>
  <c r="BR123" i="1"/>
  <c r="BP123" i="1"/>
  <c r="BK123" i="1"/>
  <c r="BI123" i="1"/>
  <c r="A123" i="1"/>
  <c r="CE122" i="1"/>
  <c r="CC122" i="1"/>
  <c r="CA122" i="1"/>
  <c r="BY122" i="1"/>
  <c r="BU122" i="1"/>
  <c r="BS122" i="1"/>
  <c r="BO122" i="1"/>
  <c r="BM122" i="1"/>
  <c r="BJ122" i="1"/>
  <c r="CF121" i="1"/>
  <c r="CD121" i="1"/>
  <c r="CB121" i="1"/>
  <c r="BZ121" i="1"/>
  <c r="BX121" i="1"/>
  <c r="AJ121" i="1" s="1"/>
  <c r="BT121" i="1"/>
  <c r="BR121" i="1"/>
  <c r="BP121" i="1"/>
  <c r="BK121" i="1"/>
  <c r="BI121" i="1"/>
  <c r="A121" i="1"/>
  <c r="CE120" i="1"/>
  <c r="CC120" i="1"/>
  <c r="CA120" i="1"/>
  <c r="BY120" i="1"/>
  <c r="BU120" i="1"/>
  <c r="BS120" i="1"/>
  <c r="BO120" i="1"/>
  <c r="BM120" i="1"/>
  <c r="BJ120" i="1"/>
  <c r="CF119" i="1"/>
  <c r="CD119" i="1"/>
  <c r="CB119" i="1"/>
  <c r="BX119" i="1"/>
  <c r="AJ119" i="1" s="1"/>
  <c r="BT119" i="1"/>
  <c r="BR119" i="1"/>
  <c r="BP119" i="1"/>
  <c r="BK119" i="1"/>
  <c r="BI119" i="1"/>
  <c r="A119" i="1"/>
  <c r="CE118" i="1"/>
  <c r="CC118" i="1"/>
  <c r="CA118" i="1"/>
  <c r="BY118" i="1"/>
  <c r="BU118" i="1"/>
  <c r="BS118" i="1"/>
  <c r="BO118" i="1"/>
  <c r="BJ118" i="1"/>
  <c r="CF117" i="1"/>
  <c r="CD117" i="1"/>
  <c r="CB117" i="1"/>
  <c r="BZ117" i="1"/>
  <c r="BX117" i="1"/>
  <c r="AJ117" i="1" s="1"/>
  <c r="BT117" i="1"/>
  <c r="BR117" i="1"/>
  <c r="BP117" i="1"/>
  <c r="BY117" i="1"/>
  <c r="BK117" i="1"/>
  <c r="BI117" i="1"/>
  <c r="A117" i="1"/>
  <c r="CE116" i="1"/>
  <c r="CA116" i="1"/>
  <c r="BY116" i="1"/>
  <c r="BU116" i="1"/>
  <c r="BS116" i="1"/>
  <c r="BO116" i="1"/>
  <c r="BM116" i="1"/>
  <c r="BJ116" i="1"/>
  <c r="CF115" i="1"/>
  <c r="CD115" i="1"/>
  <c r="CB115" i="1"/>
  <c r="BX115" i="1"/>
  <c r="AJ115" i="1" s="1"/>
  <c r="BT115" i="1"/>
  <c r="BR115" i="1"/>
  <c r="BP115" i="1"/>
  <c r="BK115" i="1"/>
  <c r="BI115" i="1"/>
  <c r="A115" i="1"/>
  <c r="CE114" i="1"/>
  <c r="CA114" i="1"/>
  <c r="BY114" i="1"/>
  <c r="BU114" i="1"/>
  <c r="BS114" i="1"/>
  <c r="BO114" i="1"/>
  <c r="BM114" i="1"/>
  <c r="BJ114" i="1"/>
  <c r="CF113" i="1"/>
  <c r="CD113" i="1"/>
  <c r="CB113" i="1"/>
  <c r="BZ113" i="1"/>
  <c r="BX113" i="1"/>
  <c r="AJ113" i="1" s="1"/>
  <c r="BT113" i="1"/>
  <c r="BR113" i="1"/>
  <c r="BP113" i="1"/>
  <c r="BK113" i="1"/>
  <c r="BI113" i="1"/>
  <c r="CF112" i="1"/>
  <c r="CB112" i="1"/>
  <c r="BX112" i="1"/>
  <c r="AJ112" i="1" s="1"/>
  <c r="BT112" i="1"/>
  <c r="BP112" i="1"/>
  <c r="BK112" i="1"/>
  <c r="A112" i="1"/>
  <c r="CE111" i="1"/>
  <c r="CA111" i="1"/>
  <c r="BS111" i="1"/>
  <c r="BO111" i="1"/>
  <c r="CF110" i="1"/>
  <c r="CB110" i="1"/>
  <c r="BX110" i="1"/>
  <c r="AJ110" i="1" s="1"/>
  <c r="BT110" i="1"/>
  <c r="BP110" i="1"/>
  <c r="BK110" i="1"/>
  <c r="A110" i="1"/>
  <c r="CE109" i="1"/>
  <c r="CA109" i="1"/>
  <c r="BS109" i="1"/>
  <c r="BO109" i="1"/>
  <c r="BJ109" i="1"/>
  <c r="CF108" i="1"/>
  <c r="CB108" i="1"/>
  <c r="BX108" i="1"/>
  <c r="AJ108" i="1" s="1"/>
  <c r="BT108" i="1"/>
  <c r="BP108" i="1"/>
  <c r="BK108" i="1"/>
  <c r="A108" i="1"/>
  <c r="CE107" i="1"/>
  <c r="CA107" i="1"/>
  <c r="BS107" i="1"/>
  <c r="BO107" i="1"/>
  <c r="BJ107" i="1"/>
  <c r="CF106" i="1"/>
  <c r="CB106" i="1"/>
  <c r="BX106" i="1"/>
  <c r="AJ106" i="1" s="1"/>
  <c r="BT106" i="1"/>
  <c r="BP106" i="1"/>
  <c r="BK106" i="1"/>
  <c r="A106" i="1"/>
  <c r="CE105" i="1"/>
  <c r="CA105" i="1"/>
  <c r="BS105" i="1"/>
  <c r="BO105" i="1"/>
  <c r="BJ105" i="1"/>
  <c r="CF174" i="1"/>
  <c r="CD174" i="1"/>
  <c r="BX174" i="1"/>
  <c r="AJ174" i="1" s="1"/>
  <c r="BT174" i="1"/>
  <c r="BR174" i="1"/>
  <c r="AB174" i="1" s="1"/>
  <c r="BP174" i="1"/>
  <c r="BK174" i="1"/>
  <c r="BI174" i="1"/>
  <c r="CE173" i="1"/>
  <c r="CC173" i="1"/>
  <c r="CA173" i="1"/>
  <c r="BY173" i="1"/>
  <c r="BU173" i="1"/>
  <c r="BS173" i="1"/>
  <c r="BO173" i="1"/>
  <c r="BM173" i="1"/>
  <c r="BJ173" i="1"/>
  <c r="CF172" i="1"/>
  <c r="CD172" i="1"/>
  <c r="CB172" i="1"/>
  <c r="BX172" i="1"/>
  <c r="AJ172" i="1" s="1"/>
  <c r="BT172" i="1"/>
  <c r="BP172" i="1"/>
  <c r="BK172" i="1"/>
  <c r="BI172" i="1"/>
  <c r="CE171" i="1"/>
  <c r="CC171" i="1"/>
  <c r="CA171" i="1"/>
  <c r="BY171" i="1"/>
  <c r="BU171" i="1"/>
  <c r="BS171" i="1"/>
  <c r="BO171" i="1"/>
  <c r="BM171" i="1"/>
  <c r="BJ171" i="1"/>
  <c r="CF170" i="1"/>
  <c r="CD170" i="1"/>
  <c r="CB170" i="1"/>
  <c r="BZ170" i="1"/>
  <c r="BX170" i="1"/>
  <c r="AJ170" i="1" s="1"/>
  <c r="BT170" i="1"/>
  <c r="BR170" i="1"/>
  <c r="AB170" i="1" s="1"/>
  <c r="BP170" i="1"/>
  <c r="BK170" i="1"/>
  <c r="CE169" i="1"/>
  <c r="CC169" i="1"/>
  <c r="CA169" i="1"/>
  <c r="BY169" i="1"/>
  <c r="BU169" i="1"/>
  <c r="BS169" i="1"/>
  <c r="BO169" i="1"/>
  <c r="BM169" i="1"/>
  <c r="BJ169" i="1"/>
  <c r="CF168" i="1"/>
  <c r="CD168" i="1"/>
  <c r="CB168" i="1"/>
  <c r="BX168" i="1"/>
  <c r="AJ168" i="1" s="1"/>
  <c r="BT168" i="1"/>
  <c r="BR168" i="1"/>
  <c r="AB168" i="1" s="1"/>
  <c r="BP168" i="1"/>
  <c r="BK168" i="1"/>
  <c r="CE167" i="1"/>
  <c r="CC167" i="1"/>
  <c r="CA167" i="1"/>
  <c r="BY167" i="1"/>
  <c r="BU167" i="1"/>
  <c r="BS167" i="1"/>
  <c r="BO167" i="1"/>
  <c r="BM167" i="1"/>
  <c r="BJ167" i="1"/>
  <c r="CF166" i="1"/>
  <c r="CD166" i="1"/>
  <c r="CB166" i="1"/>
  <c r="BZ166" i="1"/>
  <c r="BX166" i="1"/>
  <c r="AJ166" i="1" s="1"/>
  <c r="BT166" i="1"/>
  <c r="BR166" i="1"/>
  <c r="AB166" i="1" s="1"/>
  <c r="BP166" i="1"/>
  <c r="BK166" i="1"/>
  <c r="BI166" i="1"/>
  <c r="CE165" i="1"/>
  <c r="CC165" i="1"/>
  <c r="CA165" i="1"/>
  <c r="BY165" i="1"/>
  <c r="BU165" i="1"/>
  <c r="BS165" i="1"/>
  <c r="BM165" i="1"/>
  <c r="BO165" i="1"/>
  <c r="BJ165" i="1"/>
  <c r="CF164" i="1"/>
  <c r="CD164" i="1"/>
  <c r="CB164" i="1"/>
  <c r="BZ164" i="1"/>
  <c r="BX164" i="1"/>
  <c r="AJ164" i="1" s="1"/>
  <c r="BT164" i="1"/>
  <c r="BR164" i="1"/>
  <c r="AB164" i="1" s="1"/>
  <c r="BP164" i="1"/>
  <c r="BK164" i="1"/>
  <c r="BI164" i="1"/>
  <c r="CE163" i="1"/>
  <c r="CC163" i="1"/>
  <c r="CA163" i="1"/>
  <c r="BY163" i="1"/>
  <c r="BU163" i="1"/>
  <c r="BS163" i="1"/>
  <c r="BM163" i="1"/>
  <c r="BO163" i="1"/>
  <c r="BJ163" i="1"/>
  <c r="CF162" i="1"/>
  <c r="CD162" i="1"/>
  <c r="CB162" i="1"/>
  <c r="BZ162" i="1"/>
  <c r="BX162" i="1"/>
  <c r="AJ162" i="1" s="1"/>
  <c r="BT162" i="1"/>
  <c r="BR162" i="1"/>
  <c r="AB162" i="1" s="1"/>
  <c r="BP162" i="1"/>
  <c r="BK162" i="1"/>
  <c r="BI162" i="1"/>
  <c r="CE161" i="1"/>
  <c r="CC161" i="1"/>
  <c r="CA161" i="1"/>
  <c r="BY161" i="1"/>
  <c r="BU161" i="1"/>
  <c r="BS161" i="1"/>
  <c r="BM161" i="1"/>
  <c r="AS161" i="1" a="1"/>
  <c r="AS161" i="1" s="1"/>
  <c r="BO161" i="1"/>
  <c r="BJ161" i="1"/>
  <c r="AO161" i="1" a="1"/>
  <c r="AO161" i="1" s="1"/>
  <c r="CF160" i="1"/>
  <c r="CD160" i="1"/>
  <c r="CB160" i="1"/>
  <c r="BZ160" i="1"/>
  <c r="BX160" i="1"/>
  <c r="AJ160" i="1" s="1"/>
  <c r="BT160" i="1"/>
  <c r="BR160" i="1"/>
  <c r="AB160" i="1" s="1"/>
  <c r="BP160" i="1"/>
  <c r="BK160" i="1"/>
  <c r="BI160" i="1"/>
  <c r="CE159" i="1"/>
  <c r="CC159" i="1"/>
  <c r="CA159" i="1"/>
  <c r="BY159" i="1"/>
  <c r="BU159" i="1"/>
  <c r="BS159" i="1"/>
  <c r="BO159" i="1"/>
  <c r="BM159" i="1"/>
  <c r="BJ159" i="1"/>
  <c r="AS159" i="1" a="1"/>
  <c r="AS159" i="1" s="1"/>
  <c r="AO159" i="1" a="1"/>
  <c r="AO159" i="1" s="1"/>
  <c r="CF158" i="1"/>
  <c r="CD158" i="1"/>
  <c r="BX158" i="1"/>
  <c r="AJ158" i="1" s="1"/>
  <c r="BT158" i="1"/>
  <c r="BR158" i="1"/>
  <c r="AB158" i="1" s="1"/>
  <c r="BP158" i="1"/>
  <c r="BK158" i="1"/>
  <c r="BI158" i="1"/>
  <c r="CE157" i="1"/>
  <c r="CC157" i="1"/>
  <c r="CA157" i="1"/>
  <c r="BY157" i="1"/>
  <c r="BU157" i="1"/>
  <c r="BS157" i="1"/>
  <c r="BO157" i="1"/>
  <c r="BM157" i="1"/>
  <c r="BJ157" i="1"/>
  <c r="AS157" i="1" a="1"/>
  <c r="AS157" i="1" s="1"/>
  <c r="AO157" i="1" a="1"/>
  <c r="AO157" i="1" s="1"/>
  <c r="CF156" i="1"/>
  <c r="CD156" i="1"/>
  <c r="CB156" i="1"/>
  <c r="BZ156" i="1"/>
  <c r="BX156" i="1"/>
  <c r="AJ156" i="1" s="1"/>
  <c r="BT156" i="1"/>
  <c r="BR156" i="1"/>
  <c r="AB156" i="1" s="1"/>
  <c r="BP156" i="1"/>
  <c r="BK156" i="1"/>
  <c r="CE155" i="1"/>
  <c r="CC155" i="1"/>
  <c r="CA155" i="1"/>
  <c r="BY155" i="1"/>
  <c r="BU155" i="1"/>
  <c r="BS155" i="1"/>
  <c r="BO155" i="1"/>
  <c r="BM155" i="1"/>
  <c r="BJ155" i="1"/>
  <c r="AS155" i="1" a="1"/>
  <c r="AS155" i="1" s="1"/>
  <c r="AO155" i="1" a="1"/>
  <c r="AO155" i="1" s="1"/>
  <c r="CF154" i="1"/>
  <c r="CD154" i="1"/>
  <c r="CB154" i="1"/>
  <c r="BZ154" i="1"/>
  <c r="BX154" i="1"/>
  <c r="AJ154" i="1" s="1"/>
  <c r="BT154" i="1"/>
  <c r="BR154" i="1"/>
  <c r="BP154" i="1"/>
  <c r="BK154" i="1"/>
  <c r="CE153" i="1"/>
  <c r="CC153" i="1"/>
  <c r="CA153" i="1"/>
  <c r="BY153" i="1"/>
  <c r="BU153" i="1"/>
  <c r="BS153" i="1"/>
  <c r="BO153" i="1"/>
  <c r="BM153" i="1"/>
  <c r="BJ153" i="1"/>
  <c r="AS153" i="1" a="1"/>
  <c r="AS153" i="1" s="1"/>
  <c r="AO153" i="1" a="1"/>
  <c r="AO153" i="1" s="1"/>
  <c r="CF152" i="1"/>
  <c r="CD152" i="1"/>
  <c r="BZ152" i="1"/>
  <c r="BX152" i="1"/>
  <c r="AJ152" i="1" s="1"/>
  <c r="BT152" i="1"/>
  <c r="BR152" i="1"/>
  <c r="BP152" i="1"/>
  <c r="BK152" i="1"/>
  <c r="BI152" i="1"/>
  <c r="CE151" i="1"/>
  <c r="CC151" i="1"/>
  <c r="CA151" i="1"/>
  <c r="BY151" i="1"/>
  <c r="BU151" i="1"/>
  <c r="BS151" i="1"/>
  <c r="BO151" i="1"/>
  <c r="BM151" i="1"/>
  <c r="BJ151" i="1"/>
  <c r="AS151" i="1" a="1"/>
  <c r="AS151" i="1" s="1"/>
  <c r="AO151" i="1" a="1"/>
  <c r="AO151" i="1" s="1"/>
  <c r="CF150" i="1"/>
  <c r="CD150" i="1"/>
  <c r="CB150" i="1"/>
  <c r="BZ150" i="1"/>
  <c r="BX150" i="1"/>
  <c r="AJ150" i="1" s="1"/>
  <c r="BT150" i="1"/>
  <c r="BR150" i="1"/>
  <c r="AB150" i="1" s="1"/>
  <c r="BP150" i="1"/>
  <c r="BK150" i="1"/>
  <c r="BI150" i="1"/>
  <c r="CE149" i="1"/>
  <c r="CC149" i="1"/>
  <c r="CA149" i="1"/>
  <c r="BY149" i="1"/>
  <c r="BU149" i="1"/>
  <c r="BS149" i="1"/>
  <c r="BO149" i="1"/>
  <c r="BM149" i="1"/>
  <c r="BJ149" i="1"/>
  <c r="AS149" i="1" a="1"/>
  <c r="AS149" i="1" s="1"/>
  <c r="AO149" i="1" a="1"/>
  <c r="AO149" i="1" s="1"/>
  <c r="CF148" i="1"/>
  <c r="CD148" i="1"/>
  <c r="BZ148" i="1"/>
  <c r="BX148" i="1"/>
  <c r="AJ148" i="1" s="1"/>
  <c r="BT148" i="1"/>
  <c r="BR148" i="1"/>
  <c r="AB148" i="1" s="1"/>
  <c r="BP148" i="1"/>
  <c r="BK148" i="1"/>
  <c r="CE147" i="1"/>
  <c r="CC147" i="1"/>
  <c r="CA147" i="1"/>
  <c r="BY147" i="1"/>
  <c r="BU147" i="1"/>
  <c r="BS147" i="1"/>
  <c r="BO147" i="1"/>
  <c r="BM147" i="1"/>
  <c r="BJ147" i="1"/>
  <c r="AS147" i="1" a="1"/>
  <c r="AS147" i="1" s="1"/>
  <c r="AO147" i="1" a="1"/>
  <c r="AO147" i="1" s="1"/>
  <c r="CF146" i="1"/>
  <c r="CD146" i="1"/>
  <c r="CB146" i="1"/>
  <c r="BZ146" i="1"/>
  <c r="BX146" i="1"/>
  <c r="AJ146" i="1" s="1"/>
  <c r="BT146" i="1"/>
  <c r="BR146" i="1"/>
  <c r="AB146" i="1" s="1"/>
  <c r="BP146" i="1"/>
  <c r="BK146" i="1"/>
  <c r="CE145" i="1"/>
  <c r="CC145" i="1"/>
  <c r="CA145" i="1"/>
  <c r="BY145" i="1"/>
  <c r="BU145" i="1"/>
  <c r="BS145" i="1"/>
  <c r="BO145" i="1"/>
  <c r="BM145" i="1"/>
  <c r="BJ145" i="1"/>
  <c r="AS145" i="1" a="1"/>
  <c r="AS145" i="1" s="1"/>
  <c r="AO145" i="1" a="1"/>
  <c r="AO145" i="1" s="1"/>
  <c r="CF144" i="1"/>
  <c r="CD144" i="1"/>
  <c r="BZ144" i="1"/>
  <c r="BX144" i="1"/>
  <c r="AJ144" i="1" s="1"/>
  <c r="BT144" i="1"/>
  <c r="BR144" i="1"/>
  <c r="BP144" i="1"/>
  <c r="BK144" i="1"/>
  <c r="BI144" i="1"/>
  <c r="CE143" i="1"/>
  <c r="CC143" i="1"/>
  <c r="CA143" i="1"/>
  <c r="BY143" i="1"/>
  <c r="BU143" i="1"/>
  <c r="BS143" i="1"/>
  <c r="BO143" i="1"/>
  <c r="BM143" i="1"/>
  <c r="BJ143" i="1"/>
  <c r="AS143" i="1" a="1"/>
  <c r="AS143" i="1" s="1"/>
  <c r="AO143" i="1" a="1"/>
  <c r="AO143" i="1" s="1"/>
  <c r="CF142" i="1"/>
  <c r="CD142" i="1"/>
  <c r="CB142" i="1"/>
  <c r="BZ142" i="1"/>
  <c r="BX142" i="1"/>
  <c r="AJ142" i="1" s="1"/>
  <c r="BT142" i="1"/>
  <c r="BR142" i="1"/>
  <c r="AB142" i="1" s="1"/>
  <c r="BP142" i="1"/>
  <c r="BK142" i="1"/>
  <c r="BI142" i="1"/>
  <c r="CE141" i="1"/>
  <c r="CC141" i="1"/>
  <c r="CA141" i="1"/>
  <c r="BY141" i="1"/>
  <c r="BU141" i="1"/>
  <c r="BS141" i="1"/>
  <c r="BO141" i="1"/>
  <c r="BM141" i="1"/>
  <c r="BJ141" i="1"/>
  <c r="AS141" i="1" a="1"/>
  <c r="AS141" i="1" s="1"/>
  <c r="AO141" i="1" a="1"/>
  <c r="AO141" i="1" s="1"/>
  <c r="CF140" i="1"/>
  <c r="CD140" i="1"/>
  <c r="BZ140" i="1"/>
  <c r="BX140" i="1"/>
  <c r="AJ140" i="1" s="1"/>
  <c r="BT140" i="1"/>
  <c r="BR140" i="1"/>
  <c r="AB140" i="1" s="1"/>
  <c r="BP140" i="1"/>
  <c r="BK140" i="1"/>
  <c r="BI140" i="1"/>
  <c r="CE139" i="1"/>
  <c r="CC139" i="1"/>
  <c r="CA139" i="1"/>
  <c r="BY139" i="1"/>
  <c r="BU139" i="1"/>
  <c r="BS139" i="1"/>
  <c r="BO139" i="1"/>
  <c r="BM139" i="1"/>
  <c r="BJ139" i="1"/>
  <c r="AS139" i="1" a="1"/>
  <c r="AS139" i="1" s="1"/>
  <c r="AO139" i="1" a="1"/>
  <c r="AO139" i="1" s="1"/>
  <c r="CF138" i="1"/>
  <c r="CD138" i="1"/>
  <c r="BZ138" i="1"/>
  <c r="BX138" i="1"/>
  <c r="AJ138" i="1" s="1"/>
  <c r="BT138" i="1"/>
  <c r="BR138" i="1"/>
  <c r="BP138" i="1"/>
  <c r="BK138" i="1"/>
  <c r="BI138" i="1"/>
  <c r="CE137" i="1"/>
  <c r="CC137" i="1"/>
  <c r="CA137" i="1"/>
  <c r="BY137" i="1"/>
  <c r="BU137" i="1"/>
  <c r="BS137" i="1"/>
  <c r="BO137" i="1"/>
  <c r="BM137" i="1"/>
  <c r="BJ137" i="1"/>
  <c r="AS137" i="1" a="1"/>
  <c r="AS137" i="1" s="1"/>
  <c r="AO137" i="1" a="1"/>
  <c r="AO137" i="1" s="1"/>
  <c r="CF136" i="1"/>
  <c r="CD136" i="1"/>
  <c r="CB136" i="1"/>
  <c r="BZ136" i="1"/>
  <c r="BX136" i="1"/>
  <c r="AJ136" i="1" s="1"/>
  <c r="BT136" i="1"/>
  <c r="BR136" i="1"/>
  <c r="AB136" i="1" s="1"/>
  <c r="BP136" i="1"/>
  <c r="BK136" i="1"/>
  <c r="BI136" i="1"/>
  <c r="CE135" i="1"/>
  <c r="CC135" i="1"/>
  <c r="CA135" i="1"/>
  <c r="BY135" i="1"/>
  <c r="BU135" i="1"/>
  <c r="BS135" i="1"/>
  <c r="BO135" i="1"/>
  <c r="BM135" i="1"/>
  <c r="BJ135" i="1"/>
  <c r="AS135" i="1" a="1"/>
  <c r="AS135" i="1" s="1"/>
  <c r="AO135" i="1" a="1"/>
  <c r="AO135" i="1" s="1"/>
  <c r="CF134" i="1"/>
  <c r="CD134" i="1"/>
  <c r="CB134" i="1"/>
  <c r="BZ134" i="1"/>
  <c r="BX134" i="1"/>
  <c r="AJ134" i="1" s="1"/>
  <c r="BT134" i="1"/>
  <c r="BR134" i="1"/>
  <c r="AB134" i="1" s="1"/>
  <c r="BP134" i="1"/>
  <c r="BK134" i="1"/>
  <c r="CE133" i="1"/>
  <c r="CC133" i="1"/>
  <c r="CA133" i="1"/>
  <c r="BY133" i="1"/>
  <c r="BU133" i="1"/>
  <c r="BS133" i="1"/>
  <c r="BO133" i="1"/>
  <c r="BM133" i="1"/>
  <c r="BJ133" i="1"/>
  <c r="AS133" i="1" a="1"/>
  <c r="AS133" i="1" s="1"/>
  <c r="AO133" i="1" a="1"/>
  <c r="AO133" i="1" s="1"/>
  <c r="CF132" i="1"/>
  <c r="CD132" i="1"/>
  <c r="CB132" i="1"/>
  <c r="BZ132" i="1"/>
  <c r="BX132" i="1"/>
  <c r="AJ132" i="1" s="1"/>
  <c r="BT132" i="1"/>
  <c r="BR132" i="1"/>
  <c r="BP132" i="1"/>
  <c r="BK132" i="1"/>
  <c r="CE131" i="1"/>
  <c r="CC131" i="1"/>
  <c r="CA131" i="1"/>
  <c r="BY131" i="1"/>
  <c r="BU131" i="1"/>
  <c r="BS131" i="1"/>
  <c r="BO131" i="1"/>
  <c r="BM131" i="1"/>
  <c r="BJ131" i="1"/>
  <c r="AS131" i="1" a="1"/>
  <c r="AS131" i="1" s="1"/>
  <c r="AO131" i="1" a="1"/>
  <c r="AO131" i="1" s="1"/>
  <c r="CF130" i="1"/>
  <c r="CD130" i="1"/>
  <c r="CB130" i="1"/>
  <c r="BZ130" i="1"/>
  <c r="BX130" i="1"/>
  <c r="AJ130" i="1" s="1"/>
  <c r="BT130" i="1"/>
  <c r="BR130" i="1"/>
  <c r="BP130" i="1"/>
  <c r="BK130" i="1"/>
  <c r="BI130" i="1"/>
  <c r="CE129" i="1"/>
  <c r="CC129" i="1"/>
  <c r="CA129" i="1"/>
  <c r="BY129" i="1"/>
  <c r="BU129" i="1"/>
  <c r="BS129" i="1"/>
  <c r="BO129" i="1"/>
  <c r="BJ129" i="1"/>
  <c r="AS129" i="1" a="1"/>
  <c r="AS129" i="1" s="1"/>
  <c r="AO129" i="1" a="1"/>
  <c r="AO129" i="1" s="1"/>
  <c r="CF128" i="1"/>
  <c r="CD128" i="1"/>
  <c r="CB128" i="1"/>
  <c r="BZ128" i="1"/>
  <c r="BX128" i="1"/>
  <c r="AJ128" i="1" s="1"/>
  <c r="BT128" i="1"/>
  <c r="BR128" i="1"/>
  <c r="AB128" i="1" s="1"/>
  <c r="BP128" i="1"/>
  <c r="BK128" i="1"/>
  <c r="BI128" i="1"/>
  <c r="CE127" i="1"/>
  <c r="CC127" i="1"/>
  <c r="CA127" i="1"/>
  <c r="BY127" i="1"/>
  <c r="BU127" i="1"/>
  <c r="BS127" i="1"/>
  <c r="BM127" i="1"/>
  <c r="BO127" i="1"/>
  <c r="BJ127" i="1"/>
  <c r="AS127" i="1" a="1"/>
  <c r="AS127" i="1" s="1"/>
  <c r="AO127" i="1" a="1"/>
  <c r="AO127" i="1" s="1"/>
  <c r="CF126" i="1"/>
  <c r="CD126" i="1"/>
  <c r="BZ126" i="1"/>
  <c r="BX126" i="1"/>
  <c r="AJ126" i="1" s="1"/>
  <c r="BT126" i="1"/>
  <c r="BR126" i="1"/>
  <c r="AB126" i="1" s="1"/>
  <c r="BP126" i="1"/>
  <c r="BK126" i="1"/>
  <c r="BI126" i="1"/>
  <c r="CE125" i="1"/>
  <c r="CC125" i="1"/>
  <c r="CA125" i="1"/>
  <c r="BY125" i="1"/>
  <c r="BU125" i="1"/>
  <c r="BS125" i="1"/>
  <c r="BO125" i="1"/>
  <c r="BM125" i="1"/>
  <c r="BJ125" i="1"/>
  <c r="AS125" i="1" a="1"/>
  <c r="AS125" i="1" s="1"/>
  <c r="AO125" i="1" a="1"/>
  <c r="AO125" i="1" s="1"/>
  <c r="CF124" i="1"/>
  <c r="CD124" i="1"/>
  <c r="BZ124" i="1"/>
  <c r="BX124" i="1"/>
  <c r="AJ124" i="1" s="1"/>
  <c r="BT124" i="1"/>
  <c r="BR124" i="1"/>
  <c r="AB124" i="1" s="1"/>
  <c r="BP124" i="1"/>
  <c r="BK124" i="1"/>
  <c r="BI124" i="1"/>
  <c r="CE123" i="1"/>
  <c r="CC123" i="1"/>
  <c r="CA123" i="1"/>
  <c r="BY123" i="1"/>
  <c r="BU123" i="1"/>
  <c r="BS123" i="1"/>
  <c r="BO123" i="1"/>
  <c r="BM123" i="1"/>
  <c r="BJ123" i="1"/>
  <c r="AS123" i="1" a="1"/>
  <c r="AS123" i="1" s="1"/>
  <c r="AO123" i="1" a="1"/>
  <c r="AO123" i="1" s="1"/>
  <c r="CF122" i="1"/>
  <c r="CD122" i="1"/>
  <c r="CB122" i="1"/>
  <c r="BZ122" i="1"/>
  <c r="BX122" i="1"/>
  <c r="AJ122" i="1" s="1"/>
  <c r="BT122" i="1"/>
  <c r="BR122" i="1"/>
  <c r="BP122" i="1"/>
  <c r="BK122" i="1"/>
  <c r="BI122" i="1"/>
  <c r="CE121" i="1"/>
  <c r="CC121" i="1"/>
  <c r="CA121" i="1"/>
  <c r="BY121" i="1"/>
  <c r="BU121" i="1"/>
  <c r="BS121" i="1"/>
  <c r="BO121" i="1"/>
  <c r="BM121" i="1"/>
  <c r="BJ121" i="1"/>
  <c r="AS121" i="1" a="1"/>
  <c r="AS121" i="1" s="1"/>
  <c r="AO121" i="1" a="1"/>
  <c r="AO121" i="1" s="1"/>
  <c r="CF120" i="1"/>
  <c r="CD120" i="1"/>
  <c r="BZ120" i="1"/>
  <c r="BX120" i="1"/>
  <c r="AJ120" i="1" s="1"/>
  <c r="BT120" i="1"/>
  <c r="BR120" i="1"/>
  <c r="BP120" i="1"/>
  <c r="BK120" i="1"/>
  <c r="BI120" i="1"/>
  <c r="CE119" i="1"/>
  <c r="CC119" i="1"/>
  <c r="CA119" i="1"/>
  <c r="BY119" i="1"/>
  <c r="BU119" i="1"/>
  <c r="BS119" i="1"/>
  <c r="BO119" i="1"/>
  <c r="BM119" i="1"/>
  <c r="BJ119" i="1"/>
  <c r="AS119" i="1" a="1"/>
  <c r="AS119" i="1" s="1"/>
  <c r="AO119" i="1" a="1"/>
  <c r="AO119" i="1" s="1"/>
  <c r="CF118" i="1"/>
  <c r="CD118" i="1"/>
  <c r="CB118" i="1"/>
  <c r="BZ118" i="1"/>
  <c r="BX118" i="1"/>
  <c r="AJ118" i="1" s="1"/>
  <c r="BT118" i="1"/>
  <c r="BR118" i="1"/>
  <c r="BP118" i="1"/>
  <c r="BK118" i="1"/>
  <c r="CE117" i="1"/>
  <c r="CC117" i="1"/>
  <c r="CA117" i="1"/>
  <c r="BU117" i="1"/>
  <c r="BS117" i="1"/>
  <c r="BM117" i="1"/>
  <c r="AS117" i="1" a="1"/>
  <c r="AS117" i="1" s="1"/>
  <c r="BO117" i="1"/>
  <c r="BJ117" i="1"/>
  <c r="AO117" i="1" a="1"/>
  <c r="AO117" i="1" s="1"/>
  <c r="CF116" i="1"/>
  <c r="CD116" i="1"/>
  <c r="BZ116" i="1"/>
  <c r="BX116" i="1"/>
  <c r="AJ116" i="1" s="1"/>
  <c r="BT116" i="1"/>
  <c r="BR116" i="1"/>
  <c r="AB116" i="1" s="1"/>
  <c r="BP116" i="1"/>
  <c r="BK116" i="1"/>
  <c r="BI116" i="1"/>
  <c r="CE115" i="1"/>
  <c r="CC115" i="1"/>
  <c r="CA115" i="1"/>
  <c r="BY115" i="1"/>
  <c r="BU115" i="1"/>
  <c r="BS115" i="1"/>
  <c r="BO115" i="1"/>
  <c r="BM115" i="1"/>
  <c r="BJ115" i="1"/>
  <c r="AS115" i="1" a="1"/>
  <c r="AS115" i="1" s="1"/>
  <c r="AO115" i="1" a="1"/>
  <c r="AO115" i="1" s="1"/>
  <c r="CF114" i="1"/>
  <c r="CD114" i="1"/>
  <c r="BZ114" i="1"/>
  <c r="BX114" i="1"/>
  <c r="AJ114" i="1" s="1"/>
  <c r="BT114" i="1"/>
  <c r="BR114" i="1"/>
  <c r="AB114" i="1" s="1"/>
  <c r="BP114" i="1"/>
  <c r="BK114" i="1"/>
  <c r="BI114" i="1"/>
  <c r="CE113" i="1"/>
  <c r="CC113" i="1"/>
  <c r="CA113" i="1"/>
  <c r="BY113" i="1"/>
  <c r="BU113" i="1"/>
  <c r="BS113" i="1"/>
  <c r="BO113" i="1"/>
  <c r="BM113" i="1"/>
  <c r="BJ113" i="1"/>
  <c r="CD112" i="1"/>
  <c r="BZ112" i="1"/>
  <c r="BR112" i="1"/>
  <c r="BI112" i="1"/>
  <c r="AQ112" i="1" a="1"/>
  <c r="AQ112" i="1" s="1"/>
  <c r="CC111" i="1"/>
  <c r="BY111" i="1"/>
  <c r="BU111" i="1"/>
  <c r="BM111" i="1"/>
  <c r="CD110" i="1"/>
  <c r="BR110" i="1"/>
  <c r="BI110" i="1"/>
  <c r="AQ110" i="1" a="1"/>
  <c r="AQ110" i="1" s="1"/>
  <c r="CC109" i="1"/>
  <c r="BY109" i="1"/>
  <c r="BU109" i="1"/>
  <c r="BM109" i="1"/>
  <c r="CD108" i="1"/>
  <c r="BZ108" i="1"/>
  <c r="BR108" i="1"/>
  <c r="BI108" i="1"/>
  <c r="AQ108" i="1" a="1"/>
  <c r="AQ108" i="1" s="1"/>
  <c r="CC107" i="1"/>
  <c r="BY107" i="1"/>
  <c r="BU107" i="1"/>
  <c r="BM107" i="1"/>
  <c r="CD106" i="1"/>
  <c r="BR106" i="1"/>
  <c r="BI106" i="1"/>
  <c r="AQ106" i="1" a="1"/>
  <c r="AQ106" i="1" s="1"/>
  <c r="CC105" i="1"/>
  <c r="BY105" i="1"/>
  <c r="BU105" i="1"/>
  <c r="BM105" i="1"/>
  <c r="BI101" i="1"/>
  <c r="BI99" i="1"/>
  <c r="BM96" i="1"/>
  <c r="BK87" i="1"/>
  <c r="BI85" i="1"/>
  <c r="BI83" i="1"/>
  <c r="BR70" i="1"/>
  <c r="AO72" i="1" a="1"/>
  <c r="AO72" i="1" s="1"/>
  <c r="BZ72" i="1"/>
  <c r="AS72" i="1" a="1"/>
  <c r="AS72" i="1" s="1"/>
  <c r="AO70" i="1" a="1"/>
  <c r="AO70" i="1" s="1"/>
  <c r="AS70" i="1" a="1"/>
  <c r="AS70" i="1" s="1"/>
  <c r="AO68" i="1" a="1"/>
  <c r="AO68" i="1" s="1"/>
  <c r="AS68" i="1" a="1"/>
  <c r="AS68" i="1" s="1"/>
  <c r="BJ65" i="1"/>
  <c r="BM65" i="1"/>
  <c r="BO65" i="1"/>
  <c r="BS65" i="1"/>
  <c r="BU65" i="1"/>
  <c r="BY65" i="1"/>
  <c r="CA65" i="1"/>
  <c r="CC65" i="1"/>
  <c r="CE65" i="1"/>
  <c r="BI66" i="1"/>
  <c r="BK66" i="1"/>
  <c r="BP66" i="1"/>
  <c r="BR66" i="1"/>
  <c r="BT66" i="1"/>
  <c r="BX66" i="1"/>
  <c r="AJ66" i="1" s="1"/>
  <c r="BZ66" i="1"/>
  <c r="CB66" i="1"/>
  <c r="CD66" i="1"/>
  <c r="CF66" i="1"/>
  <c r="BI71" i="1"/>
  <c r="BK71" i="1"/>
  <c r="BP71" i="1"/>
  <c r="BR71" i="1"/>
  <c r="BT71" i="1"/>
  <c r="BX71" i="1"/>
  <c r="AJ71" i="1" s="1"/>
  <c r="BZ71" i="1"/>
  <c r="CB71" i="1"/>
  <c r="CD71" i="1"/>
  <c r="CF71" i="1"/>
  <c r="BJ72" i="1"/>
  <c r="BM72" i="1"/>
  <c r="BO72" i="1"/>
  <c r="BS72" i="1"/>
  <c r="BU72" i="1"/>
  <c r="BY72" i="1"/>
  <c r="CA72" i="1"/>
  <c r="CC72" i="1"/>
  <c r="CE72" i="1"/>
  <c r="BI73" i="1"/>
  <c r="BK73" i="1"/>
  <c r="BP73" i="1"/>
  <c r="BR73" i="1"/>
  <c r="BT73" i="1"/>
  <c r="BX73" i="1"/>
  <c r="AJ73" i="1" s="1"/>
  <c r="BZ73" i="1"/>
  <c r="CB73" i="1"/>
  <c r="CD73" i="1"/>
  <c r="CF73" i="1"/>
  <c r="CF104" i="1"/>
  <c r="CD104" i="1"/>
  <c r="CB104" i="1"/>
  <c r="BZ104" i="1"/>
  <c r="BX104" i="1"/>
  <c r="AJ104" i="1" s="1"/>
  <c r="BT104" i="1"/>
  <c r="BR104" i="1"/>
  <c r="BP104" i="1"/>
  <c r="BK104" i="1"/>
  <c r="BI104" i="1"/>
  <c r="A104" i="1"/>
  <c r="CE103" i="1"/>
  <c r="CC103" i="1"/>
  <c r="CA103" i="1"/>
  <c r="BY103" i="1"/>
  <c r="BU103" i="1"/>
  <c r="BS103" i="1"/>
  <c r="BO103" i="1"/>
  <c r="BM103" i="1"/>
  <c r="BJ103" i="1"/>
  <c r="CF102" i="1"/>
  <c r="CD102" i="1"/>
  <c r="CB102" i="1"/>
  <c r="BZ102" i="1"/>
  <c r="BX102" i="1"/>
  <c r="AJ102" i="1" s="1"/>
  <c r="BT102" i="1"/>
  <c r="BR102" i="1"/>
  <c r="BP102" i="1"/>
  <c r="BK102" i="1"/>
  <c r="BI102" i="1"/>
  <c r="A102" i="1"/>
  <c r="CE101" i="1"/>
  <c r="CA101" i="1"/>
  <c r="BY101" i="1"/>
  <c r="BU101" i="1"/>
  <c r="BS101" i="1"/>
  <c r="BO101" i="1"/>
  <c r="BM101" i="1"/>
  <c r="BJ101" i="1"/>
  <c r="CF100" i="1"/>
  <c r="CD100" i="1"/>
  <c r="CB100" i="1"/>
  <c r="BZ100" i="1"/>
  <c r="BX100" i="1"/>
  <c r="AJ100" i="1" s="1"/>
  <c r="BT100" i="1"/>
  <c r="BR100" i="1"/>
  <c r="BP100" i="1"/>
  <c r="BK100" i="1"/>
  <c r="BI100" i="1"/>
  <c r="A100" i="1"/>
  <c r="CE99" i="1"/>
  <c r="CC99" i="1"/>
  <c r="CA99" i="1"/>
  <c r="BY99" i="1"/>
  <c r="BU99" i="1"/>
  <c r="BS99" i="1"/>
  <c r="BO99" i="1"/>
  <c r="BM99" i="1"/>
  <c r="BJ99" i="1"/>
  <c r="CF98" i="1"/>
  <c r="CD98" i="1"/>
  <c r="CB98" i="1"/>
  <c r="BZ98" i="1"/>
  <c r="BX98" i="1"/>
  <c r="AJ98" i="1" s="1"/>
  <c r="BT98" i="1"/>
  <c r="BR98" i="1"/>
  <c r="BP98" i="1"/>
  <c r="BK98" i="1"/>
  <c r="BI98" i="1"/>
  <c r="A98" i="1"/>
  <c r="CE97" i="1"/>
  <c r="CA97" i="1"/>
  <c r="BY97" i="1"/>
  <c r="BU97" i="1"/>
  <c r="BS97" i="1"/>
  <c r="BO97" i="1"/>
  <c r="BM97" i="1"/>
  <c r="BJ97" i="1"/>
  <c r="CF96" i="1"/>
  <c r="CD96" i="1"/>
  <c r="CB96" i="1"/>
  <c r="BZ96" i="1"/>
  <c r="BX96" i="1"/>
  <c r="AJ96" i="1" s="1"/>
  <c r="BT96" i="1"/>
  <c r="BR96" i="1"/>
  <c r="BP96" i="1"/>
  <c r="BK96" i="1"/>
  <c r="BI96" i="1"/>
  <c r="A96" i="1"/>
  <c r="CE95" i="1"/>
  <c r="CC95" i="1"/>
  <c r="CA95" i="1"/>
  <c r="BY95" i="1"/>
  <c r="BU95" i="1"/>
  <c r="BS95" i="1"/>
  <c r="BO95" i="1"/>
  <c r="BM95" i="1"/>
  <c r="BJ95" i="1"/>
  <c r="CF94" i="1"/>
  <c r="CD94" i="1"/>
  <c r="CB94" i="1"/>
  <c r="BZ94" i="1"/>
  <c r="BX94" i="1"/>
  <c r="AJ94" i="1" s="1"/>
  <c r="BT94" i="1"/>
  <c r="BR94" i="1"/>
  <c r="BP94" i="1"/>
  <c r="BK94" i="1"/>
  <c r="BI94" i="1"/>
  <c r="A94" i="1"/>
  <c r="CE93" i="1"/>
  <c r="CC93" i="1"/>
  <c r="CA93" i="1"/>
  <c r="BY93" i="1"/>
  <c r="BU93" i="1"/>
  <c r="BS93" i="1"/>
  <c r="BO93" i="1"/>
  <c r="BM93" i="1"/>
  <c r="BJ93" i="1"/>
  <c r="CF92" i="1"/>
  <c r="CD92" i="1"/>
  <c r="CB92" i="1"/>
  <c r="BZ92" i="1"/>
  <c r="BX92" i="1"/>
  <c r="AJ92" i="1" s="1"/>
  <c r="BT92" i="1"/>
  <c r="BR92" i="1"/>
  <c r="BP92" i="1"/>
  <c r="BK92" i="1"/>
  <c r="BI92" i="1"/>
  <c r="A92" i="1"/>
  <c r="CE91" i="1"/>
  <c r="CC91" i="1"/>
  <c r="CA91" i="1"/>
  <c r="BY91" i="1"/>
  <c r="BU91" i="1"/>
  <c r="BS91" i="1"/>
  <c r="BO91" i="1"/>
  <c r="BM91" i="1"/>
  <c r="BJ91" i="1"/>
  <c r="CF90" i="1"/>
  <c r="CD90" i="1"/>
  <c r="CB90" i="1"/>
  <c r="BZ90" i="1"/>
  <c r="BX90" i="1"/>
  <c r="AJ90" i="1" s="1"/>
  <c r="BT90" i="1"/>
  <c r="BR90" i="1"/>
  <c r="BP90" i="1"/>
  <c r="BK90" i="1"/>
  <c r="BI90" i="1"/>
  <c r="A90" i="1"/>
  <c r="CE89" i="1"/>
  <c r="CC89" i="1"/>
  <c r="CA89" i="1"/>
  <c r="BY89" i="1"/>
  <c r="BU89" i="1"/>
  <c r="BS89" i="1"/>
  <c r="BO89" i="1"/>
  <c r="BM89" i="1"/>
  <c r="BJ89" i="1"/>
  <c r="CF88" i="1"/>
  <c r="CD88" i="1"/>
  <c r="CB88" i="1"/>
  <c r="BZ88" i="1"/>
  <c r="BX88" i="1"/>
  <c r="AJ88" i="1" s="1"/>
  <c r="BT88" i="1"/>
  <c r="BR88" i="1"/>
  <c r="BP88" i="1"/>
  <c r="BK88" i="1"/>
  <c r="BI88" i="1"/>
  <c r="A88" i="1"/>
  <c r="CE87" i="1"/>
  <c r="CA87" i="1"/>
  <c r="BY87" i="1"/>
  <c r="BU87" i="1"/>
  <c r="BS87" i="1"/>
  <c r="BO87" i="1"/>
  <c r="BJ87" i="1"/>
  <c r="CF86" i="1"/>
  <c r="CD86" i="1"/>
  <c r="CB86" i="1"/>
  <c r="BZ86" i="1"/>
  <c r="BX86" i="1"/>
  <c r="AJ86" i="1" s="1"/>
  <c r="BT86" i="1"/>
  <c r="BR86" i="1"/>
  <c r="BP86" i="1"/>
  <c r="BK86" i="1"/>
  <c r="BI86" i="1"/>
  <c r="A86" i="1"/>
  <c r="CE85" i="1"/>
  <c r="CA85" i="1"/>
  <c r="BY85" i="1"/>
  <c r="BU85" i="1"/>
  <c r="BS85" i="1"/>
  <c r="BO85" i="1"/>
  <c r="BM85" i="1"/>
  <c r="BJ85" i="1"/>
  <c r="CF84" i="1"/>
  <c r="CD84" i="1"/>
  <c r="CB84" i="1"/>
  <c r="BZ84" i="1"/>
  <c r="BX84" i="1"/>
  <c r="AJ84" i="1" s="1"/>
  <c r="BT84" i="1"/>
  <c r="BR84" i="1"/>
  <c r="BP84" i="1"/>
  <c r="BK84" i="1"/>
  <c r="BI84" i="1"/>
  <c r="A84" i="1"/>
  <c r="CE83" i="1"/>
  <c r="CC83" i="1"/>
  <c r="CA83" i="1"/>
  <c r="BY83" i="1"/>
  <c r="BU83" i="1"/>
  <c r="BS83" i="1"/>
  <c r="BO83" i="1"/>
  <c r="BJ83" i="1"/>
  <c r="CF82" i="1"/>
  <c r="CD82" i="1"/>
  <c r="CB82" i="1"/>
  <c r="BZ82" i="1"/>
  <c r="BX82" i="1"/>
  <c r="AJ82" i="1" s="1"/>
  <c r="BT82" i="1"/>
  <c r="BR82" i="1"/>
  <c r="BP82" i="1"/>
  <c r="BK82" i="1"/>
  <c r="BI82" i="1"/>
  <c r="A82" i="1"/>
  <c r="CE81" i="1"/>
  <c r="CA81" i="1"/>
  <c r="BY81" i="1"/>
  <c r="BU81" i="1"/>
  <c r="BS81" i="1"/>
  <c r="BO81" i="1"/>
  <c r="BM81" i="1"/>
  <c r="BJ81" i="1"/>
  <c r="CF80" i="1"/>
  <c r="CD80" i="1"/>
  <c r="CB80" i="1"/>
  <c r="BZ80" i="1"/>
  <c r="BX80" i="1"/>
  <c r="AJ80" i="1" s="1"/>
  <c r="BT80" i="1"/>
  <c r="BR80" i="1"/>
  <c r="BP80" i="1"/>
  <c r="BK80" i="1"/>
  <c r="BI80" i="1"/>
  <c r="A80" i="1"/>
  <c r="CE79" i="1"/>
  <c r="CA79" i="1"/>
  <c r="BY79" i="1"/>
  <c r="BU79" i="1"/>
  <c r="BS79" i="1"/>
  <c r="BO79" i="1"/>
  <c r="BM79" i="1"/>
  <c r="BJ79" i="1"/>
  <c r="CF78" i="1"/>
  <c r="CD78" i="1"/>
  <c r="CB78" i="1"/>
  <c r="BZ78" i="1"/>
  <c r="BX78" i="1"/>
  <c r="AJ78" i="1" s="1"/>
  <c r="BT78" i="1"/>
  <c r="BR78" i="1"/>
  <c r="BP78" i="1"/>
  <c r="BK78" i="1"/>
  <c r="BI78" i="1"/>
  <c r="A78" i="1"/>
  <c r="CE77" i="1"/>
  <c r="CC77" i="1"/>
  <c r="CA77" i="1"/>
  <c r="BY77" i="1"/>
  <c r="BU77" i="1"/>
  <c r="BS77" i="1"/>
  <c r="BO77" i="1"/>
  <c r="BM77" i="1"/>
  <c r="BJ77" i="1"/>
  <c r="CF76" i="1"/>
  <c r="CD76" i="1"/>
  <c r="CB76" i="1"/>
  <c r="BZ76" i="1"/>
  <c r="BX76" i="1"/>
  <c r="AJ76" i="1" s="1"/>
  <c r="BT76" i="1"/>
  <c r="BR76" i="1"/>
  <c r="BP76" i="1"/>
  <c r="BK76" i="1"/>
  <c r="BI76" i="1"/>
  <c r="A76" i="1"/>
  <c r="CE75" i="1"/>
  <c r="CC75" i="1"/>
  <c r="CA75" i="1"/>
  <c r="BY75" i="1"/>
  <c r="BU75" i="1"/>
  <c r="BS75" i="1"/>
  <c r="BO75" i="1"/>
  <c r="BM75" i="1"/>
  <c r="BJ75" i="1"/>
  <c r="CF74" i="1"/>
  <c r="CD74" i="1"/>
  <c r="CB74" i="1"/>
  <c r="BZ74" i="1"/>
  <c r="BX74" i="1"/>
  <c r="AJ74" i="1" s="1"/>
  <c r="BT74" i="1"/>
  <c r="BR74" i="1"/>
  <c r="BP74" i="1"/>
  <c r="BK74" i="1"/>
  <c r="BI74" i="1"/>
  <c r="A74" i="1"/>
  <c r="CE73" i="1"/>
  <c r="CA73" i="1"/>
  <c r="BS73" i="1"/>
  <c r="BO73" i="1"/>
  <c r="BJ73" i="1"/>
  <c r="CF72" i="1"/>
  <c r="CB72" i="1"/>
  <c r="BX72" i="1"/>
  <c r="AJ72" i="1" s="1"/>
  <c r="BT72" i="1"/>
  <c r="BP72" i="1"/>
  <c r="BK72" i="1"/>
  <c r="A72" i="1"/>
  <c r="CE71" i="1"/>
  <c r="CA71" i="1"/>
  <c r="BS71" i="1"/>
  <c r="BO71" i="1"/>
  <c r="BJ71" i="1"/>
  <c r="CF70" i="1"/>
  <c r="CB70" i="1"/>
  <c r="BX70" i="1"/>
  <c r="AJ70" i="1" s="1"/>
  <c r="BT70" i="1"/>
  <c r="BP70" i="1"/>
  <c r="BK70" i="1"/>
  <c r="A70" i="1"/>
  <c r="CE69" i="1"/>
  <c r="CA69" i="1"/>
  <c r="BS69" i="1"/>
  <c r="BO69" i="1"/>
  <c r="BJ69" i="1"/>
  <c r="CF68" i="1"/>
  <c r="CB68" i="1"/>
  <c r="BX68" i="1"/>
  <c r="AJ68" i="1" s="1"/>
  <c r="BT68" i="1"/>
  <c r="BP68" i="1"/>
  <c r="BK68" i="1"/>
  <c r="A68" i="1"/>
  <c r="CE67" i="1"/>
  <c r="CA67" i="1"/>
  <c r="BS67" i="1"/>
  <c r="BO67" i="1"/>
  <c r="BJ67" i="1"/>
  <c r="BJ53" i="1"/>
  <c r="BJ51" i="1"/>
  <c r="CE112" i="1"/>
  <c r="CC112" i="1"/>
  <c r="CA112" i="1"/>
  <c r="BY112" i="1"/>
  <c r="BU112" i="1"/>
  <c r="BS112" i="1"/>
  <c r="BO112" i="1"/>
  <c r="BM112" i="1"/>
  <c r="BJ112" i="1"/>
  <c r="CF111" i="1"/>
  <c r="CD111" i="1"/>
  <c r="CB111" i="1"/>
  <c r="BZ111" i="1"/>
  <c r="BX111" i="1"/>
  <c r="AJ111" i="1" s="1"/>
  <c r="BT111" i="1"/>
  <c r="BR111" i="1"/>
  <c r="AB111" i="1" s="1"/>
  <c r="BP111" i="1"/>
  <c r="BK111" i="1"/>
  <c r="BI111" i="1"/>
  <c r="CE110" i="1"/>
  <c r="CC110" i="1"/>
  <c r="CA110" i="1"/>
  <c r="BY110" i="1"/>
  <c r="BU110" i="1"/>
  <c r="BS110" i="1"/>
  <c r="BO110" i="1"/>
  <c r="BM110" i="1"/>
  <c r="BJ110" i="1"/>
  <c r="CF109" i="1"/>
  <c r="CD109" i="1"/>
  <c r="CB109" i="1"/>
  <c r="BZ109" i="1"/>
  <c r="BX109" i="1"/>
  <c r="AJ109" i="1" s="1"/>
  <c r="BT109" i="1"/>
  <c r="BR109" i="1"/>
  <c r="AB109" i="1" s="1"/>
  <c r="BP109" i="1"/>
  <c r="BK109" i="1"/>
  <c r="BI109" i="1"/>
  <c r="CE108" i="1"/>
  <c r="CC108" i="1"/>
  <c r="CA108" i="1"/>
  <c r="BY108" i="1"/>
  <c r="BU108" i="1"/>
  <c r="BS108" i="1"/>
  <c r="BO108" i="1"/>
  <c r="BM108" i="1"/>
  <c r="BJ108" i="1"/>
  <c r="CF107" i="1"/>
  <c r="CD107" i="1"/>
  <c r="CB107" i="1"/>
  <c r="BZ107" i="1"/>
  <c r="BX107" i="1"/>
  <c r="AJ107" i="1" s="1"/>
  <c r="BT107" i="1"/>
  <c r="BR107" i="1"/>
  <c r="AB107" i="1" s="1"/>
  <c r="BP107" i="1"/>
  <c r="BK107" i="1"/>
  <c r="BI107" i="1"/>
  <c r="CE106" i="1"/>
  <c r="CC106" i="1"/>
  <c r="CA106" i="1"/>
  <c r="BY106" i="1"/>
  <c r="BU106" i="1"/>
  <c r="BS106" i="1"/>
  <c r="BO106" i="1"/>
  <c r="BM106" i="1"/>
  <c r="BJ106" i="1"/>
  <c r="CF105" i="1"/>
  <c r="CD105" i="1"/>
  <c r="CB105" i="1"/>
  <c r="BZ105" i="1"/>
  <c r="BX105" i="1"/>
  <c r="AJ105" i="1" s="1"/>
  <c r="BT105" i="1"/>
  <c r="BR105" i="1"/>
  <c r="AB105" i="1" s="1"/>
  <c r="BP105" i="1"/>
  <c r="BK105" i="1"/>
  <c r="BI105" i="1"/>
  <c r="CE104" i="1"/>
  <c r="CC104" i="1"/>
  <c r="CA104" i="1"/>
  <c r="BY104" i="1"/>
  <c r="BU104" i="1"/>
  <c r="BS104" i="1"/>
  <c r="BO104" i="1"/>
  <c r="BM104" i="1"/>
  <c r="BJ104" i="1"/>
  <c r="AS104" i="1" a="1"/>
  <c r="AS104" i="1" s="1"/>
  <c r="AO104" i="1" a="1"/>
  <c r="AO104" i="1" s="1"/>
  <c r="CF103" i="1"/>
  <c r="CD103" i="1"/>
  <c r="CB103" i="1"/>
  <c r="BZ103" i="1"/>
  <c r="BX103" i="1"/>
  <c r="AJ103" i="1" s="1"/>
  <c r="BT103" i="1"/>
  <c r="BR103" i="1"/>
  <c r="BP103" i="1"/>
  <c r="BK103" i="1"/>
  <c r="BI103" i="1"/>
  <c r="CE102" i="1"/>
  <c r="CC102" i="1"/>
  <c r="CA102" i="1"/>
  <c r="BY102" i="1"/>
  <c r="BU102" i="1"/>
  <c r="BS102" i="1"/>
  <c r="AE102" i="1" s="1"/>
  <c r="BO102" i="1"/>
  <c r="BM102" i="1"/>
  <c r="BJ102" i="1"/>
  <c r="AS102" i="1" a="1"/>
  <c r="AS102" i="1" s="1"/>
  <c r="AO102" i="1" a="1"/>
  <c r="AO102" i="1" s="1"/>
  <c r="CF101" i="1"/>
  <c r="CD101" i="1"/>
  <c r="BZ101" i="1"/>
  <c r="BX101" i="1"/>
  <c r="AJ101" i="1" s="1"/>
  <c r="BT101" i="1"/>
  <c r="BR101" i="1"/>
  <c r="AB101" i="1" s="1"/>
  <c r="BP101" i="1"/>
  <c r="BK101" i="1"/>
  <c r="CE100" i="1"/>
  <c r="CC100" i="1"/>
  <c r="CA100" i="1"/>
  <c r="BY100" i="1"/>
  <c r="BU100" i="1"/>
  <c r="BS100" i="1"/>
  <c r="BO100" i="1"/>
  <c r="BM100" i="1"/>
  <c r="BJ100" i="1"/>
  <c r="AS100" i="1" a="1"/>
  <c r="AS100" i="1" s="1"/>
  <c r="AO100" i="1" a="1"/>
  <c r="AO100" i="1" s="1"/>
  <c r="CF99" i="1"/>
  <c r="CD99" i="1"/>
  <c r="CB99" i="1"/>
  <c r="BX99" i="1"/>
  <c r="AJ99" i="1" s="1"/>
  <c r="BT99" i="1"/>
  <c r="BR99" i="1"/>
  <c r="AB99" i="1" s="1"/>
  <c r="BP99" i="1"/>
  <c r="BK99" i="1"/>
  <c r="CE98" i="1"/>
  <c r="CC98" i="1"/>
  <c r="CA98" i="1"/>
  <c r="BY98" i="1"/>
  <c r="BU98" i="1"/>
  <c r="BS98" i="1"/>
  <c r="BO98" i="1"/>
  <c r="BM98" i="1"/>
  <c r="BJ98" i="1"/>
  <c r="AS98" i="1" a="1"/>
  <c r="AS98" i="1" s="1"/>
  <c r="AO98" i="1" a="1"/>
  <c r="AO98" i="1" s="1"/>
  <c r="CF97" i="1"/>
  <c r="CD97" i="1"/>
  <c r="BZ97" i="1"/>
  <c r="BX97" i="1"/>
  <c r="AJ97" i="1" s="1"/>
  <c r="BT97" i="1"/>
  <c r="BR97" i="1"/>
  <c r="AB97" i="1" s="1"/>
  <c r="BP97" i="1"/>
  <c r="BK97" i="1"/>
  <c r="BI97" i="1"/>
  <c r="CE96" i="1"/>
  <c r="CC96" i="1"/>
  <c r="CA96" i="1"/>
  <c r="BY96" i="1"/>
  <c r="BU96" i="1"/>
  <c r="BS96" i="1"/>
  <c r="BO96" i="1"/>
  <c r="BJ96" i="1"/>
  <c r="AS96" i="1" a="1"/>
  <c r="AS96" i="1" s="1"/>
  <c r="AO96" i="1" a="1"/>
  <c r="AO96" i="1" s="1"/>
  <c r="CF95" i="1"/>
  <c r="CD95" i="1"/>
  <c r="CB95" i="1"/>
  <c r="BZ95" i="1"/>
  <c r="BX95" i="1"/>
  <c r="AJ95" i="1" s="1"/>
  <c r="BT95" i="1"/>
  <c r="BR95" i="1"/>
  <c r="AB95" i="1" s="1"/>
  <c r="BP95" i="1"/>
  <c r="BK95" i="1"/>
  <c r="BI95" i="1"/>
  <c r="CE94" i="1"/>
  <c r="CC94" i="1"/>
  <c r="CA94" i="1"/>
  <c r="BY94" i="1"/>
  <c r="BU94" i="1"/>
  <c r="BS94" i="1"/>
  <c r="BO94" i="1"/>
  <c r="BM94" i="1"/>
  <c r="BJ94" i="1"/>
  <c r="AS94" i="1" a="1"/>
  <c r="AS94" i="1" s="1"/>
  <c r="AO94" i="1" a="1"/>
  <c r="AO94" i="1" s="1"/>
  <c r="CF93" i="1"/>
  <c r="CD93" i="1"/>
  <c r="CB93" i="1"/>
  <c r="BZ93" i="1"/>
  <c r="BX93" i="1"/>
  <c r="AJ93" i="1" s="1"/>
  <c r="BT93" i="1"/>
  <c r="BR93" i="1"/>
  <c r="AB93" i="1" s="1"/>
  <c r="BP93" i="1"/>
  <c r="BK93" i="1"/>
  <c r="BI93" i="1"/>
  <c r="CE92" i="1"/>
  <c r="CC92" i="1"/>
  <c r="CA92" i="1"/>
  <c r="BY92" i="1"/>
  <c r="BU92" i="1"/>
  <c r="BS92" i="1"/>
  <c r="BO92" i="1"/>
  <c r="BM92" i="1"/>
  <c r="BJ92" i="1"/>
  <c r="AS92" i="1" a="1"/>
  <c r="AS92" i="1" s="1"/>
  <c r="AO92" i="1" a="1"/>
  <c r="AO92" i="1" s="1"/>
  <c r="CF91" i="1"/>
  <c r="CD91" i="1"/>
  <c r="CB91" i="1"/>
  <c r="BZ91" i="1"/>
  <c r="BX91" i="1"/>
  <c r="AJ91" i="1" s="1"/>
  <c r="BT91" i="1"/>
  <c r="BR91" i="1"/>
  <c r="AB91" i="1" s="1"/>
  <c r="BP91" i="1"/>
  <c r="BK91" i="1"/>
  <c r="BI91" i="1"/>
  <c r="CE90" i="1"/>
  <c r="CC90" i="1"/>
  <c r="CA90" i="1"/>
  <c r="BY90" i="1"/>
  <c r="BU90" i="1"/>
  <c r="BS90" i="1"/>
  <c r="BO90" i="1"/>
  <c r="BM90" i="1"/>
  <c r="BJ90" i="1"/>
  <c r="AS90" i="1" a="1"/>
  <c r="AS90" i="1" s="1"/>
  <c r="AO90" i="1" a="1"/>
  <c r="AO90" i="1" s="1"/>
  <c r="CF89" i="1"/>
  <c r="CD89" i="1"/>
  <c r="CB89" i="1"/>
  <c r="BX89" i="1"/>
  <c r="AJ89" i="1" s="1"/>
  <c r="BT89" i="1"/>
  <c r="BR89" i="1"/>
  <c r="BP89" i="1"/>
  <c r="BK89" i="1"/>
  <c r="BI89" i="1"/>
  <c r="CE88" i="1"/>
  <c r="CC88" i="1"/>
  <c r="CA88" i="1"/>
  <c r="BY88" i="1"/>
  <c r="BU88" i="1"/>
  <c r="BS88" i="1"/>
  <c r="BO88" i="1"/>
  <c r="BM88" i="1"/>
  <c r="BJ88" i="1"/>
  <c r="AS88" i="1" a="1"/>
  <c r="AS88" i="1" s="1"/>
  <c r="AO88" i="1" a="1"/>
  <c r="AO88" i="1" s="1"/>
  <c r="CF87" i="1"/>
  <c r="CD87" i="1"/>
  <c r="BX87" i="1"/>
  <c r="AJ87" i="1" s="1"/>
  <c r="BT87" i="1"/>
  <c r="BR87" i="1"/>
  <c r="BP87" i="1"/>
  <c r="BI87" i="1"/>
  <c r="CE86" i="1"/>
  <c r="CC86" i="1"/>
  <c r="CA86" i="1"/>
  <c r="BY86" i="1"/>
  <c r="BU86" i="1"/>
  <c r="BS86" i="1"/>
  <c r="BO86" i="1"/>
  <c r="BM86" i="1"/>
  <c r="BJ86" i="1"/>
  <c r="AS86" i="1" a="1"/>
  <c r="AS86" i="1" s="1"/>
  <c r="AO86" i="1" a="1"/>
  <c r="AO86" i="1" s="1"/>
  <c r="CF85" i="1"/>
  <c r="CD85" i="1"/>
  <c r="BZ85" i="1"/>
  <c r="BX85" i="1"/>
  <c r="AJ85" i="1" s="1"/>
  <c r="BT85" i="1"/>
  <c r="BR85" i="1"/>
  <c r="AB85" i="1" s="1"/>
  <c r="BP85" i="1"/>
  <c r="BK85" i="1"/>
  <c r="CE84" i="1"/>
  <c r="CC84" i="1"/>
  <c r="CA84" i="1"/>
  <c r="BY84" i="1"/>
  <c r="BU84" i="1"/>
  <c r="BS84" i="1"/>
  <c r="BO84" i="1"/>
  <c r="BM84" i="1"/>
  <c r="BJ84" i="1"/>
  <c r="AS84" i="1" a="1"/>
  <c r="AS84" i="1" s="1"/>
  <c r="AO84" i="1" a="1"/>
  <c r="AO84" i="1" s="1"/>
  <c r="CF83" i="1"/>
  <c r="CD83" i="1"/>
  <c r="CB83" i="1"/>
  <c r="BZ83" i="1"/>
  <c r="BX83" i="1"/>
  <c r="AJ83" i="1" s="1"/>
  <c r="BT83" i="1"/>
  <c r="BR83" i="1"/>
  <c r="BP83" i="1"/>
  <c r="BK83" i="1"/>
  <c r="CE82" i="1"/>
  <c r="CC82" i="1"/>
  <c r="CA82" i="1"/>
  <c r="BY82" i="1"/>
  <c r="BU82" i="1"/>
  <c r="BS82" i="1"/>
  <c r="BO82" i="1"/>
  <c r="BM82" i="1"/>
  <c r="BJ82" i="1"/>
  <c r="AS82" i="1" a="1"/>
  <c r="AS82" i="1" s="1"/>
  <c r="AO82" i="1" a="1"/>
  <c r="AO82" i="1" s="1"/>
  <c r="CF81" i="1"/>
  <c r="CD81" i="1"/>
  <c r="BZ81" i="1"/>
  <c r="BX81" i="1"/>
  <c r="AJ81" i="1" s="1"/>
  <c r="BT81" i="1"/>
  <c r="BR81" i="1"/>
  <c r="BP81" i="1"/>
  <c r="BK81" i="1"/>
  <c r="BI81" i="1"/>
  <c r="CE80" i="1"/>
  <c r="CC80" i="1"/>
  <c r="CA80" i="1"/>
  <c r="BY80" i="1"/>
  <c r="BU80" i="1"/>
  <c r="BS80" i="1"/>
  <c r="BO80" i="1"/>
  <c r="BM80" i="1"/>
  <c r="BJ80" i="1"/>
  <c r="AS80" i="1" a="1"/>
  <c r="AS80" i="1" s="1"/>
  <c r="AO80" i="1" a="1"/>
  <c r="AO80" i="1" s="1"/>
  <c r="CF79" i="1"/>
  <c r="CD79" i="1"/>
  <c r="BZ79" i="1"/>
  <c r="BX79" i="1"/>
  <c r="AJ79" i="1" s="1"/>
  <c r="BT79" i="1"/>
  <c r="BR79" i="1"/>
  <c r="AB79" i="1" s="1"/>
  <c r="BP79" i="1"/>
  <c r="BK79" i="1"/>
  <c r="BI79" i="1"/>
  <c r="CE78" i="1"/>
  <c r="CC78" i="1"/>
  <c r="CA78" i="1"/>
  <c r="BY78" i="1"/>
  <c r="BU78" i="1"/>
  <c r="BS78" i="1"/>
  <c r="AE78" i="1" s="1"/>
  <c r="BO78" i="1"/>
  <c r="BM78" i="1"/>
  <c r="BJ78" i="1"/>
  <c r="AS78" i="1" a="1"/>
  <c r="AS78" i="1" s="1"/>
  <c r="AO78" i="1" a="1"/>
  <c r="AO78" i="1" s="1"/>
  <c r="CF77" i="1"/>
  <c r="CD77" i="1"/>
  <c r="CB77" i="1"/>
  <c r="BX77" i="1"/>
  <c r="AJ77" i="1" s="1"/>
  <c r="BT77" i="1"/>
  <c r="BR77" i="1"/>
  <c r="AB77" i="1" s="1"/>
  <c r="BP77" i="1"/>
  <c r="BK77" i="1"/>
  <c r="BI77" i="1"/>
  <c r="CE76" i="1"/>
  <c r="CC76" i="1"/>
  <c r="CA76" i="1"/>
  <c r="BY76" i="1"/>
  <c r="BU76" i="1"/>
  <c r="AF76" i="1" s="1"/>
  <c r="BC76" i="1" s="1"/>
  <c r="BF76" i="1" s="1"/>
  <c r="BS76" i="1"/>
  <c r="BO76" i="1"/>
  <c r="BM76" i="1"/>
  <c r="BJ76" i="1"/>
  <c r="AS76" i="1" a="1"/>
  <c r="AS76" i="1" s="1"/>
  <c r="AO76" i="1" a="1"/>
  <c r="AO76" i="1" s="1"/>
  <c r="CF75" i="1"/>
  <c r="CD75" i="1"/>
  <c r="CB75" i="1"/>
  <c r="BZ75" i="1"/>
  <c r="BX75" i="1"/>
  <c r="AJ75" i="1" s="1"/>
  <c r="BT75" i="1"/>
  <c r="AE75" i="1" s="1"/>
  <c r="BR75" i="1"/>
  <c r="AB75" i="1" s="1"/>
  <c r="BP75" i="1"/>
  <c r="BK75" i="1"/>
  <c r="BI75" i="1"/>
  <c r="CE74" i="1"/>
  <c r="CC74" i="1"/>
  <c r="CA74" i="1"/>
  <c r="BY74" i="1"/>
  <c r="BU74" i="1"/>
  <c r="BS74" i="1"/>
  <c r="BO74" i="1"/>
  <c r="BM74" i="1"/>
  <c r="BJ74" i="1"/>
  <c r="AS74" i="1" a="1"/>
  <c r="AS74" i="1" s="1"/>
  <c r="AO74" i="1" a="1"/>
  <c r="AO74" i="1" s="1"/>
  <c r="CC73" i="1"/>
  <c r="BY73" i="1"/>
  <c r="BU73" i="1"/>
  <c r="BM73" i="1"/>
  <c r="CD72" i="1"/>
  <c r="BR72" i="1"/>
  <c r="AB72" i="1" s="1"/>
  <c r="BI72" i="1"/>
  <c r="AQ72" i="1" a="1"/>
  <c r="AQ72" i="1" s="1"/>
  <c r="CC71" i="1"/>
  <c r="BY71" i="1"/>
  <c r="BU71" i="1"/>
  <c r="BM71" i="1"/>
  <c r="CD70" i="1"/>
  <c r="BZ70" i="1"/>
  <c r="BI70" i="1"/>
  <c r="AQ70" i="1" a="1"/>
  <c r="AQ70" i="1" s="1"/>
  <c r="CC69" i="1"/>
  <c r="BY69" i="1"/>
  <c r="BU69" i="1"/>
  <c r="BM69" i="1"/>
  <c r="CD68" i="1"/>
  <c r="BZ68" i="1"/>
  <c r="BR68" i="1"/>
  <c r="BI68" i="1"/>
  <c r="CC67" i="1"/>
  <c r="BY67" i="1"/>
  <c r="BU67" i="1"/>
  <c r="BM67" i="1"/>
  <c r="CE70" i="1"/>
  <c r="CC70" i="1"/>
  <c r="CA70" i="1"/>
  <c r="BY70" i="1"/>
  <c r="BU70" i="1"/>
  <c r="BS70" i="1"/>
  <c r="BO70" i="1"/>
  <c r="BM70" i="1"/>
  <c r="BJ70" i="1"/>
  <c r="AC70" i="1" s="1"/>
  <c r="CF69" i="1"/>
  <c r="CD69" i="1"/>
  <c r="CB69" i="1"/>
  <c r="BZ69" i="1"/>
  <c r="BX69" i="1"/>
  <c r="AJ69" i="1" s="1"/>
  <c r="BT69" i="1"/>
  <c r="BR69" i="1"/>
  <c r="AB69" i="1" s="1"/>
  <c r="BP69" i="1"/>
  <c r="BK69" i="1"/>
  <c r="BI69" i="1"/>
  <c r="CE68" i="1"/>
  <c r="CC68" i="1"/>
  <c r="CA68" i="1"/>
  <c r="BY68" i="1"/>
  <c r="BU68" i="1"/>
  <c r="BS68" i="1"/>
  <c r="AC68" i="1" s="1"/>
  <c r="AD68" i="1" s="1"/>
  <c r="BO68" i="1"/>
  <c r="BM68" i="1"/>
  <c r="BJ68" i="1"/>
  <c r="CF67" i="1"/>
  <c r="CD67" i="1"/>
  <c r="CB67" i="1"/>
  <c r="BZ67" i="1"/>
  <c r="BX67" i="1"/>
  <c r="AJ67" i="1" s="1"/>
  <c r="BT67" i="1"/>
  <c r="BR67" i="1"/>
  <c r="BP67" i="1"/>
  <c r="BK67" i="1"/>
  <c r="BI67" i="1"/>
  <c r="CE66" i="1"/>
  <c r="CC66" i="1"/>
  <c r="CA66" i="1"/>
  <c r="BY66" i="1"/>
  <c r="BU66" i="1"/>
  <c r="BS66" i="1"/>
  <c r="AE66" i="1" s="1"/>
  <c r="BO66" i="1"/>
  <c r="BM66" i="1"/>
  <c r="BJ66" i="1"/>
  <c r="AS66" i="1" a="1"/>
  <c r="AS66" i="1" s="1"/>
  <c r="AO66" i="1" a="1"/>
  <c r="AO66" i="1" s="1"/>
  <c r="CF65" i="1"/>
  <c r="CD65" i="1"/>
  <c r="CB65" i="1"/>
  <c r="BZ65" i="1"/>
  <c r="BX65" i="1"/>
  <c r="AJ65" i="1" s="1"/>
  <c r="BT65" i="1"/>
  <c r="BR65" i="1"/>
  <c r="AB65" i="1" s="1"/>
  <c r="BP65" i="1"/>
  <c r="BK65" i="1"/>
  <c r="BI65" i="1"/>
  <c r="CE64" i="1"/>
  <c r="CC64" i="1"/>
  <c r="CA64" i="1"/>
  <c r="BY64" i="1"/>
  <c r="BU64" i="1"/>
  <c r="BS64" i="1"/>
  <c r="AC64" i="1" s="1"/>
  <c r="BO64" i="1"/>
  <c r="BM64" i="1"/>
  <c r="BJ64" i="1"/>
  <c r="AS64" i="1" a="1"/>
  <c r="AS64" i="1" s="1"/>
  <c r="AO64" i="1" a="1"/>
  <c r="AO64" i="1" s="1"/>
  <c r="CF63" i="1"/>
  <c r="CD63" i="1"/>
  <c r="CB63" i="1"/>
  <c r="BX63" i="1"/>
  <c r="AJ63" i="1" s="1"/>
  <c r="BT63" i="1"/>
  <c r="BR63" i="1"/>
  <c r="BP63" i="1"/>
  <c r="BK63" i="1"/>
  <c r="BI63" i="1"/>
  <c r="CE62" i="1"/>
  <c r="CA62" i="1"/>
  <c r="BY62" i="1"/>
  <c r="BU62" i="1"/>
  <c r="BS62" i="1"/>
  <c r="BO62" i="1"/>
  <c r="BM62" i="1"/>
  <c r="BJ62" i="1"/>
  <c r="AS62" i="1" a="1"/>
  <c r="AS62" i="1" s="1"/>
  <c r="AO62" i="1" a="1"/>
  <c r="AO62" i="1" s="1"/>
  <c r="CF61" i="1"/>
  <c r="CD61" i="1"/>
  <c r="CB61" i="1"/>
  <c r="BZ61" i="1"/>
  <c r="BX61" i="1"/>
  <c r="AJ61" i="1" s="1"/>
  <c r="BT61" i="1"/>
  <c r="BR61" i="1"/>
  <c r="BP61" i="1"/>
  <c r="BK61" i="1"/>
  <c r="BI61" i="1"/>
  <c r="CE60" i="1"/>
  <c r="CC60" i="1"/>
  <c r="CA60" i="1"/>
  <c r="BY60" i="1"/>
  <c r="BU60" i="1"/>
  <c r="BS60" i="1"/>
  <c r="AE60" i="1" s="1"/>
  <c r="BO60" i="1"/>
  <c r="BM60" i="1"/>
  <c r="BJ60" i="1"/>
  <c r="AS60" i="1" a="1"/>
  <c r="AS60" i="1" s="1"/>
  <c r="AO60" i="1" a="1"/>
  <c r="AO60" i="1" s="1"/>
  <c r="CF59" i="1"/>
  <c r="CD59" i="1"/>
  <c r="CB59" i="1"/>
  <c r="BZ59" i="1"/>
  <c r="BX59" i="1"/>
  <c r="AJ59" i="1" s="1"/>
  <c r="BT59" i="1"/>
  <c r="BR59" i="1"/>
  <c r="BP59" i="1"/>
  <c r="BY59" i="1"/>
  <c r="BK59" i="1"/>
  <c r="BI59" i="1"/>
  <c r="CE58" i="1"/>
  <c r="CC58" i="1"/>
  <c r="CA58" i="1"/>
  <c r="BY58" i="1"/>
  <c r="BU58" i="1"/>
  <c r="BS58" i="1"/>
  <c r="BO58" i="1"/>
  <c r="BM58" i="1"/>
  <c r="BJ58" i="1"/>
  <c r="AS58" i="1" a="1"/>
  <c r="AS58" i="1" s="1"/>
  <c r="AO58" i="1" a="1"/>
  <c r="AO58" i="1" s="1"/>
  <c r="CF57" i="1"/>
  <c r="CD57" i="1"/>
  <c r="CB57" i="1"/>
  <c r="BZ57" i="1"/>
  <c r="BX57" i="1"/>
  <c r="AJ57" i="1" s="1"/>
  <c r="BT57" i="1"/>
  <c r="BR57" i="1"/>
  <c r="BP57" i="1"/>
  <c r="BY57" i="1"/>
  <c r="BK57" i="1"/>
  <c r="BI57" i="1"/>
  <c r="CE56" i="1"/>
  <c r="CC56" i="1"/>
  <c r="CA56" i="1"/>
  <c r="BY56" i="1"/>
  <c r="BU56" i="1"/>
  <c r="BS56" i="1"/>
  <c r="AC56" i="1" s="1"/>
  <c r="BO56" i="1"/>
  <c r="BM56" i="1"/>
  <c r="BJ56" i="1"/>
  <c r="AS56" i="1" a="1"/>
  <c r="AS56" i="1" s="1"/>
  <c r="AO56" i="1" a="1"/>
  <c r="AO56" i="1" s="1"/>
  <c r="CF55" i="1"/>
  <c r="CD55" i="1"/>
  <c r="CB55" i="1"/>
  <c r="BZ55" i="1"/>
  <c r="BX55" i="1"/>
  <c r="AJ55" i="1" s="1"/>
  <c r="BT55" i="1"/>
  <c r="BR55" i="1"/>
  <c r="BP55" i="1"/>
  <c r="BK55" i="1"/>
  <c r="BI55" i="1"/>
  <c r="CD54" i="1"/>
  <c r="BZ54" i="1"/>
  <c r="BR54" i="1"/>
  <c r="BI54" i="1"/>
  <c r="BY53" i="1"/>
  <c r="BU53" i="1"/>
  <c r="BM53" i="1"/>
  <c r="CD52" i="1"/>
  <c r="BZ52" i="1"/>
  <c r="AO52" i="1" a="1"/>
  <c r="AO52" i="1" s="1"/>
  <c r="BR52" i="1"/>
  <c r="BI52" i="1"/>
  <c r="BY51" i="1"/>
  <c r="BU51" i="1"/>
  <c r="BM51" i="1"/>
  <c r="CD50" i="1"/>
  <c r="BZ50" i="1"/>
  <c r="BR50" i="1"/>
  <c r="BI51" i="1"/>
  <c r="BS48" i="1"/>
  <c r="BI37" i="1"/>
  <c r="AO54" i="1" a="1"/>
  <c r="AO54" i="1" s="1"/>
  <c r="AS54" i="1" a="1"/>
  <c r="AS54" i="1" s="1"/>
  <c r="AS52" i="1" a="1"/>
  <c r="AS52" i="1" s="1"/>
  <c r="BJ54" i="1"/>
  <c r="AC54" i="1" s="1"/>
  <c r="BM54" i="1"/>
  <c r="BO54" i="1"/>
  <c r="BS54" i="1"/>
  <c r="BT54" i="1"/>
  <c r="BU54" i="1"/>
  <c r="BY54" i="1"/>
  <c r="CA54" i="1"/>
  <c r="CC54" i="1"/>
  <c r="CE54" i="1"/>
  <c r="BJ49" i="1"/>
  <c r="BM49" i="1"/>
  <c r="BO49" i="1"/>
  <c r="BS49" i="1"/>
  <c r="BU49" i="1"/>
  <c r="BY49" i="1"/>
  <c r="CA49" i="1"/>
  <c r="CE49" i="1"/>
  <c r="BI50" i="1"/>
  <c r="BK50" i="1"/>
  <c r="CF64" i="1"/>
  <c r="CD64" i="1"/>
  <c r="CB64" i="1"/>
  <c r="BZ64" i="1"/>
  <c r="BX64" i="1"/>
  <c r="AJ64" i="1" s="1"/>
  <c r="BT64" i="1"/>
  <c r="BR64" i="1"/>
  <c r="BP64" i="1"/>
  <c r="BK64" i="1"/>
  <c r="BI64" i="1"/>
  <c r="CE63" i="1"/>
  <c r="CC63" i="1"/>
  <c r="CA63" i="1"/>
  <c r="BY63" i="1"/>
  <c r="BU63" i="1"/>
  <c r="BS63" i="1"/>
  <c r="BO63" i="1"/>
  <c r="BM63" i="1"/>
  <c r="BJ63" i="1"/>
  <c r="CF62" i="1"/>
  <c r="CD62" i="1"/>
  <c r="BZ62" i="1"/>
  <c r="BX62" i="1"/>
  <c r="AJ62" i="1" s="1"/>
  <c r="BT62" i="1"/>
  <c r="BR62" i="1"/>
  <c r="AB62" i="1" s="1"/>
  <c r="BP62" i="1"/>
  <c r="BK62" i="1"/>
  <c r="BI62" i="1"/>
  <c r="CE61" i="1"/>
  <c r="CC61" i="1"/>
  <c r="CA61" i="1"/>
  <c r="BY61" i="1"/>
  <c r="BU61" i="1"/>
  <c r="AF61" i="1" s="1"/>
  <c r="BC61" i="1" s="1"/>
  <c r="BF61" i="1" s="1"/>
  <c r="BS61" i="1"/>
  <c r="BO61" i="1"/>
  <c r="BM61" i="1"/>
  <c r="BJ61" i="1"/>
  <c r="AC61" i="1" s="1"/>
  <c r="CF60" i="1"/>
  <c r="CD60" i="1"/>
  <c r="CB60" i="1"/>
  <c r="BZ60" i="1"/>
  <c r="BX60" i="1"/>
  <c r="AJ60" i="1" s="1"/>
  <c r="BT60" i="1"/>
  <c r="BR60" i="1"/>
  <c r="BP60" i="1"/>
  <c r="BK60" i="1"/>
  <c r="BI60" i="1"/>
  <c r="CE59" i="1"/>
  <c r="CC59" i="1"/>
  <c r="CA59" i="1"/>
  <c r="BU59" i="1"/>
  <c r="BS59" i="1"/>
  <c r="BO59" i="1"/>
  <c r="BM59" i="1"/>
  <c r="BJ59" i="1"/>
  <c r="CF58" i="1"/>
  <c r="CD58" i="1"/>
  <c r="CB58" i="1"/>
  <c r="BZ58" i="1"/>
  <c r="BX58" i="1"/>
  <c r="AJ58" i="1" s="1"/>
  <c r="BT58" i="1"/>
  <c r="AE58" i="1" s="1"/>
  <c r="BR58" i="1"/>
  <c r="BP58" i="1"/>
  <c r="BK58" i="1"/>
  <c r="BI58" i="1"/>
  <c r="CE57" i="1"/>
  <c r="CC57" i="1"/>
  <c r="CA57" i="1"/>
  <c r="BU57" i="1"/>
  <c r="AF57" i="1" s="1"/>
  <c r="BC57" i="1" s="1"/>
  <c r="BF57" i="1" s="1"/>
  <c r="BS57" i="1"/>
  <c r="BM57" i="1"/>
  <c r="BO57" i="1"/>
  <c r="BJ57" i="1"/>
  <c r="AC57" i="1" s="1"/>
  <c r="CF56" i="1"/>
  <c r="CD56" i="1"/>
  <c r="CB56" i="1"/>
  <c r="BZ56" i="1"/>
  <c r="BX56" i="1"/>
  <c r="AJ56" i="1" s="1"/>
  <c r="BT56" i="1"/>
  <c r="BR56" i="1"/>
  <c r="BP56" i="1"/>
  <c r="BK56" i="1"/>
  <c r="BI56" i="1"/>
  <c r="CE55" i="1"/>
  <c r="CC55" i="1"/>
  <c r="CA55" i="1"/>
  <c r="BY55" i="1"/>
  <c r="BU55" i="1"/>
  <c r="BS55" i="1"/>
  <c r="AE55" i="1" s="1"/>
  <c r="BO55" i="1"/>
  <c r="BM55" i="1"/>
  <c r="BJ55" i="1"/>
  <c r="CF54" i="1"/>
  <c r="CB54" i="1"/>
  <c r="BX54" i="1"/>
  <c r="AJ54" i="1" s="1"/>
  <c r="BP54" i="1"/>
  <c r="BK54" i="1"/>
  <c r="A54" i="1"/>
  <c r="CE53" i="1"/>
  <c r="CA53" i="1"/>
  <c r="BS53" i="1"/>
  <c r="AE53" i="1" s="1"/>
  <c r="BO53" i="1"/>
  <c r="CF52" i="1"/>
  <c r="CB52" i="1"/>
  <c r="BX52" i="1"/>
  <c r="AJ52" i="1" s="1"/>
  <c r="BT52" i="1"/>
  <c r="BP52" i="1"/>
  <c r="BK52" i="1"/>
  <c r="A52" i="1"/>
  <c r="CE51" i="1"/>
  <c r="CA51" i="1"/>
  <c r="BS51" i="1"/>
  <c r="BO51" i="1"/>
  <c r="CF50" i="1"/>
  <c r="CB50" i="1"/>
  <c r="BX50" i="1"/>
  <c r="AJ50" i="1" s="1"/>
  <c r="BT50" i="1"/>
  <c r="AE50" i="1" s="1"/>
  <c r="BP50" i="1"/>
  <c r="AO34" i="1" a="1"/>
  <c r="AO34" i="1" s="1"/>
  <c r="AS34" i="1" a="1"/>
  <c r="AS34" i="1" s="1"/>
  <c r="BJ31" i="1"/>
  <c r="AC31" i="1" s="1"/>
  <c r="BO31" i="1"/>
  <c r="BS31" i="1"/>
  <c r="BU31" i="1"/>
  <c r="BY31" i="1"/>
  <c r="CA31" i="1"/>
  <c r="CC31" i="1"/>
  <c r="CE31" i="1"/>
  <c r="BI32" i="1"/>
  <c r="BK32" i="1"/>
  <c r="BP32" i="1"/>
  <c r="BR32" i="1"/>
  <c r="BT32" i="1"/>
  <c r="BX32" i="1"/>
  <c r="AJ32" i="1" s="1"/>
  <c r="BZ32" i="1"/>
  <c r="CB32" i="1"/>
  <c r="CD32" i="1"/>
  <c r="BJ34" i="1"/>
  <c r="BM34" i="1"/>
  <c r="BO34" i="1"/>
  <c r="BS34" i="1"/>
  <c r="AC34" i="1" s="1"/>
  <c r="BT34" i="1"/>
  <c r="BU34" i="1"/>
  <c r="BY34" i="1"/>
  <c r="CA34" i="1"/>
  <c r="CE34" i="1"/>
  <c r="A50" i="1"/>
  <c r="CF48" i="1"/>
  <c r="CD48" i="1"/>
  <c r="CB48" i="1"/>
  <c r="BZ48" i="1"/>
  <c r="BX48" i="1"/>
  <c r="AJ48" i="1" s="1"/>
  <c r="BT48" i="1"/>
  <c r="BR48" i="1"/>
  <c r="BP48" i="1"/>
  <c r="BK48" i="1"/>
  <c r="BI48" i="1"/>
  <c r="A48" i="1"/>
  <c r="CE47" i="1"/>
  <c r="CC47" i="1"/>
  <c r="CA47" i="1"/>
  <c r="BY47" i="1"/>
  <c r="BU47" i="1"/>
  <c r="BS47" i="1"/>
  <c r="BO47" i="1"/>
  <c r="BM47" i="1"/>
  <c r="BJ47" i="1"/>
  <c r="CF46" i="1"/>
  <c r="CD46" i="1"/>
  <c r="CB46" i="1"/>
  <c r="BZ46" i="1"/>
  <c r="BX46" i="1"/>
  <c r="AJ46" i="1" s="1"/>
  <c r="BT46" i="1"/>
  <c r="BR46" i="1"/>
  <c r="BP46" i="1"/>
  <c r="BK46" i="1"/>
  <c r="BI46" i="1"/>
  <c r="A46" i="1"/>
  <c r="CE45" i="1"/>
  <c r="CA45" i="1"/>
  <c r="BY45" i="1"/>
  <c r="BU45" i="1"/>
  <c r="BS45" i="1"/>
  <c r="BO45" i="1"/>
  <c r="BM45" i="1"/>
  <c r="BJ45" i="1"/>
  <c r="CF44" i="1"/>
  <c r="CD44" i="1"/>
  <c r="CB44" i="1"/>
  <c r="BZ44" i="1"/>
  <c r="BX44" i="1"/>
  <c r="AJ44" i="1" s="1"/>
  <c r="BT44" i="1"/>
  <c r="BR44" i="1"/>
  <c r="AB44" i="1" s="1"/>
  <c r="BP44" i="1"/>
  <c r="BK44" i="1"/>
  <c r="BI44" i="1"/>
  <c r="A44" i="1"/>
  <c r="CE43" i="1"/>
  <c r="CC43" i="1"/>
  <c r="CA43" i="1"/>
  <c r="BY43" i="1"/>
  <c r="BU43" i="1"/>
  <c r="BS43" i="1"/>
  <c r="BO43" i="1"/>
  <c r="BJ43" i="1"/>
  <c r="AC43" i="1" s="1"/>
  <c r="AD43" i="1" s="1"/>
  <c r="CF42" i="1"/>
  <c r="CD42" i="1"/>
  <c r="CB42" i="1"/>
  <c r="BZ42" i="1"/>
  <c r="BX42" i="1"/>
  <c r="AJ42" i="1" s="1"/>
  <c r="BT42" i="1"/>
  <c r="BR42" i="1"/>
  <c r="BP42" i="1"/>
  <c r="BK42" i="1"/>
  <c r="BI42" i="1"/>
  <c r="A42" i="1"/>
  <c r="CE41" i="1"/>
  <c r="CA41" i="1"/>
  <c r="BY41" i="1"/>
  <c r="BU41" i="1"/>
  <c r="BS41" i="1"/>
  <c r="AE41" i="1" s="1"/>
  <c r="BO41" i="1"/>
  <c r="BM41" i="1"/>
  <c r="BJ41" i="1"/>
  <c r="CF40" i="1"/>
  <c r="CD40" i="1"/>
  <c r="CB40" i="1"/>
  <c r="BZ40" i="1"/>
  <c r="BX40" i="1"/>
  <c r="AJ40" i="1" s="1"/>
  <c r="BT40" i="1"/>
  <c r="BR40" i="1"/>
  <c r="BP40" i="1"/>
  <c r="BK40" i="1"/>
  <c r="BI40" i="1"/>
  <c r="A40" i="1"/>
  <c r="CE39" i="1"/>
  <c r="CC39" i="1"/>
  <c r="CA39" i="1"/>
  <c r="BY39" i="1"/>
  <c r="BU39" i="1"/>
  <c r="BS39" i="1"/>
  <c r="AC39" i="1" s="1"/>
  <c r="BO39" i="1"/>
  <c r="BM39" i="1"/>
  <c r="BJ39" i="1"/>
  <c r="CF38" i="1"/>
  <c r="CD38" i="1"/>
  <c r="CB38" i="1"/>
  <c r="BZ38" i="1"/>
  <c r="BX38" i="1"/>
  <c r="AJ38" i="1" s="1"/>
  <c r="BT38" i="1"/>
  <c r="BR38" i="1"/>
  <c r="BP38" i="1"/>
  <c r="BK38" i="1"/>
  <c r="BI38" i="1"/>
  <c r="A38" i="1"/>
  <c r="CE37" i="1"/>
  <c r="CA37" i="1"/>
  <c r="BY37" i="1"/>
  <c r="BU37" i="1"/>
  <c r="BS37" i="1"/>
  <c r="BO37" i="1"/>
  <c r="BM37" i="1"/>
  <c r="BJ37" i="1"/>
  <c r="CF36" i="1"/>
  <c r="CD36" i="1"/>
  <c r="CB36" i="1"/>
  <c r="BZ36" i="1"/>
  <c r="BX36" i="1"/>
  <c r="AJ36" i="1" s="1"/>
  <c r="BT36" i="1"/>
  <c r="AE36" i="1" s="1"/>
  <c r="BR36" i="1"/>
  <c r="BP36" i="1"/>
  <c r="BK36" i="1"/>
  <c r="BI36" i="1"/>
  <c r="A36" i="1"/>
  <c r="CE35" i="1"/>
  <c r="CC35" i="1"/>
  <c r="CA35" i="1"/>
  <c r="BY35" i="1"/>
  <c r="BU35" i="1"/>
  <c r="BS35" i="1"/>
  <c r="BO35" i="1"/>
  <c r="BJ35" i="1"/>
  <c r="CF34" i="1"/>
  <c r="BX34" i="1"/>
  <c r="AJ34" i="1" s="1"/>
  <c r="BP34" i="1"/>
  <c r="BK34" i="1"/>
  <c r="A34" i="1"/>
  <c r="CE33" i="1"/>
  <c r="CA33" i="1"/>
  <c r="BS33" i="1"/>
  <c r="BO33" i="1"/>
  <c r="BJ33" i="1"/>
  <c r="CF32" i="1"/>
  <c r="BI24" i="1"/>
  <c r="CF53" i="1"/>
  <c r="CD53" i="1"/>
  <c r="BZ53" i="1"/>
  <c r="BX53" i="1"/>
  <c r="AJ53" i="1" s="1"/>
  <c r="BT53" i="1"/>
  <c r="BR53" i="1"/>
  <c r="BP53" i="1"/>
  <c r="BK53" i="1"/>
  <c r="BI53" i="1"/>
  <c r="CE52" i="1"/>
  <c r="CC52" i="1"/>
  <c r="CA52" i="1"/>
  <c r="BY52" i="1"/>
  <c r="BU52" i="1"/>
  <c r="BS52" i="1"/>
  <c r="AC52" i="1" s="1"/>
  <c r="BO52" i="1"/>
  <c r="BM52" i="1"/>
  <c r="BJ52" i="1"/>
  <c r="CF51" i="1"/>
  <c r="CD51" i="1"/>
  <c r="BZ51" i="1"/>
  <c r="BX51" i="1"/>
  <c r="AJ51" i="1" s="1"/>
  <c r="BT51" i="1"/>
  <c r="AE51" i="1" s="1"/>
  <c r="BR51" i="1"/>
  <c r="AB51" i="1" s="1"/>
  <c r="BP51" i="1"/>
  <c r="BK51" i="1"/>
  <c r="CE50" i="1"/>
  <c r="CC50" i="1"/>
  <c r="CA50" i="1"/>
  <c r="BY50" i="1"/>
  <c r="BU50" i="1"/>
  <c r="BS50" i="1"/>
  <c r="BO50" i="1"/>
  <c r="BM50" i="1"/>
  <c r="BJ50" i="1"/>
  <c r="AC50" i="1" s="1"/>
  <c r="AS50" i="1" a="1"/>
  <c r="AS50" i="1" s="1"/>
  <c r="AO50" i="1" a="1"/>
  <c r="AO50" i="1" s="1"/>
  <c r="CF49" i="1"/>
  <c r="CD49" i="1"/>
  <c r="BZ49" i="1"/>
  <c r="BX49" i="1"/>
  <c r="AJ49" i="1" s="1"/>
  <c r="BT49" i="1"/>
  <c r="BR49" i="1"/>
  <c r="BP49" i="1"/>
  <c r="BK49" i="1"/>
  <c r="BI49" i="1"/>
  <c r="CE48" i="1"/>
  <c r="CC48" i="1"/>
  <c r="CA48" i="1"/>
  <c r="BY48" i="1"/>
  <c r="BU48" i="1"/>
  <c r="BO48" i="1"/>
  <c r="BM48" i="1"/>
  <c r="BJ48" i="1"/>
  <c r="AS48" i="1" a="1"/>
  <c r="AS48" i="1" s="1"/>
  <c r="AO48" i="1" a="1"/>
  <c r="AO48" i="1" s="1"/>
  <c r="CF47" i="1"/>
  <c r="CD47" i="1"/>
  <c r="CB47" i="1"/>
  <c r="BX47" i="1"/>
  <c r="AJ47" i="1" s="1"/>
  <c r="BT47" i="1"/>
  <c r="BR47" i="1"/>
  <c r="AB47" i="1" s="1"/>
  <c r="BP47" i="1"/>
  <c r="BK47" i="1"/>
  <c r="BI47" i="1"/>
  <c r="CE46" i="1"/>
  <c r="CC46" i="1"/>
  <c r="CA46" i="1"/>
  <c r="BY46" i="1"/>
  <c r="BU46" i="1"/>
  <c r="BS46" i="1"/>
  <c r="AE46" i="1" s="1"/>
  <c r="BO46" i="1"/>
  <c r="BM46" i="1"/>
  <c r="BJ46" i="1"/>
  <c r="AS46" i="1" a="1"/>
  <c r="AS46" i="1" s="1"/>
  <c r="AO46" i="1" a="1"/>
  <c r="AO46" i="1" s="1"/>
  <c r="CF45" i="1"/>
  <c r="CD45" i="1"/>
  <c r="BZ45" i="1"/>
  <c r="BX45" i="1"/>
  <c r="AJ45" i="1" s="1"/>
  <c r="BT45" i="1"/>
  <c r="BR45" i="1"/>
  <c r="BP45" i="1"/>
  <c r="BK45" i="1"/>
  <c r="BI45" i="1"/>
  <c r="CE44" i="1"/>
  <c r="CC44" i="1"/>
  <c r="CA44" i="1"/>
  <c r="BY44" i="1"/>
  <c r="BU44" i="1"/>
  <c r="BS44" i="1"/>
  <c r="AE44" i="1" s="1"/>
  <c r="BO44" i="1"/>
  <c r="BM44" i="1"/>
  <c r="BJ44" i="1"/>
  <c r="AS44" i="1" a="1"/>
  <c r="AS44" i="1" s="1"/>
  <c r="AO44" i="1" a="1"/>
  <c r="AO44" i="1" s="1"/>
  <c r="CF43" i="1"/>
  <c r="CD43" i="1"/>
  <c r="CB43" i="1"/>
  <c r="BZ43" i="1"/>
  <c r="BX43" i="1"/>
  <c r="AJ43" i="1" s="1"/>
  <c r="BT43" i="1"/>
  <c r="BR43" i="1"/>
  <c r="AB43" i="1" s="1"/>
  <c r="BP43" i="1"/>
  <c r="BK43" i="1"/>
  <c r="BI43" i="1"/>
  <c r="CE42" i="1"/>
  <c r="CC42" i="1"/>
  <c r="CA42" i="1"/>
  <c r="BY42" i="1"/>
  <c r="BU42" i="1"/>
  <c r="AF42" i="1" s="1"/>
  <c r="BC42" i="1" s="1"/>
  <c r="BF42" i="1" s="1"/>
  <c r="BS42" i="1"/>
  <c r="BO42" i="1"/>
  <c r="BM42" i="1"/>
  <c r="BJ42" i="1"/>
  <c r="AB42" i="1" s="1"/>
  <c r="AS42" i="1" a="1"/>
  <c r="AS42" i="1" s="1"/>
  <c r="AO42" i="1" a="1"/>
  <c r="AO42" i="1" s="1"/>
  <c r="CF41" i="1"/>
  <c r="CD41" i="1"/>
  <c r="BZ41" i="1"/>
  <c r="BX41" i="1"/>
  <c r="AJ41" i="1" s="1"/>
  <c r="BT41" i="1"/>
  <c r="BR41" i="1"/>
  <c r="AB41" i="1" s="1"/>
  <c r="BP41" i="1"/>
  <c r="BK41" i="1"/>
  <c r="BI41" i="1"/>
  <c r="CE40" i="1"/>
  <c r="CC40" i="1"/>
  <c r="CA40" i="1"/>
  <c r="BY40" i="1"/>
  <c r="BU40" i="1"/>
  <c r="BS40" i="1"/>
  <c r="BO40" i="1"/>
  <c r="BM40" i="1"/>
  <c r="BJ40" i="1"/>
  <c r="AC40" i="1" s="1"/>
  <c r="AS40" i="1" a="1"/>
  <c r="AS40" i="1" s="1"/>
  <c r="AO40" i="1" a="1"/>
  <c r="AO40" i="1" s="1"/>
  <c r="CF39" i="1"/>
  <c r="CD39" i="1"/>
  <c r="CB39" i="1"/>
  <c r="BX39" i="1"/>
  <c r="AJ39" i="1" s="1"/>
  <c r="BT39" i="1"/>
  <c r="BR39" i="1"/>
  <c r="BP39" i="1"/>
  <c r="BK39" i="1"/>
  <c r="BI39" i="1"/>
  <c r="CE38" i="1"/>
  <c r="CC38" i="1"/>
  <c r="CA38" i="1"/>
  <c r="BY38" i="1"/>
  <c r="BU38" i="1"/>
  <c r="BS38" i="1"/>
  <c r="BO38" i="1"/>
  <c r="BM38" i="1"/>
  <c r="BJ38" i="1"/>
  <c r="AB38" i="1" s="1"/>
  <c r="AS38" i="1" a="1"/>
  <c r="AS38" i="1" s="1"/>
  <c r="AO38" i="1" a="1"/>
  <c r="AO38" i="1" s="1"/>
  <c r="CF37" i="1"/>
  <c r="CD37" i="1"/>
  <c r="BX37" i="1"/>
  <c r="AJ37" i="1" s="1"/>
  <c r="BT37" i="1"/>
  <c r="BR37" i="1"/>
  <c r="BP37" i="1"/>
  <c r="BK37" i="1"/>
  <c r="CE36" i="1"/>
  <c r="CC36" i="1"/>
  <c r="CA36" i="1"/>
  <c r="BY36" i="1"/>
  <c r="BU36" i="1"/>
  <c r="BS36" i="1"/>
  <c r="BO36" i="1"/>
  <c r="BM36" i="1"/>
  <c r="BJ36" i="1"/>
  <c r="AB36" i="1" s="1"/>
  <c r="AS36" i="1" a="1"/>
  <c r="AS36" i="1" s="1"/>
  <c r="AO36" i="1" a="1"/>
  <c r="AO36" i="1" s="1"/>
  <c r="CF35" i="1"/>
  <c r="CD35" i="1"/>
  <c r="CB35" i="1"/>
  <c r="BX35" i="1"/>
  <c r="AJ35" i="1" s="1"/>
  <c r="BT35" i="1"/>
  <c r="BR35" i="1"/>
  <c r="AB35" i="1" s="1"/>
  <c r="BP35" i="1"/>
  <c r="BK35" i="1"/>
  <c r="BI35" i="1"/>
  <c r="CD34" i="1"/>
  <c r="BZ34" i="1"/>
  <c r="BR34" i="1"/>
  <c r="BI34" i="1"/>
  <c r="AQ34" i="1" a="1"/>
  <c r="AQ34" i="1" s="1"/>
  <c r="CC33" i="1"/>
  <c r="BY33" i="1"/>
  <c r="BU33" i="1"/>
  <c r="BM33" i="1"/>
  <c r="CF33" i="1"/>
  <c r="CD33" i="1"/>
  <c r="CB33" i="1"/>
  <c r="BZ33" i="1"/>
  <c r="BX33" i="1"/>
  <c r="AJ33" i="1" s="1"/>
  <c r="BT33" i="1"/>
  <c r="AE33" i="1" s="1"/>
  <c r="BR33" i="1"/>
  <c r="BP33" i="1"/>
  <c r="BK33" i="1"/>
  <c r="BI33" i="1"/>
  <c r="CE32" i="1"/>
  <c r="CC32" i="1"/>
  <c r="CA32" i="1"/>
  <c r="BY32" i="1"/>
  <c r="BU32" i="1"/>
  <c r="BS32" i="1"/>
  <c r="BO32" i="1"/>
  <c r="BM32" i="1"/>
  <c r="BJ32" i="1"/>
  <c r="AS32" i="1" a="1"/>
  <c r="AS32" i="1" s="1"/>
  <c r="AO32" i="1" a="1"/>
  <c r="AO32" i="1" s="1"/>
  <c r="CF31" i="1"/>
  <c r="CD31" i="1"/>
  <c r="CB31" i="1"/>
  <c r="BZ31" i="1"/>
  <c r="BX31" i="1"/>
  <c r="AJ31" i="1" s="1"/>
  <c r="BT31" i="1"/>
  <c r="AE31" i="1" s="1"/>
  <c r="BR31" i="1"/>
  <c r="BP31" i="1"/>
  <c r="BK31" i="1"/>
  <c r="BI31" i="1"/>
  <c r="CE30" i="1"/>
  <c r="CC30" i="1"/>
  <c r="CA30" i="1"/>
  <c r="BY30" i="1"/>
  <c r="BU30" i="1"/>
  <c r="BS30" i="1"/>
  <c r="BO30" i="1"/>
  <c r="BM30" i="1"/>
  <c r="BJ30" i="1"/>
  <c r="AS30" i="1" a="1"/>
  <c r="AS30" i="1" s="1"/>
  <c r="AO30" i="1" a="1"/>
  <c r="AO30" i="1" s="1"/>
  <c r="CF29" i="1"/>
  <c r="CD29" i="1"/>
  <c r="CB29" i="1"/>
  <c r="BZ29" i="1"/>
  <c r="BX29" i="1"/>
  <c r="AJ29" i="1" s="1"/>
  <c r="BT29" i="1"/>
  <c r="BR29" i="1"/>
  <c r="BP29" i="1"/>
  <c r="BK29" i="1"/>
  <c r="BI29" i="1"/>
  <c r="CE28" i="1"/>
  <c r="CC28" i="1"/>
  <c r="CA28" i="1"/>
  <c r="BY28" i="1"/>
  <c r="BU28" i="1"/>
  <c r="BS28" i="1"/>
  <c r="BO28" i="1"/>
  <c r="BM28" i="1"/>
  <c r="BJ28" i="1"/>
  <c r="AS28" i="1" a="1"/>
  <c r="AS28" i="1" s="1"/>
  <c r="AO28" i="1" a="1"/>
  <c r="AO28" i="1" s="1"/>
  <c r="CF27" i="1"/>
  <c r="CD27" i="1"/>
  <c r="CB27" i="1"/>
  <c r="BX27" i="1"/>
  <c r="AJ27" i="1" s="1"/>
  <c r="BT27" i="1"/>
  <c r="BR27" i="1"/>
  <c r="BP27" i="1"/>
  <c r="BY27" i="1"/>
  <c r="BK27" i="1"/>
  <c r="BI27" i="1"/>
  <c r="CE26" i="1"/>
  <c r="CA26" i="1"/>
  <c r="BY26" i="1"/>
  <c r="BU26" i="1"/>
  <c r="BS26" i="1"/>
  <c r="BO26" i="1"/>
  <c r="BM26" i="1"/>
  <c r="BJ26" i="1"/>
  <c r="AS26" i="1" a="1"/>
  <c r="AS26" i="1" s="1"/>
  <c r="AO26" i="1" a="1"/>
  <c r="AO26" i="1" s="1"/>
  <c r="CF25" i="1"/>
  <c r="CD25" i="1"/>
  <c r="CB25" i="1"/>
  <c r="BX25" i="1"/>
  <c r="AJ25" i="1" s="1"/>
  <c r="BT25" i="1"/>
  <c r="BR25" i="1"/>
  <c r="BP25" i="1"/>
  <c r="BK25" i="1"/>
  <c r="BI25" i="1"/>
  <c r="CE24" i="1"/>
  <c r="CC24" i="1"/>
  <c r="CA24" i="1"/>
  <c r="BY24" i="1"/>
  <c r="BU24" i="1"/>
  <c r="BS24" i="1"/>
  <c r="BO24" i="1"/>
  <c r="BM24" i="1"/>
  <c r="BJ24" i="1"/>
  <c r="BJ23" i="1"/>
  <c r="BM23" i="1"/>
  <c r="BO23" i="1"/>
  <c r="BS23" i="1"/>
  <c r="BU23" i="1"/>
  <c r="BY23" i="1"/>
  <c r="CA23" i="1"/>
  <c r="CC23" i="1"/>
  <c r="CE23" i="1"/>
  <c r="CF30" i="1"/>
  <c r="CD30" i="1"/>
  <c r="CB30" i="1"/>
  <c r="BZ30" i="1"/>
  <c r="BX30" i="1"/>
  <c r="AJ30" i="1" s="1"/>
  <c r="BT30" i="1"/>
  <c r="BR30" i="1"/>
  <c r="AB30" i="1" s="1"/>
  <c r="BP30" i="1"/>
  <c r="BK30" i="1"/>
  <c r="BI30" i="1"/>
  <c r="CE29" i="1"/>
  <c r="CC29" i="1"/>
  <c r="CA29" i="1"/>
  <c r="BY29" i="1"/>
  <c r="BU29" i="1"/>
  <c r="BS29" i="1"/>
  <c r="AE29" i="1" s="1"/>
  <c r="BO29" i="1"/>
  <c r="BM29" i="1"/>
  <c r="BJ29" i="1"/>
  <c r="CF28" i="1"/>
  <c r="CD28" i="1"/>
  <c r="CB28" i="1"/>
  <c r="BZ28" i="1"/>
  <c r="BX28" i="1"/>
  <c r="AJ28" i="1" s="1"/>
  <c r="BT28" i="1"/>
  <c r="BR28" i="1"/>
  <c r="BP28" i="1"/>
  <c r="BK28" i="1"/>
  <c r="BI28" i="1"/>
  <c r="CE27" i="1"/>
  <c r="CC27" i="1"/>
  <c r="CA27" i="1"/>
  <c r="BU27" i="1"/>
  <c r="BS27" i="1"/>
  <c r="BO27" i="1"/>
  <c r="BM27" i="1"/>
  <c r="BJ27" i="1"/>
  <c r="CF26" i="1"/>
  <c r="CD26" i="1"/>
  <c r="BZ26" i="1"/>
  <c r="BX26" i="1"/>
  <c r="AJ26" i="1" s="1"/>
  <c r="BT26" i="1"/>
  <c r="BR26" i="1"/>
  <c r="AB26" i="1" s="1"/>
  <c r="BP26" i="1"/>
  <c r="BK26" i="1"/>
  <c r="BI26" i="1"/>
  <c r="CE25" i="1"/>
  <c r="CC25" i="1"/>
  <c r="CA25" i="1"/>
  <c r="BY25" i="1"/>
  <c r="BU25" i="1"/>
  <c r="BS25" i="1"/>
  <c r="AE25" i="1" s="1"/>
  <c r="BO25" i="1"/>
  <c r="BM25" i="1"/>
  <c r="BJ25" i="1"/>
  <c r="CF24" i="1"/>
  <c r="CD24" i="1"/>
  <c r="CB24" i="1"/>
  <c r="BZ24" i="1"/>
  <c r="BX24" i="1"/>
  <c r="AJ24" i="1" s="1"/>
  <c r="BT24" i="1"/>
  <c r="BR24" i="1"/>
  <c r="BP24" i="1"/>
  <c r="BK24" i="1"/>
  <c r="BI22" i="1"/>
  <c r="BI20" i="1"/>
  <c r="BJ12" i="1"/>
  <c r="BM12" i="1"/>
  <c r="BO12" i="1"/>
  <c r="BS12" i="1"/>
  <c r="BU12" i="1"/>
  <c r="BY12" i="1"/>
  <c r="CA12" i="1"/>
  <c r="CC12" i="1"/>
  <c r="CE12" i="1"/>
  <c r="CF23" i="1"/>
  <c r="CD23" i="1"/>
  <c r="CB23" i="1"/>
  <c r="BZ23" i="1"/>
  <c r="BX23" i="1"/>
  <c r="AJ23" i="1" s="1"/>
  <c r="BT23" i="1"/>
  <c r="BR23" i="1"/>
  <c r="BP23" i="1"/>
  <c r="BK23" i="1"/>
  <c r="BI23" i="1"/>
  <c r="CE22" i="1"/>
  <c r="CC22" i="1"/>
  <c r="CA22" i="1"/>
  <c r="BY22" i="1"/>
  <c r="BU22" i="1"/>
  <c r="BS22" i="1"/>
  <c r="BO22" i="1"/>
  <c r="BM22" i="1"/>
  <c r="BJ22" i="1"/>
  <c r="CF21" i="1"/>
  <c r="CD21" i="1"/>
  <c r="CB21" i="1"/>
  <c r="BZ21" i="1"/>
  <c r="BX21" i="1"/>
  <c r="AJ21" i="1" s="1"/>
  <c r="BT21" i="1"/>
  <c r="BR21" i="1"/>
  <c r="BP21" i="1"/>
  <c r="BK21" i="1"/>
  <c r="BI21" i="1"/>
  <c r="CE20" i="1"/>
  <c r="CC20" i="1"/>
  <c r="CA20" i="1"/>
  <c r="BY20" i="1"/>
  <c r="BU20" i="1"/>
  <c r="BS20" i="1"/>
  <c r="BO20" i="1"/>
  <c r="BM20" i="1"/>
  <c r="BJ20" i="1"/>
  <c r="CF19" i="1"/>
  <c r="CD19" i="1"/>
  <c r="CB19" i="1"/>
  <c r="BZ19" i="1"/>
  <c r="BX19" i="1"/>
  <c r="AJ19" i="1" s="1"/>
  <c r="BT19" i="1"/>
  <c r="BS19" i="1"/>
  <c r="AC19" i="1" s="1"/>
  <c r="BR19" i="1"/>
  <c r="BP19" i="1"/>
  <c r="BK19" i="1"/>
  <c r="BI19" i="1"/>
  <c r="A19" i="1"/>
  <c r="CE18" i="1"/>
  <c r="CC18" i="1"/>
  <c r="CA18" i="1"/>
  <c r="BY18" i="1"/>
  <c r="BU18" i="1"/>
  <c r="BS18" i="1"/>
  <c r="BO18" i="1"/>
  <c r="BM18" i="1"/>
  <c r="BJ18" i="1"/>
  <c r="BP18" i="1"/>
  <c r="CF17" i="1"/>
  <c r="CD17" i="1"/>
  <c r="CB17" i="1"/>
  <c r="BZ17" i="1"/>
  <c r="BX17" i="1"/>
  <c r="AJ17" i="1" s="1"/>
  <c r="BO17" i="1"/>
  <c r="BT17" i="1"/>
  <c r="BR17" i="1"/>
  <c r="BJ17" i="1"/>
  <c r="BS17" i="1"/>
  <c r="BP17" i="1"/>
  <c r="BK17" i="1"/>
  <c r="BI17" i="1"/>
  <c r="A17" i="1"/>
  <c r="CE16" i="1"/>
  <c r="CC16" i="1"/>
  <c r="CA16" i="1"/>
  <c r="BY16" i="1"/>
  <c r="BU16" i="1"/>
  <c r="BS16" i="1"/>
  <c r="BO16" i="1"/>
  <c r="BM16" i="1"/>
  <c r="BJ16" i="1"/>
  <c r="CF15" i="1"/>
  <c r="CD15" i="1"/>
  <c r="CB15" i="1"/>
  <c r="BZ15" i="1"/>
  <c r="BX15" i="1"/>
  <c r="AJ15" i="1" s="1"/>
  <c r="BT15" i="1"/>
  <c r="BR15" i="1"/>
  <c r="BP15" i="1"/>
  <c r="BK15" i="1"/>
  <c r="BI15" i="1"/>
  <c r="A15" i="1"/>
  <c r="CE14" i="1"/>
  <c r="CC14" i="1"/>
  <c r="CA14" i="1"/>
  <c r="BY14" i="1"/>
  <c r="BU14" i="1"/>
  <c r="BS14" i="1"/>
  <c r="BO14" i="1"/>
  <c r="BM14" i="1"/>
  <c r="BJ14" i="1"/>
  <c r="CF13" i="1"/>
  <c r="CD13" i="1"/>
  <c r="CB13" i="1"/>
  <c r="BZ13" i="1"/>
  <c r="BX13" i="1"/>
  <c r="AJ13" i="1" s="1"/>
  <c r="BT13" i="1"/>
  <c r="BR13" i="1"/>
  <c r="BP13" i="1"/>
  <c r="BK13" i="1"/>
  <c r="BI13" i="1"/>
  <c r="CF22" i="1"/>
  <c r="CD22" i="1"/>
  <c r="CB22" i="1"/>
  <c r="BZ22" i="1"/>
  <c r="BX22" i="1"/>
  <c r="AJ22" i="1" s="1"/>
  <c r="BT22" i="1"/>
  <c r="BR22" i="1"/>
  <c r="AB22" i="1" s="1"/>
  <c r="BP22" i="1"/>
  <c r="BK22" i="1"/>
  <c r="CE21" i="1"/>
  <c r="CC21" i="1"/>
  <c r="CA21" i="1"/>
  <c r="BY21" i="1"/>
  <c r="BU21" i="1"/>
  <c r="BS21" i="1"/>
  <c r="BO21" i="1"/>
  <c r="BM21" i="1"/>
  <c r="BJ21" i="1"/>
  <c r="CF20" i="1"/>
  <c r="CD20" i="1"/>
  <c r="CB20" i="1"/>
  <c r="BZ20" i="1"/>
  <c r="BX20" i="1"/>
  <c r="AJ20" i="1" s="1"/>
  <c r="BT20" i="1"/>
  <c r="BR20" i="1"/>
  <c r="BP20" i="1"/>
  <c r="BK20" i="1"/>
  <c r="CE19" i="1"/>
  <c r="CC19" i="1"/>
  <c r="CA19" i="1"/>
  <c r="BY19" i="1"/>
  <c r="BU19" i="1"/>
  <c r="AF19" i="1" s="1"/>
  <c r="BC19" i="1" s="1"/>
  <c r="BF19" i="1" s="1"/>
  <c r="BO19" i="1"/>
  <c r="BM19" i="1"/>
  <c r="BJ19" i="1"/>
  <c r="AS19" i="1" a="1"/>
  <c r="AS19" i="1" s="1"/>
  <c r="AO19" i="1" a="1"/>
  <c r="AO19" i="1" s="1"/>
  <c r="CF18" i="1"/>
  <c r="CD18" i="1"/>
  <c r="CB18" i="1"/>
  <c r="BZ18" i="1"/>
  <c r="BX18" i="1"/>
  <c r="AJ18" i="1" s="1"/>
  <c r="BT18" i="1"/>
  <c r="BR18" i="1"/>
  <c r="AB18" i="1" s="1"/>
  <c r="BK18" i="1"/>
  <c r="BI18" i="1"/>
  <c r="CE17" i="1"/>
  <c r="CC17" i="1"/>
  <c r="CA17" i="1"/>
  <c r="BY17" i="1"/>
  <c r="BU17" i="1"/>
  <c r="BM17" i="1"/>
  <c r="AS17" i="1" a="1"/>
  <c r="AS17" i="1" s="1"/>
  <c r="AO17" i="1" a="1"/>
  <c r="AO17" i="1" s="1"/>
  <c r="CF16" i="1"/>
  <c r="CD16" i="1"/>
  <c r="CB16" i="1"/>
  <c r="BZ16" i="1"/>
  <c r="BX16" i="1"/>
  <c r="AJ16" i="1" s="1"/>
  <c r="BT16" i="1"/>
  <c r="BR16" i="1"/>
  <c r="AB16" i="1" s="1"/>
  <c r="BP16" i="1"/>
  <c r="BK16" i="1"/>
  <c r="BI16" i="1"/>
  <c r="CE15" i="1"/>
  <c r="CC15" i="1"/>
  <c r="CA15" i="1"/>
  <c r="BY15" i="1"/>
  <c r="BU15" i="1"/>
  <c r="BS15" i="1"/>
  <c r="BO15" i="1"/>
  <c r="BM15" i="1"/>
  <c r="BJ15" i="1"/>
  <c r="AS15" i="1" a="1"/>
  <c r="AS15" i="1" s="1"/>
  <c r="AO15" i="1" a="1"/>
  <c r="AO15" i="1" s="1"/>
  <c r="CF14" i="1"/>
  <c r="CD14" i="1"/>
  <c r="CB14" i="1"/>
  <c r="BZ14" i="1"/>
  <c r="BX14" i="1"/>
  <c r="AJ14" i="1" s="1"/>
  <c r="BT14" i="1"/>
  <c r="BR14" i="1"/>
  <c r="BP14" i="1"/>
  <c r="BK14" i="1"/>
  <c r="BI14" i="1"/>
  <c r="CE13" i="1"/>
  <c r="CC13" i="1"/>
  <c r="CA13" i="1"/>
  <c r="BY13" i="1"/>
  <c r="BU13" i="1"/>
  <c r="BS13" i="1"/>
  <c r="BO13" i="1"/>
  <c r="BJ13" i="1"/>
  <c r="BO10" i="1"/>
  <c r="CF11" i="1"/>
  <c r="CD11" i="1"/>
  <c r="CB11" i="1"/>
  <c r="CC11" i="1"/>
  <c r="BZ11" i="1"/>
  <c r="BX11" i="1"/>
  <c r="AJ11" i="1" s="1"/>
  <c r="BT11" i="1"/>
  <c r="BR11" i="1"/>
  <c r="BP11" i="1"/>
  <c r="BY11" i="1"/>
  <c r="BK11" i="1"/>
  <c r="BI11" i="1"/>
  <c r="CE10" i="1"/>
  <c r="CC10" i="1"/>
  <c r="CA10" i="1"/>
  <c r="BY10" i="1"/>
  <c r="BU10" i="1"/>
  <c r="BS10" i="1"/>
  <c r="BM10" i="1"/>
  <c r="BJ10" i="1"/>
  <c r="CF9" i="1"/>
  <c r="CD9" i="1"/>
  <c r="CB9" i="1"/>
  <c r="CC9" i="1"/>
  <c r="BZ9" i="1"/>
  <c r="BX9" i="1"/>
  <c r="AJ9" i="1" s="1"/>
  <c r="BT9" i="1"/>
  <c r="BS9" i="1"/>
  <c r="BR9" i="1"/>
  <c r="BP9" i="1"/>
  <c r="BY9" i="1"/>
  <c r="BK9" i="1"/>
  <c r="BI9" i="1"/>
  <c r="CE8" i="1"/>
  <c r="CC8" i="1"/>
  <c r="CB8" i="1"/>
  <c r="CA8" i="1"/>
  <c r="BY8" i="1"/>
  <c r="BU8" i="1"/>
  <c r="BS8" i="1"/>
  <c r="BO8" i="1"/>
  <c r="BM8" i="1"/>
  <c r="BJ8" i="1"/>
  <c r="CF7" i="1"/>
  <c r="CD7" i="1"/>
  <c r="CB7" i="1"/>
  <c r="BZ7" i="1"/>
  <c r="BX7" i="1"/>
  <c r="AJ7" i="1" s="1"/>
  <c r="BT7" i="1"/>
  <c r="BR7" i="1"/>
  <c r="BP7" i="1"/>
  <c r="BK7" i="1"/>
  <c r="BI7" i="1"/>
  <c r="CF12" i="1"/>
  <c r="CD12" i="1"/>
  <c r="CB12" i="1"/>
  <c r="BZ12" i="1"/>
  <c r="BX12" i="1"/>
  <c r="AJ12" i="1" s="1"/>
  <c r="BT12" i="1"/>
  <c r="BR12" i="1"/>
  <c r="AB12" i="1" s="1"/>
  <c r="BP12" i="1"/>
  <c r="BK12" i="1"/>
  <c r="BI12" i="1"/>
  <c r="CE11" i="1"/>
  <c r="CA11" i="1"/>
  <c r="BU11" i="1"/>
  <c r="BS11" i="1"/>
  <c r="BO11" i="1"/>
  <c r="BM11" i="1"/>
  <c r="BJ11" i="1"/>
  <c r="AB11" i="1" s="1"/>
  <c r="CF10" i="1"/>
  <c r="CD10" i="1"/>
  <c r="CB10" i="1"/>
  <c r="BZ10" i="1"/>
  <c r="BX10" i="1"/>
  <c r="AJ10" i="1" s="1"/>
  <c r="BT10" i="1"/>
  <c r="BR10" i="1"/>
  <c r="BP10" i="1"/>
  <c r="BK10" i="1"/>
  <c r="BI10" i="1"/>
  <c r="CE9" i="1"/>
  <c r="CA9" i="1"/>
  <c r="BU9" i="1"/>
  <c r="AF9" i="1" s="1"/>
  <c r="BC9" i="1" s="1"/>
  <c r="BF9" i="1" s="1"/>
  <c r="BO9" i="1"/>
  <c r="BM9" i="1"/>
  <c r="BJ9" i="1"/>
  <c r="AC9" i="1" s="1"/>
  <c r="CF8" i="1"/>
  <c r="CD8" i="1"/>
  <c r="BZ8" i="1"/>
  <c r="BX8" i="1"/>
  <c r="AJ8" i="1" s="1"/>
  <c r="BT8" i="1"/>
  <c r="AE8" i="1" s="1"/>
  <c r="BR8" i="1"/>
  <c r="BP8" i="1"/>
  <c r="BK8" i="1"/>
  <c r="BI8" i="1"/>
  <c r="CG7" i="1"/>
  <c r="CE7" i="1"/>
  <c r="CC7" i="1"/>
  <c r="CA7" i="1"/>
  <c r="BY7" i="1"/>
  <c r="BU7" i="1"/>
  <c r="BS7" i="1"/>
  <c r="BO7" i="1"/>
  <c r="BM7" i="1"/>
  <c r="BJ7" i="1"/>
  <c r="AB27" i="1"/>
  <c r="AB14" i="1"/>
  <c r="AE62" i="1"/>
  <c r="AE26" i="1"/>
  <c r="AE243" i="1"/>
  <c r="AB58" i="1"/>
  <c r="AB54" i="1"/>
  <c r="AE56" i="1"/>
  <c r="AB61" i="1"/>
  <c r="AE64" i="1"/>
  <c r="AC14" i="1"/>
  <c r="AF22" i="1"/>
  <c r="BC22" i="1" s="1"/>
  <c r="BF22" i="1" s="1"/>
  <c r="AF27" i="1"/>
  <c r="BC27" i="1" s="1"/>
  <c r="BF27" i="1" s="1"/>
  <c r="AE23" i="1"/>
  <c r="AF32" i="1"/>
  <c r="BC32" i="1" s="1"/>
  <c r="BF32" i="1" s="1"/>
  <c r="AB32" i="1"/>
  <c r="AC36" i="1"/>
  <c r="AF40" i="1"/>
  <c r="BC40" i="1" s="1"/>
  <c r="BF40" i="1" s="1"/>
  <c r="AF50" i="1"/>
  <c r="BC50" i="1" s="1"/>
  <c r="BF50" i="1" s="1"/>
  <c r="AF33" i="1"/>
  <c r="BC33" i="1" s="1"/>
  <c r="BF33" i="1" s="1"/>
  <c r="AC33" i="1"/>
  <c r="AC55" i="1"/>
  <c r="AE57" i="1"/>
  <c r="AC59" i="1"/>
  <c r="AE59" i="1"/>
  <c r="AF59" i="1"/>
  <c r="BC59" i="1" s="1"/>
  <c r="BF59" i="1" s="1"/>
  <c r="AE61" i="1"/>
  <c r="AC63" i="1"/>
  <c r="AE63" i="1"/>
  <c r="AF63" i="1"/>
  <c r="BC63" i="1" s="1"/>
  <c r="BF63" i="1" s="1"/>
  <c r="AF54" i="1"/>
  <c r="BC54" i="1" s="1"/>
  <c r="BF54" i="1" s="1"/>
  <c r="AF58" i="1"/>
  <c r="BC58" i="1" s="1"/>
  <c r="BF58" i="1" s="1"/>
  <c r="AC58" i="1"/>
  <c r="AF62" i="1"/>
  <c r="BC62" i="1" s="1"/>
  <c r="BF62" i="1" s="1"/>
  <c r="AC62" i="1"/>
  <c r="AF66" i="1"/>
  <c r="BC66" i="1" s="1"/>
  <c r="BF66" i="1" s="1"/>
  <c r="AC66" i="1"/>
  <c r="AF70" i="1"/>
  <c r="BC70" i="1" s="1"/>
  <c r="BF70" i="1" s="1"/>
  <c r="AC76" i="1"/>
  <c r="AB76" i="1"/>
  <c r="AE76" i="1"/>
  <c r="AC80" i="1"/>
  <c r="AF80" i="1"/>
  <c r="BC80" i="1" s="1"/>
  <c r="BF80" i="1" s="1"/>
  <c r="AE80" i="1"/>
  <c r="AC82" i="1"/>
  <c r="AB82" i="1"/>
  <c r="AF82" i="1"/>
  <c r="BC82" i="1" s="1"/>
  <c r="BF82" i="1" s="1"/>
  <c r="AC86" i="1"/>
  <c r="AF86" i="1"/>
  <c r="BC86" i="1" s="1"/>
  <c r="BF86" i="1" s="1"/>
  <c r="AC90" i="1"/>
  <c r="AF90" i="1"/>
  <c r="BC90" i="1" s="1"/>
  <c r="BF90" i="1" s="1"/>
  <c r="AC94" i="1"/>
  <c r="AB94" i="1"/>
  <c r="AF94" i="1"/>
  <c r="BC94" i="1" s="1"/>
  <c r="BF94" i="1" s="1"/>
  <c r="AC100" i="1"/>
  <c r="AB100" i="1"/>
  <c r="AF100" i="1"/>
  <c r="BC100" i="1" s="1"/>
  <c r="BF100" i="1" s="1"/>
  <c r="AE100" i="1"/>
  <c r="AC104" i="1"/>
  <c r="AF104" i="1"/>
  <c r="BC104" i="1" s="1"/>
  <c r="BF104" i="1" s="1"/>
  <c r="AE104" i="1"/>
  <c r="AC106" i="1"/>
  <c r="AB106" i="1"/>
  <c r="AF106" i="1"/>
  <c r="BC106" i="1" s="1"/>
  <c r="BF106" i="1" s="1"/>
  <c r="AE106" i="1"/>
  <c r="AC108" i="1"/>
  <c r="AF108" i="1"/>
  <c r="BC108" i="1" s="1"/>
  <c r="BF108" i="1" s="1"/>
  <c r="AE108" i="1"/>
  <c r="AC110" i="1"/>
  <c r="AF110" i="1"/>
  <c r="BC110" i="1" s="1"/>
  <c r="BF110" i="1" s="1"/>
  <c r="AE110" i="1"/>
  <c r="AF67" i="1"/>
  <c r="BC67" i="1" s="1"/>
  <c r="BF67" i="1" s="1"/>
  <c r="AE67" i="1"/>
  <c r="AC67" i="1"/>
  <c r="AF69" i="1"/>
  <c r="BC69" i="1" s="1"/>
  <c r="BF69" i="1" s="1"/>
  <c r="AE69" i="1"/>
  <c r="AC69" i="1"/>
  <c r="AD69" i="1" s="1"/>
  <c r="AF71" i="1"/>
  <c r="BC71" i="1" s="1"/>
  <c r="BF71" i="1" s="1"/>
  <c r="AE71" i="1"/>
  <c r="AC71" i="1"/>
  <c r="AF73" i="1"/>
  <c r="BC73" i="1" s="1"/>
  <c r="BF73" i="1" s="1"/>
  <c r="AE73" i="1"/>
  <c r="AC73" i="1"/>
  <c r="AB73" i="1"/>
  <c r="AF75" i="1"/>
  <c r="BC75" i="1" s="1"/>
  <c r="BF75" i="1" s="1"/>
  <c r="AC75" i="1"/>
  <c r="AD75" i="1" s="1"/>
  <c r="AF77" i="1"/>
  <c r="BC77" i="1" s="1"/>
  <c r="BF77" i="1" s="1"/>
  <c r="AC77" i="1"/>
  <c r="AD77" i="1" s="1"/>
  <c r="AE77" i="1"/>
  <c r="AF79" i="1"/>
  <c r="BC79" i="1" s="1"/>
  <c r="BF79" i="1" s="1"/>
  <c r="AC79" i="1"/>
  <c r="AD79" i="1" s="1"/>
  <c r="AE79" i="1"/>
  <c r="AF81" i="1"/>
  <c r="BC81" i="1" s="1"/>
  <c r="BF81" i="1" s="1"/>
  <c r="AC81" i="1"/>
  <c r="AE81" i="1"/>
  <c r="AF83" i="1"/>
  <c r="BC83" i="1" s="1"/>
  <c r="BF83" i="1" s="1"/>
  <c r="AC83" i="1"/>
  <c r="AE83" i="1"/>
  <c r="AF85" i="1"/>
  <c r="BC85" i="1" s="1"/>
  <c r="BF85" i="1" s="1"/>
  <c r="AC85" i="1"/>
  <c r="AD85" i="1" s="1"/>
  <c r="AE85" i="1"/>
  <c r="AF87" i="1"/>
  <c r="BC87" i="1" s="1"/>
  <c r="BF87" i="1" s="1"/>
  <c r="AC87" i="1"/>
  <c r="AE87" i="1"/>
  <c r="AF89" i="1"/>
  <c r="BC89" i="1" s="1"/>
  <c r="BF89" i="1" s="1"/>
  <c r="AC89" i="1"/>
  <c r="AE89" i="1"/>
  <c r="AF91" i="1"/>
  <c r="BC91" i="1" s="1"/>
  <c r="BF91" i="1" s="1"/>
  <c r="AC91" i="1"/>
  <c r="AD91" i="1" s="1"/>
  <c r="AE91" i="1"/>
  <c r="AF93" i="1"/>
  <c r="BC93" i="1" s="1"/>
  <c r="BF93" i="1" s="1"/>
  <c r="AC93" i="1"/>
  <c r="AD93" i="1" s="1"/>
  <c r="AE93" i="1"/>
  <c r="AF95" i="1"/>
  <c r="BC95" i="1" s="1"/>
  <c r="BF95" i="1" s="1"/>
  <c r="AC95" i="1"/>
  <c r="AD95" i="1" s="1"/>
  <c r="AE95" i="1"/>
  <c r="AF97" i="1"/>
  <c r="BC97" i="1" s="1"/>
  <c r="BF97" i="1" s="1"/>
  <c r="AC97" i="1"/>
  <c r="AE97" i="1"/>
  <c r="AF99" i="1"/>
  <c r="BC99" i="1" s="1"/>
  <c r="BF99" i="1" s="1"/>
  <c r="AC99" i="1"/>
  <c r="AD99" i="1" s="1"/>
  <c r="AE99" i="1"/>
  <c r="AF101" i="1"/>
  <c r="BC101" i="1" s="1"/>
  <c r="BF101" i="1" s="1"/>
  <c r="AC101" i="1"/>
  <c r="AD101" i="1" s="1"/>
  <c r="AE101" i="1"/>
  <c r="AF103" i="1"/>
  <c r="BC103" i="1" s="1"/>
  <c r="BF103" i="1" s="1"/>
  <c r="AC103" i="1"/>
  <c r="AE103" i="1"/>
  <c r="AC65" i="1"/>
  <c r="AE65" i="1"/>
  <c r="AF65" i="1"/>
  <c r="BC65" i="1" s="1"/>
  <c r="BF65" i="1" s="1"/>
  <c r="AF113" i="1"/>
  <c r="BC113" i="1" s="1"/>
  <c r="BF113" i="1" s="1"/>
  <c r="AE113" i="1"/>
  <c r="AC113" i="1"/>
  <c r="AC115" i="1"/>
  <c r="AF115" i="1"/>
  <c r="BC115" i="1" s="1"/>
  <c r="BF115" i="1" s="1"/>
  <c r="AE115" i="1"/>
  <c r="AC121" i="1"/>
  <c r="AF121" i="1"/>
  <c r="BC121" i="1" s="1"/>
  <c r="BF121" i="1" s="1"/>
  <c r="AE121" i="1"/>
  <c r="AC125" i="1"/>
  <c r="AB125" i="1"/>
  <c r="AF125" i="1"/>
  <c r="BC125" i="1" s="1"/>
  <c r="BF125" i="1" s="1"/>
  <c r="AE125" i="1"/>
  <c r="AC129" i="1"/>
  <c r="AF129" i="1"/>
  <c r="BC129" i="1" s="1"/>
  <c r="BF129" i="1" s="1"/>
  <c r="AE129" i="1"/>
  <c r="AC131" i="1"/>
  <c r="AF131" i="1"/>
  <c r="BC131" i="1" s="1"/>
  <c r="BF131" i="1" s="1"/>
  <c r="AE131" i="1"/>
  <c r="AC135" i="1"/>
  <c r="AF135" i="1"/>
  <c r="BC135" i="1" s="1"/>
  <c r="BF135" i="1" s="1"/>
  <c r="AE135" i="1"/>
  <c r="AC139" i="1"/>
  <c r="AF139" i="1"/>
  <c r="BC139" i="1" s="1"/>
  <c r="BF139" i="1" s="1"/>
  <c r="AE139" i="1"/>
  <c r="AC145" i="1"/>
  <c r="AF145" i="1"/>
  <c r="BC145" i="1" s="1"/>
  <c r="BF145" i="1" s="1"/>
  <c r="AE145" i="1"/>
  <c r="AC149" i="1"/>
  <c r="AF149" i="1"/>
  <c r="BC149" i="1" s="1"/>
  <c r="BF149" i="1" s="1"/>
  <c r="AE149" i="1"/>
  <c r="AC153" i="1"/>
  <c r="AF153" i="1"/>
  <c r="BC153" i="1" s="1"/>
  <c r="BF153" i="1" s="1"/>
  <c r="AE153" i="1"/>
  <c r="AC157" i="1"/>
  <c r="AF157" i="1"/>
  <c r="BC157" i="1" s="1"/>
  <c r="BF157" i="1" s="1"/>
  <c r="AE157" i="1"/>
  <c r="AC161" i="1"/>
  <c r="AF161" i="1"/>
  <c r="BC161" i="1" s="1"/>
  <c r="BF161" i="1" s="1"/>
  <c r="AE161" i="1"/>
  <c r="AC163" i="1"/>
  <c r="AF163" i="1"/>
  <c r="BC163" i="1" s="1"/>
  <c r="BF163" i="1" s="1"/>
  <c r="AE163" i="1"/>
  <c r="AC165" i="1"/>
  <c r="AF165" i="1"/>
  <c r="BC165" i="1" s="1"/>
  <c r="BF165" i="1" s="1"/>
  <c r="AE165" i="1"/>
  <c r="AF105" i="1"/>
  <c r="BC105" i="1" s="1"/>
  <c r="BF105" i="1" s="1"/>
  <c r="AC105" i="1"/>
  <c r="AD105" i="1" s="1"/>
  <c r="AE105" i="1"/>
  <c r="AF109" i="1"/>
  <c r="BC109" i="1" s="1"/>
  <c r="BF109" i="1" s="1"/>
  <c r="AE109" i="1"/>
  <c r="AC109" i="1"/>
  <c r="AD109" i="1" s="1"/>
  <c r="AB29" i="1"/>
  <c r="AB45" i="1"/>
  <c r="AB40" i="1"/>
  <c r="AB46" i="1"/>
  <c r="AB48" i="1"/>
  <c r="AB56" i="1"/>
  <c r="AB60" i="1"/>
  <c r="AB64" i="1"/>
  <c r="AB52" i="1"/>
  <c r="AB55" i="1"/>
  <c r="AB59" i="1"/>
  <c r="AB63" i="1"/>
  <c r="AB71" i="1"/>
  <c r="AD71" i="1" s="1"/>
  <c r="AB66" i="1"/>
  <c r="AD66" i="1" s="1"/>
  <c r="AB110" i="1"/>
  <c r="AE86" i="1"/>
  <c r="AE94" i="1"/>
  <c r="AC21" i="1"/>
  <c r="AE12" i="1"/>
  <c r="AC30" i="1"/>
  <c r="AF38" i="1"/>
  <c r="BC38" i="1" s="1"/>
  <c r="BF38" i="1" s="1"/>
  <c r="AF46" i="1"/>
  <c r="BC46" i="1" s="1"/>
  <c r="BF46" i="1" s="1"/>
  <c r="AF35" i="1"/>
  <c r="BC35" i="1" s="1"/>
  <c r="BF35" i="1" s="1"/>
  <c r="AC35" i="1"/>
  <c r="AD35" i="1" s="1"/>
  <c r="AE35" i="1"/>
  <c r="AF37" i="1"/>
  <c r="BC37" i="1" s="1"/>
  <c r="BF37" i="1" s="1"/>
  <c r="AC37" i="1"/>
  <c r="AE39" i="1"/>
  <c r="AF43" i="1"/>
  <c r="BC43" i="1" s="1"/>
  <c r="BF43" i="1" s="1"/>
  <c r="AE43" i="1"/>
  <c r="AF45" i="1"/>
  <c r="BC45" i="1" s="1"/>
  <c r="BF45" i="1" s="1"/>
  <c r="AC45" i="1"/>
  <c r="AD45" i="1" s="1"/>
  <c r="AE45" i="1"/>
  <c r="AF47" i="1"/>
  <c r="BC47" i="1" s="1"/>
  <c r="BF47" i="1" s="1"/>
  <c r="AC47" i="1"/>
  <c r="AE47" i="1"/>
  <c r="AF31" i="1"/>
  <c r="BC31" i="1" s="1"/>
  <c r="BF31" i="1" s="1"/>
  <c r="AF51" i="1"/>
  <c r="BC51" i="1" s="1"/>
  <c r="BF51" i="1" s="1"/>
  <c r="AC51" i="1"/>
  <c r="AD51" i="1" s="1"/>
  <c r="AF49" i="1"/>
  <c r="BC49" i="1" s="1"/>
  <c r="BF49" i="1" s="1"/>
  <c r="AC49" i="1"/>
  <c r="AE49" i="1"/>
  <c r="AC48" i="1"/>
  <c r="AF48" i="1"/>
  <c r="BC48" i="1" s="1"/>
  <c r="BF48" i="1" s="1"/>
  <c r="AF56" i="1"/>
  <c r="BC56" i="1" s="1"/>
  <c r="BF56" i="1" s="1"/>
  <c r="AC60" i="1"/>
  <c r="AF64" i="1"/>
  <c r="BC64" i="1" s="1"/>
  <c r="BF64" i="1" s="1"/>
  <c r="AF68" i="1"/>
  <c r="BC68" i="1" s="1"/>
  <c r="BF68" i="1" s="1"/>
  <c r="AC74" i="1"/>
  <c r="AB74" i="1"/>
  <c r="AF74" i="1"/>
  <c r="BC74" i="1" s="1"/>
  <c r="BF74" i="1" s="1"/>
  <c r="AC78" i="1"/>
  <c r="AB78" i="1"/>
  <c r="AF78" i="1"/>
  <c r="BC78" i="1" s="1"/>
  <c r="BF78" i="1" s="1"/>
  <c r="AC84" i="1"/>
  <c r="AF84" i="1"/>
  <c r="BC84" i="1" s="1"/>
  <c r="BF84" i="1" s="1"/>
  <c r="AE84" i="1"/>
  <c r="AC88" i="1"/>
  <c r="AF88" i="1"/>
  <c r="BC88" i="1" s="1"/>
  <c r="BF88" i="1" s="1"/>
  <c r="AE88" i="1"/>
  <c r="AC92" i="1"/>
  <c r="AF92" i="1"/>
  <c r="BC92" i="1" s="1"/>
  <c r="BF92" i="1" s="1"/>
  <c r="AE92" i="1"/>
  <c r="AC96" i="1"/>
  <c r="AF96" i="1"/>
  <c r="BC96" i="1" s="1"/>
  <c r="BF96" i="1" s="1"/>
  <c r="AE96" i="1"/>
  <c r="AC98" i="1"/>
  <c r="AB98" i="1"/>
  <c r="AF98" i="1"/>
  <c r="BC98" i="1" s="1"/>
  <c r="BF98" i="1" s="1"/>
  <c r="AC102" i="1"/>
  <c r="AB102" i="1"/>
  <c r="AF102" i="1"/>
  <c r="BC102" i="1" s="1"/>
  <c r="BF102" i="1" s="1"/>
  <c r="AC112" i="1"/>
  <c r="AF112" i="1"/>
  <c r="BC112" i="1" s="1"/>
  <c r="BF112" i="1" s="1"/>
  <c r="AC72" i="1"/>
  <c r="AD72" i="1" s="1"/>
  <c r="AF72" i="1"/>
  <c r="BC72" i="1" s="1"/>
  <c r="BF72" i="1" s="1"/>
  <c r="AC117" i="1"/>
  <c r="AF117" i="1"/>
  <c r="BC117" i="1" s="1"/>
  <c r="BF117" i="1" s="1"/>
  <c r="AE117" i="1"/>
  <c r="AC119" i="1"/>
  <c r="AB119" i="1"/>
  <c r="AF119" i="1"/>
  <c r="BC119" i="1" s="1"/>
  <c r="BF119" i="1" s="1"/>
  <c r="AE119" i="1"/>
  <c r="AC123" i="1"/>
  <c r="AF123" i="1"/>
  <c r="BC123" i="1" s="1"/>
  <c r="BF123" i="1" s="1"/>
  <c r="AE123" i="1"/>
  <c r="AC127" i="1"/>
  <c r="AF127" i="1"/>
  <c r="BC127" i="1" s="1"/>
  <c r="BF127" i="1" s="1"/>
  <c r="AE127" i="1"/>
  <c r="AC133" i="1"/>
  <c r="AF133" i="1"/>
  <c r="BC133" i="1" s="1"/>
  <c r="BF133" i="1" s="1"/>
  <c r="AE133" i="1"/>
  <c r="AC137" i="1"/>
  <c r="AB137" i="1"/>
  <c r="AF137" i="1"/>
  <c r="BC137" i="1" s="1"/>
  <c r="BF137" i="1" s="1"/>
  <c r="AE137" i="1"/>
  <c r="AC141" i="1"/>
  <c r="AF141" i="1"/>
  <c r="BC141" i="1" s="1"/>
  <c r="BF141" i="1" s="1"/>
  <c r="AE141" i="1"/>
  <c r="AC143" i="1"/>
  <c r="AF143" i="1"/>
  <c r="BC143" i="1" s="1"/>
  <c r="BF143" i="1" s="1"/>
  <c r="AE143" i="1"/>
  <c r="AC147" i="1"/>
  <c r="AF147" i="1"/>
  <c r="BC147" i="1" s="1"/>
  <c r="BF147" i="1" s="1"/>
  <c r="AE147" i="1"/>
  <c r="AC151" i="1"/>
  <c r="AF151" i="1"/>
  <c r="BC151" i="1" s="1"/>
  <c r="BF151" i="1" s="1"/>
  <c r="AE151" i="1"/>
  <c r="AC155" i="1"/>
  <c r="AF155" i="1"/>
  <c r="BC155" i="1" s="1"/>
  <c r="BF155" i="1" s="1"/>
  <c r="AE155" i="1"/>
  <c r="AC159" i="1"/>
  <c r="AF159" i="1"/>
  <c r="BC159" i="1" s="1"/>
  <c r="BF159" i="1" s="1"/>
  <c r="AE159" i="1"/>
  <c r="AC167" i="1"/>
  <c r="AF167" i="1"/>
  <c r="BC167" i="1" s="1"/>
  <c r="BF167" i="1" s="1"/>
  <c r="AE167" i="1"/>
  <c r="AC169" i="1"/>
  <c r="AF169" i="1"/>
  <c r="BC169" i="1" s="1"/>
  <c r="BF169" i="1" s="1"/>
  <c r="AE169" i="1"/>
  <c r="AC171" i="1"/>
  <c r="AF171" i="1"/>
  <c r="BC171" i="1" s="1"/>
  <c r="BF171" i="1" s="1"/>
  <c r="AE171" i="1"/>
  <c r="AC173" i="1"/>
  <c r="AF173" i="1"/>
  <c r="BC173" i="1" s="1"/>
  <c r="BF173" i="1" s="1"/>
  <c r="AE173" i="1"/>
  <c r="AF107" i="1"/>
  <c r="BC107" i="1" s="1"/>
  <c r="BF107" i="1" s="1"/>
  <c r="AE107" i="1"/>
  <c r="AC107" i="1"/>
  <c r="AD107" i="1" s="1"/>
  <c r="AF114" i="1"/>
  <c r="BC114" i="1" s="1"/>
  <c r="BF114" i="1" s="1"/>
  <c r="AC114" i="1"/>
  <c r="AD114" i="1" s="1"/>
  <c r="AE114" i="1"/>
  <c r="AF116" i="1"/>
  <c r="BC116" i="1" s="1"/>
  <c r="BF116" i="1" s="1"/>
  <c r="AC116" i="1"/>
  <c r="AD116" i="1" s="1"/>
  <c r="AE116" i="1"/>
  <c r="AF118" i="1"/>
  <c r="BC118" i="1" s="1"/>
  <c r="BF118" i="1" s="1"/>
  <c r="AC118" i="1"/>
  <c r="AE118" i="1"/>
  <c r="AF120" i="1"/>
  <c r="BC120" i="1" s="1"/>
  <c r="BF120" i="1" s="1"/>
  <c r="AC120" i="1"/>
  <c r="AE120" i="1"/>
  <c r="AF122" i="1"/>
  <c r="BC122" i="1" s="1"/>
  <c r="BF122" i="1" s="1"/>
  <c r="AC122" i="1"/>
  <c r="AE122" i="1"/>
  <c r="AF124" i="1"/>
  <c r="BC124" i="1" s="1"/>
  <c r="BF124" i="1" s="1"/>
  <c r="AC124" i="1"/>
  <c r="AD124" i="1" s="1"/>
  <c r="AE124" i="1"/>
  <c r="AB19" i="1"/>
  <c r="AE40" i="1"/>
  <c r="AB68" i="1"/>
  <c r="AE68" i="1"/>
  <c r="AE70" i="1"/>
  <c r="AB80" i="1"/>
  <c r="AB84" i="1"/>
  <c r="AB86" i="1"/>
  <c r="AB88" i="1"/>
  <c r="AB90" i="1"/>
  <c r="AB92" i="1"/>
  <c r="AB96" i="1"/>
  <c r="AB104" i="1"/>
  <c r="AB108" i="1"/>
  <c r="AB112" i="1"/>
  <c r="AE74" i="1"/>
  <c r="AE82" i="1"/>
  <c r="AE90" i="1"/>
  <c r="AE98" i="1"/>
  <c r="AE112" i="1"/>
  <c r="AF126" i="1"/>
  <c r="BC126" i="1" s="1"/>
  <c r="BF126" i="1" s="1"/>
  <c r="AC126" i="1"/>
  <c r="AD126" i="1" s="1"/>
  <c r="AE126" i="1"/>
  <c r="AF128" i="1"/>
  <c r="BC128" i="1" s="1"/>
  <c r="BF128" i="1" s="1"/>
  <c r="AC128" i="1"/>
  <c r="AE128" i="1"/>
  <c r="AF130" i="1"/>
  <c r="BC130" i="1" s="1"/>
  <c r="BF130" i="1" s="1"/>
  <c r="AC130" i="1"/>
  <c r="AE130" i="1"/>
  <c r="AF132" i="1"/>
  <c r="BC132" i="1" s="1"/>
  <c r="BF132" i="1" s="1"/>
  <c r="AC132" i="1"/>
  <c r="AE132" i="1"/>
  <c r="AF134" i="1"/>
  <c r="BC134" i="1" s="1"/>
  <c r="BF134" i="1" s="1"/>
  <c r="AC134" i="1"/>
  <c r="AD134" i="1" s="1"/>
  <c r="AE134" i="1"/>
  <c r="AF136" i="1"/>
  <c r="BC136" i="1" s="1"/>
  <c r="BF136" i="1" s="1"/>
  <c r="AC136" i="1"/>
  <c r="AD136" i="1" s="1"/>
  <c r="AE136" i="1"/>
  <c r="AF138" i="1"/>
  <c r="BC138" i="1" s="1"/>
  <c r="BF138" i="1" s="1"/>
  <c r="AC138" i="1"/>
  <c r="AE138" i="1"/>
  <c r="AF140" i="1"/>
  <c r="BC140" i="1" s="1"/>
  <c r="BF140" i="1" s="1"/>
  <c r="AC140" i="1"/>
  <c r="AD140" i="1" s="1"/>
  <c r="AE140" i="1"/>
  <c r="AF142" i="1"/>
  <c r="BC142" i="1" s="1"/>
  <c r="BF142" i="1" s="1"/>
  <c r="AC142" i="1"/>
  <c r="AE142" i="1"/>
  <c r="AF144" i="1"/>
  <c r="BC144" i="1" s="1"/>
  <c r="BF144" i="1" s="1"/>
  <c r="AC144" i="1"/>
  <c r="AE144" i="1"/>
  <c r="AF146" i="1"/>
  <c r="BC146" i="1" s="1"/>
  <c r="BF146" i="1" s="1"/>
  <c r="AC146" i="1"/>
  <c r="AD146" i="1" s="1"/>
  <c r="AE146" i="1"/>
  <c r="AF148" i="1"/>
  <c r="BC148" i="1" s="1"/>
  <c r="BF148" i="1" s="1"/>
  <c r="AC148" i="1"/>
  <c r="AE148" i="1"/>
  <c r="AF150" i="1"/>
  <c r="BC150" i="1" s="1"/>
  <c r="BF150" i="1" s="1"/>
  <c r="AC150" i="1"/>
  <c r="AD150" i="1" s="1"/>
  <c r="AE150" i="1"/>
  <c r="AF152" i="1"/>
  <c r="BC152" i="1" s="1"/>
  <c r="BF152" i="1" s="1"/>
  <c r="AC152" i="1"/>
  <c r="AE152" i="1"/>
  <c r="AF154" i="1"/>
  <c r="BC154" i="1" s="1"/>
  <c r="BF154" i="1" s="1"/>
  <c r="AC154" i="1"/>
  <c r="AE154" i="1"/>
  <c r="AF156" i="1"/>
  <c r="BC156" i="1" s="1"/>
  <c r="BF156" i="1" s="1"/>
  <c r="AC156" i="1"/>
  <c r="AD156" i="1" s="1"/>
  <c r="AE156" i="1"/>
  <c r="AF158" i="1"/>
  <c r="BC158" i="1" s="1"/>
  <c r="BF158" i="1" s="1"/>
  <c r="AC158" i="1"/>
  <c r="AD158" i="1" s="1"/>
  <c r="AE158" i="1"/>
  <c r="AF160" i="1"/>
  <c r="BC160" i="1" s="1"/>
  <c r="BF160" i="1" s="1"/>
  <c r="AC160" i="1"/>
  <c r="AE160" i="1"/>
  <c r="AF164" i="1"/>
  <c r="BC164" i="1" s="1"/>
  <c r="BF164" i="1" s="1"/>
  <c r="AC164" i="1"/>
  <c r="AD164" i="1" s="1"/>
  <c r="AE164" i="1"/>
  <c r="AF168" i="1"/>
  <c r="BC168" i="1" s="1"/>
  <c r="BF168" i="1" s="1"/>
  <c r="AC168" i="1"/>
  <c r="AD168" i="1" s="1"/>
  <c r="AE168" i="1"/>
  <c r="AF172" i="1"/>
  <c r="BC172" i="1" s="1"/>
  <c r="BF172" i="1" s="1"/>
  <c r="AC172" i="1"/>
  <c r="AD172" i="1" s="1"/>
  <c r="AE172" i="1"/>
  <c r="AC240" i="1"/>
  <c r="AE240" i="1"/>
  <c r="AF240" i="1"/>
  <c r="BC240" i="1" s="1"/>
  <c r="BF240" i="1" s="1"/>
  <c r="AC242" i="1"/>
  <c r="AE242" i="1"/>
  <c r="AF242" i="1"/>
  <c r="BC242" i="1" s="1"/>
  <c r="BF242" i="1" s="1"/>
  <c r="AF162" i="1"/>
  <c r="BC162" i="1" s="1"/>
  <c r="BF162" i="1" s="1"/>
  <c r="AC162" i="1"/>
  <c r="AE162" i="1"/>
  <c r="AF175" i="1"/>
  <c r="BC175" i="1" s="1"/>
  <c r="BF175" i="1" s="1"/>
  <c r="AC175" i="1"/>
  <c r="AD175" i="1" s="1"/>
  <c r="AF179" i="1"/>
  <c r="BC179" i="1" s="1"/>
  <c r="BF179" i="1" s="1"/>
  <c r="AC179" i="1"/>
  <c r="AD179" i="1" s="1"/>
  <c r="AF183" i="1"/>
  <c r="BC183" i="1" s="1"/>
  <c r="BF183" i="1" s="1"/>
  <c r="AC183" i="1"/>
  <c r="AD183" i="1" s="1"/>
  <c r="AF187" i="1"/>
  <c r="BC187" i="1" s="1"/>
  <c r="BF187" i="1" s="1"/>
  <c r="AC187" i="1"/>
  <c r="AF191" i="1"/>
  <c r="BC191" i="1" s="1"/>
  <c r="BF191" i="1" s="1"/>
  <c r="AC191" i="1"/>
  <c r="AD191" i="1" s="1"/>
  <c r="AF195" i="1"/>
  <c r="BC195" i="1" s="1"/>
  <c r="BF195" i="1" s="1"/>
  <c r="AC195" i="1"/>
  <c r="AD195" i="1" s="1"/>
  <c r="AF199" i="1"/>
  <c r="BC199" i="1" s="1"/>
  <c r="BF199" i="1" s="1"/>
  <c r="AC199" i="1"/>
  <c r="AD199" i="1" s="1"/>
  <c r="AF203" i="1"/>
  <c r="BC203" i="1" s="1"/>
  <c r="BF203" i="1" s="1"/>
  <c r="AC203" i="1"/>
  <c r="AD203" i="1" s="1"/>
  <c r="AF207" i="1"/>
  <c r="BC207" i="1" s="1"/>
  <c r="BF207" i="1" s="1"/>
  <c r="AC207" i="1"/>
  <c r="AD207" i="1" s="1"/>
  <c r="AF211" i="1"/>
  <c r="BC211" i="1" s="1"/>
  <c r="BF211" i="1" s="1"/>
  <c r="AC211" i="1"/>
  <c r="AD211" i="1" s="1"/>
  <c r="AF215" i="1"/>
  <c r="BC215" i="1" s="1"/>
  <c r="BF215" i="1" s="1"/>
  <c r="AC215" i="1"/>
  <c r="AD215" i="1" s="1"/>
  <c r="AF219" i="1"/>
  <c r="BC219" i="1" s="1"/>
  <c r="BF219" i="1" s="1"/>
  <c r="AC219" i="1"/>
  <c r="AD219" i="1" s="1"/>
  <c r="AF223" i="1"/>
  <c r="BC223" i="1" s="1"/>
  <c r="BF223" i="1" s="1"/>
  <c r="AC223" i="1"/>
  <c r="AD223" i="1" s="1"/>
  <c r="AF227" i="1"/>
  <c r="BC227" i="1" s="1"/>
  <c r="BF227" i="1" s="1"/>
  <c r="AC227" i="1"/>
  <c r="AD227" i="1" s="1"/>
  <c r="AF231" i="1"/>
  <c r="BC231" i="1" s="1"/>
  <c r="BF231" i="1" s="1"/>
  <c r="AC231" i="1"/>
  <c r="AD231" i="1" s="1"/>
  <c r="AF235" i="1"/>
  <c r="BC235" i="1" s="1"/>
  <c r="BF235" i="1" s="1"/>
  <c r="AC235" i="1"/>
  <c r="AD235" i="1" s="1"/>
  <c r="AF239" i="1"/>
  <c r="BC239" i="1" s="1"/>
  <c r="BF239" i="1" s="1"/>
  <c r="AC239" i="1"/>
  <c r="AC241" i="1"/>
  <c r="AD241" i="1" s="1"/>
  <c r="AF241" i="1"/>
  <c r="BC241" i="1" s="1"/>
  <c r="BF241" i="1" s="1"/>
  <c r="AF245" i="1"/>
  <c r="BC245" i="1" s="1"/>
  <c r="BF245" i="1" s="1"/>
  <c r="AC245" i="1"/>
  <c r="AC249" i="1"/>
  <c r="AB249" i="1"/>
  <c r="AF249" i="1"/>
  <c r="BC249" i="1" s="1"/>
  <c r="BF249" i="1" s="1"/>
  <c r="AF246" i="1"/>
  <c r="BC246" i="1" s="1"/>
  <c r="BF246" i="1" s="1"/>
  <c r="AE246" i="1"/>
  <c r="AC246" i="1"/>
  <c r="AF250" i="1"/>
  <c r="BC250" i="1" s="1"/>
  <c r="BF250" i="1" s="1"/>
  <c r="AE250" i="1"/>
  <c r="AC250" i="1"/>
  <c r="AB167" i="1"/>
  <c r="AB171" i="1"/>
  <c r="AB176" i="1"/>
  <c r="AB180" i="1"/>
  <c r="AB184" i="1"/>
  <c r="AB188" i="1"/>
  <c r="AB192" i="1"/>
  <c r="AB196" i="1"/>
  <c r="AB200" i="1"/>
  <c r="AB204" i="1"/>
  <c r="AB208" i="1"/>
  <c r="AB212" i="1"/>
  <c r="AB216" i="1"/>
  <c r="AB220" i="1"/>
  <c r="AB224" i="1"/>
  <c r="AB228" i="1"/>
  <c r="AB232" i="1"/>
  <c r="AB236" i="1"/>
  <c r="AB242" i="1"/>
  <c r="AB243" i="1"/>
  <c r="AB245" i="1"/>
  <c r="AE175" i="1"/>
  <c r="AE179" i="1"/>
  <c r="AE183" i="1"/>
  <c r="AE187" i="1"/>
  <c r="AE191" i="1"/>
  <c r="AE195" i="1"/>
  <c r="AE199" i="1"/>
  <c r="AE203" i="1"/>
  <c r="AE207" i="1"/>
  <c r="AE211" i="1"/>
  <c r="AE215" i="1"/>
  <c r="AE219" i="1"/>
  <c r="AE223" i="1"/>
  <c r="AE227" i="1"/>
  <c r="AE231" i="1"/>
  <c r="AE235" i="1"/>
  <c r="AE239" i="1"/>
  <c r="AE249" i="1"/>
  <c r="AF111" i="1"/>
  <c r="BC111" i="1" s="1"/>
  <c r="BF111" i="1" s="1"/>
  <c r="AE111" i="1"/>
  <c r="AC111" i="1"/>
  <c r="AD111" i="1" s="1"/>
  <c r="AF166" i="1"/>
  <c r="BC166" i="1" s="1"/>
  <c r="BF166" i="1" s="1"/>
  <c r="AC166" i="1"/>
  <c r="AD166" i="1" s="1"/>
  <c r="AE166" i="1"/>
  <c r="AF170" i="1"/>
  <c r="BC170" i="1" s="1"/>
  <c r="BF170" i="1" s="1"/>
  <c r="AC170" i="1"/>
  <c r="AD170" i="1" s="1"/>
  <c r="AE170" i="1"/>
  <c r="AF174" i="1"/>
  <c r="BC174" i="1" s="1"/>
  <c r="BF174" i="1" s="1"/>
  <c r="AC174" i="1"/>
  <c r="AD174" i="1" s="1"/>
  <c r="AE174" i="1"/>
  <c r="AC176" i="1"/>
  <c r="AE176" i="1"/>
  <c r="AF176" i="1"/>
  <c r="BC176" i="1" s="1"/>
  <c r="BF176" i="1" s="1"/>
  <c r="AC178" i="1"/>
  <c r="AE178" i="1"/>
  <c r="AF178" i="1"/>
  <c r="BC178" i="1" s="1"/>
  <c r="BF178" i="1" s="1"/>
  <c r="AC180" i="1"/>
  <c r="AE180" i="1"/>
  <c r="AF180" i="1"/>
  <c r="BC180" i="1" s="1"/>
  <c r="BF180" i="1" s="1"/>
  <c r="AC182" i="1"/>
  <c r="AE182" i="1"/>
  <c r="AF182" i="1"/>
  <c r="BC182" i="1" s="1"/>
  <c r="BF182" i="1" s="1"/>
  <c r="AC184" i="1"/>
  <c r="AD184" i="1" s="1"/>
  <c r="AE184" i="1"/>
  <c r="AF184" i="1"/>
  <c r="BC184" i="1" s="1"/>
  <c r="BF184" i="1" s="1"/>
  <c r="AC186" i="1"/>
  <c r="AE186" i="1"/>
  <c r="AF186" i="1"/>
  <c r="BC186" i="1" s="1"/>
  <c r="BF186" i="1" s="1"/>
  <c r="AC188" i="1"/>
  <c r="AE188" i="1"/>
  <c r="AF188" i="1"/>
  <c r="BC188" i="1" s="1"/>
  <c r="BF188" i="1" s="1"/>
  <c r="AC190" i="1"/>
  <c r="AE190" i="1"/>
  <c r="AF190" i="1"/>
  <c r="BC190" i="1" s="1"/>
  <c r="BF190" i="1" s="1"/>
  <c r="AC192" i="1"/>
  <c r="AE192" i="1"/>
  <c r="AF192" i="1"/>
  <c r="BC192" i="1" s="1"/>
  <c r="BF192" i="1" s="1"/>
  <c r="AC194" i="1"/>
  <c r="AE194" i="1"/>
  <c r="AF194" i="1"/>
  <c r="BC194" i="1" s="1"/>
  <c r="BF194" i="1" s="1"/>
  <c r="AC196" i="1"/>
  <c r="AE196" i="1"/>
  <c r="AF196" i="1"/>
  <c r="BC196" i="1" s="1"/>
  <c r="BF196" i="1" s="1"/>
  <c r="AC198" i="1"/>
  <c r="AE198" i="1"/>
  <c r="AF198" i="1"/>
  <c r="BC198" i="1" s="1"/>
  <c r="BF198" i="1" s="1"/>
  <c r="AC200" i="1"/>
  <c r="AE200" i="1"/>
  <c r="AF200" i="1"/>
  <c r="BC200" i="1" s="1"/>
  <c r="BF200" i="1" s="1"/>
  <c r="AC202" i="1"/>
  <c r="AE202" i="1"/>
  <c r="AF202" i="1"/>
  <c r="BC202" i="1" s="1"/>
  <c r="BF202" i="1" s="1"/>
  <c r="AC204" i="1"/>
  <c r="AE204" i="1"/>
  <c r="AF204" i="1"/>
  <c r="BC204" i="1" s="1"/>
  <c r="BF204" i="1" s="1"/>
  <c r="AC206" i="1"/>
  <c r="AE206" i="1"/>
  <c r="AF206" i="1"/>
  <c r="BC206" i="1" s="1"/>
  <c r="BF206" i="1" s="1"/>
  <c r="AC208" i="1"/>
  <c r="AE208" i="1"/>
  <c r="AF208" i="1"/>
  <c r="BC208" i="1" s="1"/>
  <c r="BF208" i="1" s="1"/>
  <c r="AC210" i="1"/>
  <c r="AE210" i="1"/>
  <c r="AF210" i="1"/>
  <c r="BC210" i="1" s="1"/>
  <c r="BF210" i="1" s="1"/>
  <c r="AC212" i="1"/>
  <c r="AE212" i="1"/>
  <c r="AF212" i="1"/>
  <c r="BC212" i="1" s="1"/>
  <c r="BF212" i="1" s="1"/>
  <c r="AC214" i="1"/>
  <c r="AE214" i="1"/>
  <c r="AF214" i="1"/>
  <c r="BC214" i="1" s="1"/>
  <c r="BF214" i="1" s="1"/>
  <c r="AC216" i="1"/>
  <c r="AE216" i="1"/>
  <c r="AF216" i="1"/>
  <c r="BC216" i="1" s="1"/>
  <c r="BF216" i="1" s="1"/>
  <c r="AC218" i="1"/>
  <c r="AE218" i="1"/>
  <c r="AF218" i="1"/>
  <c r="BC218" i="1" s="1"/>
  <c r="BF218" i="1" s="1"/>
  <c r="AC220" i="1"/>
  <c r="AE220" i="1"/>
  <c r="AF220" i="1"/>
  <c r="BC220" i="1" s="1"/>
  <c r="BF220" i="1" s="1"/>
  <c r="AC222" i="1"/>
  <c r="AE222" i="1"/>
  <c r="AF222" i="1"/>
  <c r="BC222" i="1" s="1"/>
  <c r="BF222" i="1" s="1"/>
  <c r="AC224" i="1"/>
  <c r="AE224" i="1"/>
  <c r="AF224" i="1"/>
  <c r="BC224" i="1" s="1"/>
  <c r="BF224" i="1" s="1"/>
  <c r="AC226" i="1"/>
  <c r="AE226" i="1"/>
  <c r="AF226" i="1"/>
  <c r="BC226" i="1" s="1"/>
  <c r="BF226" i="1" s="1"/>
  <c r="AC228" i="1"/>
  <c r="AE228" i="1"/>
  <c r="AF228" i="1"/>
  <c r="BC228" i="1" s="1"/>
  <c r="BF228" i="1" s="1"/>
  <c r="AC230" i="1"/>
  <c r="AE230" i="1"/>
  <c r="AF230" i="1"/>
  <c r="BC230" i="1" s="1"/>
  <c r="BF230" i="1" s="1"/>
  <c r="AC232" i="1"/>
  <c r="AE232" i="1"/>
  <c r="AF232" i="1"/>
  <c r="BC232" i="1" s="1"/>
  <c r="BF232" i="1" s="1"/>
  <c r="AC234" i="1"/>
  <c r="AE234" i="1"/>
  <c r="AF234" i="1"/>
  <c r="BC234" i="1" s="1"/>
  <c r="BF234" i="1" s="1"/>
  <c r="AC236" i="1"/>
  <c r="AE236" i="1"/>
  <c r="AF236" i="1"/>
  <c r="BC236" i="1" s="1"/>
  <c r="BF236" i="1" s="1"/>
  <c r="AC238" i="1"/>
  <c r="AE238" i="1"/>
  <c r="AF238" i="1"/>
  <c r="BC238" i="1" s="1"/>
  <c r="BF238" i="1" s="1"/>
  <c r="AF177" i="1"/>
  <c r="BC177" i="1" s="1"/>
  <c r="BF177" i="1" s="1"/>
  <c r="AC177" i="1"/>
  <c r="AD177" i="1" s="1"/>
  <c r="AF181" i="1"/>
  <c r="BC181" i="1" s="1"/>
  <c r="BF181" i="1" s="1"/>
  <c r="AC181" i="1"/>
  <c r="AD181" i="1" s="1"/>
  <c r="AF185" i="1"/>
  <c r="BC185" i="1" s="1"/>
  <c r="BF185" i="1" s="1"/>
  <c r="AC185" i="1"/>
  <c r="AD185" i="1" s="1"/>
  <c r="AF189" i="1"/>
  <c r="BC189" i="1" s="1"/>
  <c r="BF189" i="1" s="1"/>
  <c r="AC189" i="1"/>
  <c r="AD189" i="1" s="1"/>
  <c r="AF193" i="1"/>
  <c r="BC193" i="1" s="1"/>
  <c r="BF193" i="1" s="1"/>
  <c r="AC193" i="1"/>
  <c r="AD193" i="1" s="1"/>
  <c r="AF197" i="1"/>
  <c r="BC197" i="1" s="1"/>
  <c r="BF197" i="1" s="1"/>
  <c r="AC197" i="1"/>
  <c r="AD197" i="1" s="1"/>
  <c r="AF201" i="1"/>
  <c r="BC201" i="1" s="1"/>
  <c r="BF201" i="1" s="1"/>
  <c r="AC201" i="1"/>
  <c r="AD201" i="1" s="1"/>
  <c r="AF205" i="1"/>
  <c r="BC205" i="1" s="1"/>
  <c r="BF205" i="1" s="1"/>
  <c r="AC205" i="1"/>
  <c r="AD205" i="1" s="1"/>
  <c r="AF209" i="1"/>
  <c r="BC209" i="1" s="1"/>
  <c r="BF209" i="1" s="1"/>
  <c r="AC209" i="1"/>
  <c r="AD209" i="1" s="1"/>
  <c r="AF213" i="1"/>
  <c r="BC213" i="1" s="1"/>
  <c r="BF213" i="1" s="1"/>
  <c r="AC213" i="1"/>
  <c r="AD213" i="1" s="1"/>
  <c r="AF217" i="1"/>
  <c r="BC217" i="1" s="1"/>
  <c r="BF217" i="1" s="1"/>
  <c r="AC217" i="1"/>
  <c r="AD217" i="1" s="1"/>
  <c r="AF221" i="1"/>
  <c r="BC221" i="1" s="1"/>
  <c r="BF221" i="1" s="1"/>
  <c r="AC221" i="1"/>
  <c r="AD221" i="1" s="1"/>
  <c r="AF225" i="1"/>
  <c r="BC225" i="1" s="1"/>
  <c r="BF225" i="1" s="1"/>
  <c r="AC225" i="1"/>
  <c r="AD225" i="1" s="1"/>
  <c r="AF229" i="1"/>
  <c r="BC229" i="1" s="1"/>
  <c r="BF229" i="1" s="1"/>
  <c r="AC229" i="1"/>
  <c r="AD229" i="1" s="1"/>
  <c r="AF233" i="1"/>
  <c r="BC233" i="1" s="1"/>
  <c r="BF233" i="1" s="1"/>
  <c r="AC233" i="1"/>
  <c r="AD233" i="1" s="1"/>
  <c r="AF237" i="1"/>
  <c r="BC237" i="1" s="1"/>
  <c r="BF237" i="1" s="1"/>
  <c r="AC237" i="1"/>
  <c r="AD237" i="1" s="1"/>
  <c r="AF243" i="1"/>
  <c r="BC243" i="1" s="1"/>
  <c r="BF243" i="1" s="1"/>
  <c r="AC243" i="1"/>
  <c r="AC247" i="1"/>
  <c r="AF247" i="1"/>
  <c r="BC247" i="1" s="1"/>
  <c r="BF247" i="1" s="1"/>
  <c r="AF248" i="1"/>
  <c r="BC248" i="1" s="1"/>
  <c r="BF248" i="1" s="1"/>
  <c r="AE248" i="1"/>
  <c r="AC248" i="1"/>
  <c r="AF244" i="1"/>
  <c r="BC244" i="1" s="1"/>
  <c r="BF244" i="1" s="1"/>
  <c r="AC244" i="1"/>
  <c r="AD244" i="1" s="1"/>
  <c r="AE244" i="1"/>
  <c r="AB113" i="1"/>
  <c r="AB115" i="1"/>
  <c r="AB117" i="1"/>
  <c r="AB121" i="1"/>
  <c r="AB123" i="1"/>
  <c r="AB127" i="1"/>
  <c r="AB129" i="1"/>
  <c r="AB131" i="1"/>
  <c r="AB133" i="1"/>
  <c r="AB135" i="1"/>
  <c r="AB139" i="1"/>
  <c r="AB141" i="1"/>
  <c r="AB143" i="1"/>
  <c r="AB145" i="1"/>
  <c r="AB147" i="1"/>
  <c r="AB149" i="1"/>
  <c r="AB151" i="1"/>
  <c r="AB153" i="1"/>
  <c r="AB155" i="1"/>
  <c r="AB157" i="1"/>
  <c r="AB159" i="1"/>
  <c r="AB161" i="1"/>
  <c r="AB163" i="1"/>
  <c r="AB165" i="1"/>
  <c r="AB169" i="1"/>
  <c r="AB173" i="1"/>
  <c r="AB178" i="1"/>
  <c r="AB182" i="1"/>
  <c r="AD182" i="1" s="1"/>
  <c r="AB186" i="1"/>
  <c r="AB190" i="1"/>
  <c r="AB194" i="1"/>
  <c r="AB198" i="1"/>
  <c r="AB202" i="1"/>
  <c r="AB206" i="1"/>
  <c r="AB210" i="1"/>
  <c r="AB214" i="1"/>
  <c r="AB218" i="1"/>
  <c r="AB222" i="1"/>
  <c r="AD222" i="1" s="1"/>
  <c r="AB226" i="1"/>
  <c r="AB230" i="1"/>
  <c r="AB234" i="1"/>
  <c r="AB238" i="1"/>
  <c r="AB247" i="1"/>
  <c r="AE177" i="1"/>
  <c r="AE181" i="1"/>
  <c r="AE185" i="1"/>
  <c r="AE189" i="1"/>
  <c r="AE193" i="1"/>
  <c r="AE197" i="1"/>
  <c r="AE201" i="1"/>
  <c r="AE205" i="1"/>
  <c r="AE209" i="1"/>
  <c r="AE213" i="1"/>
  <c r="AE217" i="1"/>
  <c r="AE221" i="1"/>
  <c r="AE225" i="1"/>
  <c r="AE229" i="1"/>
  <c r="AE233" i="1"/>
  <c r="AE237" i="1"/>
  <c r="AE241" i="1"/>
  <c r="AE245" i="1"/>
  <c r="AE247" i="1"/>
  <c r="AF13" i="1"/>
  <c r="BC13" i="1" s="1"/>
  <c r="BF13" i="1" s="1"/>
  <c r="AC16" i="1"/>
  <c r="AD16" i="1" s="1"/>
  <c r="CP250" i="1" a="1"/>
  <c r="CP250" i="1" s="1"/>
  <c r="DH250" i="1" s="1"/>
  <c r="CQ250" i="1" a="1"/>
  <c r="CQ250" i="1" s="1"/>
  <c r="CZ250" i="1" s="1"/>
  <c r="CR250" i="1" a="1"/>
  <c r="CR250" i="1" s="1"/>
  <c r="CS250" i="1" a="1"/>
  <c r="CS250" i="1" s="1"/>
  <c r="ED250" i="1" s="1"/>
  <c r="CT250" i="1" a="1"/>
  <c r="CT250" i="1" s="1"/>
  <c r="CU250" i="1" a="1"/>
  <c r="CU250" i="1" s="1"/>
  <c r="CP248" i="1" a="1"/>
  <c r="CP248" i="1" s="1"/>
  <c r="EA248" i="1" s="1"/>
  <c r="CQ248" i="1" a="1"/>
  <c r="CQ248" i="1" s="1"/>
  <c r="CR248" i="1" a="1"/>
  <c r="CR248" i="1" s="1"/>
  <c r="CS248" i="1" a="1"/>
  <c r="CS248" i="1" s="1"/>
  <c r="ED248" i="1" s="1"/>
  <c r="CT248" i="1" a="1"/>
  <c r="CT248" i="1" s="1"/>
  <c r="CU248" i="1" a="1"/>
  <c r="CU248" i="1" s="1"/>
  <c r="CP246" i="1" a="1"/>
  <c r="CP246" i="1" s="1"/>
  <c r="DH246" i="1" s="1"/>
  <c r="CQ246" i="1" a="1"/>
  <c r="CQ246" i="1" s="1"/>
  <c r="DI246" i="1" s="1"/>
  <c r="CR246" i="1" a="1"/>
  <c r="CR246" i="1" s="1"/>
  <c r="CS246" i="1" a="1"/>
  <c r="CS246" i="1" s="1"/>
  <c r="ED246" i="1" s="1"/>
  <c r="CT246" i="1" a="1"/>
  <c r="CT246" i="1" s="1"/>
  <c r="CU246" i="1" a="1"/>
  <c r="CU246" i="1" s="1"/>
  <c r="CP244" i="1" a="1"/>
  <c r="CP244" i="1" s="1"/>
  <c r="DH244" i="1" s="1"/>
  <c r="CQ244" i="1" a="1"/>
  <c r="CQ244" i="1" s="1"/>
  <c r="EB244" i="1" s="1"/>
  <c r="CR244" i="1" a="1"/>
  <c r="CR244" i="1" s="1"/>
  <c r="CS244" i="1" a="1"/>
  <c r="CS244" i="1" s="1"/>
  <c r="ED244" i="1" s="1"/>
  <c r="CT244" i="1" a="1"/>
  <c r="CT244" i="1" s="1"/>
  <c r="CU244" i="1" a="1"/>
  <c r="CU244" i="1" s="1"/>
  <c r="CP242" i="1" a="1"/>
  <c r="CP242" i="1" s="1"/>
  <c r="CQ242" i="1" a="1"/>
  <c r="CQ242" i="1" s="1"/>
  <c r="CZ242" i="1" s="1"/>
  <c r="CR242" i="1" a="1"/>
  <c r="CR242" i="1" s="1"/>
  <c r="CS242" i="1" a="1"/>
  <c r="CS242" i="1" s="1"/>
  <c r="ED242" i="1" s="1"/>
  <c r="CT242" i="1" a="1"/>
  <c r="CT242" i="1" s="1"/>
  <c r="CU242" i="1" a="1"/>
  <c r="CU242" i="1" s="1"/>
  <c r="CP240" i="1" a="1"/>
  <c r="CP240" i="1" s="1"/>
  <c r="DH240" i="1" s="1"/>
  <c r="CQ240" i="1" a="1"/>
  <c r="CQ240" i="1" s="1"/>
  <c r="EB240" i="1" s="1"/>
  <c r="CR240" i="1" a="1"/>
  <c r="CR240" i="1" s="1"/>
  <c r="CS240" i="1" a="1"/>
  <c r="CS240" i="1" s="1"/>
  <c r="ED240" i="1" s="1"/>
  <c r="CT240" i="1" a="1"/>
  <c r="CT240" i="1" s="1"/>
  <c r="CU240" i="1" a="1"/>
  <c r="CU240" i="1" s="1"/>
  <c r="CP238" i="1" a="1"/>
  <c r="CP238" i="1" s="1"/>
  <c r="DH238" i="1" s="1"/>
  <c r="CQ238" i="1" a="1"/>
  <c r="CQ238" i="1" s="1"/>
  <c r="DI238" i="1" s="1"/>
  <c r="CR238" i="1" a="1"/>
  <c r="CR238" i="1" s="1"/>
  <c r="CS238" i="1" a="1"/>
  <c r="CS238" i="1" s="1"/>
  <c r="ED238" i="1" s="1"/>
  <c r="CT238" i="1" a="1"/>
  <c r="CT238" i="1" s="1"/>
  <c r="CU238" i="1" a="1"/>
  <c r="CU238" i="1" s="1"/>
  <c r="CP236" i="1" a="1"/>
  <c r="CP236" i="1" s="1"/>
  <c r="EA236" i="1" s="1"/>
  <c r="CQ236" i="1" a="1"/>
  <c r="CQ236" i="1" s="1"/>
  <c r="DJ236" i="1" s="1"/>
  <c r="CR236" i="1" a="1"/>
  <c r="CR236" i="1" s="1"/>
  <c r="CS236" i="1" a="1"/>
  <c r="CS236" i="1" s="1"/>
  <c r="ED236" i="1" s="1"/>
  <c r="CT236" i="1" a="1"/>
  <c r="CT236" i="1" s="1"/>
  <c r="CU236" i="1" a="1"/>
  <c r="CU236" i="1" s="1"/>
  <c r="CP234" i="1" a="1"/>
  <c r="CP234" i="1" s="1"/>
  <c r="DH234" i="1" s="1"/>
  <c r="CQ234" i="1" a="1"/>
  <c r="CQ234" i="1" s="1"/>
  <c r="CZ234" i="1" s="1"/>
  <c r="CR234" i="1" a="1"/>
  <c r="CR234" i="1" s="1"/>
  <c r="CS234" i="1" a="1"/>
  <c r="CS234" i="1" s="1"/>
  <c r="ED234" i="1" s="1"/>
  <c r="CT234" i="1" a="1"/>
  <c r="CT234" i="1" s="1"/>
  <c r="CU234" i="1" a="1"/>
  <c r="CU234" i="1" s="1"/>
  <c r="CP232" i="1" a="1"/>
  <c r="CP232" i="1" s="1"/>
  <c r="EA232" i="1" s="1"/>
  <c r="CQ232" i="1" a="1"/>
  <c r="CQ232" i="1" s="1"/>
  <c r="CR232" i="1" a="1"/>
  <c r="CR232" i="1" s="1"/>
  <c r="CS232" i="1" a="1"/>
  <c r="CS232" i="1" s="1"/>
  <c r="ED232" i="1" s="1"/>
  <c r="CT232" i="1" a="1"/>
  <c r="CT232" i="1" s="1"/>
  <c r="CU232" i="1" a="1"/>
  <c r="CU232" i="1" s="1"/>
  <c r="CP230" i="1" a="1"/>
  <c r="CP230" i="1" s="1"/>
  <c r="CQ230" i="1" a="1"/>
  <c r="CQ230" i="1" s="1"/>
  <c r="CZ230" i="1" s="1"/>
  <c r="CR230" i="1" a="1"/>
  <c r="CR230" i="1" s="1"/>
  <c r="CS230" i="1" a="1"/>
  <c r="CS230" i="1" s="1"/>
  <c r="ED230" i="1" s="1"/>
  <c r="CT230" i="1" a="1"/>
  <c r="CT230" i="1" s="1"/>
  <c r="CU230" i="1" a="1"/>
  <c r="CU230" i="1" s="1"/>
  <c r="CP228" i="1" a="1"/>
  <c r="CP228" i="1" s="1"/>
  <c r="CQ228" i="1" a="1"/>
  <c r="CQ228" i="1" s="1"/>
  <c r="EB228" i="1" s="1"/>
  <c r="CR228" i="1" a="1"/>
  <c r="CR228" i="1" s="1"/>
  <c r="CS228" i="1" a="1"/>
  <c r="CS228" i="1" s="1"/>
  <c r="ED228" i="1" s="1"/>
  <c r="CT228" i="1" a="1"/>
  <c r="CT228" i="1" s="1"/>
  <c r="CU228" i="1" a="1"/>
  <c r="CU228" i="1" s="1"/>
  <c r="CP226" i="1" a="1"/>
  <c r="CP226" i="1" s="1"/>
  <c r="CQ226" i="1" a="1"/>
  <c r="CQ226" i="1" s="1"/>
  <c r="CZ226" i="1" s="1"/>
  <c r="CR226" i="1" a="1"/>
  <c r="CR226" i="1" s="1"/>
  <c r="CS226" i="1" a="1"/>
  <c r="CS226" i="1" s="1"/>
  <c r="ED226" i="1" s="1"/>
  <c r="CT226" i="1" a="1"/>
  <c r="CT226" i="1" s="1"/>
  <c r="CU226" i="1" a="1"/>
  <c r="CU226" i="1" s="1"/>
  <c r="CP224" i="1" a="1"/>
  <c r="CP224" i="1" s="1"/>
  <c r="DH224" i="1" s="1"/>
  <c r="CQ224" i="1" a="1"/>
  <c r="CQ224" i="1" s="1"/>
  <c r="EB224" i="1" s="1"/>
  <c r="CR224" i="1" a="1"/>
  <c r="CR224" i="1" s="1"/>
  <c r="CS224" i="1" a="1"/>
  <c r="CS224" i="1" s="1"/>
  <c r="ED224" i="1" s="1"/>
  <c r="CT224" i="1" a="1"/>
  <c r="CT224" i="1" s="1"/>
  <c r="CU224" i="1" a="1"/>
  <c r="CU224" i="1" s="1"/>
  <c r="CP222" i="1" a="1"/>
  <c r="CP222" i="1" s="1"/>
  <c r="CQ222" i="1" a="1"/>
  <c r="CQ222" i="1" s="1"/>
  <c r="DI222" i="1" s="1"/>
  <c r="CR222" i="1" a="1"/>
  <c r="CR222" i="1" s="1"/>
  <c r="CS222" i="1" a="1"/>
  <c r="CS222" i="1" s="1"/>
  <c r="ED222" i="1" s="1"/>
  <c r="CT222" i="1" a="1"/>
  <c r="CT222" i="1" s="1"/>
  <c r="CU222" i="1" a="1"/>
  <c r="CU222" i="1" s="1"/>
  <c r="CP220" i="1" a="1"/>
  <c r="CP220" i="1" s="1"/>
  <c r="DH220" i="1" s="1"/>
  <c r="CQ220" i="1" a="1"/>
  <c r="CQ220" i="1" s="1"/>
  <c r="EB220" i="1" s="1"/>
  <c r="CR220" i="1" a="1"/>
  <c r="CR220" i="1" s="1"/>
  <c r="CS220" i="1" a="1"/>
  <c r="CS220" i="1" s="1"/>
  <c r="ED220" i="1" s="1"/>
  <c r="CT220" i="1" a="1"/>
  <c r="CT220" i="1" s="1"/>
  <c r="CU220" i="1" a="1"/>
  <c r="CU220" i="1" s="1"/>
  <c r="CP218" i="1" a="1"/>
  <c r="CP218" i="1" s="1"/>
  <c r="CQ218" i="1" a="1"/>
  <c r="CQ218" i="1" s="1"/>
  <c r="CZ218" i="1" s="1"/>
  <c r="CR218" i="1" a="1"/>
  <c r="CR218" i="1" s="1"/>
  <c r="CS218" i="1" a="1"/>
  <c r="CS218" i="1" s="1"/>
  <c r="ED218" i="1" s="1"/>
  <c r="CT218" i="1" a="1"/>
  <c r="CT218" i="1" s="1"/>
  <c r="CU218" i="1" a="1"/>
  <c r="CU218" i="1" s="1"/>
  <c r="CP216" i="1" a="1"/>
  <c r="CP216" i="1" s="1"/>
  <c r="DH216" i="1" s="1"/>
  <c r="CQ216" i="1" a="1"/>
  <c r="CQ216" i="1" s="1"/>
  <c r="EB216" i="1" s="1"/>
  <c r="CR216" i="1" a="1"/>
  <c r="CR216" i="1" s="1"/>
  <c r="CS216" i="1" a="1"/>
  <c r="CS216" i="1" s="1"/>
  <c r="ED216" i="1" s="1"/>
  <c r="CT216" i="1" a="1"/>
  <c r="CT216" i="1" s="1"/>
  <c r="CU216" i="1" a="1"/>
  <c r="CU216" i="1" s="1"/>
  <c r="CP214" i="1" a="1"/>
  <c r="CP214" i="1" s="1"/>
  <c r="CQ214" i="1" a="1"/>
  <c r="CQ214" i="1" s="1"/>
  <c r="DI214" i="1" s="1"/>
  <c r="CR214" i="1" a="1"/>
  <c r="CR214" i="1" s="1"/>
  <c r="CS214" i="1" a="1"/>
  <c r="CS214" i="1" s="1"/>
  <c r="ED214" i="1" s="1"/>
  <c r="CT214" i="1" a="1"/>
  <c r="CT214" i="1" s="1"/>
  <c r="CU214" i="1" a="1"/>
  <c r="CU214" i="1" s="1"/>
  <c r="CP212" i="1" a="1"/>
  <c r="CP212" i="1" s="1"/>
  <c r="CQ212" i="1" a="1"/>
  <c r="CQ212" i="1" s="1"/>
  <c r="EB212" i="1" s="1"/>
  <c r="CR212" i="1" a="1"/>
  <c r="CR212" i="1" s="1"/>
  <c r="CS212" i="1" a="1"/>
  <c r="CS212" i="1" s="1"/>
  <c r="ED212" i="1" s="1"/>
  <c r="CT212" i="1" a="1"/>
  <c r="CT212" i="1" s="1"/>
  <c r="CU212" i="1" a="1"/>
  <c r="CU212" i="1" s="1"/>
  <c r="CP210" i="1" a="1"/>
  <c r="CP210" i="1" s="1"/>
  <c r="CQ210" i="1" a="1"/>
  <c r="CQ210" i="1" s="1"/>
  <c r="CZ210" i="1" s="1"/>
  <c r="CR210" i="1" a="1"/>
  <c r="CR210" i="1" s="1"/>
  <c r="CS210" i="1" a="1"/>
  <c r="CS210" i="1" s="1"/>
  <c r="ED210" i="1" s="1"/>
  <c r="CT210" i="1" a="1"/>
  <c r="CT210" i="1" s="1"/>
  <c r="CU210" i="1" a="1"/>
  <c r="CU210" i="1" s="1"/>
  <c r="CP208" i="1" a="1"/>
  <c r="CP208" i="1" s="1"/>
  <c r="DH208" i="1" s="1"/>
  <c r="CQ208" i="1" a="1"/>
  <c r="CQ208" i="1" s="1"/>
  <c r="EB208" i="1" s="1"/>
  <c r="CR208" i="1" a="1"/>
  <c r="CR208" i="1" s="1"/>
  <c r="CS208" i="1" a="1"/>
  <c r="CS208" i="1" s="1"/>
  <c r="ED208" i="1" s="1"/>
  <c r="CT208" i="1" a="1"/>
  <c r="CT208" i="1" s="1"/>
  <c r="CU208" i="1" a="1"/>
  <c r="CU208" i="1" s="1"/>
  <c r="CP206" i="1" a="1"/>
  <c r="CP206" i="1" s="1"/>
  <c r="CQ206" i="1" a="1"/>
  <c r="CQ206" i="1" s="1"/>
  <c r="DI206" i="1" s="1"/>
  <c r="CR206" i="1" a="1"/>
  <c r="CR206" i="1" s="1"/>
  <c r="CS206" i="1" a="1"/>
  <c r="CS206" i="1" s="1"/>
  <c r="ED206" i="1" s="1"/>
  <c r="CT206" i="1" a="1"/>
  <c r="CT206" i="1" s="1"/>
  <c r="CU206" i="1" a="1"/>
  <c r="CU206" i="1" s="1"/>
  <c r="CP204" i="1" a="1"/>
  <c r="CP204" i="1" s="1"/>
  <c r="DH204" i="1" s="1"/>
  <c r="CQ204" i="1" a="1"/>
  <c r="CQ204" i="1" s="1"/>
  <c r="EB204" i="1" s="1"/>
  <c r="CR204" i="1" a="1"/>
  <c r="CR204" i="1" s="1"/>
  <c r="CS204" i="1" a="1"/>
  <c r="CS204" i="1" s="1"/>
  <c r="ED204" i="1" s="1"/>
  <c r="CT204" i="1" a="1"/>
  <c r="CT204" i="1" s="1"/>
  <c r="CU204" i="1" a="1"/>
  <c r="CU204" i="1" s="1"/>
  <c r="CP202" i="1" a="1"/>
  <c r="CP202" i="1" s="1"/>
  <c r="CQ202" i="1" a="1"/>
  <c r="CQ202" i="1" s="1"/>
  <c r="CZ202" i="1" s="1"/>
  <c r="CR202" i="1" a="1"/>
  <c r="CR202" i="1" s="1"/>
  <c r="CS202" i="1" a="1"/>
  <c r="CS202" i="1" s="1"/>
  <c r="ED202" i="1" s="1"/>
  <c r="CT202" i="1" a="1"/>
  <c r="CT202" i="1" s="1"/>
  <c r="CU202" i="1" a="1"/>
  <c r="CU202" i="1" s="1"/>
  <c r="CP200" i="1" a="1"/>
  <c r="CP200" i="1" s="1"/>
  <c r="DH200" i="1" s="1"/>
  <c r="CQ200" i="1" a="1"/>
  <c r="CQ200" i="1" s="1"/>
  <c r="EB200" i="1" s="1"/>
  <c r="CR200" i="1" a="1"/>
  <c r="CR200" i="1" s="1"/>
  <c r="CS200" i="1" a="1"/>
  <c r="CS200" i="1" s="1"/>
  <c r="ED200" i="1" s="1"/>
  <c r="CT200" i="1" a="1"/>
  <c r="CT200" i="1" s="1"/>
  <c r="CU200" i="1" a="1"/>
  <c r="CU200" i="1" s="1"/>
  <c r="CP198" i="1" a="1"/>
  <c r="CP198" i="1" s="1"/>
  <c r="CQ198" i="1" a="1"/>
  <c r="CQ198" i="1" s="1"/>
  <c r="DI198" i="1" s="1"/>
  <c r="CR198" i="1" a="1"/>
  <c r="CR198" i="1" s="1"/>
  <c r="CS198" i="1" a="1"/>
  <c r="CS198" i="1" s="1"/>
  <c r="ED198" i="1" s="1"/>
  <c r="CT198" i="1" a="1"/>
  <c r="CT198" i="1" s="1"/>
  <c r="CU198" i="1" a="1"/>
  <c r="CU198" i="1" s="1"/>
  <c r="CP196" i="1" a="1"/>
  <c r="CP196" i="1" s="1"/>
  <c r="CQ196" i="1" a="1"/>
  <c r="CQ196" i="1" s="1"/>
  <c r="EB196" i="1" s="1"/>
  <c r="CR196" i="1" a="1"/>
  <c r="CR196" i="1" s="1"/>
  <c r="CS196" i="1" a="1"/>
  <c r="CS196" i="1" s="1"/>
  <c r="ED196" i="1" s="1"/>
  <c r="CT196" i="1" a="1"/>
  <c r="CT196" i="1" s="1"/>
  <c r="CU196" i="1" a="1"/>
  <c r="CU196" i="1" s="1"/>
  <c r="CP194" i="1" a="1"/>
  <c r="CP194" i="1" s="1"/>
  <c r="CQ194" i="1" a="1"/>
  <c r="CQ194" i="1" s="1"/>
  <c r="CZ194" i="1" s="1"/>
  <c r="CR194" i="1" a="1"/>
  <c r="CR194" i="1" s="1"/>
  <c r="CS194" i="1" a="1"/>
  <c r="CS194" i="1" s="1"/>
  <c r="ED194" i="1" s="1"/>
  <c r="CT194" i="1" a="1"/>
  <c r="CT194" i="1" s="1"/>
  <c r="CU194" i="1" a="1"/>
  <c r="CU194" i="1" s="1"/>
  <c r="CP192" i="1" a="1"/>
  <c r="CP192" i="1" s="1"/>
  <c r="DH192" i="1" s="1"/>
  <c r="CQ192" i="1" a="1"/>
  <c r="CQ192" i="1" s="1"/>
  <c r="EB192" i="1" s="1"/>
  <c r="CR192" i="1" a="1"/>
  <c r="CR192" i="1" s="1"/>
  <c r="CS192" i="1" a="1"/>
  <c r="CS192" i="1" s="1"/>
  <c r="ED192" i="1" s="1"/>
  <c r="CT192" i="1" a="1"/>
  <c r="CT192" i="1" s="1"/>
  <c r="CU192" i="1" a="1"/>
  <c r="CU192" i="1" s="1"/>
  <c r="CP190" i="1" a="1"/>
  <c r="CP190" i="1" s="1"/>
  <c r="CQ190" i="1" a="1"/>
  <c r="CQ190" i="1" s="1"/>
  <c r="DI190" i="1" s="1"/>
  <c r="CR190" i="1" a="1"/>
  <c r="CR190" i="1" s="1"/>
  <c r="CS190" i="1" a="1"/>
  <c r="CS190" i="1" s="1"/>
  <c r="ED190" i="1" s="1"/>
  <c r="CT190" i="1" a="1"/>
  <c r="CT190" i="1" s="1"/>
  <c r="CU190" i="1" a="1"/>
  <c r="CU190" i="1" s="1"/>
  <c r="CP188" i="1" a="1"/>
  <c r="CP188" i="1" s="1"/>
  <c r="DH188" i="1" s="1"/>
  <c r="CQ188" i="1" a="1"/>
  <c r="CQ188" i="1" s="1"/>
  <c r="EB188" i="1" s="1"/>
  <c r="CR188" i="1" a="1"/>
  <c r="CR188" i="1" s="1"/>
  <c r="CS188" i="1" a="1"/>
  <c r="CS188" i="1" s="1"/>
  <c r="ED188" i="1" s="1"/>
  <c r="CT188" i="1" a="1"/>
  <c r="CT188" i="1" s="1"/>
  <c r="CU188" i="1" a="1"/>
  <c r="CU188" i="1" s="1"/>
  <c r="CP186" i="1" a="1"/>
  <c r="CP186" i="1" s="1"/>
  <c r="CQ186" i="1" a="1"/>
  <c r="CQ186" i="1" s="1"/>
  <c r="CZ186" i="1" s="1"/>
  <c r="CR186" i="1" a="1"/>
  <c r="CR186" i="1" s="1"/>
  <c r="CS186" i="1" a="1"/>
  <c r="CS186" i="1" s="1"/>
  <c r="ED186" i="1" s="1"/>
  <c r="CT186" i="1" a="1"/>
  <c r="CT186" i="1" s="1"/>
  <c r="CU186" i="1" a="1"/>
  <c r="CU186" i="1" s="1"/>
  <c r="CP184" i="1" a="1"/>
  <c r="CP184" i="1" s="1"/>
  <c r="DH184" i="1" s="1"/>
  <c r="CQ184" i="1" a="1"/>
  <c r="CQ184" i="1" s="1"/>
  <c r="EB184" i="1" s="1"/>
  <c r="CR184" i="1" a="1"/>
  <c r="CR184" i="1" s="1"/>
  <c r="CS184" i="1" a="1"/>
  <c r="CS184" i="1" s="1"/>
  <c r="ED184" i="1" s="1"/>
  <c r="CT184" i="1" a="1"/>
  <c r="CT184" i="1" s="1"/>
  <c r="CU184" i="1" a="1"/>
  <c r="CU184" i="1" s="1"/>
  <c r="CP182" i="1" a="1"/>
  <c r="CP182" i="1" s="1"/>
  <c r="CQ182" i="1" a="1"/>
  <c r="CQ182" i="1" s="1"/>
  <c r="DI182" i="1" s="1"/>
  <c r="CR182" i="1" a="1"/>
  <c r="CR182" i="1" s="1"/>
  <c r="CS182" i="1" a="1"/>
  <c r="CS182" i="1" s="1"/>
  <c r="ED182" i="1" s="1"/>
  <c r="CT182" i="1" a="1"/>
  <c r="CT182" i="1" s="1"/>
  <c r="CU182" i="1" a="1"/>
  <c r="CU182" i="1" s="1"/>
  <c r="CP180" i="1" a="1"/>
  <c r="CP180" i="1" s="1"/>
  <c r="CQ180" i="1" a="1"/>
  <c r="CQ180" i="1" s="1"/>
  <c r="EB180" i="1" s="1"/>
  <c r="CR180" i="1" a="1"/>
  <c r="CR180" i="1" s="1"/>
  <c r="CS180" i="1" a="1"/>
  <c r="CS180" i="1" s="1"/>
  <c r="ED180" i="1" s="1"/>
  <c r="CT180" i="1" a="1"/>
  <c r="CT180" i="1" s="1"/>
  <c r="CU180" i="1" a="1"/>
  <c r="CU180" i="1" s="1"/>
  <c r="CP178" i="1" a="1"/>
  <c r="CP178" i="1" s="1"/>
  <c r="CQ178" i="1" a="1"/>
  <c r="CQ178" i="1" s="1"/>
  <c r="CZ178" i="1" s="1"/>
  <c r="CR178" i="1" a="1"/>
  <c r="CR178" i="1" s="1"/>
  <c r="CS178" i="1" a="1"/>
  <c r="CS178" i="1" s="1"/>
  <c r="ED178" i="1" s="1"/>
  <c r="CT178" i="1" a="1"/>
  <c r="CT178" i="1" s="1"/>
  <c r="CU178" i="1" a="1"/>
  <c r="CU178" i="1" s="1"/>
  <c r="CP176" i="1" a="1"/>
  <c r="CP176" i="1" s="1"/>
  <c r="DH176" i="1" s="1"/>
  <c r="CQ176" i="1" a="1"/>
  <c r="CQ176" i="1" s="1"/>
  <c r="EB176" i="1" s="1"/>
  <c r="CR176" i="1" a="1"/>
  <c r="CR176" i="1" s="1"/>
  <c r="CS176" i="1" a="1"/>
  <c r="CS176" i="1" s="1"/>
  <c r="ED176" i="1" s="1"/>
  <c r="CT176" i="1" a="1"/>
  <c r="CT176" i="1" s="1"/>
  <c r="CU176" i="1" a="1"/>
  <c r="CU176" i="1" s="1"/>
  <c r="CP174" i="1" a="1"/>
  <c r="CP174" i="1" s="1"/>
  <c r="CQ174" i="1" a="1"/>
  <c r="CQ174" i="1" s="1"/>
  <c r="DI174" i="1" s="1"/>
  <c r="CR174" i="1" a="1"/>
  <c r="CR174" i="1" s="1"/>
  <c r="CS174" i="1" a="1"/>
  <c r="CS174" i="1" s="1"/>
  <c r="ED174" i="1" s="1"/>
  <c r="CT174" i="1" a="1"/>
  <c r="CT174" i="1" s="1"/>
  <c r="CU174" i="1" a="1"/>
  <c r="CU174" i="1" s="1"/>
  <c r="CP172" i="1" a="1"/>
  <c r="CP172" i="1" s="1"/>
  <c r="DH172" i="1" s="1"/>
  <c r="CQ172" i="1" a="1"/>
  <c r="CQ172" i="1" s="1"/>
  <c r="EB172" i="1" s="1"/>
  <c r="CR172" i="1" a="1"/>
  <c r="CR172" i="1" s="1"/>
  <c r="CS172" i="1" a="1"/>
  <c r="CS172" i="1" s="1"/>
  <c r="ED172" i="1" s="1"/>
  <c r="CT172" i="1" a="1"/>
  <c r="CT172" i="1" s="1"/>
  <c r="CU172" i="1" a="1"/>
  <c r="CU172" i="1" s="1"/>
  <c r="CP170" i="1" a="1"/>
  <c r="CP170" i="1" s="1"/>
  <c r="CQ170" i="1" a="1"/>
  <c r="CQ170" i="1" s="1"/>
  <c r="CZ170" i="1" s="1"/>
  <c r="CR170" i="1" a="1"/>
  <c r="CR170" i="1" s="1"/>
  <c r="CS170" i="1" a="1"/>
  <c r="CS170" i="1" s="1"/>
  <c r="ED170" i="1" s="1"/>
  <c r="CT170" i="1" a="1"/>
  <c r="CT170" i="1" s="1"/>
  <c r="CU170" i="1" a="1"/>
  <c r="CU170" i="1" s="1"/>
  <c r="CP168" i="1" a="1"/>
  <c r="CP168" i="1" s="1"/>
  <c r="DH168" i="1" s="1"/>
  <c r="CQ168" i="1" a="1"/>
  <c r="CQ168" i="1" s="1"/>
  <c r="EB168" i="1" s="1"/>
  <c r="CR168" i="1" a="1"/>
  <c r="CR168" i="1" s="1"/>
  <c r="CS168" i="1" a="1"/>
  <c r="CS168" i="1" s="1"/>
  <c r="ED168" i="1" s="1"/>
  <c r="CT168" i="1" a="1"/>
  <c r="CT168" i="1" s="1"/>
  <c r="CU168" i="1" a="1"/>
  <c r="CU168" i="1" s="1"/>
  <c r="CP166" i="1" a="1"/>
  <c r="CP166" i="1" s="1"/>
  <c r="CQ166" i="1" a="1"/>
  <c r="CQ166" i="1" s="1"/>
  <c r="DI166" i="1" s="1"/>
  <c r="CR166" i="1" a="1"/>
  <c r="CR166" i="1" s="1"/>
  <c r="CS166" i="1" a="1"/>
  <c r="CS166" i="1" s="1"/>
  <c r="ED166" i="1" s="1"/>
  <c r="CT166" i="1" a="1"/>
  <c r="CT166" i="1" s="1"/>
  <c r="CU166" i="1" a="1"/>
  <c r="CU166" i="1" s="1"/>
  <c r="CP164" i="1" a="1"/>
  <c r="CP164" i="1" s="1"/>
  <c r="CQ164" i="1" a="1"/>
  <c r="CQ164" i="1" s="1"/>
  <c r="EB164" i="1" s="1"/>
  <c r="CR164" i="1" a="1"/>
  <c r="CR164" i="1" s="1"/>
  <c r="CS164" i="1" a="1"/>
  <c r="CS164" i="1" s="1"/>
  <c r="ED164" i="1" s="1"/>
  <c r="CT164" i="1" a="1"/>
  <c r="CT164" i="1" s="1"/>
  <c r="CU164" i="1" a="1"/>
  <c r="CU164" i="1" s="1"/>
  <c r="CP162" i="1" a="1"/>
  <c r="CP162" i="1" s="1"/>
  <c r="CQ162" i="1" a="1"/>
  <c r="CQ162" i="1" s="1"/>
  <c r="CZ162" i="1" s="1"/>
  <c r="CR162" i="1" a="1"/>
  <c r="CR162" i="1" s="1"/>
  <c r="CS162" i="1" a="1"/>
  <c r="CS162" i="1" s="1"/>
  <c r="ED162" i="1" s="1"/>
  <c r="CT162" i="1" a="1"/>
  <c r="CT162" i="1" s="1"/>
  <c r="CU162" i="1" a="1"/>
  <c r="CU162" i="1" s="1"/>
  <c r="CP160" i="1" a="1"/>
  <c r="CP160" i="1" s="1"/>
  <c r="DH160" i="1" s="1"/>
  <c r="CQ160" i="1" a="1"/>
  <c r="CQ160" i="1" s="1"/>
  <c r="EB160" i="1" s="1"/>
  <c r="CR160" i="1" a="1"/>
  <c r="CR160" i="1" s="1"/>
  <c r="CS160" i="1" a="1"/>
  <c r="CS160" i="1" s="1"/>
  <c r="ED160" i="1" s="1"/>
  <c r="CT160" i="1" a="1"/>
  <c r="CT160" i="1" s="1"/>
  <c r="CU160" i="1" a="1"/>
  <c r="CU160" i="1" s="1"/>
  <c r="CP158" i="1" a="1"/>
  <c r="CP158" i="1" s="1"/>
  <c r="CQ158" i="1" a="1"/>
  <c r="CQ158" i="1" s="1"/>
  <c r="DI158" i="1" s="1"/>
  <c r="CR158" i="1" a="1"/>
  <c r="CR158" i="1" s="1"/>
  <c r="CS158" i="1" a="1"/>
  <c r="CS158" i="1" s="1"/>
  <c r="ED158" i="1" s="1"/>
  <c r="CT158" i="1" a="1"/>
  <c r="CT158" i="1" s="1"/>
  <c r="CU158" i="1" a="1"/>
  <c r="CU158" i="1" s="1"/>
  <c r="CP156" i="1" a="1"/>
  <c r="CP156" i="1" s="1"/>
  <c r="DH156" i="1" s="1"/>
  <c r="CQ156" i="1" a="1"/>
  <c r="CQ156" i="1" s="1"/>
  <c r="EB156" i="1" s="1"/>
  <c r="CR156" i="1" a="1"/>
  <c r="CR156" i="1" s="1"/>
  <c r="CS156" i="1" a="1"/>
  <c r="CS156" i="1" s="1"/>
  <c r="ED156" i="1" s="1"/>
  <c r="CT156" i="1" a="1"/>
  <c r="CT156" i="1" s="1"/>
  <c r="CU156" i="1" a="1"/>
  <c r="CU156" i="1" s="1"/>
  <c r="CP154" i="1" a="1"/>
  <c r="CP154" i="1" s="1"/>
  <c r="CQ154" i="1" a="1"/>
  <c r="CQ154" i="1" s="1"/>
  <c r="CZ154" i="1" s="1"/>
  <c r="CR154" i="1" a="1"/>
  <c r="CR154" i="1" s="1"/>
  <c r="CS154" i="1" a="1"/>
  <c r="CS154" i="1" s="1"/>
  <c r="ED154" i="1" s="1"/>
  <c r="CT154" i="1" a="1"/>
  <c r="CT154" i="1" s="1"/>
  <c r="CU154" i="1" a="1"/>
  <c r="CU154" i="1" s="1"/>
  <c r="CP152" i="1" a="1"/>
  <c r="CP152" i="1" s="1"/>
  <c r="DH152" i="1" s="1"/>
  <c r="CQ152" i="1" a="1"/>
  <c r="CQ152" i="1" s="1"/>
  <c r="EB152" i="1" s="1"/>
  <c r="CR152" i="1" a="1"/>
  <c r="CR152" i="1" s="1"/>
  <c r="CS152" i="1" a="1"/>
  <c r="CS152" i="1" s="1"/>
  <c r="ED152" i="1" s="1"/>
  <c r="CT152" i="1" a="1"/>
  <c r="CT152" i="1" s="1"/>
  <c r="CU152" i="1" a="1"/>
  <c r="CU152" i="1" s="1"/>
  <c r="CP150" i="1" a="1"/>
  <c r="CP150" i="1" s="1"/>
  <c r="CQ150" i="1" a="1"/>
  <c r="CQ150" i="1" s="1"/>
  <c r="DI150" i="1" s="1"/>
  <c r="CR150" i="1" a="1"/>
  <c r="CR150" i="1" s="1"/>
  <c r="CS150" i="1" a="1"/>
  <c r="CS150" i="1" s="1"/>
  <c r="ED150" i="1" s="1"/>
  <c r="CT150" i="1" a="1"/>
  <c r="CT150" i="1" s="1"/>
  <c r="CU150" i="1" a="1"/>
  <c r="CU150" i="1" s="1"/>
  <c r="CP148" i="1" a="1"/>
  <c r="CP148" i="1" s="1"/>
  <c r="CQ148" i="1" a="1"/>
  <c r="CQ148" i="1" s="1"/>
  <c r="EB148" i="1" s="1"/>
  <c r="CR148" i="1" a="1"/>
  <c r="CR148" i="1" s="1"/>
  <c r="CS148" i="1" a="1"/>
  <c r="CS148" i="1" s="1"/>
  <c r="ED148" i="1" s="1"/>
  <c r="CT148" i="1" a="1"/>
  <c r="CT148" i="1" s="1"/>
  <c r="CU148" i="1" a="1"/>
  <c r="CU148" i="1" s="1"/>
  <c r="CP146" i="1" a="1"/>
  <c r="CP146" i="1" s="1"/>
  <c r="CQ146" i="1" a="1"/>
  <c r="CQ146" i="1" s="1"/>
  <c r="CZ146" i="1" s="1"/>
  <c r="CR146" i="1" a="1"/>
  <c r="CR146" i="1" s="1"/>
  <c r="CS146" i="1" a="1"/>
  <c r="CS146" i="1" s="1"/>
  <c r="ED146" i="1" s="1"/>
  <c r="CT146" i="1" a="1"/>
  <c r="CT146" i="1" s="1"/>
  <c r="CU146" i="1" a="1"/>
  <c r="CU146" i="1" s="1"/>
  <c r="CP144" i="1" a="1"/>
  <c r="CP144" i="1" s="1"/>
  <c r="DH144" i="1" s="1"/>
  <c r="CQ144" i="1" a="1"/>
  <c r="CQ144" i="1" s="1"/>
  <c r="EB144" i="1" s="1"/>
  <c r="CR144" i="1" a="1"/>
  <c r="CR144" i="1" s="1"/>
  <c r="CS144" i="1" a="1"/>
  <c r="CS144" i="1" s="1"/>
  <c r="ED144" i="1" s="1"/>
  <c r="CT144" i="1" a="1"/>
  <c r="CT144" i="1" s="1"/>
  <c r="CU144" i="1" a="1"/>
  <c r="CU144" i="1" s="1"/>
  <c r="CP142" i="1" a="1"/>
  <c r="CP142" i="1" s="1"/>
  <c r="CQ142" i="1" a="1"/>
  <c r="CQ142" i="1" s="1"/>
  <c r="DI142" i="1" s="1"/>
  <c r="CR142" i="1" a="1"/>
  <c r="CR142" i="1" s="1"/>
  <c r="CS142" i="1" a="1"/>
  <c r="CS142" i="1" s="1"/>
  <c r="ED142" i="1" s="1"/>
  <c r="CT142" i="1" a="1"/>
  <c r="CT142" i="1" s="1"/>
  <c r="CU142" i="1" a="1"/>
  <c r="CU142" i="1" s="1"/>
  <c r="CP140" i="1" a="1"/>
  <c r="CP140" i="1" s="1"/>
  <c r="DH140" i="1" s="1"/>
  <c r="CQ140" i="1" a="1"/>
  <c r="CQ140" i="1" s="1"/>
  <c r="EB140" i="1" s="1"/>
  <c r="CR140" i="1" a="1"/>
  <c r="CR140" i="1" s="1"/>
  <c r="CS140" i="1" a="1"/>
  <c r="CS140" i="1" s="1"/>
  <c r="ED140" i="1" s="1"/>
  <c r="CT140" i="1" a="1"/>
  <c r="CT140" i="1" s="1"/>
  <c r="CU140" i="1" a="1"/>
  <c r="CU140" i="1" s="1"/>
  <c r="CP138" i="1" a="1"/>
  <c r="CP138" i="1" s="1"/>
  <c r="CQ138" i="1" a="1"/>
  <c r="CQ138" i="1" s="1"/>
  <c r="CZ138" i="1" s="1"/>
  <c r="CR138" i="1" a="1"/>
  <c r="CR138" i="1" s="1"/>
  <c r="CS138" i="1" a="1"/>
  <c r="CS138" i="1" s="1"/>
  <c r="ED138" i="1" s="1"/>
  <c r="CT138" i="1" a="1"/>
  <c r="CT138" i="1" s="1"/>
  <c r="CU138" i="1" a="1"/>
  <c r="CU138" i="1" s="1"/>
  <c r="CP136" i="1" a="1"/>
  <c r="CP136" i="1" s="1"/>
  <c r="DH136" i="1" s="1"/>
  <c r="CQ136" i="1" a="1"/>
  <c r="CQ136" i="1" s="1"/>
  <c r="EB136" i="1" s="1"/>
  <c r="CR136" i="1" a="1"/>
  <c r="CR136" i="1" s="1"/>
  <c r="CS136" i="1" a="1"/>
  <c r="CS136" i="1" s="1"/>
  <c r="ED136" i="1" s="1"/>
  <c r="CT136" i="1" a="1"/>
  <c r="CT136" i="1" s="1"/>
  <c r="CU136" i="1" a="1"/>
  <c r="CU136" i="1" s="1"/>
  <c r="CP134" i="1" a="1"/>
  <c r="CP134" i="1" s="1"/>
  <c r="CQ134" i="1" a="1"/>
  <c r="CQ134" i="1" s="1"/>
  <c r="DI134" i="1" s="1"/>
  <c r="CR134" i="1" a="1"/>
  <c r="CR134" i="1" s="1"/>
  <c r="CS134" i="1" a="1"/>
  <c r="CS134" i="1" s="1"/>
  <c r="ED134" i="1" s="1"/>
  <c r="CT134" i="1" a="1"/>
  <c r="CT134" i="1" s="1"/>
  <c r="CU134" i="1" a="1"/>
  <c r="CU134" i="1" s="1"/>
  <c r="CP132" i="1" a="1"/>
  <c r="CP132" i="1" s="1"/>
  <c r="CQ132" i="1" a="1"/>
  <c r="CQ132" i="1" s="1"/>
  <c r="EB132" i="1" s="1"/>
  <c r="CR132" i="1" a="1"/>
  <c r="CR132" i="1" s="1"/>
  <c r="CS132" i="1" a="1"/>
  <c r="CS132" i="1" s="1"/>
  <c r="ED132" i="1" s="1"/>
  <c r="CT132" i="1" a="1"/>
  <c r="CT132" i="1" s="1"/>
  <c r="CU132" i="1" a="1"/>
  <c r="CU132" i="1" s="1"/>
  <c r="CP130" i="1" a="1"/>
  <c r="CP130" i="1" s="1"/>
  <c r="CQ130" i="1" a="1"/>
  <c r="CQ130" i="1" s="1"/>
  <c r="CZ130" i="1" s="1"/>
  <c r="CR130" i="1" a="1"/>
  <c r="CR130" i="1" s="1"/>
  <c r="CS130" i="1" a="1"/>
  <c r="CS130" i="1" s="1"/>
  <c r="ED130" i="1" s="1"/>
  <c r="CT130" i="1" a="1"/>
  <c r="CT130" i="1" s="1"/>
  <c r="CU130" i="1" a="1"/>
  <c r="CU130" i="1" s="1"/>
  <c r="CP128" i="1" a="1"/>
  <c r="CP128" i="1" s="1"/>
  <c r="DH128" i="1" s="1"/>
  <c r="CQ128" i="1" a="1"/>
  <c r="CQ128" i="1" s="1"/>
  <c r="EB128" i="1" s="1"/>
  <c r="CR128" i="1" a="1"/>
  <c r="CR128" i="1" s="1"/>
  <c r="CS128" i="1" a="1"/>
  <c r="CS128" i="1" s="1"/>
  <c r="ED128" i="1" s="1"/>
  <c r="CT128" i="1" a="1"/>
  <c r="CT128" i="1" s="1"/>
  <c r="CU128" i="1" a="1"/>
  <c r="CU128" i="1" s="1"/>
  <c r="CP126" i="1" a="1"/>
  <c r="CP126" i="1" s="1"/>
  <c r="CQ126" i="1" a="1"/>
  <c r="CQ126" i="1" s="1"/>
  <c r="DI126" i="1" s="1"/>
  <c r="CR126" i="1" a="1"/>
  <c r="CR126" i="1" s="1"/>
  <c r="CS126" i="1" a="1"/>
  <c r="CS126" i="1" s="1"/>
  <c r="ED126" i="1" s="1"/>
  <c r="CT126" i="1" a="1"/>
  <c r="CT126" i="1" s="1"/>
  <c r="CU126" i="1" a="1"/>
  <c r="CU126" i="1" s="1"/>
  <c r="CP124" i="1" a="1"/>
  <c r="CP124" i="1" s="1"/>
  <c r="DH124" i="1" s="1"/>
  <c r="CQ124" i="1" a="1"/>
  <c r="CQ124" i="1" s="1"/>
  <c r="EB124" i="1" s="1"/>
  <c r="CR124" i="1" a="1"/>
  <c r="CR124" i="1" s="1"/>
  <c r="CS124" i="1" a="1"/>
  <c r="CS124" i="1" s="1"/>
  <c r="ED124" i="1" s="1"/>
  <c r="CT124" i="1" a="1"/>
  <c r="CT124" i="1" s="1"/>
  <c r="CU124" i="1" a="1"/>
  <c r="CU124" i="1" s="1"/>
  <c r="CP122" i="1" a="1"/>
  <c r="CP122" i="1" s="1"/>
  <c r="CQ122" i="1" a="1"/>
  <c r="CQ122" i="1" s="1"/>
  <c r="CZ122" i="1" s="1"/>
  <c r="CR122" i="1" a="1"/>
  <c r="CR122" i="1" s="1"/>
  <c r="CS122" i="1" a="1"/>
  <c r="CS122" i="1" s="1"/>
  <c r="ED122" i="1" s="1"/>
  <c r="CT122" i="1" a="1"/>
  <c r="CT122" i="1" s="1"/>
  <c r="CU122" i="1" a="1"/>
  <c r="CU122" i="1" s="1"/>
  <c r="CP120" i="1" a="1"/>
  <c r="CP120" i="1" s="1"/>
  <c r="DH120" i="1" s="1"/>
  <c r="CQ120" i="1" a="1"/>
  <c r="CQ120" i="1" s="1"/>
  <c r="EB120" i="1" s="1"/>
  <c r="CR120" i="1" a="1"/>
  <c r="CR120" i="1" s="1"/>
  <c r="CS120" i="1" a="1"/>
  <c r="CS120" i="1" s="1"/>
  <c r="ED120" i="1" s="1"/>
  <c r="CT120" i="1" a="1"/>
  <c r="CT120" i="1" s="1"/>
  <c r="CU120" i="1" a="1"/>
  <c r="CU120" i="1" s="1"/>
  <c r="CP118" i="1" a="1"/>
  <c r="CP118" i="1" s="1"/>
  <c r="CQ118" i="1" a="1"/>
  <c r="CQ118" i="1" s="1"/>
  <c r="DI118" i="1" s="1"/>
  <c r="CR118" i="1" a="1"/>
  <c r="CR118" i="1" s="1"/>
  <c r="CS118" i="1" a="1"/>
  <c r="CS118" i="1" s="1"/>
  <c r="ED118" i="1" s="1"/>
  <c r="CT118" i="1" a="1"/>
  <c r="CT118" i="1" s="1"/>
  <c r="CU118" i="1" a="1"/>
  <c r="CU118" i="1" s="1"/>
  <c r="CP116" i="1" a="1"/>
  <c r="CP116" i="1" s="1"/>
  <c r="DH116" i="1" s="1"/>
  <c r="CQ116" i="1" a="1"/>
  <c r="CQ116" i="1" s="1"/>
  <c r="EB116" i="1" s="1"/>
  <c r="CR116" i="1" a="1"/>
  <c r="CR116" i="1" s="1"/>
  <c r="CS116" i="1" a="1"/>
  <c r="CS116" i="1" s="1"/>
  <c r="ED116" i="1" s="1"/>
  <c r="CT116" i="1" a="1"/>
  <c r="CT116" i="1" s="1"/>
  <c r="CU116" i="1" a="1"/>
  <c r="CU116" i="1" s="1"/>
  <c r="CP114" i="1" a="1"/>
  <c r="CP114" i="1" s="1"/>
  <c r="CQ114" i="1" a="1"/>
  <c r="CQ114" i="1" s="1"/>
  <c r="CZ114" i="1" s="1"/>
  <c r="CR114" i="1" a="1"/>
  <c r="CR114" i="1" s="1"/>
  <c r="CS114" i="1" a="1"/>
  <c r="CS114" i="1" s="1"/>
  <c r="ED114" i="1" s="1"/>
  <c r="CT114" i="1" a="1"/>
  <c r="CT114" i="1" s="1"/>
  <c r="CU114" i="1" a="1"/>
  <c r="CU114" i="1" s="1"/>
  <c r="CP112" i="1" a="1"/>
  <c r="CP112" i="1" s="1"/>
  <c r="DH112" i="1" s="1"/>
  <c r="CQ112" i="1" a="1"/>
  <c r="CQ112" i="1" s="1"/>
  <c r="EB112" i="1" s="1"/>
  <c r="CR112" i="1" a="1"/>
  <c r="CR112" i="1" s="1"/>
  <c r="CS112" i="1" a="1"/>
  <c r="CS112" i="1" s="1"/>
  <c r="ED112" i="1" s="1"/>
  <c r="CT112" i="1" a="1"/>
  <c r="CT112" i="1" s="1"/>
  <c r="CU112" i="1" a="1"/>
  <c r="CU112" i="1" s="1"/>
  <c r="CP110" i="1" a="1"/>
  <c r="CP110" i="1" s="1"/>
  <c r="CQ110" i="1" a="1"/>
  <c r="CQ110" i="1" s="1"/>
  <c r="DI110" i="1" s="1"/>
  <c r="CR110" i="1" a="1"/>
  <c r="CR110" i="1" s="1"/>
  <c r="CS110" i="1" a="1"/>
  <c r="CS110" i="1" s="1"/>
  <c r="ED110" i="1" s="1"/>
  <c r="CT110" i="1" a="1"/>
  <c r="CT110" i="1" s="1"/>
  <c r="CU110" i="1" a="1"/>
  <c r="CU110" i="1" s="1"/>
  <c r="CP7" i="1" a="1"/>
  <c r="CP7" i="1" s="1"/>
  <c r="DH7" i="1" s="1"/>
  <c r="CQ7" i="1" a="1"/>
  <c r="CQ7" i="1" s="1"/>
  <c r="EB7" i="1" s="1"/>
  <c r="CR7" i="1" a="1"/>
  <c r="CR7" i="1" s="1"/>
  <c r="CS7" i="1" a="1"/>
  <c r="CS7" i="1" s="1"/>
  <c r="ED7" i="1" s="1"/>
  <c r="CT7" i="1" a="1"/>
  <c r="CT7" i="1" s="1"/>
  <c r="CU7" i="1" a="1"/>
  <c r="CU7" i="1" s="1"/>
  <c r="CP249" i="1" a="1"/>
  <c r="CP249" i="1" s="1"/>
  <c r="CQ249" i="1" a="1"/>
  <c r="CQ249" i="1" s="1"/>
  <c r="CZ249" i="1" s="1"/>
  <c r="CR249" i="1" a="1"/>
  <c r="CR249" i="1" s="1"/>
  <c r="CS249" i="1" a="1"/>
  <c r="CS249" i="1" s="1"/>
  <c r="ED249" i="1" s="1"/>
  <c r="CT249" i="1" a="1"/>
  <c r="CT249" i="1" s="1"/>
  <c r="CU249" i="1" a="1"/>
  <c r="CU249" i="1" s="1"/>
  <c r="CP247" i="1" a="1"/>
  <c r="CP247" i="1" s="1"/>
  <c r="DH247" i="1" s="1"/>
  <c r="CQ247" i="1" a="1"/>
  <c r="CQ247" i="1" s="1"/>
  <c r="EB247" i="1" s="1"/>
  <c r="CR247" i="1" a="1"/>
  <c r="CR247" i="1" s="1"/>
  <c r="CS247" i="1" a="1"/>
  <c r="CS247" i="1" s="1"/>
  <c r="ED247" i="1" s="1"/>
  <c r="CT247" i="1" a="1"/>
  <c r="CT247" i="1" s="1"/>
  <c r="CU247" i="1" a="1"/>
  <c r="CU247" i="1" s="1"/>
  <c r="CP245" i="1" a="1"/>
  <c r="CP245" i="1" s="1"/>
  <c r="CQ245" i="1" a="1"/>
  <c r="CQ245" i="1" s="1"/>
  <c r="DJ245" i="1" s="1"/>
  <c r="CR245" i="1" a="1"/>
  <c r="CR245" i="1" s="1"/>
  <c r="CS245" i="1" a="1"/>
  <c r="CS245" i="1" s="1"/>
  <c r="ED245" i="1" s="1"/>
  <c r="CT245" i="1" a="1"/>
  <c r="CT245" i="1" s="1"/>
  <c r="CU245" i="1" a="1"/>
  <c r="CU245" i="1" s="1"/>
  <c r="CP243" i="1" a="1"/>
  <c r="CP243" i="1" s="1"/>
  <c r="CQ243" i="1" a="1"/>
  <c r="CQ243" i="1" s="1"/>
  <c r="EB243" i="1" s="1"/>
  <c r="CR243" i="1" a="1"/>
  <c r="CR243" i="1" s="1"/>
  <c r="CS243" i="1" a="1"/>
  <c r="CS243" i="1" s="1"/>
  <c r="ED243" i="1" s="1"/>
  <c r="CT243" i="1" a="1"/>
  <c r="CT243" i="1" s="1"/>
  <c r="CU243" i="1" a="1"/>
  <c r="CU243" i="1" s="1"/>
  <c r="CP241" i="1" a="1"/>
  <c r="CP241" i="1" s="1"/>
  <c r="CQ241" i="1" a="1"/>
  <c r="CQ241" i="1" s="1"/>
  <c r="CZ241" i="1" s="1"/>
  <c r="CR241" i="1" a="1"/>
  <c r="CR241" i="1" s="1"/>
  <c r="CS241" i="1" a="1"/>
  <c r="CS241" i="1" s="1"/>
  <c r="ED241" i="1" s="1"/>
  <c r="CT241" i="1" a="1"/>
  <c r="CT241" i="1" s="1"/>
  <c r="CU241" i="1" a="1"/>
  <c r="CU241" i="1" s="1"/>
  <c r="CP239" i="1" a="1"/>
  <c r="CP239" i="1" s="1"/>
  <c r="DH239" i="1" s="1"/>
  <c r="CQ239" i="1" a="1"/>
  <c r="CQ239" i="1" s="1"/>
  <c r="EB239" i="1" s="1"/>
  <c r="CR239" i="1" a="1"/>
  <c r="CR239" i="1" s="1"/>
  <c r="CS239" i="1" a="1"/>
  <c r="CS239" i="1" s="1"/>
  <c r="ED239" i="1" s="1"/>
  <c r="CT239" i="1" a="1"/>
  <c r="CT239" i="1" s="1"/>
  <c r="CU239" i="1" a="1"/>
  <c r="CU239" i="1" s="1"/>
  <c r="CP237" i="1" a="1"/>
  <c r="CP237" i="1" s="1"/>
  <c r="CQ237" i="1" a="1"/>
  <c r="CQ237" i="1" s="1"/>
  <c r="DJ237" i="1" s="1"/>
  <c r="CR237" i="1" a="1"/>
  <c r="CR237" i="1" s="1"/>
  <c r="CS237" i="1" a="1"/>
  <c r="CS237" i="1" s="1"/>
  <c r="ED237" i="1" s="1"/>
  <c r="CT237" i="1" a="1"/>
  <c r="CT237" i="1" s="1"/>
  <c r="CU237" i="1" a="1"/>
  <c r="CU237" i="1" s="1"/>
  <c r="CP235" i="1" a="1"/>
  <c r="CP235" i="1" s="1"/>
  <c r="DH235" i="1" s="1"/>
  <c r="CQ235" i="1" a="1"/>
  <c r="CQ235" i="1" s="1"/>
  <c r="EB235" i="1" s="1"/>
  <c r="CR235" i="1" a="1"/>
  <c r="CR235" i="1" s="1"/>
  <c r="CS235" i="1" a="1"/>
  <c r="CS235" i="1" s="1"/>
  <c r="ED235" i="1" s="1"/>
  <c r="CT235" i="1" a="1"/>
  <c r="CT235" i="1" s="1"/>
  <c r="CU235" i="1" a="1"/>
  <c r="CU235" i="1" s="1"/>
  <c r="CP233" i="1" a="1"/>
  <c r="CP233" i="1" s="1"/>
  <c r="CQ233" i="1" a="1"/>
  <c r="CQ233" i="1" s="1"/>
  <c r="CZ233" i="1" s="1"/>
  <c r="CR233" i="1" a="1"/>
  <c r="CR233" i="1" s="1"/>
  <c r="CS233" i="1" a="1"/>
  <c r="CS233" i="1" s="1"/>
  <c r="ED233" i="1" s="1"/>
  <c r="CT233" i="1" a="1"/>
  <c r="CT233" i="1" s="1"/>
  <c r="CU233" i="1" a="1"/>
  <c r="CU233" i="1" s="1"/>
  <c r="CP231" i="1" a="1"/>
  <c r="CP231" i="1" s="1"/>
  <c r="DH231" i="1" s="1"/>
  <c r="CQ231" i="1" a="1"/>
  <c r="CQ231" i="1" s="1"/>
  <c r="EB231" i="1" s="1"/>
  <c r="CR231" i="1" a="1"/>
  <c r="CR231" i="1" s="1"/>
  <c r="CS231" i="1" a="1"/>
  <c r="CS231" i="1" s="1"/>
  <c r="ED231" i="1" s="1"/>
  <c r="CT231" i="1" a="1"/>
  <c r="CT231" i="1" s="1"/>
  <c r="CU231" i="1" a="1"/>
  <c r="CU231" i="1" s="1"/>
  <c r="CP108" i="1" a="1"/>
  <c r="CP108" i="1" s="1"/>
  <c r="CQ108" i="1" a="1"/>
  <c r="CQ108" i="1" s="1"/>
  <c r="DI108" i="1" s="1"/>
  <c r="CR108" i="1" a="1"/>
  <c r="CR108" i="1" s="1"/>
  <c r="CS108" i="1" a="1"/>
  <c r="CS108" i="1" s="1"/>
  <c r="ED108" i="1" s="1"/>
  <c r="CT108" i="1" a="1"/>
  <c r="CT108" i="1" s="1"/>
  <c r="CU108" i="1" a="1"/>
  <c r="CU108" i="1" s="1"/>
  <c r="CP106" i="1" a="1"/>
  <c r="CP106" i="1" s="1"/>
  <c r="DH106" i="1" s="1"/>
  <c r="CQ106" i="1" a="1"/>
  <c r="CQ106" i="1" s="1"/>
  <c r="EB106" i="1" s="1"/>
  <c r="CR106" i="1" a="1"/>
  <c r="CR106" i="1" s="1"/>
  <c r="CS106" i="1" a="1"/>
  <c r="CS106" i="1" s="1"/>
  <c r="ED106" i="1" s="1"/>
  <c r="CT106" i="1" a="1"/>
  <c r="CT106" i="1" s="1"/>
  <c r="CU106" i="1" a="1"/>
  <c r="CU106" i="1" s="1"/>
  <c r="CP104" i="1" a="1"/>
  <c r="CP104" i="1" s="1"/>
  <c r="CQ104" i="1" a="1"/>
  <c r="CQ104" i="1" s="1"/>
  <c r="CZ104" i="1" s="1"/>
  <c r="CR104" i="1" a="1"/>
  <c r="CR104" i="1" s="1"/>
  <c r="CS104" i="1" a="1"/>
  <c r="CS104" i="1" s="1"/>
  <c r="ED104" i="1" s="1"/>
  <c r="CT104" i="1" a="1"/>
  <c r="CT104" i="1" s="1"/>
  <c r="CU104" i="1" a="1"/>
  <c r="CU104" i="1" s="1"/>
  <c r="CP102" i="1" a="1"/>
  <c r="CP102" i="1" s="1"/>
  <c r="DH102" i="1" s="1"/>
  <c r="CQ102" i="1" a="1"/>
  <c r="CQ102" i="1" s="1"/>
  <c r="EB102" i="1" s="1"/>
  <c r="CR102" i="1" a="1"/>
  <c r="CR102" i="1" s="1"/>
  <c r="CS102" i="1" a="1"/>
  <c r="CS102" i="1" s="1"/>
  <c r="ED102" i="1" s="1"/>
  <c r="CT102" i="1" a="1"/>
  <c r="CT102" i="1" s="1"/>
  <c r="CU102" i="1" a="1"/>
  <c r="CU102" i="1" s="1"/>
  <c r="CP100" i="1" a="1"/>
  <c r="CP100" i="1" s="1"/>
  <c r="CQ100" i="1" a="1"/>
  <c r="CQ100" i="1" s="1"/>
  <c r="DI100" i="1" s="1"/>
  <c r="CR100" i="1" a="1"/>
  <c r="CR100" i="1" s="1"/>
  <c r="CS100" i="1" a="1"/>
  <c r="CS100" i="1" s="1"/>
  <c r="ED100" i="1" s="1"/>
  <c r="CT100" i="1" a="1"/>
  <c r="CT100" i="1" s="1"/>
  <c r="CU100" i="1" a="1"/>
  <c r="CU100" i="1" s="1"/>
  <c r="CP98" i="1" a="1"/>
  <c r="CP98" i="1" s="1"/>
  <c r="DH98" i="1" s="1"/>
  <c r="CQ98" i="1" a="1"/>
  <c r="CQ98" i="1" s="1"/>
  <c r="EB98" i="1" s="1"/>
  <c r="CR98" i="1" a="1"/>
  <c r="CR98" i="1" s="1"/>
  <c r="CS98" i="1" a="1"/>
  <c r="CS98" i="1" s="1"/>
  <c r="ED98" i="1" s="1"/>
  <c r="CT98" i="1" a="1"/>
  <c r="CT98" i="1" s="1"/>
  <c r="CU98" i="1" a="1"/>
  <c r="CU98" i="1" s="1"/>
  <c r="CP96" i="1" a="1"/>
  <c r="CP96" i="1" s="1"/>
  <c r="CQ96" i="1" a="1"/>
  <c r="CQ96" i="1" s="1"/>
  <c r="CZ96" i="1" s="1"/>
  <c r="CR96" i="1" a="1"/>
  <c r="CR96" i="1" s="1"/>
  <c r="CS96" i="1" a="1"/>
  <c r="CS96" i="1" s="1"/>
  <c r="ED96" i="1" s="1"/>
  <c r="CT96" i="1" a="1"/>
  <c r="CT96" i="1" s="1"/>
  <c r="CU96" i="1" a="1"/>
  <c r="CU96" i="1" s="1"/>
  <c r="CP94" i="1" a="1"/>
  <c r="CP94" i="1" s="1"/>
  <c r="DH94" i="1" s="1"/>
  <c r="CQ94" i="1" a="1"/>
  <c r="CQ94" i="1" s="1"/>
  <c r="EB94" i="1" s="1"/>
  <c r="CR94" i="1" a="1"/>
  <c r="CR94" i="1" s="1"/>
  <c r="CS94" i="1" a="1"/>
  <c r="CS94" i="1" s="1"/>
  <c r="ED94" i="1" s="1"/>
  <c r="CT94" i="1" a="1"/>
  <c r="CT94" i="1" s="1"/>
  <c r="CU94" i="1" a="1"/>
  <c r="CU94" i="1" s="1"/>
  <c r="CP92" i="1" a="1"/>
  <c r="CP92" i="1" s="1"/>
  <c r="CQ92" i="1" a="1"/>
  <c r="CQ92" i="1" s="1"/>
  <c r="DI92" i="1" s="1"/>
  <c r="CR92" i="1" a="1"/>
  <c r="CR92" i="1" s="1"/>
  <c r="CS92" i="1" a="1"/>
  <c r="CS92" i="1" s="1"/>
  <c r="ED92" i="1" s="1"/>
  <c r="CT92" i="1" a="1"/>
  <c r="CT92" i="1" s="1"/>
  <c r="CU92" i="1" a="1"/>
  <c r="CU92" i="1" s="1"/>
  <c r="CP90" i="1" a="1"/>
  <c r="CP90" i="1" s="1"/>
  <c r="CQ90" i="1" a="1"/>
  <c r="CQ90" i="1" s="1"/>
  <c r="EB90" i="1" s="1"/>
  <c r="CR90" i="1" a="1"/>
  <c r="CR90" i="1" s="1"/>
  <c r="CS90" i="1" a="1"/>
  <c r="CS90" i="1" s="1"/>
  <c r="ED90" i="1" s="1"/>
  <c r="CT90" i="1" a="1"/>
  <c r="CT90" i="1" s="1"/>
  <c r="CU90" i="1" a="1"/>
  <c r="CU90" i="1" s="1"/>
  <c r="CP88" i="1" a="1"/>
  <c r="CP88" i="1" s="1"/>
  <c r="CQ88" i="1" a="1"/>
  <c r="CQ88" i="1" s="1"/>
  <c r="CZ88" i="1" s="1"/>
  <c r="CR88" i="1" a="1"/>
  <c r="CR88" i="1" s="1"/>
  <c r="CS88" i="1" a="1"/>
  <c r="CS88" i="1" s="1"/>
  <c r="ED88" i="1" s="1"/>
  <c r="CT88" i="1" a="1"/>
  <c r="CT88" i="1" s="1"/>
  <c r="CU88" i="1" a="1"/>
  <c r="CU88" i="1" s="1"/>
  <c r="CP86" i="1" a="1"/>
  <c r="CP86" i="1" s="1"/>
  <c r="DH86" i="1" s="1"/>
  <c r="CQ86" i="1" a="1"/>
  <c r="CQ86" i="1" s="1"/>
  <c r="EB86" i="1" s="1"/>
  <c r="CR86" i="1" a="1"/>
  <c r="CR86" i="1" s="1"/>
  <c r="CS86" i="1" a="1"/>
  <c r="CS86" i="1" s="1"/>
  <c r="ED86" i="1" s="1"/>
  <c r="CT86" i="1" a="1"/>
  <c r="CT86" i="1" s="1"/>
  <c r="CU86" i="1" a="1"/>
  <c r="CU86" i="1" s="1"/>
  <c r="CP84" i="1" a="1"/>
  <c r="CP84" i="1" s="1"/>
  <c r="CQ84" i="1" a="1"/>
  <c r="CQ84" i="1" s="1"/>
  <c r="DI84" i="1" s="1"/>
  <c r="CR84" i="1" a="1"/>
  <c r="CR84" i="1" s="1"/>
  <c r="CS84" i="1" a="1"/>
  <c r="CS84" i="1" s="1"/>
  <c r="ED84" i="1" s="1"/>
  <c r="CT84" i="1" a="1"/>
  <c r="CT84" i="1" s="1"/>
  <c r="CU84" i="1" a="1"/>
  <c r="CU84" i="1" s="1"/>
  <c r="CP82" i="1" a="1"/>
  <c r="CP82" i="1" s="1"/>
  <c r="DH82" i="1" s="1"/>
  <c r="CQ82" i="1" a="1"/>
  <c r="CQ82" i="1" s="1"/>
  <c r="EB82" i="1" s="1"/>
  <c r="CR82" i="1" a="1"/>
  <c r="CR82" i="1" s="1"/>
  <c r="CS82" i="1" a="1"/>
  <c r="CS82" i="1" s="1"/>
  <c r="ED82" i="1" s="1"/>
  <c r="CT82" i="1" a="1"/>
  <c r="CT82" i="1" s="1"/>
  <c r="CU82" i="1" a="1"/>
  <c r="CU82" i="1" s="1"/>
  <c r="CP80" i="1" a="1"/>
  <c r="CP80" i="1" s="1"/>
  <c r="CQ80" i="1" a="1"/>
  <c r="CQ80" i="1" s="1"/>
  <c r="CZ80" i="1" s="1"/>
  <c r="CR80" i="1" a="1"/>
  <c r="CR80" i="1" s="1"/>
  <c r="CS80" i="1" a="1"/>
  <c r="CS80" i="1" s="1"/>
  <c r="ED80" i="1" s="1"/>
  <c r="CT80" i="1" a="1"/>
  <c r="CT80" i="1" s="1"/>
  <c r="CU80" i="1" a="1"/>
  <c r="CU80" i="1" s="1"/>
  <c r="CP78" i="1" a="1"/>
  <c r="CP78" i="1" s="1"/>
  <c r="DH78" i="1" s="1"/>
  <c r="CQ78" i="1" a="1"/>
  <c r="CQ78" i="1" s="1"/>
  <c r="EB78" i="1" s="1"/>
  <c r="CR78" i="1" a="1"/>
  <c r="CR78" i="1" s="1"/>
  <c r="CS78" i="1" a="1"/>
  <c r="CS78" i="1" s="1"/>
  <c r="ED78" i="1" s="1"/>
  <c r="CT78" i="1" a="1"/>
  <c r="CT78" i="1" s="1"/>
  <c r="CU78" i="1" a="1"/>
  <c r="CU78" i="1" s="1"/>
  <c r="CP76" i="1" a="1"/>
  <c r="CP76" i="1" s="1"/>
  <c r="CQ76" i="1" a="1"/>
  <c r="CQ76" i="1" s="1"/>
  <c r="DI76" i="1" s="1"/>
  <c r="CR76" i="1" a="1"/>
  <c r="CR76" i="1" s="1"/>
  <c r="CS76" i="1" a="1"/>
  <c r="CS76" i="1" s="1"/>
  <c r="ED76" i="1" s="1"/>
  <c r="CT76" i="1" a="1"/>
  <c r="CT76" i="1" s="1"/>
  <c r="CU76" i="1" a="1"/>
  <c r="CU76" i="1" s="1"/>
  <c r="CP74" i="1" a="1"/>
  <c r="CP74" i="1" s="1"/>
  <c r="DH74" i="1" s="1"/>
  <c r="CQ74" i="1" a="1"/>
  <c r="CQ74" i="1" s="1"/>
  <c r="EB74" i="1" s="1"/>
  <c r="CR74" i="1" a="1"/>
  <c r="CR74" i="1" s="1"/>
  <c r="CS74" i="1" a="1"/>
  <c r="CS74" i="1" s="1"/>
  <c r="ED74" i="1" s="1"/>
  <c r="CT74" i="1" a="1"/>
  <c r="CT74" i="1" s="1"/>
  <c r="CU74" i="1" a="1"/>
  <c r="CU74" i="1" s="1"/>
  <c r="CP72" i="1" a="1"/>
  <c r="CP72" i="1" s="1"/>
  <c r="CQ72" i="1" a="1"/>
  <c r="CQ72" i="1" s="1"/>
  <c r="CZ72" i="1" s="1"/>
  <c r="CR72" i="1" a="1"/>
  <c r="CR72" i="1" s="1"/>
  <c r="CS72" i="1" a="1"/>
  <c r="CS72" i="1" s="1"/>
  <c r="ED72" i="1" s="1"/>
  <c r="CT72" i="1" a="1"/>
  <c r="CT72" i="1" s="1"/>
  <c r="CU72" i="1" a="1"/>
  <c r="CU72" i="1" s="1"/>
  <c r="CP70" i="1" a="1"/>
  <c r="CP70" i="1" s="1"/>
  <c r="DH70" i="1" s="1"/>
  <c r="CQ70" i="1" a="1"/>
  <c r="CQ70" i="1" s="1"/>
  <c r="EB70" i="1" s="1"/>
  <c r="CR70" i="1" a="1"/>
  <c r="CR70" i="1" s="1"/>
  <c r="CS70" i="1" a="1"/>
  <c r="CS70" i="1" s="1"/>
  <c r="ED70" i="1" s="1"/>
  <c r="CT70" i="1" a="1"/>
  <c r="CT70" i="1" s="1"/>
  <c r="CU70" i="1" a="1"/>
  <c r="CU70" i="1" s="1"/>
  <c r="CP68" i="1" a="1"/>
  <c r="CP68" i="1" s="1"/>
  <c r="CQ68" i="1" a="1"/>
  <c r="CQ68" i="1" s="1"/>
  <c r="DI68" i="1" s="1"/>
  <c r="CR68" i="1" a="1"/>
  <c r="CR68" i="1" s="1"/>
  <c r="CS68" i="1" a="1"/>
  <c r="CS68" i="1" s="1"/>
  <c r="ED68" i="1" s="1"/>
  <c r="CT68" i="1" a="1"/>
  <c r="CT68" i="1" s="1"/>
  <c r="CU68" i="1" a="1"/>
  <c r="CU68" i="1" s="1"/>
  <c r="CP66" i="1" a="1"/>
  <c r="CP66" i="1" s="1"/>
  <c r="DH66" i="1" s="1"/>
  <c r="CQ66" i="1" a="1"/>
  <c r="CQ66" i="1" s="1"/>
  <c r="EB66" i="1" s="1"/>
  <c r="CR66" i="1" a="1"/>
  <c r="CR66" i="1" s="1"/>
  <c r="CS66" i="1" a="1"/>
  <c r="CS66" i="1" s="1"/>
  <c r="ED66" i="1" s="1"/>
  <c r="CT66" i="1" a="1"/>
  <c r="CT66" i="1" s="1"/>
  <c r="CU66" i="1" a="1"/>
  <c r="CU66" i="1" s="1"/>
  <c r="CP64" i="1" a="1"/>
  <c r="CP64" i="1" s="1"/>
  <c r="CQ64" i="1" a="1"/>
  <c r="CQ64" i="1" s="1"/>
  <c r="CZ64" i="1" s="1"/>
  <c r="CR64" i="1" a="1"/>
  <c r="CR64" i="1" s="1"/>
  <c r="CS64" i="1" a="1"/>
  <c r="CS64" i="1" s="1"/>
  <c r="ED64" i="1" s="1"/>
  <c r="CT64" i="1" a="1"/>
  <c r="CT64" i="1" s="1"/>
  <c r="CU64" i="1" a="1"/>
  <c r="CU64" i="1" s="1"/>
  <c r="CP62" i="1" a="1"/>
  <c r="CP62" i="1" s="1"/>
  <c r="DH62" i="1" s="1"/>
  <c r="CQ62" i="1" a="1"/>
  <c r="CQ62" i="1" s="1"/>
  <c r="EB62" i="1" s="1"/>
  <c r="CR62" i="1" a="1"/>
  <c r="CR62" i="1" s="1"/>
  <c r="CS62" i="1" a="1"/>
  <c r="CS62" i="1" s="1"/>
  <c r="ED62" i="1" s="1"/>
  <c r="CT62" i="1" a="1"/>
  <c r="CT62" i="1" s="1"/>
  <c r="CU62" i="1" a="1"/>
  <c r="CU62" i="1" s="1"/>
  <c r="CP60" i="1" a="1"/>
  <c r="CP60" i="1" s="1"/>
  <c r="CQ60" i="1" a="1"/>
  <c r="CQ60" i="1" s="1"/>
  <c r="DI60" i="1" s="1"/>
  <c r="CR60" i="1" a="1"/>
  <c r="CR60" i="1" s="1"/>
  <c r="CS60" i="1" a="1"/>
  <c r="CS60" i="1" s="1"/>
  <c r="ED60" i="1" s="1"/>
  <c r="CT60" i="1" a="1"/>
  <c r="CT60" i="1" s="1"/>
  <c r="CU60" i="1" a="1"/>
  <c r="CU60" i="1" s="1"/>
  <c r="CP58" i="1" a="1"/>
  <c r="CP58" i="1" s="1"/>
  <c r="CQ58" i="1" a="1"/>
  <c r="CQ58" i="1" s="1"/>
  <c r="EB58" i="1" s="1"/>
  <c r="CR58" i="1" a="1"/>
  <c r="CR58" i="1" s="1"/>
  <c r="CS58" i="1" a="1"/>
  <c r="CS58" i="1" s="1"/>
  <c r="ED58" i="1" s="1"/>
  <c r="CT58" i="1" a="1"/>
  <c r="CT58" i="1" s="1"/>
  <c r="CU58" i="1" a="1"/>
  <c r="CU58" i="1" s="1"/>
  <c r="CP56" i="1" a="1"/>
  <c r="CP56" i="1" s="1"/>
  <c r="CQ56" i="1" a="1"/>
  <c r="CQ56" i="1" s="1"/>
  <c r="CZ56" i="1" s="1"/>
  <c r="CR56" i="1" a="1"/>
  <c r="CR56" i="1" s="1"/>
  <c r="CS56" i="1" a="1"/>
  <c r="CS56" i="1" s="1"/>
  <c r="ED56" i="1" s="1"/>
  <c r="CT56" i="1" a="1"/>
  <c r="CT56" i="1" s="1"/>
  <c r="CU56" i="1" a="1"/>
  <c r="CU56" i="1" s="1"/>
  <c r="CP54" i="1" a="1"/>
  <c r="CP54" i="1" s="1"/>
  <c r="DH54" i="1" s="1"/>
  <c r="CQ54" i="1" a="1"/>
  <c r="CQ54" i="1" s="1"/>
  <c r="EB54" i="1" s="1"/>
  <c r="CR54" i="1" a="1"/>
  <c r="CR54" i="1" s="1"/>
  <c r="CS54" i="1" a="1"/>
  <c r="CS54" i="1" s="1"/>
  <c r="ED54" i="1" s="1"/>
  <c r="CT54" i="1" a="1"/>
  <c r="CT54" i="1" s="1"/>
  <c r="CU54" i="1" a="1"/>
  <c r="CU54" i="1" s="1"/>
  <c r="CP52" i="1" a="1"/>
  <c r="CP52" i="1" s="1"/>
  <c r="CQ52" i="1" a="1"/>
  <c r="CQ52" i="1" s="1"/>
  <c r="DI52" i="1" s="1"/>
  <c r="CR52" i="1" a="1"/>
  <c r="CR52" i="1" s="1"/>
  <c r="CS52" i="1" a="1"/>
  <c r="CS52" i="1" s="1"/>
  <c r="ED52" i="1" s="1"/>
  <c r="CT52" i="1" a="1"/>
  <c r="CT52" i="1" s="1"/>
  <c r="CU52" i="1" a="1"/>
  <c r="CU52" i="1" s="1"/>
  <c r="CP50" i="1" a="1"/>
  <c r="CP50" i="1" s="1"/>
  <c r="DH50" i="1" s="1"/>
  <c r="CQ50" i="1" a="1"/>
  <c r="CQ50" i="1" s="1"/>
  <c r="EB50" i="1" s="1"/>
  <c r="CR50" i="1" a="1"/>
  <c r="CR50" i="1" s="1"/>
  <c r="CS50" i="1" a="1"/>
  <c r="CS50" i="1" s="1"/>
  <c r="ED50" i="1" s="1"/>
  <c r="CT50" i="1" a="1"/>
  <c r="CT50" i="1" s="1"/>
  <c r="CU50" i="1" a="1"/>
  <c r="CU50" i="1" s="1"/>
  <c r="CP10" i="1" a="1"/>
  <c r="CP10" i="1" s="1"/>
  <c r="CQ10" i="1" a="1"/>
  <c r="CQ10" i="1" s="1"/>
  <c r="CZ10" i="1" s="1"/>
  <c r="CR10" i="1" a="1"/>
  <c r="CR10" i="1" s="1"/>
  <c r="CS10" i="1" a="1"/>
  <c r="CS10" i="1" s="1"/>
  <c r="ED10" i="1" s="1"/>
  <c r="CT10" i="1" a="1"/>
  <c r="CT10" i="1" s="1"/>
  <c r="CU10" i="1" a="1"/>
  <c r="CU10" i="1" s="1"/>
  <c r="CP8" i="1" a="1"/>
  <c r="CP8" i="1" s="1"/>
  <c r="DH8" i="1" s="1"/>
  <c r="CQ8" i="1" a="1"/>
  <c r="CQ8" i="1" s="1"/>
  <c r="EB8" i="1" s="1"/>
  <c r="CR8" i="1" a="1"/>
  <c r="CR8" i="1" s="1"/>
  <c r="CS8" i="1" a="1"/>
  <c r="CS8" i="1" s="1"/>
  <c r="ED8" i="1" s="1"/>
  <c r="CT8" i="1" a="1"/>
  <c r="CT8" i="1" s="1"/>
  <c r="CU8" i="1" a="1"/>
  <c r="CU8" i="1" s="1"/>
  <c r="CP229" i="1" a="1"/>
  <c r="CP229" i="1" s="1"/>
  <c r="CQ229" i="1" a="1"/>
  <c r="CQ229" i="1" s="1"/>
  <c r="CR229" i="1" a="1"/>
  <c r="CR229" i="1" s="1"/>
  <c r="CS229" i="1" a="1"/>
  <c r="CS229" i="1" s="1"/>
  <c r="ED229" i="1" s="1"/>
  <c r="CT229" i="1" a="1"/>
  <c r="CT229" i="1" s="1"/>
  <c r="CU229" i="1" a="1"/>
  <c r="CU229" i="1" s="1"/>
  <c r="CP227" i="1" a="1"/>
  <c r="CP227" i="1" s="1"/>
  <c r="CQ227" i="1" a="1"/>
  <c r="CQ227" i="1" s="1"/>
  <c r="EB227" i="1" s="1"/>
  <c r="CR227" i="1" a="1"/>
  <c r="CR227" i="1" s="1"/>
  <c r="CS227" i="1" a="1"/>
  <c r="CS227" i="1" s="1"/>
  <c r="ED227" i="1" s="1"/>
  <c r="CT227" i="1" a="1"/>
  <c r="CT227" i="1" s="1"/>
  <c r="CU227" i="1" a="1"/>
  <c r="CU227" i="1" s="1"/>
  <c r="CP225" i="1" a="1"/>
  <c r="CP225" i="1" s="1"/>
  <c r="CQ225" i="1" a="1"/>
  <c r="CQ225" i="1" s="1"/>
  <c r="CR225" i="1" a="1"/>
  <c r="CR225" i="1" s="1"/>
  <c r="CS225" i="1" a="1"/>
  <c r="CS225" i="1" s="1"/>
  <c r="ED225" i="1" s="1"/>
  <c r="CT225" i="1" a="1"/>
  <c r="CT225" i="1" s="1"/>
  <c r="CU225" i="1" a="1"/>
  <c r="CU225" i="1" s="1"/>
  <c r="CP223" i="1" a="1"/>
  <c r="CP223" i="1" s="1"/>
  <c r="DH223" i="1" s="1"/>
  <c r="CQ223" i="1" a="1"/>
  <c r="CQ223" i="1" s="1"/>
  <c r="EB223" i="1" s="1"/>
  <c r="CR223" i="1" a="1"/>
  <c r="CR223" i="1" s="1"/>
  <c r="CS223" i="1" a="1"/>
  <c r="CS223" i="1" s="1"/>
  <c r="ED223" i="1" s="1"/>
  <c r="CT223" i="1" a="1"/>
  <c r="CT223" i="1" s="1"/>
  <c r="CU223" i="1" a="1"/>
  <c r="CU223" i="1" s="1"/>
  <c r="CP221" i="1" a="1"/>
  <c r="CP221" i="1" s="1"/>
  <c r="CQ221" i="1" a="1"/>
  <c r="CQ221" i="1" s="1"/>
  <c r="CR221" i="1" a="1"/>
  <c r="CR221" i="1" s="1"/>
  <c r="CS221" i="1" a="1"/>
  <c r="CS221" i="1" s="1"/>
  <c r="ED221" i="1" s="1"/>
  <c r="CT221" i="1" a="1"/>
  <c r="CT221" i="1" s="1"/>
  <c r="CU221" i="1" a="1"/>
  <c r="CU221" i="1" s="1"/>
  <c r="CP219" i="1" a="1"/>
  <c r="CP219" i="1" s="1"/>
  <c r="CQ219" i="1" a="1"/>
  <c r="CQ219" i="1" s="1"/>
  <c r="EB219" i="1" s="1"/>
  <c r="CR219" i="1" a="1"/>
  <c r="CR219" i="1" s="1"/>
  <c r="CS219" i="1" a="1"/>
  <c r="CS219" i="1" s="1"/>
  <c r="ED219" i="1" s="1"/>
  <c r="CT219" i="1" a="1"/>
  <c r="CT219" i="1" s="1"/>
  <c r="CU219" i="1" a="1"/>
  <c r="CU219" i="1" s="1"/>
  <c r="CP217" i="1" a="1"/>
  <c r="CP217" i="1" s="1"/>
  <c r="CQ217" i="1" a="1"/>
  <c r="CQ217" i="1" s="1"/>
  <c r="CR217" i="1" a="1"/>
  <c r="CR217" i="1" s="1"/>
  <c r="CS217" i="1" a="1"/>
  <c r="CS217" i="1" s="1"/>
  <c r="ED217" i="1" s="1"/>
  <c r="CT217" i="1" a="1"/>
  <c r="CT217" i="1" s="1"/>
  <c r="CU217" i="1" a="1"/>
  <c r="CU217" i="1" s="1"/>
  <c r="CP215" i="1" a="1"/>
  <c r="CP215" i="1" s="1"/>
  <c r="DH215" i="1" s="1"/>
  <c r="CQ215" i="1" a="1"/>
  <c r="CQ215" i="1" s="1"/>
  <c r="EB215" i="1" s="1"/>
  <c r="CR215" i="1" a="1"/>
  <c r="CR215" i="1" s="1"/>
  <c r="CS215" i="1" a="1"/>
  <c r="CS215" i="1" s="1"/>
  <c r="ED215" i="1" s="1"/>
  <c r="CT215" i="1" a="1"/>
  <c r="CT215" i="1" s="1"/>
  <c r="CU215" i="1" a="1"/>
  <c r="CU215" i="1" s="1"/>
  <c r="CP213" i="1" a="1"/>
  <c r="CP213" i="1" s="1"/>
  <c r="CQ213" i="1" a="1"/>
  <c r="CQ213" i="1" s="1"/>
  <c r="CR213" i="1" a="1"/>
  <c r="CR213" i="1" s="1"/>
  <c r="CS213" i="1" a="1"/>
  <c r="CS213" i="1" s="1"/>
  <c r="ED213" i="1" s="1"/>
  <c r="CT213" i="1" a="1"/>
  <c r="CT213" i="1" s="1"/>
  <c r="CU213" i="1" a="1"/>
  <c r="CU213" i="1" s="1"/>
  <c r="CP211" i="1" a="1"/>
  <c r="CP211" i="1" s="1"/>
  <c r="CQ211" i="1" a="1"/>
  <c r="CQ211" i="1" s="1"/>
  <c r="EB211" i="1" s="1"/>
  <c r="CR211" i="1" a="1"/>
  <c r="CR211" i="1" s="1"/>
  <c r="CS211" i="1" a="1"/>
  <c r="CS211" i="1" s="1"/>
  <c r="ED211" i="1" s="1"/>
  <c r="CT211" i="1" a="1"/>
  <c r="CT211" i="1" s="1"/>
  <c r="CU211" i="1" a="1"/>
  <c r="CU211" i="1" s="1"/>
  <c r="CP209" i="1" a="1"/>
  <c r="CP209" i="1" s="1"/>
  <c r="CQ209" i="1" a="1"/>
  <c r="CQ209" i="1" s="1"/>
  <c r="CR209" i="1" a="1"/>
  <c r="CR209" i="1" s="1"/>
  <c r="CS209" i="1" a="1"/>
  <c r="CS209" i="1" s="1"/>
  <c r="ED209" i="1" s="1"/>
  <c r="CT209" i="1" a="1"/>
  <c r="CT209" i="1" s="1"/>
  <c r="CU209" i="1" a="1"/>
  <c r="CU209" i="1" s="1"/>
  <c r="CP207" i="1" a="1"/>
  <c r="CP207" i="1" s="1"/>
  <c r="DH207" i="1" s="1"/>
  <c r="CQ207" i="1" a="1"/>
  <c r="CQ207" i="1" s="1"/>
  <c r="EB207" i="1" s="1"/>
  <c r="CR207" i="1" a="1"/>
  <c r="CR207" i="1" s="1"/>
  <c r="CS207" i="1" a="1"/>
  <c r="CS207" i="1" s="1"/>
  <c r="ED207" i="1" s="1"/>
  <c r="CT207" i="1" a="1"/>
  <c r="CT207" i="1" s="1"/>
  <c r="CU207" i="1" a="1"/>
  <c r="CU207" i="1" s="1"/>
  <c r="CP205" i="1" a="1"/>
  <c r="CP205" i="1" s="1"/>
  <c r="CQ205" i="1" a="1"/>
  <c r="CQ205" i="1" s="1"/>
  <c r="CR205" i="1" a="1"/>
  <c r="CR205" i="1" s="1"/>
  <c r="CS205" i="1" a="1"/>
  <c r="CS205" i="1" s="1"/>
  <c r="ED205" i="1" s="1"/>
  <c r="CT205" i="1" a="1"/>
  <c r="CT205" i="1" s="1"/>
  <c r="CU205" i="1" a="1"/>
  <c r="CU205" i="1" s="1"/>
  <c r="CP203" i="1" a="1"/>
  <c r="CP203" i="1" s="1"/>
  <c r="CQ203" i="1" a="1"/>
  <c r="CQ203" i="1" s="1"/>
  <c r="EB203" i="1" s="1"/>
  <c r="CR203" i="1" a="1"/>
  <c r="CR203" i="1" s="1"/>
  <c r="CS203" i="1" a="1"/>
  <c r="CS203" i="1" s="1"/>
  <c r="ED203" i="1" s="1"/>
  <c r="CT203" i="1" a="1"/>
  <c r="CT203" i="1" s="1"/>
  <c r="CU203" i="1" a="1"/>
  <c r="CU203" i="1" s="1"/>
  <c r="CP201" i="1" a="1"/>
  <c r="CP201" i="1" s="1"/>
  <c r="CQ201" i="1" a="1"/>
  <c r="CQ201" i="1" s="1"/>
  <c r="CR201" i="1" a="1"/>
  <c r="CR201" i="1" s="1"/>
  <c r="CS201" i="1" a="1"/>
  <c r="CS201" i="1" s="1"/>
  <c r="ED201" i="1" s="1"/>
  <c r="CT201" i="1" a="1"/>
  <c r="CT201" i="1" s="1"/>
  <c r="CU201" i="1" a="1"/>
  <c r="CU201" i="1" s="1"/>
  <c r="CP199" i="1" a="1"/>
  <c r="CP199" i="1" s="1"/>
  <c r="DH199" i="1" s="1"/>
  <c r="CQ199" i="1" a="1"/>
  <c r="CQ199" i="1" s="1"/>
  <c r="EB199" i="1" s="1"/>
  <c r="CR199" i="1" a="1"/>
  <c r="CR199" i="1" s="1"/>
  <c r="CS199" i="1" a="1"/>
  <c r="CS199" i="1" s="1"/>
  <c r="ED199" i="1" s="1"/>
  <c r="CT199" i="1" a="1"/>
  <c r="CT199" i="1" s="1"/>
  <c r="CU199" i="1" a="1"/>
  <c r="CU199" i="1" s="1"/>
  <c r="CP197" i="1" a="1"/>
  <c r="CP197" i="1" s="1"/>
  <c r="CQ197" i="1" a="1"/>
  <c r="CQ197" i="1" s="1"/>
  <c r="CR197" i="1" a="1"/>
  <c r="CR197" i="1" s="1"/>
  <c r="CS197" i="1" a="1"/>
  <c r="CS197" i="1" s="1"/>
  <c r="ED197" i="1" s="1"/>
  <c r="CT197" i="1" a="1"/>
  <c r="CT197" i="1" s="1"/>
  <c r="CU197" i="1" a="1"/>
  <c r="CU197" i="1" s="1"/>
  <c r="CP195" i="1" a="1"/>
  <c r="CP195" i="1" s="1"/>
  <c r="CQ195" i="1" a="1"/>
  <c r="CQ195" i="1" s="1"/>
  <c r="EB195" i="1" s="1"/>
  <c r="CR195" i="1" a="1"/>
  <c r="CR195" i="1" s="1"/>
  <c r="CS195" i="1" a="1"/>
  <c r="CS195" i="1" s="1"/>
  <c r="ED195" i="1" s="1"/>
  <c r="CT195" i="1" a="1"/>
  <c r="CT195" i="1" s="1"/>
  <c r="CU195" i="1" a="1"/>
  <c r="CU195" i="1" s="1"/>
  <c r="CP193" i="1" a="1"/>
  <c r="CP193" i="1" s="1"/>
  <c r="CQ193" i="1" a="1"/>
  <c r="CQ193" i="1" s="1"/>
  <c r="CR193" i="1" a="1"/>
  <c r="CR193" i="1" s="1"/>
  <c r="CS193" i="1" a="1"/>
  <c r="CS193" i="1" s="1"/>
  <c r="ED193" i="1" s="1"/>
  <c r="CT193" i="1" a="1"/>
  <c r="CT193" i="1" s="1"/>
  <c r="CU193" i="1" a="1"/>
  <c r="CU193" i="1" s="1"/>
  <c r="CP191" i="1" a="1"/>
  <c r="CP191" i="1" s="1"/>
  <c r="CQ191" i="1" a="1"/>
  <c r="CQ191" i="1" s="1"/>
  <c r="EB191" i="1" s="1"/>
  <c r="CR191" i="1" a="1"/>
  <c r="CR191" i="1" s="1"/>
  <c r="CS191" i="1" a="1"/>
  <c r="CS191" i="1" s="1"/>
  <c r="ED191" i="1" s="1"/>
  <c r="CT191" i="1" a="1"/>
  <c r="CT191" i="1" s="1"/>
  <c r="CU191" i="1" a="1"/>
  <c r="CU191" i="1" s="1"/>
  <c r="CP189" i="1" a="1"/>
  <c r="CP189" i="1" s="1"/>
  <c r="CQ189" i="1" a="1"/>
  <c r="CQ189" i="1" s="1"/>
  <c r="CR189" i="1" a="1"/>
  <c r="CR189" i="1" s="1"/>
  <c r="CS189" i="1" a="1"/>
  <c r="CS189" i="1" s="1"/>
  <c r="ED189" i="1" s="1"/>
  <c r="CT189" i="1" a="1"/>
  <c r="CT189" i="1" s="1"/>
  <c r="CU189" i="1" a="1"/>
  <c r="CU189" i="1" s="1"/>
  <c r="CP187" i="1" a="1"/>
  <c r="CP187" i="1" s="1"/>
  <c r="CQ187" i="1" a="1"/>
  <c r="CQ187" i="1" s="1"/>
  <c r="EB187" i="1" s="1"/>
  <c r="CR187" i="1" a="1"/>
  <c r="CR187" i="1" s="1"/>
  <c r="CS187" i="1" a="1"/>
  <c r="CS187" i="1" s="1"/>
  <c r="ED187" i="1" s="1"/>
  <c r="CT187" i="1" a="1"/>
  <c r="CT187" i="1" s="1"/>
  <c r="CU187" i="1" a="1"/>
  <c r="CU187" i="1" s="1"/>
  <c r="CP185" i="1" a="1"/>
  <c r="CP185" i="1" s="1"/>
  <c r="CQ185" i="1" a="1"/>
  <c r="CQ185" i="1" s="1"/>
  <c r="CR185" i="1" a="1"/>
  <c r="CR185" i="1" s="1"/>
  <c r="CS185" i="1" a="1"/>
  <c r="CS185" i="1" s="1"/>
  <c r="ED185" i="1" s="1"/>
  <c r="CT185" i="1" a="1"/>
  <c r="CT185" i="1" s="1"/>
  <c r="CU185" i="1" a="1"/>
  <c r="CU185" i="1" s="1"/>
  <c r="CP183" i="1" a="1"/>
  <c r="CP183" i="1" s="1"/>
  <c r="DH183" i="1" s="1"/>
  <c r="CQ183" i="1" a="1"/>
  <c r="CQ183" i="1" s="1"/>
  <c r="EB183" i="1" s="1"/>
  <c r="CR183" i="1" a="1"/>
  <c r="CR183" i="1" s="1"/>
  <c r="CS183" i="1" a="1"/>
  <c r="CS183" i="1" s="1"/>
  <c r="ED183" i="1" s="1"/>
  <c r="CT183" i="1" a="1"/>
  <c r="CT183" i="1" s="1"/>
  <c r="CU183" i="1" a="1"/>
  <c r="CU183" i="1" s="1"/>
  <c r="CP181" i="1" a="1"/>
  <c r="CP181" i="1" s="1"/>
  <c r="CQ181" i="1" a="1"/>
  <c r="CQ181" i="1" s="1"/>
  <c r="CR181" i="1" a="1"/>
  <c r="CR181" i="1" s="1"/>
  <c r="CS181" i="1" a="1"/>
  <c r="CS181" i="1" s="1"/>
  <c r="ED181" i="1" s="1"/>
  <c r="CT181" i="1" a="1"/>
  <c r="CT181" i="1" s="1"/>
  <c r="CU181" i="1" a="1"/>
  <c r="CU181" i="1" s="1"/>
  <c r="CP179" i="1" a="1"/>
  <c r="CP179" i="1" s="1"/>
  <c r="CQ179" i="1" a="1"/>
  <c r="CQ179" i="1" s="1"/>
  <c r="EB179" i="1" s="1"/>
  <c r="CR179" i="1" a="1"/>
  <c r="CR179" i="1" s="1"/>
  <c r="CS179" i="1" a="1"/>
  <c r="CS179" i="1" s="1"/>
  <c r="ED179" i="1" s="1"/>
  <c r="CT179" i="1" a="1"/>
  <c r="CT179" i="1" s="1"/>
  <c r="CU179" i="1" a="1"/>
  <c r="CU179" i="1" s="1"/>
  <c r="CP177" i="1" a="1"/>
  <c r="CP177" i="1" s="1"/>
  <c r="CQ177" i="1" a="1"/>
  <c r="CQ177" i="1" s="1"/>
  <c r="CR177" i="1" a="1"/>
  <c r="CR177" i="1" s="1"/>
  <c r="CS177" i="1" a="1"/>
  <c r="CS177" i="1" s="1"/>
  <c r="ED177" i="1" s="1"/>
  <c r="CT177" i="1" a="1"/>
  <c r="CT177" i="1" s="1"/>
  <c r="CU177" i="1" a="1"/>
  <c r="CU177" i="1" s="1"/>
  <c r="CP175" i="1" a="1"/>
  <c r="CP175" i="1" s="1"/>
  <c r="DH175" i="1" s="1"/>
  <c r="CQ175" i="1" a="1"/>
  <c r="CQ175" i="1" s="1"/>
  <c r="EB175" i="1" s="1"/>
  <c r="CR175" i="1" a="1"/>
  <c r="CR175" i="1" s="1"/>
  <c r="CS175" i="1" a="1"/>
  <c r="CS175" i="1" s="1"/>
  <c r="ED175" i="1" s="1"/>
  <c r="CT175" i="1" a="1"/>
  <c r="CT175" i="1" s="1"/>
  <c r="CU175" i="1" a="1"/>
  <c r="CU175" i="1" s="1"/>
  <c r="CP173" i="1" a="1"/>
  <c r="CP173" i="1" s="1"/>
  <c r="CQ173" i="1" a="1"/>
  <c r="CQ173" i="1" s="1"/>
  <c r="CR173" i="1" a="1"/>
  <c r="CR173" i="1" s="1"/>
  <c r="CS173" i="1" a="1"/>
  <c r="CS173" i="1" s="1"/>
  <c r="ED173" i="1" s="1"/>
  <c r="CT173" i="1" a="1"/>
  <c r="CT173" i="1" s="1"/>
  <c r="CU173" i="1" a="1"/>
  <c r="CU173" i="1" s="1"/>
  <c r="CP171" i="1" a="1"/>
  <c r="CP171" i="1" s="1"/>
  <c r="CQ171" i="1" a="1"/>
  <c r="CQ171" i="1" s="1"/>
  <c r="EB171" i="1" s="1"/>
  <c r="CR171" i="1" a="1"/>
  <c r="CR171" i="1" s="1"/>
  <c r="CS171" i="1" a="1"/>
  <c r="CS171" i="1" s="1"/>
  <c r="ED171" i="1" s="1"/>
  <c r="CT171" i="1" a="1"/>
  <c r="CT171" i="1" s="1"/>
  <c r="CU171" i="1" a="1"/>
  <c r="CU171" i="1" s="1"/>
  <c r="CP169" i="1" a="1"/>
  <c r="CP169" i="1" s="1"/>
  <c r="CQ169" i="1" a="1"/>
  <c r="CQ169" i="1" s="1"/>
  <c r="CR169" i="1" a="1"/>
  <c r="CR169" i="1" s="1"/>
  <c r="CS169" i="1" a="1"/>
  <c r="CS169" i="1" s="1"/>
  <c r="ED169" i="1" s="1"/>
  <c r="CT169" i="1" a="1"/>
  <c r="CT169" i="1" s="1"/>
  <c r="CU169" i="1" a="1"/>
  <c r="CU169" i="1" s="1"/>
  <c r="CP167" i="1" a="1"/>
  <c r="CP167" i="1" s="1"/>
  <c r="CQ167" i="1" a="1"/>
  <c r="CQ167" i="1" s="1"/>
  <c r="EB167" i="1" s="1"/>
  <c r="CR167" i="1" a="1"/>
  <c r="CR167" i="1" s="1"/>
  <c r="CS167" i="1" a="1"/>
  <c r="CS167" i="1" s="1"/>
  <c r="ED167" i="1" s="1"/>
  <c r="CT167" i="1" a="1"/>
  <c r="CT167" i="1" s="1"/>
  <c r="CU167" i="1" a="1"/>
  <c r="CU167" i="1" s="1"/>
  <c r="CP165" i="1" a="1"/>
  <c r="CP165" i="1" s="1"/>
  <c r="DH165" i="1" s="1"/>
  <c r="CQ165" i="1" a="1"/>
  <c r="CQ165" i="1" s="1"/>
  <c r="CR165" i="1" a="1"/>
  <c r="CR165" i="1" s="1"/>
  <c r="CS165" i="1" a="1"/>
  <c r="CS165" i="1" s="1"/>
  <c r="ED165" i="1" s="1"/>
  <c r="CT165" i="1" a="1"/>
  <c r="CT165" i="1" s="1"/>
  <c r="CU165" i="1" a="1"/>
  <c r="CU165" i="1" s="1"/>
  <c r="CP163" i="1" a="1"/>
  <c r="CP163" i="1" s="1"/>
  <c r="CQ163" i="1" a="1"/>
  <c r="CQ163" i="1" s="1"/>
  <c r="EB163" i="1" s="1"/>
  <c r="CR163" i="1" a="1"/>
  <c r="CR163" i="1" s="1"/>
  <c r="CS163" i="1" a="1"/>
  <c r="CS163" i="1" s="1"/>
  <c r="ED163" i="1" s="1"/>
  <c r="CT163" i="1" a="1"/>
  <c r="CT163" i="1" s="1"/>
  <c r="CU163" i="1" a="1"/>
  <c r="CU163" i="1" s="1"/>
  <c r="CP161" i="1" a="1"/>
  <c r="CP161" i="1" s="1"/>
  <c r="CQ161" i="1" a="1"/>
  <c r="CQ161" i="1" s="1"/>
  <c r="CR161" i="1" a="1"/>
  <c r="CR161" i="1" s="1"/>
  <c r="CS161" i="1" a="1"/>
  <c r="CS161" i="1" s="1"/>
  <c r="ED161" i="1" s="1"/>
  <c r="CT161" i="1" a="1"/>
  <c r="CT161" i="1" s="1"/>
  <c r="CU161" i="1" a="1"/>
  <c r="CU161" i="1" s="1"/>
  <c r="CP159" i="1" a="1"/>
  <c r="CP159" i="1" s="1"/>
  <c r="CQ159" i="1" a="1"/>
  <c r="CQ159" i="1" s="1"/>
  <c r="EB159" i="1" s="1"/>
  <c r="CR159" i="1" a="1"/>
  <c r="CR159" i="1" s="1"/>
  <c r="CS159" i="1" a="1"/>
  <c r="CS159" i="1" s="1"/>
  <c r="ED159" i="1" s="1"/>
  <c r="CT159" i="1" a="1"/>
  <c r="CT159" i="1" s="1"/>
  <c r="CU159" i="1" a="1"/>
  <c r="CU159" i="1" s="1"/>
  <c r="CP157" i="1" a="1"/>
  <c r="CP157" i="1" s="1"/>
  <c r="CQ157" i="1" a="1"/>
  <c r="CQ157" i="1" s="1"/>
  <c r="CR157" i="1" a="1"/>
  <c r="CR157" i="1" s="1"/>
  <c r="CS157" i="1" a="1"/>
  <c r="CS157" i="1" s="1"/>
  <c r="ED157" i="1" s="1"/>
  <c r="CT157" i="1" a="1"/>
  <c r="CT157" i="1" s="1"/>
  <c r="CU157" i="1" a="1"/>
  <c r="CU157" i="1" s="1"/>
  <c r="CP155" i="1" a="1"/>
  <c r="CP155" i="1" s="1"/>
  <c r="DH155" i="1" s="1"/>
  <c r="CQ155" i="1" a="1"/>
  <c r="CQ155" i="1" s="1"/>
  <c r="EB155" i="1" s="1"/>
  <c r="CR155" i="1" a="1"/>
  <c r="CR155" i="1" s="1"/>
  <c r="CS155" i="1" a="1"/>
  <c r="CS155" i="1" s="1"/>
  <c r="ED155" i="1" s="1"/>
  <c r="CT155" i="1" a="1"/>
  <c r="CT155" i="1" s="1"/>
  <c r="CU155" i="1" a="1"/>
  <c r="CU155" i="1" s="1"/>
  <c r="CP153" i="1" a="1"/>
  <c r="CP153" i="1" s="1"/>
  <c r="CQ153" i="1" a="1"/>
  <c r="CQ153" i="1" s="1"/>
  <c r="CR153" i="1" a="1"/>
  <c r="CR153" i="1" s="1"/>
  <c r="CS153" i="1" a="1"/>
  <c r="CS153" i="1" s="1"/>
  <c r="ED153" i="1" s="1"/>
  <c r="CT153" i="1" a="1"/>
  <c r="CT153" i="1" s="1"/>
  <c r="CU153" i="1" a="1"/>
  <c r="CU153" i="1" s="1"/>
  <c r="CP151" i="1" a="1"/>
  <c r="CP151" i="1" s="1"/>
  <c r="CQ151" i="1" a="1"/>
  <c r="CQ151" i="1" s="1"/>
  <c r="EB151" i="1" s="1"/>
  <c r="CR151" i="1" a="1"/>
  <c r="CR151" i="1" s="1"/>
  <c r="CS151" i="1" a="1"/>
  <c r="CS151" i="1" s="1"/>
  <c r="ED151" i="1" s="1"/>
  <c r="CT151" i="1" a="1"/>
  <c r="CT151" i="1" s="1"/>
  <c r="CU151" i="1" a="1"/>
  <c r="CU151" i="1" s="1"/>
  <c r="CP149" i="1" a="1"/>
  <c r="CP149" i="1" s="1"/>
  <c r="CQ149" i="1" a="1"/>
  <c r="CQ149" i="1" s="1"/>
  <c r="CR149" i="1" a="1"/>
  <c r="CR149" i="1" s="1"/>
  <c r="CS149" i="1" a="1"/>
  <c r="CS149" i="1" s="1"/>
  <c r="ED149" i="1" s="1"/>
  <c r="CT149" i="1" a="1"/>
  <c r="CT149" i="1" s="1"/>
  <c r="CU149" i="1" a="1"/>
  <c r="CU149" i="1" s="1"/>
  <c r="CP147" i="1" a="1"/>
  <c r="CP147" i="1" s="1"/>
  <c r="CQ147" i="1" a="1"/>
  <c r="CQ147" i="1" s="1"/>
  <c r="EB147" i="1" s="1"/>
  <c r="CR147" i="1" a="1"/>
  <c r="CR147" i="1" s="1"/>
  <c r="CS147" i="1" a="1"/>
  <c r="CS147" i="1" s="1"/>
  <c r="ED147" i="1" s="1"/>
  <c r="CT147" i="1" a="1"/>
  <c r="CT147" i="1" s="1"/>
  <c r="CU147" i="1" a="1"/>
  <c r="CU147" i="1" s="1"/>
  <c r="CP145" i="1" a="1"/>
  <c r="CP145" i="1" s="1"/>
  <c r="CQ145" i="1" a="1"/>
  <c r="CQ145" i="1" s="1"/>
  <c r="CR145" i="1" a="1"/>
  <c r="CR145" i="1" s="1"/>
  <c r="CS145" i="1" a="1"/>
  <c r="CS145" i="1" s="1"/>
  <c r="ED145" i="1" s="1"/>
  <c r="CT145" i="1" a="1"/>
  <c r="CT145" i="1" s="1"/>
  <c r="CU145" i="1" a="1"/>
  <c r="CU145" i="1" s="1"/>
  <c r="CP143" i="1" a="1"/>
  <c r="CP143" i="1" s="1"/>
  <c r="CQ143" i="1" a="1"/>
  <c r="CQ143" i="1" s="1"/>
  <c r="EB143" i="1" s="1"/>
  <c r="CR143" i="1" a="1"/>
  <c r="CR143" i="1" s="1"/>
  <c r="CS143" i="1" a="1"/>
  <c r="CS143" i="1" s="1"/>
  <c r="ED143" i="1" s="1"/>
  <c r="CT143" i="1" a="1"/>
  <c r="CT143" i="1" s="1"/>
  <c r="CU143" i="1" a="1"/>
  <c r="CU143" i="1" s="1"/>
  <c r="CP141" i="1" a="1"/>
  <c r="CP141" i="1" s="1"/>
  <c r="CQ141" i="1" a="1"/>
  <c r="CQ141" i="1" s="1"/>
  <c r="CR141" i="1" a="1"/>
  <c r="CR141" i="1" s="1"/>
  <c r="CS141" i="1" a="1"/>
  <c r="CS141" i="1" s="1"/>
  <c r="ED141" i="1" s="1"/>
  <c r="CT141" i="1" a="1"/>
  <c r="CT141" i="1" s="1"/>
  <c r="CU141" i="1" a="1"/>
  <c r="CU141" i="1" s="1"/>
  <c r="CP139" i="1" a="1"/>
  <c r="CP139" i="1" s="1"/>
  <c r="CQ139" i="1" a="1"/>
  <c r="CQ139" i="1" s="1"/>
  <c r="EB139" i="1" s="1"/>
  <c r="CR139" i="1" a="1"/>
  <c r="CR139" i="1" s="1"/>
  <c r="CS139" i="1" a="1"/>
  <c r="CS139" i="1" s="1"/>
  <c r="ED139" i="1" s="1"/>
  <c r="CT139" i="1" a="1"/>
  <c r="CT139" i="1" s="1"/>
  <c r="CU139" i="1" a="1"/>
  <c r="CU139" i="1" s="1"/>
  <c r="CP137" i="1" a="1"/>
  <c r="CP137" i="1" s="1"/>
  <c r="CQ137" i="1" a="1"/>
  <c r="CQ137" i="1" s="1"/>
  <c r="CR137" i="1" a="1"/>
  <c r="CR137" i="1" s="1"/>
  <c r="CS137" i="1" a="1"/>
  <c r="CS137" i="1" s="1"/>
  <c r="ED137" i="1" s="1"/>
  <c r="CT137" i="1" a="1"/>
  <c r="CT137" i="1" s="1"/>
  <c r="CU137" i="1" a="1"/>
  <c r="CU137" i="1" s="1"/>
  <c r="CP135" i="1" a="1"/>
  <c r="CP135" i="1" s="1"/>
  <c r="CQ135" i="1" a="1"/>
  <c r="CQ135" i="1" s="1"/>
  <c r="EB135" i="1" s="1"/>
  <c r="CR135" i="1" a="1"/>
  <c r="CR135" i="1" s="1"/>
  <c r="CS135" i="1" a="1"/>
  <c r="CS135" i="1" s="1"/>
  <c r="ED135" i="1" s="1"/>
  <c r="CT135" i="1" a="1"/>
  <c r="CT135" i="1" s="1"/>
  <c r="CU135" i="1" a="1"/>
  <c r="CU135" i="1" s="1"/>
  <c r="CP133" i="1" a="1"/>
  <c r="CP133" i="1" s="1"/>
  <c r="DH133" i="1" s="1"/>
  <c r="CQ133" i="1" a="1"/>
  <c r="CQ133" i="1" s="1"/>
  <c r="CR133" i="1" a="1"/>
  <c r="CR133" i="1" s="1"/>
  <c r="CS133" i="1" a="1"/>
  <c r="CS133" i="1" s="1"/>
  <c r="ED133" i="1" s="1"/>
  <c r="CT133" i="1" a="1"/>
  <c r="CT133" i="1" s="1"/>
  <c r="CU133" i="1" a="1"/>
  <c r="CU133" i="1" s="1"/>
  <c r="CP131" i="1" a="1"/>
  <c r="CP131" i="1" s="1"/>
  <c r="CQ131" i="1" a="1"/>
  <c r="CQ131" i="1" s="1"/>
  <c r="EB131" i="1" s="1"/>
  <c r="CR131" i="1" a="1"/>
  <c r="CR131" i="1" s="1"/>
  <c r="CS131" i="1" a="1"/>
  <c r="CS131" i="1" s="1"/>
  <c r="ED131" i="1" s="1"/>
  <c r="CT131" i="1" a="1"/>
  <c r="CT131" i="1" s="1"/>
  <c r="CU131" i="1" a="1"/>
  <c r="CU131" i="1" s="1"/>
  <c r="CP129" i="1" a="1"/>
  <c r="CP129" i="1" s="1"/>
  <c r="CQ129" i="1" a="1"/>
  <c r="CQ129" i="1" s="1"/>
  <c r="CR129" i="1" a="1"/>
  <c r="CR129" i="1" s="1"/>
  <c r="CS129" i="1" a="1"/>
  <c r="CS129" i="1" s="1"/>
  <c r="ED129" i="1" s="1"/>
  <c r="CT129" i="1" a="1"/>
  <c r="CT129" i="1" s="1"/>
  <c r="CU129" i="1" a="1"/>
  <c r="CU129" i="1" s="1"/>
  <c r="CP127" i="1" a="1"/>
  <c r="CP127" i="1" s="1"/>
  <c r="CQ127" i="1" a="1"/>
  <c r="CQ127" i="1" s="1"/>
  <c r="EB127" i="1" s="1"/>
  <c r="CR127" i="1" a="1"/>
  <c r="CR127" i="1" s="1"/>
  <c r="CS127" i="1" a="1"/>
  <c r="CS127" i="1" s="1"/>
  <c r="ED127" i="1" s="1"/>
  <c r="CT127" i="1" a="1"/>
  <c r="CT127" i="1" s="1"/>
  <c r="CU127" i="1" a="1"/>
  <c r="CU127" i="1" s="1"/>
  <c r="CP125" i="1" a="1"/>
  <c r="CP125" i="1" s="1"/>
  <c r="CQ125" i="1" a="1"/>
  <c r="CQ125" i="1" s="1"/>
  <c r="CR125" i="1" a="1"/>
  <c r="CR125" i="1" s="1"/>
  <c r="CS125" i="1" a="1"/>
  <c r="CS125" i="1" s="1"/>
  <c r="ED125" i="1" s="1"/>
  <c r="CT125" i="1" a="1"/>
  <c r="CT125" i="1" s="1"/>
  <c r="CU125" i="1" a="1"/>
  <c r="CU125" i="1" s="1"/>
  <c r="CP123" i="1" a="1"/>
  <c r="CP123" i="1" s="1"/>
  <c r="CQ123" i="1" a="1"/>
  <c r="CQ123" i="1" s="1"/>
  <c r="EB123" i="1" s="1"/>
  <c r="CR123" i="1" a="1"/>
  <c r="CR123" i="1" s="1"/>
  <c r="CS123" i="1" a="1"/>
  <c r="CS123" i="1" s="1"/>
  <c r="ED123" i="1" s="1"/>
  <c r="CT123" i="1" a="1"/>
  <c r="CT123" i="1" s="1"/>
  <c r="CU123" i="1" a="1"/>
  <c r="CU123" i="1" s="1"/>
  <c r="CP121" i="1" a="1"/>
  <c r="CP121" i="1" s="1"/>
  <c r="CQ121" i="1" a="1"/>
  <c r="CQ121" i="1" s="1"/>
  <c r="CR121" i="1" a="1"/>
  <c r="CR121" i="1" s="1"/>
  <c r="CS121" i="1" a="1"/>
  <c r="CS121" i="1" s="1"/>
  <c r="ED121" i="1" s="1"/>
  <c r="CT121" i="1" a="1"/>
  <c r="CT121" i="1" s="1"/>
  <c r="CU121" i="1" a="1"/>
  <c r="CU121" i="1" s="1"/>
  <c r="CP119" i="1" a="1"/>
  <c r="CP119" i="1" s="1"/>
  <c r="CQ119" i="1" a="1"/>
  <c r="CQ119" i="1" s="1"/>
  <c r="EB119" i="1" s="1"/>
  <c r="CR119" i="1" a="1"/>
  <c r="CR119" i="1" s="1"/>
  <c r="CS119" i="1" a="1"/>
  <c r="CS119" i="1" s="1"/>
  <c r="ED119" i="1" s="1"/>
  <c r="CT119" i="1" a="1"/>
  <c r="CT119" i="1" s="1"/>
  <c r="CU119" i="1" a="1"/>
  <c r="CU119" i="1" s="1"/>
  <c r="CP117" i="1" a="1"/>
  <c r="CP117" i="1" s="1"/>
  <c r="CQ117" i="1" a="1"/>
  <c r="CQ117" i="1" s="1"/>
  <c r="CR117" i="1" a="1"/>
  <c r="CR117" i="1" s="1"/>
  <c r="CS117" i="1" a="1"/>
  <c r="CS117" i="1" s="1"/>
  <c r="ED117" i="1" s="1"/>
  <c r="CT117" i="1" a="1"/>
  <c r="CT117" i="1" s="1"/>
  <c r="CU117" i="1" a="1"/>
  <c r="CU117" i="1" s="1"/>
  <c r="CP115" i="1" a="1"/>
  <c r="CP115" i="1" s="1"/>
  <c r="CQ115" i="1" a="1"/>
  <c r="CQ115" i="1" s="1"/>
  <c r="EB115" i="1" s="1"/>
  <c r="CR115" i="1" a="1"/>
  <c r="CR115" i="1" s="1"/>
  <c r="CS115" i="1" a="1"/>
  <c r="CS115" i="1" s="1"/>
  <c r="ED115" i="1" s="1"/>
  <c r="CT115" i="1" a="1"/>
  <c r="CT115" i="1" s="1"/>
  <c r="CU115" i="1" a="1"/>
  <c r="CU115" i="1" s="1"/>
  <c r="CP113" i="1" a="1"/>
  <c r="CP113" i="1" s="1"/>
  <c r="CY113" i="1" s="1"/>
  <c r="CQ113" i="1" a="1"/>
  <c r="CQ113" i="1" s="1"/>
  <c r="CR113" i="1" a="1"/>
  <c r="CR113" i="1" s="1"/>
  <c r="CS113" i="1" a="1"/>
  <c r="CS113" i="1" s="1"/>
  <c r="ED113" i="1" s="1"/>
  <c r="CT113" i="1" a="1"/>
  <c r="CT113" i="1" s="1"/>
  <c r="CU113" i="1" a="1"/>
  <c r="CU113" i="1" s="1"/>
  <c r="CP111" i="1" a="1"/>
  <c r="CP111" i="1" s="1"/>
  <c r="CQ111" i="1" a="1"/>
  <c r="CQ111" i="1" s="1"/>
  <c r="EB111" i="1" s="1"/>
  <c r="CR111" i="1" a="1"/>
  <c r="CR111" i="1" s="1"/>
  <c r="CS111" i="1" a="1"/>
  <c r="CS111" i="1" s="1"/>
  <c r="ED111" i="1" s="1"/>
  <c r="CT111" i="1" a="1"/>
  <c r="CT111" i="1" s="1"/>
  <c r="CU111" i="1" a="1"/>
  <c r="CU111" i="1" s="1"/>
  <c r="CP49" i="1" a="1"/>
  <c r="CP49" i="1" s="1"/>
  <c r="CQ49" i="1" a="1"/>
  <c r="CQ49" i="1" s="1"/>
  <c r="CR49" i="1" a="1"/>
  <c r="CR49" i="1" s="1"/>
  <c r="CS49" i="1" a="1"/>
  <c r="CS49" i="1" s="1"/>
  <c r="ED49" i="1" s="1"/>
  <c r="CT49" i="1" a="1"/>
  <c r="CT49" i="1" s="1"/>
  <c r="CU49" i="1" a="1"/>
  <c r="CU49" i="1" s="1"/>
  <c r="CP47" i="1" a="1"/>
  <c r="CP47" i="1" s="1"/>
  <c r="CQ47" i="1" a="1"/>
  <c r="CQ47" i="1" s="1"/>
  <c r="EB47" i="1" s="1"/>
  <c r="CR47" i="1" a="1"/>
  <c r="CR47" i="1" s="1"/>
  <c r="CS47" i="1" a="1"/>
  <c r="CS47" i="1" s="1"/>
  <c r="ED47" i="1" s="1"/>
  <c r="CT47" i="1" a="1"/>
  <c r="CT47" i="1" s="1"/>
  <c r="CU47" i="1" a="1"/>
  <c r="CU47" i="1" s="1"/>
  <c r="CP45" i="1" a="1"/>
  <c r="CP45" i="1" s="1"/>
  <c r="CQ45" i="1" a="1"/>
  <c r="CQ45" i="1" s="1"/>
  <c r="CR45" i="1" a="1"/>
  <c r="CR45" i="1" s="1"/>
  <c r="CS45" i="1" a="1"/>
  <c r="CS45" i="1" s="1"/>
  <c r="ED45" i="1" s="1"/>
  <c r="CT45" i="1" a="1"/>
  <c r="CT45" i="1" s="1"/>
  <c r="CU45" i="1" a="1"/>
  <c r="CU45" i="1" s="1"/>
  <c r="CP43" i="1" a="1"/>
  <c r="CP43" i="1" s="1"/>
  <c r="CQ43" i="1" a="1"/>
  <c r="CQ43" i="1" s="1"/>
  <c r="EB43" i="1" s="1"/>
  <c r="CR43" i="1" a="1"/>
  <c r="CR43" i="1" s="1"/>
  <c r="CS43" i="1" a="1"/>
  <c r="CS43" i="1" s="1"/>
  <c r="ED43" i="1" s="1"/>
  <c r="CT43" i="1" a="1"/>
  <c r="CT43" i="1" s="1"/>
  <c r="CU43" i="1" a="1"/>
  <c r="CU43" i="1" s="1"/>
  <c r="CP41" i="1" a="1"/>
  <c r="CP41" i="1" s="1"/>
  <c r="DH41" i="1" s="1"/>
  <c r="CQ41" i="1" a="1"/>
  <c r="CQ41" i="1" s="1"/>
  <c r="CR41" i="1" a="1"/>
  <c r="CR41" i="1" s="1"/>
  <c r="CS41" i="1" a="1"/>
  <c r="CS41" i="1" s="1"/>
  <c r="ED41" i="1" s="1"/>
  <c r="CT41" i="1" a="1"/>
  <c r="CT41" i="1" s="1"/>
  <c r="CU41" i="1" a="1"/>
  <c r="CU41" i="1" s="1"/>
  <c r="CP39" i="1" a="1"/>
  <c r="CP39" i="1" s="1"/>
  <c r="CQ39" i="1" a="1"/>
  <c r="CQ39" i="1" s="1"/>
  <c r="EB39" i="1" s="1"/>
  <c r="CR39" i="1" a="1"/>
  <c r="CR39" i="1" s="1"/>
  <c r="CS39" i="1" a="1"/>
  <c r="CS39" i="1" s="1"/>
  <c r="ED39" i="1" s="1"/>
  <c r="CT39" i="1" a="1"/>
  <c r="CT39" i="1" s="1"/>
  <c r="CU39" i="1" a="1"/>
  <c r="CU39" i="1" s="1"/>
  <c r="CP37" i="1" a="1"/>
  <c r="CP37" i="1" s="1"/>
  <c r="CQ37" i="1" a="1"/>
  <c r="CQ37" i="1" s="1"/>
  <c r="CR37" i="1" a="1"/>
  <c r="CR37" i="1" s="1"/>
  <c r="CS37" i="1" a="1"/>
  <c r="CS37" i="1" s="1"/>
  <c r="ED37" i="1" s="1"/>
  <c r="CT37" i="1" a="1"/>
  <c r="CT37" i="1" s="1"/>
  <c r="CU37" i="1" a="1"/>
  <c r="CU37" i="1" s="1"/>
  <c r="CP35" i="1" a="1"/>
  <c r="CP35" i="1" s="1"/>
  <c r="CQ35" i="1" a="1"/>
  <c r="CQ35" i="1" s="1"/>
  <c r="EB35" i="1" s="1"/>
  <c r="CR35" i="1" a="1"/>
  <c r="CR35" i="1" s="1"/>
  <c r="CS35" i="1" a="1"/>
  <c r="CS35" i="1" s="1"/>
  <c r="ED35" i="1" s="1"/>
  <c r="CT35" i="1" a="1"/>
  <c r="CT35" i="1" s="1"/>
  <c r="CU35" i="1" a="1"/>
  <c r="CU35" i="1" s="1"/>
  <c r="CP33" i="1" a="1"/>
  <c r="CP33" i="1" s="1"/>
  <c r="CQ33" i="1" a="1"/>
  <c r="CQ33" i="1" s="1"/>
  <c r="CR33" i="1" a="1"/>
  <c r="CR33" i="1" s="1"/>
  <c r="CS33" i="1" a="1"/>
  <c r="CS33" i="1" s="1"/>
  <c r="ED33" i="1" s="1"/>
  <c r="CT33" i="1" a="1"/>
  <c r="CT33" i="1" s="1"/>
  <c r="CU33" i="1" a="1"/>
  <c r="CU33" i="1" s="1"/>
  <c r="CP31" i="1" a="1"/>
  <c r="CP31" i="1" s="1"/>
  <c r="DH31" i="1" s="1"/>
  <c r="CQ31" i="1" a="1"/>
  <c r="CQ31" i="1" s="1"/>
  <c r="EB31" i="1" s="1"/>
  <c r="CR31" i="1" a="1"/>
  <c r="CR31" i="1" s="1"/>
  <c r="CS31" i="1" a="1"/>
  <c r="CS31" i="1" s="1"/>
  <c r="ED31" i="1" s="1"/>
  <c r="CT31" i="1" a="1"/>
  <c r="CT31" i="1" s="1"/>
  <c r="CU31" i="1" a="1"/>
  <c r="CU31" i="1" s="1"/>
  <c r="CP29" i="1" a="1"/>
  <c r="CP29" i="1" s="1"/>
  <c r="CQ29" i="1" a="1"/>
  <c r="CQ29" i="1" s="1"/>
  <c r="CR29" i="1" a="1"/>
  <c r="CR29" i="1" s="1"/>
  <c r="CS29" i="1" a="1"/>
  <c r="CS29" i="1" s="1"/>
  <c r="ED29" i="1" s="1"/>
  <c r="CT29" i="1" a="1"/>
  <c r="CT29" i="1" s="1"/>
  <c r="CU29" i="1" a="1"/>
  <c r="CU29" i="1" s="1"/>
  <c r="CP27" i="1" a="1"/>
  <c r="CP27" i="1" s="1"/>
  <c r="CQ27" i="1" a="1"/>
  <c r="CQ27" i="1" s="1"/>
  <c r="EB27" i="1" s="1"/>
  <c r="CR27" i="1" a="1"/>
  <c r="CR27" i="1" s="1"/>
  <c r="CS27" i="1" a="1"/>
  <c r="CS27" i="1" s="1"/>
  <c r="ED27" i="1" s="1"/>
  <c r="CT27" i="1" a="1"/>
  <c r="CT27" i="1" s="1"/>
  <c r="CU27" i="1" a="1"/>
  <c r="CU27" i="1" s="1"/>
  <c r="CP25" i="1" a="1"/>
  <c r="CP25" i="1" s="1"/>
  <c r="CQ25" i="1" a="1"/>
  <c r="CQ25" i="1" s="1"/>
  <c r="CR25" i="1" a="1"/>
  <c r="CR25" i="1" s="1"/>
  <c r="CS25" i="1" a="1"/>
  <c r="CS25" i="1" s="1"/>
  <c r="ED25" i="1" s="1"/>
  <c r="CT25" i="1" a="1"/>
  <c r="CT25" i="1" s="1"/>
  <c r="CU25" i="1" a="1"/>
  <c r="CU25" i="1" s="1"/>
  <c r="CP23" i="1" a="1"/>
  <c r="CP23" i="1" s="1"/>
  <c r="CQ23" i="1" a="1"/>
  <c r="CQ23" i="1" s="1"/>
  <c r="EB23" i="1" s="1"/>
  <c r="CR23" i="1" a="1"/>
  <c r="CR23" i="1" s="1"/>
  <c r="CS23" i="1" a="1"/>
  <c r="CS23" i="1" s="1"/>
  <c r="ED23" i="1" s="1"/>
  <c r="CT23" i="1" a="1"/>
  <c r="CT23" i="1" s="1"/>
  <c r="CU23" i="1" a="1"/>
  <c r="CU23" i="1" s="1"/>
  <c r="CP21" i="1" a="1"/>
  <c r="CP21" i="1" s="1"/>
  <c r="CY21" i="1" s="1"/>
  <c r="CQ21" i="1" a="1"/>
  <c r="CQ21" i="1" s="1"/>
  <c r="CR21" i="1" a="1"/>
  <c r="CR21" i="1" s="1"/>
  <c r="CS21" i="1" a="1"/>
  <c r="CS21" i="1" s="1"/>
  <c r="ED21" i="1" s="1"/>
  <c r="CT21" i="1" a="1"/>
  <c r="CT21" i="1" s="1"/>
  <c r="CU21" i="1" a="1"/>
  <c r="CU21" i="1" s="1"/>
  <c r="CP19" i="1" a="1"/>
  <c r="CP19" i="1" s="1"/>
  <c r="CQ19" i="1" a="1"/>
  <c r="CQ19" i="1" s="1"/>
  <c r="EB19" i="1" s="1"/>
  <c r="CR19" i="1" a="1"/>
  <c r="CR19" i="1" s="1"/>
  <c r="CS19" i="1" a="1"/>
  <c r="CS19" i="1" s="1"/>
  <c r="ED19" i="1" s="1"/>
  <c r="CT19" i="1" a="1"/>
  <c r="CT19" i="1" s="1"/>
  <c r="CU19" i="1" a="1"/>
  <c r="CU19" i="1" s="1"/>
  <c r="CP17" i="1" a="1"/>
  <c r="CP17" i="1" s="1"/>
  <c r="CQ17" i="1" a="1"/>
  <c r="CQ17" i="1" s="1"/>
  <c r="CR17" i="1" a="1"/>
  <c r="CR17" i="1" s="1"/>
  <c r="CS17" i="1" a="1"/>
  <c r="CS17" i="1" s="1"/>
  <c r="ED17" i="1" s="1"/>
  <c r="CT17" i="1" a="1"/>
  <c r="CT17" i="1" s="1"/>
  <c r="CU17" i="1" a="1"/>
  <c r="CU17" i="1" s="1"/>
  <c r="CP15" i="1" a="1"/>
  <c r="CP15" i="1" s="1"/>
  <c r="CQ15" i="1" a="1"/>
  <c r="CQ15" i="1" s="1"/>
  <c r="EB15" i="1" s="1"/>
  <c r="CR15" i="1" a="1"/>
  <c r="CR15" i="1" s="1"/>
  <c r="CS15" i="1" a="1"/>
  <c r="CS15" i="1" s="1"/>
  <c r="ED15" i="1" s="1"/>
  <c r="CT15" i="1" a="1"/>
  <c r="CT15" i="1" s="1"/>
  <c r="CU15" i="1" a="1"/>
  <c r="CU15" i="1" s="1"/>
  <c r="CP13" i="1" a="1"/>
  <c r="CP13" i="1" s="1"/>
  <c r="CQ13" i="1" a="1"/>
  <c r="CQ13" i="1" s="1"/>
  <c r="CR13" i="1" a="1"/>
  <c r="CR13" i="1" s="1"/>
  <c r="CS13" i="1" a="1"/>
  <c r="CS13" i="1" s="1"/>
  <c r="ED13" i="1" s="1"/>
  <c r="CT13" i="1" a="1"/>
  <c r="CT13" i="1" s="1"/>
  <c r="CU13" i="1" a="1"/>
  <c r="CU13" i="1" s="1"/>
  <c r="CP109" i="1" a="1"/>
  <c r="CP109" i="1" s="1"/>
  <c r="CQ109" i="1" a="1"/>
  <c r="CQ109" i="1" s="1"/>
  <c r="EB109" i="1" s="1"/>
  <c r="CR109" i="1" a="1"/>
  <c r="CR109" i="1" s="1"/>
  <c r="CS109" i="1" a="1"/>
  <c r="CS109" i="1" s="1"/>
  <c r="ED109" i="1" s="1"/>
  <c r="CT109" i="1" a="1"/>
  <c r="CT109" i="1" s="1"/>
  <c r="CU109" i="1" a="1"/>
  <c r="CU109" i="1" s="1"/>
  <c r="CP107" i="1" a="1"/>
  <c r="CP107" i="1" s="1"/>
  <c r="DH107" i="1" s="1"/>
  <c r="CQ107" i="1" a="1"/>
  <c r="CQ107" i="1" s="1"/>
  <c r="CR107" i="1" a="1"/>
  <c r="CR107" i="1" s="1"/>
  <c r="CS107" i="1" a="1"/>
  <c r="CS107" i="1" s="1"/>
  <c r="ED107" i="1" s="1"/>
  <c r="CT107" i="1" a="1"/>
  <c r="CT107" i="1" s="1"/>
  <c r="CU107" i="1" a="1"/>
  <c r="CU107" i="1" s="1"/>
  <c r="CP105" i="1" a="1"/>
  <c r="CP105" i="1" s="1"/>
  <c r="CQ105" i="1" a="1"/>
  <c r="CQ105" i="1" s="1"/>
  <c r="EB105" i="1" s="1"/>
  <c r="CR105" i="1" a="1"/>
  <c r="CR105" i="1" s="1"/>
  <c r="CS105" i="1" a="1"/>
  <c r="CS105" i="1" s="1"/>
  <c r="ED105" i="1" s="1"/>
  <c r="CT105" i="1" a="1"/>
  <c r="CT105" i="1" s="1"/>
  <c r="CU105" i="1" a="1"/>
  <c r="CU105" i="1" s="1"/>
  <c r="CP103" i="1" a="1"/>
  <c r="CP103" i="1" s="1"/>
  <c r="CQ103" i="1" a="1"/>
  <c r="CQ103" i="1" s="1"/>
  <c r="CR103" i="1" a="1"/>
  <c r="CR103" i="1" s="1"/>
  <c r="CS103" i="1" a="1"/>
  <c r="CS103" i="1" s="1"/>
  <c r="ED103" i="1" s="1"/>
  <c r="CT103" i="1" a="1"/>
  <c r="CT103" i="1" s="1"/>
  <c r="CU103" i="1" a="1"/>
  <c r="CU103" i="1" s="1"/>
  <c r="CP101" i="1" a="1"/>
  <c r="CP101" i="1" s="1"/>
  <c r="CQ101" i="1" a="1"/>
  <c r="CQ101" i="1" s="1"/>
  <c r="EB101" i="1" s="1"/>
  <c r="CR101" i="1" a="1"/>
  <c r="CR101" i="1" s="1"/>
  <c r="CS101" i="1" a="1"/>
  <c r="CS101" i="1" s="1"/>
  <c r="ED101" i="1" s="1"/>
  <c r="CT101" i="1" a="1"/>
  <c r="CT101" i="1" s="1"/>
  <c r="CU101" i="1" a="1"/>
  <c r="CU101" i="1" s="1"/>
  <c r="CP99" i="1" a="1"/>
  <c r="CP99" i="1" s="1"/>
  <c r="CQ99" i="1" a="1"/>
  <c r="CQ99" i="1" s="1"/>
  <c r="CR99" i="1" a="1"/>
  <c r="CR99" i="1" s="1"/>
  <c r="CS99" i="1" a="1"/>
  <c r="CS99" i="1" s="1"/>
  <c r="ED99" i="1" s="1"/>
  <c r="CT99" i="1" a="1"/>
  <c r="CT99" i="1" s="1"/>
  <c r="CU99" i="1" a="1"/>
  <c r="CU99" i="1" s="1"/>
  <c r="CP97" i="1" a="1"/>
  <c r="CP97" i="1" s="1"/>
  <c r="DH97" i="1" s="1"/>
  <c r="CQ97" i="1" a="1"/>
  <c r="CQ97" i="1" s="1"/>
  <c r="EB97" i="1" s="1"/>
  <c r="CR97" i="1" a="1"/>
  <c r="CR97" i="1" s="1"/>
  <c r="CS97" i="1" a="1"/>
  <c r="CS97" i="1" s="1"/>
  <c r="ED97" i="1" s="1"/>
  <c r="CT97" i="1" a="1"/>
  <c r="CT97" i="1" s="1"/>
  <c r="CU97" i="1" a="1"/>
  <c r="CU97" i="1" s="1"/>
  <c r="CP95" i="1" a="1"/>
  <c r="CP95" i="1" s="1"/>
  <c r="CQ95" i="1" a="1"/>
  <c r="CQ95" i="1" s="1"/>
  <c r="CR95" i="1" a="1"/>
  <c r="CR95" i="1" s="1"/>
  <c r="CS95" i="1" a="1"/>
  <c r="CS95" i="1" s="1"/>
  <c r="ED95" i="1" s="1"/>
  <c r="CT95" i="1" a="1"/>
  <c r="CT95" i="1" s="1"/>
  <c r="CU95" i="1" a="1"/>
  <c r="CU95" i="1" s="1"/>
  <c r="CP93" i="1" a="1"/>
  <c r="CP93" i="1" s="1"/>
  <c r="CQ93" i="1" a="1"/>
  <c r="CQ93" i="1" s="1"/>
  <c r="EB93" i="1" s="1"/>
  <c r="CR93" i="1" a="1"/>
  <c r="CR93" i="1" s="1"/>
  <c r="CS93" i="1" a="1"/>
  <c r="CS93" i="1" s="1"/>
  <c r="ED93" i="1" s="1"/>
  <c r="CT93" i="1" a="1"/>
  <c r="CT93" i="1" s="1"/>
  <c r="CU93" i="1" a="1"/>
  <c r="CU93" i="1" s="1"/>
  <c r="CP91" i="1" a="1"/>
  <c r="CP91" i="1" s="1"/>
  <c r="CQ91" i="1" a="1"/>
  <c r="CQ91" i="1" s="1"/>
  <c r="CR91" i="1" a="1"/>
  <c r="CR91" i="1" s="1"/>
  <c r="CS91" i="1" a="1"/>
  <c r="CS91" i="1" s="1"/>
  <c r="ED91" i="1" s="1"/>
  <c r="CT91" i="1" a="1"/>
  <c r="CT91" i="1" s="1"/>
  <c r="CU91" i="1" a="1"/>
  <c r="CU91" i="1" s="1"/>
  <c r="CP89" i="1" a="1"/>
  <c r="CP89" i="1" s="1"/>
  <c r="CQ89" i="1" a="1"/>
  <c r="CQ89" i="1" s="1"/>
  <c r="EB89" i="1" s="1"/>
  <c r="CR89" i="1" a="1"/>
  <c r="CR89" i="1" s="1"/>
  <c r="CS89" i="1" a="1"/>
  <c r="CS89" i="1" s="1"/>
  <c r="ED89" i="1" s="1"/>
  <c r="CT89" i="1" a="1"/>
  <c r="CT89" i="1" s="1"/>
  <c r="CU89" i="1" a="1"/>
  <c r="CU89" i="1" s="1"/>
  <c r="CP87" i="1" a="1"/>
  <c r="CP87" i="1" s="1"/>
  <c r="CY87" i="1" s="1"/>
  <c r="CQ87" i="1" a="1"/>
  <c r="CQ87" i="1" s="1"/>
  <c r="CR87" i="1" a="1"/>
  <c r="CR87" i="1" s="1"/>
  <c r="CS87" i="1" a="1"/>
  <c r="CS87" i="1" s="1"/>
  <c r="ED87" i="1" s="1"/>
  <c r="CT87" i="1" a="1"/>
  <c r="CT87" i="1" s="1"/>
  <c r="CU87" i="1" a="1"/>
  <c r="CU87" i="1" s="1"/>
  <c r="CP85" i="1" a="1"/>
  <c r="CP85" i="1" s="1"/>
  <c r="CQ85" i="1" a="1"/>
  <c r="CQ85" i="1" s="1"/>
  <c r="EB85" i="1" s="1"/>
  <c r="CR85" i="1" a="1"/>
  <c r="CR85" i="1" s="1"/>
  <c r="CS85" i="1" a="1"/>
  <c r="CS85" i="1" s="1"/>
  <c r="ED85" i="1" s="1"/>
  <c r="CT85" i="1" a="1"/>
  <c r="CT85" i="1" s="1"/>
  <c r="CU85" i="1" a="1"/>
  <c r="CU85" i="1" s="1"/>
  <c r="CP83" i="1" a="1"/>
  <c r="CP83" i="1" s="1"/>
  <c r="CQ83" i="1" a="1"/>
  <c r="CQ83" i="1" s="1"/>
  <c r="CR83" i="1" a="1"/>
  <c r="CR83" i="1" s="1"/>
  <c r="CS83" i="1" a="1"/>
  <c r="CS83" i="1" s="1"/>
  <c r="ED83" i="1" s="1"/>
  <c r="CT83" i="1" a="1"/>
  <c r="CT83" i="1" s="1"/>
  <c r="CU83" i="1" a="1"/>
  <c r="CU83" i="1" s="1"/>
  <c r="CP81" i="1" a="1"/>
  <c r="CP81" i="1" s="1"/>
  <c r="CQ81" i="1" a="1"/>
  <c r="CQ81" i="1" s="1"/>
  <c r="EB81" i="1" s="1"/>
  <c r="CR81" i="1" a="1"/>
  <c r="CR81" i="1" s="1"/>
  <c r="CS81" i="1" a="1"/>
  <c r="CS81" i="1" s="1"/>
  <c r="ED81" i="1" s="1"/>
  <c r="CT81" i="1" a="1"/>
  <c r="CT81" i="1" s="1"/>
  <c r="CU81" i="1" a="1"/>
  <c r="CU81" i="1" s="1"/>
  <c r="CP79" i="1" a="1"/>
  <c r="CP79" i="1" s="1"/>
  <c r="CQ79" i="1" a="1"/>
  <c r="CQ79" i="1" s="1"/>
  <c r="CR79" i="1" a="1"/>
  <c r="CR79" i="1" s="1"/>
  <c r="CS79" i="1" a="1"/>
  <c r="CS79" i="1" s="1"/>
  <c r="ED79" i="1" s="1"/>
  <c r="CT79" i="1" a="1"/>
  <c r="CT79" i="1" s="1"/>
  <c r="CU79" i="1" a="1"/>
  <c r="CU79" i="1" s="1"/>
  <c r="CP77" i="1" a="1"/>
  <c r="CP77" i="1" s="1"/>
  <c r="CQ77" i="1" a="1"/>
  <c r="CQ77" i="1" s="1"/>
  <c r="EB77" i="1" s="1"/>
  <c r="CR77" i="1" a="1"/>
  <c r="CR77" i="1" s="1"/>
  <c r="CS77" i="1" a="1"/>
  <c r="CS77" i="1" s="1"/>
  <c r="ED77" i="1" s="1"/>
  <c r="CT77" i="1" a="1"/>
  <c r="CT77" i="1" s="1"/>
  <c r="CU77" i="1" a="1"/>
  <c r="CU77" i="1" s="1"/>
  <c r="CP75" i="1" a="1"/>
  <c r="CP75" i="1" s="1"/>
  <c r="DH75" i="1" s="1"/>
  <c r="CQ75" i="1" a="1"/>
  <c r="CQ75" i="1" s="1"/>
  <c r="CR75" i="1" a="1"/>
  <c r="CR75" i="1" s="1"/>
  <c r="CS75" i="1" a="1"/>
  <c r="CS75" i="1" s="1"/>
  <c r="ED75" i="1" s="1"/>
  <c r="CT75" i="1" a="1"/>
  <c r="CT75" i="1" s="1"/>
  <c r="CU75" i="1" a="1"/>
  <c r="CU75" i="1" s="1"/>
  <c r="CP73" i="1" a="1"/>
  <c r="CP73" i="1" s="1"/>
  <c r="CQ73" i="1" a="1"/>
  <c r="CQ73" i="1" s="1"/>
  <c r="EB73" i="1" s="1"/>
  <c r="CR73" i="1" a="1"/>
  <c r="CR73" i="1" s="1"/>
  <c r="CS73" i="1" a="1"/>
  <c r="CS73" i="1" s="1"/>
  <c r="ED73" i="1" s="1"/>
  <c r="CT73" i="1" a="1"/>
  <c r="CT73" i="1" s="1"/>
  <c r="CU73" i="1" a="1"/>
  <c r="CU73" i="1" s="1"/>
  <c r="CP71" i="1" a="1"/>
  <c r="CP71" i="1" s="1"/>
  <c r="CQ71" i="1" a="1"/>
  <c r="CQ71" i="1" s="1"/>
  <c r="CR71" i="1" a="1"/>
  <c r="CR71" i="1" s="1"/>
  <c r="CS71" i="1" a="1"/>
  <c r="CS71" i="1" s="1"/>
  <c r="ED71" i="1" s="1"/>
  <c r="CT71" i="1" a="1"/>
  <c r="CT71" i="1" s="1"/>
  <c r="CU71" i="1" a="1"/>
  <c r="CU71" i="1" s="1"/>
  <c r="CP69" i="1" a="1"/>
  <c r="CP69" i="1" s="1"/>
  <c r="CQ69" i="1" a="1"/>
  <c r="CQ69" i="1" s="1"/>
  <c r="EB69" i="1" s="1"/>
  <c r="CR69" i="1" a="1"/>
  <c r="CR69" i="1" s="1"/>
  <c r="CS69" i="1" a="1"/>
  <c r="CS69" i="1" s="1"/>
  <c r="ED69" i="1" s="1"/>
  <c r="CT69" i="1" a="1"/>
  <c r="CT69" i="1" s="1"/>
  <c r="CU69" i="1" a="1"/>
  <c r="CU69" i="1" s="1"/>
  <c r="CP67" i="1" a="1"/>
  <c r="CP67" i="1" s="1"/>
  <c r="DH67" i="1" s="1"/>
  <c r="CQ67" i="1" a="1"/>
  <c r="CQ67" i="1" s="1"/>
  <c r="CZ67" i="1" s="1"/>
  <c r="CR67" i="1" a="1"/>
  <c r="CR67" i="1" s="1"/>
  <c r="CS67" i="1" a="1"/>
  <c r="CS67" i="1" s="1"/>
  <c r="ED67" i="1" s="1"/>
  <c r="CT67" i="1" a="1"/>
  <c r="CT67" i="1" s="1"/>
  <c r="EE67" i="1" s="1"/>
  <c r="CU67" i="1" a="1"/>
  <c r="CU67" i="1" s="1"/>
  <c r="CP65" i="1" a="1"/>
  <c r="CP65" i="1" s="1"/>
  <c r="CQ65" i="1" a="1"/>
  <c r="CQ65" i="1" s="1"/>
  <c r="EB65" i="1" s="1"/>
  <c r="CR65" i="1" a="1"/>
  <c r="CR65" i="1" s="1"/>
  <c r="CS65" i="1" a="1"/>
  <c r="CS65" i="1" s="1"/>
  <c r="ED65" i="1" s="1"/>
  <c r="CT65" i="1" a="1"/>
  <c r="CT65" i="1" s="1"/>
  <c r="CU65" i="1" a="1"/>
  <c r="CU65" i="1" s="1"/>
  <c r="CP63" i="1" a="1"/>
  <c r="CP63" i="1" s="1"/>
  <c r="CQ63" i="1" a="1"/>
  <c r="CQ63" i="1" s="1"/>
  <c r="CZ63" i="1" s="1"/>
  <c r="CR63" i="1" a="1"/>
  <c r="CR63" i="1" s="1"/>
  <c r="CS63" i="1" a="1"/>
  <c r="CS63" i="1" s="1"/>
  <c r="ED63" i="1" s="1"/>
  <c r="CT63" i="1" a="1"/>
  <c r="CT63" i="1" s="1"/>
  <c r="CU63" i="1" a="1"/>
  <c r="CU63" i="1" s="1"/>
  <c r="CP61" i="1" a="1"/>
  <c r="CP61" i="1" s="1"/>
  <c r="CY61" i="1" s="1"/>
  <c r="CQ61" i="1" a="1"/>
  <c r="CQ61" i="1" s="1"/>
  <c r="CR61" i="1" a="1"/>
  <c r="CR61" i="1" s="1"/>
  <c r="CS61" i="1" a="1"/>
  <c r="CS61" i="1" s="1"/>
  <c r="ED61" i="1" s="1"/>
  <c r="CT61" i="1" a="1"/>
  <c r="CT61" i="1" s="1"/>
  <c r="CU61" i="1" a="1"/>
  <c r="CU61" i="1" s="1"/>
  <c r="CP59" i="1" a="1"/>
  <c r="CP59" i="1" s="1"/>
  <c r="CQ59" i="1" a="1"/>
  <c r="CQ59" i="1" s="1"/>
  <c r="CZ59" i="1" s="1"/>
  <c r="CR59" i="1" a="1"/>
  <c r="CR59" i="1" s="1"/>
  <c r="CS59" i="1" a="1"/>
  <c r="CS59" i="1" s="1"/>
  <c r="ED59" i="1" s="1"/>
  <c r="CT59" i="1" a="1"/>
  <c r="CT59" i="1" s="1"/>
  <c r="CU59" i="1" a="1"/>
  <c r="CU59" i="1" s="1"/>
  <c r="CP57" i="1" a="1"/>
  <c r="CP57" i="1" s="1"/>
  <c r="CQ57" i="1" a="1"/>
  <c r="CQ57" i="1" s="1"/>
  <c r="DI57" i="1" s="1"/>
  <c r="CR57" i="1" a="1"/>
  <c r="CR57" i="1" s="1"/>
  <c r="CS57" i="1" a="1"/>
  <c r="CS57" i="1" s="1"/>
  <c r="ED57" i="1" s="1"/>
  <c r="CT57" i="1" a="1"/>
  <c r="CT57" i="1" s="1"/>
  <c r="CU57" i="1" a="1"/>
  <c r="CU57" i="1" s="1"/>
  <c r="CP55" i="1" a="1"/>
  <c r="CP55" i="1" s="1"/>
  <c r="CY55" i="1" s="1"/>
  <c r="CQ55" i="1" a="1"/>
  <c r="CQ55" i="1" s="1"/>
  <c r="CZ55" i="1" s="1"/>
  <c r="CR55" i="1" a="1"/>
  <c r="CR55" i="1" s="1"/>
  <c r="CS55" i="1" a="1"/>
  <c r="CS55" i="1" s="1"/>
  <c r="ED55" i="1" s="1"/>
  <c r="CT55" i="1" a="1"/>
  <c r="CT55" i="1" s="1"/>
  <c r="CU55" i="1" a="1"/>
  <c r="CU55" i="1" s="1"/>
  <c r="CP53" i="1" a="1"/>
  <c r="CP53" i="1" s="1"/>
  <c r="CQ53" i="1" a="1"/>
  <c r="CQ53" i="1" s="1"/>
  <c r="EB53" i="1" s="1"/>
  <c r="CR53" i="1" a="1"/>
  <c r="CR53" i="1" s="1"/>
  <c r="CS53" i="1" a="1"/>
  <c r="CS53" i="1" s="1"/>
  <c r="ED53" i="1" s="1"/>
  <c r="CT53" i="1" a="1"/>
  <c r="CT53" i="1" s="1"/>
  <c r="CU53" i="1" a="1"/>
  <c r="CU53" i="1" s="1"/>
  <c r="CP51" i="1" a="1"/>
  <c r="CP51" i="1" s="1"/>
  <c r="CY51" i="1" s="1"/>
  <c r="CQ51" i="1" a="1"/>
  <c r="CQ51" i="1" s="1"/>
  <c r="DJ51" i="1" s="1"/>
  <c r="CR51" i="1" a="1"/>
  <c r="CR51" i="1" s="1"/>
  <c r="CS51" i="1" a="1"/>
  <c r="CS51" i="1" s="1"/>
  <c r="ED51" i="1" s="1"/>
  <c r="CT51" i="1" a="1"/>
  <c r="CT51" i="1" s="1"/>
  <c r="EE51" i="1" s="1"/>
  <c r="CU51" i="1" a="1"/>
  <c r="CU51" i="1" s="1"/>
  <c r="CP48" i="1" a="1"/>
  <c r="CP48" i="1" s="1"/>
  <c r="CQ48" i="1" a="1"/>
  <c r="CQ48" i="1" s="1"/>
  <c r="DJ48" i="1" s="1"/>
  <c r="CR48" i="1" a="1"/>
  <c r="CR48" i="1" s="1"/>
  <c r="CS48" i="1" a="1"/>
  <c r="CS48" i="1" s="1"/>
  <c r="ED48" i="1" s="1"/>
  <c r="CT48" i="1" a="1"/>
  <c r="CT48" i="1" s="1"/>
  <c r="CU48" i="1" a="1"/>
  <c r="CU48" i="1" s="1"/>
  <c r="CP46" i="1" a="1"/>
  <c r="CP46" i="1" s="1"/>
  <c r="CY46" i="1" s="1"/>
  <c r="CQ46" i="1" a="1"/>
  <c r="CQ46" i="1" s="1"/>
  <c r="CR46" i="1" a="1"/>
  <c r="CR46" i="1" s="1"/>
  <c r="CS46" i="1" a="1"/>
  <c r="CS46" i="1" s="1"/>
  <c r="ED46" i="1" s="1"/>
  <c r="CT46" i="1" a="1"/>
  <c r="CT46" i="1" s="1"/>
  <c r="CU46" i="1" a="1"/>
  <c r="CU46" i="1" s="1"/>
  <c r="CP44" i="1" a="1"/>
  <c r="CP44" i="1" s="1"/>
  <c r="CY44" i="1" s="1"/>
  <c r="CQ44" i="1" a="1"/>
  <c r="CQ44" i="1" s="1"/>
  <c r="CZ44" i="1" s="1"/>
  <c r="CR44" i="1" a="1"/>
  <c r="CR44" i="1" s="1"/>
  <c r="CS44" i="1" a="1"/>
  <c r="CS44" i="1" s="1"/>
  <c r="ED44" i="1" s="1"/>
  <c r="CT44" i="1" a="1"/>
  <c r="CT44" i="1" s="1"/>
  <c r="CU44" i="1" a="1"/>
  <c r="CU44" i="1" s="1"/>
  <c r="CP42" i="1" a="1"/>
  <c r="CP42" i="1" s="1"/>
  <c r="CY42" i="1" s="1"/>
  <c r="CQ42" i="1" a="1"/>
  <c r="CQ42" i="1" s="1"/>
  <c r="CR42" i="1" a="1"/>
  <c r="CR42" i="1" s="1"/>
  <c r="CS42" i="1" a="1"/>
  <c r="CS42" i="1" s="1"/>
  <c r="ED42" i="1" s="1"/>
  <c r="CT42" i="1" a="1"/>
  <c r="CT42" i="1" s="1"/>
  <c r="CU42" i="1" a="1"/>
  <c r="CU42" i="1" s="1"/>
  <c r="CP40" i="1" a="1"/>
  <c r="CP40" i="1" s="1"/>
  <c r="CY40" i="1" s="1"/>
  <c r="CQ40" i="1" a="1"/>
  <c r="CQ40" i="1" s="1"/>
  <c r="CR40" i="1" a="1"/>
  <c r="CR40" i="1" s="1"/>
  <c r="CS40" i="1" a="1"/>
  <c r="CS40" i="1" s="1"/>
  <c r="ED40" i="1" s="1"/>
  <c r="CT40" i="1" a="1"/>
  <c r="CT40" i="1" s="1"/>
  <c r="CU40" i="1" a="1"/>
  <c r="CU40" i="1" s="1"/>
  <c r="CP38" i="1" a="1"/>
  <c r="CP38" i="1" s="1"/>
  <c r="CQ38" i="1" a="1"/>
  <c r="CQ38" i="1" s="1"/>
  <c r="EB38" i="1" s="1"/>
  <c r="CR38" i="1" a="1"/>
  <c r="CR38" i="1" s="1"/>
  <c r="CS38" i="1" a="1"/>
  <c r="CS38" i="1" s="1"/>
  <c r="ED38" i="1" s="1"/>
  <c r="CT38" i="1" a="1"/>
  <c r="CT38" i="1" s="1"/>
  <c r="CU38" i="1" a="1"/>
  <c r="CU38" i="1" s="1"/>
  <c r="CP36" i="1" a="1"/>
  <c r="CP36" i="1" s="1"/>
  <c r="CQ36" i="1" a="1"/>
  <c r="CQ36" i="1" s="1"/>
  <c r="CZ36" i="1" s="1"/>
  <c r="CR36" i="1" a="1"/>
  <c r="CR36" i="1" s="1"/>
  <c r="CS36" i="1" a="1"/>
  <c r="CS36" i="1" s="1"/>
  <c r="ED36" i="1" s="1"/>
  <c r="CT36" i="1" a="1"/>
  <c r="CT36" i="1" s="1"/>
  <c r="CU36" i="1" a="1"/>
  <c r="CU36" i="1" s="1"/>
  <c r="CP34" i="1" a="1"/>
  <c r="CP34" i="1" s="1"/>
  <c r="CY34" i="1" s="1"/>
  <c r="CQ34" i="1" a="1"/>
  <c r="CQ34" i="1" s="1"/>
  <c r="CR34" i="1" a="1"/>
  <c r="CR34" i="1" s="1"/>
  <c r="CS34" i="1" a="1"/>
  <c r="CS34" i="1" s="1"/>
  <c r="ED34" i="1" s="1"/>
  <c r="CT34" i="1" a="1"/>
  <c r="CT34" i="1" s="1"/>
  <c r="EE34" i="1" s="1"/>
  <c r="CU34" i="1" a="1"/>
  <c r="CU34" i="1" s="1"/>
  <c r="CP32" i="1" a="1"/>
  <c r="CP32" i="1" s="1"/>
  <c r="CQ32" i="1" a="1"/>
  <c r="CQ32" i="1" s="1"/>
  <c r="CZ32" i="1" s="1"/>
  <c r="CR32" i="1" a="1"/>
  <c r="CR32" i="1" s="1"/>
  <c r="CS32" i="1" a="1"/>
  <c r="CS32" i="1" s="1"/>
  <c r="ED32" i="1" s="1"/>
  <c r="CT32" i="1" a="1"/>
  <c r="CT32" i="1" s="1"/>
  <c r="CU32" i="1" a="1"/>
  <c r="CU32" i="1" s="1"/>
  <c r="CP30" i="1" a="1"/>
  <c r="CP30" i="1" s="1"/>
  <c r="CQ30" i="1" a="1"/>
  <c r="CQ30" i="1" s="1"/>
  <c r="EB30" i="1" s="1"/>
  <c r="CR30" i="1" a="1"/>
  <c r="CR30" i="1" s="1"/>
  <c r="CS30" i="1" a="1"/>
  <c r="CS30" i="1" s="1"/>
  <c r="ED30" i="1" s="1"/>
  <c r="CT30" i="1" a="1"/>
  <c r="CT30" i="1" s="1"/>
  <c r="CU30" i="1" a="1"/>
  <c r="CU30" i="1" s="1"/>
  <c r="CP28" i="1" a="1"/>
  <c r="CP28" i="1" s="1"/>
  <c r="CY28" i="1" s="1"/>
  <c r="CQ28" i="1" a="1"/>
  <c r="CQ28" i="1" s="1"/>
  <c r="CR28" i="1" a="1"/>
  <c r="CR28" i="1" s="1"/>
  <c r="CS28" i="1" a="1"/>
  <c r="CS28" i="1" s="1"/>
  <c r="ED28" i="1" s="1"/>
  <c r="CT28" i="1" a="1"/>
  <c r="CT28" i="1" s="1"/>
  <c r="CU28" i="1" a="1"/>
  <c r="CU28" i="1" s="1"/>
  <c r="CP26" i="1" a="1"/>
  <c r="CP26" i="1" s="1"/>
  <c r="CQ26" i="1" a="1"/>
  <c r="CQ26" i="1" s="1"/>
  <c r="CR26" i="1" a="1"/>
  <c r="CR26" i="1" s="1"/>
  <c r="CS26" i="1" a="1"/>
  <c r="CS26" i="1" s="1"/>
  <c r="ED26" i="1" s="1"/>
  <c r="CT26" i="1" a="1"/>
  <c r="CT26" i="1" s="1"/>
  <c r="CU26" i="1" a="1"/>
  <c r="CU26" i="1" s="1"/>
  <c r="CP24" i="1" a="1"/>
  <c r="CP24" i="1" s="1"/>
  <c r="CQ24" i="1" a="1"/>
  <c r="CQ24" i="1" s="1"/>
  <c r="CZ24" i="1" s="1"/>
  <c r="CR24" i="1" a="1"/>
  <c r="CR24" i="1" s="1"/>
  <c r="CS24" i="1" a="1"/>
  <c r="CS24" i="1" s="1"/>
  <c r="ED24" i="1" s="1"/>
  <c r="CT24" i="1" a="1"/>
  <c r="CT24" i="1" s="1"/>
  <c r="CU24" i="1" a="1"/>
  <c r="CU24" i="1" s="1"/>
  <c r="CP22" i="1" a="1"/>
  <c r="CP22" i="1" s="1"/>
  <c r="CY22" i="1" s="1"/>
  <c r="CQ22" i="1" a="1"/>
  <c r="CQ22" i="1" s="1"/>
  <c r="CR22" i="1" a="1"/>
  <c r="CR22" i="1" s="1"/>
  <c r="CS22" i="1" a="1"/>
  <c r="CS22" i="1" s="1"/>
  <c r="ED22" i="1" s="1"/>
  <c r="CT22" i="1" a="1"/>
  <c r="CT22" i="1" s="1"/>
  <c r="CU22" i="1" a="1"/>
  <c r="CU22" i="1" s="1"/>
  <c r="CP20" i="1" a="1"/>
  <c r="CP20" i="1" s="1"/>
  <c r="CQ20" i="1" a="1"/>
  <c r="CQ20" i="1" s="1"/>
  <c r="CZ20" i="1" s="1"/>
  <c r="CR20" i="1" a="1"/>
  <c r="CR20" i="1" s="1"/>
  <c r="CS20" i="1" a="1"/>
  <c r="CS20" i="1" s="1"/>
  <c r="ED20" i="1" s="1"/>
  <c r="CT20" i="1" a="1"/>
  <c r="CT20" i="1" s="1"/>
  <c r="CU20" i="1" a="1"/>
  <c r="CU20" i="1" s="1"/>
  <c r="CP18" i="1" a="1"/>
  <c r="CP18" i="1" s="1"/>
  <c r="CQ18" i="1" a="1"/>
  <c r="CQ18" i="1" s="1"/>
  <c r="CR18" i="1" a="1"/>
  <c r="CR18" i="1" s="1"/>
  <c r="CS18" i="1" a="1"/>
  <c r="CS18" i="1" s="1"/>
  <c r="ED18" i="1" s="1"/>
  <c r="CT18" i="1" a="1"/>
  <c r="CT18" i="1" s="1"/>
  <c r="CU18" i="1" a="1"/>
  <c r="CU18" i="1" s="1"/>
  <c r="CP16" i="1" a="1"/>
  <c r="CP16" i="1" s="1"/>
  <c r="DH16" i="1" s="1"/>
  <c r="CQ16" i="1" a="1"/>
  <c r="CQ16" i="1" s="1"/>
  <c r="DJ16" i="1" s="1"/>
  <c r="CR16" i="1" a="1"/>
  <c r="CR16" i="1" s="1"/>
  <c r="CS16" i="1" a="1"/>
  <c r="CS16" i="1" s="1"/>
  <c r="ED16" i="1" s="1"/>
  <c r="CT16" i="1" a="1"/>
  <c r="CT16" i="1" s="1"/>
  <c r="CU16" i="1" a="1"/>
  <c r="CU16" i="1" s="1"/>
  <c r="CP14" i="1" a="1"/>
  <c r="CP14" i="1" s="1"/>
  <c r="CQ14" i="1" a="1"/>
  <c r="CQ14" i="1" s="1"/>
  <c r="EB14" i="1" s="1"/>
  <c r="CR14" i="1" a="1"/>
  <c r="CR14" i="1" s="1"/>
  <c r="CS14" i="1" a="1"/>
  <c r="CS14" i="1" s="1"/>
  <c r="ED14" i="1" s="1"/>
  <c r="CT14" i="1" a="1"/>
  <c r="CT14" i="1" s="1"/>
  <c r="CU14" i="1" a="1"/>
  <c r="CU14" i="1" s="1"/>
  <c r="CP12" i="1" a="1"/>
  <c r="CP12" i="1" s="1"/>
  <c r="CQ12" i="1" a="1"/>
  <c r="CQ12" i="1" s="1"/>
  <c r="DJ12" i="1" s="1"/>
  <c r="CR12" i="1" a="1"/>
  <c r="CR12" i="1" s="1"/>
  <c r="CS12" i="1" a="1"/>
  <c r="CS12" i="1" s="1"/>
  <c r="ED12" i="1" s="1"/>
  <c r="CT12" i="1" a="1"/>
  <c r="CT12" i="1" s="1"/>
  <c r="CU12" i="1" a="1"/>
  <c r="CU12" i="1" s="1"/>
  <c r="AG250" i="1"/>
  <c r="AG248" i="1"/>
  <c r="AG246" i="1"/>
  <c r="AG244" i="1"/>
  <c r="AG242" i="1"/>
  <c r="AG240" i="1"/>
  <c r="AG238" i="1"/>
  <c r="AG236" i="1"/>
  <c r="AG234" i="1"/>
  <c r="AG232" i="1"/>
  <c r="AG230" i="1"/>
  <c r="AG228" i="1"/>
  <c r="CP11" i="1" a="1"/>
  <c r="CP11" i="1" s="1"/>
  <c r="CQ11" i="1" a="1"/>
  <c r="CQ11" i="1" s="1"/>
  <c r="CR11" i="1" a="1"/>
  <c r="CR11" i="1" s="1"/>
  <c r="CS11" i="1" a="1"/>
  <c r="CS11" i="1" s="1"/>
  <c r="ED11" i="1" s="1"/>
  <c r="CT11" i="1" a="1"/>
  <c r="CT11" i="1" s="1"/>
  <c r="EE11" i="1" s="1"/>
  <c r="CP9" i="1" a="1"/>
  <c r="CP9" i="1" s="1"/>
  <c r="DH9" i="1" s="1"/>
  <c r="CQ9" i="1" a="1"/>
  <c r="CQ9" i="1" s="1"/>
  <c r="DJ9" i="1" s="1"/>
  <c r="CR9" i="1" a="1"/>
  <c r="CR9" i="1" s="1"/>
  <c r="CS9" i="1" a="1"/>
  <c r="CS9" i="1" s="1"/>
  <c r="ED9" i="1" s="1"/>
  <c r="CT9" i="1" a="1"/>
  <c r="CT9" i="1" s="1"/>
  <c r="CU9" i="1" a="1"/>
  <c r="CU9" i="1" s="1"/>
  <c r="AG7" i="1"/>
  <c r="AG249" i="1"/>
  <c r="AG247" i="1"/>
  <c r="AG245" i="1"/>
  <c r="AG243" i="1"/>
  <c r="AG241" i="1"/>
  <c r="AG239" i="1"/>
  <c r="AG237" i="1"/>
  <c r="AG235" i="1"/>
  <c r="AG233" i="1"/>
  <c r="AG231" i="1"/>
  <c r="AG229" i="1"/>
  <c r="AG227" i="1"/>
  <c r="AG226" i="1"/>
  <c r="AG225" i="1"/>
  <c r="AG224" i="1"/>
  <c r="AG223" i="1"/>
  <c r="AG222" i="1"/>
  <c r="AG221" i="1"/>
  <c r="AG220" i="1"/>
  <c r="AG219" i="1"/>
  <c r="AG218" i="1"/>
  <c r="AG217" i="1"/>
  <c r="AG216" i="1"/>
  <c r="AG215" i="1"/>
  <c r="AG214" i="1"/>
  <c r="AG213" i="1"/>
  <c r="AG212" i="1"/>
  <c r="AG211" i="1"/>
  <c r="AG210" i="1"/>
  <c r="AG209" i="1"/>
  <c r="AG208" i="1"/>
  <c r="AG207" i="1"/>
  <c r="AG206" i="1"/>
  <c r="AG205" i="1"/>
  <c r="AG204" i="1"/>
  <c r="AG203" i="1"/>
  <c r="AG202" i="1"/>
  <c r="AG201" i="1"/>
  <c r="AG200" i="1"/>
  <c r="AG199" i="1"/>
  <c r="AG198" i="1"/>
  <c r="AG197" i="1"/>
  <c r="AG196" i="1"/>
  <c r="AG195" i="1"/>
  <c r="AG194" i="1"/>
  <c r="AG193" i="1"/>
  <c r="AG192" i="1"/>
  <c r="AG191" i="1"/>
  <c r="AG190" i="1"/>
  <c r="AG189" i="1"/>
  <c r="AG188" i="1"/>
  <c r="AG187" i="1"/>
  <c r="AG186" i="1"/>
  <c r="AG185" i="1"/>
  <c r="AG184" i="1"/>
  <c r="AG183" i="1"/>
  <c r="AG182" i="1"/>
  <c r="AG181" i="1"/>
  <c r="AG180" i="1"/>
  <c r="AG179" i="1"/>
  <c r="AG178" i="1"/>
  <c r="AG177" i="1"/>
  <c r="AG176" i="1"/>
  <c r="AG175" i="1"/>
  <c r="AG174" i="1"/>
  <c r="AG173" i="1"/>
  <c r="AG172" i="1"/>
  <c r="AG171" i="1"/>
  <c r="AG170" i="1"/>
  <c r="AG169" i="1"/>
  <c r="AG168" i="1"/>
  <c r="AG167" i="1"/>
  <c r="AG166" i="1"/>
  <c r="AG165" i="1"/>
  <c r="AG164" i="1"/>
  <c r="AG163" i="1"/>
  <c r="AG162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CY20" i="1"/>
  <c r="CY57" i="1"/>
  <c r="CZ12" i="1"/>
  <c r="DJ40" i="1"/>
  <c r="DH191" i="1"/>
  <c r="DH58" i="1"/>
  <c r="DH90" i="1"/>
  <c r="DH243" i="1"/>
  <c r="DH132" i="1"/>
  <c r="DH148" i="1"/>
  <c r="DH164" i="1"/>
  <c r="DH180" i="1"/>
  <c r="DH196" i="1"/>
  <c r="DH212" i="1"/>
  <c r="DH228" i="1"/>
  <c r="CY236" i="1"/>
  <c r="DH236" i="1"/>
  <c r="CY248" i="1"/>
  <c r="DI65" i="1"/>
  <c r="CZ77" i="1"/>
  <c r="DI81" i="1"/>
  <c r="DJ85" i="1"/>
  <c r="CZ93" i="1"/>
  <c r="DI97" i="1"/>
  <c r="DJ101" i="1"/>
  <c r="CZ109" i="1"/>
  <c r="CZ15" i="1"/>
  <c r="DI15" i="1"/>
  <c r="DJ19" i="1"/>
  <c r="CZ23" i="1"/>
  <c r="DI23" i="1"/>
  <c r="DJ27" i="1"/>
  <c r="CZ31" i="1"/>
  <c r="DI31" i="1"/>
  <c r="DJ35" i="1"/>
  <c r="CZ39" i="1"/>
  <c r="DI39" i="1"/>
  <c r="DJ43" i="1"/>
  <c r="CZ47" i="1"/>
  <c r="DI47" i="1"/>
  <c r="DI111" i="1"/>
  <c r="CZ115" i="1"/>
  <c r="DJ115" i="1"/>
  <c r="DI119" i="1"/>
  <c r="CZ123" i="1"/>
  <c r="DJ123" i="1"/>
  <c r="DI127" i="1"/>
  <c r="CZ131" i="1"/>
  <c r="DJ131" i="1"/>
  <c r="DI135" i="1"/>
  <c r="CZ139" i="1"/>
  <c r="DJ139" i="1"/>
  <c r="DI143" i="1"/>
  <c r="CZ147" i="1"/>
  <c r="DJ147" i="1"/>
  <c r="DI151" i="1"/>
  <c r="CZ155" i="1"/>
  <c r="DJ155" i="1"/>
  <c r="DI159" i="1"/>
  <c r="CZ163" i="1"/>
  <c r="DJ163" i="1"/>
  <c r="DI167" i="1"/>
  <c r="CZ171" i="1"/>
  <c r="DJ171" i="1"/>
  <c r="DI175" i="1"/>
  <c r="CZ179" i="1"/>
  <c r="DJ179" i="1"/>
  <c r="DI183" i="1"/>
  <c r="CZ187" i="1"/>
  <c r="DJ187" i="1"/>
  <c r="DI191" i="1"/>
  <c r="CZ195" i="1"/>
  <c r="DJ195" i="1"/>
  <c r="DI199" i="1"/>
  <c r="CZ203" i="1"/>
  <c r="DJ203" i="1"/>
  <c r="DI207" i="1"/>
  <c r="CZ211" i="1"/>
  <c r="DJ211" i="1"/>
  <c r="DI215" i="1"/>
  <c r="CZ219" i="1"/>
  <c r="DJ219" i="1"/>
  <c r="DI223" i="1"/>
  <c r="CZ227" i="1"/>
  <c r="DJ227" i="1"/>
  <c r="DJ8" i="1"/>
  <c r="CZ50" i="1"/>
  <c r="DI50" i="1"/>
  <c r="DJ54" i="1"/>
  <c r="CZ58" i="1"/>
  <c r="DI58" i="1"/>
  <c r="DJ62" i="1"/>
  <c r="CZ66" i="1"/>
  <c r="DI66" i="1"/>
  <c r="DJ70" i="1"/>
  <c r="CZ74" i="1"/>
  <c r="DI74" i="1"/>
  <c r="DJ78" i="1"/>
  <c r="CZ82" i="1"/>
  <c r="DI82" i="1"/>
  <c r="DJ86" i="1"/>
  <c r="CZ90" i="1"/>
  <c r="DI90" i="1"/>
  <c r="DJ94" i="1"/>
  <c r="CZ98" i="1"/>
  <c r="DI98" i="1"/>
  <c r="DJ102" i="1"/>
  <c r="CZ106" i="1"/>
  <c r="DI106" i="1"/>
  <c r="DI231" i="1"/>
  <c r="CZ235" i="1"/>
  <c r="DJ235" i="1"/>
  <c r="DI239" i="1"/>
  <c r="CZ243" i="1"/>
  <c r="DJ243" i="1"/>
  <c r="DI247" i="1"/>
  <c r="CZ7" i="1"/>
  <c r="DJ7" i="1"/>
  <c r="DJ112" i="1"/>
  <c r="CZ116" i="1"/>
  <c r="DI116" i="1"/>
  <c r="DJ120" i="1"/>
  <c r="CZ124" i="1"/>
  <c r="DI124" i="1"/>
  <c r="DJ128" i="1"/>
  <c r="CZ132" i="1"/>
  <c r="DI132" i="1"/>
  <c r="DJ136" i="1"/>
  <c r="CZ140" i="1"/>
  <c r="DI140" i="1"/>
  <c r="DJ144" i="1"/>
  <c r="CZ148" i="1"/>
  <c r="DI148" i="1"/>
  <c r="DJ152" i="1"/>
  <c r="CZ156" i="1"/>
  <c r="DI156" i="1"/>
  <c r="DJ160" i="1"/>
  <c r="CZ164" i="1"/>
  <c r="DI164" i="1"/>
  <c r="DJ168" i="1"/>
  <c r="CZ172" i="1"/>
  <c r="DI172" i="1"/>
  <c r="DJ176" i="1"/>
  <c r="CZ180" i="1"/>
  <c r="DI180" i="1"/>
  <c r="DJ184" i="1"/>
  <c r="CZ188" i="1"/>
  <c r="DI188" i="1"/>
  <c r="DJ192" i="1"/>
  <c r="CZ196" i="1"/>
  <c r="DI196" i="1"/>
  <c r="DJ200" i="1"/>
  <c r="CZ204" i="1"/>
  <c r="DI204" i="1"/>
  <c r="DJ208" i="1"/>
  <c r="CZ212" i="1"/>
  <c r="DI212" i="1"/>
  <c r="DJ216" i="1"/>
  <c r="CZ220" i="1"/>
  <c r="DI220" i="1"/>
  <c r="DJ224" i="1"/>
  <c r="CZ228" i="1"/>
  <c r="DI228" i="1"/>
  <c r="DI230" i="1"/>
  <c r="CZ238" i="1"/>
  <c r="DJ240" i="1"/>
  <c r="CZ244" i="1"/>
  <c r="DI244" i="1"/>
  <c r="DJ248" i="1"/>
  <c r="DI250" i="1"/>
  <c r="AD148" i="1" l="1"/>
  <c r="AD55" i="1"/>
  <c r="AD65" i="1"/>
  <c r="AD54" i="1"/>
  <c r="AD142" i="1"/>
  <c r="AF34" i="1"/>
  <c r="BC34" i="1" s="1"/>
  <c r="BF34" i="1" s="1"/>
  <c r="AC41" i="1"/>
  <c r="AF39" i="1"/>
  <c r="BC39" i="1" s="1"/>
  <c r="BF39" i="1" s="1"/>
  <c r="AB50" i="1"/>
  <c r="AE52" i="1"/>
  <c r="AF55" i="1"/>
  <c r="BC55" i="1" s="1"/>
  <c r="BF55" i="1" s="1"/>
  <c r="AC53" i="1"/>
  <c r="AF52" i="1"/>
  <c r="BC52" i="1" s="1"/>
  <c r="BF52" i="1" s="1"/>
  <c r="AF44" i="1"/>
  <c r="BC44" i="1" s="1"/>
  <c r="BF44" i="1" s="1"/>
  <c r="AB57" i="1"/>
  <c r="AE15" i="1"/>
  <c r="AB23" i="1"/>
  <c r="AE32" i="1"/>
  <c r="AD176" i="1"/>
  <c r="AF41" i="1"/>
  <c r="BC41" i="1" s="1"/>
  <c r="BF41" i="1" s="1"/>
  <c r="AC42" i="1"/>
  <c r="AF53" i="1"/>
  <c r="BC53" i="1" s="1"/>
  <c r="BF53" i="1" s="1"/>
  <c r="AC44" i="1"/>
  <c r="AC25" i="1"/>
  <c r="AE28" i="1"/>
  <c r="AB70" i="1"/>
  <c r="AD80" i="1"/>
  <c r="AF60" i="1"/>
  <c r="BC60" i="1" s="1"/>
  <c r="BF60" i="1" s="1"/>
  <c r="AC46" i="1"/>
  <c r="AC38" i="1"/>
  <c r="AD38" i="1" s="1"/>
  <c r="AD14" i="1"/>
  <c r="AE13" i="1"/>
  <c r="AE21" i="1"/>
  <c r="DJ244" i="1"/>
  <c r="DI240" i="1"/>
  <c r="CZ240" i="1"/>
  <c r="DJ228" i="1"/>
  <c r="DI224" i="1"/>
  <c r="CZ224" i="1"/>
  <c r="DJ220" i="1"/>
  <c r="DI216" i="1"/>
  <c r="CZ216" i="1"/>
  <c r="DJ212" i="1"/>
  <c r="DI208" i="1"/>
  <c r="CZ208" i="1"/>
  <c r="DJ204" i="1"/>
  <c r="DI200" i="1"/>
  <c r="CZ200" i="1"/>
  <c r="DJ196" i="1"/>
  <c r="DI192" i="1"/>
  <c r="CZ192" i="1"/>
  <c r="DJ188" i="1"/>
  <c r="DI184" i="1"/>
  <c r="CZ184" i="1"/>
  <c r="DJ180" i="1"/>
  <c r="DI176" i="1"/>
  <c r="CZ176" i="1"/>
  <c r="DJ172" i="1"/>
  <c r="DI168" i="1"/>
  <c r="CZ168" i="1"/>
  <c r="DJ164" i="1"/>
  <c r="DI160" i="1"/>
  <c r="CZ160" i="1"/>
  <c r="DJ156" i="1"/>
  <c r="DI152" i="1"/>
  <c r="CZ152" i="1"/>
  <c r="DJ148" i="1"/>
  <c r="DI144" i="1"/>
  <c r="CZ144" i="1"/>
  <c r="DJ140" i="1"/>
  <c r="DI136" i="1"/>
  <c r="CZ136" i="1"/>
  <c r="DJ132" i="1"/>
  <c r="DI128" i="1"/>
  <c r="CZ128" i="1"/>
  <c r="DJ124" i="1"/>
  <c r="DI120" i="1"/>
  <c r="CZ120" i="1"/>
  <c r="DJ116" i="1"/>
  <c r="DI112" i="1"/>
  <c r="CZ112" i="1"/>
  <c r="DI7" i="1"/>
  <c r="DJ247" i="1"/>
  <c r="CZ247" i="1"/>
  <c r="DI243" i="1"/>
  <c r="DJ239" i="1"/>
  <c r="CZ239" i="1"/>
  <c r="DI235" i="1"/>
  <c r="DJ231" i="1"/>
  <c r="CZ231" i="1"/>
  <c r="DJ106" i="1"/>
  <c r="DI102" i="1"/>
  <c r="CZ102" i="1"/>
  <c r="DJ98" i="1"/>
  <c r="DI94" i="1"/>
  <c r="CZ94" i="1"/>
  <c r="DJ90" i="1"/>
  <c r="DI86" i="1"/>
  <c r="CZ86" i="1"/>
  <c r="DJ82" i="1"/>
  <c r="DI78" i="1"/>
  <c r="CZ78" i="1"/>
  <c r="DJ74" i="1"/>
  <c r="DI70" i="1"/>
  <c r="CZ70" i="1"/>
  <c r="DJ66" i="1"/>
  <c r="DI62" i="1"/>
  <c r="CZ62" i="1"/>
  <c r="DJ58" i="1"/>
  <c r="DI54" i="1"/>
  <c r="CZ54" i="1"/>
  <c r="DJ50" i="1"/>
  <c r="DI8" i="1"/>
  <c r="CZ8" i="1"/>
  <c r="DI227" i="1"/>
  <c r="DJ223" i="1"/>
  <c r="CZ223" i="1"/>
  <c r="DI219" i="1"/>
  <c r="DJ215" i="1"/>
  <c r="CZ215" i="1"/>
  <c r="DI211" i="1"/>
  <c r="DJ207" i="1"/>
  <c r="CZ207" i="1"/>
  <c r="DI203" i="1"/>
  <c r="DJ199" i="1"/>
  <c r="CZ199" i="1"/>
  <c r="DI195" i="1"/>
  <c r="DJ191" i="1"/>
  <c r="CZ191" i="1"/>
  <c r="DI187" i="1"/>
  <c r="DJ183" i="1"/>
  <c r="CZ183" i="1"/>
  <c r="DI179" i="1"/>
  <c r="DJ175" i="1"/>
  <c r="CZ175" i="1"/>
  <c r="DI171" i="1"/>
  <c r="DJ167" i="1"/>
  <c r="CZ167" i="1"/>
  <c r="DI163" i="1"/>
  <c r="DJ159" i="1"/>
  <c r="CZ159" i="1"/>
  <c r="DI155" i="1"/>
  <c r="DJ151" i="1"/>
  <c r="CZ151" i="1"/>
  <c r="DI147" i="1"/>
  <c r="DJ143" i="1"/>
  <c r="CZ143" i="1"/>
  <c r="DI139" i="1"/>
  <c r="DJ135" i="1"/>
  <c r="CZ135" i="1"/>
  <c r="DI131" i="1"/>
  <c r="DJ127" i="1"/>
  <c r="CZ127" i="1"/>
  <c r="DI123" i="1"/>
  <c r="DJ119" i="1"/>
  <c r="CZ119" i="1"/>
  <c r="DI115" i="1"/>
  <c r="DJ111" i="1"/>
  <c r="CZ111" i="1"/>
  <c r="DJ47" i="1"/>
  <c r="DI43" i="1"/>
  <c r="CZ43" i="1"/>
  <c r="DJ39" i="1"/>
  <c r="DI35" i="1"/>
  <c r="CZ35" i="1"/>
  <c r="DJ31" i="1"/>
  <c r="DI27" i="1"/>
  <c r="CZ27" i="1"/>
  <c r="DJ23" i="1"/>
  <c r="DI19" i="1"/>
  <c r="CZ19" i="1"/>
  <c r="DJ15" i="1"/>
  <c r="DJ109" i="1"/>
  <c r="DI105" i="1"/>
  <c r="CZ101" i="1"/>
  <c r="DJ93" i="1"/>
  <c r="DI89" i="1"/>
  <c r="CZ85" i="1"/>
  <c r="DJ77" i="1"/>
  <c r="DJ69" i="1"/>
  <c r="CZ53" i="1"/>
  <c r="AD240" i="1"/>
  <c r="AB8" i="1"/>
  <c r="S231" i="1"/>
  <c r="R231" i="1" s="1"/>
  <c r="T220" i="1"/>
  <c r="T226" i="1"/>
  <c r="T228" i="1"/>
  <c r="R89" i="1"/>
  <c r="R87" i="1"/>
  <c r="R33" i="1"/>
  <c r="R29" i="1"/>
  <c r="R27" i="1"/>
  <c r="E7" i="1"/>
  <c r="D7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CW11" i="1" a="1"/>
  <c r="CW11" i="1" s="1"/>
  <c r="E11" i="1"/>
  <c r="D11" i="1"/>
  <c r="E10" i="1"/>
  <c r="D10" i="1"/>
  <c r="E9" i="1"/>
  <c r="D9" i="1"/>
  <c r="E8" i="1"/>
  <c r="D8" i="1"/>
  <c r="CO249" i="1"/>
  <c r="CO247" i="1"/>
  <c r="CO245" i="1"/>
  <c r="CO243" i="1"/>
  <c r="CO241" i="1"/>
  <c r="CO239" i="1"/>
  <c r="CO237" i="1"/>
  <c r="CO235" i="1"/>
  <c r="CO233" i="1"/>
  <c r="CO231" i="1"/>
  <c r="CO229" i="1"/>
  <c r="CO227" i="1"/>
  <c r="CO250" i="1"/>
  <c r="CO248" i="1"/>
  <c r="CO246" i="1"/>
  <c r="CO244" i="1"/>
  <c r="CO242" i="1"/>
  <c r="CO240" i="1"/>
  <c r="CO238" i="1"/>
  <c r="CO236" i="1"/>
  <c r="CO234" i="1"/>
  <c r="CO232" i="1"/>
  <c r="CO230" i="1"/>
  <c r="CO228" i="1"/>
  <c r="CO225" i="1"/>
  <c r="CO223" i="1"/>
  <c r="CO221" i="1"/>
  <c r="CO219" i="1"/>
  <c r="CO217" i="1"/>
  <c r="CO215" i="1"/>
  <c r="CO213" i="1"/>
  <c r="CO211" i="1"/>
  <c r="CO209" i="1"/>
  <c r="CO207" i="1"/>
  <c r="CO205" i="1"/>
  <c r="CO203" i="1"/>
  <c r="CO201" i="1"/>
  <c r="CO199" i="1"/>
  <c r="CO197" i="1"/>
  <c r="CO195" i="1"/>
  <c r="CO193" i="1"/>
  <c r="CO191" i="1"/>
  <c r="CO189" i="1"/>
  <c r="CO187" i="1"/>
  <c r="CO185" i="1"/>
  <c r="CO183" i="1"/>
  <c r="CO181" i="1"/>
  <c r="CO179" i="1"/>
  <c r="CO177" i="1"/>
  <c r="CO175" i="1"/>
  <c r="CO173" i="1"/>
  <c r="CO171" i="1"/>
  <c r="CO169" i="1"/>
  <c r="CO167" i="1"/>
  <c r="CO165" i="1"/>
  <c r="CO163" i="1"/>
  <c r="CO161" i="1"/>
  <c r="CO159" i="1"/>
  <c r="CO157" i="1"/>
  <c r="CO155" i="1"/>
  <c r="CO153" i="1"/>
  <c r="CO151" i="1"/>
  <c r="CO149" i="1"/>
  <c r="CO147" i="1"/>
  <c r="CO145" i="1"/>
  <c r="CO143" i="1"/>
  <c r="CO141" i="1"/>
  <c r="CO139" i="1"/>
  <c r="CO137" i="1"/>
  <c r="CO135" i="1"/>
  <c r="CO133" i="1"/>
  <c r="CO131" i="1"/>
  <c r="CO129" i="1"/>
  <c r="CO127" i="1"/>
  <c r="CO125" i="1"/>
  <c r="CO123" i="1"/>
  <c r="CO121" i="1"/>
  <c r="CO119" i="1"/>
  <c r="CO117" i="1"/>
  <c r="CO115" i="1"/>
  <c r="CO113" i="1"/>
  <c r="CO111" i="1"/>
  <c r="CO109" i="1"/>
  <c r="CO107" i="1"/>
  <c r="CO105" i="1"/>
  <c r="CO103" i="1"/>
  <c r="CO101" i="1"/>
  <c r="CO99" i="1"/>
  <c r="CO97" i="1"/>
  <c r="CO95" i="1"/>
  <c r="CO93" i="1"/>
  <c r="CO91" i="1"/>
  <c r="CO89" i="1"/>
  <c r="CO87" i="1"/>
  <c r="CO85" i="1"/>
  <c r="CO83" i="1"/>
  <c r="CO81" i="1"/>
  <c r="CO79" i="1"/>
  <c r="CO77" i="1"/>
  <c r="CO75" i="1"/>
  <c r="CO73" i="1"/>
  <c r="CO71" i="1"/>
  <c r="CO69" i="1"/>
  <c r="CO67" i="1"/>
  <c r="CO65" i="1"/>
  <c r="CO63" i="1"/>
  <c r="CO61" i="1"/>
  <c r="CO59" i="1"/>
  <c r="CO57" i="1"/>
  <c r="CO55" i="1"/>
  <c r="CO53" i="1"/>
  <c r="CO51" i="1"/>
  <c r="CO49" i="1"/>
  <c r="CO47" i="1"/>
  <c r="CO45" i="1"/>
  <c r="CO43" i="1"/>
  <c r="CO41" i="1"/>
  <c r="CO39" i="1"/>
  <c r="CO37" i="1"/>
  <c r="CO35" i="1"/>
  <c r="CO33" i="1"/>
  <c r="CO31" i="1"/>
  <c r="CO29" i="1"/>
  <c r="CO27" i="1"/>
  <c r="CO25" i="1"/>
  <c r="CO23" i="1"/>
  <c r="CO21" i="1"/>
  <c r="CO19" i="1"/>
  <c r="CO17" i="1"/>
  <c r="CO15" i="1"/>
  <c r="CO13" i="1"/>
  <c r="CO11" i="1"/>
  <c r="CO9" i="1"/>
  <c r="CO7" i="1"/>
  <c r="CO226" i="1"/>
  <c r="CO224" i="1"/>
  <c r="CO222" i="1"/>
  <c r="CO220" i="1"/>
  <c r="CO218" i="1"/>
  <c r="CO216" i="1"/>
  <c r="CO214" i="1"/>
  <c r="CO212" i="1"/>
  <c r="CO210" i="1"/>
  <c r="CO208" i="1"/>
  <c r="CO206" i="1"/>
  <c r="CO204" i="1"/>
  <c r="CO202" i="1"/>
  <c r="CO200" i="1"/>
  <c r="CO198" i="1"/>
  <c r="CO196" i="1"/>
  <c r="CO194" i="1"/>
  <c r="CO192" i="1"/>
  <c r="CO190" i="1"/>
  <c r="CO188" i="1"/>
  <c r="CO186" i="1"/>
  <c r="CO184" i="1"/>
  <c r="CO182" i="1"/>
  <c r="CO180" i="1"/>
  <c r="CO178" i="1"/>
  <c r="CO176" i="1"/>
  <c r="CO174" i="1"/>
  <c r="CO172" i="1"/>
  <c r="CO170" i="1"/>
  <c r="CO168" i="1"/>
  <c r="CO166" i="1"/>
  <c r="CO164" i="1"/>
  <c r="CO162" i="1"/>
  <c r="CO160" i="1"/>
  <c r="CO158" i="1"/>
  <c r="CO156" i="1"/>
  <c r="CO154" i="1"/>
  <c r="CO152" i="1"/>
  <c r="CO150" i="1"/>
  <c r="CO148" i="1"/>
  <c r="CO146" i="1"/>
  <c r="CO144" i="1"/>
  <c r="CO142" i="1"/>
  <c r="CO140" i="1"/>
  <c r="CO138" i="1"/>
  <c r="CO136" i="1"/>
  <c r="CO134" i="1"/>
  <c r="CO132" i="1"/>
  <c r="CO130" i="1"/>
  <c r="CO128" i="1"/>
  <c r="CO126" i="1"/>
  <c r="CO124" i="1"/>
  <c r="CO122" i="1"/>
  <c r="CO120" i="1"/>
  <c r="CO118" i="1"/>
  <c r="CO116" i="1"/>
  <c r="CO114" i="1"/>
  <c r="CO112" i="1"/>
  <c r="CO110" i="1"/>
  <c r="CO108" i="1"/>
  <c r="CO106" i="1"/>
  <c r="CO104" i="1"/>
  <c r="CO102" i="1"/>
  <c r="CO100" i="1"/>
  <c r="CO98" i="1"/>
  <c r="CO96" i="1"/>
  <c r="CO94" i="1"/>
  <c r="CO92" i="1"/>
  <c r="CO90" i="1"/>
  <c r="CO88" i="1"/>
  <c r="CO86" i="1"/>
  <c r="CO84" i="1"/>
  <c r="CO82" i="1"/>
  <c r="CO80" i="1"/>
  <c r="CO78" i="1"/>
  <c r="CO76" i="1"/>
  <c r="CO74" i="1"/>
  <c r="CO72" i="1"/>
  <c r="CO70" i="1"/>
  <c r="CO68" i="1"/>
  <c r="CO66" i="1"/>
  <c r="CO64" i="1"/>
  <c r="CO62" i="1"/>
  <c r="CO60" i="1"/>
  <c r="CO58" i="1"/>
  <c r="CO56" i="1"/>
  <c r="CO54" i="1"/>
  <c r="CO52" i="1"/>
  <c r="CO50" i="1"/>
  <c r="CO48" i="1"/>
  <c r="CO46" i="1"/>
  <c r="CO44" i="1"/>
  <c r="CO42" i="1"/>
  <c r="CO40" i="1"/>
  <c r="CO38" i="1"/>
  <c r="CO36" i="1"/>
  <c r="CO34" i="1"/>
  <c r="CO32" i="1"/>
  <c r="CO30" i="1"/>
  <c r="CO28" i="1"/>
  <c r="CO26" i="1"/>
  <c r="CO24" i="1"/>
  <c r="CO22" i="1"/>
  <c r="CO20" i="1"/>
  <c r="CO18" i="1"/>
  <c r="CO16" i="1"/>
  <c r="CO14" i="1"/>
  <c r="CO12" i="1"/>
  <c r="CO10" i="1"/>
  <c r="CO8" i="1"/>
  <c r="CV250" i="1" a="1"/>
  <c r="CV250" i="1" s="1"/>
  <c r="CW250" i="1" a="1"/>
  <c r="CW250" i="1" s="1"/>
  <c r="CV248" i="1" a="1"/>
  <c r="CV248" i="1" s="1"/>
  <c r="EG248" i="1" s="1"/>
  <c r="CW248" i="1" a="1"/>
  <c r="CW248" i="1" s="1"/>
  <c r="CV246" i="1" a="1"/>
  <c r="CV246" i="1" s="1"/>
  <c r="CW246" i="1" a="1"/>
  <c r="CW246" i="1" s="1"/>
  <c r="CV244" i="1" a="1"/>
  <c r="CV244" i="1" s="1"/>
  <c r="EG244" i="1" s="1"/>
  <c r="CW244" i="1" a="1"/>
  <c r="CW244" i="1" s="1"/>
  <c r="CV242" i="1" a="1"/>
  <c r="CV242" i="1" s="1"/>
  <c r="CW242" i="1" a="1"/>
  <c r="CW242" i="1" s="1"/>
  <c r="CV240" i="1" a="1"/>
  <c r="CV240" i="1" s="1"/>
  <c r="EG240" i="1" s="1"/>
  <c r="CW240" i="1" a="1"/>
  <c r="CW240" i="1" s="1"/>
  <c r="CV238" i="1" a="1"/>
  <c r="CV238" i="1" s="1"/>
  <c r="CW238" i="1" a="1"/>
  <c r="CW238" i="1" s="1"/>
  <c r="CV236" i="1" a="1"/>
  <c r="CV236" i="1" s="1"/>
  <c r="EG236" i="1" s="1"/>
  <c r="CW236" i="1" a="1"/>
  <c r="CW236" i="1" s="1"/>
  <c r="CV234" i="1" a="1"/>
  <c r="CV234" i="1" s="1"/>
  <c r="CW234" i="1" a="1"/>
  <c r="CW234" i="1" s="1"/>
  <c r="CV232" i="1" a="1"/>
  <c r="CV232" i="1" s="1"/>
  <c r="EG232" i="1" s="1"/>
  <c r="CW232" i="1" a="1"/>
  <c r="CW232" i="1" s="1"/>
  <c r="CV230" i="1" a="1"/>
  <c r="CV230" i="1" s="1"/>
  <c r="CW230" i="1" a="1"/>
  <c r="CW230" i="1" s="1"/>
  <c r="CV228" i="1" a="1"/>
  <c r="CV228" i="1" s="1"/>
  <c r="EG228" i="1" s="1"/>
  <c r="CW228" i="1" a="1"/>
  <c r="CW228" i="1" s="1"/>
  <c r="CV226" i="1" a="1"/>
  <c r="CV226" i="1" s="1"/>
  <c r="CW226" i="1" a="1"/>
  <c r="CW226" i="1" s="1"/>
  <c r="CV224" i="1" a="1"/>
  <c r="CV224" i="1" s="1"/>
  <c r="EG224" i="1" s="1"/>
  <c r="CW224" i="1" a="1"/>
  <c r="CW224" i="1" s="1"/>
  <c r="CV222" i="1" a="1"/>
  <c r="CV222" i="1" s="1"/>
  <c r="CW222" i="1" a="1"/>
  <c r="CW222" i="1" s="1"/>
  <c r="CV220" i="1" a="1"/>
  <c r="CV220" i="1" s="1"/>
  <c r="EG220" i="1" s="1"/>
  <c r="CW220" i="1" a="1"/>
  <c r="CW220" i="1" s="1"/>
  <c r="CV218" i="1" a="1"/>
  <c r="CV218" i="1" s="1"/>
  <c r="CW218" i="1" a="1"/>
  <c r="CW218" i="1" s="1"/>
  <c r="CV216" i="1" a="1"/>
  <c r="CV216" i="1" s="1"/>
  <c r="EG216" i="1" s="1"/>
  <c r="CW216" i="1" a="1"/>
  <c r="CW216" i="1" s="1"/>
  <c r="CV214" i="1" a="1"/>
  <c r="CV214" i="1" s="1"/>
  <c r="CW214" i="1" a="1"/>
  <c r="CW214" i="1" s="1"/>
  <c r="CV212" i="1" a="1"/>
  <c r="CV212" i="1" s="1"/>
  <c r="EG212" i="1" s="1"/>
  <c r="CW212" i="1" a="1"/>
  <c r="CW212" i="1" s="1"/>
  <c r="CV210" i="1" a="1"/>
  <c r="CV210" i="1" s="1"/>
  <c r="CW210" i="1" a="1"/>
  <c r="CW210" i="1" s="1"/>
  <c r="CV208" i="1" a="1"/>
  <c r="CV208" i="1" s="1"/>
  <c r="EG208" i="1" s="1"/>
  <c r="CW208" i="1" a="1"/>
  <c r="CW208" i="1" s="1"/>
  <c r="CV206" i="1" a="1"/>
  <c r="CV206" i="1" s="1"/>
  <c r="CW206" i="1" a="1"/>
  <c r="CW206" i="1" s="1"/>
  <c r="CV204" i="1" a="1"/>
  <c r="CV204" i="1" s="1"/>
  <c r="EG204" i="1" s="1"/>
  <c r="CW204" i="1" a="1"/>
  <c r="CW204" i="1" s="1"/>
  <c r="CV202" i="1" a="1"/>
  <c r="CV202" i="1" s="1"/>
  <c r="CW202" i="1" a="1"/>
  <c r="CW202" i="1" s="1"/>
  <c r="CV200" i="1" a="1"/>
  <c r="CV200" i="1" s="1"/>
  <c r="EG200" i="1" s="1"/>
  <c r="CW200" i="1" a="1"/>
  <c r="CW200" i="1" s="1"/>
  <c r="CV198" i="1" a="1"/>
  <c r="CV198" i="1" s="1"/>
  <c r="CW198" i="1" a="1"/>
  <c r="CW198" i="1" s="1"/>
  <c r="CV196" i="1" a="1"/>
  <c r="CV196" i="1" s="1"/>
  <c r="EG196" i="1" s="1"/>
  <c r="CW196" i="1" a="1"/>
  <c r="CW196" i="1" s="1"/>
  <c r="CV194" i="1" a="1"/>
  <c r="CV194" i="1" s="1"/>
  <c r="CW194" i="1" a="1"/>
  <c r="CW194" i="1" s="1"/>
  <c r="CV192" i="1" a="1"/>
  <c r="CV192" i="1" s="1"/>
  <c r="EG192" i="1" s="1"/>
  <c r="CW192" i="1" a="1"/>
  <c r="CW192" i="1" s="1"/>
  <c r="CV190" i="1" a="1"/>
  <c r="CV190" i="1" s="1"/>
  <c r="CW190" i="1" a="1"/>
  <c r="CW190" i="1" s="1"/>
  <c r="CV188" i="1" a="1"/>
  <c r="CV188" i="1" s="1"/>
  <c r="EG188" i="1" s="1"/>
  <c r="CW188" i="1" a="1"/>
  <c r="CW188" i="1" s="1"/>
  <c r="CV186" i="1" a="1"/>
  <c r="CV186" i="1" s="1"/>
  <c r="CW186" i="1" a="1"/>
  <c r="CW186" i="1" s="1"/>
  <c r="CV184" i="1" a="1"/>
  <c r="CV184" i="1" s="1"/>
  <c r="EG184" i="1" s="1"/>
  <c r="CW184" i="1" a="1"/>
  <c r="CW184" i="1" s="1"/>
  <c r="CV182" i="1" a="1"/>
  <c r="CV182" i="1" s="1"/>
  <c r="CW182" i="1" a="1"/>
  <c r="CW182" i="1" s="1"/>
  <c r="CV180" i="1" a="1"/>
  <c r="CV180" i="1" s="1"/>
  <c r="EG180" i="1" s="1"/>
  <c r="CW180" i="1" a="1"/>
  <c r="CW180" i="1" s="1"/>
  <c r="CV178" i="1" a="1"/>
  <c r="CV178" i="1" s="1"/>
  <c r="CW178" i="1" a="1"/>
  <c r="CW178" i="1" s="1"/>
  <c r="CV176" i="1" a="1"/>
  <c r="CV176" i="1" s="1"/>
  <c r="EG176" i="1" s="1"/>
  <c r="CW176" i="1" a="1"/>
  <c r="CW176" i="1" s="1"/>
  <c r="CV174" i="1" a="1"/>
  <c r="CV174" i="1" s="1"/>
  <c r="CW174" i="1" a="1"/>
  <c r="CW174" i="1" s="1"/>
  <c r="CV172" i="1" a="1"/>
  <c r="CV172" i="1" s="1"/>
  <c r="EG172" i="1" s="1"/>
  <c r="CW172" i="1" a="1"/>
  <c r="CW172" i="1" s="1"/>
  <c r="CV170" i="1" a="1"/>
  <c r="CV170" i="1" s="1"/>
  <c r="CW170" i="1" a="1"/>
  <c r="CW170" i="1" s="1"/>
  <c r="CV168" i="1" a="1"/>
  <c r="CV168" i="1" s="1"/>
  <c r="EG168" i="1" s="1"/>
  <c r="CW168" i="1" a="1"/>
  <c r="CW168" i="1" s="1"/>
  <c r="CV166" i="1" a="1"/>
  <c r="CV166" i="1" s="1"/>
  <c r="CW166" i="1" a="1"/>
  <c r="CW166" i="1" s="1"/>
  <c r="CV164" i="1" a="1"/>
  <c r="CV164" i="1" s="1"/>
  <c r="EG164" i="1" s="1"/>
  <c r="CW164" i="1" a="1"/>
  <c r="CW164" i="1" s="1"/>
  <c r="CV162" i="1" a="1"/>
  <c r="CV162" i="1" s="1"/>
  <c r="CW162" i="1" a="1"/>
  <c r="CW162" i="1" s="1"/>
  <c r="CV160" i="1" a="1"/>
  <c r="CV160" i="1" s="1"/>
  <c r="EG160" i="1" s="1"/>
  <c r="CW160" i="1" a="1"/>
  <c r="CW160" i="1" s="1"/>
  <c r="CV158" i="1" a="1"/>
  <c r="CV158" i="1" s="1"/>
  <c r="CW158" i="1" a="1"/>
  <c r="CW158" i="1" s="1"/>
  <c r="CV156" i="1" a="1"/>
  <c r="CV156" i="1" s="1"/>
  <c r="EG156" i="1" s="1"/>
  <c r="CW156" i="1" a="1"/>
  <c r="CW156" i="1" s="1"/>
  <c r="CV154" i="1" a="1"/>
  <c r="CV154" i="1" s="1"/>
  <c r="CW154" i="1" a="1"/>
  <c r="CW154" i="1" s="1"/>
  <c r="CV152" i="1" a="1"/>
  <c r="CV152" i="1" s="1"/>
  <c r="EG152" i="1" s="1"/>
  <c r="CW152" i="1" a="1"/>
  <c r="CW152" i="1" s="1"/>
  <c r="CV150" i="1" a="1"/>
  <c r="CV150" i="1" s="1"/>
  <c r="CW150" i="1" a="1"/>
  <c r="CW150" i="1" s="1"/>
  <c r="CV148" i="1" a="1"/>
  <c r="CV148" i="1" s="1"/>
  <c r="EG148" i="1" s="1"/>
  <c r="CW148" i="1" a="1"/>
  <c r="CW148" i="1" s="1"/>
  <c r="CV146" i="1" a="1"/>
  <c r="CV146" i="1" s="1"/>
  <c r="CW146" i="1" a="1"/>
  <c r="CW146" i="1" s="1"/>
  <c r="CV144" i="1" a="1"/>
  <c r="CV144" i="1" s="1"/>
  <c r="EG144" i="1" s="1"/>
  <c r="CW144" i="1" a="1"/>
  <c r="CW144" i="1" s="1"/>
  <c r="CV142" i="1" a="1"/>
  <c r="CV142" i="1" s="1"/>
  <c r="CW142" i="1" a="1"/>
  <c r="CW142" i="1" s="1"/>
  <c r="CV140" i="1" a="1"/>
  <c r="CV140" i="1" s="1"/>
  <c r="EG140" i="1" s="1"/>
  <c r="CW140" i="1" a="1"/>
  <c r="CW140" i="1" s="1"/>
  <c r="CV138" i="1" a="1"/>
  <c r="CV138" i="1" s="1"/>
  <c r="CW138" i="1" a="1"/>
  <c r="CW138" i="1" s="1"/>
  <c r="CV136" i="1" a="1"/>
  <c r="CV136" i="1" s="1"/>
  <c r="EG136" i="1" s="1"/>
  <c r="CW136" i="1" a="1"/>
  <c r="CW136" i="1" s="1"/>
  <c r="CV134" i="1" a="1"/>
  <c r="CV134" i="1" s="1"/>
  <c r="CW134" i="1" a="1"/>
  <c r="CW134" i="1" s="1"/>
  <c r="CV132" i="1" a="1"/>
  <c r="CV132" i="1" s="1"/>
  <c r="EG132" i="1" s="1"/>
  <c r="CW132" i="1" a="1"/>
  <c r="CW132" i="1" s="1"/>
  <c r="CV130" i="1" a="1"/>
  <c r="CV130" i="1" s="1"/>
  <c r="CW130" i="1" a="1"/>
  <c r="CW130" i="1" s="1"/>
  <c r="CV128" i="1" a="1"/>
  <c r="CV128" i="1" s="1"/>
  <c r="EG128" i="1" s="1"/>
  <c r="CW128" i="1" a="1"/>
  <c r="CW128" i="1" s="1"/>
  <c r="CV126" i="1" a="1"/>
  <c r="CV126" i="1" s="1"/>
  <c r="CW126" i="1" a="1"/>
  <c r="CW126" i="1" s="1"/>
  <c r="CV124" i="1" a="1"/>
  <c r="CV124" i="1" s="1"/>
  <c r="EG124" i="1" s="1"/>
  <c r="CW124" i="1" a="1"/>
  <c r="CW124" i="1" s="1"/>
  <c r="CV122" i="1" a="1"/>
  <c r="CV122" i="1" s="1"/>
  <c r="CW122" i="1" a="1"/>
  <c r="CW122" i="1" s="1"/>
  <c r="CV120" i="1" a="1"/>
  <c r="CV120" i="1" s="1"/>
  <c r="EG120" i="1" s="1"/>
  <c r="CW120" i="1" a="1"/>
  <c r="CW120" i="1" s="1"/>
  <c r="CV118" i="1" a="1"/>
  <c r="CV118" i="1" s="1"/>
  <c r="CW118" i="1" a="1"/>
  <c r="CW118" i="1" s="1"/>
  <c r="CV116" i="1" a="1"/>
  <c r="CV116" i="1" s="1"/>
  <c r="EG116" i="1" s="1"/>
  <c r="CW116" i="1" a="1"/>
  <c r="CW116" i="1" s="1"/>
  <c r="CV114" i="1" a="1"/>
  <c r="CV114" i="1" s="1"/>
  <c r="CW114" i="1" a="1"/>
  <c r="CW114" i="1" s="1"/>
  <c r="CV112" i="1" a="1"/>
  <c r="CV112" i="1" s="1"/>
  <c r="EG112" i="1" s="1"/>
  <c r="CW112" i="1" a="1"/>
  <c r="CW112" i="1" s="1"/>
  <c r="CV110" i="1" a="1"/>
  <c r="CV110" i="1" s="1"/>
  <c r="CW110" i="1" a="1"/>
  <c r="CW110" i="1" s="1"/>
  <c r="CV108" i="1" a="1"/>
  <c r="CV108" i="1" s="1"/>
  <c r="EG108" i="1" s="1"/>
  <c r="CW108" i="1" a="1"/>
  <c r="CW108" i="1" s="1"/>
  <c r="CV106" i="1" a="1"/>
  <c r="CV106" i="1" s="1"/>
  <c r="CW106" i="1" a="1"/>
  <c r="CW106" i="1" s="1"/>
  <c r="CV104" i="1" a="1"/>
  <c r="CV104" i="1" s="1"/>
  <c r="EG104" i="1" s="1"/>
  <c r="CW104" i="1" a="1"/>
  <c r="CW104" i="1" s="1"/>
  <c r="CV102" i="1" a="1"/>
  <c r="CV102" i="1" s="1"/>
  <c r="CW102" i="1" a="1"/>
  <c r="CW102" i="1" s="1"/>
  <c r="CV100" i="1" a="1"/>
  <c r="CV100" i="1" s="1"/>
  <c r="EG100" i="1" s="1"/>
  <c r="CW100" i="1" a="1"/>
  <c r="CW100" i="1" s="1"/>
  <c r="CV98" i="1" a="1"/>
  <c r="CV98" i="1" s="1"/>
  <c r="CW98" i="1" a="1"/>
  <c r="CW98" i="1" s="1"/>
  <c r="CV96" i="1" a="1"/>
  <c r="CV96" i="1" s="1"/>
  <c r="EG96" i="1" s="1"/>
  <c r="CW96" i="1" a="1"/>
  <c r="CW96" i="1" s="1"/>
  <c r="CV94" i="1" a="1"/>
  <c r="CV94" i="1" s="1"/>
  <c r="CW94" i="1" a="1"/>
  <c r="CW94" i="1" s="1"/>
  <c r="CV92" i="1" a="1"/>
  <c r="CV92" i="1" s="1"/>
  <c r="EG92" i="1" s="1"/>
  <c r="CW92" i="1" a="1"/>
  <c r="CW92" i="1" s="1"/>
  <c r="CV90" i="1" a="1"/>
  <c r="CV90" i="1" s="1"/>
  <c r="CW90" i="1" a="1"/>
  <c r="CW90" i="1" s="1"/>
  <c r="CV88" i="1" a="1"/>
  <c r="CV88" i="1" s="1"/>
  <c r="EG88" i="1" s="1"/>
  <c r="CW88" i="1" a="1"/>
  <c r="CW88" i="1" s="1"/>
  <c r="CV86" i="1" a="1"/>
  <c r="CV86" i="1" s="1"/>
  <c r="CW86" i="1" a="1"/>
  <c r="CW86" i="1" s="1"/>
  <c r="CV84" i="1" a="1"/>
  <c r="CV84" i="1" s="1"/>
  <c r="EG84" i="1" s="1"/>
  <c r="CW84" i="1" a="1"/>
  <c r="CW84" i="1" s="1"/>
  <c r="CV82" i="1" a="1"/>
  <c r="CV82" i="1" s="1"/>
  <c r="CW82" i="1" a="1"/>
  <c r="CW82" i="1" s="1"/>
  <c r="CV80" i="1" a="1"/>
  <c r="CV80" i="1" s="1"/>
  <c r="EG80" i="1" s="1"/>
  <c r="CW80" i="1" a="1"/>
  <c r="CW80" i="1" s="1"/>
  <c r="CV78" i="1" a="1"/>
  <c r="CV78" i="1" s="1"/>
  <c r="CW78" i="1" a="1"/>
  <c r="CW78" i="1" s="1"/>
  <c r="CV76" i="1" a="1"/>
  <c r="CV76" i="1" s="1"/>
  <c r="EG76" i="1" s="1"/>
  <c r="CW76" i="1" a="1"/>
  <c r="CW76" i="1" s="1"/>
  <c r="CV74" i="1" a="1"/>
  <c r="CV74" i="1" s="1"/>
  <c r="CW74" i="1" a="1"/>
  <c r="CW74" i="1" s="1"/>
  <c r="CV72" i="1" a="1"/>
  <c r="CV72" i="1" s="1"/>
  <c r="EG72" i="1" s="1"/>
  <c r="CW72" i="1" a="1"/>
  <c r="CW72" i="1" s="1"/>
  <c r="CV70" i="1" a="1"/>
  <c r="CV70" i="1" s="1"/>
  <c r="CW70" i="1" a="1"/>
  <c r="CW70" i="1" s="1"/>
  <c r="CV68" i="1" a="1"/>
  <c r="CV68" i="1" s="1"/>
  <c r="EG68" i="1" s="1"/>
  <c r="CW68" i="1" a="1"/>
  <c r="CW68" i="1" s="1"/>
  <c r="CV66" i="1" a="1"/>
  <c r="CV66" i="1" s="1"/>
  <c r="CW66" i="1" a="1"/>
  <c r="CW66" i="1" s="1"/>
  <c r="CV64" i="1" a="1"/>
  <c r="CV64" i="1" s="1"/>
  <c r="EG64" i="1" s="1"/>
  <c r="CW64" i="1" a="1"/>
  <c r="CW64" i="1" s="1"/>
  <c r="CV62" i="1" a="1"/>
  <c r="CV62" i="1" s="1"/>
  <c r="CW62" i="1" a="1"/>
  <c r="CW62" i="1" s="1"/>
  <c r="CV60" i="1" a="1"/>
  <c r="CV60" i="1" s="1"/>
  <c r="EG60" i="1" s="1"/>
  <c r="CW60" i="1" a="1"/>
  <c r="CW60" i="1" s="1"/>
  <c r="CV58" i="1" a="1"/>
  <c r="CV58" i="1" s="1"/>
  <c r="CW58" i="1" a="1"/>
  <c r="CW58" i="1" s="1"/>
  <c r="CV56" i="1" a="1"/>
  <c r="CV56" i="1" s="1"/>
  <c r="EG56" i="1" s="1"/>
  <c r="CW56" i="1" a="1"/>
  <c r="CW56" i="1" s="1"/>
  <c r="CV54" i="1" a="1"/>
  <c r="CV54" i="1" s="1"/>
  <c r="CW54" i="1" a="1"/>
  <c r="CW54" i="1" s="1"/>
  <c r="CV52" i="1" a="1"/>
  <c r="CV52" i="1" s="1"/>
  <c r="EG52" i="1" s="1"/>
  <c r="CW52" i="1" a="1"/>
  <c r="CW52" i="1" s="1"/>
  <c r="CV50" i="1" a="1"/>
  <c r="CV50" i="1" s="1"/>
  <c r="CW50" i="1" a="1"/>
  <c r="CW50" i="1" s="1"/>
  <c r="CV48" i="1" a="1"/>
  <c r="CV48" i="1" s="1"/>
  <c r="EG48" i="1" s="1"/>
  <c r="CW48" i="1" a="1"/>
  <c r="CW48" i="1" s="1"/>
  <c r="CV46" i="1" a="1"/>
  <c r="CV46" i="1" s="1"/>
  <c r="CW46" i="1" a="1"/>
  <c r="CW46" i="1" s="1"/>
  <c r="CV44" i="1" a="1"/>
  <c r="CV44" i="1" s="1"/>
  <c r="EG44" i="1" s="1"/>
  <c r="CW44" i="1" a="1"/>
  <c r="CW44" i="1" s="1"/>
  <c r="CV42" i="1" a="1"/>
  <c r="CV42" i="1" s="1"/>
  <c r="CW42" i="1" a="1"/>
  <c r="CW42" i="1" s="1"/>
  <c r="CV40" i="1" a="1"/>
  <c r="CV40" i="1" s="1"/>
  <c r="EG40" i="1" s="1"/>
  <c r="CW40" i="1" a="1"/>
  <c r="CW40" i="1" s="1"/>
  <c r="CV38" i="1" a="1"/>
  <c r="CV38" i="1" s="1"/>
  <c r="CW38" i="1" a="1"/>
  <c r="CW38" i="1" s="1"/>
  <c r="CV36" i="1" a="1"/>
  <c r="CV36" i="1" s="1"/>
  <c r="EG36" i="1" s="1"/>
  <c r="CW36" i="1" a="1"/>
  <c r="CW36" i="1" s="1"/>
  <c r="CV34" i="1" a="1"/>
  <c r="CV34" i="1" s="1"/>
  <c r="CW34" i="1" a="1"/>
  <c r="CW34" i="1" s="1"/>
  <c r="CV32" i="1" a="1"/>
  <c r="CV32" i="1" s="1"/>
  <c r="EG32" i="1" s="1"/>
  <c r="CW32" i="1" a="1"/>
  <c r="CW32" i="1" s="1"/>
  <c r="CV30" i="1" a="1"/>
  <c r="CV30" i="1" s="1"/>
  <c r="CW30" i="1" a="1"/>
  <c r="CW30" i="1" s="1"/>
  <c r="CV28" i="1" a="1"/>
  <c r="CV28" i="1" s="1"/>
  <c r="EG28" i="1" s="1"/>
  <c r="CW28" i="1" a="1"/>
  <c r="CW28" i="1" s="1"/>
  <c r="CV26" i="1" a="1"/>
  <c r="CV26" i="1" s="1"/>
  <c r="CW26" i="1" a="1"/>
  <c r="CW26" i="1" s="1"/>
  <c r="CV24" i="1" a="1"/>
  <c r="CV24" i="1" s="1"/>
  <c r="EG24" i="1" s="1"/>
  <c r="CW24" i="1" a="1"/>
  <c r="CW24" i="1" s="1"/>
  <c r="CV22" i="1" a="1"/>
  <c r="CV22" i="1" s="1"/>
  <c r="CW22" i="1" a="1"/>
  <c r="CW22" i="1" s="1"/>
  <c r="CV20" i="1" a="1"/>
  <c r="CV20" i="1" s="1"/>
  <c r="EG20" i="1" s="1"/>
  <c r="CW20" i="1" a="1"/>
  <c r="CW20" i="1" s="1"/>
  <c r="CV18" i="1" a="1"/>
  <c r="CV18" i="1" s="1"/>
  <c r="CW18" i="1" a="1"/>
  <c r="CW18" i="1" s="1"/>
  <c r="CV16" i="1" a="1"/>
  <c r="CV16" i="1" s="1"/>
  <c r="EG16" i="1" s="1"/>
  <c r="CW16" i="1" a="1"/>
  <c r="CW16" i="1" s="1"/>
  <c r="CV14" i="1" a="1"/>
  <c r="CV14" i="1" s="1"/>
  <c r="CW14" i="1" a="1"/>
  <c r="CW14" i="1" s="1"/>
  <c r="CV12" i="1" a="1"/>
  <c r="CV12" i="1" s="1"/>
  <c r="EG12" i="1" s="1"/>
  <c r="CW12" i="1" a="1"/>
  <c r="CW12" i="1" s="1"/>
  <c r="CV10" i="1" a="1"/>
  <c r="CV10" i="1" s="1"/>
  <c r="CW10" i="1" a="1"/>
  <c r="CW10" i="1" s="1"/>
  <c r="CW8" i="1" a="1"/>
  <c r="CW8" i="1" s="1"/>
  <c r="CV8" i="1" a="1"/>
  <c r="CV8" i="1" s="1"/>
  <c r="DE8" i="1" s="1"/>
  <c r="DN8" i="1" s="1"/>
  <c r="DI109" i="1"/>
  <c r="DJ105" i="1"/>
  <c r="CZ105" i="1"/>
  <c r="DI101" i="1"/>
  <c r="DJ97" i="1"/>
  <c r="CZ97" i="1"/>
  <c r="DI93" i="1"/>
  <c r="DJ89" i="1"/>
  <c r="CZ89" i="1"/>
  <c r="DI85" i="1"/>
  <c r="DJ81" i="1"/>
  <c r="CZ81" i="1"/>
  <c r="DI77" i="1"/>
  <c r="DI73" i="1"/>
  <c r="CZ69" i="1"/>
  <c r="CZ48" i="1"/>
  <c r="DJ32" i="1"/>
  <c r="DI14" i="1"/>
  <c r="AD127" i="1"/>
  <c r="AD115" i="1"/>
  <c r="AD243" i="1"/>
  <c r="AD239" i="1"/>
  <c r="CW7" i="1" a="1"/>
  <c r="CW7" i="1" s="1"/>
  <c r="CV7" i="1" a="1"/>
  <c r="CV7" i="1" s="1"/>
  <c r="CV249" i="1" a="1"/>
  <c r="CV249" i="1" s="1"/>
  <c r="CW249" i="1" a="1"/>
  <c r="CW249" i="1" s="1"/>
  <c r="DF249" i="1" s="1"/>
  <c r="DO249" i="1" s="1"/>
  <c r="CV247" i="1" a="1"/>
  <c r="CV247" i="1" s="1"/>
  <c r="CW247" i="1" a="1"/>
  <c r="CW247" i="1" s="1"/>
  <c r="CV245" i="1" a="1"/>
  <c r="CV245" i="1" s="1"/>
  <c r="CW245" i="1" a="1"/>
  <c r="CW245" i="1" s="1"/>
  <c r="DF245" i="1" s="1"/>
  <c r="DO245" i="1" s="1"/>
  <c r="CV243" i="1" a="1"/>
  <c r="CV243" i="1" s="1"/>
  <c r="CW243" i="1" a="1"/>
  <c r="CW243" i="1" s="1"/>
  <c r="DF243" i="1" s="1"/>
  <c r="DO243" i="1" s="1"/>
  <c r="CV241" i="1" a="1"/>
  <c r="CV241" i="1" s="1"/>
  <c r="CW241" i="1" a="1"/>
  <c r="CW241" i="1" s="1"/>
  <c r="DF241" i="1" s="1"/>
  <c r="DO241" i="1" s="1"/>
  <c r="CV239" i="1" a="1"/>
  <c r="CV239" i="1" s="1"/>
  <c r="CW239" i="1" a="1"/>
  <c r="CW239" i="1" s="1"/>
  <c r="CV237" i="1" a="1"/>
  <c r="CV237" i="1" s="1"/>
  <c r="CW237" i="1" a="1"/>
  <c r="CW237" i="1" s="1"/>
  <c r="DF237" i="1" s="1"/>
  <c r="DO237" i="1" s="1"/>
  <c r="CV235" i="1" a="1"/>
  <c r="CV235" i="1" s="1"/>
  <c r="CW235" i="1" a="1"/>
  <c r="CW235" i="1" s="1"/>
  <c r="DF235" i="1" s="1"/>
  <c r="DO235" i="1" s="1"/>
  <c r="CV233" i="1" a="1"/>
  <c r="CV233" i="1" s="1"/>
  <c r="CW233" i="1" a="1"/>
  <c r="CW233" i="1" s="1"/>
  <c r="DF233" i="1" s="1"/>
  <c r="DO233" i="1" s="1"/>
  <c r="CV231" i="1" a="1"/>
  <c r="CV231" i="1" s="1"/>
  <c r="CW231" i="1" a="1"/>
  <c r="CW231" i="1" s="1"/>
  <c r="CV229" i="1" a="1"/>
  <c r="CV229" i="1" s="1"/>
  <c r="CW229" i="1" a="1"/>
  <c r="CW229" i="1" s="1"/>
  <c r="DF229" i="1" s="1"/>
  <c r="DO229" i="1" s="1"/>
  <c r="CV227" i="1" a="1"/>
  <c r="CV227" i="1" s="1"/>
  <c r="CW227" i="1" a="1"/>
  <c r="CW227" i="1" s="1"/>
  <c r="DF227" i="1" s="1"/>
  <c r="DO227" i="1" s="1"/>
  <c r="CV225" i="1" a="1"/>
  <c r="CV225" i="1" s="1"/>
  <c r="CW225" i="1" a="1"/>
  <c r="CW225" i="1" s="1"/>
  <c r="DF225" i="1" s="1"/>
  <c r="DO225" i="1" s="1"/>
  <c r="CV223" i="1" a="1"/>
  <c r="CV223" i="1" s="1"/>
  <c r="CW223" i="1" a="1"/>
  <c r="CW223" i="1" s="1"/>
  <c r="CV221" i="1" a="1"/>
  <c r="CV221" i="1" s="1"/>
  <c r="CW221" i="1" a="1"/>
  <c r="CW221" i="1" s="1"/>
  <c r="DF221" i="1" s="1"/>
  <c r="DO221" i="1" s="1"/>
  <c r="CV219" i="1" a="1"/>
  <c r="CV219" i="1" s="1"/>
  <c r="CW219" i="1" a="1"/>
  <c r="CW219" i="1" s="1"/>
  <c r="DF219" i="1" s="1"/>
  <c r="DO219" i="1" s="1"/>
  <c r="CV217" i="1" a="1"/>
  <c r="CV217" i="1" s="1"/>
  <c r="CW217" i="1" a="1"/>
  <c r="CW217" i="1" s="1"/>
  <c r="DF217" i="1" s="1"/>
  <c r="DO217" i="1" s="1"/>
  <c r="CV215" i="1" a="1"/>
  <c r="CV215" i="1" s="1"/>
  <c r="CW215" i="1" a="1"/>
  <c r="CW215" i="1" s="1"/>
  <c r="CV213" i="1" a="1"/>
  <c r="CV213" i="1" s="1"/>
  <c r="CW213" i="1" a="1"/>
  <c r="CW213" i="1" s="1"/>
  <c r="DF213" i="1" s="1"/>
  <c r="DO213" i="1" s="1"/>
  <c r="CV211" i="1" a="1"/>
  <c r="CV211" i="1" s="1"/>
  <c r="CW211" i="1" a="1"/>
  <c r="CW211" i="1" s="1"/>
  <c r="DF211" i="1" s="1"/>
  <c r="DO211" i="1" s="1"/>
  <c r="CV209" i="1" a="1"/>
  <c r="CV209" i="1" s="1"/>
  <c r="CW209" i="1" a="1"/>
  <c r="CW209" i="1" s="1"/>
  <c r="DF209" i="1" s="1"/>
  <c r="DO209" i="1" s="1"/>
  <c r="CV207" i="1" a="1"/>
  <c r="CV207" i="1" s="1"/>
  <c r="CW207" i="1" a="1"/>
  <c r="CW207" i="1" s="1"/>
  <c r="CV205" i="1" a="1"/>
  <c r="CV205" i="1" s="1"/>
  <c r="CW205" i="1" a="1"/>
  <c r="CW205" i="1" s="1"/>
  <c r="DF205" i="1" s="1"/>
  <c r="DO205" i="1" s="1"/>
  <c r="CV203" i="1" a="1"/>
  <c r="CV203" i="1" s="1"/>
  <c r="CW203" i="1" a="1"/>
  <c r="CW203" i="1" s="1"/>
  <c r="DF203" i="1" s="1"/>
  <c r="DO203" i="1" s="1"/>
  <c r="CV201" i="1" a="1"/>
  <c r="CV201" i="1" s="1"/>
  <c r="CW201" i="1" a="1"/>
  <c r="CW201" i="1" s="1"/>
  <c r="DF201" i="1" s="1"/>
  <c r="DO201" i="1" s="1"/>
  <c r="CV199" i="1" a="1"/>
  <c r="CV199" i="1" s="1"/>
  <c r="CW199" i="1" a="1"/>
  <c r="CW199" i="1" s="1"/>
  <c r="CV197" i="1" a="1"/>
  <c r="CV197" i="1" s="1"/>
  <c r="CW197" i="1" a="1"/>
  <c r="CW197" i="1" s="1"/>
  <c r="DF197" i="1" s="1"/>
  <c r="DO197" i="1" s="1"/>
  <c r="CV195" i="1" a="1"/>
  <c r="CV195" i="1" s="1"/>
  <c r="CW195" i="1" a="1"/>
  <c r="CW195" i="1" s="1"/>
  <c r="DF195" i="1" s="1"/>
  <c r="DO195" i="1" s="1"/>
  <c r="CV193" i="1" a="1"/>
  <c r="CV193" i="1" s="1"/>
  <c r="CW193" i="1" a="1"/>
  <c r="CW193" i="1" s="1"/>
  <c r="DF193" i="1" s="1"/>
  <c r="DO193" i="1" s="1"/>
  <c r="CV191" i="1" a="1"/>
  <c r="CV191" i="1" s="1"/>
  <c r="CW191" i="1" a="1"/>
  <c r="CW191" i="1" s="1"/>
  <c r="CV189" i="1" a="1"/>
  <c r="CV189" i="1" s="1"/>
  <c r="CW189" i="1" a="1"/>
  <c r="CW189" i="1" s="1"/>
  <c r="DF189" i="1" s="1"/>
  <c r="DO189" i="1" s="1"/>
  <c r="CV187" i="1" a="1"/>
  <c r="CV187" i="1" s="1"/>
  <c r="CW187" i="1" a="1"/>
  <c r="CW187" i="1" s="1"/>
  <c r="DF187" i="1" s="1"/>
  <c r="DO187" i="1" s="1"/>
  <c r="CV185" i="1" a="1"/>
  <c r="CV185" i="1" s="1"/>
  <c r="CW185" i="1" a="1"/>
  <c r="CW185" i="1" s="1"/>
  <c r="DF185" i="1" s="1"/>
  <c r="DO185" i="1" s="1"/>
  <c r="CV183" i="1" a="1"/>
  <c r="CV183" i="1" s="1"/>
  <c r="CW183" i="1" a="1"/>
  <c r="CW183" i="1" s="1"/>
  <c r="CV181" i="1" a="1"/>
  <c r="CV181" i="1" s="1"/>
  <c r="CW181" i="1" a="1"/>
  <c r="CW181" i="1" s="1"/>
  <c r="DF181" i="1" s="1"/>
  <c r="DO181" i="1" s="1"/>
  <c r="CV179" i="1" a="1"/>
  <c r="CV179" i="1" s="1"/>
  <c r="CW179" i="1" a="1"/>
  <c r="CW179" i="1" s="1"/>
  <c r="DF179" i="1" s="1"/>
  <c r="DO179" i="1" s="1"/>
  <c r="CV177" i="1" a="1"/>
  <c r="CV177" i="1" s="1"/>
  <c r="CW177" i="1" a="1"/>
  <c r="CW177" i="1" s="1"/>
  <c r="DF177" i="1" s="1"/>
  <c r="DO177" i="1" s="1"/>
  <c r="CV175" i="1" a="1"/>
  <c r="CV175" i="1" s="1"/>
  <c r="CW175" i="1" a="1"/>
  <c r="CW175" i="1" s="1"/>
  <c r="DF175" i="1" s="1"/>
  <c r="DO175" i="1" s="1"/>
  <c r="CV173" i="1" a="1"/>
  <c r="CV173" i="1" s="1"/>
  <c r="CW173" i="1" a="1"/>
  <c r="CW173" i="1" s="1"/>
  <c r="DF173" i="1" s="1"/>
  <c r="DO173" i="1" s="1"/>
  <c r="CV171" i="1" a="1"/>
  <c r="CV171" i="1" s="1"/>
  <c r="CW171" i="1" a="1"/>
  <c r="CW171" i="1" s="1"/>
  <c r="DF171" i="1" s="1"/>
  <c r="DO171" i="1" s="1"/>
  <c r="CV169" i="1" a="1"/>
  <c r="CV169" i="1" s="1"/>
  <c r="CW169" i="1" a="1"/>
  <c r="CW169" i="1" s="1"/>
  <c r="DF169" i="1" s="1"/>
  <c r="DO169" i="1" s="1"/>
  <c r="CV167" i="1" a="1"/>
  <c r="CV167" i="1" s="1"/>
  <c r="CW167" i="1" a="1"/>
  <c r="CW167" i="1" s="1"/>
  <c r="DF167" i="1" s="1"/>
  <c r="DO167" i="1" s="1"/>
  <c r="CV165" i="1" a="1"/>
  <c r="CV165" i="1" s="1"/>
  <c r="CW165" i="1" a="1"/>
  <c r="CW165" i="1" s="1"/>
  <c r="DF165" i="1" s="1"/>
  <c r="DO165" i="1" s="1"/>
  <c r="CV163" i="1" a="1"/>
  <c r="CV163" i="1" s="1"/>
  <c r="CW163" i="1" a="1"/>
  <c r="CW163" i="1" s="1"/>
  <c r="DF163" i="1" s="1"/>
  <c r="DO163" i="1" s="1"/>
  <c r="CV161" i="1" a="1"/>
  <c r="CV161" i="1" s="1"/>
  <c r="CW161" i="1" a="1"/>
  <c r="CW161" i="1" s="1"/>
  <c r="DF161" i="1" s="1"/>
  <c r="DO161" i="1" s="1"/>
  <c r="CV159" i="1" a="1"/>
  <c r="CV159" i="1" s="1"/>
  <c r="CW159" i="1" a="1"/>
  <c r="CW159" i="1" s="1"/>
  <c r="DF159" i="1" s="1"/>
  <c r="DO159" i="1" s="1"/>
  <c r="CV157" i="1" a="1"/>
  <c r="CV157" i="1" s="1"/>
  <c r="CW157" i="1" a="1"/>
  <c r="CW157" i="1" s="1"/>
  <c r="DF157" i="1" s="1"/>
  <c r="DO157" i="1" s="1"/>
  <c r="CV155" i="1" a="1"/>
  <c r="CV155" i="1" s="1"/>
  <c r="CW155" i="1" a="1"/>
  <c r="CW155" i="1" s="1"/>
  <c r="DF155" i="1" s="1"/>
  <c r="DO155" i="1" s="1"/>
  <c r="CV153" i="1" a="1"/>
  <c r="CV153" i="1" s="1"/>
  <c r="CW153" i="1" a="1"/>
  <c r="CW153" i="1" s="1"/>
  <c r="DF153" i="1" s="1"/>
  <c r="DO153" i="1" s="1"/>
  <c r="CV151" i="1" a="1"/>
  <c r="CV151" i="1" s="1"/>
  <c r="CW151" i="1" a="1"/>
  <c r="CW151" i="1" s="1"/>
  <c r="DF151" i="1" s="1"/>
  <c r="DO151" i="1" s="1"/>
  <c r="CV149" i="1" a="1"/>
  <c r="CV149" i="1" s="1"/>
  <c r="CW149" i="1" a="1"/>
  <c r="CW149" i="1" s="1"/>
  <c r="DF149" i="1" s="1"/>
  <c r="DO149" i="1" s="1"/>
  <c r="CV147" i="1" a="1"/>
  <c r="CV147" i="1" s="1"/>
  <c r="CW147" i="1" a="1"/>
  <c r="CW147" i="1" s="1"/>
  <c r="DF147" i="1" s="1"/>
  <c r="DO147" i="1" s="1"/>
  <c r="CV145" i="1" a="1"/>
  <c r="CV145" i="1" s="1"/>
  <c r="CW145" i="1" a="1"/>
  <c r="CW145" i="1" s="1"/>
  <c r="DF145" i="1" s="1"/>
  <c r="DO145" i="1" s="1"/>
  <c r="CV143" i="1" a="1"/>
  <c r="CV143" i="1" s="1"/>
  <c r="CW143" i="1" a="1"/>
  <c r="CW143" i="1" s="1"/>
  <c r="DF143" i="1" s="1"/>
  <c r="DO143" i="1" s="1"/>
  <c r="CV141" i="1" a="1"/>
  <c r="CV141" i="1" s="1"/>
  <c r="CW141" i="1" a="1"/>
  <c r="CW141" i="1" s="1"/>
  <c r="DF141" i="1" s="1"/>
  <c r="DO141" i="1" s="1"/>
  <c r="CV139" i="1" a="1"/>
  <c r="CV139" i="1" s="1"/>
  <c r="CW139" i="1" a="1"/>
  <c r="CW139" i="1" s="1"/>
  <c r="DF139" i="1" s="1"/>
  <c r="DO139" i="1" s="1"/>
  <c r="CV137" i="1" a="1"/>
  <c r="CV137" i="1" s="1"/>
  <c r="CW137" i="1" a="1"/>
  <c r="CW137" i="1" s="1"/>
  <c r="DF137" i="1" s="1"/>
  <c r="DO137" i="1" s="1"/>
  <c r="CV135" i="1" a="1"/>
  <c r="CV135" i="1" s="1"/>
  <c r="CW135" i="1" a="1"/>
  <c r="CW135" i="1" s="1"/>
  <c r="DF135" i="1" s="1"/>
  <c r="DO135" i="1" s="1"/>
  <c r="CV133" i="1" a="1"/>
  <c r="CV133" i="1" s="1"/>
  <c r="CW133" i="1" a="1"/>
  <c r="CW133" i="1" s="1"/>
  <c r="DF133" i="1" s="1"/>
  <c r="DO133" i="1" s="1"/>
  <c r="CV131" i="1" a="1"/>
  <c r="CV131" i="1" s="1"/>
  <c r="CW131" i="1" a="1"/>
  <c r="CW131" i="1" s="1"/>
  <c r="DF131" i="1" s="1"/>
  <c r="DO131" i="1" s="1"/>
  <c r="CV129" i="1" a="1"/>
  <c r="CV129" i="1" s="1"/>
  <c r="CW129" i="1" a="1"/>
  <c r="CW129" i="1" s="1"/>
  <c r="DF129" i="1" s="1"/>
  <c r="DO129" i="1" s="1"/>
  <c r="CV127" i="1" a="1"/>
  <c r="CV127" i="1" s="1"/>
  <c r="CW127" i="1" a="1"/>
  <c r="CW127" i="1" s="1"/>
  <c r="DF127" i="1" s="1"/>
  <c r="DO127" i="1" s="1"/>
  <c r="CV125" i="1" a="1"/>
  <c r="CV125" i="1" s="1"/>
  <c r="CW125" i="1" a="1"/>
  <c r="CW125" i="1" s="1"/>
  <c r="DF125" i="1" s="1"/>
  <c r="DO125" i="1" s="1"/>
  <c r="CV123" i="1" a="1"/>
  <c r="CV123" i="1" s="1"/>
  <c r="CW123" i="1" a="1"/>
  <c r="CW123" i="1" s="1"/>
  <c r="DF123" i="1" s="1"/>
  <c r="DO123" i="1" s="1"/>
  <c r="CV121" i="1" a="1"/>
  <c r="CV121" i="1" s="1"/>
  <c r="CW121" i="1" a="1"/>
  <c r="CW121" i="1" s="1"/>
  <c r="DF121" i="1" s="1"/>
  <c r="DO121" i="1" s="1"/>
  <c r="CV119" i="1" a="1"/>
  <c r="CV119" i="1" s="1"/>
  <c r="CW119" i="1" a="1"/>
  <c r="CW119" i="1" s="1"/>
  <c r="DF119" i="1" s="1"/>
  <c r="DO119" i="1" s="1"/>
  <c r="CV117" i="1" a="1"/>
  <c r="CV117" i="1" s="1"/>
  <c r="CW117" i="1" a="1"/>
  <c r="CW117" i="1" s="1"/>
  <c r="DF117" i="1" s="1"/>
  <c r="DO117" i="1" s="1"/>
  <c r="CV115" i="1" a="1"/>
  <c r="CV115" i="1" s="1"/>
  <c r="CW115" i="1" a="1"/>
  <c r="CW115" i="1" s="1"/>
  <c r="DF115" i="1" s="1"/>
  <c r="DO115" i="1" s="1"/>
  <c r="CV113" i="1" a="1"/>
  <c r="CV113" i="1" s="1"/>
  <c r="CW113" i="1" a="1"/>
  <c r="CW113" i="1" s="1"/>
  <c r="DF113" i="1" s="1"/>
  <c r="DO113" i="1" s="1"/>
  <c r="CV111" i="1" a="1"/>
  <c r="CV111" i="1" s="1"/>
  <c r="CW111" i="1" a="1"/>
  <c r="CW111" i="1" s="1"/>
  <c r="DF111" i="1" s="1"/>
  <c r="DO111" i="1" s="1"/>
  <c r="CV109" i="1" a="1"/>
  <c r="CV109" i="1" s="1"/>
  <c r="CW109" i="1" a="1"/>
  <c r="CW109" i="1" s="1"/>
  <c r="DF109" i="1" s="1"/>
  <c r="DO109" i="1" s="1"/>
  <c r="CV107" i="1" a="1"/>
  <c r="CV107" i="1" s="1"/>
  <c r="CW107" i="1" a="1"/>
  <c r="CW107" i="1" s="1"/>
  <c r="DF107" i="1" s="1"/>
  <c r="DO107" i="1" s="1"/>
  <c r="CV105" i="1" a="1"/>
  <c r="CV105" i="1" s="1"/>
  <c r="CW105" i="1" a="1"/>
  <c r="CW105" i="1" s="1"/>
  <c r="DF105" i="1" s="1"/>
  <c r="DO105" i="1" s="1"/>
  <c r="CV103" i="1" a="1"/>
  <c r="CV103" i="1" s="1"/>
  <c r="CW103" i="1" a="1"/>
  <c r="CW103" i="1" s="1"/>
  <c r="DF103" i="1" s="1"/>
  <c r="DO103" i="1" s="1"/>
  <c r="CV101" i="1" a="1"/>
  <c r="CV101" i="1" s="1"/>
  <c r="CW101" i="1" a="1"/>
  <c r="CW101" i="1" s="1"/>
  <c r="DF101" i="1" s="1"/>
  <c r="DO101" i="1" s="1"/>
  <c r="CV99" i="1" a="1"/>
  <c r="CV99" i="1" s="1"/>
  <c r="CW99" i="1" a="1"/>
  <c r="CW99" i="1" s="1"/>
  <c r="DF99" i="1" s="1"/>
  <c r="DO99" i="1" s="1"/>
  <c r="CV97" i="1" a="1"/>
  <c r="CV97" i="1" s="1"/>
  <c r="CW97" i="1" a="1"/>
  <c r="CW97" i="1" s="1"/>
  <c r="DF97" i="1" s="1"/>
  <c r="DO97" i="1" s="1"/>
  <c r="CV95" i="1" a="1"/>
  <c r="CV95" i="1" s="1"/>
  <c r="CW95" i="1" a="1"/>
  <c r="CW95" i="1" s="1"/>
  <c r="DF95" i="1" s="1"/>
  <c r="DO95" i="1" s="1"/>
  <c r="CV93" i="1" a="1"/>
  <c r="CV93" i="1" s="1"/>
  <c r="CW93" i="1" a="1"/>
  <c r="CW93" i="1" s="1"/>
  <c r="DF93" i="1" s="1"/>
  <c r="DO93" i="1" s="1"/>
  <c r="CV91" i="1" a="1"/>
  <c r="CV91" i="1" s="1"/>
  <c r="CW91" i="1" a="1"/>
  <c r="CW91" i="1" s="1"/>
  <c r="DF91" i="1" s="1"/>
  <c r="DO91" i="1" s="1"/>
  <c r="CV89" i="1" a="1"/>
  <c r="CV89" i="1" s="1"/>
  <c r="CW89" i="1" a="1"/>
  <c r="CW89" i="1" s="1"/>
  <c r="DF89" i="1" s="1"/>
  <c r="DO89" i="1" s="1"/>
  <c r="CV87" i="1" a="1"/>
  <c r="CV87" i="1" s="1"/>
  <c r="CW87" i="1" a="1"/>
  <c r="CW87" i="1" s="1"/>
  <c r="DF87" i="1" s="1"/>
  <c r="DO87" i="1" s="1"/>
  <c r="CV85" i="1" a="1"/>
  <c r="CV85" i="1" s="1"/>
  <c r="CW85" i="1" a="1"/>
  <c r="CW85" i="1" s="1"/>
  <c r="DF85" i="1" s="1"/>
  <c r="DO85" i="1" s="1"/>
  <c r="CV83" i="1" a="1"/>
  <c r="CV83" i="1" s="1"/>
  <c r="CW83" i="1" a="1"/>
  <c r="CW83" i="1" s="1"/>
  <c r="DF83" i="1" s="1"/>
  <c r="DO83" i="1" s="1"/>
  <c r="CV81" i="1" a="1"/>
  <c r="CV81" i="1" s="1"/>
  <c r="CW81" i="1" a="1"/>
  <c r="CW81" i="1" s="1"/>
  <c r="DF81" i="1" s="1"/>
  <c r="DO81" i="1" s="1"/>
  <c r="CV79" i="1" a="1"/>
  <c r="CV79" i="1" s="1"/>
  <c r="CW79" i="1" a="1"/>
  <c r="CW79" i="1" s="1"/>
  <c r="DF79" i="1" s="1"/>
  <c r="DO79" i="1" s="1"/>
  <c r="CV77" i="1" a="1"/>
  <c r="CV77" i="1" s="1"/>
  <c r="CW77" i="1" a="1"/>
  <c r="CW77" i="1" s="1"/>
  <c r="DF77" i="1" s="1"/>
  <c r="DO77" i="1" s="1"/>
  <c r="CV75" i="1" a="1"/>
  <c r="CV75" i="1" s="1"/>
  <c r="CW75" i="1" a="1"/>
  <c r="CW75" i="1" s="1"/>
  <c r="DF75" i="1" s="1"/>
  <c r="DO75" i="1" s="1"/>
  <c r="CV73" i="1" a="1"/>
  <c r="CV73" i="1" s="1"/>
  <c r="CW73" i="1" a="1"/>
  <c r="CW73" i="1" s="1"/>
  <c r="DF73" i="1" s="1"/>
  <c r="DO73" i="1" s="1"/>
  <c r="CV71" i="1" a="1"/>
  <c r="CV71" i="1" s="1"/>
  <c r="CW71" i="1" a="1"/>
  <c r="CW71" i="1" s="1"/>
  <c r="DF71" i="1" s="1"/>
  <c r="DO71" i="1" s="1"/>
  <c r="CV69" i="1" a="1"/>
  <c r="CV69" i="1" s="1"/>
  <c r="CW69" i="1" a="1"/>
  <c r="CW69" i="1" s="1"/>
  <c r="DF69" i="1" s="1"/>
  <c r="DO69" i="1" s="1"/>
  <c r="CV67" i="1" a="1"/>
  <c r="CV67" i="1" s="1"/>
  <c r="CW67" i="1" a="1"/>
  <c r="CW67" i="1" s="1"/>
  <c r="DF67" i="1" s="1"/>
  <c r="DO67" i="1" s="1"/>
  <c r="CV65" i="1" a="1"/>
  <c r="CV65" i="1" s="1"/>
  <c r="CW65" i="1" a="1"/>
  <c r="CW65" i="1" s="1"/>
  <c r="DF65" i="1" s="1"/>
  <c r="DO65" i="1" s="1"/>
  <c r="CV63" i="1" a="1"/>
  <c r="CV63" i="1" s="1"/>
  <c r="CW63" i="1" a="1"/>
  <c r="CW63" i="1" s="1"/>
  <c r="DF63" i="1" s="1"/>
  <c r="DO63" i="1" s="1"/>
  <c r="CV61" i="1" a="1"/>
  <c r="CV61" i="1" s="1"/>
  <c r="CW61" i="1" a="1"/>
  <c r="CW61" i="1" s="1"/>
  <c r="DF61" i="1" s="1"/>
  <c r="DO61" i="1" s="1"/>
  <c r="CV59" i="1" a="1"/>
  <c r="CV59" i="1" s="1"/>
  <c r="CW59" i="1" a="1"/>
  <c r="CW59" i="1" s="1"/>
  <c r="DF59" i="1" s="1"/>
  <c r="DO59" i="1" s="1"/>
  <c r="CV57" i="1" a="1"/>
  <c r="CV57" i="1" s="1"/>
  <c r="CW57" i="1" a="1"/>
  <c r="CW57" i="1" s="1"/>
  <c r="DF57" i="1" s="1"/>
  <c r="DO57" i="1" s="1"/>
  <c r="CV55" i="1" a="1"/>
  <c r="CV55" i="1" s="1"/>
  <c r="CW55" i="1" a="1"/>
  <c r="CW55" i="1" s="1"/>
  <c r="DF55" i="1" s="1"/>
  <c r="DO55" i="1" s="1"/>
  <c r="CV53" i="1" a="1"/>
  <c r="CV53" i="1" s="1"/>
  <c r="CW53" i="1" a="1"/>
  <c r="CW53" i="1" s="1"/>
  <c r="DF53" i="1" s="1"/>
  <c r="DO53" i="1" s="1"/>
  <c r="CV51" i="1" a="1"/>
  <c r="CV51" i="1" s="1"/>
  <c r="CW51" i="1" a="1"/>
  <c r="CW51" i="1" s="1"/>
  <c r="DF51" i="1" s="1"/>
  <c r="DO51" i="1" s="1"/>
  <c r="CV49" i="1" a="1"/>
  <c r="CV49" i="1" s="1"/>
  <c r="CW49" i="1" a="1"/>
  <c r="CW49" i="1" s="1"/>
  <c r="DF49" i="1" s="1"/>
  <c r="DO49" i="1" s="1"/>
  <c r="CV47" i="1" a="1"/>
  <c r="CV47" i="1" s="1"/>
  <c r="CW47" i="1" a="1"/>
  <c r="CW47" i="1" s="1"/>
  <c r="DF47" i="1" s="1"/>
  <c r="DO47" i="1" s="1"/>
  <c r="CV45" i="1" a="1"/>
  <c r="CV45" i="1" s="1"/>
  <c r="CW45" i="1" a="1"/>
  <c r="CW45" i="1" s="1"/>
  <c r="DF45" i="1" s="1"/>
  <c r="DO45" i="1" s="1"/>
  <c r="CV43" i="1" a="1"/>
  <c r="CV43" i="1" s="1"/>
  <c r="CW43" i="1" a="1"/>
  <c r="CW43" i="1" s="1"/>
  <c r="DF43" i="1" s="1"/>
  <c r="DO43" i="1" s="1"/>
  <c r="CV41" i="1" a="1"/>
  <c r="CV41" i="1" s="1"/>
  <c r="CW41" i="1" a="1"/>
  <c r="CW41" i="1" s="1"/>
  <c r="DF41" i="1" s="1"/>
  <c r="DO41" i="1" s="1"/>
  <c r="CV39" i="1" a="1"/>
  <c r="CV39" i="1" s="1"/>
  <c r="CW39" i="1" a="1"/>
  <c r="CW39" i="1" s="1"/>
  <c r="DF39" i="1" s="1"/>
  <c r="DO39" i="1" s="1"/>
  <c r="CV37" i="1" a="1"/>
  <c r="CV37" i="1" s="1"/>
  <c r="CW37" i="1" a="1"/>
  <c r="CW37" i="1" s="1"/>
  <c r="DF37" i="1" s="1"/>
  <c r="DO37" i="1" s="1"/>
  <c r="CV35" i="1" a="1"/>
  <c r="CV35" i="1" s="1"/>
  <c r="CW35" i="1" a="1"/>
  <c r="CW35" i="1" s="1"/>
  <c r="DF35" i="1" s="1"/>
  <c r="DO35" i="1" s="1"/>
  <c r="CV33" i="1" a="1"/>
  <c r="CV33" i="1" s="1"/>
  <c r="CW33" i="1" a="1"/>
  <c r="CW33" i="1" s="1"/>
  <c r="DF33" i="1" s="1"/>
  <c r="DO33" i="1" s="1"/>
  <c r="CV31" i="1" a="1"/>
  <c r="CV31" i="1" s="1"/>
  <c r="CW31" i="1" a="1"/>
  <c r="CW31" i="1" s="1"/>
  <c r="DF31" i="1" s="1"/>
  <c r="DO31" i="1" s="1"/>
  <c r="CV29" i="1" a="1"/>
  <c r="CV29" i="1" s="1"/>
  <c r="CW29" i="1" a="1"/>
  <c r="CW29" i="1" s="1"/>
  <c r="DF29" i="1" s="1"/>
  <c r="DO29" i="1" s="1"/>
  <c r="CV27" i="1" a="1"/>
  <c r="CV27" i="1" s="1"/>
  <c r="CW27" i="1" a="1"/>
  <c r="CW27" i="1" s="1"/>
  <c r="DF27" i="1" s="1"/>
  <c r="DO27" i="1" s="1"/>
  <c r="CV25" i="1" a="1"/>
  <c r="CV25" i="1" s="1"/>
  <c r="CW25" i="1" a="1"/>
  <c r="CW25" i="1" s="1"/>
  <c r="DF25" i="1" s="1"/>
  <c r="DO25" i="1" s="1"/>
  <c r="CV23" i="1" a="1"/>
  <c r="CV23" i="1" s="1"/>
  <c r="CW23" i="1" a="1"/>
  <c r="CW23" i="1" s="1"/>
  <c r="DF23" i="1" s="1"/>
  <c r="DO23" i="1" s="1"/>
  <c r="CV21" i="1" a="1"/>
  <c r="CV21" i="1" s="1"/>
  <c r="CW21" i="1" a="1"/>
  <c r="CW21" i="1" s="1"/>
  <c r="DF21" i="1" s="1"/>
  <c r="DO21" i="1" s="1"/>
  <c r="CV19" i="1" a="1"/>
  <c r="CV19" i="1" s="1"/>
  <c r="CW19" i="1" a="1"/>
  <c r="CW19" i="1" s="1"/>
  <c r="DF19" i="1" s="1"/>
  <c r="DO19" i="1" s="1"/>
  <c r="CV17" i="1" a="1"/>
  <c r="CV17" i="1" s="1"/>
  <c r="CW17" i="1" a="1"/>
  <c r="CW17" i="1" s="1"/>
  <c r="DF17" i="1" s="1"/>
  <c r="DO17" i="1" s="1"/>
  <c r="CV15" i="1" a="1"/>
  <c r="CV15" i="1" s="1"/>
  <c r="CW15" i="1" a="1"/>
  <c r="CW15" i="1" s="1"/>
  <c r="DF15" i="1" s="1"/>
  <c r="DO15" i="1" s="1"/>
  <c r="CV13" i="1" a="1"/>
  <c r="CV13" i="1" s="1"/>
  <c r="CW13" i="1" a="1"/>
  <c r="CW13" i="1" s="1"/>
  <c r="DF13" i="1" s="1"/>
  <c r="DO13" i="1" s="1"/>
  <c r="CV9" i="1" a="1"/>
  <c r="CV9" i="1" s="1"/>
  <c r="DE9" i="1" s="1"/>
  <c r="DN9" i="1" s="1"/>
  <c r="CW9" i="1" a="1"/>
  <c r="CW9" i="1" s="1"/>
  <c r="DF9" i="1" s="1"/>
  <c r="DO9" i="1" s="1"/>
  <c r="S242" i="1"/>
  <c r="R60" i="1"/>
  <c r="R44" i="1"/>
  <c r="R24" i="1"/>
  <c r="EH13" i="1"/>
  <c r="EH29" i="1"/>
  <c r="EH45" i="1"/>
  <c r="EH61" i="1"/>
  <c r="EH77" i="1"/>
  <c r="EH93" i="1"/>
  <c r="EH109" i="1"/>
  <c r="EH125" i="1"/>
  <c r="EH141" i="1"/>
  <c r="EH157" i="1"/>
  <c r="EH173" i="1"/>
  <c r="EH185" i="1"/>
  <c r="EH193" i="1"/>
  <c r="EH201" i="1"/>
  <c r="EH209" i="1"/>
  <c r="EH217" i="1"/>
  <c r="EH225" i="1"/>
  <c r="EH233" i="1"/>
  <c r="EH241" i="1"/>
  <c r="EH249" i="1"/>
  <c r="DF11" i="1"/>
  <c r="DO11" i="1" s="1"/>
  <c r="EH11" i="1"/>
  <c r="EH19" i="1"/>
  <c r="EH27" i="1"/>
  <c r="EH35" i="1"/>
  <c r="EH39" i="1"/>
  <c r="EH43" i="1"/>
  <c r="EH51" i="1"/>
  <c r="EH55" i="1"/>
  <c r="EH59" i="1"/>
  <c r="EH67" i="1"/>
  <c r="EH71" i="1"/>
  <c r="EH75" i="1"/>
  <c r="EH83" i="1"/>
  <c r="EH87" i="1"/>
  <c r="EH91" i="1"/>
  <c r="EH99" i="1"/>
  <c r="EH103" i="1"/>
  <c r="EH107" i="1"/>
  <c r="EH115" i="1"/>
  <c r="EH119" i="1"/>
  <c r="EH123" i="1"/>
  <c r="EH131" i="1"/>
  <c r="EH135" i="1"/>
  <c r="EH139" i="1"/>
  <c r="EH147" i="1"/>
  <c r="EH151" i="1"/>
  <c r="EH155" i="1"/>
  <c r="EH163" i="1"/>
  <c r="EH167" i="1"/>
  <c r="EH171" i="1"/>
  <c r="EH179" i="1"/>
  <c r="DF183" i="1"/>
  <c r="DO183" i="1" s="1"/>
  <c r="EH183" i="1"/>
  <c r="EH187" i="1"/>
  <c r="DF191" i="1"/>
  <c r="DO191" i="1" s="1"/>
  <c r="EH191" i="1"/>
  <c r="EH195" i="1"/>
  <c r="DF199" i="1"/>
  <c r="DO199" i="1" s="1"/>
  <c r="EH199" i="1"/>
  <c r="EH203" i="1"/>
  <c r="DF207" i="1"/>
  <c r="DO207" i="1" s="1"/>
  <c r="EH207" i="1"/>
  <c r="EH211" i="1"/>
  <c r="DF215" i="1"/>
  <c r="DO215" i="1" s="1"/>
  <c r="EH215" i="1"/>
  <c r="EH219" i="1"/>
  <c r="DF223" i="1"/>
  <c r="DO223" i="1" s="1"/>
  <c r="EH223" i="1"/>
  <c r="EH227" i="1"/>
  <c r="DF231" i="1"/>
  <c r="DO231" i="1" s="1"/>
  <c r="EH231" i="1"/>
  <c r="EH235" i="1"/>
  <c r="DF239" i="1"/>
  <c r="DO239" i="1" s="1"/>
  <c r="EH239" i="1"/>
  <c r="EH243" i="1"/>
  <c r="DF247" i="1"/>
  <c r="DO247" i="1" s="1"/>
  <c r="EH247" i="1"/>
  <c r="DJ73" i="1"/>
  <c r="CZ73" i="1"/>
  <c r="DI69" i="1"/>
  <c r="DJ65" i="1"/>
  <c r="CZ65" i="1"/>
  <c r="DB63" i="1"/>
  <c r="DK63" i="1" s="1"/>
  <c r="DC67" i="1"/>
  <c r="DL67" i="1" s="1"/>
  <c r="DB67" i="1"/>
  <c r="DK67" i="1" s="1"/>
  <c r="AD186" i="1"/>
  <c r="AD147" i="1"/>
  <c r="AD129" i="1"/>
  <c r="AD228" i="1"/>
  <c r="AD220" i="1"/>
  <c r="AD212" i="1"/>
  <c r="AD204" i="1"/>
  <c r="AD196" i="1"/>
  <c r="AD188" i="1"/>
  <c r="AD180" i="1"/>
  <c r="AD242" i="1"/>
  <c r="AD249" i="1"/>
  <c r="AD108" i="1"/>
  <c r="AD159" i="1"/>
  <c r="AD137" i="1"/>
  <c r="AD102" i="1"/>
  <c r="AD98" i="1"/>
  <c r="AD64" i="1"/>
  <c r="AD56" i="1"/>
  <c r="AD131" i="1"/>
  <c r="AD125" i="1"/>
  <c r="AD121" i="1"/>
  <c r="AD97" i="1"/>
  <c r="AD110" i="1"/>
  <c r="AD62" i="1"/>
  <c r="AC8" i="1"/>
  <c r="AD8" i="1" s="1"/>
  <c r="AF8" i="1"/>
  <c r="BC8" i="1" s="1"/>
  <c r="BF8" i="1" s="1"/>
  <c r="AF15" i="1"/>
  <c r="BC15" i="1" s="1"/>
  <c r="BF15" i="1" s="1"/>
  <c r="AF16" i="1"/>
  <c r="BC16" i="1" s="1"/>
  <c r="BF16" i="1" s="1"/>
  <c r="AC17" i="1"/>
  <c r="AF18" i="1"/>
  <c r="BC18" i="1" s="1"/>
  <c r="BF18" i="1" s="1"/>
  <c r="AF12" i="1"/>
  <c r="BC12" i="1" s="1"/>
  <c r="BF12" i="1" s="1"/>
  <c r="AF25" i="1"/>
  <c r="BC25" i="1" s="1"/>
  <c r="BF25" i="1" s="1"/>
  <c r="AC26" i="1"/>
  <c r="AC28" i="1"/>
  <c r="AF28" i="1"/>
  <c r="BC28" i="1" s="1"/>
  <c r="BF28" i="1" s="1"/>
  <c r="AD128" i="1"/>
  <c r="DE7" i="1"/>
  <c r="DN7" i="1" s="1"/>
  <c r="EG7" i="1"/>
  <c r="DE250" i="1"/>
  <c r="DN250" i="1" s="1"/>
  <c r="EG250" i="1"/>
  <c r="DE249" i="1"/>
  <c r="DN249" i="1" s="1"/>
  <c r="EG249" i="1"/>
  <c r="DE248" i="1"/>
  <c r="DN248" i="1" s="1"/>
  <c r="DE247" i="1"/>
  <c r="DN247" i="1" s="1"/>
  <c r="EG247" i="1"/>
  <c r="DE246" i="1"/>
  <c r="DN246" i="1" s="1"/>
  <c r="EG246" i="1"/>
  <c r="DE245" i="1"/>
  <c r="DN245" i="1" s="1"/>
  <c r="EG245" i="1"/>
  <c r="DE244" i="1"/>
  <c r="DN244" i="1" s="1"/>
  <c r="DE243" i="1"/>
  <c r="DN243" i="1" s="1"/>
  <c r="EG243" i="1"/>
  <c r="DE242" i="1"/>
  <c r="DN242" i="1" s="1"/>
  <c r="EG242" i="1"/>
  <c r="DE241" i="1"/>
  <c r="DN241" i="1" s="1"/>
  <c r="EG241" i="1"/>
  <c r="DE240" i="1"/>
  <c r="DN240" i="1" s="1"/>
  <c r="DE239" i="1"/>
  <c r="DN239" i="1" s="1"/>
  <c r="EG239" i="1"/>
  <c r="DE238" i="1"/>
  <c r="DN238" i="1" s="1"/>
  <c r="EG238" i="1"/>
  <c r="DE237" i="1"/>
  <c r="DN237" i="1" s="1"/>
  <c r="EG237" i="1"/>
  <c r="DE236" i="1"/>
  <c r="DN236" i="1" s="1"/>
  <c r="DE235" i="1"/>
  <c r="DN235" i="1" s="1"/>
  <c r="EG235" i="1"/>
  <c r="DE234" i="1"/>
  <c r="DN234" i="1" s="1"/>
  <c r="EG234" i="1"/>
  <c r="DE233" i="1"/>
  <c r="DN233" i="1" s="1"/>
  <c r="EG233" i="1"/>
  <c r="DE232" i="1"/>
  <c r="DN232" i="1" s="1"/>
  <c r="DE231" i="1"/>
  <c r="DN231" i="1" s="1"/>
  <c r="EG231" i="1"/>
  <c r="DE230" i="1"/>
  <c r="DN230" i="1" s="1"/>
  <c r="EG230" i="1"/>
  <c r="DE229" i="1"/>
  <c r="DN229" i="1" s="1"/>
  <c r="EG229" i="1"/>
  <c r="DE228" i="1"/>
  <c r="DN228" i="1" s="1"/>
  <c r="DE227" i="1"/>
  <c r="DN227" i="1" s="1"/>
  <c r="EG227" i="1"/>
  <c r="DE226" i="1"/>
  <c r="DN226" i="1" s="1"/>
  <c r="EG226" i="1"/>
  <c r="DE225" i="1"/>
  <c r="DN225" i="1" s="1"/>
  <c r="EG225" i="1"/>
  <c r="DE224" i="1"/>
  <c r="DN224" i="1" s="1"/>
  <c r="DE223" i="1"/>
  <c r="DN223" i="1" s="1"/>
  <c r="EG223" i="1"/>
  <c r="DE222" i="1"/>
  <c r="DN222" i="1" s="1"/>
  <c r="EG222" i="1"/>
  <c r="DE221" i="1"/>
  <c r="DN221" i="1" s="1"/>
  <c r="EG221" i="1"/>
  <c r="DE220" i="1"/>
  <c r="DN220" i="1" s="1"/>
  <c r="DE219" i="1"/>
  <c r="DN219" i="1" s="1"/>
  <c r="EG219" i="1"/>
  <c r="DE218" i="1"/>
  <c r="DN218" i="1" s="1"/>
  <c r="EG218" i="1"/>
  <c r="DE217" i="1"/>
  <c r="DN217" i="1" s="1"/>
  <c r="EG217" i="1"/>
  <c r="DE216" i="1"/>
  <c r="DN216" i="1" s="1"/>
  <c r="DE215" i="1"/>
  <c r="DN215" i="1" s="1"/>
  <c r="EG215" i="1"/>
  <c r="DE214" i="1"/>
  <c r="DN214" i="1" s="1"/>
  <c r="EG214" i="1"/>
  <c r="DE213" i="1"/>
  <c r="DN213" i="1" s="1"/>
  <c r="EG213" i="1"/>
  <c r="DE212" i="1"/>
  <c r="DN212" i="1" s="1"/>
  <c r="DE211" i="1"/>
  <c r="DN211" i="1" s="1"/>
  <c r="EG211" i="1"/>
  <c r="DE210" i="1"/>
  <c r="DN210" i="1" s="1"/>
  <c r="EG210" i="1"/>
  <c r="DE209" i="1"/>
  <c r="DN209" i="1" s="1"/>
  <c r="EG209" i="1"/>
  <c r="DE208" i="1"/>
  <c r="DN208" i="1" s="1"/>
  <c r="DE207" i="1"/>
  <c r="DN207" i="1" s="1"/>
  <c r="EG207" i="1"/>
  <c r="DE206" i="1"/>
  <c r="DN206" i="1" s="1"/>
  <c r="EG206" i="1"/>
  <c r="DE205" i="1"/>
  <c r="DN205" i="1" s="1"/>
  <c r="EG205" i="1"/>
  <c r="DE204" i="1"/>
  <c r="DN204" i="1" s="1"/>
  <c r="DE203" i="1"/>
  <c r="DN203" i="1" s="1"/>
  <c r="EG203" i="1"/>
  <c r="DE202" i="1"/>
  <c r="DN202" i="1" s="1"/>
  <c r="EG202" i="1"/>
  <c r="DE201" i="1"/>
  <c r="DN201" i="1" s="1"/>
  <c r="EG201" i="1"/>
  <c r="DE200" i="1"/>
  <c r="DN200" i="1" s="1"/>
  <c r="DE199" i="1"/>
  <c r="DN199" i="1" s="1"/>
  <c r="EG199" i="1"/>
  <c r="DE198" i="1"/>
  <c r="DN198" i="1" s="1"/>
  <c r="EG198" i="1"/>
  <c r="DE197" i="1"/>
  <c r="DN197" i="1" s="1"/>
  <c r="EG197" i="1"/>
  <c r="DE196" i="1"/>
  <c r="DN196" i="1" s="1"/>
  <c r="DE195" i="1"/>
  <c r="DN195" i="1" s="1"/>
  <c r="EG195" i="1"/>
  <c r="DE194" i="1"/>
  <c r="DN194" i="1" s="1"/>
  <c r="EG194" i="1"/>
  <c r="DE193" i="1"/>
  <c r="DN193" i="1" s="1"/>
  <c r="EG193" i="1"/>
  <c r="DE192" i="1"/>
  <c r="DN192" i="1" s="1"/>
  <c r="DE191" i="1"/>
  <c r="DN191" i="1" s="1"/>
  <c r="EG191" i="1"/>
  <c r="DE190" i="1"/>
  <c r="DN190" i="1" s="1"/>
  <c r="EG190" i="1"/>
  <c r="DE189" i="1"/>
  <c r="DN189" i="1" s="1"/>
  <c r="EG189" i="1"/>
  <c r="DE188" i="1"/>
  <c r="DN188" i="1" s="1"/>
  <c r="DE187" i="1"/>
  <c r="DN187" i="1" s="1"/>
  <c r="EG187" i="1"/>
  <c r="DE186" i="1"/>
  <c r="DN186" i="1" s="1"/>
  <c r="EG186" i="1"/>
  <c r="DE185" i="1"/>
  <c r="DN185" i="1" s="1"/>
  <c r="EG185" i="1"/>
  <c r="DE184" i="1"/>
  <c r="DN184" i="1" s="1"/>
  <c r="DE183" i="1"/>
  <c r="DN183" i="1" s="1"/>
  <c r="EG183" i="1"/>
  <c r="DE182" i="1"/>
  <c r="DN182" i="1" s="1"/>
  <c r="EG182" i="1"/>
  <c r="DE181" i="1"/>
  <c r="DN181" i="1" s="1"/>
  <c r="EG181" i="1"/>
  <c r="DE180" i="1"/>
  <c r="DN180" i="1" s="1"/>
  <c r="DE179" i="1"/>
  <c r="DN179" i="1" s="1"/>
  <c r="EG179" i="1"/>
  <c r="DE178" i="1"/>
  <c r="DN178" i="1" s="1"/>
  <c r="EG178" i="1"/>
  <c r="DE177" i="1"/>
  <c r="DN177" i="1" s="1"/>
  <c r="EG177" i="1"/>
  <c r="DE176" i="1"/>
  <c r="DN176" i="1" s="1"/>
  <c r="DE175" i="1"/>
  <c r="DN175" i="1" s="1"/>
  <c r="EG175" i="1"/>
  <c r="DE174" i="1"/>
  <c r="DN174" i="1" s="1"/>
  <c r="EG174" i="1"/>
  <c r="DE173" i="1"/>
  <c r="DN173" i="1" s="1"/>
  <c r="EG173" i="1"/>
  <c r="DE172" i="1"/>
  <c r="DN172" i="1" s="1"/>
  <c r="DE171" i="1"/>
  <c r="DN171" i="1" s="1"/>
  <c r="EG171" i="1"/>
  <c r="DE170" i="1"/>
  <c r="DN170" i="1" s="1"/>
  <c r="EG170" i="1"/>
  <c r="DE169" i="1"/>
  <c r="DN169" i="1" s="1"/>
  <c r="EG169" i="1"/>
  <c r="DE168" i="1"/>
  <c r="DN168" i="1" s="1"/>
  <c r="DE167" i="1"/>
  <c r="DN167" i="1" s="1"/>
  <c r="EG167" i="1"/>
  <c r="DE166" i="1"/>
  <c r="DN166" i="1" s="1"/>
  <c r="EG166" i="1"/>
  <c r="DE165" i="1"/>
  <c r="DN165" i="1" s="1"/>
  <c r="EG165" i="1"/>
  <c r="DE164" i="1"/>
  <c r="DN164" i="1" s="1"/>
  <c r="DE163" i="1"/>
  <c r="DN163" i="1" s="1"/>
  <c r="EG163" i="1"/>
  <c r="DE162" i="1"/>
  <c r="DN162" i="1" s="1"/>
  <c r="EG162" i="1"/>
  <c r="DE161" i="1"/>
  <c r="DN161" i="1" s="1"/>
  <c r="EG161" i="1"/>
  <c r="DE160" i="1"/>
  <c r="DN160" i="1" s="1"/>
  <c r="DE159" i="1"/>
  <c r="DN159" i="1" s="1"/>
  <c r="EG159" i="1"/>
  <c r="DE158" i="1"/>
  <c r="DN158" i="1" s="1"/>
  <c r="EG158" i="1"/>
  <c r="DE157" i="1"/>
  <c r="DN157" i="1" s="1"/>
  <c r="EG157" i="1"/>
  <c r="DE156" i="1"/>
  <c r="DN156" i="1" s="1"/>
  <c r="DE155" i="1"/>
  <c r="DN155" i="1" s="1"/>
  <c r="EG155" i="1"/>
  <c r="DE154" i="1"/>
  <c r="DN154" i="1" s="1"/>
  <c r="EG154" i="1"/>
  <c r="DE153" i="1"/>
  <c r="DN153" i="1" s="1"/>
  <c r="EG153" i="1"/>
  <c r="DE152" i="1"/>
  <c r="DN152" i="1" s="1"/>
  <c r="DE151" i="1"/>
  <c r="DN151" i="1" s="1"/>
  <c r="EG151" i="1"/>
  <c r="DE150" i="1"/>
  <c r="DN150" i="1" s="1"/>
  <c r="EG150" i="1"/>
  <c r="DE149" i="1"/>
  <c r="DN149" i="1" s="1"/>
  <c r="EG149" i="1"/>
  <c r="DE148" i="1"/>
  <c r="DN148" i="1" s="1"/>
  <c r="DE147" i="1"/>
  <c r="DN147" i="1" s="1"/>
  <c r="EG147" i="1"/>
  <c r="DE146" i="1"/>
  <c r="DN146" i="1" s="1"/>
  <c r="EG146" i="1"/>
  <c r="DE145" i="1"/>
  <c r="DN145" i="1" s="1"/>
  <c r="EG145" i="1"/>
  <c r="DE144" i="1"/>
  <c r="DN144" i="1" s="1"/>
  <c r="DE143" i="1"/>
  <c r="DN143" i="1" s="1"/>
  <c r="EG143" i="1"/>
  <c r="DE142" i="1"/>
  <c r="DN142" i="1" s="1"/>
  <c r="EG142" i="1"/>
  <c r="DE141" i="1"/>
  <c r="DN141" i="1" s="1"/>
  <c r="EG141" i="1"/>
  <c r="DE140" i="1"/>
  <c r="DN140" i="1" s="1"/>
  <c r="DE139" i="1"/>
  <c r="DN139" i="1" s="1"/>
  <c r="EG139" i="1"/>
  <c r="DE138" i="1"/>
  <c r="DN138" i="1" s="1"/>
  <c r="EG138" i="1"/>
  <c r="DE137" i="1"/>
  <c r="DN137" i="1" s="1"/>
  <c r="EG137" i="1"/>
  <c r="DE136" i="1"/>
  <c r="DN136" i="1" s="1"/>
  <c r="DE135" i="1"/>
  <c r="DN135" i="1" s="1"/>
  <c r="EG135" i="1"/>
  <c r="DE134" i="1"/>
  <c r="DN134" i="1" s="1"/>
  <c r="EG134" i="1"/>
  <c r="DE133" i="1"/>
  <c r="DN133" i="1" s="1"/>
  <c r="EG133" i="1"/>
  <c r="DE132" i="1"/>
  <c r="DN132" i="1" s="1"/>
  <c r="DE131" i="1"/>
  <c r="DN131" i="1" s="1"/>
  <c r="EG131" i="1"/>
  <c r="DE130" i="1"/>
  <c r="DN130" i="1" s="1"/>
  <c r="EG130" i="1"/>
  <c r="DE129" i="1"/>
  <c r="DN129" i="1" s="1"/>
  <c r="EG129" i="1"/>
  <c r="DE128" i="1"/>
  <c r="DN128" i="1" s="1"/>
  <c r="DE127" i="1"/>
  <c r="DN127" i="1" s="1"/>
  <c r="EG127" i="1"/>
  <c r="DE126" i="1"/>
  <c r="DN126" i="1" s="1"/>
  <c r="EG126" i="1"/>
  <c r="DE125" i="1"/>
  <c r="DN125" i="1" s="1"/>
  <c r="EG125" i="1"/>
  <c r="DE124" i="1"/>
  <c r="DN124" i="1" s="1"/>
  <c r="DE123" i="1"/>
  <c r="DN123" i="1" s="1"/>
  <c r="EG123" i="1"/>
  <c r="DE122" i="1"/>
  <c r="DN122" i="1" s="1"/>
  <c r="EG122" i="1"/>
  <c r="DE121" i="1"/>
  <c r="DN121" i="1" s="1"/>
  <c r="EG121" i="1"/>
  <c r="DE120" i="1"/>
  <c r="DN120" i="1" s="1"/>
  <c r="DE119" i="1"/>
  <c r="DN119" i="1" s="1"/>
  <c r="EG119" i="1"/>
  <c r="DE118" i="1"/>
  <c r="DN118" i="1" s="1"/>
  <c r="EG118" i="1"/>
  <c r="DE117" i="1"/>
  <c r="DN117" i="1" s="1"/>
  <c r="EG117" i="1"/>
  <c r="DE116" i="1"/>
  <c r="DN116" i="1" s="1"/>
  <c r="DE115" i="1"/>
  <c r="DN115" i="1" s="1"/>
  <c r="EG115" i="1"/>
  <c r="DE114" i="1"/>
  <c r="DN114" i="1" s="1"/>
  <c r="EG114" i="1"/>
  <c r="DE113" i="1"/>
  <c r="DN113" i="1" s="1"/>
  <c r="EG113" i="1"/>
  <c r="DE112" i="1"/>
  <c r="DN112" i="1" s="1"/>
  <c r="DE111" i="1"/>
  <c r="DN111" i="1" s="1"/>
  <c r="EG111" i="1"/>
  <c r="DE110" i="1"/>
  <c r="DN110" i="1" s="1"/>
  <c r="EG110" i="1"/>
  <c r="DE109" i="1"/>
  <c r="DN109" i="1" s="1"/>
  <c r="EG109" i="1"/>
  <c r="DE108" i="1"/>
  <c r="DN108" i="1" s="1"/>
  <c r="DE107" i="1"/>
  <c r="DN107" i="1" s="1"/>
  <c r="EG107" i="1"/>
  <c r="DE106" i="1"/>
  <c r="DN106" i="1" s="1"/>
  <c r="EG106" i="1"/>
  <c r="DE105" i="1"/>
  <c r="DN105" i="1" s="1"/>
  <c r="EG105" i="1"/>
  <c r="DE104" i="1"/>
  <c r="DN104" i="1" s="1"/>
  <c r="DE103" i="1"/>
  <c r="DN103" i="1" s="1"/>
  <c r="EG103" i="1"/>
  <c r="DE102" i="1"/>
  <c r="DN102" i="1" s="1"/>
  <c r="EG102" i="1"/>
  <c r="DE101" i="1"/>
  <c r="DN101" i="1" s="1"/>
  <c r="EG101" i="1"/>
  <c r="DE100" i="1"/>
  <c r="DN100" i="1" s="1"/>
  <c r="DE99" i="1"/>
  <c r="DN99" i="1" s="1"/>
  <c r="EG99" i="1"/>
  <c r="DE98" i="1"/>
  <c r="DN98" i="1" s="1"/>
  <c r="EG98" i="1"/>
  <c r="DE97" i="1"/>
  <c r="DN97" i="1" s="1"/>
  <c r="EG97" i="1"/>
  <c r="DE96" i="1"/>
  <c r="DN96" i="1" s="1"/>
  <c r="DE95" i="1"/>
  <c r="DN95" i="1" s="1"/>
  <c r="EG95" i="1"/>
  <c r="DE94" i="1"/>
  <c r="DN94" i="1" s="1"/>
  <c r="EG94" i="1"/>
  <c r="DE93" i="1"/>
  <c r="DN93" i="1" s="1"/>
  <c r="EG93" i="1"/>
  <c r="DE92" i="1"/>
  <c r="DN92" i="1" s="1"/>
  <c r="DE91" i="1"/>
  <c r="DN91" i="1" s="1"/>
  <c r="EG91" i="1"/>
  <c r="DE90" i="1"/>
  <c r="DN90" i="1" s="1"/>
  <c r="EG90" i="1"/>
  <c r="DE89" i="1"/>
  <c r="DN89" i="1" s="1"/>
  <c r="EG89" i="1"/>
  <c r="DE88" i="1"/>
  <c r="DN88" i="1" s="1"/>
  <c r="DE87" i="1"/>
  <c r="DN87" i="1" s="1"/>
  <c r="EG87" i="1"/>
  <c r="DE86" i="1"/>
  <c r="DN86" i="1" s="1"/>
  <c r="EG86" i="1"/>
  <c r="DE85" i="1"/>
  <c r="DN85" i="1" s="1"/>
  <c r="EG85" i="1"/>
  <c r="DE84" i="1"/>
  <c r="DN84" i="1" s="1"/>
  <c r="DE83" i="1"/>
  <c r="DN83" i="1" s="1"/>
  <c r="EG83" i="1"/>
  <c r="DE82" i="1"/>
  <c r="DN82" i="1" s="1"/>
  <c r="EG82" i="1"/>
  <c r="DE81" i="1"/>
  <c r="DN81" i="1" s="1"/>
  <c r="EG81" i="1"/>
  <c r="DE80" i="1"/>
  <c r="DN80" i="1" s="1"/>
  <c r="DE79" i="1"/>
  <c r="DN79" i="1" s="1"/>
  <c r="EG79" i="1"/>
  <c r="DE78" i="1"/>
  <c r="DN78" i="1" s="1"/>
  <c r="EG78" i="1"/>
  <c r="DE77" i="1"/>
  <c r="DN77" i="1" s="1"/>
  <c r="EG77" i="1"/>
  <c r="DE76" i="1"/>
  <c r="DN76" i="1" s="1"/>
  <c r="DE75" i="1"/>
  <c r="DN75" i="1" s="1"/>
  <c r="EG75" i="1"/>
  <c r="DE74" i="1"/>
  <c r="DN74" i="1" s="1"/>
  <c r="EG74" i="1"/>
  <c r="DE73" i="1"/>
  <c r="DN73" i="1" s="1"/>
  <c r="EG73" i="1"/>
  <c r="DE72" i="1"/>
  <c r="DN72" i="1" s="1"/>
  <c r="DE71" i="1"/>
  <c r="DN71" i="1" s="1"/>
  <c r="EG71" i="1"/>
  <c r="DE70" i="1"/>
  <c r="DN70" i="1" s="1"/>
  <c r="EG70" i="1"/>
  <c r="DE69" i="1"/>
  <c r="DN69" i="1" s="1"/>
  <c r="EG69" i="1"/>
  <c r="DE68" i="1"/>
  <c r="DN68" i="1" s="1"/>
  <c r="DE67" i="1"/>
  <c r="DN67" i="1" s="1"/>
  <c r="EG67" i="1"/>
  <c r="DE66" i="1"/>
  <c r="DN66" i="1" s="1"/>
  <c r="EG66" i="1"/>
  <c r="DE65" i="1"/>
  <c r="DN65" i="1" s="1"/>
  <c r="EG65" i="1"/>
  <c r="DE64" i="1"/>
  <c r="DN64" i="1" s="1"/>
  <c r="DE63" i="1"/>
  <c r="DN63" i="1" s="1"/>
  <c r="EG63" i="1"/>
  <c r="DE62" i="1"/>
  <c r="DN62" i="1" s="1"/>
  <c r="EG62" i="1"/>
  <c r="DE61" i="1"/>
  <c r="DN61" i="1" s="1"/>
  <c r="EG61" i="1"/>
  <c r="DE60" i="1"/>
  <c r="DN60" i="1" s="1"/>
  <c r="DE59" i="1"/>
  <c r="DN59" i="1" s="1"/>
  <c r="EG59" i="1"/>
  <c r="DE58" i="1"/>
  <c r="DN58" i="1" s="1"/>
  <c r="EG58" i="1"/>
  <c r="DE57" i="1"/>
  <c r="DN57" i="1" s="1"/>
  <c r="EG57" i="1"/>
  <c r="DE56" i="1"/>
  <c r="DN56" i="1" s="1"/>
  <c r="DE55" i="1"/>
  <c r="DN55" i="1" s="1"/>
  <c r="EG55" i="1"/>
  <c r="DE54" i="1"/>
  <c r="DN54" i="1" s="1"/>
  <c r="EG54" i="1"/>
  <c r="DE53" i="1"/>
  <c r="DN53" i="1" s="1"/>
  <c r="EG53" i="1"/>
  <c r="DE52" i="1"/>
  <c r="DN52" i="1" s="1"/>
  <c r="DE51" i="1"/>
  <c r="DN51" i="1" s="1"/>
  <c r="EG51" i="1"/>
  <c r="DE50" i="1"/>
  <c r="DN50" i="1" s="1"/>
  <c r="EG50" i="1"/>
  <c r="DE49" i="1"/>
  <c r="DN49" i="1" s="1"/>
  <c r="EG49" i="1"/>
  <c r="DE48" i="1"/>
  <c r="DN48" i="1" s="1"/>
  <c r="DE47" i="1"/>
  <c r="DN47" i="1" s="1"/>
  <c r="EG47" i="1"/>
  <c r="DE46" i="1"/>
  <c r="DN46" i="1" s="1"/>
  <c r="EG46" i="1"/>
  <c r="DE45" i="1"/>
  <c r="DN45" i="1" s="1"/>
  <c r="EG45" i="1"/>
  <c r="DE44" i="1"/>
  <c r="DN44" i="1" s="1"/>
  <c r="DE43" i="1"/>
  <c r="DN43" i="1" s="1"/>
  <c r="EG43" i="1"/>
  <c r="DE42" i="1"/>
  <c r="DN42" i="1" s="1"/>
  <c r="EG42" i="1"/>
  <c r="DE41" i="1"/>
  <c r="DN41" i="1" s="1"/>
  <c r="EG41" i="1"/>
  <c r="DE40" i="1"/>
  <c r="DN40" i="1" s="1"/>
  <c r="DE39" i="1"/>
  <c r="DN39" i="1" s="1"/>
  <c r="EG39" i="1"/>
  <c r="DE38" i="1"/>
  <c r="DN38" i="1" s="1"/>
  <c r="EG38" i="1"/>
  <c r="DE37" i="1"/>
  <c r="DN37" i="1" s="1"/>
  <c r="EG37" i="1"/>
  <c r="DE36" i="1"/>
  <c r="DN36" i="1" s="1"/>
  <c r="DE35" i="1"/>
  <c r="DN35" i="1" s="1"/>
  <c r="EG35" i="1"/>
  <c r="DE34" i="1"/>
  <c r="DN34" i="1" s="1"/>
  <c r="EG34" i="1"/>
  <c r="DE33" i="1"/>
  <c r="DN33" i="1" s="1"/>
  <c r="EG33" i="1"/>
  <c r="DE32" i="1"/>
  <c r="DN32" i="1" s="1"/>
  <c r="DE31" i="1"/>
  <c r="DN31" i="1" s="1"/>
  <c r="EG31" i="1"/>
  <c r="DE30" i="1"/>
  <c r="DN30" i="1" s="1"/>
  <c r="EG30" i="1"/>
  <c r="DE29" i="1"/>
  <c r="DN29" i="1" s="1"/>
  <c r="EG29" i="1"/>
  <c r="DE28" i="1"/>
  <c r="DN28" i="1" s="1"/>
  <c r="DE27" i="1"/>
  <c r="DN27" i="1" s="1"/>
  <c r="EG27" i="1"/>
  <c r="DE26" i="1"/>
  <c r="DN26" i="1" s="1"/>
  <c r="EG26" i="1"/>
  <c r="DE25" i="1"/>
  <c r="DN25" i="1" s="1"/>
  <c r="EG25" i="1"/>
  <c r="DE24" i="1"/>
  <c r="DN24" i="1" s="1"/>
  <c r="DE23" i="1"/>
  <c r="DN23" i="1" s="1"/>
  <c r="EG23" i="1"/>
  <c r="DE22" i="1"/>
  <c r="DN22" i="1" s="1"/>
  <c r="EG22" i="1"/>
  <c r="DE21" i="1"/>
  <c r="DN21" i="1" s="1"/>
  <c r="EG21" i="1"/>
  <c r="DE20" i="1"/>
  <c r="DN20" i="1" s="1"/>
  <c r="DE19" i="1"/>
  <c r="DN19" i="1" s="1"/>
  <c r="EG19" i="1"/>
  <c r="DE18" i="1"/>
  <c r="DN18" i="1" s="1"/>
  <c r="EG18" i="1"/>
  <c r="DE17" i="1"/>
  <c r="DN17" i="1" s="1"/>
  <c r="EG17" i="1"/>
  <c r="DE16" i="1"/>
  <c r="DN16" i="1" s="1"/>
  <c r="DE15" i="1"/>
  <c r="DN15" i="1" s="1"/>
  <c r="EG15" i="1"/>
  <c r="DE14" i="1"/>
  <c r="DN14" i="1" s="1"/>
  <c r="EG14" i="1"/>
  <c r="DE13" i="1"/>
  <c r="DN13" i="1" s="1"/>
  <c r="EG13" i="1"/>
  <c r="DE12" i="1"/>
  <c r="DN12" i="1" s="1"/>
  <c r="DE10" i="1"/>
  <c r="DN10" i="1" s="1"/>
  <c r="EG10" i="1"/>
  <c r="EG9" i="1"/>
  <c r="EG8" i="1"/>
  <c r="DJ36" i="1"/>
  <c r="DJ24" i="1"/>
  <c r="DC11" i="1"/>
  <c r="DL11" i="1" s="1"/>
  <c r="DB11" i="1"/>
  <c r="DK11" i="1" s="1"/>
  <c r="EC236" i="1"/>
  <c r="DA236" i="1"/>
  <c r="EE238" i="1"/>
  <c r="DC238" i="1"/>
  <c r="DL238" i="1" s="1"/>
  <c r="EF238" i="1"/>
  <c r="DD238" i="1"/>
  <c r="DM238" i="1" s="1"/>
  <c r="DB238" i="1"/>
  <c r="DK238" i="1" s="1"/>
  <c r="AD173" i="1"/>
  <c r="AB9" i="1"/>
  <c r="AB13" i="1"/>
  <c r="AE22" i="1"/>
  <c r="AB25" i="1"/>
  <c r="AD25" i="1" s="1"/>
  <c r="AD123" i="1"/>
  <c r="AD198" i="1"/>
  <c r="AD162" i="1"/>
  <c r="AD160" i="1"/>
  <c r="AD59" i="1"/>
  <c r="AD61" i="1"/>
  <c r="AD57" i="1"/>
  <c r="AD52" i="1"/>
  <c r="AD44" i="1"/>
  <c r="AB28" i="1"/>
  <c r="CU11" i="1" a="1"/>
  <c r="CU11" i="1" s="1"/>
  <c r="CV11" i="1" a="1"/>
  <c r="CV11" i="1" s="1"/>
  <c r="EG11" i="1" s="1"/>
  <c r="AD9" i="1"/>
  <c r="AE14" i="1"/>
  <c r="AE30" i="1"/>
  <c r="AD224" i="1"/>
  <c r="DJ67" i="1"/>
  <c r="DJ59" i="1"/>
  <c r="DJ53" i="1"/>
  <c r="DH232" i="1"/>
  <c r="DI38" i="1"/>
  <c r="DB30" i="1"/>
  <c r="DK30" i="1" s="1"/>
  <c r="DC34" i="1"/>
  <c r="DL34" i="1" s="1"/>
  <c r="DB34" i="1"/>
  <c r="DK34" i="1" s="1"/>
  <c r="AC11" i="1"/>
  <c r="AD11" i="1" s="1"/>
  <c r="AC13" i="1"/>
  <c r="AD226" i="1"/>
  <c r="AD218" i="1"/>
  <c r="AD210" i="1"/>
  <c r="AD202" i="1"/>
  <c r="AD149" i="1"/>
  <c r="AD208" i="1"/>
  <c r="AD169" i="1"/>
  <c r="AD84" i="1"/>
  <c r="AD46" i="1"/>
  <c r="AD60" i="1"/>
  <c r="AD163" i="1"/>
  <c r="AD82" i="1"/>
  <c r="AD70" i="1"/>
  <c r="AD58" i="1"/>
  <c r="AD40" i="1"/>
  <c r="AE18" i="1"/>
  <c r="AF10" i="1"/>
  <c r="BC10" i="1" s="1"/>
  <c r="BF10" i="1" s="1"/>
  <c r="AE16" i="1"/>
  <c r="AF20" i="1"/>
  <c r="BC20" i="1" s="1"/>
  <c r="BF20" i="1" s="1"/>
  <c r="AC22" i="1"/>
  <c r="AD22" i="1" s="1"/>
  <c r="AC12" i="1"/>
  <c r="AD12" i="1" s="1"/>
  <c r="AB24" i="1"/>
  <c r="AC27" i="1"/>
  <c r="AD27" i="1" s="1"/>
  <c r="AC29" i="1"/>
  <c r="AD29" i="1" s="1"/>
  <c r="AF29" i="1"/>
  <c r="BC29" i="1" s="1"/>
  <c r="BF29" i="1" s="1"/>
  <c r="AF23" i="1"/>
  <c r="BC23" i="1" s="1"/>
  <c r="BF23" i="1" s="1"/>
  <c r="AC23" i="1"/>
  <c r="AF24" i="1"/>
  <c r="BC24" i="1" s="1"/>
  <c r="BF24" i="1" s="1"/>
  <c r="AF26" i="1"/>
  <c r="BC26" i="1" s="1"/>
  <c r="BF26" i="1" s="1"/>
  <c r="AB34" i="1"/>
  <c r="AD34" i="1" s="1"/>
  <c r="AF36" i="1"/>
  <c r="BC36" i="1" s="1"/>
  <c r="BF36" i="1" s="1"/>
  <c r="AE37" i="1"/>
  <c r="AB39" i="1"/>
  <c r="AD39" i="1" s="1"/>
  <c r="AE38" i="1"/>
  <c r="AE42" i="1"/>
  <c r="AB53" i="1"/>
  <c r="AD53" i="1" s="1"/>
  <c r="AE48" i="1"/>
  <c r="AE54" i="1"/>
  <c r="AB81" i="1"/>
  <c r="AD81" i="1" s="1"/>
  <c r="AB122" i="1"/>
  <c r="AD122" i="1" s="1"/>
  <c r="AB130" i="1"/>
  <c r="AD130" i="1" s="1"/>
  <c r="AB132" i="1"/>
  <c r="AD132" i="1" s="1"/>
  <c r="AB144" i="1"/>
  <c r="AD144" i="1" s="1"/>
  <c r="AB152" i="1"/>
  <c r="AD152" i="1" s="1"/>
  <c r="AB246" i="1"/>
  <c r="AD246" i="1" s="1"/>
  <c r="AB248" i="1"/>
  <c r="AD248" i="1" s="1"/>
  <c r="AB250" i="1"/>
  <c r="AD250" i="1" s="1"/>
  <c r="T158" i="1"/>
  <c r="S22" i="1"/>
  <c r="S50" i="1"/>
  <c r="R50" i="1" s="1"/>
  <c r="R58" i="1"/>
  <c r="R66" i="1"/>
  <c r="S106" i="1"/>
  <c r="R106" i="1" s="1"/>
  <c r="R118" i="1"/>
  <c r="R182" i="1"/>
  <c r="S214" i="1"/>
  <c r="R214" i="1" s="1"/>
  <c r="T33" i="1"/>
  <c r="S39" i="1"/>
  <c r="R39" i="1" s="1"/>
  <c r="S41" i="1"/>
  <c r="R41" i="1" s="1"/>
  <c r="S47" i="1"/>
  <c r="R47" i="1" s="1"/>
  <c r="S51" i="1"/>
  <c r="R51" i="1" s="1"/>
  <c r="S57" i="1"/>
  <c r="R57" i="1" s="1"/>
  <c r="S59" i="1"/>
  <c r="R59" i="1" s="1"/>
  <c r="S81" i="1"/>
  <c r="R81" i="1" s="1"/>
  <c r="T101" i="1"/>
  <c r="T145" i="1"/>
  <c r="S169" i="1"/>
  <c r="R169" i="1" s="1"/>
  <c r="S181" i="1"/>
  <c r="R181" i="1" s="1"/>
  <c r="S189" i="1"/>
  <c r="R189" i="1" s="1"/>
  <c r="S197" i="1"/>
  <c r="R197" i="1" s="1"/>
  <c r="T205" i="1"/>
  <c r="T44" i="1"/>
  <c r="T88" i="1"/>
  <c r="T100" i="1"/>
  <c r="T200" i="1"/>
  <c r="S8" i="1"/>
  <c r="R8" i="1" s="1"/>
  <c r="R28" i="1"/>
  <c r="R80" i="1"/>
  <c r="R108" i="1"/>
  <c r="R160" i="1"/>
  <c r="S9" i="1"/>
  <c r="R9" i="1" s="1"/>
  <c r="S49" i="1"/>
  <c r="R49" i="1" s="1"/>
  <c r="T67" i="1"/>
  <c r="T87" i="1"/>
  <c r="T94" i="1"/>
  <c r="S99" i="1"/>
  <c r="R99" i="1" s="1"/>
  <c r="S103" i="1"/>
  <c r="R103" i="1" s="1"/>
  <c r="T115" i="1"/>
  <c r="T120" i="1"/>
  <c r="T153" i="1"/>
  <c r="R164" i="1"/>
  <c r="R168" i="1"/>
  <c r="S187" i="1"/>
  <c r="R187" i="1" s="1"/>
  <c r="S219" i="1"/>
  <c r="R219" i="1" s="1"/>
  <c r="S223" i="1"/>
  <c r="R223" i="1" s="1"/>
  <c r="S227" i="1"/>
  <c r="R227" i="1" s="1"/>
  <c r="S243" i="1"/>
  <c r="R243" i="1" s="1"/>
  <c r="T250" i="1"/>
  <c r="T244" i="1"/>
  <c r="T246" i="1"/>
  <c r="T248" i="1"/>
  <c r="T91" i="1"/>
  <c r="T95" i="1"/>
  <c r="T109" i="1"/>
  <c r="S125" i="1"/>
  <c r="R125" i="1" s="1"/>
  <c r="T221" i="1"/>
  <c r="T225" i="1"/>
  <c r="T229" i="1"/>
  <c r="T233" i="1"/>
  <c r="T234" i="1"/>
  <c r="S245" i="1"/>
  <c r="R245" i="1" s="1"/>
  <c r="T60" i="1"/>
  <c r="T154" i="1"/>
  <c r="R240" i="1"/>
  <c r="R230" i="1"/>
  <c r="R228" i="1"/>
  <c r="R226" i="1"/>
  <c r="R224" i="1"/>
  <c r="R222" i="1"/>
  <c r="R220" i="1"/>
  <c r="R218" i="1"/>
  <c r="R212" i="1"/>
  <c r="R210" i="1"/>
  <c r="R188" i="1"/>
  <c r="R186" i="1"/>
  <c r="R148" i="1"/>
  <c r="R136" i="1"/>
  <c r="R102" i="1"/>
  <c r="R96" i="1"/>
  <c r="R86" i="1"/>
  <c r="R64" i="1"/>
  <c r="R48" i="1"/>
  <c r="R46" i="1"/>
  <c r="R32" i="1"/>
  <c r="R20" i="1"/>
  <c r="EB22" i="1"/>
  <c r="DI22" i="1"/>
  <c r="EB46" i="1"/>
  <c r="DI46" i="1"/>
  <c r="AD36" i="1"/>
  <c r="AD194" i="1"/>
  <c r="AD216" i="1"/>
  <c r="AD245" i="1"/>
  <c r="AD117" i="1"/>
  <c r="AD112" i="1"/>
  <c r="AD47" i="1"/>
  <c r="AD157" i="1"/>
  <c r="AD113" i="1"/>
  <c r="DI53" i="1"/>
  <c r="DH248" i="1"/>
  <c r="CY232" i="1"/>
  <c r="DI30" i="1"/>
  <c r="DB22" i="1"/>
  <c r="DK22" i="1" s="1"/>
  <c r="DB46" i="1"/>
  <c r="DK46" i="1" s="1"/>
  <c r="DC51" i="1"/>
  <c r="DL51" i="1" s="1"/>
  <c r="DB51" i="1"/>
  <c r="DK51" i="1" s="1"/>
  <c r="AD143" i="1"/>
  <c r="AD133" i="1"/>
  <c r="AD238" i="1"/>
  <c r="AD234" i="1"/>
  <c r="AD230" i="1"/>
  <c r="AD214" i="1"/>
  <c r="AD178" i="1"/>
  <c r="AE17" i="1"/>
  <c r="AD88" i="1"/>
  <c r="AF30" i="1"/>
  <c r="BC30" i="1" s="1"/>
  <c r="BF30" i="1" s="1"/>
  <c r="AF21" i="1"/>
  <c r="BC21" i="1" s="1"/>
  <c r="BF21" i="1" s="1"/>
  <c r="AE10" i="1"/>
  <c r="AD73" i="1"/>
  <c r="AD104" i="1"/>
  <c r="AC32" i="1"/>
  <c r="AD32" i="1" s="1"/>
  <c r="AE24" i="1"/>
  <c r="AC24" i="1"/>
  <c r="AE27" i="1"/>
  <c r="AE20" i="1"/>
  <c r="AC20" i="1"/>
  <c r="AC18" i="1"/>
  <c r="AD18" i="1" s="1"/>
  <c r="AF14" i="1"/>
  <c r="BC14" i="1" s="1"/>
  <c r="BF14" i="1" s="1"/>
  <c r="AC10" i="1"/>
  <c r="AB15" i="1"/>
  <c r="AF17" i="1"/>
  <c r="BC17" i="1" s="1"/>
  <c r="BF17" i="1" s="1"/>
  <c r="AB20" i="1"/>
  <c r="AE19" i="1"/>
  <c r="AB31" i="1"/>
  <c r="AB33" i="1"/>
  <c r="AD33" i="1" s="1"/>
  <c r="AB37" i="1"/>
  <c r="AB49" i="1"/>
  <c r="AD49" i="1" s="1"/>
  <c r="AB87" i="1"/>
  <c r="AD87" i="1" s="1"/>
  <c r="AB89" i="1"/>
  <c r="AD89" i="1" s="1"/>
  <c r="AB103" i="1"/>
  <c r="AD103" i="1" s="1"/>
  <c r="AE72" i="1"/>
  <c r="AB120" i="1"/>
  <c r="AD120" i="1" s="1"/>
  <c r="T165" i="1"/>
  <c r="T209" i="1"/>
  <c r="T217" i="1"/>
  <c r="S131" i="1"/>
  <c r="R131" i="1" s="1"/>
  <c r="S155" i="1"/>
  <c r="R155" i="1" s="1"/>
  <c r="S207" i="1"/>
  <c r="R207" i="1" s="1"/>
  <c r="S215" i="1"/>
  <c r="R215" i="1" s="1"/>
  <c r="S249" i="1"/>
  <c r="R249" i="1" s="1"/>
  <c r="S113" i="1"/>
  <c r="R113" i="1" s="1"/>
  <c r="T117" i="1"/>
  <c r="S159" i="1"/>
  <c r="R159" i="1" s="1"/>
  <c r="T163" i="1"/>
  <c r="S177" i="1"/>
  <c r="R177" i="1" s="1"/>
  <c r="R175" i="1"/>
  <c r="R153" i="1"/>
  <c r="R145" i="1"/>
  <c r="R115" i="1"/>
  <c r="R109" i="1"/>
  <c r="R101" i="1"/>
  <c r="R95" i="1"/>
  <c r="R85" i="1"/>
  <c r="R83" i="1"/>
  <c r="R71" i="1"/>
  <c r="R67" i="1"/>
  <c r="R23" i="1"/>
  <c r="M255" i="1"/>
  <c r="O255" i="1" s="1"/>
  <c r="DA12" i="1"/>
  <c r="EC12" i="1"/>
  <c r="DC14" i="1"/>
  <c r="DL14" i="1" s="1"/>
  <c r="EE14" i="1"/>
  <c r="DH14" i="1"/>
  <c r="EA14" i="1"/>
  <c r="CY14" i="1"/>
  <c r="DA36" i="1"/>
  <c r="EC36" i="1"/>
  <c r="DC38" i="1"/>
  <c r="DL38" i="1" s="1"/>
  <c r="EE38" i="1"/>
  <c r="DH38" i="1"/>
  <c r="EA38" i="1"/>
  <c r="CY38" i="1"/>
  <c r="DA69" i="1"/>
  <c r="EC69" i="1"/>
  <c r="DC71" i="1"/>
  <c r="DL71" i="1" s="1"/>
  <c r="EE71" i="1"/>
  <c r="DA71" i="1"/>
  <c r="EC71" i="1"/>
  <c r="EB71" i="1"/>
  <c r="DI71" i="1"/>
  <c r="DJ71" i="1"/>
  <c r="CZ71" i="1"/>
  <c r="EA71" i="1"/>
  <c r="DH71" i="1"/>
  <c r="CY71" i="1"/>
  <c r="DD73" i="1"/>
  <c r="DM73" i="1" s="1"/>
  <c r="EF73" i="1"/>
  <c r="DC73" i="1"/>
  <c r="DL73" i="1" s="1"/>
  <c r="EE73" i="1"/>
  <c r="DB73" i="1"/>
  <c r="DK73" i="1" s="1"/>
  <c r="CY73" i="1"/>
  <c r="EA73" i="1"/>
  <c r="DH73" i="1"/>
  <c r="DA77" i="1"/>
  <c r="EC77" i="1"/>
  <c r="DC79" i="1"/>
  <c r="DL79" i="1" s="1"/>
  <c r="EE79" i="1"/>
  <c r="DA79" i="1"/>
  <c r="EC79" i="1"/>
  <c r="EB79" i="1"/>
  <c r="DI79" i="1"/>
  <c r="DJ79" i="1"/>
  <c r="CZ79" i="1"/>
  <c r="EA79" i="1"/>
  <c r="DH79" i="1"/>
  <c r="CY79" i="1"/>
  <c r="DD81" i="1"/>
  <c r="DM81" i="1" s="1"/>
  <c r="EF81" i="1"/>
  <c r="DC81" i="1"/>
  <c r="DL81" i="1" s="1"/>
  <c r="EE81" i="1"/>
  <c r="DB81" i="1"/>
  <c r="DK81" i="1" s="1"/>
  <c r="CY81" i="1"/>
  <c r="EA81" i="1"/>
  <c r="DH81" i="1"/>
  <c r="DA85" i="1"/>
  <c r="EC85" i="1"/>
  <c r="DC87" i="1"/>
  <c r="DL87" i="1" s="1"/>
  <c r="EE87" i="1"/>
  <c r="DA87" i="1"/>
  <c r="EC87" i="1"/>
  <c r="EB87" i="1"/>
  <c r="DI87" i="1"/>
  <c r="DJ87" i="1"/>
  <c r="CZ87" i="1"/>
  <c r="EA87" i="1"/>
  <c r="DH87" i="1"/>
  <c r="DD89" i="1"/>
  <c r="DM89" i="1" s="1"/>
  <c r="EF89" i="1"/>
  <c r="DC89" i="1"/>
  <c r="DL89" i="1" s="1"/>
  <c r="EE89" i="1"/>
  <c r="DB89" i="1"/>
  <c r="DK89" i="1" s="1"/>
  <c r="DC91" i="1"/>
  <c r="DL91" i="1" s="1"/>
  <c r="EE91" i="1"/>
  <c r="DA91" i="1"/>
  <c r="EC91" i="1"/>
  <c r="EB91" i="1"/>
  <c r="DI91" i="1"/>
  <c r="CZ91" i="1"/>
  <c r="DJ91" i="1"/>
  <c r="EA91" i="1"/>
  <c r="CY91" i="1"/>
  <c r="DH91" i="1"/>
  <c r="DD93" i="1"/>
  <c r="DM93" i="1" s="1"/>
  <c r="EF93" i="1"/>
  <c r="DC93" i="1"/>
  <c r="DL93" i="1" s="1"/>
  <c r="EE93" i="1"/>
  <c r="DB93" i="1"/>
  <c r="DK93" i="1" s="1"/>
  <c r="CY93" i="1"/>
  <c r="EA93" i="1"/>
  <c r="DH93" i="1"/>
  <c r="DA97" i="1"/>
  <c r="EC97" i="1"/>
  <c r="DC99" i="1"/>
  <c r="DL99" i="1" s="1"/>
  <c r="EE99" i="1"/>
  <c r="DA99" i="1"/>
  <c r="EC99" i="1"/>
  <c r="EB99" i="1"/>
  <c r="DI99" i="1"/>
  <c r="CZ99" i="1"/>
  <c r="DJ99" i="1"/>
  <c r="EA99" i="1"/>
  <c r="CY99" i="1"/>
  <c r="DH99" i="1"/>
  <c r="DD101" i="1"/>
  <c r="DM101" i="1" s="1"/>
  <c r="EF101" i="1"/>
  <c r="DC101" i="1"/>
  <c r="DL101" i="1" s="1"/>
  <c r="EE101" i="1"/>
  <c r="DB101" i="1"/>
  <c r="DK101" i="1" s="1"/>
  <c r="CY101" i="1"/>
  <c r="EA101" i="1"/>
  <c r="DH101" i="1"/>
  <c r="DA105" i="1"/>
  <c r="EC105" i="1"/>
  <c r="DC107" i="1"/>
  <c r="DL107" i="1" s="1"/>
  <c r="EE107" i="1"/>
  <c r="DA107" i="1"/>
  <c r="EC107" i="1"/>
  <c r="EB107" i="1"/>
  <c r="DI107" i="1"/>
  <c r="CZ107" i="1"/>
  <c r="DJ107" i="1"/>
  <c r="EA107" i="1"/>
  <c r="CY107" i="1"/>
  <c r="DD109" i="1"/>
  <c r="DM109" i="1" s="1"/>
  <c r="EF109" i="1"/>
  <c r="DC109" i="1"/>
  <c r="DL109" i="1" s="1"/>
  <c r="EE109" i="1"/>
  <c r="DB109" i="1"/>
  <c r="DK109" i="1" s="1"/>
  <c r="CY109" i="1"/>
  <c r="EA109" i="1"/>
  <c r="DH109" i="1"/>
  <c r="DA15" i="1"/>
  <c r="EC15" i="1"/>
  <c r="DC17" i="1"/>
  <c r="DL17" i="1" s="1"/>
  <c r="EE17" i="1"/>
  <c r="DA17" i="1"/>
  <c r="EC17" i="1"/>
  <c r="EB17" i="1"/>
  <c r="DJ17" i="1"/>
  <c r="CZ17" i="1"/>
  <c r="DI17" i="1"/>
  <c r="EA17" i="1"/>
  <c r="CY17" i="1"/>
  <c r="DH17" i="1"/>
  <c r="DD19" i="1"/>
  <c r="DM19" i="1" s="1"/>
  <c r="EF19" i="1"/>
  <c r="DC19" i="1"/>
  <c r="DL19" i="1" s="1"/>
  <c r="EE19" i="1"/>
  <c r="DB19" i="1"/>
  <c r="DK19" i="1" s="1"/>
  <c r="CY19" i="1"/>
  <c r="EA19" i="1"/>
  <c r="DH19" i="1"/>
  <c r="DA23" i="1"/>
  <c r="EC23" i="1"/>
  <c r="DC25" i="1"/>
  <c r="DL25" i="1" s="1"/>
  <c r="EE25" i="1"/>
  <c r="DA25" i="1"/>
  <c r="EC25" i="1"/>
  <c r="EB25" i="1"/>
  <c r="DJ25" i="1"/>
  <c r="CZ25" i="1"/>
  <c r="DI25" i="1"/>
  <c r="EA25" i="1"/>
  <c r="CY25" i="1"/>
  <c r="DH25" i="1"/>
  <c r="DD27" i="1"/>
  <c r="DM27" i="1" s="1"/>
  <c r="EF27" i="1"/>
  <c r="DC27" i="1"/>
  <c r="DL27" i="1" s="1"/>
  <c r="EE27" i="1"/>
  <c r="DB27" i="1"/>
  <c r="DK27" i="1" s="1"/>
  <c r="CY27" i="1"/>
  <c r="EA27" i="1"/>
  <c r="DH27" i="1"/>
  <c r="DA31" i="1"/>
  <c r="EC31" i="1"/>
  <c r="DC33" i="1"/>
  <c r="DL33" i="1" s="1"/>
  <c r="EE33" i="1"/>
  <c r="DA33" i="1"/>
  <c r="EC33" i="1"/>
  <c r="EB33" i="1"/>
  <c r="DJ33" i="1"/>
  <c r="CZ33" i="1"/>
  <c r="DI33" i="1"/>
  <c r="EA33" i="1"/>
  <c r="CY33" i="1"/>
  <c r="DH33" i="1"/>
  <c r="DD35" i="1"/>
  <c r="DM35" i="1" s="1"/>
  <c r="EF35" i="1"/>
  <c r="DC35" i="1"/>
  <c r="DL35" i="1" s="1"/>
  <c r="EE35" i="1"/>
  <c r="DB35" i="1"/>
  <c r="DK35" i="1" s="1"/>
  <c r="CY35" i="1"/>
  <c r="EA35" i="1"/>
  <c r="DH35" i="1"/>
  <c r="CY39" i="1"/>
  <c r="EA39" i="1"/>
  <c r="DH39" i="1"/>
  <c r="DA43" i="1"/>
  <c r="EC43" i="1"/>
  <c r="DC45" i="1"/>
  <c r="DL45" i="1" s="1"/>
  <c r="EE45" i="1"/>
  <c r="DA45" i="1"/>
  <c r="EC45" i="1"/>
  <c r="EB45" i="1"/>
  <c r="DJ45" i="1"/>
  <c r="DI45" i="1"/>
  <c r="CZ45" i="1"/>
  <c r="EA45" i="1"/>
  <c r="DH45" i="1"/>
  <c r="CY45" i="1"/>
  <c r="DD47" i="1"/>
  <c r="DM47" i="1" s="1"/>
  <c r="EF47" i="1"/>
  <c r="DC47" i="1"/>
  <c r="DL47" i="1" s="1"/>
  <c r="EE47" i="1"/>
  <c r="DB47" i="1"/>
  <c r="DK47" i="1" s="1"/>
  <c r="CY47" i="1"/>
  <c r="EA47" i="1"/>
  <c r="DH47" i="1"/>
  <c r="DA111" i="1"/>
  <c r="EC111" i="1"/>
  <c r="DC113" i="1"/>
  <c r="DL113" i="1" s="1"/>
  <c r="EE113" i="1"/>
  <c r="DA113" i="1"/>
  <c r="EC113" i="1"/>
  <c r="EB113" i="1"/>
  <c r="DI113" i="1"/>
  <c r="DJ113" i="1"/>
  <c r="CZ113" i="1"/>
  <c r="EA113" i="1"/>
  <c r="DH113" i="1"/>
  <c r="DD115" i="1"/>
  <c r="DM115" i="1" s="1"/>
  <c r="EF115" i="1"/>
  <c r="DC115" i="1"/>
  <c r="DL115" i="1" s="1"/>
  <c r="EE115" i="1"/>
  <c r="DB115" i="1"/>
  <c r="DK115" i="1" s="1"/>
  <c r="CY115" i="1"/>
  <c r="EA115" i="1"/>
  <c r="DH115" i="1"/>
  <c r="DA119" i="1"/>
  <c r="EC119" i="1"/>
  <c r="DC121" i="1"/>
  <c r="DL121" i="1" s="1"/>
  <c r="EE121" i="1"/>
  <c r="DA121" i="1"/>
  <c r="EC121" i="1"/>
  <c r="EB121" i="1"/>
  <c r="DI121" i="1"/>
  <c r="DJ121" i="1"/>
  <c r="CZ121" i="1"/>
  <c r="EA121" i="1"/>
  <c r="DH121" i="1"/>
  <c r="CY121" i="1"/>
  <c r="DD123" i="1"/>
  <c r="DM123" i="1" s="1"/>
  <c r="EF123" i="1"/>
  <c r="DC123" i="1"/>
  <c r="DL123" i="1" s="1"/>
  <c r="EE123" i="1"/>
  <c r="DB123" i="1"/>
  <c r="DK123" i="1" s="1"/>
  <c r="CY123" i="1"/>
  <c r="EA123" i="1"/>
  <c r="DA127" i="1"/>
  <c r="EC127" i="1"/>
  <c r="DC129" i="1"/>
  <c r="DL129" i="1" s="1"/>
  <c r="EE129" i="1"/>
  <c r="DA129" i="1"/>
  <c r="EC129" i="1"/>
  <c r="EB129" i="1"/>
  <c r="DI129" i="1"/>
  <c r="DJ129" i="1"/>
  <c r="CZ129" i="1"/>
  <c r="EA129" i="1"/>
  <c r="DH129" i="1"/>
  <c r="CY129" i="1"/>
  <c r="DD131" i="1"/>
  <c r="DM131" i="1" s="1"/>
  <c r="EF131" i="1"/>
  <c r="DC131" i="1"/>
  <c r="DL131" i="1" s="1"/>
  <c r="EE131" i="1"/>
  <c r="DB131" i="1"/>
  <c r="DK131" i="1" s="1"/>
  <c r="CY131" i="1"/>
  <c r="EA131" i="1"/>
  <c r="DH131" i="1"/>
  <c r="DA135" i="1"/>
  <c r="EC135" i="1"/>
  <c r="DC137" i="1"/>
  <c r="DL137" i="1" s="1"/>
  <c r="EE137" i="1"/>
  <c r="DA137" i="1"/>
  <c r="EC137" i="1"/>
  <c r="EB137" i="1"/>
  <c r="DI137" i="1"/>
  <c r="DJ137" i="1"/>
  <c r="CZ137" i="1"/>
  <c r="EA137" i="1"/>
  <c r="DH137" i="1"/>
  <c r="CY137" i="1"/>
  <c r="DD139" i="1"/>
  <c r="DM139" i="1" s="1"/>
  <c r="EF139" i="1"/>
  <c r="DC139" i="1"/>
  <c r="DL139" i="1" s="1"/>
  <c r="EE139" i="1"/>
  <c r="DB139" i="1"/>
  <c r="DK139" i="1" s="1"/>
  <c r="CY139" i="1"/>
  <c r="EA139" i="1"/>
  <c r="DH139" i="1"/>
  <c r="DA143" i="1"/>
  <c r="EC143" i="1"/>
  <c r="DC145" i="1"/>
  <c r="DL145" i="1" s="1"/>
  <c r="EE145" i="1"/>
  <c r="DA145" i="1"/>
  <c r="EC145" i="1"/>
  <c r="EB145" i="1"/>
  <c r="DI145" i="1"/>
  <c r="DJ145" i="1"/>
  <c r="CZ145" i="1"/>
  <c r="EA145" i="1"/>
  <c r="DH145" i="1"/>
  <c r="DD147" i="1"/>
  <c r="DM147" i="1" s="1"/>
  <c r="EF147" i="1"/>
  <c r="DC147" i="1"/>
  <c r="DL147" i="1" s="1"/>
  <c r="EE147" i="1"/>
  <c r="DB147" i="1"/>
  <c r="DK147" i="1" s="1"/>
  <c r="CY147" i="1"/>
  <c r="EA147" i="1"/>
  <c r="DH147" i="1"/>
  <c r="DA151" i="1"/>
  <c r="EC151" i="1"/>
  <c r="DC153" i="1"/>
  <c r="DL153" i="1" s="1"/>
  <c r="EE153" i="1"/>
  <c r="DA153" i="1"/>
  <c r="EC153" i="1"/>
  <c r="EB153" i="1"/>
  <c r="DI153" i="1"/>
  <c r="DJ153" i="1"/>
  <c r="CZ153" i="1"/>
  <c r="EA153" i="1"/>
  <c r="DH153" i="1"/>
  <c r="CY153" i="1"/>
  <c r="DD155" i="1"/>
  <c r="DM155" i="1" s="1"/>
  <c r="EF155" i="1"/>
  <c r="DC155" i="1"/>
  <c r="DL155" i="1" s="1"/>
  <c r="EE155" i="1"/>
  <c r="DB155" i="1"/>
  <c r="DK155" i="1" s="1"/>
  <c r="DD24" i="1"/>
  <c r="DM24" i="1" s="1"/>
  <c r="EF24" i="1"/>
  <c r="DB24" i="1"/>
  <c r="DK24" i="1" s="1"/>
  <c r="DA24" i="1"/>
  <c r="EC24" i="1"/>
  <c r="DH24" i="1"/>
  <c r="EA24" i="1"/>
  <c r="CY24" i="1"/>
  <c r="DC26" i="1"/>
  <c r="DL26" i="1" s="1"/>
  <c r="EE26" i="1"/>
  <c r="DA26" i="1"/>
  <c r="EC26" i="1"/>
  <c r="DH26" i="1"/>
  <c r="EA26" i="1"/>
  <c r="CY26" i="1"/>
  <c r="DD48" i="1"/>
  <c r="DM48" i="1" s="1"/>
  <c r="EF48" i="1"/>
  <c r="DB48" i="1"/>
  <c r="DK48" i="1" s="1"/>
  <c r="DA48" i="1"/>
  <c r="EC48" i="1"/>
  <c r="DH48" i="1"/>
  <c r="EA48" i="1"/>
  <c r="CY48" i="1"/>
  <c r="DA51" i="1"/>
  <c r="EC51" i="1"/>
  <c r="EB51" i="1"/>
  <c r="DI51" i="1"/>
  <c r="CZ51" i="1"/>
  <c r="DH51" i="1"/>
  <c r="EA51" i="1"/>
  <c r="DC53" i="1"/>
  <c r="DL53" i="1" s="1"/>
  <c r="EE53" i="1"/>
  <c r="DB55" i="1"/>
  <c r="DK55" i="1" s="1"/>
  <c r="EB55" i="1"/>
  <c r="DI55" i="1"/>
  <c r="DJ55" i="1"/>
  <c r="DD57" i="1"/>
  <c r="DM57" i="1" s="1"/>
  <c r="EF57" i="1"/>
  <c r="DC57" i="1"/>
  <c r="DL57" i="1" s="1"/>
  <c r="EE57" i="1"/>
  <c r="EE59" i="1"/>
  <c r="DC59" i="1"/>
  <c r="DL59" i="1" s="1"/>
  <c r="DA59" i="1"/>
  <c r="EC59" i="1"/>
  <c r="DH59" i="1"/>
  <c r="EA59" i="1"/>
  <c r="CY59" i="1"/>
  <c r="CY145" i="1"/>
  <c r="DH123" i="1"/>
  <c r="DD12" i="1"/>
  <c r="DM12" i="1" s="1"/>
  <c r="EF12" i="1"/>
  <c r="DB12" i="1"/>
  <c r="DK12" i="1" s="1"/>
  <c r="CY12" i="1"/>
  <c r="EA12" i="1"/>
  <c r="DH12" i="1"/>
  <c r="DA14" i="1"/>
  <c r="EC14" i="1"/>
  <c r="DD36" i="1"/>
  <c r="DM36" i="1" s="1"/>
  <c r="EF36" i="1"/>
  <c r="DB36" i="1"/>
  <c r="DK36" i="1" s="1"/>
  <c r="DH36" i="1"/>
  <c r="EA36" i="1"/>
  <c r="CY36" i="1"/>
  <c r="DA38" i="1"/>
  <c r="EC38" i="1"/>
  <c r="DD69" i="1"/>
  <c r="DM69" i="1" s="1"/>
  <c r="EF69" i="1"/>
  <c r="DB69" i="1"/>
  <c r="DK69" i="1" s="1"/>
  <c r="CY69" i="1"/>
  <c r="EA69" i="1"/>
  <c r="DH69" i="1"/>
  <c r="DA73" i="1"/>
  <c r="EC73" i="1"/>
  <c r="DC75" i="1"/>
  <c r="DL75" i="1" s="1"/>
  <c r="EE75" i="1"/>
  <c r="DA75" i="1"/>
  <c r="EC75" i="1"/>
  <c r="EB75" i="1"/>
  <c r="DI75" i="1"/>
  <c r="CZ75" i="1"/>
  <c r="DJ75" i="1"/>
  <c r="EA75" i="1"/>
  <c r="CY75" i="1"/>
  <c r="DD77" i="1"/>
  <c r="DM77" i="1" s="1"/>
  <c r="EF77" i="1"/>
  <c r="DC77" i="1"/>
  <c r="DL77" i="1" s="1"/>
  <c r="EE77" i="1"/>
  <c r="DB77" i="1"/>
  <c r="DK77" i="1" s="1"/>
  <c r="CY77" i="1"/>
  <c r="EA77" i="1"/>
  <c r="DH77" i="1"/>
  <c r="DA81" i="1"/>
  <c r="EC81" i="1"/>
  <c r="DC83" i="1"/>
  <c r="DL83" i="1" s="1"/>
  <c r="EE83" i="1"/>
  <c r="DA83" i="1"/>
  <c r="EC83" i="1"/>
  <c r="EB83" i="1"/>
  <c r="DI83" i="1"/>
  <c r="CZ83" i="1"/>
  <c r="DJ83" i="1"/>
  <c r="EA83" i="1"/>
  <c r="CY83" i="1"/>
  <c r="DH83" i="1"/>
  <c r="DD85" i="1"/>
  <c r="DM85" i="1" s="1"/>
  <c r="EF85" i="1"/>
  <c r="DC85" i="1"/>
  <c r="DL85" i="1" s="1"/>
  <c r="EE85" i="1"/>
  <c r="DB85" i="1"/>
  <c r="DK85" i="1" s="1"/>
  <c r="CY85" i="1"/>
  <c r="EA85" i="1"/>
  <c r="DH85" i="1"/>
  <c r="DA89" i="1"/>
  <c r="EC89" i="1"/>
  <c r="CY89" i="1"/>
  <c r="EA89" i="1"/>
  <c r="DH89" i="1"/>
  <c r="DA93" i="1"/>
  <c r="EC93" i="1"/>
  <c r="DC95" i="1"/>
  <c r="DL95" i="1" s="1"/>
  <c r="EE95" i="1"/>
  <c r="DA95" i="1"/>
  <c r="EC95" i="1"/>
  <c r="EB95" i="1"/>
  <c r="DI95" i="1"/>
  <c r="DJ95" i="1"/>
  <c r="CZ95" i="1"/>
  <c r="EA95" i="1"/>
  <c r="DH95" i="1"/>
  <c r="CY95" i="1"/>
  <c r="DD97" i="1"/>
  <c r="DM97" i="1" s="1"/>
  <c r="EF97" i="1"/>
  <c r="DC97" i="1"/>
  <c r="DL97" i="1" s="1"/>
  <c r="EE97" i="1"/>
  <c r="DB97" i="1"/>
  <c r="DK97" i="1" s="1"/>
  <c r="CY97" i="1"/>
  <c r="EA97" i="1"/>
  <c r="DA101" i="1"/>
  <c r="EC101" i="1"/>
  <c r="DC103" i="1"/>
  <c r="DL103" i="1" s="1"/>
  <c r="EE103" i="1"/>
  <c r="DA103" i="1"/>
  <c r="EC103" i="1"/>
  <c r="EB103" i="1"/>
  <c r="DI103" i="1"/>
  <c r="DJ103" i="1"/>
  <c r="CZ103" i="1"/>
  <c r="EA103" i="1"/>
  <c r="DH103" i="1"/>
  <c r="CY103" i="1"/>
  <c r="DD105" i="1"/>
  <c r="DM105" i="1" s="1"/>
  <c r="EF105" i="1"/>
  <c r="DC105" i="1"/>
  <c r="DL105" i="1" s="1"/>
  <c r="EE105" i="1"/>
  <c r="DB105" i="1"/>
  <c r="DK105" i="1" s="1"/>
  <c r="CY105" i="1"/>
  <c r="EA105" i="1"/>
  <c r="DH105" i="1"/>
  <c r="DA109" i="1"/>
  <c r="EC109" i="1"/>
  <c r="DC13" i="1"/>
  <c r="DL13" i="1" s="1"/>
  <c r="EE13" i="1"/>
  <c r="DA13" i="1"/>
  <c r="EC13" i="1"/>
  <c r="EB13" i="1"/>
  <c r="DJ13" i="1"/>
  <c r="DI13" i="1"/>
  <c r="CZ13" i="1"/>
  <c r="EA13" i="1"/>
  <c r="DH13" i="1"/>
  <c r="CY13" i="1"/>
  <c r="DD15" i="1"/>
  <c r="DM15" i="1" s="1"/>
  <c r="EF15" i="1"/>
  <c r="DC15" i="1"/>
  <c r="DL15" i="1" s="1"/>
  <c r="EE15" i="1"/>
  <c r="DB15" i="1"/>
  <c r="DK15" i="1" s="1"/>
  <c r="CY15" i="1"/>
  <c r="EA15" i="1"/>
  <c r="DH15" i="1"/>
  <c r="DA19" i="1"/>
  <c r="EC19" i="1"/>
  <c r="DC21" i="1"/>
  <c r="DL21" i="1" s="1"/>
  <c r="EE21" i="1"/>
  <c r="DA21" i="1"/>
  <c r="EC21" i="1"/>
  <c r="EB21" i="1"/>
  <c r="DJ21" i="1"/>
  <c r="DI21" i="1"/>
  <c r="CZ21" i="1"/>
  <c r="EA21" i="1"/>
  <c r="DH21" i="1"/>
  <c r="DD23" i="1"/>
  <c r="DM23" i="1" s="1"/>
  <c r="EF23" i="1"/>
  <c r="DC23" i="1"/>
  <c r="DL23" i="1" s="1"/>
  <c r="EE23" i="1"/>
  <c r="DB23" i="1"/>
  <c r="DK23" i="1" s="1"/>
  <c r="CY23" i="1"/>
  <c r="EA23" i="1"/>
  <c r="DH23" i="1"/>
  <c r="DA27" i="1"/>
  <c r="EC27" i="1"/>
  <c r="DC29" i="1"/>
  <c r="DL29" i="1" s="1"/>
  <c r="EE29" i="1"/>
  <c r="DA29" i="1"/>
  <c r="EC29" i="1"/>
  <c r="EB29" i="1"/>
  <c r="DJ29" i="1"/>
  <c r="DI29" i="1"/>
  <c r="CZ29" i="1"/>
  <c r="EA29" i="1"/>
  <c r="DH29" i="1"/>
  <c r="CY29" i="1"/>
  <c r="DD31" i="1"/>
  <c r="DM31" i="1" s="1"/>
  <c r="EF31" i="1"/>
  <c r="DC31" i="1"/>
  <c r="DL31" i="1" s="1"/>
  <c r="EE31" i="1"/>
  <c r="DB31" i="1"/>
  <c r="DK31" i="1" s="1"/>
  <c r="CY31" i="1"/>
  <c r="EA31" i="1"/>
  <c r="DA35" i="1"/>
  <c r="EC35" i="1"/>
  <c r="DC37" i="1"/>
  <c r="DL37" i="1" s="1"/>
  <c r="EE37" i="1"/>
  <c r="DA37" i="1"/>
  <c r="EC37" i="1"/>
  <c r="EB37" i="1"/>
  <c r="DJ37" i="1"/>
  <c r="DI37" i="1"/>
  <c r="CZ37" i="1"/>
  <c r="EA37" i="1"/>
  <c r="DH37" i="1"/>
  <c r="CY37" i="1"/>
  <c r="DD39" i="1"/>
  <c r="DM39" i="1" s="1"/>
  <c r="EF39" i="1"/>
  <c r="DC39" i="1"/>
  <c r="DL39" i="1" s="1"/>
  <c r="EE39" i="1"/>
  <c r="DB39" i="1"/>
  <c r="DK39" i="1" s="1"/>
  <c r="DA39" i="1"/>
  <c r="EC39" i="1"/>
  <c r="DC41" i="1"/>
  <c r="DL41" i="1" s="1"/>
  <c r="EE41" i="1"/>
  <c r="DA41" i="1"/>
  <c r="EC41" i="1"/>
  <c r="EB41" i="1"/>
  <c r="DJ41" i="1"/>
  <c r="CZ41" i="1"/>
  <c r="DI41" i="1"/>
  <c r="EA41" i="1"/>
  <c r="CY41" i="1"/>
  <c r="DD43" i="1"/>
  <c r="DM43" i="1" s="1"/>
  <c r="EF43" i="1"/>
  <c r="DC43" i="1"/>
  <c r="DL43" i="1" s="1"/>
  <c r="EE43" i="1"/>
  <c r="DB43" i="1"/>
  <c r="DK43" i="1" s="1"/>
  <c r="CY43" i="1"/>
  <c r="EA43" i="1"/>
  <c r="DH43" i="1"/>
  <c r="DA47" i="1"/>
  <c r="EC47" i="1"/>
  <c r="DC49" i="1"/>
  <c r="DL49" i="1" s="1"/>
  <c r="EE49" i="1"/>
  <c r="DA49" i="1"/>
  <c r="EC49" i="1"/>
  <c r="EB49" i="1"/>
  <c r="DJ49" i="1"/>
  <c r="CZ49" i="1"/>
  <c r="DI49" i="1"/>
  <c r="EA49" i="1"/>
  <c r="CY49" i="1"/>
  <c r="DH49" i="1"/>
  <c r="DD111" i="1"/>
  <c r="DM111" i="1" s="1"/>
  <c r="EF111" i="1"/>
  <c r="DC111" i="1"/>
  <c r="DL111" i="1" s="1"/>
  <c r="EE111" i="1"/>
  <c r="DB111" i="1"/>
  <c r="DK111" i="1" s="1"/>
  <c r="CY111" i="1"/>
  <c r="EA111" i="1"/>
  <c r="DH111" i="1"/>
  <c r="DA115" i="1"/>
  <c r="EC115" i="1"/>
  <c r="DC117" i="1"/>
  <c r="DL117" i="1" s="1"/>
  <c r="EE117" i="1"/>
  <c r="DA117" i="1"/>
  <c r="EC117" i="1"/>
  <c r="EB117" i="1"/>
  <c r="DI117" i="1"/>
  <c r="CZ117" i="1"/>
  <c r="DJ117" i="1"/>
  <c r="EA117" i="1"/>
  <c r="CY117" i="1"/>
  <c r="DH117" i="1"/>
  <c r="DD119" i="1"/>
  <c r="DM119" i="1" s="1"/>
  <c r="EF119" i="1"/>
  <c r="DC119" i="1"/>
  <c r="DL119" i="1" s="1"/>
  <c r="EE119" i="1"/>
  <c r="DB119" i="1"/>
  <c r="DK119" i="1" s="1"/>
  <c r="CY119" i="1"/>
  <c r="EA119" i="1"/>
  <c r="DH119" i="1"/>
  <c r="DA123" i="1"/>
  <c r="EC123" i="1"/>
  <c r="DC125" i="1"/>
  <c r="DL125" i="1" s="1"/>
  <c r="EE125" i="1"/>
  <c r="DA125" i="1"/>
  <c r="EC125" i="1"/>
  <c r="EB125" i="1"/>
  <c r="DI125" i="1"/>
  <c r="CZ125" i="1"/>
  <c r="DJ125" i="1"/>
  <c r="EA125" i="1"/>
  <c r="CY125" i="1"/>
  <c r="DH125" i="1"/>
  <c r="DD127" i="1"/>
  <c r="DM127" i="1" s="1"/>
  <c r="EF127" i="1"/>
  <c r="DC127" i="1"/>
  <c r="DL127" i="1" s="1"/>
  <c r="EE127" i="1"/>
  <c r="DB127" i="1"/>
  <c r="DK127" i="1" s="1"/>
  <c r="CY127" i="1"/>
  <c r="EA127" i="1"/>
  <c r="DH127" i="1"/>
  <c r="DA131" i="1"/>
  <c r="EC131" i="1"/>
  <c r="DC133" i="1"/>
  <c r="DL133" i="1" s="1"/>
  <c r="EE133" i="1"/>
  <c r="DA133" i="1"/>
  <c r="EC133" i="1"/>
  <c r="EB133" i="1"/>
  <c r="DI133" i="1"/>
  <c r="CZ133" i="1"/>
  <c r="DJ133" i="1"/>
  <c r="EA133" i="1"/>
  <c r="CY133" i="1"/>
  <c r="DD135" i="1"/>
  <c r="DM135" i="1" s="1"/>
  <c r="EF135" i="1"/>
  <c r="DC135" i="1"/>
  <c r="DL135" i="1" s="1"/>
  <c r="EE135" i="1"/>
  <c r="DB135" i="1"/>
  <c r="DK135" i="1" s="1"/>
  <c r="CY135" i="1"/>
  <c r="EA135" i="1"/>
  <c r="DH135" i="1"/>
  <c r="DA139" i="1"/>
  <c r="EC139" i="1"/>
  <c r="DC141" i="1"/>
  <c r="DL141" i="1" s="1"/>
  <c r="EE141" i="1"/>
  <c r="DA141" i="1"/>
  <c r="EC141" i="1"/>
  <c r="EB141" i="1"/>
  <c r="DI141" i="1"/>
  <c r="CZ141" i="1"/>
  <c r="DJ141" i="1"/>
  <c r="EA141" i="1"/>
  <c r="CY141" i="1"/>
  <c r="DH141" i="1"/>
  <c r="DD143" i="1"/>
  <c r="DM143" i="1" s="1"/>
  <c r="EF143" i="1"/>
  <c r="DC143" i="1"/>
  <c r="DL143" i="1" s="1"/>
  <c r="EE143" i="1"/>
  <c r="DB143" i="1"/>
  <c r="DK143" i="1" s="1"/>
  <c r="CY143" i="1"/>
  <c r="EA143" i="1"/>
  <c r="DH143" i="1"/>
  <c r="DA147" i="1"/>
  <c r="EC147" i="1"/>
  <c r="DC149" i="1"/>
  <c r="DL149" i="1" s="1"/>
  <c r="EE149" i="1"/>
  <c r="DA149" i="1"/>
  <c r="EC149" i="1"/>
  <c r="EB149" i="1"/>
  <c r="DI149" i="1"/>
  <c r="CZ149" i="1"/>
  <c r="DJ149" i="1"/>
  <c r="EA149" i="1"/>
  <c r="CY149" i="1"/>
  <c r="DH149" i="1"/>
  <c r="DD151" i="1"/>
  <c r="DM151" i="1" s="1"/>
  <c r="EF151" i="1"/>
  <c r="DC151" i="1"/>
  <c r="DL151" i="1" s="1"/>
  <c r="EE151" i="1"/>
  <c r="DB151" i="1"/>
  <c r="DK151" i="1" s="1"/>
  <c r="CY151" i="1"/>
  <c r="EA151" i="1"/>
  <c r="DH151" i="1"/>
  <c r="DA155" i="1"/>
  <c r="EC155" i="1"/>
  <c r="CY155" i="1"/>
  <c r="EA155" i="1"/>
  <c r="DC157" i="1"/>
  <c r="DL157" i="1" s="1"/>
  <c r="EE157" i="1"/>
  <c r="DA157" i="1"/>
  <c r="EC157" i="1"/>
  <c r="EB157" i="1"/>
  <c r="DI157" i="1"/>
  <c r="CZ157" i="1"/>
  <c r="DJ157" i="1"/>
  <c r="EA157" i="1"/>
  <c r="CY157" i="1"/>
  <c r="DH157" i="1"/>
  <c r="DD159" i="1"/>
  <c r="DM159" i="1" s="1"/>
  <c r="EF159" i="1"/>
  <c r="DC159" i="1"/>
  <c r="DL159" i="1" s="1"/>
  <c r="EE159" i="1"/>
  <c r="DB159" i="1"/>
  <c r="DK159" i="1" s="1"/>
  <c r="DA159" i="1"/>
  <c r="EC159" i="1"/>
  <c r="CY159" i="1"/>
  <c r="EA159" i="1"/>
  <c r="DH159" i="1"/>
  <c r="DC161" i="1"/>
  <c r="DL161" i="1" s="1"/>
  <c r="EE161" i="1"/>
  <c r="DA161" i="1"/>
  <c r="EC161" i="1"/>
  <c r="EB161" i="1"/>
  <c r="DI161" i="1"/>
  <c r="DJ161" i="1"/>
  <c r="CZ161" i="1"/>
  <c r="EA161" i="1"/>
  <c r="DH161" i="1"/>
  <c r="CY161" i="1"/>
  <c r="DD163" i="1"/>
  <c r="DM163" i="1" s="1"/>
  <c r="EF163" i="1"/>
  <c r="DC163" i="1"/>
  <c r="DL163" i="1" s="1"/>
  <c r="EE163" i="1"/>
  <c r="DB163" i="1"/>
  <c r="DK163" i="1" s="1"/>
  <c r="DA163" i="1"/>
  <c r="EC163" i="1"/>
  <c r="CY163" i="1"/>
  <c r="EA163" i="1"/>
  <c r="DH163" i="1"/>
  <c r="DC165" i="1"/>
  <c r="DL165" i="1" s="1"/>
  <c r="EE165" i="1"/>
  <c r="DA165" i="1"/>
  <c r="EC165" i="1"/>
  <c r="EB165" i="1"/>
  <c r="DI165" i="1"/>
  <c r="CZ165" i="1"/>
  <c r="DJ165" i="1"/>
  <c r="EA165" i="1"/>
  <c r="CY165" i="1"/>
  <c r="DD167" i="1"/>
  <c r="DM167" i="1" s="1"/>
  <c r="EF167" i="1"/>
  <c r="DC167" i="1"/>
  <c r="DL167" i="1" s="1"/>
  <c r="EE167" i="1"/>
  <c r="DB167" i="1"/>
  <c r="DK167" i="1" s="1"/>
  <c r="DA167" i="1"/>
  <c r="EC167" i="1"/>
  <c r="CY167" i="1"/>
  <c r="EA167" i="1"/>
  <c r="DH167" i="1"/>
  <c r="DC169" i="1"/>
  <c r="DL169" i="1" s="1"/>
  <c r="EE169" i="1"/>
  <c r="DA169" i="1"/>
  <c r="EC169" i="1"/>
  <c r="EB169" i="1"/>
  <c r="DI169" i="1"/>
  <c r="DJ169" i="1"/>
  <c r="CZ169" i="1"/>
  <c r="EA169" i="1"/>
  <c r="DH169" i="1"/>
  <c r="CY169" i="1"/>
  <c r="DD171" i="1"/>
  <c r="DM171" i="1" s="1"/>
  <c r="EF171" i="1"/>
  <c r="DC171" i="1"/>
  <c r="DL171" i="1" s="1"/>
  <c r="EE171" i="1"/>
  <c r="DB171" i="1"/>
  <c r="DK171" i="1" s="1"/>
  <c r="DA171" i="1"/>
  <c r="EC171" i="1"/>
  <c r="CY171" i="1"/>
  <c r="EA171" i="1"/>
  <c r="DH171" i="1"/>
  <c r="DC173" i="1"/>
  <c r="DL173" i="1" s="1"/>
  <c r="EE173" i="1"/>
  <c r="DA173" i="1"/>
  <c r="EC173" i="1"/>
  <c r="EB173" i="1"/>
  <c r="DI173" i="1"/>
  <c r="CZ173" i="1"/>
  <c r="DJ173" i="1"/>
  <c r="EA173" i="1"/>
  <c r="CY173" i="1"/>
  <c r="DH173" i="1"/>
  <c r="DD175" i="1"/>
  <c r="DM175" i="1" s="1"/>
  <c r="EF175" i="1"/>
  <c r="DC175" i="1"/>
  <c r="DL175" i="1" s="1"/>
  <c r="EE175" i="1"/>
  <c r="DB175" i="1"/>
  <c r="DK175" i="1" s="1"/>
  <c r="DA175" i="1"/>
  <c r="EC175" i="1"/>
  <c r="EA175" i="1"/>
  <c r="CY175" i="1"/>
  <c r="DC177" i="1"/>
  <c r="DL177" i="1" s="1"/>
  <c r="EE177" i="1"/>
  <c r="DA177" i="1"/>
  <c r="EC177" i="1"/>
  <c r="EB177" i="1"/>
  <c r="DI177" i="1"/>
  <c r="DJ177" i="1"/>
  <c r="CZ177" i="1"/>
  <c r="DA179" i="1"/>
  <c r="EC179" i="1"/>
  <c r="EA177" i="1"/>
  <c r="CY177" i="1"/>
  <c r="DH177" i="1"/>
  <c r="DD179" i="1"/>
  <c r="DM179" i="1" s="1"/>
  <c r="EF179" i="1"/>
  <c r="DC179" i="1"/>
  <c r="DL179" i="1" s="1"/>
  <c r="EE179" i="1"/>
  <c r="DB179" i="1"/>
  <c r="DK179" i="1" s="1"/>
  <c r="DC181" i="1"/>
  <c r="DL181" i="1" s="1"/>
  <c r="EE181" i="1"/>
  <c r="DA181" i="1"/>
  <c r="EC181" i="1"/>
  <c r="EB181" i="1"/>
  <c r="DI181" i="1"/>
  <c r="CZ181" i="1"/>
  <c r="EA181" i="1"/>
  <c r="CY181" i="1"/>
  <c r="DH181" i="1"/>
  <c r="DD183" i="1"/>
  <c r="DM183" i="1" s="1"/>
  <c r="EF183" i="1"/>
  <c r="DC183" i="1"/>
  <c r="DL183" i="1" s="1"/>
  <c r="EE183" i="1"/>
  <c r="DB183" i="1"/>
  <c r="DK183" i="1" s="1"/>
  <c r="EA183" i="1"/>
  <c r="CY183" i="1"/>
  <c r="DA187" i="1"/>
  <c r="EC187" i="1"/>
  <c r="DC189" i="1"/>
  <c r="DL189" i="1" s="1"/>
  <c r="EE189" i="1"/>
  <c r="DA189" i="1"/>
  <c r="EC189" i="1"/>
  <c r="EB189" i="1"/>
  <c r="DI189" i="1"/>
  <c r="CZ189" i="1"/>
  <c r="EA189" i="1"/>
  <c r="CY189" i="1"/>
  <c r="DH189" i="1"/>
  <c r="DD191" i="1"/>
  <c r="DM191" i="1" s="1"/>
  <c r="EF191" i="1"/>
  <c r="DC191" i="1"/>
  <c r="DL191" i="1" s="1"/>
  <c r="EE191" i="1"/>
  <c r="DB191" i="1"/>
  <c r="DK191" i="1" s="1"/>
  <c r="EA191" i="1"/>
  <c r="CY191" i="1"/>
  <c r="DA195" i="1"/>
  <c r="EC195" i="1"/>
  <c r="DC197" i="1"/>
  <c r="DL197" i="1" s="1"/>
  <c r="EE197" i="1"/>
  <c r="DA197" i="1"/>
  <c r="EC197" i="1"/>
  <c r="EB197" i="1"/>
  <c r="DI197" i="1"/>
  <c r="CZ197" i="1"/>
  <c r="EA197" i="1"/>
  <c r="CY197" i="1"/>
  <c r="DH197" i="1"/>
  <c r="DD199" i="1"/>
  <c r="DM199" i="1" s="1"/>
  <c r="EF199" i="1"/>
  <c r="DC199" i="1"/>
  <c r="DL199" i="1" s="1"/>
  <c r="EE199" i="1"/>
  <c r="DB199" i="1"/>
  <c r="DK199" i="1" s="1"/>
  <c r="EA199" i="1"/>
  <c r="CY199" i="1"/>
  <c r="DA203" i="1"/>
  <c r="EC203" i="1"/>
  <c r="DC205" i="1"/>
  <c r="DL205" i="1" s="1"/>
  <c r="EE205" i="1"/>
  <c r="DA205" i="1"/>
  <c r="EC205" i="1"/>
  <c r="EB205" i="1"/>
  <c r="DI205" i="1"/>
  <c r="CZ205" i="1"/>
  <c r="EA205" i="1"/>
  <c r="CY205" i="1"/>
  <c r="DH205" i="1"/>
  <c r="DD207" i="1"/>
  <c r="DM207" i="1" s="1"/>
  <c r="EF207" i="1"/>
  <c r="DC207" i="1"/>
  <c r="DL207" i="1" s="1"/>
  <c r="EE207" i="1"/>
  <c r="DB207" i="1"/>
  <c r="DK207" i="1" s="1"/>
  <c r="EA207" i="1"/>
  <c r="CY207" i="1"/>
  <c r="DA211" i="1"/>
  <c r="EC211" i="1"/>
  <c r="DC213" i="1"/>
  <c r="DL213" i="1" s="1"/>
  <c r="EE213" i="1"/>
  <c r="DA213" i="1"/>
  <c r="EC213" i="1"/>
  <c r="EB213" i="1"/>
  <c r="DI213" i="1"/>
  <c r="CZ213" i="1"/>
  <c r="EA213" i="1"/>
  <c r="CY213" i="1"/>
  <c r="DH213" i="1"/>
  <c r="DD215" i="1"/>
  <c r="DM215" i="1" s="1"/>
  <c r="EF215" i="1"/>
  <c r="DC215" i="1"/>
  <c r="DL215" i="1" s="1"/>
  <c r="EE215" i="1"/>
  <c r="DB215" i="1"/>
  <c r="DK215" i="1" s="1"/>
  <c r="EA215" i="1"/>
  <c r="CY215" i="1"/>
  <c r="DA219" i="1"/>
  <c r="EC219" i="1"/>
  <c r="DC221" i="1"/>
  <c r="DL221" i="1" s="1"/>
  <c r="EE221" i="1"/>
  <c r="DA221" i="1"/>
  <c r="EC221" i="1"/>
  <c r="EB221" i="1"/>
  <c r="DI221" i="1"/>
  <c r="CZ221" i="1"/>
  <c r="EA221" i="1"/>
  <c r="CY221" i="1"/>
  <c r="DH221" i="1"/>
  <c r="DD223" i="1"/>
  <c r="DM223" i="1" s="1"/>
  <c r="EF223" i="1"/>
  <c r="DC223" i="1"/>
  <c r="DL223" i="1" s="1"/>
  <c r="EE223" i="1"/>
  <c r="DB223" i="1"/>
  <c r="DK223" i="1" s="1"/>
  <c r="EA223" i="1"/>
  <c r="CY223" i="1"/>
  <c r="DA227" i="1"/>
  <c r="EC227" i="1"/>
  <c r="DC229" i="1"/>
  <c r="DL229" i="1" s="1"/>
  <c r="EE229" i="1"/>
  <c r="DA229" i="1"/>
  <c r="EC229" i="1"/>
  <c r="EB229" i="1"/>
  <c r="DI229" i="1"/>
  <c r="CZ229" i="1"/>
  <c r="EA229" i="1"/>
  <c r="CY229" i="1"/>
  <c r="DH229" i="1"/>
  <c r="DD8" i="1"/>
  <c r="DM8" i="1" s="1"/>
  <c r="EF8" i="1"/>
  <c r="DC8" i="1"/>
  <c r="DL8" i="1" s="1"/>
  <c r="EE8" i="1"/>
  <c r="DB8" i="1"/>
  <c r="DK8" i="1" s="1"/>
  <c r="DA8" i="1"/>
  <c r="EC8" i="1"/>
  <c r="EA8" i="1"/>
  <c r="CY8" i="1"/>
  <c r="DC10" i="1"/>
  <c r="DL10" i="1" s="1"/>
  <c r="EE10" i="1"/>
  <c r="DA10" i="1"/>
  <c r="EC10" i="1"/>
  <c r="EB10" i="1"/>
  <c r="DJ10" i="1"/>
  <c r="DI10" i="1"/>
  <c r="EA10" i="1"/>
  <c r="CY10" i="1"/>
  <c r="DH10" i="1"/>
  <c r="DD50" i="1"/>
  <c r="DM50" i="1" s="1"/>
  <c r="EF50" i="1"/>
  <c r="DC50" i="1"/>
  <c r="DL50" i="1" s="1"/>
  <c r="EE50" i="1"/>
  <c r="DB50" i="1"/>
  <c r="DK50" i="1" s="1"/>
  <c r="DA50" i="1"/>
  <c r="EC50" i="1"/>
  <c r="EA50" i="1"/>
  <c r="CY50" i="1"/>
  <c r="DC52" i="1"/>
  <c r="DL52" i="1" s="1"/>
  <c r="EE52" i="1"/>
  <c r="DA52" i="1"/>
  <c r="EC52" i="1"/>
  <c r="EB52" i="1"/>
  <c r="DJ52" i="1"/>
  <c r="CZ52" i="1"/>
  <c r="EA52" i="1"/>
  <c r="CY52" i="1"/>
  <c r="DH52" i="1"/>
  <c r="DD54" i="1"/>
  <c r="DM54" i="1" s="1"/>
  <c r="EF54" i="1"/>
  <c r="DC54" i="1"/>
  <c r="DL54" i="1" s="1"/>
  <c r="EE54" i="1"/>
  <c r="DB54" i="1"/>
  <c r="DK54" i="1" s="1"/>
  <c r="DA54" i="1"/>
  <c r="EC54" i="1"/>
  <c r="EA54" i="1"/>
  <c r="CY54" i="1"/>
  <c r="DC56" i="1"/>
  <c r="DL56" i="1" s="1"/>
  <c r="EE56" i="1"/>
  <c r="DA56" i="1"/>
  <c r="EC56" i="1"/>
  <c r="EB56" i="1"/>
  <c r="DJ56" i="1"/>
  <c r="DI56" i="1"/>
  <c r="EA56" i="1"/>
  <c r="CY56" i="1"/>
  <c r="DH56" i="1"/>
  <c r="DD58" i="1"/>
  <c r="DM58" i="1" s="1"/>
  <c r="EF58" i="1"/>
  <c r="DC58" i="1"/>
  <c r="DL58" i="1" s="1"/>
  <c r="EE58" i="1"/>
  <c r="DB58" i="1"/>
  <c r="DK58" i="1" s="1"/>
  <c r="DA58" i="1"/>
  <c r="EC58" i="1"/>
  <c r="EA58" i="1"/>
  <c r="CY58" i="1"/>
  <c r="DC60" i="1"/>
  <c r="DL60" i="1" s="1"/>
  <c r="EE60" i="1"/>
  <c r="DA60" i="1"/>
  <c r="EC60" i="1"/>
  <c r="EB60" i="1"/>
  <c r="DJ60" i="1"/>
  <c r="CZ60" i="1"/>
  <c r="EA60" i="1"/>
  <c r="CY60" i="1"/>
  <c r="DH60" i="1"/>
  <c r="DD62" i="1"/>
  <c r="DM62" i="1" s="1"/>
  <c r="EF62" i="1"/>
  <c r="DC62" i="1"/>
  <c r="DL62" i="1" s="1"/>
  <c r="EE62" i="1"/>
  <c r="DB62" i="1"/>
  <c r="DK62" i="1" s="1"/>
  <c r="DA62" i="1"/>
  <c r="EC62" i="1"/>
  <c r="EA62" i="1"/>
  <c r="CY62" i="1"/>
  <c r="DC64" i="1"/>
  <c r="DL64" i="1" s="1"/>
  <c r="EE64" i="1"/>
  <c r="DA64" i="1"/>
  <c r="EC64" i="1"/>
  <c r="EB64" i="1"/>
  <c r="DJ64" i="1"/>
  <c r="DI64" i="1"/>
  <c r="EA64" i="1"/>
  <c r="CY64" i="1"/>
  <c r="DH64" i="1"/>
  <c r="DD66" i="1"/>
  <c r="DM66" i="1" s="1"/>
  <c r="EF66" i="1"/>
  <c r="DC66" i="1"/>
  <c r="DL66" i="1" s="1"/>
  <c r="EE66" i="1"/>
  <c r="DB66" i="1"/>
  <c r="DK66" i="1" s="1"/>
  <c r="DA66" i="1"/>
  <c r="EC66" i="1"/>
  <c r="EA66" i="1"/>
  <c r="CY66" i="1"/>
  <c r="DC68" i="1"/>
  <c r="DL68" i="1" s="1"/>
  <c r="EE68" i="1"/>
  <c r="DA68" i="1"/>
  <c r="EC68" i="1"/>
  <c r="EB68" i="1"/>
  <c r="DJ68" i="1"/>
  <c r="CZ68" i="1"/>
  <c r="EA68" i="1"/>
  <c r="CY68" i="1"/>
  <c r="DH68" i="1"/>
  <c r="DD70" i="1"/>
  <c r="DM70" i="1" s="1"/>
  <c r="EF70" i="1"/>
  <c r="DC70" i="1"/>
  <c r="DL70" i="1" s="1"/>
  <c r="EE70" i="1"/>
  <c r="DB70" i="1"/>
  <c r="DK70" i="1" s="1"/>
  <c r="DA70" i="1"/>
  <c r="EC70" i="1"/>
  <c r="EA70" i="1"/>
  <c r="CY70" i="1"/>
  <c r="DC72" i="1"/>
  <c r="DL72" i="1" s="1"/>
  <c r="EE72" i="1"/>
  <c r="DA72" i="1"/>
  <c r="EC72" i="1"/>
  <c r="EB72" i="1"/>
  <c r="DJ72" i="1"/>
  <c r="DI72" i="1"/>
  <c r="EA72" i="1"/>
  <c r="CY72" i="1"/>
  <c r="DH72" i="1"/>
  <c r="DD74" i="1"/>
  <c r="DM74" i="1" s="1"/>
  <c r="EF74" i="1"/>
  <c r="DC74" i="1"/>
  <c r="DL74" i="1" s="1"/>
  <c r="EE74" i="1"/>
  <c r="DB74" i="1"/>
  <c r="DK74" i="1" s="1"/>
  <c r="DA74" i="1"/>
  <c r="EC74" i="1"/>
  <c r="EA74" i="1"/>
  <c r="CY74" i="1"/>
  <c r="DC76" i="1"/>
  <c r="DL76" i="1" s="1"/>
  <c r="EE76" i="1"/>
  <c r="DA76" i="1"/>
  <c r="EC76" i="1"/>
  <c r="EB76" i="1"/>
  <c r="DJ76" i="1"/>
  <c r="CZ76" i="1"/>
  <c r="EA76" i="1"/>
  <c r="CY76" i="1"/>
  <c r="DH76" i="1"/>
  <c r="DD78" i="1"/>
  <c r="DM78" i="1" s="1"/>
  <c r="EF78" i="1"/>
  <c r="DC78" i="1"/>
  <c r="DL78" i="1" s="1"/>
  <c r="EE78" i="1"/>
  <c r="DB78" i="1"/>
  <c r="DK78" i="1" s="1"/>
  <c r="DA78" i="1"/>
  <c r="EC78" i="1"/>
  <c r="EA78" i="1"/>
  <c r="CY78" i="1"/>
  <c r="DC80" i="1"/>
  <c r="DL80" i="1" s="1"/>
  <c r="EE80" i="1"/>
  <c r="DA80" i="1"/>
  <c r="EC80" i="1"/>
  <c r="EB80" i="1"/>
  <c r="DJ80" i="1"/>
  <c r="DI80" i="1"/>
  <c r="EA80" i="1"/>
  <c r="CY80" i="1"/>
  <c r="DH80" i="1"/>
  <c r="DD82" i="1"/>
  <c r="DM82" i="1" s="1"/>
  <c r="EF82" i="1"/>
  <c r="DC82" i="1"/>
  <c r="DL82" i="1" s="1"/>
  <c r="EE82" i="1"/>
  <c r="DB82" i="1"/>
  <c r="DK82" i="1" s="1"/>
  <c r="DA82" i="1"/>
  <c r="EC82" i="1"/>
  <c r="EA82" i="1"/>
  <c r="CY82" i="1"/>
  <c r="DC84" i="1"/>
  <c r="DL84" i="1" s="1"/>
  <c r="EE84" i="1"/>
  <c r="DA84" i="1"/>
  <c r="EC84" i="1"/>
  <c r="EB84" i="1"/>
  <c r="DJ84" i="1"/>
  <c r="CZ84" i="1"/>
  <c r="EA84" i="1"/>
  <c r="CY84" i="1"/>
  <c r="DH84" i="1"/>
  <c r="DD86" i="1"/>
  <c r="DM86" i="1" s="1"/>
  <c r="EF86" i="1"/>
  <c r="DC86" i="1"/>
  <c r="DL86" i="1" s="1"/>
  <c r="EE86" i="1"/>
  <c r="DB86" i="1"/>
  <c r="DK86" i="1" s="1"/>
  <c r="DA86" i="1"/>
  <c r="EC86" i="1"/>
  <c r="EA86" i="1"/>
  <c r="CY86" i="1"/>
  <c r="DC88" i="1"/>
  <c r="DL88" i="1" s="1"/>
  <c r="EE88" i="1"/>
  <c r="DA88" i="1"/>
  <c r="EC88" i="1"/>
  <c r="EB88" i="1"/>
  <c r="DJ88" i="1"/>
  <c r="DI88" i="1"/>
  <c r="EA88" i="1"/>
  <c r="CY88" i="1"/>
  <c r="DH88" i="1"/>
  <c r="DD90" i="1"/>
  <c r="DM90" i="1" s="1"/>
  <c r="EF90" i="1"/>
  <c r="DC90" i="1"/>
  <c r="DL90" i="1" s="1"/>
  <c r="EE90" i="1"/>
  <c r="DB90" i="1"/>
  <c r="DK90" i="1" s="1"/>
  <c r="DA90" i="1"/>
  <c r="EC90" i="1"/>
  <c r="EA90" i="1"/>
  <c r="CY90" i="1"/>
  <c r="DC92" i="1"/>
  <c r="DL92" i="1" s="1"/>
  <c r="EE92" i="1"/>
  <c r="DA92" i="1"/>
  <c r="EC92" i="1"/>
  <c r="EB92" i="1"/>
  <c r="DJ92" i="1"/>
  <c r="CZ92" i="1"/>
  <c r="EA92" i="1"/>
  <c r="CY92" i="1"/>
  <c r="DH92" i="1"/>
  <c r="DD94" i="1"/>
  <c r="DM94" i="1" s="1"/>
  <c r="EF94" i="1"/>
  <c r="DC94" i="1"/>
  <c r="DL94" i="1" s="1"/>
  <c r="EE94" i="1"/>
  <c r="DB94" i="1"/>
  <c r="DK94" i="1" s="1"/>
  <c r="DA94" i="1"/>
  <c r="EC94" i="1"/>
  <c r="EA94" i="1"/>
  <c r="CY94" i="1"/>
  <c r="DC96" i="1"/>
  <c r="DL96" i="1" s="1"/>
  <c r="EE96" i="1"/>
  <c r="DA96" i="1"/>
  <c r="EC96" i="1"/>
  <c r="EB96" i="1"/>
  <c r="DJ96" i="1"/>
  <c r="DI96" i="1"/>
  <c r="EA96" i="1"/>
  <c r="CY96" i="1"/>
  <c r="DH96" i="1"/>
  <c r="DD98" i="1"/>
  <c r="DM98" i="1" s="1"/>
  <c r="EF98" i="1"/>
  <c r="DC98" i="1"/>
  <c r="DL98" i="1" s="1"/>
  <c r="EE98" i="1"/>
  <c r="DB98" i="1"/>
  <c r="DK98" i="1" s="1"/>
  <c r="DA98" i="1"/>
  <c r="EC98" i="1"/>
  <c r="EA98" i="1"/>
  <c r="CY98" i="1"/>
  <c r="DC100" i="1"/>
  <c r="DL100" i="1" s="1"/>
  <c r="EE100" i="1"/>
  <c r="DA100" i="1"/>
  <c r="EC100" i="1"/>
  <c r="EB100" i="1"/>
  <c r="DJ100" i="1"/>
  <c r="CZ100" i="1"/>
  <c r="EA100" i="1"/>
  <c r="CY100" i="1"/>
  <c r="DH100" i="1"/>
  <c r="DD102" i="1"/>
  <c r="DM102" i="1" s="1"/>
  <c r="EF102" i="1"/>
  <c r="DC102" i="1"/>
  <c r="DL102" i="1" s="1"/>
  <c r="EE102" i="1"/>
  <c r="DB102" i="1"/>
  <c r="DK102" i="1" s="1"/>
  <c r="DA102" i="1"/>
  <c r="EC102" i="1"/>
  <c r="EA102" i="1"/>
  <c r="CY102" i="1"/>
  <c r="DC104" i="1"/>
  <c r="DL104" i="1" s="1"/>
  <c r="EE104" i="1"/>
  <c r="DA104" i="1"/>
  <c r="EC104" i="1"/>
  <c r="EB104" i="1"/>
  <c r="DJ104" i="1"/>
  <c r="DI104" i="1"/>
  <c r="EA104" i="1"/>
  <c r="CY104" i="1"/>
  <c r="DH104" i="1"/>
  <c r="DD106" i="1"/>
  <c r="DM106" i="1" s="1"/>
  <c r="EF106" i="1"/>
  <c r="DC106" i="1"/>
  <c r="DL106" i="1" s="1"/>
  <c r="EE106" i="1"/>
  <c r="DB106" i="1"/>
  <c r="DK106" i="1" s="1"/>
  <c r="DA106" i="1"/>
  <c r="EC106" i="1"/>
  <c r="EA106" i="1"/>
  <c r="CY106" i="1"/>
  <c r="DC108" i="1"/>
  <c r="DL108" i="1" s="1"/>
  <c r="EE108" i="1"/>
  <c r="DA108" i="1"/>
  <c r="EC108" i="1"/>
  <c r="EB108" i="1"/>
  <c r="DJ108" i="1"/>
  <c r="CZ108" i="1"/>
  <c r="EA108" i="1"/>
  <c r="CY108" i="1"/>
  <c r="DH108" i="1"/>
  <c r="DD231" i="1"/>
  <c r="DM231" i="1" s="1"/>
  <c r="EF231" i="1"/>
  <c r="DC231" i="1"/>
  <c r="DL231" i="1" s="1"/>
  <c r="EE231" i="1"/>
  <c r="DB231" i="1"/>
  <c r="DK231" i="1" s="1"/>
  <c r="DA231" i="1"/>
  <c r="EC231" i="1"/>
  <c r="EA231" i="1"/>
  <c r="CY231" i="1"/>
  <c r="DC233" i="1"/>
  <c r="DL233" i="1" s="1"/>
  <c r="EE233" i="1"/>
  <c r="DA233" i="1"/>
  <c r="EC233" i="1"/>
  <c r="EB233" i="1"/>
  <c r="DI233" i="1"/>
  <c r="DJ233" i="1"/>
  <c r="EA233" i="1"/>
  <c r="CY233" i="1"/>
  <c r="DH233" i="1"/>
  <c r="DD235" i="1"/>
  <c r="DM235" i="1" s="1"/>
  <c r="EF235" i="1"/>
  <c r="DC235" i="1"/>
  <c r="DL235" i="1" s="1"/>
  <c r="EE235" i="1"/>
  <c r="DB235" i="1"/>
  <c r="DK235" i="1" s="1"/>
  <c r="DA235" i="1"/>
  <c r="EC235" i="1"/>
  <c r="EA235" i="1"/>
  <c r="CY235" i="1"/>
  <c r="DC237" i="1"/>
  <c r="DL237" i="1" s="1"/>
  <c r="EE237" i="1"/>
  <c r="DA237" i="1"/>
  <c r="EC237" i="1"/>
  <c r="EB237" i="1"/>
  <c r="DI237" i="1"/>
  <c r="CZ237" i="1"/>
  <c r="EA237" i="1"/>
  <c r="CY237" i="1"/>
  <c r="DH237" i="1"/>
  <c r="DD239" i="1"/>
  <c r="DM239" i="1" s="1"/>
  <c r="EF239" i="1"/>
  <c r="DC239" i="1"/>
  <c r="DL239" i="1" s="1"/>
  <c r="EE239" i="1"/>
  <c r="DB239" i="1"/>
  <c r="DK239" i="1" s="1"/>
  <c r="DA239" i="1"/>
  <c r="EC239" i="1"/>
  <c r="EA239" i="1"/>
  <c r="CY239" i="1"/>
  <c r="DC241" i="1"/>
  <c r="DL241" i="1" s="1"/>
  <c r="EE241" i="1"/>
  <c r="DA241" i="1"/>
  <c r="EC241" i="1"/>
  <c r="EB241" i="1"/>
  <c r="DI241" i="1"/>
  <c r="DJ241" i="1"/>
  <c r="EA241" i="1"/>
  <c r="CY241" i="1"/>
  <c r="DH241" i="1"/>
  <c r="DD243" i="1"/>
  <c r="DM243" i="1" s="1"/>
  <c r="EF243" i="1"/>
  <c r="DC243" i="1"/>
  <c r="DL243" i="1" s="1"/>
  <c r="EE243" i="1"/>
  <c r="DB243" i="1"/>
  <c r="DK243" i="1" s="1"/>
  <c r="DA243" i="1"/>
  <c r="EC243" i="1"/>
  <c r="EA243" i="1"/>
  <c r="CY243" i="1"/>
  <c r="DC245" i="1"/>
  <c r="DL245" i="1" s="1"/>
  <c r="EE245" i="1"/>
  <c r="DA245" i="1"/>
  <c r="EC245" i="1"/>
  <c r="EB245" i="1"/>
  <c r="DI245" i="1"/>
  <c r="CZ245" i="1"/>
  <c r="EA245" i="1"/>
  <c r="CY245" i="1"/>
  <c r="DH245" i="1"/>
  <c r="DD247" i="1"/>
  <c r="DM247" i="1" s="1"/>
  <c r="EF247" i="1"/>
  <c r="DC247" i="1"/>
  <c r="DL247" i="1" s="1"/>
  <c r="EE247" i="1"/>
  <c r="DB247" i="1"/>
  <c r="DK247" i="1" s="1"/>
  <c r="DA247" i="1"/>
  <c r="EC247" i="1"/>
  <c r="EA247" i="1"/>
  <c r="CY247" i="1"/>
  <c r="DC249" i="1"/>
  <c r="DL249" i="1" s="1"/>
  <c r="EE249" i="1"/>
  <c r="DA249" i="1"/>
  <c r="EC249" i="1"/>
  <c r="EB249" i="1"/>
  <c r="DI249" i="1"/>
  <c r="DJ249" i="1"/>
  <c r="EA249" i="1"/>
  <c r="CY249" i="1"/>
  <c r="DH249" i="1"/>
  <c r="DD7" i="1"/>
  <c r="DM7" i="1" s="1"/>
  <c r="EF7" i="1"/>
  <c r="DC7" i="1"/>
  <c r="DL7" i="1" s="1"/>
  <c r="EE7" i="1"/>
  <c r="DB7" i="1"/>
  <c r="DK7" i="1" s="1"/>
  <c r="DA7" i="1"/>
  <c r="EC7" i="1"/>
  <c r="EA7" i="1"/>
  <c r="CY7" i="1"/>
  <c r="EA179" i="1"/>
  <c r="CY179" i="1"/>
  <c r="DA183" i="1"/>
  <c r="EC183" i="1"/>
  <c r="DC185" i="1"/>
  <c r="DL185" i="1" s="1"/>
  <c r="EE185" i="1"/>
  <c r="DA185" i="1"/>
  <c r="EC185" i="1"/>
  <c r="EB185" i="1"/>
  <c r="DI185" i="1"/>
  <c r="DJ185" i="1"/>
  <c r="EA185" i="1"/>
  <c r="CY185" i="1"/>
  <c r="DH185" i="1"/>
  <c r="DD187" i="1"/>
  <c r="DM187" i="1" s="1"/>
  <c r="EF187" i="1"/>
  <c r="DC187" i="1"/>
  <c r="DL187" i="1" s="1"/>
  <c r="EE187" i="1"/>
  <c r="DB187" i="1"/>
  <c r="DK187" i="1" s="1"/>
  <c r="EA187" i="1"/>
  <c r="CY187" i="1"/>
  <c r="DA191" i="1"/>
  <c r="EC191" i="1"/>
  <c r="DC193" i="1"/>
  <c r="DL193" i="1" s="1"/>
  <c r="EE193" i="1"/>
  <c r="DA193" i="1"/>
  <c r="EC193" i="1"/>
  <c r="EB193" i="1"/>
  <c r="DI193" i="1"/>
  <c r="DJ193" i="1"/>
  <c r="EA193" i="1"/>
  <c r="CY193" i="1"/>
  <c r="DH193" i="1"/>
  <c r="DD195" i="1"/>
  <c r="DM195" i="1" s="1"/>
  <c r="EF195" i="1"/>
  <c r="DC195" i="1"/>
  <c r="DL195" i="1" s="1"/>
  <c r="EE195" i="1"/>
  <c r="DB195" i="1"/>
  <c r="DK195" i="1" s="1"/>
  <c r="EA195" i="1"/>
  <c r="CY195" i="1"/>
  <c r="DA199" i="1"/>
  <c r="EC199" i="1"/>
  <c r="DC201" i="1"/>
  <c r="DL201" i="1" s="1"/>
  <c r="EE201" i="1"/>
  <c r="DA201" i="1"/>
  <c r="EC201" i="1"/>
  <c r="EB201" i="1"/>
  <c r="DI201" i="1"/>
  <c r="DJ201" i="1"/>
  <c r="EA201" i="1"/>
  <c r="CY201" i="1"/>
  <c r="DH201" i="1"/>
  <c r="DD203" i="1"/>
  <c r="DM203" i="1" s="1"/>
  <c r="EF203" i="1"/>
  <c r="DC203" i="1"/>
  <c r="DL203" i="1" s="1"/>
  <c r="EE203" i="1"/>
  <c r="DB203" i="1"/>
  <c r="DK203" i="1" s="1"/>
  <c r="EA203" i="1"/>
  <c r="CY203" i="1"/>
  <c r="DA207" i="1"/>
  <c r="EC207" i="1"/>
  <c r="DC209" i="1"/>
  <c r="DL209" i="1" s="1"/>
  <c r="EE209" i="1"/>
  <c r="DA209" i="1"/>
  <c r="EC209" i="1"/>
  <c r="EB209" i="1"/>
  <c r="DI209" i="1"/>
  <c r="DJ209" i="1"/>
  <c r="EA209" i="1"/>
  <c r="CY209" i="1"/>
  <c r="DH209" i="1"/>
  <c r="DD211" i="1"/>
  <c r="DM211" i="1" s="1"/>
  <c r="EF211" i="1"/>
  <c r="DC211" i="1"/>
  <c r="DL211" i="1" s="1"/>
  <c r="EE211" i="1"/>
  <c r="DB211" i="1"/>
  <c r="DK211" i="1" s="1"/>
  <c r="EA211" i="1"/>
  <c r="CY211" i="1"/>
  <c r="DA215" i="1"/>
  <c r="EC215" i="1"/>
  <c r="DC217" i="1"/>
  <c r="DL217" i="1" s="1"/>
  <c r="EE217" i="1"/>
  <c r="DA217" i="1"/>
  <c r="EC217" i="1"/>
  <c r="EB217" i="1"/>
  <c r="DI217" i="1"/>
  <c r="DJ217" i="1"/>
  <c r="EA217" i="1"/>
  <c r="CY217" i="1"/>
  <c r="DH217" i="1"/>
  <c r="DD219" i="1"/>
  <c r="DM219" i="1" s="1"/>
  <c r="EF219" i="1"/>
  <c r="DC219" i="1"/>
  <c r="DL219" i="1" s="1"/>
  <c r="EE219" i="1"/>
  <c r="DB219" i="1"/>
  <c r="DK219" i="1" s="1"/>
  <c r="EA219" i="1"/>
  <c r="CY219" i="1"/>
  <c r="DA223" i="1"/>
  <c r="EC223" i="1"/>
  <c r="DC225" i="1"/>
  <c r="DL225" i="1" s="1"/>
  <c r="EE225" i="1"/>
  <c r="DA225" i="1"/>
  <c r="EC225" i="1"/>
  <c r="EB225" i="1"/>
  <c r="DI225" i="1"/>
  <c r="DJ225" i="1"/>
  <c r="EA225" i="1"/>
  <c r="CY225" i="1"/>
  <c r="DH225" i="1"/>
  <c r="DD227" i="1"/>
  <c r="DM227" i="1" s="1"/>
  <c r="EF227" i="1"/>
  <c r="DC227" i="1"/>
  <c r="DL227" i="1" s="1"/>
  <c r="EE227" i="1"/>
  <c r="DB227" i="1"/>
  <c r="DK227" i="1" s="1"/>
  <c r="EA227" i="1"/>
  <c r="CY227" i="1"/>
  <c r="DD9" i="1"/>
  <c r="DM9" i="1" s="1"/>
  <c r="EF9" i="1"/>
  <c r="DC9" i="1"/>
  <c r="DL9" i="1" s="1"/>
  <c r="EE9" i="1"/>
  <c r="DB16" i="1"/>
  <c r="DK16" i="1" s="1"/>
  <c r="DI16" i="1"/>
  <c r="EB16" i="1"/>
  <c r="CZ16" i="1"/>
  <c r="DD18" i="1"/>
  <c r="DM18" i="1" s="1"/>
  <c r="EF18" i="1"/>
  <c r="DB18" i="1"/>
  <c r="DK18" i="1" s="1"/>
  <c r="EB18" i="1"/>
  <c r="DI18" i="1"/>
  <c r="DD20" i="1"/>
  <c r="DM20" i="1" s="1"/>
  <c r="EF20" i="1"/>
  <c r="DC20" i="1"/>
  <c r="DL20" i="1" s="1"/>
  <c r="EE20" i="1"/>
  <c r="DB28" i="1"/>
  <c r="DK28" i="1" s="1"/>
  <c r="DI28" i="1"/>
  <c r="EB28" i="1"/>
  <c r="DJ28" i="1"/>
  <c r="CZ28" i="1"/>
  <c r="DD30" i="1"/>
  <c r="DM30" i="1" s="1"/>
  <c r="EF30" i="1"/>
  <c r="DA30" i="1"/>
  <c r="EC30" i="1"/>
  <c r="DH30" i="1"/>
  <c r="EA30" i="1"/>
  <c r="CY30" i="1"/>
  <c r="DC32" i="1"/>
  <c r="DL32" i="1" s="1"/>
  <c r="EE32" i="1"/>
  <c r="DB40" i="1"/>
  <c r="DK40" i="1" s="1"/>
  <c r="DI40" i="1"/>
  <c r="EB40" i="1"/>
  <c r="CZ40" i="1"/>
  <c r="DD42" i="1"/>
  <c r="DM42" i="1" s="1"/>
  <c r="EF42" i="1"/>
  <c r="DB42" i="1"/>
  <c r="DK42" i="1" s="1"/>
  <c r="EB42" i="1"/>
  <c r="DI42" i="1"/>
  <c r="DD44" i="1"/>
  <c r="DM44" i="1" s="1"/>
  <c r="EF44" i="1"/>
  <c r="DC44" i="1"/>
  <c r="DL44" i="1" s="1"/>
  <c r="EE44" i="1"/>
  <c r="DB61" i="1"/>
  <c r="DK61" i="1" s="1"/>
  <c r="EB61" i="1"/>
  <c r="CZ61" i="1"/>
  <c r="DJ61" i="1"/>
  <c r="DI61" i="1"/>
  <c r="DD63" i="1"/>
  <c r="DM63" i="1" s="1"/>
  <c r="EF63" i="1"/>
  <c r="DA63" i="1"/>
  <c r="EC63" i="1"/>
  <c r="EB63" i="1"/>
  <c r="DI63" i="1"/>
  <c r="DJ63" i="1"/>
  <c r="DH63" i="1"/>
  <c r="EA63" i="1"/>
  <c r="CY63" i="1"/>
  <c r="DC65" i="1"/>
  <c r="DL65" i="1" s="1"/>
  <c r="EE65" i="1"/>
  <c r="DC110" i="1"/>
  <c r="DL110" i="1" s="1"/>
  <c r="EE110" i="1"/>
  <c r="DA110" i="1"/>
  <c r="EC110" i="1"/>
  <c r="EB110" i="1"/>
  <c r="DJ110" i="1"/>
  <c r="CZ110" i="1"/>
  <c r="EA110" i="1"/>
  <c r="CY110" i="1"/>
  <c r="DH110" i="1"/>
  <c r="DD112" i="1"/>
  <c r="DM112" i="1" s="1"/>
  <c r="EF112" i="1"/>
  <c r="DC112" i="1"/>
  <c r="DL112" i="1" s="1"/>
  <c r="EE112" i="1"/>
  <c r="DB112" i="1"/>
  <c r="DK112" i="1" s="1"/>
  <c r="DA112" i="1"/>
  <c r="EC112" i="1"/>
  <c r="EA112" i="1"/>
  <c r="CY112" i="1"/>
  <c r="DC114" i="1"/>
  <c r="DL114" i="1" s="1"/>
  <c r="EE114" i="1"/>
  <c r="DA114" i="1"/>
  <c r="EC114" i="1"/>
  <c r="EB114" i="1"/>
  <c r="DJ114" i="1"/>
  <c r="DI114" i="1"/>
  <c r="EA114" i="1"/>
  <c r="CY114" i="1"/>
  <c r="DH114" i="1"/>
  <c r="DD116" i="1"/>
  <c r="DM116" i="1" s="1"/>
  <c r="EF116" i="1"/>
  <c r="DC116" i="1"/>
  <c r="DL116" i="1" s="1"/>
  <c r="EE116" i="1"/>
  <c r="DB116" i="1"/>
  <c r="DK116" i="1" s="1"/>
  <c r="DA116" i="1"/>
  <c r="EC116" i="1"/>
  <c r="EA116" i="1"/>
  <c r="CY116" i="1"/>
  <c r="DC118" i="1"/>
  <c r="DL118" i="1" s="1"/>
  <c r="EE118" i="1"/>
  <c r="DA118" i="1"/>
  <c r="EC118" i="1"/>
  <c r="EB118" i="1"/>
  <c r="DJ118" i="1"/>
  <c r="CZ118" i="1"/>
  <c r="EA118" i="1"/>
  <c r="CY118" i="1"/>
  <c r="DH118" i="1"/>
  <c r="DD120" i="1"/>
  <c r="DM120" i="1" s="1"/>
  <c r="EF120" i="1"/>
  <c r="DC120" i="1"/>
  <c r="DL120" i="1" s="1"/>
  <c r="EE120" i="1"/>
  <c r="DB120" i="1"/>
  <c r="DK120" i="1" s="1"/>
  <c r="DA120" i="1"/>
  <c r="EC120" i="1"/>
  <c r="EA120" i="1"/>
  <c r="CY120" i="1"/>
  <c r="DC122" i="1"/>
  <c r="DL122" i="1" s="1"/>
  <c r="EE122" i="1"/>
  <c r="DA122" i="1"/>
  <c r="EC122" i="1"/>
  <c r="EB122" i="1"/>
  <c r="DJ122" i="1"/>
  <c r="DI122" i="1"/>
  <c r="EA122" i="1"/>
  <c r="CY122" i="1"/>
  <c r="DH122" i="1"/>
  <c r="DD124" i="1"/>
  <c r="DM124" i="1" s="1"/>
  <c r="EF124" i="1"/>
  <c r="DC124" i="1"/>
  <c r="DL124" i="1" s="1"/>
  <c r="EE124" i="1"/>
  <c r="DB124" i="1"/>
  <c r="DK124" i="1" s="1"/>
  <c r="DA124" i="1"/>
  <c r="EC124" i="1"/>
  <c r="EA124" i="1"/>
  <c r="CY124" i="1"/>
  <c r="DC126" i="1"/>
  <c r="DL126" i="1" s="1"/>
  <c r="EE126" i="1"/>
  <c r="DA126" i="1"/>
  <c r="EC126" i="1"/>
  <c r="EB126" i="1"/>
  <c r="DJ126" i="1"/>
  <c r="CZ126" i="1"/>
  <c r="EA126" i="1"/>
  <c r="CY126" i="1"/>
  <c r="DH126" i="1"/>
  <c r="DD128" i="1"/>
  <c r="DM128" i="1" s="1"/>
  <c r="EF128" i="1"/>
  <c r="DC128" i="1"/>
  <c r="DL128" i="1" s="1"/>
  <c r="EE128" i="1"/>
  <c r="DB128" i="1"/>
  <c r="DK128" i="1" s="1"/>
  <c r="DA128" i="1"/>
  <c r="EC128" i="1"/>
  <c r="EA128" i="1"/>
  <c r="CY128" i="1"/>
  <c r="DC130" i="1"/>
  <c r="DL130" i="1" s="1"/>
  <c r="EE130" i="1"/>
  <c r="DA130" i="1"/>
  <c r="EC130" i="1"/>
  <c r="EB130" i="1"/>
  <c r="DJ130" i="1"/>
  <c r="DI130" i="1"/>
  <c r="EA130" i="1"/>
  <c r="CY130" i="1"/>
  <c r="DH130" i="1"/>
  <c r="DD132" i="1"/>
  <c r="DM132" i="1" s="1"/>
  <c r="EF132" i="1"/>
  <c r="DC132" i="1"/>
  <c r="DL132" i="1" s="1"/>
  <c r="EE132" i="1"/>
  <c r="DB132" i="1"/>
  <c r="DK132" i="1" s="1"/>
  <c r="DA132" i="1"/>
  <c r="EC132" i="1"/>
  <c r="EA132" i="1"/>
  <c r="CY132" i="1"/>
  <c r="DC134" i="1"/>
  <c r="DL134" i="1" s="1"/>
  <c r="EE134" i="1"/>
  <c r="DA134" i="1"/>
  <c r="EC134" i="1"/>
  <c r="EB134" i="1"/>
  <c r="DJ134" i="1"/>
  <c r="CZ134" i="1"/>
  <c r="EA134" i="1"/>
  <c r="CY134" i="1"/>
  <c r="DH134" i="1"/>
  <c r="DD136" i="1"/>
  <c r="DM136" i="1" s="1"/>
  <c r="EF136" i="1"/>
  <c r="DC136" i="1"/>
  <c r="DL136" i="1" s="1"/>
  <c r="EE136" i="1"/>
  <c r="DB136" i="1"/>
  <c r="DK136" i="1" s="1"/>
  <c r="DA136" i="1"/>
  <c r="EC136" i="1"/>
  <c r="EA136" i="1"/>
  <c r="CY136" i="1"/>
  <c r="DC138" i="1"/>
  <c r="DL138" i="1" s="1"/>
  <c r="EE138" i="1"/>
  <c r="DA138" i="1"/>
  <c r="EC138" i="1"/>
  <c r="EB138" i="1"/>
  <c r="DJ138" i="1"/>
  <c r="DI138" i="1"/>
  <c r="EA138" i="1"/>
  <c r="CY138" i="1"/>
  <c r="DH138" i="1"/>
  <c r="DD140" i="1"/>
  <c r="DM140" i="1" s="1"/>
  <c r="EF140" i="1"/>
  <c r="DC140" i="1"/>
  <c r="DL140" i="1" s="1"/>
  <c r="EE140" i="1"/>
  <c r="DB140" i="1"/>
  <c r="DK140" i="1" s="1"/>
  <c r="DA140" i="1"/>
  <c r="EC140" i="1"/>
  <c r="EA140" i="1"/>
  <c r="CY140" i="1"/>
  <c r="DC142" i="1"/>
  <c r="DL142" i="1" s="1"/>
  <c r="EE142" i="1"/>
  <c r="DA142" i="1"/>
  <c r="EC142" i="1"/>
  <c r="EB142" i="1"/>
  <c r="DJ142" i="1"/>
  <c r="CZ142" i="1"/>
  <c r="EA142" i="1"/>
  <c r="CY142" i="1"/>
  <c r="DH142" i="1"/>
  <c r="DD144" i="1"/>
  <c r="DM144" i="1" s="1"/>
  <c r="EF144" i="1"/>
  <c r="DC144" i="1"/>
  <c r="DL144" i="1" s="1"/>
  <c r="EE144" i="1"/>
  <c r="DB144" i="1"/>
  <c r="DK144" i="1" s="1"/>
  <c r="DA144" i="1"/>
  <c r="EC144" i="1"/>
  <c r="EA144" i="1"/>
  <c r="CY144" i="1"/>
  <c r="DC146" i="1"/>
  <c r="DL146" i="1" s="1"/>
  <c r="EE146" i="1"/>
  <c r="DA146" i="1"/>
  <c r="EC146" i="1"/>
  <c r="EB146" i="1"/>
  <c r="DJ146" i="1"/>
  <c r="DI146" i="1"/>
  <c r="EA146" i="1"/>
  <c r="CY146" i="1"/>
  <c r="DH146" i="1"/>
  <c r="DD148" i="1"/>
  <c r="DM148" i="1" s="1"/>
  <c r="EF148" i="1"/>
  <c r="DC148" i="1"/>
  <c r="DL148" i="1" s="1"/>
  <c r="EE148" i="1"/>
  <c r="DB148" i="1"/>
  <c r="DK148" i="1" s="1"/>
  <c r="DA148" i="1"/>
  <c r="EC148" i="1"/>
  <c r="EA148" i="1"/>
  <c r="CY148" i="1"/>
  <c r="DC150" i="1"/>
  <c r="DL150" i="1" s="1"/>
  <c r="EE150" i="1"/>
  <c r="DA150" i="1"/>
  <c r="EC150" i="1"/>
  <c r="EB150" i="1"/>
  <c r="DJ150" i="1"/>
  <c r="CZ150" i="1"/>
  <c r="EA150" i="1"/>
  <c r="CY150" i="1"/>
  <c r="DH150" i="1"/>
  <c r="DD152" i="1"/>
  <c r="DM152" i="1" s="1"/>
  <c r="EF152" i="1"/>
  <c r="DC152" i="1"/>
  <c r="DL152" i="1" s="1"/>
  <c r="EE152" i="1"/>
  <c r="DB152" i="1"/>
  <c r="DK152" i="1" s="1"/>
  <c r="DA152" i="1"/>
  <c r="EC152" i="1"/>
  <c r="EA152" i="1"/>
  <c r="CY152" i="1"/>
  <c r="DC154" i="1"/>
  <c r="DL154" i="1" s="1"/>
  <c r="EE154" i="1"/>
  <c r="DA154" i="1"/>
  <c r="EC154" i="1"/>
  <c r="EB154" i="1"/>
  <c r="DJ154" i="1"/>
  <c r="DI154" i="1"/>
  <c r="EA154" i="1"/>
  <c r="CY154" i="1"/>
  <c r="DH154" i="1"/>
  <c r="DD156" i="1"/>
  <c r="DM156" i="1" s="1"/>
  <c r="EF156" i="1"/>
  <c r="DC156" i="1"/>
  <c r="DL156" i="1" s="1"/>
  <c r="EE156" i="1"/>
  <c r="DB156" i="1"/>
  <c r="DK156" i="1" s="1"/>
  <c r="DA156" i="1"/>
  <c r="EC156" i="1"/>
  <c r="EA156" i="1"/>
  <c r="CY156" i="1"/>
  <c r="DC158" i="1"/>
  <c r="DL158" i="1" s="1"/>
  <c r="EE158" i="1"/>
  <c r="DA158" i="1"/>
  <c r="EC158" i="1"/>
  <c r="EB158" i="1"/>
  <c r="DJ158" i="1"/>
  <c r="CZ158" i="1"/>
  <c r="EA158" i="1"/>
  <c r="CY158" i="1"/>
  <c r="DH158" i="1"/>
  <c r="DD160" i="1"/>
  <c r="DM160" i="1" s="1"/>
  <c r="EF160" i="1"/>
  <c r="DC160" i="1"/>
  <c r="DL160" i="1" s="1"/>
  <c r="EE160" i="1"/>
  <c r="DB160" i="1"/>
  <c r="DK160" i="1" s="1"/>
  <c r="DA160" i="1"/>
  <c r="EC160" i="1"/>
  <c r="EA160" i="1"/>
  <c r="CY160" i="1"/>
  <c r="DC162" i="1"/>
  <c r="DL162" i="1" s="1"/>
  <c r="EE162" i="1"/>
  <c r="DA162" i="1"/>
  <c r="EC162" i="1"/>
  <c r="EB162" i="1"/>
  <c r="DJ162" i="1"/>
  <c r="DI162" i="1"/>
  <c r="EA162" i="1"/>
  <c r="CY162" i="1"/>
  <c r="DH162" i="1"/>
  <c r="DD164" i="1"/>
  <c r="DM164" i="1" s="1"/>
  <c r="EF164" i="1"/>
  <c r="DC164" i="1"/>
  <c r="DL164" i="1" s="1"/>
  <c r="EE164" i="1"/>
  <c r="DB164" i="1"/>
  <c r="DK164" i="1" s="1"/>
  <c r="DA164" i="1"/>
  <c r="EC164" i="1"/>
  <c r="EA164" i="1"/>
  <c r="CY164" i="1"/>
  <c r="DC166" i="1"/>
  <c r="DL166" i="1" s="1"/>
  <c r="EE166" i="1"/>
  <c r="DA166" i="1"/>
  <c r="EC166" i="1"/>
  <c r="DJ229" i="1"/>
  <c r="CZ225" i="1"/>
  <c r="DJ221" i="1"/>
  <c r="CZ217" i="1"/>
  <c r="DJ213" i="1"/>
  <c r="CZ209" i="1"/>
  <c r="DJ205" i="1"/>
  <c r="CZ201" i="1"/>
  <c r="DJ197" i="1"/>
  <c r="CZ193" i="1"/>
  <c r="DJ189" i="1"/>
  <c r="CZ185" i="1"/>
  <c r="DJ181" i="1"/>
  <c r="DH227" i="1"/>
  <c r="DH219" i="1"/>
  <c r="DH211" i="1"/>
  <c r="DH203" i="1"/>
  <c r="DH195" i="1"/>
  <c r="DH187" i="1"/>
  <c r="DH179" i="1"/>
  <c r="AF11" i="1"/>
  <c r="BC11" i="1" s="1"/>
  <c r="BF11" i="1" s="1"/>
  <c r="AE11" i="1"/>
  <c r="EB166" i="1"/>
  <c r="DJ166" i="1"/>
  <c r="EA166" i="1"/>
  <c r="CY166" i="1"/>
  <c r="DD168" i="1"/>
  <c r="DM168" i="1" s="1"/>
  <c r="EF168" i="1"/>
  <c r="DC168" i="1"/>
  <c r="DL168" i="1" s="1"/>
  <c r="EE168" i="1"/>
  <c r="DB168" i="1"/>
  <c r="DK168" i="1" s="1"/>
  <c r="DA168" i="1"/>
  <c r="EC168" i="1"/>
  <c r="EA168" i="1"/>
  <c r="CY168" i="1"/>
  <c r="DC170" i="1"/>
  <c r="DL170" i="1" s="1"/>
  <c r="EE170" i="1"/>
  <c r="DA170" i="1"/>
  <c r="EC170" i="1"/>
  <c r="EB170" i="1"/>
  <c r="DJ170" i="1"/>
  <c r="EA170" i="1"/>
  <c r="CY170" i="1"/>
  <c r="DD172" i="1"/>
  <c r="DM172" i="1" s="1"/>
  <c r="EF172" i="1"/>
  <c r="DC172" i="1"/>
  <c r="DL172" i="1" s="1"/>
  <c r="EE172" i="1"/>
  <c r="DB172" i="1"/>
  <c r="DK172" i="1" s="1"/>
  <c r="DA172" i="1"/>
  <c r="EC172" i="1"/>
  <c r="EA172" i="1"/>
  <c r="CY172" i="1"/>
  <c r="DC174" i="1"/>
  <c r="DL174" i="1" s="1"/>
  <c r="EE174" i="1"/>
  <c r="DA174" i="1"/>
  <c r="EC174" i="1"/>
  <c r="EB174" i="1"/>
  <c r="DJ174" i="1"/>
  <c r="EA174" i="1"/>
  <c r="CY174" i="1"/>
  <c r="DD176" i="1"/>
  <c r="DM176" i="1" s="1"/>
  <c r="EF176" i="1"/>
  <c r="DC176" i="1"/>
  <c r="DL176" i="1" s="1"/>
  <c r="EE176" i="1"/>
  <c r="DB176" i="1"/>
  <c r="DK176" i="1" s="1"/>
  <c r="DA176" i="1"/>
  <c r="EC176" i="1"/>
  <c r="EA176" i="1"/>
  <c r="CY176" i="1"/>
  <c r="DC178" i="1"/>
  <c r="DL178" i="1" s="1"/>
  <c r="EE178" i="1"/>
  <c r="DA178" i="1"/>
  <c r="EC178" i="1"/>
  <c r="EB178" i="1"/>
  <c r="DJ178" i="1"/>
  <c r="EA178" i="1"/>
  <c r="CY178" i="1"/>
  <c r="DD180" i="1"/>
  <c r="DM180" i="1" s="1"/>
  <c r="EF180" i="1"/>
  <c r="DC180" i="1"/>
  <c r="DL180" i="1" s="1"/>
  <c r="EE180" i="1"/>
  <c r="DB180" i="1"/>
  <c r="DK180" i="1" s="1"/>
  <c r="DA180" i="1"/>
  <c r="EC180" i="1"/>
  <c r="EA180" i="1"/>
  <c r="CY180" i="1"/>
  <c r="DC182" i="1"/>
  <c r="DL182" i="1" s="1"/>
  <c r="EE182" i="1"/>
  <c r="DA182" i="1"/>
  <c r="EC182" i="1"/>
  <c r="EB182" i="1"/>
  <c r="DJ182" i="1"/>
  <c r="EA182" i="1"/>
  <c r="CY182" i="1"/>
  <c r="DD184" i="1"/>
  <c r="DM184" i="1" s="1"/>
  <c r="EF184" i="1"/>
  <c r="DC184" i="1"/>
  <c r="DL184" i="1" s="1"/>
  <c r="EE184" i="1"/>
  <c r="DB184" i="1"/>
  <c r="DK184" i="1" s="1"/>
  <c r="DA184" i="1"/>
  <c r="EC184" i="1"/>
  <c r="EA184" i="1"/>
  <c r="CY184" i="1"/>
  <c r="DC186" i="1"/>
  <c r="DL186" i="1" s="1"/>
  <c r="EE186" i="1"/>
  <c r="DA186" i="1"/>
  <c r="EC186" i="1"/>
  <c r="EB186" i="1"/>
  <c r="DJ186" i="1"/>
  <c r="EA186" i="1"/>
  <c r="CY186" i="1"/>
  <c r="DD188" i="1"/>
  <c r="DM188" i="1" s="1"/>
  <c r="EF188" i="1"/>
  <c r="DC188" i="1"/>
  <c r="DL188" i="1" s="1"/>
  <c r="EE188" i="1"/>
  <c r="DB188" i="1"/>
  <c r="DK188" i="1" s="1"/>
  <c r="DA188" i="1"/>
  <c r="EC188" i="1"/>
  <c r="EA188" i="1"/>
  <c r="CY188" i="1"/>
  <c r="DC190" i="1"/>
  <c r="DL190" i="1" s="1"/>
  <c r="EE190" i="1"/>
  <c r="DA190" i="1"/>
  <c r="EC190" i="1"/>
  <c r="EB190" i="1"/>
  <c r="DJ190" i="1"/>
  <c r="EA190" i="1"/>
  <c r="CY190" i="1"/>
  <c r="DD192" i="1"/>
  <c r="DM192" i="1" s="1"/>
  <c r="EF192" i="1"/>
  <c r="DC192" i="1"/>
  <c r="DL192" i="1" s="1"/>
  <c r="EE192" i="1"/>
  <c r="DB192" i="1"/>
  <c r="DK192" i="1" s="1"/>
  <c r="DA192" i="1"/>
  <c r="EC192" i="1"/>
  <c r="EA192" i="1"/>
  <c r="CY192" i="1"/>
  <c r="DC194" i="1"/>
  <c r="DL194" i="1" s="1"/>
  <c r="EE194" i="1"/>
  <c r="DA194" i="1"/>
  <c r="EC194" i="1"/>
  <c r="EB194" i="1"/>
  <c r="DJ194" i="1"/>
  <c r="EA194" i="1"/>
  <c r="CY194" i="1"/>
  <c r="DD196" i="1"/>
  <c r="DM196" i="1" s="1"/>
  <c r="EF196" i="1"/>
  <c r="DC196" i="1"/>
  <c r="DL196" i="1" s="1"/>
  <c r="EE196" i="1"/>
  <c r="DB196" i="1"/>
  <c r="DK196" i="1" s="1"/>
  <c r="DA196" i="1"/>
  <c r="EC196" i="1"/>
  <c r="EA196" i="1"/>
  <c r="CY196" i="1"/>
  <c r="DC198" i="1"/>
  <c r="DL198" i="1" s="1"/>
  <c r="EE198" i="1"/>
  <c r="DA198" i="1"/>
  <c r="EC198" i="1"/>
  <c r="EB198" i="1"/>
  <c r="DJ198" i="1"/>
  <c r="EA198" i="1"/>
  <c r="CY198" i="1"/>
  <c r="DD200" i="1"/>
  <c r="DM200" i="1" s="1"/>
  <c r="EF200" i="1"/>
  <c r="DC200" i="1"/>
  <c r="DL200" i="1" s="1"/>
  <c r="EE200" i="1"/>
  <c r="DB200" i="1"/>
  <c r="DK200" i="1" s="1"/>
  <c r="DA200" i="1"/>
  <c r="EC200" i="1"/>
  <c r="EA200" i="1"/>
  <c r="CY200" i="1"/>
  <c r="DC202" i="1"/>
  <c r="DL202" i="1" s="1"/>
  <c r="EE202" i="1"/>
  <c r="DA202" i="1"/>
  <c r="EC202" i="1"/>
  <c r="EB202" i="1"/>
  <c r="DJ202" i="1"/>
  <c r="EA202" i="1"/>
  <c r="CY202" i="1"/>
  <c r="DD204" i="1"/>
  <c r="DM204" i="1" s="1"/>
  <c r="EF204" i="1"/>
  <c r="DC204" i="1"/>
  <c r="DL204" i="1" s="1"/>
  <c r="EE204" i="1"/>
  <c r="DB204" i="1"/>
  <c r="DK204" i="1" s="1"/>
  <c r="DA204" i="1"/>
  <c r="EC204" i="1"/>
  <c r="EA204" i="1"/>
  <c r="CY204" i="1"/>
  <c r="DC206" i="1"/>
  <c r="DL206" i="1" s="1"/>
  <c r="EE206" i="1"/>
  <c r="DA206" i="1"/>
  <c r="EC206" i="1"/>
  <c r="EB206" i="1"/>
  <c r="DJ206" i="1"/>
  <c r="EA206" i="1"/>
  <c r="CY206" i="1"/>
  <c r="DD208" i="1"/>
  <c r="DM208" i="1" s="1"/>
  <c r="EF208" i="1"/>
  <c r="DC208" i="1"/>
  <c r="DL208" i="1" s="1"/>
  <c r="EE208" i="1"/>
  <c r="DB208" i="1"/>
  <c r="DK208" i="1" s="1"/>
  <c r="DA208" i="1"/>
  <c r="EC208" i="1"/>
  <c r="EA208" i="1"/>
  <c r="CY208" i="1"/>
  <c r="DC210" i="1"/>
  <c r="DL210" i="1" s="1"/>
  <c r="EE210" i="1"/>
  <c r="DA210" i="1"/>
  <c r="EC210" i="1"/>
  <c r="EB210" i="1"/>
  <c r="DJ210" i="1"/>
  <c r="EA210" i="1"/>
  <c r="CY210" i="1"/>
  <c r="DD212" i="1"/>
  <c r="DM212" i="1" s="1"/>
  <c r="EF212" i="1"/>
  <c r="DC212" i="1"/>
  <c r="DL212" i="1" s="1"/>
  <c r="EE212" i="1"/>
  <c r="DB212" i="1"/>
  <c r="DK212" i="1" s="1"/>
  <c r="DA212" i="1"/>
  <c r="EC212" i="1"/>
  <c r="EA212" i="1"/>
  <c r="CY212" i="1"/>
  <c r="DC214" i="1"/>
  <c r="DL214" i="1" s="1"/>
  <c r="EE214" i="1"/>
  <c r="DA214" i="1"/>
  <c r="EC214" i="1"/>
  <c r="EB214" i="1"/>
  <c r="DJ214" i="1"/>
  <c r="EA214" i="1"/>
  <c r="CY214" i="1"/>
  <c r="DD216" i="1"/>
  <c r="DM216" i="1" s="1"/>
  <c r="EF216" i="1"/>
  <c r="DC216" i="1"/>
  <c r="DL216" i="1" s="1"/>
  <c r="EE216" i="1"/>
  <c r="DB216" i="1"/>
  <c r="DK216" i="1" s="1"/>
  <c r="DA216" i="1"/>
  <c r="EC216" i="1"/>
  <c r="EA216" i="1"/>
  <c r="CY216" i="1"/>
  <c r="DC218" i="1"/>
  <c r="DL218" i="1" s="1"/>
  <c r="EE218" i="1"/>
  <c r="DA218" i="1"/>
  <c r="EC218" i="1"/>
  <c r="EB218" i="1"/>
  <c r="DJ218" i="1"/>
  <c r="EA218" i="1"/>
  <c r="CY218" i="1"/>
  <c r="DD220" i="1"/>
  <c r="DM220" i="1" s="1"/>
  <c r="EF220" i="1"/>
  <c r="DC220" i="1"/>
  <c r="DL220" i="1" s="1"/>
  <c r="EE220" i="1"/>
  <c r="DB220" i="1"/>
  <c r="DK220" i="1" s="1"/>
  <c r="DA220" i="1"/>
  <c r="EC220" i="1"/>
  <c r="EA220" i="1"/>
  <c r="CY220" i="1"/>
  <c r="DC222" i="1"/>
  <c r="DL222" i="1" s="1"/>
  <c r="EE222" i="1"/>
  <c r="DA222" i="1"/>
  <c r="EC222" i="1"/>
  <c r="EB222" i="1"/>
  <c r="DJ222" i="1"/>
  <c r="EA222" i="1"/>
  <c r="CY222" i="1"/>
  <c r="DD224" i="1"/>
  <c r="DM224" i="1" s="1"/>
  <c r="EF224" i="1"/>
  <c r="DC224" i="1"/>
  <c r="DL224" i="1" s="1"/>
  <c r="EE224" i="1"/>
  <c r="DB224" i="1"/>
  <c r="DK224" i="1" s="1"/>
  <c r="DA224" i="1"/>
  <c r="EC224" i="1"/>
  <c r="EA224" i="1"/>
  <c r="CY224" i="1"/>
  <c r="DC226" i="1"/>
  <c r="DL226" i="1" s="1"/>
  <c r="EE226" i="1"/>
  <c r="DA226" i="1"/>
  <c r="EC226" i="1"/>
  <c r="EB226" i="1"/>
  <c r="DJ226" i="1"/>
  <c r="EA226" i="1"/>
  <c r="CY226" i="1"/>
  <c r="DD228" i="1"/>
  <c r="DM228" i="1" s="1"/>
  <c r="EF228" i="1"/>
  <c r="DC228" i="1"/>
  <c r="DL228" i="1" s="1"/>
  <c r="EE228" i="1"/>
  <c r="DB228" i="1"/>
  <c r="DK228" i="1" s="1"/>
  <c r="DA228" i="1"/>
  <c r="EC228" i="1"/>
  <c r="EA228" i="1"/>
  <c r="CY228" i="1"/>
  <c r="DC230" i="1"/>
  <c r="DL230" i="1" s="1"/>
  <c r="EE230" i="1"/>
  <c r="DA230" i="1"/>
  <c r="EC230" i="1"/>
  <c r="EA230" i="1"/>
  <c r="CY230" i="1"/>
  <c r="DB232" i="1"/>
  <c r="DK232" i="1" s="1"/>
  <c r="EB232" i="1"/>
  <c r="CZ232" i="1"/>
  <c r="DI232" i="1"/>
  <c r="DD234" i="1"/>
  <c r="DM234" i="1" s="1"/>
  <c r="EF234" i="1"/>
  <c r="DB234" i="1"/>
  <c r="DK234" i="1" s="1"/>
  <c r="EB234" i="1"/>
  <c r="DJ234" i="1"/>
  <c r="DD236" i="1"/>
  <c r="DM236" i="1" s="1"/>
  <c r="EF236" i="1"/>
  <c r="DD240" i="1"/>
  <c r="DM240" i="1" s="1"/>
  <c r="EF240" i="1"/>
  <c r="DB240" i="1"/>
  <c r="DK240" i="1" s="1"/>
  <c r="DA240" i="1"/>
  <c r="EC240" i="1"/>
  <c r="EA240" i="1"/>
  <c r="CY240" i="1"/>
  <c r="DC242" i="1"/>
  <c r="DL242" i="1" s="1"/>
  <c r="EE242" i="1"/>
  <c r="DA242" i="1"/>
  <c r="EC242" i="1"/>
  <c r="EB242" i="1"/>
  <c r="DJ242" i="1"/>
  <c r="EA242" i="1"/>
  <c r="CY242" i="1"/>
  <c r="DD244" i="1"/>
  <c r="DM244" i="1" s="1"/>
  <c r="EF244" i="1"/>
  <c r="DB244" i="1"/>
  <c r="DK244" i="1" s="1"/>
  <c r="EF246" i="1"/>
  <c r="DD246" i="1"/>
  <c r="DM246" i="1" s="1"/>
  <c r="DB246" i="1"/>
  <c r="DK246" i="1" s="1"/>
  <c r="EB246" i="1"/>
  <c r="DJ246" i="1"/>
  <c r="DD248" i="1"/>
  <c r="DM248" i="1" s="1"/>
  <c r="EF248" i="1"/>
  <c r="DC248" i="1"/>
  <c r="DL248" i="1" s="1"/>
  <c r="EE248" i="1"/>
  <c r="DA250" i="1"/>
  <c r="EC250" i="1"/>
  <c r="EA250" i="1"/>
  <c r="CY250" i="1"/>
  <c r="DB9" i="1"/>
  <c r="DK9" i="1" s="1"/>
  <c r="DI9" i="1"/>
  <c r="EB9" i="1"/>
  <c r="CZ9" i="1"/>
  <c r="DA11" i="1"/>
  <c r="EC11" i="1"/>
  <c r="EB11" i="1"/>
  <c r="DI11" i="1"/>
  <c r="DH11" i="1"/>
  <c r="EA11" i="1"/>
  <c r="CY11" i="1"/>
  <c r="DC12" i="1"/>
  <c r="DL12" i="1" s="1"/>
  <c r="EE12" i="1"/>
  <c r="DB14" i="1"/>
  <c r="DK14" i="1" s="1"/>
  <c r="DD16" i="1"/>
  <c r="DM16" i="1" s="1"/>
  <c r="EF16" i="1"/>
  <c r="DC16" i="1"/>
  <c r="DL16" i="1" s="1"/>
  <c r="EE16" i="1"/>
  <c r="EE18" i="1"/>
  <c r="DC18" i="1"/>
  <c r="DL18" i="1" s="1"/>
  <c r="DA18" i="1"/>
  <c r="EC18" i="1"/>
  <c r="CY18" i="1"/>
  <c r="EA18" i="1"/>
  <c r="DH18" i="1"/>
  <c r="DB20" i="1"/>
  <c r="DK20" i="1" s="1"/>
  <c r="DI20" i="1"/>
  <c r="EB20" i="1"/>
  <c r="DJ20" i="1"/>
  <c r="DD22" i="1"/>
  <c r="DM22" i="1" s="1"/>
  <c r="EF22" i="1"/>
  <c r="DA22" i="1"/>
  <c r="EC22" i="1"/>
  <c r="DH22" i="1"/>
  <c r="EA22" i="1"/>
  <c r="DC24" i="1"/>
  <c r="DL24" i="1" s="1"/>
  <c r="EE24" i="1"/>
  <c r="DB26" i="1"/>
  <c r="DK26" i="1" s="1"/>
  <c r="EB26" i="1"/>
  <c r="DI26" i="1"/>
  <c r="DD28" i="1"/>
  <c r="DM28" i="1" s="1"/>
  <c r="EF28" i="1"/>
  <c r="DC28" i="1"/>
  <c r="DL28" i="1" s="1"/>
  <c r="EE28" i="1"/>
  <c r="DD32" i="1"/>
  <c r="DM32" i="1" s="1"/>
  <c r="EF32" i="1"/>
  <c r="DB32" i="1"/>
  <c r="DK32" i="1" s="1"/>
  <c r="DA32" i="1"/>
  <c r="EC32" i="1"/>
  <c r="DH32" i="1"/>
  <c r="EA32" i="1"/>
  <c r="CY32" i="1"/>
  <c r="DA34" i="1"/>
  <c r="EC34" i="1"/>
  <c r="EB34" i="1"/>
  <c r="DI34" i="1"/>
  <c r="DH34" i="1"/>
  <c r="EA34" i="1"/>
  <c r="DC36" i="1"/>
  <c r="DL36" i="1" s="1"/>
  <c r="EE36" i="1"/>
  <c r="DB38" i="1"/>
  <c r="DK38" i="1" s="1"/>
  <c r="DD40" i="1"/>
  <c r="DM40" i="1" s="1"/>
  <c r="EF40" i="1"/>
  <c r="DC40" i="1"/>
  <c r="DL40" i="1" s="1"/>
  <c r="EE40" i="1"/>
  <c r="EE42" i="1"/>
  <c r="DC42" i="1"/>
  <c r="DL42" i="1" s="1"/>
  <c r="DA42" i="1"/>
  <c r="EC42" i="1"/>
  <c r="DH42" i="1"/>
  <c r="EA42" i="1"/>
  <c r="DB44" i="1"/>
  <c r="DK44" i="1" s="1"/>
  <c r="DI44" i="1"/>
  <c r="EB44" i="1"/>
  <c r="DJ44" i="1"/>
  <c r="DD46" i="1"/>
  <c r="DM46" i="1" s="1"/>
  <c r="EF46" i="1"/>
  <c r="DA46" i="1"/>
  <c r="EC46" i="1"/>
  <c r="DH46" i="1"/>
  <c r="EA46" i="1"/>
  <c r="DC48" i="1"/>
  <c r="DL48" i="1" s="1"/>
  <c r="EE48" i="1"/>
  <c r="DD53" i="1"/>
  <c r="DM53" i="1" s="1"/>
  <c r="EF53" i="1"/>
  <c r="DB53" i="1"/>
  <c r="DK53" i="1" s="1"/>
  <c r="DA53" i="1"/>
  <c r="EC53" i="1"/>
  <c r="DH53" i="1"/>
  <c r="EA53" i="1"/>
  <c r="CY53" i="1"/>
  <c r="DC55" i="1"/>
  <c r="EE55" i="1"/>
  <c r="DA55" i="1"/>
  <c r="EC55" i="1"/>
  <c r="DH55" i="1"/>
  <c r="EA55" i="1"/>
  <c r="DB57" i="1"/>
  <c r="DK57" i="1" s="1"/>
  <c r="EB57" i="1"/>
  <c r="CZ57" i="1"/>
  <c r="DJ57" i="1"/>
  <c r="DD59" i="1"/>
  <c r="DM59" i="1" s="1"/>
  <c r="EF59" i="1"/>
  <c r="DB59" i="1"/>
  <c r="DK59" i="1" s="1"/>
  <c r="EB59" i="1"/>
  <c r="DI59" i="1"/>
  <c r="DD61" i="1"/>
  <c r="DM61" i="1" s="1"/>
  <c r="EF61" i="1"/>
  <c r="DC61" i="1"/>
  <c r="DL61" i="1" s="1"/>
  <c r="EE61" i="1"/>
  <c r="DD65" i="1"/>
  <c r="DM65" i="1" s="1"/>
  <c r="EF65" i="1"/>
  <c r="DB65" i="1"/>
  <c r="DK65" i="1" s="1"/>
  <c r="DA65" i="1"/>
  <c r="EC65" i="1"/>
  <c r="CY65" i="1"/>
  <c r="EA65" i="1"/>
  <c r="DH65" i="1"/>
  <c r="DA67" i="1"/>
  <c r="EC67" i="1"/>
  <c r="EB67" i="1"/>
  <c r="DI67" i="1"/>
  <c r="CY67" i="1"/>
  <c r="EA67" i="1"/>
  <c r="DC69" i="1"/>
  <c r="DL69" i="1" s="1"/>
  <c r="EE69" i="1"/>
  <c r="DB230" i="1"/>
  <c r="DK230" i="1" s="1"/>
  <c r="EB230" i="1"/>
  <c r="DJ230" i="1"/>
  <c r="DD232" i="1"/>
  <c r="DM232" i="1" s="1"/>
  <c r="EF232" i="1"/>
  <c r="DC232" i="1"/>
  <c r="DL232" i="1" s="1"/>
  <c r="EE232" i="1"/>
  <c r="DA234" i="1"/>
  <c r="EC234" i="1"/>
  <c r="EA234" i="1"/>
  <c r="CY234" i="1"/>
  <c r="DC236" i="1"/>
  <c r="DL236" i="1" s="1"/>
  <c r="EE236" i="1"/>
  <c r="DB236" i="1"/>
  <c r="DK236" i="1" s="1"/>
  <c r="EB236" i="1"/>
  <c r="CZ236" i="1"/>
  <c r="DI236" i="1"/>
  <c r="DA238" i="1"/>
  <c r="EC238" i="1"/>
  <c r="EB238" i="1"/>
  <c r="DJ238" i="1"/>
  <c r="EA238" i="1"/>
  <c r="CY238" i="1"/>
  <c r="DC240" i="1"/>
  <c r="DL240" i="1" s="1"/>
  <c r="EE240" i="1"/>
  <c r="DC244" i="1"/>
  <c r="DL244" i="1" s="1"/>
  <c r="EE244" i="1"/>
  <c r="EC244" i="1"/>
  <c r="DA244" i="1"/>
  <c r="EA244" i="1"/>
  <c r="CY244" i="1"/>
  <c r="EE246" i="1"/>
  <c r="DC246" i="1"/>
  <c r="DL246" i="1" s="1"/>
  <c r="DA246" i="1"/>
  <c r="EC246" i="1"/>
  <c r="EA246" i="1"/>
  <c r="CY246" i="1"/>
  <c r="DB248" i="1"/>
  <c r="DK248" i="1" s="1"/>
  <c r="EB248" i="1"/>
  <c r="CZ248" i="1"/>
  <c r="DI248" i="1"/>
  <c r="DD250" i="1"/>
  <c r="DM250" i="1" s="1"/>
  <c r="EF250" i="1"/>
  <c r="DB250" i="1"/>
  <c r="DK250" i="1" s="1"/>
  <c r="EB250" i="1"/>
  <c r="DJ250" i="1"/>
  <c r="AD167" i="1"/>
  <c r="AD90" i="1"/>
  <c r="AD86" i="1"/>
  <c r="CZ246" i="1"/>
  <c r="DI242" i="1"/>
  <c r="DI234" i="1"/>
  <c r="DJ232" i="1"/>
  <c r="DI226" i="1"/>
  <c r="CZ222" i="1"/>
  <c r="DI218" i="1"/>
  <c r="CZ214" i="1"/>
  <c r="DI210" i="1"/>
  <c r="CZ206" i="1"/>
  <c r="DI202" i="1"/>
  <c r="CZ198" i="1"/>
  <c r="DI194" i="1"/>
  <c r="CZ190" i="1"/>
  <c r="DI186" i="1"/>
  <c r="CZ182" i="1"/>
  <c r="DI178" i="1"/>
  <c r="CZ174" i="1"/>
  <c r="DI170" i="1"/>
  <c r="CZ166" i="1"/>
  <c r="DH242" i="1"/>
  <c r="DH230" i="1"/>
  <c r="DH226" i="1"/>
  <c r="DH222" i="1"/>
  <c r="DH218" i="1"/>
  <c r="DH214" i="1"/>
  <c r="DH210" i="1"/>
  <c r="DH206" i="1"/>
  <c r="DH202" i="1"/>
  <c r="DH198" i="1"/>
  <c r="DH194" i="1"/>
  <c r="DH190" i="1"/>
  <c r="DH186" i="1"/>
  <c r="DH182" i="1"/>
  <c r="DH178" i="1"/>
  <c r="DH174" i="1"/>
  <c r="DH170" i="1"/>
  <c r="DH166" i="1"/>
  <c r="AD13" i="1"/>
  <c r="AD192" i="1"/>
  <c r="AD30" i="1"/>
  <c r="AD165" i="1"/>
  <c r="AD135" i="1"/>
  <c r="AD50" i="1"/>
  <c r="AD19" i="1"/>
  <c r="AB10" i="1"/>
  <c r="DA9" i="1"/>
  <c r="EC9" i="1"/>
  <c r="CY9" i="1"/>
  <c r="EA9" i="1"/>
  <c r="DI12" i="1"/>
  <c r="EB12" i="1"/>
  <c r="DD14" i="1"/>
  <c r="DM14" i="1" s="1"/>
  <c r="EF14" i="1"/>
  <c r="DA16" i="1"/>
  <c r="EC16" i="1"/>
  <c r="CY16" i="1"/>
  <c r="EA16" i="1"/>
  <c r="DA20" i="1"/>
  <c r="EC20" i="1"/>
  <c r="DH20" i="1"/>
  <c r="EA20" i="1"/>
  <c r="DC22" i="1"/>
  <c r="DL22" i="1" s="1"/>
  <c r="EE22" i="1"/>
  <c r="DI24" i="1"/>
  <c r="EB24" i="1"/>
  <c r="DD26" i="1"/>
  <c r="DM26" i="1" s="1"/>
  <c r="EF26" i="1"/>
  <c r="DA28" i="1"/>
  <c r="EC28" i="1"/>
  <c r="DH28" i="1"/>
  <c r="EA28" i="1"/>
  <c r="DC30" i="1"/>
  <c r="DL30" i="1" s="1"/>
  <c r="EE30" i="1"/>
  <c r="DI32" i="1"/>
  <c r="EB32" i="1"/>
  <c r="DD34" i="1"/>
  <c r="DM34" i="1" s="1"/>
  <c r="EF34" i="1"/>
  <c r="DI36" i="1"/>
  <c r="EB36" i="1"/>
  <c r="DD38" i="1"/>
  <c r="DM38" i="1" s="1"/>
  <c r="EF38" i="1"/>
  <c r="DA40" i="1"/>
  <c r="EC40" i="1"/>
  <c r="DH40" i="1"/>
  <c r="EA40" i="1"/>
  <c r="DA44" i="1"/>
  <c r="EC44" i="1"/>
  <c r="DH44" i="1"/>
  <c r="EA44" i="1"/>
  <c r="DC46" i="1"/>
  <c r="DL46" i="1" s="1"/>
  <c r="EE46" i="1"/>
  <c r="DI48" i="1"/>
  <c r="EB48" i="1"/>
  <c r="DD51" i="1"/>
  <c r="DM51" i="1" s="1"/>
  <c r="EF51" i="1"/>
  <c r="DD55" i="1"/>
  <c r="DM55" i="1" s="1"/>
  <c r="EF55" i="1"/>
  <c r="DA57" i="1"/>
  <c r="EC57" i="1"/>
  <c r="DH57" i="1"/>
  <c r="EA57" i="1"/>
  <c r="DA61" i="1"/>
  <c r="EC61" i="1"/>
  <c r="DH61" i="1"/>
  <c r="EA61" i="1"/>
  <c r="DC63" i="1"/>
  <c r="EE63" i="1"/>
  <c r="DD67" i="1"/>
  <c r="DM67" i="1" s="1"/>
  <c r="EF67" i="1"/>
  <c r="DD71" i="1"/>
  <c r="DM71" i="1" s="1"/>
  <c r="EF71" i="1"/>
  <c r="DB71" i="1"/>
  <c r="DK71" i="1" s="1"/>
  <c r="DD75" i="1"/>
  <c r="DM75" i="1" s="1"/>
  <c r="EF75" i="1"/>
  <c r="DB75" i="1"/>
  <c r="DK75" i="1" s="1"/>
  <c r="DD79" i="1"/>
  <c r="DM79" i="1" s="1"/>
  <c r="EF79" i="1"/>
  <c r="DB79" i="1"/>
  <c r="DK79" i="1" s="1"/>
  <c r="DD83" i="1"/>
  <c r="DM83" i="1" s="1"/>
  <c r="EF83" i="1"/>
  <c r="DB83" i="1"/>
  <c r="DK83" i="1" s="1"/>
  <c r="DD87" i="1"/>
  <c r="DM87" i="1" s="1"/>
  <c r="EF87" i="1"/>
  <c r="DB87" i="1"/>
  <c r="DK87" i="1" s="1"/>
  <c r="DD91" i="1"/>
  <c r="DM91" i="1" s="1"/>
  <c r="EF91" i="1"/>
  <c r="DB91" i="1"/>
  <c r="DK91" i="1" s="1"/>
  <c r="DD95" i="1"/>
  <c r="DM95" i="1" s="1"/>
  <c r="EF95" i="1"/>
  <c r="DB95" i="1"/>
  <c r="DK95" i="1" s="1"/>
  <c r="DD99" i="1"/>
  <c r="DM99" i="1" s="1"/>
  <c r="EF99" i="1"/>
  <c r="DB99" i="1"/>
  <c r="DK99" i="1" s="1"/>
  <c r="DD103" i="1"/>
  <c r="DM103" i="1" s="1"/>
  <c r="EF103" i="1"/>
  <c r="DB103" i="1"/>
  <c r="DK103" i="1" s="1"/>
  <c r="DD107" i="1"/>
  <c r="DM107" i="1" s="1"/>
  <c r="EF107" i="1"/>
  <c r="DB107" i="1"/>
  <c r="DK107" i="1" s="1"/>
  <c r="DD13" i="1"/>
  <c r="DM13" i="1" s="1"/>
  <c r="EF13" i="1"/>
  <c r="DB13" i="1"/>
  <c r="DK13" i="1" s="1"/>
  <c r="DD17" i="1"/>
  <c r="DM17" i="1" s="1"/>
  <c r="EF17" i="1"/>
  <c r="DB17" i="1"/>
  <c r="DK17" i="1" s="1"/>
  <c r="DD21" i="1"/>
  <c r="DM21" i="1" s="1"/>
  <c r="EF21" i="1"/>
  <c r="DB21" i="1"/>
  <c r="DK21" i="1" s="1"/>
  <c r="DD25" i="1"/>
  <c r="DM25" i="1" s="1"/>
  <c r="EF25" i="1"/>
  <c r="DB25" i="1"/>
  <c r="DK25" i="1" s="1"/>
  <c r="DD29" i="1"/>
  <c r="DM29" i="1" s="1"/>
  <c r="EF29" i="1"/>
  <c r="DB29" i="1"/>
  <c r="DK29" i="1" s="1"/>
  <c r="DD33" i="1"/>
  <c r="DM33" i="1" s="1"/>
  <c r="EF33" i="1"/>
  <c r="DB33" i="1"/>
  <c r="DK33" i="1" s="1"/>
  <c r="DD37" i="1"/>
  <c r="DM37" i="1" s="1"/>
  <c r="EF37" i="1"/>
  <c r="DB37" i="1"/>
  <c r="DK37" i="1" s="1"/>
  <c r="DD41" i="1"/>
  <c r="DM41" i="1" s="1"/>
  <c r="EF41" i="1"/>
  <c r="DB41" i="1"/>
  <c r="DK41" i="1" s="1"/>
  <c r="DD45" i="1"/>
  <c r="DM45" i="1" s="1"/>
  <c r="EF45" i="1"/>
  <c r="DB45" i="1"/>
  <c r="DK45" i="1" s="1"/>
  <c r="DD49" i="1"/>
  <c r="DM49" i="1" s="1"/>
  <c r="EF49" i="1"/>
  <c r="DB49" i="1"/>
  <c r="DK49" i="1" s="1"/>
  <c r="DD113" i="1"/>
  <c r="DM113" i="1" s="1"/>
  <c r="EF113" i="1"/>
  <c r="DB113" i="1"/>
  <c r="DK113" i="1" s="1"/>
  <c r="DD117" i="1"/>
  <c r="DM117" i="1" s="1"/>
  <c r="EF117" i="1"/>
  <c r="DB117" i="1"/>
  <c r="DK117" i="1" s="1"/>
  <c r="DD121" i="1"/>
  <c r="DM121" i="1" s="1"/>
  <c r="EF121" i="1"/>
  <c r="DB121" i="1"/>
  <c r="DK121" i="1" s="1"/>
  <c r="DD125" i="1"/>
  <c r="DM125" i="1" s="1"/>
  <c r="EF125" i="1"/>
  <c r="DB125" i="1"/>
  <c r="DK125" i="1" s="1"/>
  <c r="DD129" i="1"/>
  <c r="DM129" i="1" s="1"/>
  <c r="EF129" i="1"/>
  <c r="DB129" i="1"/>
  <c r="DK129" i="1" s="1"/>
  <c r="DD133" i="1"/>
  <c r="DM133" i="1" s="1"/>
  <c r="EF133" i="1"/>
  <c r="DB133" i="1"/>
  <c r="DK133" i="1" s="1"/>
  <c r="DD137" i="1"/>
  <c r="DM137" i="1" s="1"/>
  <c r="EF137" i="1"/>
  <c r="DB137" i="1"/>
  <c r="DK137" i="1" s="1"/>
  <c r="DD141" i="1"/>
  <c r="DM141" i="1" s="1"/>
  <c r="EF141" i="1"/>
  <c r="DB141" i="1"/>
  <c r="DK141" i="1" s="1"/>
  <c r="DD145" i="1"/>
  <c r="DM145" i="1" s="1"/>
  <c r="EF145" i="1"/>
  <c r="DB145" i="1"/>
  <c r="DK145" i="1" s="1"/>
  <c r="DD149" i="1"/>
  <c r="DM149" i="1" s="1"/>
  <c r="EF149" i="1"/>
  <c r="DB149" i="1"/>
  <c r="DK149" i="1" s="1"/>
  <c r="DD153" i="1"/>
  <c r="DM153" i="1" s="1"/>
  <c r="EF153" i="1"/>
  <c r="DB153" i="1"/>
  <c r="DK153" i="1" s="1"/>
  <c r="DD157" i="1"/>
  <c r="DM157" i="1" s="1"/>
  <c r="EF157" i="1"/>
  <c r="DB157" i="1"/>
  <c r="DK157" i="1" s="1"/>
  <c r="DD161" i="1"/>
  <c r="DM161" i="1" s="1"/>
  <c r="EF161" i="1"/>
  <c r="DB161" i="1"/>
  <c r="DK161" i="1" s="1"/>
  <c r="DD165" i="1"/>
  <c r="DM165" i="1" s="1"/>
  <c r="EF165" i="1"/>
  <c r="DB165" i="1"/>
  <c r="DK165" i="1" s="1"/>
  <c r="DD169" i="1"/>
  <c r="DM169" i="1" s="1"/>
  <c r="EF169" i="1"/>
  <c r="DB169" i="1"/>
  <c r="DK169" i="1" s="1"/>
  <c r="DD173" i="1"/>
  <c r="DM173" i="1" s="1"/>
  <c r="EF173" i="1"/>
  <c r="DB173" i="1"/>
  <c r="DK173" i="1" s="1"/>
  <c r="DD177" i="1"/>
  <c r="DM177" i="1" s="1"/>
  <c r="EF177" i="1"/>
  <c r="DB177" i="1"/>
  <c r="DK177" i="1" s="1"/>
  <c r="DD181" i="1"/>
  <c r="DM181" i="1" s="1"/>
  <c r="EF181" i="1"/>
  <c r="DB181" i="1"/>
  <c r="DK181" i="1" s="1"/>
  <c r="DD185" i="1"/>
  <c r="DM185" i="1" s="1"/>
  <c r="EF185" i="1"/>
  <c r="DB185" i="1"/>
  <c r="DK185" i="1" s="1"/>
  <c r="DD189" i="1"/>
  <c r="DM189" i="1" s="1"/>
  <c r="EF189" i="1"/>
  <c r="DB189" i="1"/>
  <c r="DK189" i="1" s="1"/>
  <c r="DD193" i="1"/>
  <c r="DM193" i="1" s="1"/>
  <c r="EF193" i="1"/>
  <c r="DB193" i="1"/>
  <c r="DK193" i="1" s="1"/>
  <c r="DD197" i="1"/>
  <c r="DM197" i="1" s="1"/>
  <c r="EF197" i="1"/>
  <c r="DB197" i="1"/>
  <c r="DK197" i="1" s="1"/>
  <c r="DD201" i="1"/>
  <c r="DM201" i="1" s="1"/>
  <c r="EF201" i="1"/>
  <c r="DB201" i="1"/>
  <c r="DK201" i="1" s="1"/>
  <c r="DD205" i="1"/>
  <c r="DM205" i="1" s="1"/>
  <c r="EF205" i="1"/>
  <c r="DB205" i="1"/>
  <c r="DK205" i="1" s="1"/>
  <c r="DD209" i="1"/>
  <c r="DM209" i="1" s="1"/>
  <c r="EF209" i="1"/>
  <c r="DB209" i="1"/>
  <c r="DK209" i="1" s="1"/>
  <c r="DD213" i="1"/>
  <c r="DM213" i="1" s="1"/>
  <c r="EF213" i="1"/>
  <c r="DB213" i="1"/>
  <c r="DK213" i="1" s="1"/>
  <c r="DD217" i="1"/>
  <c r="DM217" i="1" s="1"/>
  <c r="EF217" i="1"/>
  <c r="DB217" i="1"/>
  <c r="DK217" i="1" s="1"/>
  <c r="DD221" i="1"/>
  <c r="DM221" i="1" s="1"/>
  <c r="EF221" i="1"/>
  <c r="DB221" i="1"/>
  <c r="DK221" i="1" s="1"/>
  <c r="DD225" i="1"/>
  <c r="DM225" i="1" s="1"/>
  <c r="EF225" i="1"/>
  <c r="DB225" i="1"/>
  <c r="DK225" i="1" s="1"/>
  <c r="DD229" i="1"/>
  <c r="DM229" i="1" s="1"/>
  <c r="EF229" i="1"/>
  <c r="DB229" i="1"/>
  <c r="DK229" i="1" s="1"/>
  <c r="DD10" i="1"/>
  <c r="DM10" i="1" s="1"/>
  <c r="EF10" i="1"/>
  <c r="DB10" i="1"/>
  <c r="DK10" i="1" s="1"/>
  <c r="DD52" i="1"/>
  <c r="DM52" i="1" s="1"/>
  <c r="EF52" i="1"/>
  <c r="DB52" i="1"/>
  <c r="DK52" i="1" s="1"/>
  <c r="DD56" i="1"/>
  <c r="DM56" i="1" s="1"/>
  <c r="EF56" i="1"/>
  <c r="DB56" i="1"/>
  <c r="DK56" i="1" s="1"/>
  <c r="DD60" i="1"/>
  <c r="DM60" i="1" s="1"/>
  <c r="EF60" i="1"/>
  <c r="DB60" i="1"/>
  <c r="DK60" i="1" s="1"/>
  <c r="DD64" i="1"/>
  <c r="DM64" i="1" s="1"/>
  <c r="EF64" i="1"/>
  <c r="DB64" i="1"/>
  <c r="DK64" i="1" s="1"/>
  <c r="DD68" i="1"/>
  <c r="DM68" i="1" s="1"/>
  <c r="EF68" i="1"/>
  <c r="DB68" i="1"/>
  <c r="DK68" i="1" s="1"/>
  <c r="DD72" i="1"/>
  <c r="DM72" i="1" s="1"/>
  <c r="EF72" i="1"/>
  <c r="DB72" i="1"/>
  <c r="DK72" i="1" s="1"/>
  <c r="DD76" i="1"/>
  <c r="DM76" i="1" s="1"/>
  <c r="EF76" i="1"/>
  <c r="DB76" i="1"/>
  <c r="DK76" i="1" s="1"/>
  <c r="DD80" i="1"/>
  <c r="DM80" i="1" s="1"/>
  <c r="EF80" i="1"/>
  <c r="DB80" i="1"/>
  <c r="DK80" i="1" s="1"/>
  <c r="DD84" i="1"/>
  <c r="DM84" i="1" s="1"/>
  <c r="EF84" i="1"/>
  <c r="DB84" i="1"/>
  <c r="DK84" i="1" s="1"/>
  <c r="DD88" i="1"/>
  <c r="DM88" i="1" s="1"/>
  <c r="EF88" i="1"/>
  <c r="DB88" i="1"/>
  <c r="DK88" i="1" s="1"/>
  <c r="DD92" i="1"/>
  <c r="DM92" i="1" s="1"/>
  <c r="EF92" i="1"/>
  <c r="DB92" i="1"/>
  <c r="DK92" i="1" s="1"/>
  <c r="DD96" i="1"/>
  <c r="DM96" i="1" s="1"/>
  <c r="EF96" i="1"/>
  <c r="DB96" i="1"/>
  <c r="DK96" i="1" s="1"/>
  <c r="DD100" i="1"/>
  <c r="DM100" i="1" s="1"/>
  <c r="EF100" i="1"/>
  <c r="DB100" i="1"/>
  <c r="DK100" i="1" s="1"/>
  <c r="DD104" i="1"/>
  <c r="DM104" i="1" s="1"/>
  <c r="EF104" i="1"/>
  <c r="DB104" i="1"/>
  <c r="DK104" i="1" s="1"/>
  <c r="DD108" i="1"/>
  <c r="DM108" i="1" s="1"/>
  <c r="EF108" i="1"/>
  <c r="DB108" i="1"/>
  <c r="DK108" i="1" s="1"/>
  <c r="DD233" i="1"/>
  <c r="DM233" i="1" s="1"/>
  <c r="EF233" i="1"/>
  <c r="DB233" i="1"/>
  <c r="DK233" i="1" s="1"/>
  <c r="DD237" i="1"/>
  <c r="DM237" i="1" s="1"/>
  <c r="EF237" i="1"/>
  <c r="DB237" i="1"/>
  <c r="DK237" i="1" s="1"/>
  <c r="DD241" i="1"/>
  <c r="DM241" i="1" s="1"/>
  <c r="EF241" i="1"/>
  <c r="DB241" i="1"/>
  <c r="DK241" i="1" s="1"/>
  <c r="DD245" i="1"/>
  <c r="DM245" i="1" s="1"/>
  <c r="EF245" i="1"/>
  <c r="DB245" i="1"/>
  <c r="DK245" i="1" s="1"/>
  <c r="DD249" i="1"/>
  <c r="DM249" i="1" s="1"/>
  <c r="EF249" i="1"/>
  <c r="DB249" i="1"/>
  <c r="DK249" i="1" s="1"/>
  <c r="DD110" i="1"/>
  <c r="DM110" i="1" s="1"/>
  <c r="EF110" i="1"/>
  <c r="DB110" i="1"/>
  <c r="DK110" i="1" s="1"/>
  <c r="DD114" i="1"/>
  <c r="DM114" i="1" s="1"/>
  <c r="EF114" i="1"/>
  <c r="DB114" i="1"/>
  <c r="DK114" i="1" s="1"/>
  <c r="DD118" i="1"/>
  <c r="DM118" i="1" s="1"/>
  <c r="EF118" i="1"/>
  <c r="DB118" i="1"/>
  <c r="DK118" i="1" s="1"/>
  <c r="DD122" i="1"/>
  <c r="DM122" i="1" s="1"/>
  <c r="EF122" i="1"/>
  <c r="DB122" i="1"/>
  <c r="DK122" i="1" s="1"/>
  <c r="DD126" i="1"/>
  <c r="DM126" i="1" s="1"/>
  <c r="EF126" i="1"/>
  <c r="DB126" i="1"/>
  <c r="DK126" i="1" s="1"/>
  <c r="DD130" i="1"/>
  <c r="DM130" i="1" s="1"/>
  <c r="EF130" i="1"/>
  <c r="DB130" i="1"/>
  <c r="DK130" i="1" s="1"/>
  <c r="DD134" i="1"/>
  <c r="DM134" i="1" s="1"/>
  <c r="EF134" i="1"/>
  <c r="DB134" i="1"/>
  <c r="DK134" i="1" s="1"/>
  <c r="DD138" i="1"/>
  <c r="DM138" i="1" s="1"/>
  <c r="EF138" i="1"/>
  <c r="DB138" i="1"/>
  <c r="DK138" i="1" s="1"/>
  <c r="DD142" i="1"/>
  <c r="DM142" i="1" s="1"/>
  <c r="EF142" i="1"/>
  <c r="DB142" i="1"/>
  <c r="DK142" i="1" s="1"/>
  <c r="DD146" i="1"/>
  <c r="DM146" i="1" s="1"/>
  <c r="EF146" i="1"/>
  <c r="DB146" i="1"/>
  <c r="DK146" i="1" s="1"/>
  <c r="DD150" i="1"/>
  <c r="DM150" i="1" s="1"/>
  <c r="EF150" i="1"/>
  <c r="DB150" i="1"/>
  <c r="DK150" i="1" s="1"/>
  <c r="DD154" i="1"/>
  <c r="DM154" i="1" s="1"/>
  <c r="EF154" i="1"/>
  <c r="DB154" i="1"/>
  <c r="DK154" i="1" s="1"/>
  <c r="DD158" i="1"/>
  <c r="DM158" i="1" s="1"/>
  <c r="EF158" i="1"/>
  <c r="DB158" i="1"/>
  <c r="DK158" i="1" s="1"/>
  <c r="DD162" i="1"/>
  <c r="DM162" i="1" s="1"/>
  <c r="EF162" i="1"/>
  <c r="DB162" i="1"/>
  <c r="DK162" i="1" s="1"/>
  <c r="DD166" i="1"/>
  <c r="DM166" i="1" s="1"/>
  <c r="EF166" i="1"/>
  <c r="DB166" i="1"/>
  <c r="DK166" i="1" s="1"/>
  <c r="DD170" i="1"/>
  <c r="DM170" i="1" s="1"/>
  <c r="EF170" i="1"/>
  <c r="DB170" i="1"/>
  <c r="DK170" i="1" s="1"/>
  <c r="DD174" i="1"/>
  <c r="DM174" i="1" s="1"/>
  <c r="EF174" i="1"/>
  <c r="DB174" i="1"/>
  <c r="DK174" i="1" s="1"/>
  <c r="DD178" i="1"/>
  <c r="DM178" i="1" s="1"/>
  <c r="EF178" i="1"/>
  <c r="DB178" i="1"/>
  <c r="DK178" i="1" s="1"/>
  <c r="DD182" i="1"/>
  <c r="DM182" i="1" s="1"/>
  <c r="EF182" i="1"/>
  <c r="DB182" i="1"/>
  <c r="DK182" i="1" s="1"/>
  <c r="DD186" i="1"/>
  <c r="DM186" i="1" s="1"/>
  <c r="EF186" i="1"/>
  <c r="DB186" i="1"/>
  <c r="DK186" i="1" s="1"/>
  <c r="DD190" i="1"/>
  <c r="DM190" i="1" s="1"/>
  <c r="EF190" i="1"/>
  <c r="DB190" i="1"/>
  <c r="DK190" i="1" s="1"/>
  <c r="DD194" i="1"/>
  <c r="DM194" i="1" s="1"/>
  <c r="EF194" i="1"/>
  <c r="DB194" i="1"/>
  <c r="DK194" i="1" s="1"/>
  <c r="DD198" i="1"/>
  <c r="DM198" i="1" s="1"/>
  <c r="EF198" i="1"/>
  <c r="DB198" i="1"/>
  <c r="DK198" i="1" s="1"/>
  <c r="DD202" i="1"/>
  <c r="DM202" i="1" s="1"/>
  <c r="EF202" i="1"/>
  <c r="DB202" i="1"/>
  <c r="DK202" i="1" s="1"/>
  <c r="DD206" i="1"/>
  <c r="DM206" i="1" s="1"/>
  <c r="EF206" i="1"/>
  <c r="DB206" i="1"/>
  <c r="DK206" i="1" s="1"/>
  <c r="DD210" i="1"/>
  <c r="DM210" i="1" s="1"/>
  <c r="EF210" i="1"/>
  <c r="DB210" i="1"/>
  <c r="DK210" i="1" s="1"/>
  <c r="DD214" i="1"/>
  <c r="DM214" i="1" s="1"/>
  <c r="EF214" i="1"/>
  <c r="DB214" i="1"/>
  <c r="DK214" i="1" s="1"/>
  <c r="DD218" i="1"/>
  <c r="DM218" i="1" s="1"/>
  <c r="EF218" i="1"/>
  <c r="DB218" i="1"/>
  <c r="DK218" i="1" s="1"/>
  <c r="DD222" i="1"/>
  <c r="DM222" i="1" s="1"/>
  <c r="EF222" i="1"/>
  <c r="DB222" i="1"/>
  <c r="DK222" i="1" s="1"/>
  <c r="DD226" i="1"/>
  <c r="DM226" i="1" s="1"/>
  <c r="EF226" i="1"/>
  <c r="DB226" i="1"/>
  <c r="DK226" i="1" s="1"/>
  <c r="DD230" i="1"/>
  <c r="DM230" i="1" s="1"/>
  <c r="EF230" i="1"/>
  <c r="DA232" i="1"/>
  <c r="EC232" i="1"/>
  <c r="DC234" i="1"/>
  <c r="DL234" i="1" s="1"/>
  <c r="EE234" i="1"/>
  <c r="DD242" i="1"/>
  <c r="DM242" i="1" s="1"/>
  <c r="EF242" i="1"/>
  <c r="DB242" i="1"/>
  <c r="DK242" i="1" s="1"/>
  <c r="DA248" i="1"/>
  <c r="EC248" i="1"/>
  <c r="DC250" i="1"/>
  <c r="DL250" i="1" s="1"/>
  <c r="EE250" i="1"/>
  <c r="Q255" i="1"/>
  <c r="P255" i="1"/>
  <c r="DD11" i="1"/>
  <c r="DM11" i="1" s="1"/>
  <c r="EF11" i="1"/>
  <c r="AD206" i="1"/>
  <c r="AD151" i="1"/>
  <c r="AD139" i="1"/>
  <c r="AD247" i="1"/>
  <c r="AD200" i="1"/>
  <c r="AD190" i="1"/>
  <c r="AD236" i="1"/>
  <c r="AD92" i="1"/>
  <c r="AD171" i="1"/>
  <c r="AD155" i="1"/>
  <c r="AD141" i="1"/>
  <c r="AD119" i="1"/>
  <c r="AD96" i="1"/>
  <c r="AD78" i="1"/>
  <c r="AD74" i="1"/>
  <c r="AD48" i="1"/>
  <c r="AD31" i="1"/>
  <c r="AD37" i="1"/>
  <c r="AD42" i="1"/>
  <c r="AD26" i="1"/>
  <c r="AD145" i="1"/>
  <c r="AD106" i="1"/>
  <c r="AD100" i="1"/>
  <c r="AD94" i="1"/>
  <c r="AD76" i="1"/>
  <c r="AD63" i="1"/>
  <c r="AD23" i="1"/>
  <c r="AC15" i="1"/>
  <c r="AD15" i="1" s="1"/>
  <c r="AE9" i="1"/>
  <c r="AB21" i="1"/>
  <c r="AD21" i="1" s="1"/>
  <c r="AB17" i="1"/>
  <c r="N251" i="1"/>
  <c r="O62" i="1" s="1"/>
  <c r="M260" i="1"/>
  <c r="M258" i="1"/>
  <c r="M256" i="1"/>
  <c r="AE34" i="1"/>
  <c r="AB67" i="1"/>
  <c r="AD67" i="1" s="1"/>
  <c r="AB83" i="1"/>
  <c r="AD83" i="1" s="1"/>
  <c r="AB118" i="1"/>
  <c r="AD118" i="1" s="1"/>
  <c r="AB138" i="1"/>
  <c r="AD138" i="1" s="1"/>
  <c r="AB154" i="1"/>
  <c r="AD154" i="1" s="1"/>
  <c r="AB187" i="1"/>
  <c r="AD187" i="1" s="1"/>
  <c r="T14" i="1"/>
  <c r="T186" i="1"/>
  <c r="T218" i="1"/>
  <c r="R22" i="1"/>
  <c r="R30" i="1"/>
  <c r="R38" i="1"/>
  <c r="R54" i="1"/>
  <c r="R62" i="1"/>
  <c r="S70" i="1"/>
  <c r="R70" i="1" s="1"/>
  <c r="R78" i="1"/>
  <c r="R110" i="1"/>
  <c r="S122" i="1"/>
  <c r="R122" i="1" s="1"/>
  <c r="R130" i="1"/>
  <c r="R162" i="1"/>
  <c r="R194" i="1"/>
  <c r="R202" i="1"/>
  <c r="S17" i="1"/>
  <c r="R17" i="1" s="1"/>
  <c r="T27" i="1"/>
  <c r="S75" i="1"/>
  <c r="R75" i="1" s="1"/>
  <c r="T85" i="1"/>
  <c r="T20" i="1"/>
  <c r="T32" i="1"/>
  <c r="T48" i="1"/>
  <c r="T76" i="1"/>
  <c r="T172" i="1"/>
  <c r="T184" i="1"/>
  <c r="T208" i="1"/>
  <c r="T216" i="1"/>
  <c r="S12" i="1"/>
  <c r="R12" i="1" s="1"/>
  <c r="S40" i="1"/>
  <c r="R40" i="1" s="1"/>
  <c r="S52" i="1"/>
  <c r="R52" i="1" s="1"/>
  <c r="S68" i="1"/>
  <c r="R68" i="1" s="1"/>
  <c r="S72" i="1"/>
  <c r="R72" i="1" s="1"/>
  <c r="S128" i="1"/>
  <c r="R128" i="1" s="1"/>
  <c r="R11" i="1"/>
  <c r="S25" i="1"/>
  <c r="R25" i="1" s="1"/>
  <c r="S31" i="1"/>
  <c r="R31" i="1" s="1"/>
  <c r="S45" i="1"/>
  <c r="R45" i="1" s="1"/>
  <c r="T83" i="1"/>
  <c r="T136" i="1"/>
  <c r="S138" i="1"/>
  <c r="R138" i="1" s="1"/>
  <c r="T148" i="1"/>
  <c r="T170" i="1"/>
  <c r="T173" i="1"/>
  <c r="R178" i="1"/>
  <c r="S195" i="1"/>
  <c r="R195" i="1" s="1"/>
  <c r="S203" i="1"/>
  <c r="R203" i="1" s="1"/>
  <c r="S235" i="1"/>
  <c r="R235" i="1" s="1"/>
  <c r="T166" i="1"/>
  <c r="T175" i="1"/>
  <c r="R242" i="1"/>
  <c r="R244" i="1"/>
  <c r="R238" i="1"/>
  <c r="R236" i="1"/>
  <c r="R180" i="1"/>
  <c r="R146" i="1"/>
  <c r="R134" i="1"/>
  <c r="M254" i="1"/>
  <c r="M259" i="1"/>
  <c r="M257" i="1"/>
  <c r="DL63" i="1"/>
  <c r="DL55" i="1"/>
  <c r="CZ14" i="1"/>
  <c r="DJ14" i="1"/>
  <c r="CZ22" i="1"/>
  <c r="DJ22" i="1"/>
  <c r="CZ30" i="1"/>
  <c r="DJ30" i="1"/>
  <c r="CZ38" i="1"/>
  <c r="DJ38" i="1"/>
  <c r="CZ46" i="1"/>
  <c r="DJ46" i="1"/>
  <c r="CZ11" i="1"/>
  <c r="DJ11" i="1"/>
  <c r="CZ18" i="1"/>
  <c r="DJ18" i="1"/>
  <c r="CZ26" i="1"/>
  <c r="DJ26" i="1"/>
  <c r="CZ34" i="1"/>
  <c r="DJ34" i="1"/>
  <c r="CZ42" i="1"/>
  <c r="DJ42" i="1"/>
  <c r="AC7" i="1"/>
  <c r="AE7" i="1"/>
  <c r="AF7" i="1"/>
  <c r="BC7" i="1" s="1"/>
  <c r="BF7" i="1" s="1"/>
  <c r="W257" i="1" s="1"/>
  <c r="AD161" i="1"/>
  <c r="AD153" i="1"/>
  <c r="AD232" i="1"/>
  <c r="AD41" i="1"/>
  <c r="AB7" i="1"/>
  <c r="O12" i="1"/>
  <c r="O22" i="1"/>
  <c r="O34" i="1"/>
  <c r="O58" i="1"/>
  <c r="O80" i="1"/>
  <c r="O92" i="1"/>
  <c r="O44" i="1"/>
  <c r="O52" i="1"/>
  <c r="O108" i="1"/>
  <c r="O93" i="1"/>
  <c r="O77" i="1"/>
  <c r="O56" i="1"/>
  <c r="O100" i="1"/>
  <c r="O30" i="1"/>
  <c r="O60" i="1"/>
  <c r="O76" i="1"/>
  <c r="O96" i="1"/>
  <c r="O106" i="1"/>
  <c r="S247" i="1"/>
  <c r="R247" i="1" s="1"/>
  <c r="AH250" i="1"/>
  <c r="AH248" i="1"/>
  <c r="AH246" i="1"/>
  <c r="AH244" i="1"/>
  <c r="AH242" i="1"/>
  <c r="AH240" i="1"/>
  <c r="AH238" i="1"/>
  <c r="AH236" i="1"/>
  <c r="AH234" i="1"/>
  <c r="AH232" i="1"/>
  <c r="AH230" i="1"/>
  <c r="AH228" i="1"/>
  <c r="AH226" i="1"/>
  <c r="AH224" i="1"/>
  <c r="AH222" i="1"/>
  <c r="AH220" i="1"/>
  <c r="AH218" i="1"/>
  <c r="AH216" i="1"/>
  <c r="AH214" i="1"/>
  <c r="AH212" i="1"/>
  <c r="AH210" i="1"/>
  <c r="AH208" i="1"/>
  <c r="AH206" i="1"/>
  <c r="AH204" i="1"/>
  <c r="AH202" i="1"/>
  <c r="AH200" i="1"/>
  <c r="AH198" i="1"/>
  <c r="AH196" i="1"/>
  <c r="AH194" i="1"/>
  <c r="AH192" i="1"/>
  <c r="AH190" i="1"/>
  <c r="AH188" i="1"/>
  <c r="AH186" i="1"/>
  <c r="AH184" i="1"/>
  <c r="AH182" i="1"/>
  <c r="AH180" i="1"/>
  <c r="AH178" i="1"/>
  <c r="AH176" i="1"/>
  <c r="AH174" i="1"/>
  <c r="AH172" i="1"/>
  <c r="AH170" i="1"/>
  <c r="AH168" i="1"/>
  <c r="AH166" i="1"/>
  <c r="AH164" i="1"/>
  <c r="AH162" i="1"/>
  <c r="AH160" i="1"/>
  <c r="AH158" i="1"/>
  <c r="AH156" i="1"/>
  <c r="AH154" i="1"/>
  <c r="AH152" i="1"/>
  <c r="AH150" i="1"/>
  <c r="AH148" i="1"/>
  <c r="AH146" i="1"/>
  <c r="AH144" i="1"/>
  <c r="AH142" i="1"/>
  <c r="AH140" i="1"/>
  <c r="AH138" i="1"/>
  <c r="AH136" i="1"/>
  <c r="AH134" i="1"/>
  <c r="AH132" i="1"/>
  <c r="AH130" i="1"/>
  <c r="AH128" i="1"/>
  <c r="AH126" i="1"/>
  <c r="AH124" i="1"/>
  <c r="AH122" i="1"/>
  <c r="AH120" i="1"/>
  <c r="AH118" i="1"/>
  <c r="AH116" i="1"/>
  <c r="AH114" i="1"/>
  <c r="AH112" i="1"/>
  <c r="AH110" i="1"/>
  <c r="AH108" i="1"/>
  <c r="AH106" i="1"/>
  <c r="AH104" i="1"/>
  <c r="AH102" i="1"/>
  <c r="AH100" i="1"/>
  <c r="AH98" i="1"/>
  <c r="AH96" i="1"/>
  <c r="AH94" i="1"/>
  <c r="AH92" i="1"/>
  <c r="AH90" i="1"/>
  <c r="AH88" i="1"/>
  <c r="AH86" i="1"/>
  <c r="AH84" i="1"/>
  <c r="AH82" i="1"/>
  <c r="AH80" i="1"/>
  <c r="AH78" i="1"/>
  <c r="AH76" i="1"/>
  <c r="AH74" i="1"/>
  <c r="AH72" i="1"/>
  <c r="AH70" i="1"/>
  <c r="AH68" i="1"/>
  <c r="AH66" i="1"/>
  <c r="AH64" i="1"/>
  <c r="AH62" i="1"/>
  <c r="AH60" i="1"/>
  <c r="AH58" i="1"/>
  <c r="AH56" i="1"/>
  <c r="AH54" i="1"/>
  <c r="AH52" i="1"/>
  <c r="AH50" i="1"/>
  <c r="AH48" i="1"/>
  <c r="AH46" i="1"/>
  <c r="AH44" i="1"/>
  <c r="AH42" i="1"/>
  <c r="AH40" i="1"/>
  <c r="AH38" i="1"/>
  <c r="AH36" i="1"/>
  <c r="AH34" i="1"/>
  <c r="AH32" i="1"/>
  <c r="AH30" i="1"/>
  <c r="AH28" i="1"/>
  <c r="AH26" i="1"/>
  <c r="AH24" i="1"/>
  <c r="AH22" i="1"/>
  <c r="AH20" i="1"/>
  <c r="AH18" i="1"/>
  <c r="AH16" i="1"/>
  <c r="AH14" i="1"/>
  <c r="AH12" i="1"/>
  <c r="AH10" i="1"/>
  <c r="AH8" i="1"/>
  <c r="AH7" i="1"/>
  <c r="AH249" i="1"/>
  <c r="AH247" i="1"/>
  <c r="AH245" i="1"/>
  <c r="AH243" i="1"/>
  <c r="AH241" i="1"/>
  <c r="AH239" i="1"/>
  <c r="AH237" i="1"/>
  <c r="AH235" i="1"/>
  <c r="AH233" i="1"/>
  <c r="AH231" i="1"/>
  <c r="AH229" i="1"/>
  <c r="AH227" i="1"/>
  <c r="AH225" i="1"/>
  <c r="AH223" i="1"/>
  <c r="AH221" i="1"/>
  <c r="AH219" i="1"/>
  <c r="AH217" i="1"/>
  <c r="AH215" i="1"/>
  <c r="AH213" i="1"/>
  <c r="AH211" i="1"/>
  <c r="AH209" i="1"/>
  <c r="AH207" i="1"/>
  <c r="AH205" i="1"/>
  <c r="AH203" i="1"/>
  <c r="AH201" i="1"/>
  <c r="AH199" i="1"/>
  <c r="AH197" i="1"/>
  <c r="AH195" i="1"/>
  <c r="AH193" i="1"/>
  <c r="AH191" i="1"/>
  <c r="AH189" i="1"/>
  <c r="AH187" i="1"/>
  <c r="AH185" i="1"/>
  <c r="AH183" i="1"/>
  <c r="AH181" i="1"/>
  <c r="AH179" i="1"/>
  <c r="AH177" i="1"/>
  <c r="AH175" i="1"/>
  <c r="AH173" i="1"/>
  <c r="AH171" i="1"/>
  <c r="AH169" i="1"/>
  <c r="AH167" i="1"/>
  <c r="AH165" i="1"/>
  <c r="AH163" i="1"/>
  <c r="AH161" i="1"/>
  <c r="AH159" i="1"/>
  <c r="AH157" i="1"/>
  <c r="AH155" i="1"/>
  <c r="AH153" i="1"/>
  <c r="AH151" i="1"/>
  <c r="AH149" i="1"/>
  <c r="AH147" i="1"/>
  <c r="AH145" i="1"/>
  <c r="AH143" i="1"/>
  <c r="AH141" i="1"/>
  <c r="AH139" i="1"/>
  <c r="AH137" i="1"/>
  <c r="AH135" i="1"/>
  <c r="AH133" i="1"/>
  <c r="AH131" i="1"/>
  <c r="AH129" i="1"/>
  <c r="AH127" i="1"/>
  <c r="AH125" i="1"/>
  <c r="AH123" i="1"/>
  <c r="AH121" i="1"/>
  <c r="AH119" i="1"/>
  <c r="AH117" i="1"/>
  <c r="AH115" i="1"/>
  <c r="AH113" i="1"/>
  <c r="AH111" i="1"/>
  <c r="AH109" i="1"/>
  <c r="AH107" i="1"/>
  <c r="AH105" i="1"/>
  <c r="AH103" i="1"/>
  <c r="AH101" i="1"/>
  <c r="AH99" i="1"/>
  <c r="AH97" i="1"/>
  <c r="AH95" i="1"/>
  <c r="AH93" i="1"/>
  <c r="AH91" i="1"/>
  <c r="AH89" i="1"/>
  <c r="AH87" i="1"/>
  <c r="AH85" i="1"/>
  <c r="AH83" i="1"/>
  <c r="AH81" i="1"/>
  <c r="AH79" i="1"/>
  <c r="AH77" i="1"/>
  <c r="AH75" i="1"/>
  <c r="AH73" i="1"/>
  <c r="AH71" i="1"/>
  <c r="AH69" i="1"/>
  <c r="AH67" i="1"/>
  <c r="AH65" i="1"/>
  <c r="AH63" i="1"/>
  <c r="AH61" i="1"/>
  <c r="AH59" i="1"/>
  <c r="AH57" i="1"/>
  <c r="AH55" i="1"/>
  <c r="AH53" i="1"/>
  <c r="AH51" i="1"/>
  <c r="AH49" i="1"/>
  <c r="AH47" i="1"/>
  <c r="AH45" i="1"/>
  <c r="AH43" i="1"/>
  <c r="AH41" i="1"/>
  <c r="AH39" i="1"/>
  <c r="AH37" i="1"/>
  <c r="AH35" i="1"/>
  <c r="AH33" i="1"/>
  <c r="AH31" i="1"/>
  <c r="AH29" i="1"/>
  <c r="AH27" i="1"/>
  <c r="AH25" i="1"/>
  <c r="AH23" i="1"/>
  <c r="AH21" i="1"/>
  <c r="AH19" i="1"/>
  <c r="AH17" i="1"/>
  <c r="AH15" i="1"/>
  <c r="AH13" i="1"/>
  <c r="AH11" i="1"/>
  <c r="AH9" i="1"/>
  <c r="CN9" i="1"/>
  <c r="CN11" i="1"/>
  <c r="CN13" i="1"/>
  <c r="CN15" i="1"/>
  <c r="CN17" i="1"/>
  <c r="CN19" i="1"/>
  <c r="CN21" i="1"/>
  <c r="CN23" i="1"/>
  <c r="CN25" i="1"/>
  <c r="CN27" i="1"/>
  <c r="CN29" i="1"/>
  <c r="CN31" i="1"/>
  <c r="CN33" i="1"/>
  <c r="CN35" i="1"/>
  <c r="CN37" i="1"/>
  <c r="CN39" i="1"/>
  <c r="CN41" i="1"/>
  <c r="CN43" i="1"/>
  <c r="CN45" i="1"/>
  <c r="CN47" i="1"/>
  <c r="CN49" i="1"/>
  <c r="CN51" i="1"/>
  <c r="CN53" i="1"/>
  <c r="CN55" i="1"/>
  <c r="CN57" i="1"/>
  <c r="CN59" i="1"/>
  <c r="CN61" i="1"/>
  <c r="CN63" i="1"/>
  <c r="CN65" i="1"/>
  <c r="CN67" i="1"/>
  <c r="CN69" i="1"/>
  <c r="CN71" i="1"/>
  <c r="CN73" i="1"/>
  <c r="CN75" i="1"/>
  <c r="CN77" i="1"/>
  <c r="CN79" i="1"/>
  <c r="CN81" i="1"/>
  <c r="CN83" i="1"/>
  <c r="CN85" i="1"/>
  <c r="CN87" i="1"/>
  <c r="CN89" i="1"/>
  <c r="CN91" i="1"/>
  <c r="CN93" i="1"/>
  <c r="CN95" i="1"/>
  <c r="CN97" i="1"/>
  <c r="CN99" i="1"/>
  <c r="CN101" i="1"/>
  <c r="CN103" i="1"/>
  <c r="CN105" i="1"/>
  <c r="CN107" i="1"/>
  <c r="CN109" i="1"/>
  <c r="CN111" i="1"/>
  <c r="CN113" i="1"/>
  <c r="CN115" i="1"/>
  <c r="CN117" i="1"/>
  <c r="CN119" i="1"/>
  <c r="CN121" i="1"/>
  <c r="CN123" i="1"/>
  <c r="CN125" i="1"/>
  <c r="CN127" i="1"/>
  <c r="CN129" i="1"/>
  <c r="CN131" i="1"/>
  <c r="CN133" i="1"/>
  <c r="CN135" i="1"/>
  <c r="CN137" i="1"/>
  <c r="CN139" i="1"/>
  <c r="CN141" i="1"/>
  <c r="CN143" i="1"/>
  <c r="CN145" i="1"/>
  <c r="CN147" i="1"/>
  <c r="CN149" i="1"/>
  <c r="CN151" i="1"/>
  <c r="CN153" i="1"/>
  <c r="CN155" i="1"/>
  <c r="CN157" i="1"/>
  <c r="CN159" i="1"/>
  <c r="CN161" i="1"/>
  <c r="CN163" i="1"/>
  <c r="CN165" i="1"/>
  <c r="CN167" i="1"/>
  <c r="CN169" i="1"/>
  <c r="CN171" i="1"/>
  <c r="CN173" i="1"/>
  <c r="CN175" i="1"/>
  <c r="CN177" i="1"/>
  <c r="CN179" i="1"/>
  <c r="CN181" i="1"/>
  <c r="CN183" i="1"/>
  <c r="CN185" i="1"/>
  <c r="CN187" i="1"/>
  <c r="CN189" i="1"/>
  <c r="CN191" i="1"/>
  <c r="CN193" i="1"/>
  <c r="CN195" i="1"/>
  <c r="CN197" i="1"/>
  <c r="CN199" i="1"/>
  <c r="CN201" i="1"/>
  <c r="CN203" i="1"/>
  <c r="CN205" i="1"/>
  <c r="CN207" i="1"/>
  <c r="CN209" i="1"/>
  <c r="CN211" i="1"/>
  <c r="CN213" i="1"/>
  <c r="CN215" i="1"/>
  <c r="CN217" i="1"/>
  <c r="CN219" i="1"/>
  <c r="CN221" i="1"/>
  <c r="CN223" i="1"/>
  <c r="CN225" i="1"/>
  <c r="CN227" i="1"/>
  <c r="CN229" i="1"/>
  <c r="CN231" i="1"/>
  <c r="CN233" i="1"/>
  <c r="CN235" i="1"/>
  <c r="CN237" i="1"/>
  <c r="CN239" i="1"/>
  <c r="CN241" i="1"/>
  <c r="CN243" i="1"/>
  <c r="CN245" i="1"/>
  <c r="CN247" i="1"/>
  <c r="CN249" i="1"/>
  <c r="CN7" i="1"/>
  <c r="BL9" i="1"/>
  <c r="BL11" i="1"/>
  <c r="BL13" i="1"/>
  <c r="BL15" i="1"/>
  <c r="BL17" i="1"/>
  <c r="BL19" i="1"/>
  <c r="BL21" i="1"/>
  <c r="BL23" i="1"/>
  <c r="BL25" i="1"/>
  <c r="BL27" i="1"/>
  <c r="BL29" i="1"/>
  <c r="BL31" i="1"/>
  <c r="BL33" i="1"/>
  <c r="BL35" i="1"/>
  <c r="BL37" i="1"/>
  <c r="BL39" i="1"/>
  <c r="BL41" i="1"/>
  <c r="BL43" i="1"/>
  <c r="BL45" i="1"/>
  <c r="BL47" i="1"/>
  <c r="BL49" i="1"/>
  <c r="BL51" i="1"/>
  <c r="BL53" i="1"/>
  <c r="BL55" i="1"/>
  <c r="BL57" i="1"/>
  <c r="BL59" i="1"/>
  <c r="BL61" i="1"/>
  <c r="BL63" i="1"/>
  <c r="BL65" i="1"/>
  <c r="BL67" i="1"/>
  <c r="BL69" i="1"/>
  <c r="BL71" i="1"/>
  <c r="BL73" i="1"/>
  <c r="BL75" i="1"/>
  <c r="BL77" i="1"/>
  <c r="BL79" i="1"/>
  <c r="BL81" i="1"/>
  <c r="BL83" i="1"/>
  <c r="BL85" i="1"/>
  <c r="BL87" i="1"/>
  <c r="BL89" i="1"/>
  <c r="BL91" i="1"/>
  <c r="BL93" i="1"/>
  <c r="BL95" i="1"/>
  <c r="BL97" i="1"/>
  <c r="BL99" i="1"/>
  <c r="BL101" i="1"/>
  <c r="BL103" i="1"/>
  <c r="BL105" i="1"/>
  <c r="BL107" i="1"/>
  <c r="BL109" i="1"/>
  <c r="BL111" i="1"/>
  <c r="BL113" i="1"/>
  <c r="BL115" i="1"/>
  <c r="BL117" i="1"/>
  <c r="BL119" i="1"/>
  <c r="BL121" i="1"/>
  <c r="BL123" i="1"/>
  <c r="BL125" i="1"/>
  <c r="BL127" i="1"/>
  <c r="BL129" i="1"/>
  <c r="BL131" i="1"/>
  <c r="BL133" i="1"/>
  <c r="BL135" i="1"/>
  <c r="BL137" i="1"/>
  <c r="BL139" i="1"/>
  <c r="BL141" i="1"/>
  <c r="BL143" i="1"/>
  <c r="BL145" i="1"/>
  <c r="BL147" i="1"/>
  <c r="BL149" i="1"/>
  <c r="BL151" i="1"/>
  <c r="BL153" i="1"/>
  <c r="BL155" i="1"/>
  <c r="BL157" i="1"/>
  <c r="BL159" i="1"/>
  <c r="BL161" i="1"/>
  <c r="BL163" i="1"/>
  <c r="BL165" i="1"/>
  <c r="BL167" i="1"/>
  <c r="BL169" i="1"/>
  <c r="BL171" i="1"/>
  <c r="BL173" i="1"/>
  <c r="BL175" i="1"/>
  <c r="BL177" i="1"/>
  <c r="BL179" i="1"/>
  <c r="BL181" i="1"/>
  <c r="BL183" i="1"/>
  <c r="BL185" i="1"/>
  <c r="BL187" i="1"/>
  <c r="BL189" i="1"/>
  <c r="BL191" i="1"/>
  <c r="BL193" i="1"/>
  <c r="BL195" i="1"/>
  <c r="BL197" i="1"/>
  <c r="BL199" i="1"/>
  <c r="BL201" i="1"/>
  <c r="BL203" i="1"/>
  <c r="BL205" i="1"/>
  <c r="BL207" i="1"/>
  <c r="BL209" i="1"/>
  <c r="BL211" i="1"/>
  <c r="BL213" i="1"/>
  <c r="BL215" i="1"/>
  <c r="BL217" i="1"/>
  <c r="BL219" i="1"/>
  <c r="BL221" i="1"/>
  <c r="BL223" i="1"/>
  <c r="BL225" i="1"/>
  <c r="BL227" i="1"/>
  <c r="BL229" i="1"/>
  <c r="BL231" i="1"/>
  <c r="BL233" i="1"/>
  <c r="BL235" i="1"/>
  <c r="BL237" i="1"/>
  <c r="BL239" i="1"/>
  <c r="BL241" i="1"/>
  <c r="BL243" i="1"/>
  <c r="BL245" i="1"/>
  <c r="BL247" i="1"/>
  <c r="BL249" i="1"/>
  <c r="BL7" i="1"/>
  <c r="BQ8" i="1"/>
  <c r="BQ9" i="1"/>
  <c r="DW9" i="1" s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DW35" i="1" s="1"/>
  <c r="BQ36" i="1"/>
  <c r="BQ37" i="1"/>
  <c r="BQ38" i="1"/>
  <c r="BQ39" i="1"/>
  <c r="BQ40" i="1"/>
  <c r="BQ41" i="1"/>
  <c r="BQ42" i="1"/>
  <c r="BQ43" i="1"/>
  <c r="BQ44" i="1"/>
  <c r="BQ45" i="1"/>
  <c r="BQ46" i="1"/>
  <c r="BQ47" i="1"/>
  <c r="DW47" i="1" s="1"/>
  <c r="BQ48" i="1"/>
  <c r="BQ49" i="1"/>
  <c r="BQ50" i="1"/>
  <c r="BQ51" i="1"/>
  <c r="BQ52" i="1"/>
  <c r="BQ53" i="1"/>
  <c r="DW53" i="1" s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DW75" i="1" s="1"/>
  <c r="BQ76" i="1"/>
  <c r="BQ77" i="1"/>
  <c r="DW77" i="1" s="1"/>
  <c r="BQ78" i="1"/>
  <c r="CN8" i="1"/>
  <c r="CN10" i="1"/>
  <c r="CN12" i="1"/>
  <c r="CN14" i="1"/>
  <c r="CN16" i="1"/>
  <c r="CN18" i="1"/>
  <c r="CN20" i="1"/>
  <c r="CN22" i="1"/>
  <c r="CN24" i="1"/>
  <c r="CN26" i="1"/>
  <c r="CN28" i="1"/>
  <c r="CN30" i="1"/>
  <c r="CN32" i="1"/>
  <c r="CN34" i="1"/>
  <c r="CN36" i="1"/>
  <c r="CN38" i="1"/>
  <c r="CN40" i="1"/>
  <c r="CN42" i="1"/>
  <c r="CN44" i="1"/>
  <c r="CN46" i="1"/>
  <c r="CN48" i="1"/>
  <c r="CN50" i="1"/>
  <c r="CN52" i="1"/>
  <c r="CN54" i="1"/>
  <c r="CN56" i="1"/>
  <c r="CN58" i="1"/>
  <c r="CN60" i="1"/>
  <c r="CN62" i="1"/>
  <c r="CN64" i="1"/>
  <c r="CN66" i="1"/>
  <c r="CN68" i="1"/>
  <c r="CN70" i="1"/>
  <c r="CN72" i="1"/>
  <c r="CN74" i="1"/>
  <c r="CN76" i="1"/>
  <c r="CN78" i="1"/>
  <c r="CN80" i="1"/>
  <c r="CN82" i="1"/>
  <c r="CN84" i="1"/>
  <c r="CN86" i="1"/>
  <c r="CN88" i="1"/>
  <c r="CN90" i="1"/>
  <c r="CN92" i="1"/>
  <c r="CN94" i="1"/>
  <c r="CN96" i="1"/>
  <c r="CN98" i="1"/>
  <c r="CN100" i="1"/>
  <c r="CN102" i="1"/>
  <c r="CN104" i="1"/>
  <c r="CN106" i="1"/>
  <c r="CN108" i="1"/>
  <c r="CN110" i="1"/>
  <c r="CN112" i="1"/>
  <c r="CN114" i="1"/>
  <c r="CN116" i="1"/>
  <c r="CN118" i="1"/>
  <c r="CN120" i="1"/>
  <c r="CN122" i="1"/>
  <c r="CN124" i="1"/>
  <c r="CN126" i="1"/>
  <c r="CN128" i="1"/>
  <c r="CN130" i="1"/>
  <c r="CN132" i="1"/>
  <c r="CN134" i="1"/>
  <c r="CN136" i="1"/>
  <c r="CN138" i="1"/>
  <c r="CN140" i="1"/>
  <c r="CN142" i="1"/>
  <c r="CN144" i="1"/>
  <c r="CN146" i="1"/>
  <c r="CN148" i="1"/>
  <c r="CN150" i="1"/>
  <c r="CN152" i="1"/>
  <c r="CN154" i="1"/>
  <c r="CN156" i="1"/>
  <c r="CN158" i="1"/>
  <c r="CN160" i="1"/>
  <c r="CN162" i="1"/>
  <c r="CN164" i="1"/>
  <c r="CN166" i="1"/>
  <c r="CN168" i="1"/>
  <c r="CN170" i="1"/>
  <c r="CN172" i="1"/>
  <c r="CN174" i="1"/>
  <c r="CN176" i="1"/>
  <c r="CN178" i="1"/>
  <c r="CN180" i="1"/>
  <c r="CN182" i="1"/>
  <c r="CN184" i="1"/>
  <c r="CN186" i="1"/>
  <c r="CN188" i="1"/>
  <c r="CN190" i="1"/>
  <c r="CN192" i="1"/>
  <c r="CN194" i="1"/>
  <c r="CN196" i="1"/>
  <c r="CN198" i="1"/>
  <c r="CN200" i="1"/>
  <c r="CN202" i="1"/>
  <c r="CN204" i="1"/>
  <c r="CN206" i="1"/>
  <c r="CN208" i="1"/>
  <c r="CN210" i="1"/>
  <c r="CN212" i="1"/>
  <c r="CN214" i="1"/>
  <c r="CN216" i="1"/>
  <c r="CN218" i="1"/>
  <c r="CN220" i="1"/>
  <c r="CN222" i="1"/>
  <c r="CN224" i="1"/>
  <c r="CN226" i="1"/>
  <c r="CN228" i="1"/>
  <c r="CN230" i="1"/>
  <c r="CN232" i="1"/>
  <c r="CN234" i="1"/>
  <c r="CN236" i="1"/>
  <c r="CN238" i="1"/>
  <c r="CN240" i="1"/>
  <c r="CN242" i="1"/>
  <c r="CN244" i="1"/>
  <c r="CN246" i="1"/>
  <c r="CN248" i="1"/>
  <c r="CN250" i="1"/>
  <c r="BL8" i="1"/>
  <c r="BL10" i="1"/>
  <c r="BL12" i="1"/>
  <c r="BL14" i="1"/>
  <c r="BL16" i="1"/>
  <c r="BL18" i="1"/>
  <c r="BL20" i="1"/>
  <c r="BL22" i="1"/>
  <c r="BL24" i="1"/>
  <c r="BL26" i="1"/>
  <c r="BL28" i="1"/>
  <c r="BL30" i="1"/>
  <c r="BL32" i="1"/>
  <c r="BL34" i="1"/>
  <c r="BL36" i="1"/>
  <c r="BL38" i="1"/>
  <c r="BL40" i="1"/>
  <c r="BL42" i="1"/>
  <c r="BL44" i="1"/>
  <c r="BL46" i="1"/>
  <c r="BL48" i="1"/>
  <c r="BL50" i="1"/>
  <c r="BL52" i="1"/>
  <c r="BL54" i="1"/>
  <c r="BL56" i="1"/>
  <c r="BL58" i="1"/>
  <c r="BL60" i="1"/>
  <c r="BL62" i="1"/>
  <c r="BL64" i="1"/>
  <c r="BL66" i="1"/>
  <c r="BL68" i="1"/>
  <c r="BL70" i="1"/>
  <c r="BL72" i="1"/>
  <c r="BL74" i="1"/>
  <c r="BL76" i="1"/>
  <c r="BL78" i="1"/>
  <c r="BL80" i="1"/>
  <c r="BL82" i="1"/>
  <c r="BL84" i="1"/>
  <c r="BL86" i="1"/>
  <c r="BL88" i="1"/>
  <c r="BL90" i="1"/>
  <c r="BL92" i="1"/>
  <c r="BL94" i="1"/>
  <c r="BL96" i="1"/>
  <c r="BL98" i="1"/>
  <c r="BL100" i="1"/>
  <c r="BL102" i="1"/>
  <c r="BL104" i="1"/>
  <c r="BL106" i="1"/>
  <c r="BL108" i="1"/>
  <c r="BL110" i="1"/>
  <c r="BL112" i="1"/>
  <c r="BL114" i="1"/>
  <c r="BL116" i="1"/>
  <c r="BL118" i="1"/>
  <c r="BL120" i="1"/>
  <c r="BL122" i="1"/>
  <c r="BL124" i="1"/>
  <c r="BL126" i="1"/>
  <c r="BL128" i="1"/>
  <c r="BL130" i="1"/>
  <c r="BL132" i="1"/>
  <c r="BL134" i="1"/>
  <c r="BL136" i="1"/>
  <c r="BL138" i="1"/>
  <c r="BL140" i="1"/>
  <c r="BL142" i="1"/>
  <c r="BL144" i="1"/>
  <c r="BL146" i="1"/>
  <c r="BL148" i="1"/>
  <c r="BL150" i="1"/>
  <c r="BL152" i="1"/>
  <c r="BL154" i="1"/>
  <c r="BL156" i="1"/>
  <c r="BL158" i="1"/>
  <c r="BL160" i="1"/>
  <c r="BL162" i="1"/>
  <c r="BL164" i="1"/>
  <c r="BL166" i="1"/>
  <c r="BL168" i="1"/>
  <c r="BL170" i="1"/>
  <c r="BL172" i="1"/>
  <c r="BL174" i="1"/>
  <c r="BL176" i="1"/>
  <c r="BL178" i="1"/>
  <c r="BL180" i="1"/>
  <c r="BL182" i="1"/>
  <c r="BL184" i="1"/>
  <c r="BL186" i="1"/>
  <c r="BL188" i="1"/>
  <c r="BL190" i="1"/>
  <c r="BL192" i="1"/>
  <c r="BL194" i="1"/>
  <c r="BL196" i="1"/>
  <c r="BL198" i="1"/>
  <c r="BL200" i="1"/>
  <c r="BL202" i="1"/>
  <c r="BL204" i="1"/>
  <c r="BL206" i="1"/>
  <c r="BL208" i="1"/>
  <c r="BL210" i="1"/>
  <c r="BL212" i="1"/>
  <c r="BL214" i="1"/>
  <c r="BL216" i="1"/>
  <c r="BL218" i="1"/>
  <c r="BL220" i="1"/>
  <c r="BL222" i="1"/>
  <c r="BL224" i="1"/>
  <c r="BL226" i="1"/>
  <c r="BL228" i="1"/>
  <c r="BL230" i="1"/>
  <c r="BL232" i="1"/>
  <c r="BL234" i="1"/>
  <c r="BL236" i="1"/>
  <c r="BL238" i="1"/>
  <c r="BL240" i="1"/>
  <c r="BL242" i="1"/>
  <c r="BL244" i="1"/>
  <c r="BL246" i="1"/>
  <c r="BL248" i="1"/>
  <c r="BL250" i="1"/>
  <c r="BH8" i="1"/>
  <c r="BH9" i="1"/>
  <c r="BH10" i="1"/>
  <c r="Z10" i="1" s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Z24" i="1" s="1"/>
  <c r="BH25" i="1"/>
  <c r="BH26" i="1"/>
  <c r="BH27" i="1"/>
  <c r="BH28" i="1"/>
  <c r="BH29" i="1"/>
  <c r="BH30" i="1"/>
  <c r="BH31" i="1"/>
  <c r="BH32" i="1"/>
  <c r="BH33" i="1"/>
  <c r="BH34" i="1"/>
  <c r="Z34" i="1" s="1"/>
  <c r="BH35" i="1"/>
  <c r="BH36" i="1"/>
  <c r="BH37" i="1"/>
  <c r="BH38" i="1"/>
  <c r="BH39" i="1"/>
  <c r="BH40" i="1"/>
  <c r="BH41" i="1"/>
  <c r="BH42" i="1"/>
  <c r="W42" i="1" s="1"/>
  <c r="P42" i="1" s="1"/>
  <c r="BH43" i="1"/>
  <c r="BH44" i="1"/>
  <c r="Z44" i="1" s="1"/>
  <c r="BH45" i="1"/>
  <c r="BH46" i="1"/>
  <c r="BH47" i="1"/>
  <c r="BH48" i="1"/>
  <c r="BH49" i="1"/>
  <c r="BH50" i="1"/>
  <c r="BH51" i="1"/>
  <c r="BH52" i="1"/>
  <c r="BH53" i="1"/>
  <c r="BH54" i="1"/>
  <c r="Z54" i="1" s="1"/>
  <c r="BH55" i="1"/>
  <c r="BH56" i="1"/>
  <c r="BH57" i="1"/>
  <c r="BH58" i="1"/>
  <c r="Z58" i="1" s="1"/>
  <c r="BH59" i="1"/>
  <c r="BH60" i="1"/>
  <c r="BH61" i="1"/>
  <c r="BH62" i="1"/>
  <c r="Z62" i="1" s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Z92" i="1" s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W106" i="1" s="1"/>
  <c r="P106" i="1" s="1"/>
  <c r="BH107" i="1"/>
  <c r="BH108" i="1"/>
  <c r="W108" i="1" s="1"/>
  <c r="P108" i="1" s="1"/>
  <c r="BH109" i="1"/>
  <c r="BH110" i="1"/>
  <c r="W110" i="1" s="1"/>
  <c r="P110" i="1" s="1"/>
  <c r="BH111" i="1"/>
  <c r="BH112" i="1"/>
  <c r="BH113" i="1"/>
  <c r="BH114" i="1"/>
  <c r="BH115" i="1"/>
  <c r="BH116" i="1"/>
  <c r="BH117" i="1"/>
  <c r="BH118" i="1"/>
  <c r="Z118" i="1" s="1"/>
  <c r="BH119" i="1"/>
  <c r="BH120" i="1"/>
  <c r="BH121" i="1"/>
  <c r="BH122" i="1"/>
  <c r="BH123" i="1"/>
  <c r="BH124" i="1"/>
  <c r="Z124" i="1" s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Z140" i="1" s="1"/>
  <c r="BH141" i="1"/>
  <c r="BH142" i="1"/>
  <c r="Z142" i="1" s="1"/>
  <c r="BH143" i="1"/>
  <c r="BH144" i="1"/>
  <c r="BH145" i="1"/>
  <c r="BH146" i="1"/>
  <c r="BH147" i="1"/>
  <c r="BH148" i="1"/>
  <c r="Z148" i="1" s="1"/>
  <c r="BH149" i="1"/>
  <c r="BH150" i="1"/>
  <c r="BH151" i="1"/>
  <c r="BH152" i="1"/>
  <c r="BH153" i="1"/>
  <c r="BH154" i="1"/>
  <c r="Z154" i="1" s="1"/>
  <c r="BH155" i="1"/>
  <c r="BH156" i="1"/>
  <c r="BH157" i="1"/>
  <c r="BH158" i="1"/>
  <c r="BH159" i="1"/>
  <c r="BH160" i="1"/>
  <c r="BH161" i="1"/>
  <c r="BH162" i="1"/>
  <c r="W162" i="1" s="1"/>
  <c r="P162" i="1" s="1"/>
  <c r="BH163" i="1"/>
  <c r="BH164" i="1"/>
  <c r="BH165" i="1"/>
  <c r="BH166" i="1"/>
  <c r="BH167" i="1"/>
  <c r="BH168" i="1"/>
  <c r="BH169" i="1"/>
  <c r="BH170" i="1"/>
  <c r="W170" i="1" s="1"/>
  <c r="P170" i="1" s="1"/>
  <c r="BH171" i="1"/>
  <c r="BH172" i="1"/>
  <c r="BH173" i="1"/>
  <c r="BH174" i="1"/>
  <c r="Z174" i="1" s="1"/>
  <c r="BH175" i="1"/>
  <c r="BH176" i="1"/>
  <c r="W176" i="1" s="1"/>
  <c r="P176" i="1" s="1"/>
  <c r="BH177" i="1"/>
  <c r="BH178" i="1"/>
  <c r="BH179" i="1"/>
  <c r="BH180" i="1"/>
  <c r="W180" i="1" s="1"/>
  <c r="P180" i="1" s="1"/>
  <c r="BH181" i="1"/>
  <c r="BH182" i="1"/>
  <c r="BH183" i="1"/>
  <c r="BH184" i="1"/>
  <c r="Z184" i="1" s="1"/>
  <c r="BH185" i="1"/>
  <c r="BH186" i="1"/>
  <c r="Z186" i="1" s="1"/>
  <c r="BH187" i="1"/>
  <c r="BH188" i="1"/>
  <c r="W188" i="1" s="1"/>
  <c r="P188" i="1" s="1"/>
  <c r="BH189" i="1"/>
  <c r="BH190" i="1"/>
  <c r="BH191" i="1"/>
  <c r="BH192" i="1"/>
  <c r="BH193" i="1"/>
  <c r="BH194" i="1"/>
  <c r="W194" i="1" s="1"/>
  <c r="P194" i="1" s="1"/>
  <c r="BH195" i="1"/>
  <c r="BH196" i="1"/>
  <c r="BH197" i="1"/>
  <c r="BH198" i="1"/>
  <c r="BH199" i="1"/>
  <c r="BH200" i="1"/>
  <c r="Z200" i="1" s="1"/>
  <c r="BH201" i="1"/>
  <c r="BH202" i="1"/>
  <c r="Z202" i="1" s="1"/>
  <c r="BH203" i="1"/>
  <c r="BH204" i="1"/>
  <c r="W204" i="1" s="1"/>
  <c r="P204" i="1" s="1"/>
  <c r="BH205" i="1"/>
  <c r="BH206" i="1"/>
  <c r="BH207" i="1"/>
  <c r="BH208" i="1"/>
  <c r="BH209" i="1"/>
  <c r="BH210" i="1"/>
  <c r="W210" i="1" s="1"/>
  <c r="P210" i="1" s="1"/>
  <c r="BH211" i="1"/>
  <c r="BH212" i="1"/>
  <c r="BH213" i="1"/>
  <c r="BH214" i="1"/>
  <c r="BH215" i="1"/>
  <c r="BH216" i="1"/>
  <c r="Z216" i="1" s="1"/>
  <c r="BH217" i="1"/>
  <c r="BH218" i="1"/>
  <c r="Z218" i="1" s="1"/>
  <c r="BH219" i="1"/>
  <c r="BH220" i="1"/>
  <c r="W220" i="1" s="1"/>
  <c r="P220" i="1" s="1"/>
  <c r="BH221" i="1"/>
  <c r="BH222" i="1"/>
  <c r="BH223" i="1"/>
  <c r="BH224" i="1"/>
  <c r="BH225" i="1"/>
  <c r="BH226" i="1"/>
  <c r="BH227" i="1"/>
  <c r="BH228" i="1"/>
  <c r="BH229" i="1"/>
  <c r="BH230" i="1"/>
  <c r="BH231" i="1"/>
  <c r="BH232" i="1"/>
  <c r="BH233" i="1"/>
  <c r="BH234" i="1"/>
  <c r="W234" i="1" s="1"/>
  <c r="P234" i="1" s="1"/>
  <c r="BH235" i="1"/>
  <c r="BH236" i="1"/>
  <c r="BH237" i="1"/>
  <c r="BH238" i="1"/>
  <c r="BH239" i="1"/>
  <c r="BH240" i="1"/>
  <c r="BH241" i="1"/>
  <c r="BH242" i="1"/>
  <c r="Z242" i="1" s="1"/>
  <c r="BH243" i="1"/>
  <c r="BH244" i="1"/>
  <c r="Z244" i="1" s="1"/>
  <c r="BH245" i="1"/>
  <c r="BH246" i="1"/>
  <c r="BH247" i="1"/>
  <c r="BH248" i="1"/>
  <c r="BH249" i="1"/>
  <c r="BH250" i="1"/>
  <c r="BH7" i="1"/>
  <c r="BV8" i="1"/>
  <c r="BN8" i="1"/>
  <c r="X8" i="1" s="1"/>
  <c r="AL8" i="1" s="1"/>
  <c r="BV9" i="1"/>
  <c r="BN9" i="1"/>
  <c r="X9" i="1" s="1"/>
  <c r="AL9" i="1" s="1"/>
  <c r="BV10" i="1"/>
  <c r="BN10" i="1"/>
  <c r="X10" i="1" s="1"/>
  <c r="AL10" i="1" s="1"/>
  <c r="BV11" i="1"/>
  <c r="BN11" i="1"/>
  <c r="X11" i="1" s="1"/>
  <c r="AL11" i="1" s="1"/>
  <c r="BV12" i="1"/>
  <c r="BN12" i="1"/>
  <c r="X12" i="1" s="1"/>
  <c r="AL12" i="1" s="1"/>
  <c r="BV13" i="1"/>
  <c r="BN13" i="1"/>
  <c r="X13" i="1" s="1"/>
  <c r="AL13" i="1" s="1"/>
  <c r="BV14" i="1"/>
  <c r="BN14" i="1"/>
  <c r="X14" i="1" s="1"/>
  <c r="AL14" i="1" s="1"/>
  <c r="BV15" i="1"/>
  <c r="BN15" i="1"/>
  <c r="X15" i="1" s="1"/>
  <c r="AL15" i="1" s="1"/>
  <c r="BV16" i="1"/>
  <c r="BN16" i="1"/>
  <c r="X16" i="1" s="1"/>
  <c r="AL16" i="1" s="1"/>
  <c r="BV17" i="1"/>
  <c r="BN17" i="1"/>
  <c r="X17" i="1" s="1"/>
  <c r="AL17" i="1" s="1"/>
  <c r="BV18" i="1"/>
  <c r="BN18" i="1"/>
  <c r="X18" i="1" s="1"/>
  <c r="AL18" i="1" s="1"/>
  <c r="BV19" i="1"/>
  <c r="BN19" i="1"/>
  <c r="X19" i="1" s="1"/>
  <c r="AL19" i="1" s="1"/>
  <c r="BV20" i="1"/>
  <c r="BN20" i="1"/>
  <c r="X20" i="1" s="1"/>
  <c r="AL20" i="1" s="1"/>
  <c r="BV21" i="1"/>
  <c r="BN21" i="1"/>
  <c r="X21" i="1" s="1"/>
  <c r="AL21" i="1" s="1"/>
  <c r="BV22" i="1"/>
  <c r="BN22" i="1"/>
  <c r="X22" i="1" s="1"/>
  <c r="AL22" i="1" s="1"/>
  <c r="BV23" i="1"/>
  <c r="BN23" i="1"/>
  <c r="X23" i="1" s="1"/>
  <c r="AL23" i="1" s="1"/>
  <c r="BV24" i="1"/>
  <c r="BN24" i="1"/>
  <c r="X24" i="1" s="1"/>
  <c r="AL24" i="1" s="1"/>
  <c r="BV25" i="1"/>
  <c r="BN25" i="1"/>
  <c r="X25" i="1" s="1"/>
  <c r="AL25" i="1" s="1"/>
  <c r="BV26" i="1"/>
  <c r="BN26" i="1"/>
  <c r="X26" i="1" s="1"/>
  <c r="AL26" i="1" s="1"/>
  <c r="BV27" i="1"/>
  <c r="BN27" i="1"/>
  <c r="X27" i="1" s="1"/>
  <c r="AL27" i="1" s="1"/>
  <c r="BV28" i="1"/>
  <c r="BN28" i="1"/>
  <c r="X28" i="1" s="1"/>
  <c r="AL28" i="1" s="1"/>
  <c r="BV29" i="1"/>
  <c r="BN29" i="1"/>
  <c r="X29" i="1" s="1"/>
  <c r="AL29" i="1" s="1"/>
  <c r="BV30" i="1"/>
  <c r="BN30" i="1"/>
  <c r="X30" i="1" s="1"/>
  <c r="AL30" i="1" s="1"/>
  <c r="BV31" i="1"/>
  <c r="BN31" i="1"/>
  <c r="X31" i="1" s="1"/>
  <c r="AL31" i="1" s="1"/>
  <c r="BV32" i="1"/>
  <c r="BN32" i="1"/>
  <c r="X32" i="1" s="1"/>
  <c r="AL32" i="1" s="1"/>
  <c r="BV33" i="1"/>
  <c r="BN33" i="1"/>
  <c r="X33" i="1" s="1"/>
  <c r="AL33" i="1" s="1"/>
  <c r="BV34" i="1"/>
  <c r="BN34" i="1"/>
  <c r="X34" i="1" s="1"/>
  <c r="AL34" i="1" s="1"/>
  <c r="BV35" i="1"/>
  <c r="BN35" i="1"/>
  <c r="X35" i="1" s="1"/>
  <c r="AL35" i="1" s="1"/>
  <c r="BV36" i="1"/>
  <c r="BN36" i="1"/>
  <c r="X36" i="1" s="1"/>
  <c r="AL36" i="1" s="1"/>
  <c r="BV37" i="1"/>
  <c r="BN37" i="1"/>
  <c r="X37" i="1" s="1"/>
  <c r="AL37" i="1" s="1"/>
  <c r="BV38" i="1"/>
  <c r="BN38" i="1"/>
  <c r="X38" i="1" s="1"/>
  <c r="AL38" i="1" s="1"/>
  <c r="BV39" i="1"/>
  <c r="BN39" i="1"/>
  <c r="X39" i="1" s="1"/>
  <c r="AL39" i="1" s="1"/>
  <c r="BV40" i="1"/>
  <c r="BN40" i="1"/>
  <c r="X40" i="1" s="1"/>
  <c r="AL40" i="1" s="1"/>
  <c r="BV41" i="1"/>
  <c r="BN41" i="1"/>
  <c r="X41" i="1" s="1"/>
  <c r="AL41" i="1" s="1"/>
  <c r="BV42" i="1"/>
  <c r="BN42" i="1"/>
  <c r="X42" i="1" s="1"/>
  <c r="AL42" i="1" s="1"/>
  <c r="BV43" i="1"/>
  <c r="BN43" i="1"/>
  <c r="X43" i="1" s="1"/>
  <c r="AL43" i="1" s="1"/>
  <c r="BV44" i="1"/>
  <c r="BN44" i="1"/>
  <c r="X44" i="1" s="1"/>
  <c r="AL44" i="1" s="1"/>
  <c r="BV45" i="1"/>
  <c r="BN45" i="1"/>
  <c r="X45" i="1" s="1"/>
  <c r="AL45" i="1" s="1"/>
  <c r="BV46" i="1"/>
  <c r="BN46" i="1"/>
  <c r="X46" i="1" s="1"/>
  <c r="AL46" i="1" s="1"/>
  <c r="BV47" i="1"/>
  <c r="BN47" i="1"/>
  <c r="X47" i="1" s="1"/>
  <c r="AL47" i="1" s="1"/>
  <c r="BV48" i="1"/>
  <c r="BN48" i="1"/>
  <c r="X48" i="1" s="1"/>
  <c r="AL48" i="1" s="1"/>
  <c r="BV49" i="1"/>
  <c r="BN49" i="1"/>
  <c r="X49" i="1" s="1"/>
  <c r="AL49" i="1" s="1"/>
  <c r="BV50" i="1"/>
  <c r="BN50" i="1"/>
  <c r="X50" i="1" s="1"/>
  <c r="AL50" i="1" s="1"/>
  <c r="BV51" i="1"/>
  <c r="BN51" i="1"/>
  <c r="X51" i="1" s="1"/>
  <c r="AL51" i="1" s="1"/>
  <c r="BV52" i="1"/>
  <c r="BN52" i="1"/>
  <c r="X52" i="1" s="1"/>
  <c r="AL52" i="1" s="1"/>
  <c r="BV53" i="1"/>
  <c r="BN53" i="1"/>
  <c r="X53" i="1" s="1"/>
  <c r="AL53" i="1" s="1"/>
  <c r="BV54" i="1"/>
  <c r="BN54" i="1"/>
  <c r="X54" i="1" s="1"/>
  <c r="AL54" i="1" s="1"/>
  <c r="BV55" i="1"/>
  <c r="BN55" i="1"/>
  <c r="X55" i="1" s="1"/>
  <c r="AL55" i="1" s="1"/>
  <c r="BV56" i="1"/>
  <c r="BN56" i="1"/>
  <c r="X56" i="1" s="1"/>
  <c r="AL56" i="1" s="1"/>
  <c r="BV57" i="1"/>
  <c r="BN57" i="1"/>
  <c r="X57" i="1" s="1"/>
  <c r="AL57" i="1" s="1"/>
  <c r="BV58" i="1"/>
  <c r="BN58" i="1"/>
  <c r="X58" i="1" s="1"/>
  <c r="AL58" i="1" s="1"/>
  <c r="BV59" i="1"/>
  <c r="BN59" i="1"/>
  <c r="X59" i="1" s="1"/>
  <c r="AL59" i="1" s="1"/>
  <c r="BV60" i="1"/>
  <c r="BN60" i="1"/>
  <c r="X60" i="1" s="1"/>
  <c r="AL60" i="1" s="1"/>
  <c r="BV61" i="1"/>
  <c r="BN61" i="1"/>
  <c r="X61" i="1" s="1"/>
  <c r="AL61" i="1" s="1"/>
  <c r="BV62" i="1"/>
  <c r="BN62" i="1"/>
  <c r="X62" i="1" s="1"/>
  <c r="AL62" i="1" s="1"/>
  <c r="BV63" i="1"/>
  <c r="BN63" i="1"/>
  <c r="X63" i="1" s="1"/>
  <c r="AL63" i="1" s="1"/>
  <c r="BV64" i="1"/>
  <c r="BN64" i="1"/>
  <c r="X64" i="1" s="1"/>
  <c r="AL64" i="1" s="1"/>
  <c r="BV65" i="1"/>
  <c r="BN65" i="1"/>
  <c r="X65" i="1" s="1"/>
  <c r="AL65" i="1" s="1"/>
  <c r="BV66" i="1"/>
  <c r="BN66" i="1"/>
  <c r="X66" i="1" s="1"/>
  <c r="AL66" i="1" s="1"/>
  <c r="BV67" i="1"/>
  <c r="BN67" i="1"/>
  <c r="X67" i="1" s="1"/>
  <c r="AL67" i="1" s="1"/>
  <c r="BV68" i="1"/>
  <c r="BN68" i="1"/>
  <c r="X68" i="1" s="1"/>
  <c r="AL68" i="1" s="1"/>
  <c r="BV69" i="1"/>
  <c r="BN69" i="1"/>
  <c r="X69" i="1" s="1"/>
  <c r="AL69" i="1" s="1"/>
  <c r="BV70" i="1"/>
  <c r="BN70" i="1"/>
  <c r="X70" i="1" s="1"/>
  <c r="AL70" i="1" s="1"/>
  <c r="BV71" i="1"/>
  <c r="BN71" i="1"/>
  <c r="X71" i="1" s="1"/>
  <c r="AL71" i="1" s="1"/>
  <c r="BV72" i="1"/>
  <c r="BN72" i="1"/>
  <c r="X72" i="1" s="1"/>
  <c r="AL72" i="1" s="1"/>
  <c r="BV73" i="1"/>
  <c r="BN73" i="1"/>
  <c r="X73" i="1" s="1"/>
  <c r="AL73" i="1" s="1"/>
  <c r="BV74" i="1"/>
  <c r="BN74" i="1"/>
  <c r="X74" i="1" s="1"/>
  <c r="AL74" i="1" s="1"/>
  <c r="BV75" i="1"/>
  <c r="BN75" i="1"/>
  <c r="X75" i="1" s="1"/>
  <c r="AL75" i="1" s="1"/>
  <c r="BV76" i="1"/>
  <c r="BN76" i="1"/>
  <c r="X76" i="1" s="1"/>
  <c r="AL76" i="1" s="1"/>
  <c r="BV77" i="1"/>
  <c r="BN77" i="1"/>
  <c r="X77" i="1" s="1"/>
  <c r="AL77" i="1" s="1"/>
  <c r="BV78" i="1"/>
  <c r="BN78" i="1"/>
  <c r="X78" i="1" s="1"/>
  <c r="AL78" i="1" s="1"/>
  <c r="BV79" i="1"/>
  <c r="BN79" i="1"/>
  <c r="X79" i="1" s="1"/>
  <c r="AL79" i="1" s="1"/>
  <c r="BV80" i="1"/>
  <c r="BN80" i="1"/>
  <c r="X80" i="1" s="1"/>
  <c r="AL80" i="1" s="1"/>
  <c r="BV81" i="1"/>
  <c r="BN81" i="1"/>
  <c r="X81" i="1" s="1"/>
  <c r="AL81" i="1" s="1"/>
  <c r="BV82" i="1"/>
  <c r="BN82" i="1"/>
  <c r="X82" i="1" s="1"/>
  <c r="AL82" i="1" s="1"/>
  <c r="BV83" i="1"/>
  <c r="BN83" i="1"/>
  <c r="X83" i="1" s="1"/>
  <c r="AL83" i="1" s="1"/>
  <c r="BV84" i="1"/>
  <c r="BN84" i="1"/>
  <c r="X84" i="1" s="1"/>
  <c r="AL84" i="1" s="1"/>
  <c r="BV85" i="1"/>
  <c r="BN85" i="1"/>
  <c r="X85" i="1" s="1"/>
  <c r="AL85" i="1" s="1"/>
  <c r="BV86" i="1"/>
  <c r="BN86" i="1"/>
  <c r="X86" i="1" s="1"/>
  <c r="AL86" i="1" s="1"/>
  <c r="BV87" i="1"/>
  <c r="BN87" i="1"/>
  <c r="X87" i="1" s="1"/>
  <c r="AL87" i="1" s="1"/>
  <c r="BV88" i="1"/>
  <c r="BN88" i="1"/>
  <c r="X88" i="1" s="1"/>
  <c r="AL88" i="1" s="1"/>
  <c r="BV89" i="1"/>
  <c r="BN89" i="1"/>
  <c r="X89" i="1" s="1"/>
  <c r="AL89" i="1" s="1"/>
  <c r="BV90" i="1"/>
  <c r="BN90" i="1"/>
  <c r="X90" i="1" s="1"/>
  <c r="AL90" i="1" s="1"/>
  <c r="BV91" i="1"/>
  <c r="BQ79" i="1"/>
  <c r="BQ80" i="1"/>
  <c r="BQ81" i="1"/>
  <c r="BQ82" i="1"/>
  <c r="BQ83" i="1"/>
  <c r="BQ84" i="1"/>
  <c r="BQ85" i="1"/>
  <c r="AA85" i="1" s="1"/>
  <c r="BQ86" i="1"/>
  <c r="BQ87" i="1"/>
  <c r="BQ88" i="1"/>
  <c r="BQ89" i="1"/>
  <c r="AA89" i="1" s="1"/>
  <c r="BQ90" i="1"/>
  <c r="BQ91" i="1"/>
  <c r="AA91" i="1" s="1"/>
  <c r="BQ92" i="1"/>
  <c r="BQ93" i="1"/>
  <c r="AA93" i="1" s="1"/>
  <c r="BQ94" i="1"/>
  <c r="BQ95" i="1"/>
  <c r="AA95" i="1" s="1"/>
  <c r="BQ96" i="1"/>
  <c r="BQ97" i="1"/>
  <c r="BQ98" i="1"/>
  <c r="BQ99" i="1"/>
  <c r="BQ100" i="1"/>
  <c r="BQ101" i="1"/>
  <c r="AA101" i="1" s="1"/>
  <c r="BQ102" i="1"/>
  <c r="BQ103" i="1"/>
  <c r="BQ104" i="1"/>
  <c r="BQ105" i="1"/>
  <c r="AA105" i="1" s="1"/>
  <c r="BQ106" i="1"/>
  <c r="BQ107" i="1"/>
  <c r="AA107" i="1" s="1"/>
  <c r="BQ108" i="1"/>
  <c r="BQ109" i="1"/>
  <c r="AA109" i="1" s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69" i="1"/>
  <c r="BQ170" i="1"/>
  <c r="BQ171" i="1"/>
  <c r="BQ172" i="1"/>
  <c r="BQ173" i="1"/>
  <c r="BQ174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88" i="1"/>
  <c r="BQ189" i="1"/>
  <c r="BQ190" i="1"/>
  <c r="BQ191" i="1"/>
  <c r="BQ192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Q205" i="1"/>
  <c r="BQ206" i="1"/>
  <c r="BQ207" i="1"/>
  <c r="BQ208" i="1"/>
  <c r="BQ209" i="1"/>
  <c r="BQ210" i="1"/>
  <c r="BQ211" i="1"/>
  <c r="BQ212" i="1"/>
  <c r="BQ213" i="1"/>
  <c r="BQ214" i="1"/>
  <c r="BQ215" i="1"/>
  <c r="BQ216" i="1"/>
  <c r="BQ217" i="1"/>
  <c r="BQ218" i="1"/>
  <c r="BQ219" i="1"/>
  <c r="BQ220" i="1"/>
  <c r="BQ221" i="1"/>
  <c r="BQ222" i="1"/>
  <c r="BQ223" i="1"/>
  <c r="BQ224" i="1"/>
  <c r="BQ225" i="1"/>
  <c r="BQ226" i="1"/>
  <c r="BQ227" i="1"/>
  <c r="BQ228" i="1"/>
  <c r="BQ229" i="1"/>
  <c r="BQ230" i="1"/>
  <c r="BQ231" i="1"/>
  <c r="BQ232" i="1"/>
  <c r="BQ233" i="1"/>
  <c r="BQ234" i="1"/>
  <c r="BQ235" i="1"/>
  <c r="BQ236" i="1"/>
  <c r="BQ237" i="1"/>
  <c r="BQ238" i="1"/>
  <c r="BQ239" i="1"/>
  <c r="BQ240" i="1"/>
  <c r="BQ241" i="1"/>
  <c r="BQ242" i="1"/>
  <c r="BQ243" i="1"/>
  <c r="BQ244" i="1"/>
  <c r="BQ245" i="1"/>
  <c r="BQ246" i="1"/>
  <c r="BQ247" i="1"/>
  <c r="BQ248" i="1"/>
  <c r="BQ249" i="1"/>
  <c r="BQ250" i="1"/>
  <c r="BQ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CH7" i="1"/>
  <c r="AP7" i="1" s="1"/>
  <c r="DT7" i="1" s="1"/>
  <c r="CH8" i="1"/>
  <c r="AP8" i="1" s="1"/>
  <c r="DT8" i="1" s="1"/>
  <c r="CH9" i="1"/>
  <c r="AP9" i="1" s="1"/>
  <c r="DT9" i="1" s="1"/>
  <c r="CH10" i="1"/>
  <c r="AP10" i="1" s="1"/>
  <c r="DT10" i="1" s="1"/>
  <c r="CH11" i="1"/>
  <c r="AP11" i="1" s="1"/>
  <c r="DT11" i="1" s="1"/>
  <c r="CH12" i="1"/>
  <c r="AP12" i="1" s="1"/>
  <c r="DT12" i="1" s="1"/>
  <c r="CH13" i="1"/>
  <c r="AP13" i="1" s="1"/>
  <c r="DT13" i="1" s="1"/>
  <c r="CH14" i="1"/>
  <c r="AP14" i="1" s="1"/>
  <c r="DT14" i="1" s="1"/>
  <c r="CH15" i="1"/>
  <c r="AP15" i="1" s="1"/>
  <c r="DT15" i="1" s="1"/>
  <c r="CH16" i="1"/>
  <c r="AP16" i="1" s="1"/>
  <c r="DT16" i="1" s="1"/>
  <c r="CH17" i="1"/>
  <c r="AP17" i="1" s="1"/>
  <c r="DT17" i="1" s="1"/>
  <c r="CH18" i="1"/>
  <c r="AP18" i="1" s="1"/>
  <c r="DT18" i="1" s="1"/>
  <c r="CH19" i="1"/>
  <c r="AP19" i="1" s="1"/>
  <c r="DT19" i="1" s="1"/>
  <c r="CH20" i="1"/>
  <c r="AP20" i="1" s="1"/>
  <c r="DT20" i="1" s="1"/>
  <c r="CH21" i="1"/>
  <c r="AP21" i="1" s="1"/>
  <c r="DT21" i="1" s="1"/>
  <c r="CH22" i="1"/>
  <c r="AP22" i="1" s="1"/>
  <c r="DT22" i="1" s="1"/>
  <c r="CH23" i="1"/>
  <c r="AP23" i="1" s="1"/>
  <c r="DT23" i="1" s="1"/>
  <c r="CH24" i="1"/>
  <c r="AP24" i="1" s="1"/>
  <c r="DT24" i="1" s="1"/>
  <c r="CH25" i="1"/>
  <c r="AP25" i="1" s="1"/>
  <c r="DT25" i="1" s="1"/>
  <c r="CH26" i="1"/>
  <c r="AP26" i="1" s="1"/>
  <c r="DT26" i="1" s="1"/>
  <c r="CH27" i="1"/>
  <c r="AP27" i="1" s="1"/>
  <c r="DT27" i="1" s="1"/>
  <c r="CH28" i="1"/>
  <c r="AP28" i="1" s="1"/>
  <c r="DT28" i="1" s="1"/>
  <c r="CH29" i="1"/>
  <c r="AP29" i="1" s="1"/>
  <c r="DT29" i="1" s="1"/>
  <c r="CH30" i="1"/>
  <c r="AP30" i="1" s="1"/>
  <c r="DT30" i="1" s="1"/>
  <c r="CH31" i="1"/>
  <c r="AP31" i="1" s="1"/>
  <c r="DT31" i="1" s="1"/>
  <c r="CH32" i="1"/>
  <c r="AP32" i="1" s="1"/>
  <c r="DT32" i="1" s="1"/>
  <c r="CH33" i="1"/>
  <c r="AP33" i="1" s="1"/>
  <c r="DT33" i="1" s="1"/>
  <c r="CH34" i="1"/>
  <c r="AP34" i="1" s="1"/>
  <c r="DT34" i="1" s="1"/>
  <c r="CH35" i="1"/>
  <c r="AP35" i="1" s="1"/>
  <c r="DT35" i="1" s="1"/>
  <c r="CH36" i="1"/>
  <c r="AP36" i="1" s="1"/>
  <c r="DT36" i="1" s="1"/>
  <c r="CH37" i="1"/>
  <c r="AP37" i="1" s="1"/>
  <c r="DT37" i="1" s="1"/>
  <c r="CH38" i="1"/>
  <c r="AP38" i="1" s="1"/>
  <c r="DT38" i="1" s="1"/>
  <c r="CH39" i="1"/>
  <c r="AP39" i="1" s="1"/>
  <c r="DT39" i="1" s="1"/>
  <c r="CH40" i="1"/>
  <c r="AP40" i="1" s="1"/>
  <c r="DT40" i="1" s="1"/>
  <c r="CH41" i="1"/>
  <c r="AP41" i="1" s="1"/>
  <c r="DT41" i="1" s="1"/>
  <c r="CH42" i="1"/>
  <c r="AP42" i="1" s="1"/>
  <c r="DT42" i="1" s="1"/>
  <c r="CH43" i="1"/>
  <c r="AP43" i="1" s="1"/>
  <c r="DT43" i="1" s="1"/>
  <c r="CH44" i="1"/>
  <c r="AP44" i="1" s="1"/>
  <c r="DT44" i="1" s="1"/>
  <c r="CH45" i="1"/>
  <c r="AP45" i="1" s="1"/>
  <c r="DT45" i="1" s="1"/>
  <c r="CH46" i="1"/>
  <c r="AP46" i="1" s="1"/>
  <c r="DT46" i="1" s="1"/>
  <c r="CH47" i="1"/>
  <c r="AP47" i="1" s="1"/>
  <c r="DT47" i="1" s="1"/>
  <c r="CH48" i="1"/>
  <c r="AP48" i="1" s="1"/>
  <c r="DT48" i="1" s="1"/>
  <c r="CH49" i="1"/>
  <c r="AP49" i="1" s="1"/>
  <c r="DT49" i="1" s="1"/>
  <c r="CH50" i="1"/>
  <c r="AP50" i="1" s="1"/>
  <c r="DT50" i="1" s="1"/>
  <c r="CH51" i="1"/>
  <c r="AP51" i="1" s="1"/>
  <c r="DT51" i="1" s="1"/>
  <c r="CH52" i="1"/>
  <c r="AP52" i="1" s="1"/>
  <c r="DT52" i="1" s="1"/>
  <c r="CH53" i="1"/>
  <c r="AP53" i="1" s="1"/>
  <c r="DT53" i="1" s="1"/>
  <c r="CH54" i="1"/>
  <c r="AP54" i="1" s="1"/>
  <c r="DT54" i="1" s="1"/>
  <c r="CH55" i="1"/>
  <c r="AP55" i="1" s="1"/>
  <c r="DT55" i="1" s="1"/>
  <c r="CH56" i="1"/>
  <c r="AP56" i="1" s="1"/>
  <c r="DT56" i="1" s="1"/>
  <c r="CH57" i="1"/>
  <c r="AP57" i="1" s="1"/>
  <c r="DT57" i="1" s="1"/>
  <c r="CH58" i="1"/>
  <c r="AP58" i="1" s="1"/>
  <c r="DT58" i="1" s="1"/>
  <c r="CH59" i="1"/>
  <c r="AP59" i="1" s="1"/>
  <c r="DT59" i="1" s="1"/>
  <c r="CH60" i="1"/>
  <c r="AP60" i="1" s="1"/>
  <c r="DT60" i="1" s="1"/>
  <c r="CH61" i="1"/>
  <c r="AP61" i="1" s="1"/>
  <c r="DT61" i="1" s="1"/>
  <c r="CH62" i="1"/>
  <c r="AP62" i="1" s="1"/>
  <c r="DT62" i="1" s="1"/>
  <c r="CH63" i="1"/>
  <c r="AP63" i="1" s="1"/>
  <c r="DT63" i="1" s="1"/>
  <c r="CH64" i="1"/>
  <c r="AP64" i="1" s="1"/>
  <c r="DT64" i="1" s="1"/>
  <c r="CH65" i="1"/>
  <c r="AP65" i="1" s="1"/>
  <c r="DT65" i="1" s="1"/>
  <c r="CH66" i="1"/>
  <c r="AP66" i="1" s="1"/>
  <c r="DT66" i="1" s="1"/>
  <c r="CH67" i="1"/>
  <c r="AP67" i="1" s="1"/>
  <c r="DT67" i="1" s="1"/>
  <c r="CH68" i="1"/>
  <c r="AP68" i="1" s="1"/>
  <c r="DT68" i="1" s="1"/>
  <c r="CH69" i="1"/>
  <c r="AP69" i="1" s="1"/>
  <c r="DT69" i="1" s="1"/>
  <c r="CH70" i="1"/>
  <c r="AP70" i="1" s="1"/>
  <c r="DT70" i="1" s="1"/>
  <c r="CH71" i="1"/>
  <c r="AP71" i="1" s="1"/>
  <c r="DT71" i="1" s="1"/>
  <c r="CH72" i="1"/>
  <c r="AP72" i="1" s="1"/>
  <c r="DT72" i="1" s="1"/>
  <c r="CH73" i="1"/>
  <c r="AP73" i="1" s="1"/>
  <c r="DT73" i="1" s="1"/>
  <c r="CH74" i="1"/>
  <c r="AP74" i="1" s="1"/>
  <c r="DT74" i="1" s="1"/>
  <c r="CH75" i="1"/>
  <c r="AP75" i="1" s="1"/>
  <c r="DT75" i="1" s="1"/>
  <c r="CH76" i="1"/>
  <c r="AP76" i="1" s="1"/>
  <c r="DT76" i="1" s="1"/>
  <c r="CH77" i="1"/>
  <c r="AP77" i="1" s="1"/>
  <c r="DT77" i="1" s="1"/>
  <c r="CH78" i="1"/>
  <c r="AP78" i="1" s="1"/>
  <c r="DT78" i="1" s="1"/>
  <c r="CH79" i="1"/>
  <c r="AP79" i="1" s="1"/>
  <c r="DT79" i="1" s="1"/>
  <c r="CH80" i="1"/>
  <c r="AP80" i="1" s="1"/>
  <c r="DT80" i="1" s="1"/>
  <c r="CH81" i="1"/>
  <c r="AP81" i="1" s="1"/>
  <c r="DT81" i="1" s="1"/>
  <c r="CH82" i="1"/>
  <c r="AP82" i="1" s="1"/>
  <c r="DT82" i="1" s="1"/>
  <c r="CH83" i="1"/>
  <c r="AP83" i="1" s="1"/>
  <c r="DT83" i="1" s="1"/>
  <c r="CH84" i="1"/>
  <c r="AP84" i="1" s="1"/>
  <c r="DT84" i="1" s="1"/>
  <c r="CH85" i="1"/>
  <c r="AP85" i="1" s="1"/>
  <c r="DT85" i="1" s="1"/>
  <c r="CH86" i="1"/>
  <c r="AP86" i="1" s="1"/>
  <c r="DT86" i="1" s="1"/>
  <c r="CH87" i="1"/>
  <c r="AP87" i="1" s="1"/>
  <c r="DT87" i="1" s="1"/>
  <c r="CH88" i="1"/>
  <c r="AP88" i="1" s="1"/>
  <c r="DT88" i="1" s="1"/>
  <c r="CH89" i="1"/>
  <c r="AP89" i="1" s="1"/>
  <c r="DT89" i="1" s="1"/>
  <c r="CH90" i="1"/>
  <c r="AP90" i="1" s="1"/>
  <c r="DT90" i="1" s="1"/>
  <c r="CH91" i="1"/>
  <c r="AP91" i="1" s="1"/>
  <c r="DT91" i="1" s="1"/>
  <c r="CH92" i="1"/>
  <c r="AP92" i="1" s="1"/>
  <c r="DT92" i="1" s="1"/>
  <c r="CH93" i="1"/>
  <c r="AP93" i="1" s="1"/>
  <c r="DT93" i="1" s="1"/>
  <c r="CH94" i="1"/>
  <c r="AP94" i="1" s="1"/>
  <c r="DT94" i="1" s="1"/>
  <c r="CH95" i="1"/>
  <c r="AP95" i="1" s="1"/>
  <c r="DT95" i="1" s="1"/>
  <c r="CH96" i="1"/>
  <c r="AP96" i="1" s="1"/>
  <c r="DT96" i="1" s="1"/>
  <c r="CH97" i="1"/>
  <c r="AP97" i="1" s="1"/>
  <c r="DT97" i="1" s="1"/>
  <c r="CH98" i="1"/>
  <c r="AP98" i="1" s="1"/>
  <c r="DT98" i="1" s="1"/>
  <c r="CH99" i="1"/>
  <c r="AP99" i="1" s="1"/>
  <c r="DT99" i="1" s="1"/>
  <c r="CH100" i="1"/>
  <c r="AP100" i="1" s="1"/>
  <c r="DT100" i="1" s="1"/>
  <c r="CH101" i="1"/>
  <c r="AP101" i="1" s="1"/>
  <c r="DT101" i="1" s="1"/>
  <c r="CH102" i="1"/>
  <c r="AP102" i="1" s="1"/>
  <c r="DT102" i="1" s="1"/>
  <c r="CH103" i="1"/>
  <c r="AP103" i="1" s="1"/>
  <c r="DT103" i="1" s="1"/>
  <c r="CH104" i="1"/>
  <c r="AP104" i="1" s="1"/>
  <c r="DT104" i="1" s="1"/>
  <c r="CH105" i="1"/>
  <c r="AP105" i="1" s="1"/>
  <c r="DT105" i="1" s="1"/>
  <c r="CH106" i="1"/>
  <c r="AP106" i="1" s="1"/>
  <c r="DT106" i="1" s="1"/>
  <c r="CH107" i="1"/>
  <c r="AP107" i="1" s="1"/>
  <c r="DT107" i="1" s="1"/>
  <c r="CH108" i="1"/>
  <c r="AP108" i="1" s="1"/>
  <c r="DT108" i="1" s="1"/>
  <c r="CH109" i="1"/>
  <c r="AP109" i="1" s="1"/>
  <c r="DT109" i="1" s="1"/>
  <c r="CH110" i="1"/>
  <c r="AP110" i="1" s="1"/>
  <c r="DT110" i="1" s="1"/>
  <c r="CH111" i="1"/>
  <c r="AP111" i="1" s="1"/>
  <c r="DT111" i="1" s="1"/>
  <c r="CH112" i="1"/>
  <c r="AP112" i="1" s="1"/>
  <c r="DT112" i="1" s="1"/>
  <c r="CH113" i="1"/>
  <c r="AP113" i="1" s="1"/>
  <c r="DT113" i="1" s="1"/>
  <c r="CH114" i="1"/>
  <c r="AP114" i="1" s="1"/>
  <c r="DT114" i="1" s="1"/>
  <c r="CH115" i="1"/>
  <c r="AP115" i="1" s="1"/>
  <c r="DT115" i="1" s="1"/>
  <c r="CH116" i="1"/>
  <c r="AP116" i="1" s="1"/>
  <c r="DT116" i="1" s="1"/>
  <c r="CH117" i="1"/>
  <c r="AP117" i="1" s="1"/>
  <c r="DT117" i="1" s="1"/>
  <c r="CH118" i="1"/>
  <c r="AP118" i="1" s="1"/>
  <c r="DT118" i="1" s="1"/>
  <c r="CH119" i="1"/>
  <c r="AP119" i="1" s="1"/>
  <c r="DT119" i="1" s="1"/>
  <c r="CH120" i="1"/>
  <c r="AP120" i="1" s="1"/>
  <c r="DT120" i="1" s="1"/>
  <c r="CH121" i="1"/>
  <c r="AP121" i="1" s="1"/>
  <c r="DT121" i="1" s="1"/>
  <c r="CH122" i="1"/>
  <c r="AP122" i="1" s="1"/>
  <c r="DT122" i="1" s="1"/>
  <c r="CH123" i="1"/>
  <c r="AP123" i="1" s="1"/>
  <c r="DT123" i="1" s="1"/>
  <c r="CH124" i="1"/>
  <c r="AP124" i="1" s="1"/>
  <c r="DT124" i="1" s="1"/>
  <c r="CH125" i="1"/>
  <c r="AP125" i="1" s="1"/>
  <c r="DT125" i="1" s="1"/>
  <c r="CH126" i="1"/>
  <c r="AP126" i="1" s="1"/>
  <c r="DT126" i="1" s="1"/>
  <c r="CH127" i="1"/>
  <c r="AP127" i="1" s="1"/>
  <c r="DT127" i="1" s="1"/>
  <c r="CH128" i="1"/>
  <c r="AP128" i="1" s="1"/>
  <c r="DT128" i="1" s="1"/>
  <c r="CH129" i="1"/>
  <c r="AP129" i="1" s="1"/>
  <c r="DT129" i="1" s="1"/>
  <c r="CH130" i="1"/>
  <c r="AP130" i="1" s="1"/>
  <c r="DT130" i="1" s="1"/>
  <c r="CH131" i="1"/>
  <c r="AP131" i="1" s="1"/>
  <c r="DT131" i="1" s="1"/>
  <c r="CH132" i="1"/>
  <c r="AP132" i="1" s="1"/>
  <c r="DT132" i="1" s="1"/>
  <c r="CH133" i="1"/>
  <c r="AP133" i="1" s="1"/>
  <c r="DT133" i="1" s="1"/>
  <c r="CH134" i="1"/>
  <c r="AP134" i="1" s="1"/>
  <c r="DT134" i="1" s="1"/>
  <c r="CH135" i="1"/>
  <c r="AP135" i="1" s="1"/>
  <c r="DT135" i="1" s="1"/>
  <c r="CH136" i="1"/>
  <c r="AP136" i="1" s="1"/>
  <c r="DT136" i="1" s="1"/>
  <c r="CH137" i="1"/>
  <c r="AP137" i="1" s="1"/>
  <c r="DT137" i="1" s="1"/>
  <c r="CH138" i="1"/>
  <c r="AP138" i="1" s="1"/>
  <c r="DT138" i="1" s="1"/>
  <c r="CH139" i="1"/>
  <c r="AP139" i="1" s="1"/>
  <c r="DT139" i="1" s="1"/>
  <c r="CH140" i="1"/>
  <c r="AP140" i="1" s="1"/>
  <c r="DT140" i="1" s="1"/>
  <c r="CH141" i="1"/>
  <c r="AP141" i="1" s="1"/>
  <c r="DT141" i="1" s="1"/>
  <c r="CH142" i="1"/>
  <c r="AP142" i="1" s="1"/>
  <c r="DT142" i="1" s="1"/>
  <c r="CH143" i="1"/>
  <c r="AP143" i="1" s="1"/>
  <c r="DT143" i="1" s="1"/>
  <c r="CH144" i="1"/>
  <c r="AP144" i="1" s="1"/>
  <c r="DT144" i="1" s="1"/>
  <c r="CH145" i="1"/>
  <c r="AP145" i="1" s="1"/>
  <c r="DT145" i="1" s="1"/>
  <c r="CH146" i="1"/>
  <c r="AP146" i="1" s="1"/>
  <c r="DT146" i="1" s="1"/>
  <c r="CH147" i="1"/>
  <c r="AP147" i="1" s="1"/>
  <c r="DT147" i="1" s="1"/>
  <c r="CH148" i="1"/>
  <c r="AP148" i="1" s="1"/>
  <c r="DT148" i="1" s="1"/>
  <c r="CH149" i="1"/>
  <c r="AP149" i="1" s="1"/>
  <c r="DT149" i="1" s="1"/>
  <c r="CH150" i="1"/>
  <c r="AP150" i="1" s="1"/>
  <c r="DT150" i="1" s="1"/>
  <c r="CH151" i="1"/>
  <c r="AP151" i="1" s="1"/>
  <c r="DT151" i="1" s="1"/>
  <c r="CH152" i="1"/>
  <c r="AP152" i="1" s="1"/>
  <c r="DT152" i="1" s="1"/>
  <c r="CH153" i="1"/>
  <c r="AP153" i="1" s="1"/>
  <c r="DT153" i="1" s="1"/>
  <c r="CH154" i="1"/>
  <c r="AP154" i="1" s="1"/>
  <c r="DT154" i="1" s="1"/>
  <c r="CH155" i="1"/>
  <c r="AP155" i="1" s="1"/>
  <c r="DT155" i="1" s="1"/>
  <c r="CH156" i="1"/>
  <c r="AP156" i="1" s="1"/>
  <c r="DT156" i="1" s="1"/>
  <c r="CH157" i="1"/>
  <c r="AP157" i="1" s="1"/>
  <c r="DT157" i="1" s="1"/>
  <c r="CH158" i="1"/>
  <c r="AP158" i="1" s="1"/>
  <c r="DT158" i="1" s="1"/>
  <c r="CH159" i="1"/>
  <c r="AP159" i="1" s="1"/>
  <c r="DT159" i="1" s="1"/>
  <c r="CH160" i="1"/>
  <c r="AP160" i="1" s="1"/>
  <c r="DT160" i="1" s="1"/>
  <c r="CH161" i="1"/>
  <c r="AP161" i="1" s="1"/>
  <c r="DT161" i="1" s="1"/>
  <c r="CH162" i="1"/>
  <c r="AP162" i="1" s="1"/>
  <c r="DT162" i="1" s="1"/>
  <c r="CH163" i="1"/>
  <c r="AP163" i="1" s="1"/>
  <c r="DT163" i="1" s="1"/>
  <c r="CH164" i="1"/>
  <c r="AP164" i="1" s="1"/>
  <c r="DT164" i="1" s="1"/>
  <c r="CH165" i="1"/>
  <c r="AP165" i="1" s="1"/>
  <c r="DT165" i="1" s="1"/>
  <c r="CH166" i="1"/>
  <c r="AP166" i="1" s="1"/>
  <c r="DT166" i="1" s="1"/>
  <c r="CH167" i="1"/>
  <c r="AP167" i="1" s="1"/>
  <c r="DT167" i="1" s="1"/>
  <c r="CH168" i="1"/>
  <c r="AP168" i="1" s="1"/>
  <c r="DT168" i="1" s="1"/>
  <c r="CH169" i="1"/>
  <c r="AP169" i="1" s="1"/>
  <c r="DT169" i="1" s="1"/>
  <c r="CH170" i="1"/>
  <c r="AP170" i="1" s="1"/>
  <c r="DT170" i="1" s="1"/>
  <c r="CH171" i="1"/>
  <c r="AP171" i="1" s="1"/>
  <c r="DT171" i="1" s="1"/>
  <c r="CH172" i="1"/>
  <c r="AP172" i="1" s="1"/>
  <c r="DT172" i="1" s="1"/>
  <c r="CH173" i="1"/>
  <c r="AP173" i="1" s="1"/>
  <c r="DT173" i="1" s="1"/>
  <c r="CH174" i="1"/>
  <c r="AP174" i="1" s="1"/>
  <c r="DT174" i="1" s="1"/>
  <c r="CH175" i="1"/>
  <c r="AP175" i="1" s="1"/>
  <c r="DT175" i="1" s="1"/>
  <c r="CH176" i="1"/>
  <c r="AP176" i="1" s="1"/>
  <c r="DT176" i="1" s="1"/>
  <c r="CH177" i="1"/>
  <c r="AP177" i="1" s="1"/>
  <c r="DT177" i="1" s="1"/>
  <c r="CH178" i="1"/>
  <c r="AP178" i="1" s="1"/>
  <c r="DT178" i="1" s="1"/>
  <c r="CH179" i="1"/>
  <c r="AP179" i="1" s="1"/>
  <c r="DT179" i="1" s="1"/>
  <c r="CH180" i="1"/>
  <c r="AP180" i="1" s="1"/>
  <c r="DT180" i="1" s="1"/>
  <c r="CH181" i="1"/>
  <c r="AP181" i="1" s="1"/>
  <c r="DT181" i="1" s="1"/>
  <c r="CH182" i="1"/>
  <c r="AP182" i="1" s="1"/>
  <c r="DT182" i="1" s="1"/>
  <c r="CH183" i="1"/>
  <c r="AP183" i="1" s="1"/>
  <c r="DT183" i="1" s="1"/>
  <c r="CH184" i="1"/>
  <c r="AP184" i="1" s="1"/>
  <c r="DT184" i="1" s="1"/>
  <c r="CH185" i="1"/>
  <c r="AP185" i="1" s="1"/>
  <c r="DT185" i="1" s="1"/>
  <c r="CH186" i="1"/>
  <c r="AP186" i="1" s="1"/>
  <c r="DT186" i="1" s="1"/>
  <c r="CH187" i="1"/>
  <c r="AP187" i="1" s="1"/>
  <c r="DT187" i="1" s="1"/>
  <c r="CH188" i="1"/>
  <c r="AP188" i="1" s="1"/>
  <c r="DT188" i="1" s="1"/>
  <c r="CH189" i="1"/>
  <c r="AP189" i="1" s="1"/>
  <c r="DT189" i="1" s="1"/>
  <c r="CH190" i="1"/>
  <c r="AP190" i="1" s="1"/>
  <c r="DT190" i="1" s="1"/>
  <c r="CH191" i="1"/>
  <c r="AP191" i="1" s="1"/>
  <c r="DT191" i="1" s="1"/>
  <c r="CH192" i="1"/>
  <c r="AP192" i="1" s="1"/>
  <c r="DT192" i="1" s="1"/>
  <c r="CH193" i="1"/>
  <c r="AP193" i="1" s="1"/>
  <c r="DT193" i="1" s="1"/>
  <c r="CH194" i="1"/>
  <c r="AP194" i="1" s="1"/>
  <c r="DT194" i="1" s="1"/>
  <c r="CH195" i="1"/>
  <c r="AP195" i="1" s="1"/>
  <c r="DT195" i="1" s="1"/>
  <c r="CH196" i="1"/>
  <c r="AP196" i="1" s="1"/>
  <c r="DT196" i="1" s="1"/>
  <c r="CH197" i="1"/>
  <c r="AP197" i="1" s="1"/>
  <c r="DT197" i="1" s="1"/>
  <c r="CH198" i="1"/>
  <c r="AP198" i="1" s="1"/>
  <c r="DT198" i="1" s="1"/>
  <c r="CH199" i="1"/>
  <c r="AP199" i="1" s="1"/>
  <c r="DT199" i="1" s="1"/>
  <c r="CH200" i="1"/>
  <c r="AP200" i="1" s="1"/>
  <c r="DT200" i="1" s="1"/>
  <c r="CH201" i="1"/>
  <c r="AP201" i="1" s="1"/>
  <c r="DT201" i="1" s="1"/>
  <c r="CH202" i="1"/>
  <c r="AP202" i="1" s="1"/>
  <c r="DT202" i="1" s="1"/>
  <c r="CH203" i="1"/>
  <c r="AP203" i="1" s="1"/>
  <c r="DT203" i="1" s="1"/>
  <c r="CH204" i="1"/>
  <c r="AP204" i="1" s="1"/>
  <c r="DT204" i="1" s="1"/>
  <c r="CH205" i="1"/>
  <c r="AP205" i="1" s="1"/>
  <c r="DT205" i="1" s="1"/>
  <c r="CH206" i="1"/>
  <c r="AP206" i="1" s="1"/>
  <c r="DT206" i="1" s="1"/>
  <c r="CH207" i="1"/>
  <c r="AP207" i="1" s="1"/>
  <c r="DT207" i="1" s="1"/>
  <c r="CH208" i="1"/>
  <c r="AP208" i="1" s="1"/>
  <c r="DT208" i="1" s="1"/>
  <c r="CH209" i="1"/>
  <c r="AP209" i="1" s="1"/>
  <c r="DT209" i="1" s="1"/>
  <c r="CH210" i="1"/>
  <c r="AP210" i="1" s="1"/>
  <c r="DT210" i="1" s="1"/>
  <c r="CH211" i="1"/>
  <c r="AP211" i="1" s="1"/>
  <c r="DT211" i="1" s="1"/>
  <c r="CH212" i="1"/>
  <c r="AP212" i="1" s="1"/>
  <c r="DT212" i="1" s="1"/>
  <c r="CH213" i="1"/>
  <c r="AP213" i="1" s="1"/>
  <c r="DT213" i="1" s="1"/>
  <c r="CH214" i="1"/>
  <c r="AP214" i="1" s="1"/>
  <c r="DT214" i="1" s="1"/>
  <c r="CH215" i="1"/>
  <c r="AP215" i="1" s="1"/>
  <c r="DT215" i="1" s="1"/>
  <c r="CH216" i="1"/>
  <c r="AP216" i="1" s="1"/>
  <c r="DT216" i="1" s="1"/>
  <c r="CH217" i="1"/>
  <c r="AP217" i="1" s="1"/>
  <c r="DT217" i="1" s="1"/>
  <c r="CH218" i="1"/>
  <c r="AP218" i="1" s="1"/>
  <c r="DT218" i="1" s="1"/>
  <c r="CH219" i="1"/>
  <c r="AP219" i="1" s="1"/>
  <c r="DT219" i="1" s="1"/>
  <c r="CH220" i="1"/>
  <c r="AP220" i="1" s="1"/>
  <c r="DT220" i="1" s="1"/>
  <c r="CH221" i="1"/>
  <c r="AP221" i="1" s="1"/>
  <c r="DT221" i="1" s="1"/>
  <c r="CH222" i="1"/>
  <c r="AP222" i="1" s="1"/>
  <c r="DT222" i="1" s="1"/>
  <c r="CH223" i="1"/>
  <c r="AP223" i="1" s="1"/>
  <c r="DT223" i="1" s="1"/>
  <c r="CH224" i="1"/>
  <c r="AP224" i="1" s="1"/>
  <c r="DT224" i="1" s="1"/>
  <c r="CH225" i="1"/>
  <c r="AP225" i="1" s="1"/>
  <c r="DT225" i="1" s="1"/>
  <c r="CH226" i="1"/>
  <c r="AP226" i="1" s="1"/>
  <c r="DT226" i="1" s="1"/>
  <c r="CH227" i="1"/>
  <c r="AP227" i="1" s="1"/>
  <c r="DT227" i="1" s="1"/>
  <c r="CH228" i="1"/>
  <c r="AP228" i="1" s="1"/>
  <c r="DT228" i="1" s="1"/>
  <c r="CH229" i="1"/>
  <c r="AP229" i="1" s="1"/>
  <c r="DT229" i="1" s="1"/>
  <c r="CH230" i="1"/>
  <c r="AP230" i="1" s="1"/>
  <c r="DT230" i="1" s="1"/>
  <c r="CH231" i="1"/>
  <c r="AP231" i="1" s="1"/>
  <c r="DT231" i="1" s="1"/>
  <c r="CH232" i="1"/>
  <c r="AP232" i="1" s="1"/>
  <c r="DT232" i="1" s="1"/>
  <c r="CH233" i="1"/>
  <c r="AP233" i="1" s="1"/>
  <c r="DT233" i="1" s="1"/>
  <c r="CH234" i="1"/>
  <c r="AP234" i="1" s="1"/>
  <c r="DT234" i="1" s="1"/>
  <c r="CH235" i="1"/>
  <c r="AP235" i="1" s="1"/>
  <c r="DT235" i="1" s="1"/>
  <c r="CH236" i="1"/>
  <c r="AP236" i="1" s="1"/>
  <c r="DT236" i="1" s="1"/>
  <c r="CH237" i="1"/>
  <c r="AP237" i="1" s="1"/>
  <c r="DT237" i="1" s="1"/>
  <c r="CH238" i="1"/>
  <c r="AP238" i="1" s="1"/>
  <c r="DT238" i="1" s="1"/>
  <c r="CH239" i="1"/>
  <c r="AP239" i="1" s="1"/>
  <c r="DT239" i="1" s="1"/>
  <c r="CH240" i="1"/>
  <c r="AP240" i="1" s="1"/>
  <c r="DT240" i="1" s="1"/>
  <c r="CH241" i="1"/>
  <c r="AP241" i="1" s="1"/>
  <c r="DT241" i="1" s="1"/>
  <c r="CH242" i="1"/>
  <c r="AP242" i="1" s="1"/>
  <c r="DT242" i="1" s="1"/>
  <c r="CH243" i="1"/>
  <c r="AP243" i="1" s="1"/>
  <c r="DT243" i="1" s="1"/>
  <c r="CH244" i="1"/>
  <c r="AP244" i="1" s="1"/>
  <c r="DT244" i="1" s="1"/>
  <c r="CH245" i="1"/>
  <c r="AP245" i="1" s="1"/>
  <c r="DT245" i="1" s="1"/>
  <c r="CH246" i="1"/>
  <c r="AP246" i="1" s="1"/>
  <c r="DT246" i="1" s="1"/>
  <c r="CH247" i="1"/>
  <c r="AP247" i="1" s="1"/>
  <c r="DT247" i="1" s="1"/>
  <c r="CH248" i="1"/>
  <c r="AP248" i="1" s="1"/>
  <c r="DT248" i="1" s="1"/>
  <c r="CH249" i="1"/>
  <c r="AP249" i="1" s="1"/>
  <c r="DT249" i="1" s="1"/>
  <c r="CH250" i="1"/>
  <c r="AP250" i="1" s="1"/>
  <c r="DT250" i="1" s="1"/>
  <c r="CK8" i="1"/>
  <c r="CK10" i="1"/>
  <c r="CK12" i="1"/>
  <c r="CK14" i="1"/>
  <c r="AK14" i="1" s="1"/>
  <c r="CK16" i="1"/>
  <c r="CK18" i="1"/>
  <c r="CK20" i="1"/>
  <c r="CK22" i="1"/>
  <c r="AK22" i="1" s="1"/>
  <c r="CK24" i="1"/>
  <c r="CK26" i="1"/>
  <c r="CK28" i="1"/>
  <c r="CK30" i="1"/>
  <c r="AK30" i="1" s="1"/>
  <c r="CK32" i="1"/>
  <c r="CK34" i="1"/>
  <c r="CK36" i="1"/>
  <c r="CK38" i="1"/>
  <c r="AK38" i="1" s="1"/>
  <c r="CK40" i="1"/>
  <c r="CK42" i="1"/>
  <c r="CK44" i="1"/>
  <c r="CK46" i="1"/>
  <c r="AK46" i="1" s="1"/>
  <c r="CK48" i="1"/>
  <c r="CK50" i="1"/>
  <c r="CK52" i="1"/>
  <c r="CK54" i="1"/>
  <c r="AK54" i="1" s="1"/>
  <c r="CK56" i="1"/>
  <c r="CK58" i="1"/>
  <c r="CK60" i="1"/>
  <c r="CK62" i="1"/>
  <c r="AK62" i="1" s="1"/>
  <c r="CK64" i="1"/>
  <c r="CK66" i="1"/>
  <c r="CK68" i="1"/>
  <c r="CK70" i="1"/>
  <c r="AK70" i="1" s="1"/>
  <c r="CK72" i="1"/>
  <c r="CK74" i="1"/>
  <c r="CK76" i="1"/>
  <c r="CK78" i="1"/>
  <c r="AK78" i="1" s="1"/>
  <c r="CK80" i="1"/>
  <c r="CK82" i="1"/>
  <c r="CK84" i="1"/>
  <c r="CK86" i="1"/>
  <c r="AK86" i="1" s="1"/>
  <c r="CK88" i="1"/>
  <c r="CK90" i="1"/>
  <c r="CK92" i="1"/>
  <c r="CK94" i="1"/>
  <c r="AK94" i="1" s="1"/>
  <c r="CK96" i="1"/>
  <c r="CK98" i="1"/>
  <c r="CK100" i="1"/>
  <c r="CK102" i="1"/>
  <c r="AK102" i="1" s="1"/>
  <c r="CK104" i="1"/>
  <c r="CK106" i="1"/>
  <c r="CK108" i="1"/>
  <c r="CK110" i="1"/>
  <c r="AK110" i="1" s="1"/>
  <c r="CK112" i="1"/>
  <c r="CK114" i="1"/>
  <c r="CK116" i="1"/>
  <c r="CK118" i="1"/>
  <c r="AK118" i="1" s="1"/>
  <c r="CK120" i="1"/>
  <c r="CK122" i="1"/>
  <c r="CK124" i="1"/>
  <c r="CK126" i="1"/>
  <c r="AK126" i="1" s="1"/>
  <c r="CK128" i="1"/>
  <c r="CK130" i="1"/>
  <c r="CK132" i="1"/>
  <c r="CK134" i="1"/>
  <c r="AK134" i="1" s="1"/>
  <c r="CK136" i="1"/>
  <c r="CK138" i="1"/>
  <c r="CK140" i="1"/>
  <c r="CK142" i="1"/>
  <c r="AK142" i="1" s="1"/>
  <c r="CK144" i="1"/>
  <c r="CK146" i="1"/>
  <c r="CK148" i="1"/>
  <c r="CK150" i="1"/>
  <c r="AK150" i="1" s="1"/>
  <c r="CK152" i="1"/>
  <c r="CK154" i="1"/>
  <c r="CK156" i="1"/>
  <c r="CK158" i="1"/>
  <c r="AK158" i="1" s="1"/>
  <c r="CK160" i="1"/>
  <c r="CK162" i="1"/>
  <c r="CK164" i="1"/>
  <c r="CK166" i="1"/>
  <c r="AK166" i="1" s="1"/>
  <c r="CK168" i="1"/>
  <c r="CK170" i="1"/>
  <c r="CK172" i="1"/>
  <c r="CK174" i="1"/>
  <c r="AK174" i="1" s="1"/>
  <c r="CK176" i="1"/>
  <c r="CK178" i="1"/>
  <c r="CK180" i="1"/>
  <c r="CK182" i="1"/>
  <c r="AK182" i="1" s="1"/>
  <c r="CK184" i="1"/>
  <c r="CK186" i="1"/>
  <c r="CK188" i="1"/>
  <c r="CK190" i="1"/>
  <c r="AK190" i="1" s="1"/>
  <c r="CK192" i="1"/>
  <c r="CK194" i="1"/>
  <c r="CK196" i="1"/>
  <c r="CK198" i="1"/>
  <c r="AK198" i="1" s="1"/>
  <c r="CK200" i="1"/>
  <c r="CK202" i="1"/>
  <c r="CK204" i="1"/>
  <c r="CK206" i="1"/>
  <c r="AK206" i="1" s="1"/>
  <c r="CK208" i="1"/>
  <c r="CK210" i="1"/>
  <c r="CK212" i="1"/>
  <c r="CK214" i="1"/>
  <c r="AK214" i="1" s="1"/>
  <c r="CK216" i="1"/>
  <c r="CK218" i="1"/>
  <c r="CK220" i="1"/>
  <c r="CK222" i="1"/>
  <c r="AK222" i="1" s="1"/>
  <c r="CK224" i="1"/>
  <c r="CK226" i="1"/>
  <c r="CK228" i="1"/>
  <c r="CK230" i="1"/>
  <c r="AK230" i="1" s="1"/>
  <c r="CK232" i="1"/>
  <c r="CK234" i="1"/>
  <c r="CK236" i="1"/>
  <c r="CK238" i="1"/>
  <c r="AK238" i="1" s="1"/>
  <c r="CK240" i="1"/>
  <c r="CK242" i="1"/>
  <c r="CK244" i="1"/>
  <c r="CK246" i="1"/>
  <c r="AK246" i="1" s="1"/>
  <c r="CK248" i="1"/>
  <c r="CK250" i="1"/>
  <c r="BN7" i="1"/>
  <c r="X7" i="1" s="1"/>
  <c r="AL7" i="1" s="1"/>
  <c r="BV7" i="1"/>
  <c r="BN250" i="1"/>
  <c r="X250" i="1" s="1"/>
  <c r="AL250" i="1" s="1"/>
  <c r="BV250" i="1"/>
  <c r="BN249" i="1"/>
  <c r="X249" i="1" s="1"/>
  <c r="AL249" i="1" s="1"/>
  <c r="BV249" i="1"/>
  <c r="BN248" i="1"/>
  <c r="X248" i="1" s="1"/>
  <c r="AL248" i="1" s="1"/>
  <c r="BV248" i="1"/>
  <c r="BN247" i="1"/>
  <c r="X247" i="1" s="1"/>
  <c r="AL247" i="1" s="1"/>
  <c r="BV247" i="1"/>
  <c r="BN246" i="1"/>
  <c r="X246" i="1" s="1"/>
  <c r="AL246" i="1" s="1"/>
  <c r="BV246" i="1"/>
  <c r="BN245" i="1"/>
  <c r="X245" i="1" s="1"/>
  <c r="AL245" i="1" s="1"/>
  <c r="BV245" i="1"/>
  <c r="BN244" i="1"/>
  <c r="X244" i="1" s="1"/>
  <c r="AL244" i="1" s="1"/>
  <c r="BV244" i="1"/>
  <c r="BN243" i="1"/>
  <c r="X243" i="1" s="1"/>
  <c r="AL243" i="1" s="1"/>
  <c r="BV243" i="1"/>
  <c r="BN242" i="1"/>
  <c r="X242" i="1" s="1"/>
  <c r="AL242" i="1" s="1"/>
  <c r="BV242" i="1"/>
  <c r="BN241" i="1"/>
  <c r="X241" i="1" s="1"/>
  <c r="AL241" i="1" s="1"/>
  <c r="BV241" i="1"/>
  <c r="BN240" i="1"/>
  <c r="X240" i="1" s="1"/>
  <c r="AL240" i="1" s="1"/>
  <c r="BV240" i="1"/>
  <c r="BN239" i="1"/>
  <c r="X239" i="1" s="1"/>
  <c r="AL239" i="1" s="1"/>
  <c r="BV239" i="1"/>
  <c r="BN238" i="1"/>
  <c r="X238" i="1" s="1"/>
  <c r="AL238" i="1" s="1"/>
  <c r="BV238" i="1"/>
  <c r="BN237" i="1"/>
  <c r="X237" i="1" s="1"/>
  <c r="AL237" i="1" s="1"/>
  <c r="BV237" i="1"/>
  <c r="BN236" i="1"/>
  <c r="X236" i="1" s="1"/>
  <c r="AL236" i="1" s="1"/>
  <c r="BV236" i="1"/>
  <c r="BN235" i="1"/>
  <c r="X235" i="1" s="1"/>
  <c r="AL235" i="1" s="1"/>
  <c r="BV235" i="1"/>
  <c r="BN234" i="1"/>
  <c r="X234" i="1" s="1"/>
  <c r="AL234" i="1" s="1"/>
  <c r="BV234" i="1"/>
  <c r="BN233" i="1"/>
  <c r="X233" i="1" s="1"/>
  <c r="AL233" i="1" s="1"/>
  <c r="BV233" i="1"/>
  <c r="BN232" i="1"/>
  <c r="X232" i="1" s="1"/>
  <c r="AL232" i="1" s="1"/>
  <c r="BV232" i="1"/>
  <c r="BN231" i="1"/>
  <c r="X231" i="1" s="1"/>
  <c r="AL231" i="1" s="1"/>
  <c r="BV231" i="1"/>
  <c r="BN230" i="1"/>
  <c r="X230" i="1" s="1"/>
  <c r="AL230" i="1" s="1"/>
  <c r="BV230" i="1"/>
  <c r="BN229" i="1"/>
  <c r="X229" i="1" s="1"/>
  <c r="AL229" i="1" s="1"/>
  <c r="BV229" i="1"/>
  <c r="BN228" i="1"/>
  <c r="X228" i="1" s="1"/>
  <c r="AL228" i="1" s="1"/>
  <c r="BV228" i="1"/>
  <c r="BN227" i="1"/>
  <c r="X227" i="1" s="1"/>
  <c r="AL227" i="1" s="1"/>
  <c r="BV227" i="1"/>
  <c r="BN226" i="1"/>
  <c r="X226" i="1" s="1"/>
  <c r="AL226" i="1" s="1"/>
  <c r="BV226" i="1"/>
  <c r="BN225" i="1"/>
  <c r="X225" i="1" s="1"/>
  <c r="AL225" i="1" s="1"/>
  <c r="BV225" i="1"/>
  <c r="BN224" i="1"/>
  <c r="X224" i="1" s="1"/>
  <c r="AL224" i="1" s="1"/>
  <c r="BV224" i="1"/>
  <c r="BN223" i="1"/>
  <c r="X223" i="1" s="1"/>
  <c r="AL223" i="1" s="1"/>
  <c r="BV223" i="1"/>
  <c r="BN222" i="1"/>
  <c r="X222" i="1" s="1"/>
  <c r="AL222" i="1" s="1"/>
  <c r="BV222" i="1"/>
  <c r="BN221" i="1"/>
  <c r="X221" i="1" s="1"/>
  <c r="AL221" i="1" s="1"/>
  <c r="BV221" i="1"/>
  <c r="BN220" i="1"/>
  <c r="X220" i="1" s="1"/>
  <c r="AL220" i="1" s="1"/>
  <c r="BV220" i="1"/>
  <c r="BN219" i="1"/>
  <c r="X219" i="1" s="1"/>
  <c r="AL219" i="1" s="1"/>
  <c r="BV219" i="1"/>
  <c r="BN218" i="1"/>
  <c r="X218" i="1" s="1"/>
  <c r="AL218" i="1" s="1"/>
  <c r="BV218" i="1"/>
  <c r="BN217" i="1"/>
  <c r="X217" i="1" s="1"/>
  <c r="AL217" i="1" s="1"/>
  <c r="BV217" i="1"/>
  <c r="BN216" i="1"/>
  <c r="X216" i="1" s="1"/>
  <c r="AL216" i="1" s="1"/>
  <c r="BV216" i="1"/>
  <c r="BN215" i="1"/>
  <c r="X215" i="1" s="1"/>
  <c r="AL215" i="1" s="1"/>
  <c r="BV215" i="1"/>
  <c r="BN214" i="1"/>
  <c r="X214" i="1" s="1"/>
  <c r="AL214" i="1" s="1"/>
  <c r="BV214" i="1"/>
  <c r="BN213" i="1"/>
  <c r="X213" i="1" s="1"/>
  <c r="AL213" i="1" s="1"/>
  <c r="BV213" i="1"/>
  <c r="BN212" i="1"/>
  <c r="X212" i="1" s="1"/>
  <c r="AL212" i="1" s="1"/>
  <c r="BV212" i="1"/>
  <c r="BN211" i="1"/>
  <c r="X211" i="1" s="1"/>
  <c r="AL211" i="1" s="1"/>
  <c r="BV211" i="1"/>
  <c r="BN210" i="1"/>
  <c r="X210" i="1" s="1"/>
  <c r="AL210" i="1" s="1"/>
  <c r="BV210" i="1"/>
  <c r="BN209" i="1"/>
  <c r="X209" i="1" s="1"/>
  <c r="AL209" i="1" s="1"/>
  <c r="BV209" i="1"/>
  <c r="BN208" i="1"/>
  <c r="X208" i="1" s="1"/>
  <c r="AL208" i="1" s="1"/>
  <c r="BV208" i="1"/>
  <c r="BN207" i="1"/>
  <c r="X207" i="1" s="1"/>
  <c r="AL207" i="1" s="1"/>
  <c r="BV207" i="1"/>
  <c r="BN206" i="1"/>
  <c r="X206" i="1" s="1"/>
  <c r="AL206" i="1" s="1"/>
  <c r="BV206" i="1"/>
  <c r="BN205" i="1"/>
  <c r="X205" i="1" s="1"/>
  <c r="AL205" i="1" s="1"/>
  <c r="BV205" i="1"/>
  <c r="BN204" i="1"/>
  <c r="X204" i="1" s="1"/>
  <c r="AL204" i="1" s="1"/>
  <c r="BV204" i="1"/>
  <c r="BN203" i="1"/>
  <c r="X203" i="1" s="1"/>
  <c r="AL203" i="1" s="1"/>
  <c r="BV203" i="1"/>
  <c r="BN202" i="1"/>
  <c r="X202" i="1" s="1"/>
  <c r="AL202" i="1" s="1"/>
  <c r="BV202" i="1"/>
  <c r="BN201" i="1"/>
  <c r="X201" i="1" s="1"/>
  <c r="AL201" i="1" s="1"/>
  <c r="BV201" i="1"/>
  <c r="BN200" i="1"/>
  <c r="X200" i="1" s="1"/>
  <c r="AL200" i="1" s="1"/>
  <c r="BV200" i="1"/>
  <c r="BN199" i="1"/>
  <c r="X199" i="1" s="1"/>
  <c r="AL199" i="1" s="1"/>
  <c r="BV199" i="1"/>
  <c r="BN198" i="1"/>
  <c r="X198" i="1" s="1"/>
  <c r="AL198" i="1" s="1"/>
  <c r="BV198" i="1"/>
  <c r="BN197" i="1"/>
  <c r="X197" i="1" s="1"/>
  <c r="AL197" i="1" s="1"/>
  <c r="BV197" i="1"/>
  <c r="BN196" i="1"/>
  <c r="X196" i="1" s="1"/>
  <c r="AL196" i="1" s="1"/>
  <c r="BV196" i="1"/>
  <c r="BN195" i="1"/>
  <c r="X195" i="1" s="1"/>
  <c r="AL195" i="1" s="1"/>
  <c r="BV195" i="1"/>
  <c r="BN194" i="1"/>
  <c r="X194" i="1" s="1"/>
  <c r="AL194" i="1" s="1"/>
  <c r="BV194" i="1"/>
  <c r="BN193" i="1"/>
  <c r="X193" i="1" s="1"/>
  <c r="AL193" i="1" s="1"/>
  <c r="BV193" i="1"/>
  <c r="BN192" i="1"/>
  <c r="X192" i="1" s="1"/>
  <c r="AL192" i="1" s="1"/>
  <c r="BV192" i="1"/>
  <c r="BN191" i="1"/>
  <c r="X191" i="1" s="1"/>
  <c r="AL191" i="1" s="1"/>
  <c r="BV191" i="1"/>
  <c r="BN190" i="1"/>
  <c r="X190" i="1" s="1"/>
  <c r="AL190" i="1" s="1"/>
  <c r="BV190" i="1"/>
  <c r="BN189" i="1"/>
  <c r="X189" i="1" s="1"/>
  <c r="AL189" i="1" s="1"/>
  <c r="BV189" i="1"/>
  <c r="BN188" i="1"/>
  <c r="X188" i="1" s="1"/>
  <c r="AL188" i="1" s="1"/>
  <c r="BV188" i="1"/>
  <c r="BN187" i="1"/>
  <c r="X187" i="1" s="1"/>
  <c r="AL187" i="1" s="1"/>
  <c r="BV187" i="1"/>
  <c r="BN186" i="1"/>
  <c r="X186" i="1" s="1"/>
  <c r="AL186" i="1" s="1"/>
  <c r="BV186" i="1"/>
  <c r="BN185" i="1"/>
  <c r="X185" i="1" s="1"/>
  <c r="AL185" i="1" s="1"/>
  <c r="BV185" i="1"/>
  <c r="BN184" i="1"/>
  <c r="X184" i="1" s="1"/>
  <c r="AL184" i="1" s="1"/>
  <c r="BV184" i="1"/>
  <c r="BN183" i="1"/>
  <c r="X183" i="1" s="1"/>
  <c r="AL183" i="1" s="1"/>
  <c r="BV183" i="1"/>
  <c r="BN182" i="1"/>
  <c r="X182" i="1" s="1"/>
  <c r="AL182" i="1" s="1"/>
  <c r="BV182" i="1"/>
  <c r="BN181" i="1"/>
  <c r="X181" i="1" s="1"/>
  <c r="AL181" i="1" s="1"/>
  <c r="BV181" i="1"/>
  <c r="BN180" i="1"/>
  <c r="X180" i="1" s="1"/>
  <c r="AL180" i="1" s="1"/>
  <c r="BV180" i="1"/>
  <c r="BN179" i="1"/>
  <c r="X179" i="1" s="1"/>
  <c r="AL179" i="1" s="1"/>
  <c r="BV179" i="1"/>
  <c r="BN178" i="1"/>
  <c r="X178" i="1" s="1"/>
  <c r="AL178" i="1" s="1"/>
  <c r="BV178" i="1"/>
  <c r="BN177" i="1"/>
  <c r="X177" i="1" s="1"/>
  <c r="AL177" i="1" s="1"/>
  <c r="BV177" i="1"/>
  <c r="BN176" i="1"/>
  <c r="X176" i="1" s="1"/>
  <c r="AL176" i="1" s="1"/>
  <c r="BV176" i="1"/>
  <c r="BN175" i="1"/>
  <c r="X175" i="1" s="1"/>
  <c r="AL175" i="1" s="1"/>
  <c r="BV175" i="1"/>
  <c r="BN174" i="1"/>
  <c r="X174" i="1" s="1"/>
  <c r="AL174" i="1" s="1"/>
  <c r="BV174" i="1"/>
  <c r="BN173" i="1"/>
  <c r="X173" i="1" s="1"/>
  <c r="AL173" i="1" s="1"/>
  <c r="BV173" i="1"/>
  <c r="BN172" i="1"/>
  <c r="X172" i="1" s="1"/>
  <c r="AL172" i="1" s="1"/>
  <c r="BV172" i="1"/>
  <c r="BN171" i="1"/>
  <c r="X171" i="1" s="1"/>
  <c r="AL171" i="1" s="1"/>
  <c r="BV171" i="1"/>
  <c r="BN170" i="1"/>
  <c r="X170" i="1" s="1"/>
  <c r="AL170" i="1" s="1"/>
  <c r="BV170" i="1"/>
  <c r="BN169" i="1"/>
  <c r="X169" i="1" s="1"/>
  <c r="AL169" i="1" s="1"/>
  <c r="BV169" i="1"/>
  <c r="BN168" i="1"/>
  <c r="X168" i="1" s="1"/>
  <c r="AL168" i="1" s="1"/>
  <c r="BV168" i="1"/>
  <c r="BN167" i="1"/>
  <c r="X167" i="1" s="1"/>
  <c r="AL167" i="1" s="1"/>
  <c r="BV167" i="1"/>
  <c r="BN166" i="1"/>
  <c r="X166" i="1" s="1"/>
  <c r="AL166" i="1" s="1"/>
  <c r="BV166" i="1"/>
  <c r="BN165" i="1"/>
  <c r="X165" i="1" s="1"/>
  <c r="AL165" i="1" s="1"/>
  <c r="BV165" i="1"/>
  <c r="BN164" i="1"/>
  <c r="X164" i="1" s="1"/>
  <c r="AL164" i="1" s="1"/>
  <c r="BV164" i="1"/>
  <c r="BN163" i="1"/>
  <c r="X163" i="1" s="1"/>
  <c r="AL163" i="1" s="1"/>
  <c r="BV163" i="1"/>
  <c r="BN162" i="1"/>
  <c r="X162" i="1" s="1"/>
  <c r="AL162" i="1" s="1"/>
  <c r="BV162" i="1"/>
  <c r="BN161" i="1"/>
  <c r="X161" i="1" s="1"/>
  <c r="AL161" i="1" s="1"/>
  <c r="BV161" i="1"/>
  <c r="BN160" i="1"/>
  <c r="X160" i="1" s="1"/>
  <c r="AL160" i="1" s="1"/>
  <c r="BV160" i="1"/>
  <c r="BN159" i="1"/>
  <c r="X159" i="1" s="1"/>
  <c r="AL159" i="1" s="1"/>
  <c r="BV159" i="1"/>
  <c r="BN158" i="1"/>
  <c r="X158" i="1" s="1"/>
  <c r="AL158" i="1" s="1"/>
  <c r="BV158" i="1"/>
  <c r="BN157" i="1"/>
  <c r="X157" i="1" s="1"/>
  <c r="AL157" i="1" s="1"/>
  <c r="BV157" i="1"/>
  <c r="BN156" i="1"/>
  <c r="X156" i="1" s="1"/>
  <c r="AL156" i="1" s="1"/>
  <c r="BV156" i="1"/>
  <c r="BN155" i="1"/>
  <c r="X155" i="1" s="1"/>
  <c r="AL155" i="1" s="1"/>
  <c r="BV155" i="1"/>
  <c r="BN154" i="1"/>
  <c r="X154" i="1" s="1"/>
  <c r="AL154" i="1" s="1"/>
  <c r="BV154" i="1"/>
  <c r="BN153" i="1"/>
  <c r="X153" i="1" s="1"/>
  <c r="AL153" i="1" s="1"/>
  <c r="BV153" i="1"/>
  <c r="BN152" i="1"/>
  <c r="X152" i="1" s="1"/>
  <c r="AL152" i="1" s="1"/>
  <c r="BV152" i="1"/>
  <c r="BN151" i="1"/>
  <c r="X151" i="1" s="1"/>
  <c r="AL151" i="1" s="1"/>
  <c r="BV151" i="1"/>
  <c r="BN150" i="1"/>
  <c r="X150" i="1" s="1"/>
  <c r="AL150" i="1" s="1"/>
  <c r="BV150" i="1"/>
  <c r="BN149" i="1"/>
  <c r="X149" i="1" s="1"/>
  <c r="AL149" i="1" s="1"/>
  <c r="BV149" i="1"/>
  <c r="BN148" i="1"/>
  <c r="X148" i="1" s="1"/>
  <c r="AL148" i="1" s="1"/>
  <c r="BV148" i="1"/>
  <c r="BN147" i="1"/>
  <c r="X147" i="1" s="1"/>
  <c r="AL147" i="1" s="1"/>
  <c r="BV147" i="1"/>
  <c r="BN146" i="1"/>
  <c r="X146" i="1" s="1"/>
  <c r="AL146" i="1" s="1"/>
  <c r="BV146" i="1"/>
  <c r="BN145" i="1"/>
  <c r="X145" i="1" s="1"/>
  <c r="AL145" i="1" s="1"/>
  <c r="BV145" i="1"/>
  <c r="BN144" i="1"/>
  <c r="X144" i="1" s="1"/>
  <c r="AL144" i="1" s="1"/>
  <c r="BV144" i="1"/>
  <c r="BN143" i="1"/>
  <c r="X143" i="1" s="1"/>
  <c r="AL143" i="1" s="1"/>
  <c r="BV143" i="1"/>
  <c r="BN142" i="1"/>
  <c r="X142" i="1" s="1"/>
  <c r="AL142" i="1" s="1"/>
  <c r="BV142" i="1"/>
  <c r="BN141" i="1"/>
  <c r="X141" i="1" s="1"/>
  <c r="AL141" i="1" s="1"/>
  <c r="BV141" i="1"/>
  <c r="BN140" i="1"/>
  <c r="X140" i="1" s="1"/>
  <c r="AL140" i="1" s="1"/>
  <c r="BV140" i="1"/>
  <c r="BN139" i="1"/>
  <c r="X139" i="1" s="1"/>
  <c r="AL139" i="1" s="1"/>
  <c r="BV139" i="1"/>
  <c r="BN138" i="1"/>
  <c r="X138" i="1" s="1"/>
  <c r="AL138" i="1" s="1"/>
  <c r="BV138" i="1"/>
  <c r="BN137" i="1"/>
  <c r="X137" i="1" s="1"/>
  <c r="AL137" i="1" s="1"/>
  <c r="BV137" i="1"/>
  <c r="BN136" i="1"/>
  <c r="X136" i="1" s="1"/>
  <c r="AL136" i="1" s="1"/>
  <c r="BV136" i="1"/>
  <c r="BN135" i="1"/>
  <c r="X135" i="1" s="1"/>
  <c r="AL135" i="1" s="1"/>
  <c r="BV135" i="1"/>
  <c r="BN134" i="1"/>
  <c r="X134" i="1" s="1"/>
  <c r="AL134" i="1" s="1"/>
  <c r="BN133" i="1"/>
  <c r="X133" i="1" s="1"/>
  <c r="AL133" i="1" s="1"/>
  <c r="BN132" i="1"/>
  <c r="X132" i="1" s="1"/>
  <c r="AL132" i="1" s="1"/>
  <c r="BN131" i="1"/>
  <c r="X131" i="1" s="1"/>
  <c r="AL131" i="1" s="1"/>
  <c r="BN130" i="1"/>
  <c r="X130" i="1" s="1"/>
  <c r="AL130" i="1" s="1"/>
  <c r="BN129" i="1"/>
  <c r="X129" i="1" s="1"/>
  <c r="AL129" i="1" s="1"/>
  <c r="BN128" i="1"/>
  <c r="X128" i="1" s="1"/>
  <c r="AL128" i="1" s="1"/>
  <c r="BN127" i="1"/>
  <c r="X127" i="1" s="1"/>
  <c r="AL127" i="1" s="1"/>
  <c r="BN126" i="1"/>
  <c r="X126" i="1" s="1"/>
  <c r="AL126" i="1" s="1"/>
  <c r="BN125" i="1"/>
  <c r="X125" i="1" s="1"/>
  <c r="AL125" i="1" s="1"/>
  <c r="BN124" i="1"/>
  <c r="X124" i="1" s="1"/>
  <c r="AL124" i="1" s="1"/>
  <c r="BN123" i="1"/>
  <c r="X123" i="1" s="1"/>
  <c r="AL123" i="1" s="1"/>
  <c r="BN122" i="1"/>
  <c r="X122" i="1" s="1"/>
  <c r="AL122" i="1" s="1"/>
  <c r="BN121" i="1"/>
  <c r="X121" i="1" s="1"/>
  <c r="AL121" i="1" s="1"/>
  <c r="BN120" i="1"/>
  <c r="X120" i="1" s="1"/>
  <c r="AL120" i="1" s="1"/>
  <c r="BN119" i="1"/>
  <c r="X119" i="1" s="1"/>
  <c r="AL119" i="1" s="1"/>
  <c r="BN118" i="1"/>
  <c r="X118" i="1" s="1"/>
  <c r="AL118" i="1" s="1"/>
  <c r="BN117" i="1"/>
  <c r="X117" i="1" s="1"/>
  <c r="AL117" i="1" s="1"/>
  <c r="BN116" i="1"/>
  <c r="X116" i="1" s="1"/>
  <c r="AL116" i="1" s="1"/>
  <c r="BN115" i="1"/>
  <c r="X115" i="1" s="1"/>
  <c r="AL115" i="1" s="1"/>
  <c r="BN114" i="1"/>
  <c r="X114" i="1" s="1"/>
  <c r="AL114" i="1" s="1"/>
  <c r="BN113" i="1"/>
  <c r="X113" i="1" s="1"/>
  <c r="AL113" i="1" s="1"/>
  <c r="BN112" i="1"/>
  <c r="X112" i="1" s="1"/>
  <c r="AL112" i="1" s="1"/>
  <c r="BN111" i="1"/>
  <c r="X111" i="1" s="1"/>
  <c r="AL111" i="1" s="1"/>
  <c r="BN110" i="1"/>
  <c r="X110" i="1" s="1"/>
  <c r="AL110" i="1" s="1"/>
  <c r="BN109" i="1"/>
  <c r="X109" i="1" s="1"/>
  <c r="AL109" i="1" s="1"/>
  <c r="BN108" i="1"/>
  <c r="X108" i="1" s="1"/>
  <c r="AL108" i="1" s="1"/>
  <c r="BN107" i="1"/>
  <c r="X107" i="1" s="1"/>
  <c r="AL107" i="1" s="1"/>
  <c r="BN106" i="1"/>
  <c r="X106" i="1" s="1"/>
  <c r="AL106" i="1" s="1"/>
  <c r="BN105" i="1"/>
  <c r="X105" i="1" s="1"/>
  <c r="AL105" i="1" s="1"/>
  <c r="BN104" i="1"/>
  <c r="X104" i="1" s="1"/>
  <c r="AL104" i="1" s="1"/>
  <c r="BN103" i="1"/>
  <c r="X103" i="1" s="1"/>
  <c r="AL103" i="1" s="1"/>
  <c r="BN102" i="1"/>
  <c r="X102" i="1" s="1"/>
  <c r="AL102" i="1" s="1"/>
  <c r="BN101" i="1"/>
  <c r="X101" i="1" s="1"/>
  <c r="AL101" i="1" s="1"/>
  <c r="BN100" i="1"/>
  <c r="X100" i="1" s="1"/>
  <c r="AL100" i="1" s="1"/>
  <c r="BN99" i="1"/>
  <c r="X99" i="1" s="1"/>
  <c r="AL99" i="1" s="1"/>
  <c r="BN98" i="1"/>
  <c r="X98" i="1" s="1"/>
  <c r="AL98" i="1" s="1"/>
  <c r="BN97" i="1"/>
  <c r="X97" i="1" s="1"/>
  <c r="AL97" i="1" s="1"/>
  <c r="BN96" i="1"/>
  <c r="X96" i="1" s="1"/>
  <c r="AL96" i="1" s="1"/>
  <c r="BN95" i="1"/>
  <c r="X95" i="1" s="1"/>
  <c r="AL95" i="1" s="1"/>
  <c r="BN94" i="1"/>
  <c r="X94" i="1" s="1"/>
  <c r="AL94" i="1" s="1"/>
  <c r="BN93" i="1"/>
  <c r="X93" i="1" s="1"/>
  <c r="AL93" i="1" s="1"/>
  <c r="BN92" i="1"/>
  <c r="X92" i="1" s="1"/>
  <c r="AL92" i="1" s="1"/>
  <c r="BN91" i="1"/>
  <c r="X91" i="1" s="1"/>
  <c r="AL91" i="1" s="1"/>
  <c r="CK7" i="1"/>
  <c r="AK7" i="1" s="1"/>
  <c r="CK9" i="1"/>
  <c r="AK9" i="1" s="1"/>
  <c r="CK11" i="1"/>
  <c r="AK11" i="1" s="1"/>
  <c r="CK13" i="1"/>
  <c r="AK13" i="1" s="1"/>
  <c r="CK15" i="1"/>
  <c r="AK15" i="1" s="1"/>
  <c r="CK17" i="1"/>
  <c r="AK17" i="1" s="1"/>
  <c r="CK19" i="1"/>
  <c r="AK19" i="1" s="1"/>
  <c r="CK21" i="1"/>
  <c r="AK21" i="1" s="1"/>
  <c r="CK23" i="1"/>
  <c r="AK23" i="1" s="1"/>
  <c r="CK25" i="1"/>
  <c r="AK25" i="1" s="1"/>
  <c r="CK27" i="1"/>
  <c r="AK27" i="1" s="1"/>
  <c r="CK29" i="1"/>
  <c r="AK29" i="1" s="1"/>
  <c r="CK31" i="1"/>
  <c r="AK31" i="1" s="1"/>
  <c r="CK33" i="1"/>
  <c r="AK33" i="1" s="1"/>
  <c r="CK35" i="1"/>
  <c r="AK35" i="1" s="1"/>
  <c r="CK37" i="1"/>
  <c r="AK37" i="1" s="1"/>
  <c r="CK39" i="1"/>
  <c r="AK39" i="1" s="1"/>
  <c r="CK41" i="1"/>
  <c r="AK41" i="1" s="1"/>
  <c r="CK43" i="1"/>
  <c r="AK43" i="1" s="1"/>
  <c r="CK45" i="1"/>
  <c r="AK45" i="1" s="1"/>
  <c r="CK47" i="1"/>
  <c r="AK47" i="1" s="1"/>
  <c r="CK49" i="1"/>
  <c r="AK49" i="1" s="1"/>
  <c r="CK51" i="1"/>
  <c r="AK51" i="1" s="1"/>
  <c r="CK53" i="1"/>
  <c r="AK53" i="1" s="1"/>
  <c r="CK55" i="1"/>
  <c r="AK55" i="1" s="1"/>
  <c r="CK57" i="1"/>
  <c r="AK57" i="1" s="1"/>
  <c r="CK59" i="1"/>
  <c r="AK59" i="1" s="1"/>
  <c r="CK61" i="1"/>
  <c r="AK61" i="1" s="1"/>
  <c r="CK63" i="1"/>
  <c r="AK63" i="1" s="1"/>
  <c r="CK65" i="1"/>
  <c r="AK65" i="1" s="1"/>
  <c r="CK67" i="1"/>
  <c r="AK67" i="1" s="1"/>
  <c r="CK69" i="1"/>
  <c r="AK69" i="1" s="1"/>
  <c r="CK71" i="1"/>
  <c r="AK71" i="1" s="1"/>
  <c r="CK73" i="1"/>
  <c r="AK73" i="1" s="1"/>
  <c r="CK75" i="1"/>
  <c r="AK75" i="1" s="1"/>
  <c r="CK77" i="1"/>
  <c r="AK77" i="1" s="1"/>
  <c r="CK79" i="1"/>
  <c r="AK79" i="1" s="1"/>
  <c r="CK81" i="1"/>
  <c r="AK81" i="1" s="1"/>
  <c r="CK83" i="1"/>
  <c r="AK83" i="1" s="1"/>
  <c r="CK85" i="1"/>
  <c r="AK85" i="1" s="1"/>
  <c r="CK87" i="1"/>
  <c r="AK87" i="1" s="1"/>
  <c r="CK89" i="1"/>
  <c r="AK89" i="1" s="1"/>
  <c r="CK91" i="1"/>
  <c r="AK91" i="1" s="1"/>
  <c r="CK93" i="1"/>
  <c r="AK93" i="1" s="1"/>
  <c r="CK95" i="1"/>
  <c r="AK95" i="1" s="1"/>
  <c r="CK97" i="1"/>
  <c r="AK97" i="1" s="1"/>
  <c r="CK99" i="1"/>
  <c r="AK99" i="1" s="1"/>
  <c r="CK101" i="1"/>
  <c r="AK101" i="1" s="1"/>
  <c r="CK103" i="1"/>
  <c r="AK103" i="1" s="1"/>
  <c r="CK105" i="1"/>
  <c r="AK105" i="1" s="1"/>
  <c r="CK107" i="1"/>
  <c r="AK107" i="1" s="1"/>
  <c r="CK109" i="1"/>
  <c r="AK109" i="1" s="1"/>
  <c r="CK111" i="1"/>
  <c r="AK111" i="1" s="1"/>
  <c r="CK113" i="1"/>
  <c r="AK113" i="1" s="1"/>
  <c r="CK115" i="1"/>
  <c r="AK115" i="1" s="1"/>
  <c r="CK117" i="1"/>
  <c r="AK117" i="1" s="1"/>
  <c r="CK119" i="1"/>
  <c r="AK119" i="1" s="1"/>
  <c r="CK121" i="1"/>
  <c r="AK121" i="1" s="1"/>
  <c r="CK123" i="1"/>
  <c r="AK123" i="1" s="1"/>
  <c r="CK125" i="1"/>
  <c r="CK127" i="1"/>
  <c r="AK127" i="1" s="1"/>
  <c r="CK129" i="1"/>
  <c r="CK131" i="1"/>
  <c r="AK131" i="1" s="1"/>
  <c r="CK133" i="1"/>
  <c r="CK135" i="1"/>
  <c r="AK135" i="1" s="1"/>
  <c r="CK137" i="1"/>
  <c r="CK139" i="1"/>
  <c r="AK139" i="1" s="1"/>
  <c r="CK141" i="1"/>
  <c r="CK143" i="1"/>
  <c r="AK143" i="1" s="1"/>
  <c r="CK145" i="1"/>
  <c r="CK147" i="1"/>
  <c r="AK147" i="1" s="1"/>
  <c r="CK149" i="1"/>
  <c r="CK151" i="1"/>
  <c r="AK151" i="1" s="1"/>
  <c r="CK153" i="1"/>
  <c r="CK155" i="1"/>
  <c r="AK155" i="1" s="1"/>
  <c r="CK157" i="1"/>
  <c r="CK159" i="1"/>
  <c r="AK159" i="1" s="1"/>
  <c r="CK161" i="1"/>
  <c r="CK163" i="1"/>
  <c r="AK163" i="1" s="1"/>
  <c r="CK165" i="1"/>
  <c r="CK167" i="1"/>
  <c r="AK167" i="1" s="1"/>
  <c r="CK169" i="1"/>
  <c r="CK171" i="1"/>
  <c r="AK171" i="1" s="1"/>
  <c r="CK173" i="1"/>
  <c r="CK175" i="1"/>
  <c r="AK175" i="1" s="1"/>
  <c r="CK177" i="1"/>
  <c r="CK179" i="1"/>
  <c r="AK179" i="1" s="1"/>
  <c r="CK181" i="1"/>
  <c r="CK183" i="1"/>
  <c r="AK183" i="1" s="1"/>
  <c r="CK185" i="1"/>
  <c r="CK187" i="1"/>
  <c r="AK187" i="1" s="1"/>
  <c r="CK189" i="1"/>
  <c r="CK191" i="1"/>
  <c r="AK191" i="1" s="1"/>
  <c r="CK193" i="1"/>
  <c r="CK195" i="1"/>
  <c r="AK195" i="1" s="1"/>
  <c r="CK197" i="1"/>
  <c r="CK199" i="1"/>
  <c r="AK199" i="1" s="1"/>
  <c r="CK201" i="1"/>
  <c r="CK203" i="1"/>
  <c r="AK203" i="1" s="1"/>
  <c r="CK205" i="1"/>
  <c r="CK207" i="1"/>
  <c r="AK207" i="1" s="1"/>
  <c r="CK209" i="1"/>
  <c r="CK211" i="1"/>
  <c r="AK211" i="1" s="1"/>
  <c r="CK213" i="1"/>
  <c r="CK215" i="1"/>
  <c r="AK215" i="1" s="1"/>
  <c r="CK217" i="1"/>
  <c r="CK219" i="1"/>
  <c r="AK219" i="1" s="1"/>
  <c r="CK221" i="1"/>
  <c r="CK223" i="1"/>
  <c r="AK223" i="1" s="1"/>
  <c r="CK225" i="1"/>
  <c r="CK227" i="1"/>
  <c r="AK227" i="1" s="1"/>
  <c r="CK229" i="1"/>
  <c r="CK231" i="1"/>
  <c r="AK231" i="1" s="1"/>
  <c r="CK233" i="1"/>
  <c r="CK235" i="1"/>
  <c r="AK235" i="1" s="1"/>
  <c r="CK237" i="1"/>
  <c r="CK239" i="1"/>
  <c r="AK239" i="1" s="1"/>
  <c r="CK241" i="1"/>
  <c r="CK243" i="1"/>
  <c r="AK243" i="1" s="1"/>
  <c r="CK245" i="1"/>
  <c r="CK247" i="1"/>
  <c r="AK247" i="1" s="1"/>
  <c r="CK249" i="1"/>
  <c r="BW7" i="1"/>
  <c r="BW250" i="1"/>
  <c r="BW249" i="1"/>
  <c r="BW248" i="1"/>
  <c r="BW247" i="1"/>
  <c r="BW246" i="1"/>
  <c r="BW245" i="1"/>
  <c r="BW244" i="1"/>
  <c r="BW243" i="1"/>
  <c r="BW242" i="1"/>
  <c r="BW241" i="1"/>
  <c r="BW240" i="1"/>
  <c r="BW239" i="1"/>
  <c r="BW238" i="1"/>
  <c r="BW237" i="1"/>
  <c r="BW236" i="1"/>
  <c r="BW235" i="1"/>
  <c r="BW234" i="1"/>
  <c r="BW233" i="1"/>
  <c r="BW232" i="1"/>
  <c r="BW231" i="1"/>
  <c r="BW230" i="1"/>
  <c r="BW229" i="1"/>
  <c r="BW228" i="1"/>
  <c r="BW227" i="1"/>
  <c r="BW226" i="1"/>
  <c r="BW225" i="1"/>
  <c r="BW224" i="1"/>
  <c r="BW223" i="1"/>
  <c r="BW222" i="1"/>
  <c r="BW221" i="1"/>
  <c r="BW220" i="1"/>
  <c r="BW219" i="1"/>
  <c r="BW218" i="1"/>
  <c r="BW217" i="1"/>
  <c r="BW216" i="1"/>
  <c r="BW215" i="1"/>
  <c r="BW214" i="1"/>
  <c r="BW213" i="1"/>
  <c r="BW212" i="1"/>
  <c r="BW211" i="1"/>
  <c r="BW210" i="1"/>
  <c r="BW209" i="1"/>
  <c r="BW208" i="1"/>
  <c r="BW207" i="1"/>
  <c r="BW206" i="1"/>
  <c r="BW205" i="1"/>
  <c r="BW204" i="1"/>
  <c r="BW203" i="1"/>
  <c r="BW202" i="1"/>
  <c r="BW201" i="1"/>
  <c r="BW200" i="1"/>
  <c r="BW199" i="1"/>
  <c r="BW198" i="1"/>
  <c r="BW197" i="1"/>
  <c r="BW196" i="1"/>
  <c r="BW195" i="1"/>
  <c r="BW194" i="1"/>
  <c r="BW193" i="1"/>
  <c r="BW192" i="1"/>
  <c r="BW191" i="1"/>
  <c r="BW190" i="1"/>
  <c r="BW189" i="1"/>
  <c r="BW188" i="1"/>
  <c r="BW187" i="1"/>
  <c r="BW186" i="1"/>
  <c r="BW185" i="1"/>
  <c r="BW184" i="1"/>
  <c r="BW183" i="1"/>
  <c r="BW182" i="1"/>
  <c r="BW181" i="1"/>
  <c r="BW180" i="1"/>
  <c r="BW179" i="1"/>
  <c r="BW178" i="1"/>
  <c r="BW177" i="1"/>
  <c r="BW176" i="1"/>
  <c r="BW175" i="1"/>
  <c r="BW174" i="1"/>
  <c r="BW173" i="1"/>
  <c r="BW172" i="1"/>
  <c r="BW171" i="1"/>
  <c r="BW170" i="1"/>
  <c r="BW169" i="1"/>
  <c r="BW168" i="1"/>
  <c r="BW167" i="1"/>
  <c r="BW166" i="1"/>
  <c r="BW165" i="1"/>
  <c r="BW164" i="1"/>
  <c r="BW163" i="1"/>
  <c r="BW162" i="1"/>
  <c r="BW161" i="1"/>
  <c r="BW160" i="1"/>
  <c r="BW159" i="1"/>
  <c r="BW158" i="1"/>
  <c r="BW157" i="1"/>
  <c r="BW156" i="1"/>
  <c r="BW155" i="1"/>
  <c r="BW154" i="1"/>
  <c r="BW153" i="1"/>
  <c r="BW152" i="1"/>
  <c r="BW151" i="1"/>
  <c r="BW150" i="1"/>
  <c r="BW149" i="1"/>
  <c r="BW148" i="1"/>
  <c r="BW147" i="1"/>
  <c r="BW146" i="1"/>
  <c r="BW145" i="1"/>
  <c r="BW144" i="1"/>
  <c r="BW143" i="1"/>
  <c r="BW142" i="1"/>
  <c r="BW141" i="1"/>
  <c r="BW140" i="1"/>
  <c r="BW139" i="1"/>
  <c r="BW138" i="1"/>
  <c r="BW137" i="1"/>
  <c r="BW136" i="1"/>
  <c r="BW135" i="1"/>
  <c r="BV134" i="1"/>
  <c r="BV133" i="1"/>
  <c r="BV132" i="1"/>
  <c r="BV131" i="1"/>
  <c r="BV130" i="1"/>
  <c r="BV129" i="1"/>
  <c r="BV128" i="1"/>
  <c r="BV127" i="1"/>
  <c r="BV126" i="1"/>
  <c r="BV125" i="1"/>
  <c r="BV124" i="1"/>
  <c r="BV123" i="1"/>
  <c r="BV122" i="1"/>
  <c r="BV121" i="1"/>
  <c r="BV120" i="1"/>
  <c r="BV119" i="1"/>
  <c r="BV118" i="1"/>
  <c r="BV117" i="1"/>
  <c r="BV116" i="1"/>
  <c r="BV115" i="1"/>
  <c r="BV114" i="1"/>
  <c r="BV113" i="1"/>
  <c r="BV112" i="1"/>
  <c r="BV111" i="1"/>
  <c r="BV110" i="1"/>
  <c r="BV109" i="1"/>
  <c r="BV108" i="1"/>
  <c r="BV107" i="1"/>
  <c r="BV106" i="1"/>
  <c r="BV105" i="1"/>
  <c r="BV104" i="1"/>
  <c r="BV103" i="1"/>
  <c r="BV102" i="1"/>
  <c r="BV101" i="1"/>
  <c r="BV100" i="1"/>
  <c r="BV99" i="1"/>
  <c r="BV98" i="1"/>
  <c r="BV97" i="1"/>
  <c r="BV96" i="1"/>
  <c r="BV95" i="1"/>
  <c r="BV94" i="1"/>
  <c r="BV93" i="1"/>
  <c r="BV92" i="1"/>
  <c r="T254" i="1"/>
  <c r="T256" i="1"/>
  <c r="V254" i="1"/>
  <c r="V256" i="1"/>
  <c r="W254" i="1"/>
  <c r="W256" i="1"/>
  <c r="T255" i="1"/>
  <c r="T257" i="1"/>
  <c r="V255" i="1"/>
  <c r="V257" i="1"/>
  <c r="W255" i="1"/>
  <c r="EH245" i="1" l="1"/>
  <c r="EH237" i="1"/>
  <c r="EH229" i="1"/>
  <c r="EH221" i="1"/>
  <c r="EH213" i="1"/>
  <c r="EH205" i="1"/>
  <c r="EH197" i="1"/>
  <c r="EH189" i="1"/>
  <c r="EH181" i="1"/>
  <c r="EH165" i="1"/>
  <c r="EH149" i="1"/>
  <c r="EH133" i="1"/>
  <c r="EH117" i="1"/>
  <c r="EH101" i="1"/>
  <c r="EH85" i="1"/>
  <c r="EH69" i="1"/>
  <c r="EH53" i="1"/>
  <c r="EH37" i="1"/>
  <c r="EH21" i="1"/>
  <c r="O182" i="1"/>
  <c r="O86" i="1"/>
  <c r="O32" i="1"/>
  <c r="O21" i="1"/>
  <c r="O85" i="1"/>
  <c r="O102" i="1"/>
  <c r="O94" i="1"/>
  <c r="O78" i="1"/>
  <c r="O28" i="1"/>
  <c r="AD17" i="1"/>
  <c r="EH23" i="1"/>
  <c r="EH177" i="1"/>
  <c r="EH161" i="1"/>
  <c r="EH145" i="1"/>
  <c r="EH129" i="1"/>
  <c r="EH113" i="1"/>
  <c r="EH97" i="1"/>
  <c r="EH81" i="1"/>
  <c r="EH65" i="1"/>
  <c r="EH49" i="1"/>
  <c r="EH33" i="1"/>
  <c r="EH17" i="1"/>
  <c r="AK250" i="1"/>
  <c r="AK242" i="1"/>
  <c r="AK234" i="1"/>
  <c r="AK226" i="1"/>
  <c r="AK218" i="1"/>
  <c r="AK210" i="1"/>
  <c r="AK202" i="1"/>
  <c r="AK194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66" i="1"/>
  <c r="AK58" i="1"/>
  <c r="AK50" i="1"/>
  <c r="AK42" i="1"/>
  <c r="AK34" i="1"/>
  <c r="AK26" i="1"/>
  <c r="AK18" i="1"/>
  <c r="AK10" i="1"/>
  <c r="O15" i="1"/>
  <c r="O104" i="1"/>
  <c r="O63" i="1"/>
  <c r="O70" i="1"/>
  <c r="O8" i="1"/>
  <c r="O101" i="1"/>
  <c r="O46" i="1"/>
  <c r="O88" i="1"/>
  <c r="O38" i="1"/>
  <c r="O20" i="1"/>
  <c r="AD24" i="1"/>
  <c r="EH175" i="1"/>
  <c r="EH159" i="1"/>
  <c r="EH143" i="1"/>
  <c r="EH127" i="1"/>
  <c r="EH111" i="1"/>
  <c r="EH95" i="1"/>
  <c r="EH79" i="1"/>
  <c r="EH63" i="1"/>
  <c r="EH47" i="1"/>
  <c r="EH31" i="1"/>
  <c r="EH15" i="1"/>
  <c r="EH169" i="1"/>
  <c r="EH153" i="1"/>
  <c r="EH137" i="1"/>
  <c r="EH121" i="1"/>
  <c r="EH105" i="1"/>
  <c r="EH89" i="1"/>
  <c r="EH73" i="1"/>
  <c r="EH57" i="1"/>
  <c r="EH41" i="1"/>
  <c r="EH25" i="1"/>
  <c r="EH9" i="1"/>
  <c r="CM57" i="1"/>
  <c r="CM55" i="1"/>
  <c r="AZ55" i="1" s="1"/>
  <c r="CM61" i="1"/>
  <c r="DR61" i="1" s="1"/>
  <c r="CM51" i="1"/>
  <c r="CM113" i="1"/>
  <c r="CM87" i="1"/>
  <c r="AZ87" i="1" s="1"/>
  <c r="AD28" i="1"/>
  <c r="CM21" i="1"/>
  <c r="DR57" i="1"/>
  <c r="AZ57" i="1"/>
  <c r="DR55" i="1"/>
  <c r="DR51" i="1"/>
  <c r="AZ51" i="1"/>
  <c r="DR113" i="1"/>
  <c r="AZ113" i="1"/>
  <c r="DR87" i="1"/>
  <c r="DR21" i="1"/>
  <c r="AZ21" i="1"/>
  <c r="CL9" i="1"/>
  <c r="CM9" i="1"/>
  <c r="CL65" i="1"/>
  <c r="CM65" i="1"/>
  <c r="CL63" i="1"/>
  <c r="CM63" i="1"/>
  <c r="CL219" i="1"/>
  <c r="CM219" i="1"/>
  <c r="CL217" i="1"/>
  <c r="CM217" i="1"/>
  <c r="CL203" i="1"/>
  <c r="CM203" i="1"/>
  <c r="CL201" i="1"/>
  <c r="CM201" i="1"/>
  <c r="CL187" i="1"/>
  <c r="CM187" i="1"/>
  <c r="CL185" i="1"/>
  <c r="CM185" i="1"/>
  <c r="CL247" i="1"/>
  <c r="CM247" i="1"/>
  <c r="CL245" i="1"/>
  <c r="CM245" i="1"/>
  <c r="CL239" i="1"/>
  <c r="CM239" i="1"/>
  <c r="CL237" i="1"/>
  <c r="CM237" i="1"/>
  <c r="CL231" i="1"/>
  <c r="CM231" i="1"/>
  <c r="CL229" i="1"/>
  <c r="CM229" i="1"/>
  <c r="CL215" i="1"/>
  <c r="CM215" i="1"/>
  <c r="CL213" i="1"/>
  <c r="CM213" i="1"/>
  <c r="CL199" i="1"/>
  <c r="CM199" i="1"/>
  <c r="CL197" i="1"/>
  <c r="CM197" i="1"/>
  <c r="CL183" i="1"/>
  <c r="CM183" i="1"/>
  <c r="CL181" i="1"/>
  <c r="CM181" i="1"/>
  <c r="CL167" i="1"/>
  <c r="CM167" i="1"/>
  <c r="CL165" i="1"/>
  <c r="CM165" i="1"/>
  <c r="CL163" i="1"/>
  <c r="CM163" i="1"/>
  <c r="CL161" i="1"/>
  <c r="CM161" i="1"/>
  <c r="CL157" i="1"/>
  <c r="CM157" i="1"/>
  <c r="CL151" i="1"/>
  <c r="CM151" i="1"/>
  <c r="CL141" i="1"/>
  <c r="CM141" i="1"/>
  <c r="CL135" i="1"/>
  <c r="CM135" i="1"/>
  <c r="CL133" i="1"/>
  <c r="CM133" i="1"/>
  <c r="CL127" i="1"/>
  <c r="CM127" i="1"/>
  <c r="CL117" i="1"/>
  <c r="CM117" i="1"/>
  <c r="CL111" i="1"/>
  <c r="CM111" i="1"/>
  <c r="CL37" i="1"/>
  <c r="CM37" i="1"/>
  <c r="CL31" i="1"/>
  <c r="CM31" i="1"/>
  <c r="CL29" i="1"/>
  <c r="CM29" i="1"/>
  <c r="CL105" i="1"/>
  <c r="CM105" i="1"/>
  <c r="CL103" i="1"/>
  <c r="CM103" i="1"/>
  <c r="CL97" i="1"/>
  <c r="CM97" i="1"/>
  <c r="CL95" i="1"/>
  <c r="CM95" i="1"/>
  <c r="CL85" i="1"/>
  <c r="CM85" i="1"/>
  <c r="CL145" i="1"/>
  <c r="CM145" i="1"/>
  <c r="CL147" i="1"/>
  <c r="CM147" i="1"/>
  <c r="CL139" i="1"/>
  <c r="CM139" i="1"/>
  <c r="CL137" i="1"/>
  <c r="CM137" i="1"/>
  <c r="CL115" i="1"/>
  <c r="CM115" i="1"/>
  <c r="CL47" i="1"/>
  <c r="CM47" i="1"/>
  <c r="CL45" i="1"/>
  <c r="CM45" i="1"/>
  <c r="CL35" i="1"/>
  <c r="CM35" i="1"/>
  <c r="CL25" i="1"/>
  <c r="CM25" i="1"/>
  <c r="CL19" i="1"/>
  <c r="CM19" i="1"/>
  <c r="CL99" i="1"/>
  <c r="CM99" i="1"/>
  <c r="CL93" i="1"/>
  <c r="CM93" i="1"/>
  <c r="CL81" i="1"/>
  <c r="CM81" i="1"/>
  <c r="CL79" i="1"/>
  <c r="CM79" i="1"/>
  <c r="EH7" i="1"/>
  <c r="DF7" i="1"/>
  <c r="DO7" i="1" s="1"/>
  <c r="DF8" i="1"/>
  <c r="DO8" i="1" s="1"/>
  <c r="EH8" i="1"/>
  <c r="CL113" i="1"/>
  <c r="CL21" i="1"/>
  <c r="CL87" i="1"/>
  <c r="CL61" i="1"/>
  <c r="CL55" i="1"/>
  <c r="CL51" i="1"/>
  <c r="CL57" i="1"/>
  <c r="CL67" i="1"/>
  <c r="CM67" i="1"/>
  <c r="CL53" i="1"/>
  <c r="CM53" i="1"/>
  <c r="CL227" i="1"/>
  <c r="CM227" i="1"/>
  <c r="CL225" i="1"/>
  <c r="CM225" i="1"/>
  <c r="CL211" i="1"/>
  <c r="CM211" i="1"/>
  <c r="CL209" i="1"/>
  <c r="CM209" i="1"/>
  <c r="CL195" i="1"/>
  <c r="CM195" i="1"/>
  <c r="CL193" i="1"/>
  <c r="CM193" i="1"/>
  <c r="CL179" i="1"/>
  <c r="CM179" i="1"/>
  <c r="CL7" i="1"/>
  <c r="DQ7" i="1" s="1"/>
  <c r="CM7" i="1"/>
  <c r="DR7" i="1" s="1"/>
  <c r="CL249" i="1"/>
  <c r="CM249" i="1"/>
  <c r="CL243" i="1"/>
  <c r="CM243" i="1"/>
  <c r="CL241" i="1"/>
  <c r="CM241" i="1"/>
  <c r="CL235" i="1"/>
  <c r="CM235" i="1"/>
  <c r="CL233" i="1"/>
  <c r="CM233" i="1"/>
  <c r="CL223" i="1"/>
  <c r="CM223" i="1"/>
  <c r="CL221" i="1"/>
  <c r="CM221" i="1"/>
  <c r="CL207" i="1"/>
  <c r="CM207" i="1"/>
  <c r="CL205" i="1"/>
  <c r="CM205" i="1"/>
  <c r="CL191" i="1"/>
  <c r="CM191" i="1"/>
  <c r="CL189" i="1"/>
  <c r="CM189" i="1"/>
  <c r="CL177" i="1"/>
  <c r="CM177" i="1"/>
  <c r="CL175" i="1"/>
  <c r="CM175" i="1"/>
  <c r="CL173" i="1"/>
  <c r="CM173" i="1"/>
  <c r="CL171" i="1"/>
  <c r="CM171" i="1"/>
  <c r="CL169" i="1"/>
  <c r="CM169" i="1"/>
  <c r="CL159" i="1"/>
  <c r="CM159" i="1"/>
  <c r="CL155" i="1"/>
  <c r="CM155" i="1"/>
  <c r="CL149" i="1"/>
  <c r="CM149" i="1"/>
  <c r="CL143" i="1"/>
  <c r="CM143" i="1"/>
  <c r="CL125" i="1"/>
  <c r="CM125" i="1"/>
  <c r="CL119" i="1"/>
  <c r="CM119" i="1"/>
  <c r="CL49" i="1"/>
  <c r="CM49" i="1"/>
  <c r="CL43" i="1"/>
  <c r="CM43" i="1"/>
  <c r="CL41" i="1"/>
  <c r="CM41" i="1"/>
  <c r="CL23" i="1"/>
  <c r="CM23" i="1"/>
  <c r="CL15" i="1"/>
  <c r="CM15" i="1"/>
  <c r="CL13" i="1"/>
  <c r="CM13" i="1"/>
  <c r="CL89" i="1"/>
  <c r="CM89" i="1"/>
  <c r="CL83" i="1"/>
  <c r="CM83" i="1"/>
  <c r="CL77" i="1"/>
  <c r="CM77" i="1"/>
  <c r="CL75" i="1"/>
  <c r="CM75" i="1"/>
  <c r="CL69" i="1"/>
  <c r="CM69" i="1"/>
  <c r="CL59" i="1"/>
  <c r="CM59" i="1"/>
  <c r="CL153" i="1"/>
  <c r="CM153" i="1"/>
  <c r="CL131" i="1"/>
  <c r="CM131" i="1"/>
  <c r="CL129" i="1"/>
  <c r="CM129" i="1"/>
  <c r="CL123" i="1"/>
  <c r="CM123" i="1"/>
  <c r="CL121" i="1"/>
  <c r="CM121" i="1"/>
  <c r="CL39" i="1"/>
  <c r="CM39" i="1"/>
  <c r="CL33" i="1"/>
  <c r="CM33" i="1"/>
  <c r="CL27" i="1"/>
  <c r="CM27" i="1"/>
  <c r="CL17" i="1"/>
  <c r="CM17" i="1"/>
  <c r="CL109" i="1"/>
  <c r="CM109" i="1"/>
  <c r="CL107" i="1"/>
  <c r="CM107" i="1"/>
  <c r="CL101" i="1"/>
  <c r="CM101" i="1"/>
  <c r="CL91" i="1"/>
  <c r="CM91" i="1"/>
  <c r="CL73" i="1"/>
  <c r="CM73" i="1"/>
  <c r="CL71" i="1"/>
  <c r="CM71" i="1"/>
  <c r="EH10" i="1"/>
  <c r="DF10" i="1"/>
  <c r="DO10" i="1" s="1"/>
  <c r="DF12" i="1"/>
  <c r="DO12" i="1" s="1"/>
  <c r="EH12" i="1"/>
  <c r="EH14" i="1"/>
  <c r="DF14" i="1"/>
  <c r="DO14" i="1" s="1"/>
  <c r="DF16" i="1"/>
  <c r="DO16" i="1" s="1"/>
  <c r="EH16" i="1"/>
  <c r="EH18" i="1"/>
  <c r="DF18" i="1"/>
  <c r="DO18" i="1" s="1"/>
  <c r="DF20" i="1"/>
  <c r="DO20" i="1" s="1"/>
  <c r="EH20" i="1"/>
  <c r="EH22" i="1"/>
  <c r="DF22" i="1"/>
  <c r="DO22" i="1" s="1"/>
  <c r="DF24" i="1"/>
  <c r="DO24" i="1" s="1"/>
  <c r="EH24" i="1"/>
  <c r="EH26" i="1"/>
  <c r="DF26" i="1"/>
  <c r="DO26" i="1" s="1"/>
  <c r="DF28" i="1"/>
  <c r="DO28" i="1" s="1"/>
  <c r="EH28" i="1"/>
  <c r="EH30" i="1"/>
  <c r="DF30" i="1"/>
  <c r="DO30" i="1" s="1"/>
  <c r="DF32" i="1"/>
  <c r="DO32" i="1" s="1"/>
  <c r="EH32" i="1"/>
  <c r="EH34" i="1"/>
  <c r="DF34" i="1"/>
  <c r="DO34" i="1" s="1"/>
  <c r="DF36" i="1"/>
  <c r="DO36" i="1" s="1"/>
  <c r="EH36" i="1"/>
  <c r="EH38" i="1"/>
  <c r="DF38" i="1"/>
  <c r="DO38" i="1" s="1"/>
  <c r="DF40" i="1"/>
  <c r="DO40" i="1" s="1"/>
  <c r="EH40" i="1"/>
  <c r="EH42" i="1"/>
  <c r="DF42" i="1"/>
  <c r="DO42" i="1" s="1"/>
  <c r="DF44" i="1"/>
  <c r="DO44" i="1" s="1"/>
  <c r="EH44" i="1"/>
  <c r="EH46" i="1"/>
  <c r="DF46" i="1"/>
  <c r="DO46" i="1" s="1"/>
  <c r="DF48" i="1"/>
  <c r="DO48" i="1" s="1"/>
  <c r="EH48" i="1"/>
  <c r="EH50" i="1"/>
  <c r="DF50" i="1"/>
  <c r="DO50" i="1" s="1"/>
  <c r="DF52" i="1"/>
  <c r="DO52" i="1" s="1"/>
  <c r="EH52" i="1"/>
  <c r="EH54" i="1"/>
  <c r="DF54" i="1"/>
  <c r="DO54" i="1" s="1"/>
  <c r="DF56" i="1"/>
  <c r="DO56" i="1" s="1"/>
  <c r="EH56" i="1"/>
  <c r="EH58" i="1"/>
  <c r="DF58" i="1"/>
  <c r="DO58" i="1" s="1"/>
  <c r="DF60" i="1"/>
  <c r="DO60" i="1" s="1"/>
  <c r="EH60" i="1"/>
  <c r="EH62" i="1"/>
  <c r="DF62" i="1"/>
  <c r="DO62" i="1" s="1"/>
  <c r="DF64" i="1"/>
  <c r="DO64" i="1" s="1"/>
  <c r="EH64" i="1"/>
  <c r="EH66" i="1"/>
  <c r="DF66" i="1"/>
  <c r="DO66" i="1" s="1"/>
  <c r="DF68" i="1"/>
  <c r="DO68" i="1" s="1"/>
  <c r="EH68" i="1"/>
  <c r="EH70" i="1"/>
  <c r="DF70" i="1"/>
  <c r="DO70" i="1" s="1"/>
  <c r="DF72" i="1"/>
  <c r="DO72" i="1" s="1"/>
  <c r="EH72" i="1"/>
  <c r="EH74" i="1"/>
  <c r="DF74" i="1"/>
  <c r="DO74" i="1" s="1"/>
  <c r="DF76" i="1"/>
  <c r="DO76" i="1" s="1"/>
  <c r="EH76" i="1"/>
  <c r="EH78" i="1"/>
  <c r="DF78" i="1"/>
  <c r="DO78" i="1" s="1"/>
  <c r="DF80" i="1"/>
  <c r="DO80" i="1" s="1"/>
  <c r="EH80" i="1"/>
  <c r="EH82" i="1"/>
  <c r="DF82" i="1"/>
  <c r="DO82" i="1" s="1"/>
  <c r="DF84" i="1"/>
  <c r="DO84" i="1" s="1"/>
  <c r="EH84" i="1"/>
  <c r="EH86" i="1"/>
  <c r="DF86" i="1"/>
  <c r="DO86" i="1" s="1"/>
  <c r="DF88" i="1"/>
  <c r="DO88" i="1" s="1"/>
  <c r="EH88" i="1"/>
  <c r="EH90" i="1"/>
  <c r="DF90" i="1"/>
  <c r="DO90" i="1" s="1"/>
  <c r="DF92" i="1"/>
  <c r="DO92" i="1" s="1"/>
  <c r="EH92" i="1"/>
  <c r="EH94" i="1"/>
  <c r="DF94" i="1"/>
  <c r="DO94" i="1" s="1"/>
  <c r="DF96" i="1"/>
  <c r="DO96" i="1" s="1"/>
  <c r="EH96" i="1"/>
  <c r="EH98" i="1"/>
  <c r="DF98" i="1"/>
  <c r="DO98" i="1" s="1"/>
  <c r="DF100" i="1"/>
  <c r="DO100" i="1" s="1"/>
  <c r="EH100" i="1"/>
  <c r="EH102" i="1"/>
  <c r="DF102" i="1"/>
  <c r="DO102" i="1" s="1"/>
  <c r="DF104" i="1"/>
  <c r="DO104" i="1" s="1"/>
  <c r="EH104" i="1"/>
  <c r="EH106" i="1"/>
  <c r="DF106" i="1"/>
  <c r="DO106" i="1" s="1"/>
  <c r="DF108" i="1"/>
  <c r="DO108" i="1" s="1"/>
  <c r="EH108" i="1"/>
  <c r="EH110" i="1"/>
  <c r="DF110" i="1"/>
  <c r="DO110" i="1" s="1"/>
  <c r="DF112" i="1"/>
  <c r="DO112" i="1" s="1"/>
  <c r="EH112" i="1"/>
  <c r="EH114" i="1"/>
  <c r="DF114" i="1"/>
  <c r="DO114" i="1" s="1"/>
  <c r="DF116" i="1"/>
  <c r="DO116" i="1" s="1"/>
  <c r="EH116" i="1"/>
  <c r="EH118" i="1"/>
  <c r="DF118" i="1"/>
  <c r="DO118" i="1" s="1"/>
  <c r="DF120" i="1"/>
  <c r="DO120" i="1" s="1"/>
  <c r="EH120" i="1"/>
  <c r="EH122" i="1"/>
  <c r="DF122" i="1"/>
  <c r="DO122" i="1" s="1"/>
  <c r="DF124" i="1"/>
  <c r="DO124" i="1" s="1"/>
  <c r="EH124" i="1"/>
  <c r="EH126" i="1"/>
  <c r="DF126" i="1"/>
  <c r="DO126" i="1" s="1"/>
  <c r="DF128" i="1"/>
  <c r="DO128" i="1" s="1"/>
  <c r="EH128" i="1"/>
  <c r="EH130" i="1"/>
  <c r="DF130" i="1"/>
  <c r="DO130" i="1" s="1"/>
  <c r="DF132" i="1"/>
  <c r="DO132" i="1" s="1"/>
  <c r="EH132" i="1"/>
  <c r="EH134" i="1"/>
  <c r="DF134" i="1"/>
  <c r="DO134" i="1" s="1"/>
  <c r="DF136" i="1"/>
  <c r="DO136" i="1" s="1"/>
  <c r="EH136" i="1"/>
  <c r="EH138" i="1"/>
  <c r="DF138" i="1"/>
  <c r="DO138" i="1" s="1"/>
  <c r="DF140" i="1"/>
  <c r="DO140" i="1" s="1"/>
  <c r="EH140" i="1"/>
  <c r="EH142" i="1"/>
  <c r="DF142" i="1"/>
  <c r="DO142" i="1" s="1"/>
  <c r="DF144" i="1"/>
  <c r="DO144" i="1" s="1"/>
  <c r="EH144" i="1"/>
  <c r="EH146" i="1"/>
  <c r="DF146" i="1"/>
  <c r="DO146" i="1" s="1"/>
  <c r="DF148" i="1"/>
  <c r="DO148" i="1" s="1"/>
  <c r="EH148" i="1"/>
  <c r="EH150" i="1"/>
  <c r="DF150" i="1"/>
  <c r="DO150" i="1" s="1"/>
  <c r="DF152" i="1"/>
  <c r="DO152" i="1" s="1"/>
  <c r="EH152" i="1"/>
  <c r="EH154" i="1"/>
  <c r="DF154" i="1"/>
  <c r="DO154" i="1" s="1"/>
  <c r="DF156" i="1"/>
  <c r="DO156" i="1" s="1"/>
  <c r="EH156" i="1"/>
  <c r="EH158" i="1"/>
  <c r="DF158" i="1"/>
  <c r="DO158" i="1" s="1"/>
  <c r="DF160" i="1"/>
  <c r="DO160" i="1" s="1"/>
  <c r="EH160" i="1"/>
  <c r="EH162" i="1"/>
  <c r="DF162" i="1"/>
  <c r="DO162" i="1" s="1"/>
  <c r="DF164" i="1"/>
  <c r="DO164" i="1" s="1"/>
  <c r="EH164" i="1"/>
  <c r="EH166" i="1"/>
  <c r="DF166" i="1"/>
  <c r="DO166" i="1" s="1"/>
  <c r="DF168" i="1"/>
  <c r="DO168" i="1" s="1"/>
  <c r="EH168" i="1"/>
  <c r="EH170" i="1"/>
  <c r="DF170" i="1"/>
  <c r="DO170" i="1" s="1"/>
  <c r="DF172" i="1"/>
  <c r="DO172" i="1" s="1"/>
  <c r="EH172" i="1"/>
  <c r="EH174" i="1"/>
  <c r="DF174" i="1"/>
  <c r="DO174" i="1" s="1"/>
  <c r="DF176" i="1"/>
  <c r="DO176" i="1" s="1"/>
  <c r="EH176" i="1"/>
  <c r="EH178" i="1"/>
  <c r="DF178" i="1"/>
  <c r="DO178" i="1" s="1"/>
  <c r="DF180" i="1"/>
  <c r="DO180" i="1" s="1"/>
  <c r="EH180" i="1"/>
  <c r="EH182" i="1"/>
  <c r="DF182" i="1"/>
  <c r="DO182" i="1" s="1"/>
  <c r="DF184" i="1"/>
  <c r="DO184" i="1" s="1"/>
  <c r="EH184" i="1"/>
  <c r="EH186" i="1"/>
  <c r="DF186" i="1"/>
  <c r="DO186" i="1" s="1"/>
  <c r="DF188" i="1"/>
  <c r="DO188" i="1" s="1"/>
  <c r="EH188" i="1"/>
  <c r="EH190" i="1"/>
  <c r="DF190" i="1"/>
  <c r="DO190" i="1" s="1"/>
  <c r="DF192" i="1"/>
  <c r="DO192" i="1" s="1"/>
  <c r="EH192" i="1"/>
  <c r="EH194" i="1"/>
  <c r="DF194" i="1"/>
  <c r="DO194" i="1" s="1"/>
  <c r="DF196" i="1"/>
  <c r="DO196" i="1" s="1"/>
  <c r="EH196" i="1"/>
  <c r="EH198" i="1"/>
  <c r="DF198" i="1"/>
  <c r="DO198" i="1" s="1"/>
  <c r="DF200" i="1"/>
  <c r="DO200" i="1" s="1"/>
  <c r="EH200" i="1"/>
  <c r="EH202" i="1"/>
  <c r="DF202" i="1"/>
  <c r="DO202" i="1" s="1"/>
  <c r="DF204" i="1"/>
  <c r="DO204" i="1" s="1"/>
  <c r="EH204" i="1"/>
  <c r="DF206" i="1"/>
  <c r="DO206" i="1" s="1"/>
  <c r="EH206" i="1"/>
  <c r="DF208" i="1"/>
  <c r="DO208" i="1" s="1"/>
  <c r="EH208" i="1"/>
  <c r="DF210" i="1"/>
  <c r="DO210" i="1" s="1"/>
  <c r="EH210" i="1"/>
  <c r="DF212" i="1"/>
  <c r="DO212" i="1" s="1"/>
  <c r="EH212" i="1"/>
  <c r="DF214" i="1"/>
  <c r="DO214" i="1" s="1"/>
  <c r="EH214" i="1"/>
  <c r="DF216" i="1"/>
  <c r="DO216" i="1" s="1"/>
  <c r="EH216" i="1"/>
  <c r="DF218" i="1"/>
  <c r="DO218" i="1" s="1"/>
  <c r="EH218" i="1"/>
  <c r="DF220" i="1"/>
  <c r="DO220" i="1" s="1"/>
  <c r="EH220" i="1"/>
  <c r="DF222" i="1"/>
  <c r="DO222" i="1" s="1"/>
  <c r="EH222" i="1"/>
  <c r="DF224" i="1"/>
  <c r="DO224" i="1" s="1"/>
  <c r="EH224" i="1"/>
  <c r="DF226" i="1"/>
  <c r="DO226" i="1" s="1"/>
  <c r="EH226" i="1"/>
  <c r="DF228" i="1"/>
  <c r="DO228" i="1" s="1"/>
  <c r="EH228" i="1"/>
  <c r="DF230" i="1"/>
  <c r="DO230" i="1" s="1"/>
  <c r="EH230" i="1"/>
  <c r="DF232" i="1"/>
  <c r="DO232" i="1" s="1"/>
  <c r="EH232" i="1"/>
  <c r="DF234" i="1"/>
  <c r="DO234" i="1" s="1"/>
  <c r="EH234" i="1"/>
  <c r="DF236" i="1"/>
  <c r="DO236" i="1" s="1"/>
  <c r="EH236" i="1"/>
  <c r="DF238" i="1"/>
  <c r="DO238" i="1" s="1"/>
  <c r="EH238" i="1"/>
  <c r="DF240" i="1"/>
  <c r="DO240" i="1" s="1"/>
  <c r="EH240" i="1"/>
  <c r="DF242" i="1"/>
  <c r="DO242" i="1" s="1"/>
  <c r="EH242" i="1"/>
  <c r="DF244" i="1"/>
  <c r="DO244" i="1" s="1"/>
  <c r="EH244" i="1"/>
  <c r="DF246" i="1"/>
  <c r="DO246" i="1" s="1"/>
  <c r="EH246" i="1"/>
  <c r="DF248" i="1"/>
  <c r="DO248" i="1" s="1"/>
  <c r="EH248" i="1"/>
  <c r="DF250" i="1"/>
  <c r="DO250" i="1" s="1"/>
  <c r="EH250" i="1"/>
  <c r="DE11" i="1"/>
  <c r="DN11" i="1" s="1"/>
  <c r="AK249" i="1"/>
  <c r="AK245" i="1"/>
  <c r="AK241" i="1"/>
  <c r="AK237" i="1"/>
  <c r="AK233" i="1"/>
  <c r="AK229" i="1"/>
  <c r="AK225" i="1"/>
  <c r="AK221" i="1"/>
  <c r="AK217" i="1"/>
  <c r="AK213" i="1"/>
  <c r="AK209" i="1"/>
  <c r="AK205" i="1"/>
  <c r="AK201" i="1"/>
  <c r="AK197" i="1"/>
  <c r="AK193" i="1"/>
  <c r="AK189" i="1"/>
  <c r="AK185" i="1"/>
  <c r="AK181" i="1"/>
  <c r="AK177" i="1"/>
  <c r="AK173" i="1"/>
  <c r="AK169" i="1"/>
  <c r="AK165" i="1"/>
  <c r="AK161" i="1"/>
  <c r="AK157" i="1"/>
  <c r="AK153" i="1"/>
  <c r="AK149" i="1"/>
  <c r="AK145" i="1"/>
  <c r="AK141" i="1"/>
  <c r="AK137" i="1"/>
  <c r="AK133" i="1"/>
  <c r="AK129" i="1"/>
  <c r="AK125" i="1"/>
  <c r="AD10" i="1"/>
  <c r="AW7" i="1"/>
  <c r="Q261" i="1"/>
  <c r="O40" i="1"/>
  <c r="O11" i="1"/>
  <c r="AD20" i="1"/>
  <c r="P256" i="1"/>
  <c r="Q256" i="1"/>
  <c r="O256" i="1"/>
  <c r="Q257" i="1"/>
  <c r="O257" i="1"/>
  <c r="P257" i="1"/>
  <c r="P254" i="1"/>
  <c r="Q254" i="1"/>
  <c r="O254" i="1"/>
  <c r="P258" i="1"/>
  <c r="Q258" i="1"/>
  <c r="O258" i="1"/>
  <c r="O103" i="1"/>
  <c r="O87" i="1"/>
  <c r="O61" i="1"/>
  <c r="O53" i="1"/>
  <c r="O45" i="1"/>
  <c r="O33" i="1"/>
  <c r="O27" i="1"/>
  <c r="O19" i="1"/>
  <c r="O112" i="1"/>
  <c r="O95" i="1"/>
  <c r="O79" i="1"/>
  <c r="O64" i="1"/>
  <c r="O110" i="1"/>
  <c r="O66" i="1"/>
  <c r="O36" i="1"/>
  <c r="O24" i="1"/>
  <c r="O10" i="1"/>
  <c r="O26" i="1"/>
  <c r="O48" i="1"/>
  <c r="O42" i="1"/>
  <c r="O37" i="1"/>
  <c r="O29" i="1"/>
  <c r="O23" i="1"/>
  <c r="O16" i="1"/>
  <c r="O43" i="1"/>
  <c r="O57" i="1"/>
  <c r="O75" i="1"/>
  <c r="O91" i="1"/>
  <c r="O111" i="1"/>
  <c r="O131" i="1"/>
  <c r="O141" i="1"/>
  <c r="O151" i="1"/>
  <c r="O163" i="1"/>
  <c r="O137" i="1"/>
  <c r="O167" i="1"/>
  <c r="O185" i="1"/>
  <c r="O193" i="1"/>
  <c r="O201" i="1"/>
  <c r="O209" i="1"/>
  <c r="O217" i="1"/>
  <c r="O225" i="1"/>
  <c r="O233" i="1"/>
  <c r="O241" i="1"/>
  <c r="O249" i="1"/>
  <c r="O243" i="1"/>
  <c r="O114" i="1"/>
  <c r="O122" i="1"/>
  <c r="O134" i="1"/>
  <c r="O164" i="1"/>
  <c r="O181" i="1"/>
  <c r="O188" i="1"/>
  <c r="O196" i="1"/>
  <c r="O204" i="1"/>
  <c r="O212" i="1"/>
  <c r="O220" i="1"/>
  <c r="O228" i="1"/>
  <c r="O239" i="1"/>
  <c r="O174" i="1"/>
  <c r="O9" i="1"/>
  <c r="O35" i="1"/>
  <c r="O55" i="1"/>
  <c r="O73" i="1"/>
  <c r="O89" i="1"/>
  <c r="O105" i="1"/>
  <c r="O113" i="1"/>
  <c r="O136" i="1"/>
  <c r="O148" i="1"/>
  <c r="O154" i="1"/>
  <c r="O118" i="1"/>
  <c r="O128" i="1"/>
  <c r="O140" i="1"/>
  <c r="O146" i="1"/>
  <c r="O160" i="1"/>
  <c r="O170" i="1"/>
  <c r="O51" i="1"/>
  <c r="O74" i="1"/>
  <c r="O90" i="1"/>
  <c r="O107" i="1"/>
  <c r="O133" i="1"/>
  <c r="O143" i="1"/>
  <c r="O155" i="1"/>
  <c r="O165" i="1"/>
  <c r="O126" i="1"/>
  <c r="O158" i="1"/>
  <c r="O173" i="1"/>
  <c r="O189" i="1"/>
  <c r="O197" i="1"/>
  <c r="O205" i="1"/>
  <c r="O213" i="1"/>
  <c r="O221" i="1"/>
  <c r="O229" i="1"/>
  <c r="O237" i="1"/>
  <c r="O245" i="1"/>
  <c r="O240" i="1"/>
  <c r="O115" i="1"/>
  <c r="O123" i="1"/>
  <c r="O145" i="1"/>
  <c r="O169" i="1"/>
  <c r="O183" i="1"/>
  <c r="O191" i="1"/>
  <c r="O199" i="1"/>
  <c r="O207" i="1"/>
  <c r="O215" i="1"/>
  <c r="O223" i="1"/>
  <c r="O231" i="1"/>
  <c r="O246" i="1"/>
  <c r="O248" i="1"/>
  <c r="O25" i="1"/>
  <c r="O39" i="1"/>
  <c r="O49" i="1"/>
  <c r="O14" i="1"/>
  <c r="O65" i="1"/>
  <c r="O72" i="1"/>
  <c r="O71" i="1"/>
  <c r="O99" i="1"/>
  <c r="O135" i="1"/>
  <c r="O157" i="1"/>
  <c r="O142" i="1"/>
  <c r="O186" i="1"/>
  <c r="O202" i="1"/>
  <c r="O218" i="1"/>
  <c r="O234" i="1"/>
  <c r="O236" i="1"/>
  <c r="O116" i="1"/>
  <c r="O150" i="1"/>
  <c r="O184" i="1"/>
  <c r="O200" i="1"/>
  <c r="O216" i="1"/>
  <c r="O232" i="1"/>
  <c r="O7" i="1"/>
  <c r="O47" i="1"/>
  <c r="O81" i="1"/>
  <c r="O109" i="1"/>
  <c r="O138" i="1"/>
  <c r="O168" i="1"/>
  <c r="O130" i="1"/>
  <c r="O156" i="1"/>
  <c r="O176" i="1"/>
  <c r="O82" i="1"/>
  <c r="O125" i="1"/>
  <c r="O149" i="1"/>
  <c r="O120" i="1"/>
  <c r="O166" i="1"/>
  <c r="O190" i="1"/>
  <c r="O206" i="1"/>
  <c r="O222" i="1"/>
  <c r="O238" i="1"/>
  <c r="O244" i="1"/>
  <c r="O129" i="1"/>
  <c r="O177" i="1"/>
  <c r="O195" i="1"/>
  <c r="O211" i="1"/>
  <c r="O227" i="1"/>
  <c r="O172" i="1"/>
  <c r="O31" i="1"/>
  <c r="O54" i="1"/>
  <c r="O59" i="1"/>
  <c r="O83" i="1"/>
  <c r="O121" i="1"/>
  <c r="O147" i="1"/>
  <c r="O119" i="1"/>
  <c r="O171" i="1"/>
  <c r="O194" i="1"/>
  <c r="O210" i="1"/>
  <c r="O226" i="1"/>
  <c r="O242" i="1"/>
  <c r="O250" i="1"/>
  <c r="O127" i="1"/>
  <c r="O175" i="1"/>
  <c r="O192" i="1"/>
  <c r="O208" i="1"/>
  <c r="O224" i="1"/>
  <c r="O178" i="1"/>
  <c r="O13" i="1"/>
  <c r="O69" i="1"/>
  <c r="O97" i="1"/>
  <c r="O132" i="1"/>
  <c r="O152" i="1"/>
  <c r="O124" i="1"/>
  <c r="O144" i="1"/>
  <c r="O162" i="1"/>
  <c r="O67" i="1"/>
  <c r="O98" i="1"/>
  <c r="O139" i="1"/>
  <c r="O159" i="1"/>
  <c r="O153" i="1"/>
  <c r="O179" i="1"/>
  <c r="O198" i="1"/>
  <c r="O214" i="1"/>
  <c r="O230" i="1"/>
  <c r="O247" i="1"/>
  <c r="O117" i="1"/>
  <c r="O161" i="1"/>
  <c r="O187" i="1"/>
  <c r="O203" i="1"/>
  <c r="O219" i="1"/>
  <c r="O235" i="1"/>
  <c r="O180" i="1"/>
  <c r="O17" i="1"/>
  <c r="O68" i="1"/>
  <c r="O41" i="1"/>
  <c r="AK248" i="1"/>
  <c r="AK244" i="1"/>
  <c r="AK240" i="1"/>
  <c r="AK236" i="1"/>
  <c r="AK232" i="1"/>
  <c r="AK228" i="1"/>
  <c r="AK224" i="1"/>
  <c r="AK220" i="1"/>
  <c r="AK216" i="1"/>
  <c r="AK212" i="1"/>
  <c r="AK208" i="1"/>
  <c r="AK204" i="1"/>
  <c r="AK200" i="1"/>
  <c r="AK196" i="1"/>
  <c r="AK192" i="1"/>
  <c r="AK188" i="1"/>
  <c r="AK184" i="1"/>
  <c r="AK180" i="1"/>
  <c r="AK176" i="1"/>
  <c r="AK172" i="1"/>
  <c r="AK168" i="1"/>
  <c r="AK164" i="1"/>
  <c r="AK160" i="1"/>
  <c r="AK156" i="1"/>
  <c r="AK152" i="1"/>
  <c r="AK148" i="1"/>
  <c r="AK144" i="1"/>
  <c r="AK140" i="1"/>
  <c r="AK136" i="1"/>
  <c r="AK132" i="1"/>
  <c r="AK128" i="1"/>
  <c r="AK124" i="1"/>
  <c r="AK120" i="1"/>
  <c r="AK116" i="1"/>
  <c r="AK112" i="1"/>
  <c r="AK108" i="1"/>
  <c r="AK104" i="1"/>
  <c r="AK100" i="1"/>
  <c r="AK96" i="1"/>
  <c r="AK92" i="1"/>
  <c r="AK88" i="1"/>
  <c r="AK84" i="1"/>
  <c r="AK80" i="1"/>
  <c r="AK76" i="1"/>
  <c r="AK72" i="1"/>
  <c r="AK68" i="1"/>
  <c r="AK64" i="1"/>
  <c r="AK60" i="1"/>
  <c r="AK56" i="1"/>
  <c r="AK52" i="1"/>
  <c r="AK48" i="1"/>
  <c r="AK44" i="1"/>
  <c r="AK40" i="1"/>
  <c r="AK36" i="1"/>
  <c r="AK32" i="1"/>
  <c r="AK28" i="1"/>
  <c r="AK24" i="1"/>
  <c r="AK20" i="1"/>
  <c r="AK16" i="1"/>
  <c r="AK12" i="1"/>
  <c r="AK8" i="1"/>
  <c r="Q260" i="1"/>
  <c r="O18" i="1"/>
  <c r="O50" i="1"/>
  <c r="O84" i="1"/>
  <c r="AN92" i="1"/>
  <c r="AI92" i="1"/>
  <c r="AN96" i="1"/>
  <c r="AI96" i="1"/>
  <c r="AN100" i="1"/>
  <c r="AI100" i="1"/>
  <c r="AN104" i="1"/>
  <c r="AI104" i="1"/>
  <c r="AN108" i="1"/>
  <c r="AI108" i="1"/>
  <c r="AN112" i="1"/>
  <c r="AI112" i="1"/>
  <c r="AN116" i="1"/>
  <c r="AI116" i="1"/>
  <c r="AN120" i="1"/>
  <c r="AI120" i="1"/>
  <c r="AN124" i="1"/>
  <c r="AI124" i="1"/>
  <c r="AN128" i="1"/>
  <c r="AI128" i="1"/>
  <c r="AN132" i="1"/>
  <c r="AI132" i="1"/>
  <c r="AN93" i="1"/>
  <c r="AI93" i="1"/>
  <c r="AN95" i="1"/>
  <c r="AI95" i="1"/>
  <c r="AN97" i="1"/>
  <c r="AI97" i="1"/>
  <c r="AN99" i="1"/>
  <c r="AI99" i="1"/>
  <c r="AN101" i="1"/>
  <c r="AI101" i="1"/>
  <c r="AN103" i="1"/>
  <c r="AI103" i="1"/>
  <c r="AN105" i="1"/>
  <c r="AI105" i="1"/>
  <c r="AN107" i="1"/>
  <c r="AI107" i="1"/>
  <c r="AN109" i="1"/>
  <c r="AI109" i="1"/>
  <c r="AN111" i="1"/>
  <c r="AI111" i="1"/>
  <c r="AN113" i="1"/>
  <c r="AI113" i="1"/>
  <c r="AN115" i="1"/>
  <c r="AI115" i="1"/>
  <c r="AN117" i="1"/>
  <c r="AI117" i="1"/>
  <c r="AN119" i="1"/>
  <c r="AI119" i="1"/>
  <c r="AN121" i="1"/>
  <c r="AI121" i="1"/>
  <c r="AN123" i="1"/>
  <c r="AI123" i="1"/>
  <c r="AN125" i="1"/>
  <c r="AI125" i="1"/>
  <c r="AN127" i="1"/>
  <c r="AI127" i="1"/>
  <c r="AN129" i="1"/>
  <c r="AI129" i="1"/>
  <c r="AN131" i="1"/>
  <c r="AI131" i="1"/>
  <c r="AN133" i="1"/>
  <c r="AI133" i="1"/>
  <c r="AA7" i="1"/>
  <c r="DW7" i="1"/>
  <c r="AA249" i="1"/>
  <c r="AR249" i="1" s="1"/>
  <c r="DU249" i="1" s="1"/>
  <c r="DW249" i="1"/>
  <c r="AA247" i="1"/>
  <c r="DW247" i="1"/>
  <c r="AA245" i="1"/>
  <c r="AR245" i="1" s="1"/>
  <c r="DU245" i="1" s="1"/>
  <c r="DW245" i="1"/>
  <c r="AA243" i="1"/>
  <c r="DW243" i="1"/>
  <c r="AA241" i="1"/>
  <c r="AR241" i="1" s="1"/>
  <c r="DU241" i="1" s="1"/>
  <c r="DW241" i="1"/>
  <c r="AA239" i="1"/>
  <c r="AR239" i="1" s="1"/>
  <c r="DU239" i="1" s="1"/>
  <c r="DW239" i="1"/>
  <c r="AA237" i="1"/>
  <c r="AR237" i="1" s="1"/>
  <c r="DU237" i="1" s="1"/>
  <c r="DW237" i="1"/>
  <c r="AA235" i="1"/>
  <c r="DW235" i="1"/>
  <c r="AA233" i="1"/>
  <c r="AR233" i="1" s="1"/>
  <c r="DU233" i="1" s="1"/>
  <c r="DW233" i="1"/>
  <c r="AA231" i="1"/>
  <c r="DW231" i="1"/>
  <c r="AA229" i="1"/>
  <c r="AR229" i="1" s="1"/>
  <c r="DU229" i="1" s="1"/>
  <c r="DW229" i="1"/>
  <c r="AA227" i="1"/>
  <c r="AR227" i="1" s="1"/>
  <c r="DU227" i="1" s="1"/>
  <c r="DW227" i="1"/>
  <c r="AA225" i="1"/>
  <c r="AR225" i="1" s="1"/>
  <c r="DU225" i="1" s="1"/>
  <c r="DW225" i="1"/>
  <c r="AA223" i="1"/>
  <c r="AR223" i="1" s="1"/>
  <c r="DU223" i="1" s="1"/>
  <c r="DW223" i="1"/>
  <c r="AA221" i="1"/>
  <c r="AR221" i="1" s="1"/>
  <c r="DU221" i="1" s="1"/>
  <c r="DW221" i="1"/>
  <c r="AA219" i="1"/>
  <c r="DW219" i="1"/>
  <c r="AA217" i="1"/>
  <c r="AR217" i="1" s="1"/>
  <c r="DU217" i="1" s="1"/>
  <c r="DW217" i="1"/>
  <c r="AA215" i="1"/>
  <c r="DW215" i="1"/>
  <c r="AA213" i="1"/>
  <c r="AR213" i="1" s="1"/>
  <c r="DU213" i="1" s="1"/>
  <c r="DW213" i="1"/>
  <c r="AA211" i="1"/>
  <c r="AR211" i="1" s="1"/>
  <c r="DU211" i="1" s="1"/>
  <c r="DW211" i="1"/>
  <c r="AA209" i="1"/>
  <c r="AR209" i="1" s="1"/>
  <c r="DU209" i="1" s="1"/>
  <c r="DW209" i="1"/>
  <c r="AA207" i="1"/>
  <c r="AR207" i="1" s="1"/>
  <c r="DU207" i="1" s="1"/>
  <c r="DW207" i="1"/>
  <c r="AA205" i="1"/>
  <c r="AR205" i="1" s="1"/>
  <c r="DU205" i="1" s="1"/>
  <c r="DW205" i="1"/>
  <c r="AA203" i="1"/>
  <c r="DW203" i="1"/>
  <c r="AA201" i="1"/>
  <c r="AR201" i="1" s="1"/>
  <c r="DU201" i="1" s="1"/>
  <c r="DW201" i="1"/>
  <c r="AA199" i="1"/>
  <c r="DW199" i="1"/>
  <c r="AA197" i="1"/>
  <c r="AR197" i="1" s="1"/>
  <c r="DU197" i="1" s="1"/>
  <c r="DW197" i="1"/>
  <c r="AA195" i="1"/>
  <c r="AR195" i="1" s="1"/>
  <c r="DU195" i="1" s="1"/>
  <c r="DW195" i="1"/>
  <c r="AA193" i="1"/>
  <c r="AR193" i="1" s="1"/>
  <c r="DU193" i="1" s="1"/>
  <c r="DW193" i="1"/>
  <c r="AA191" i="1"/>
  <c r="AR191" i="1" s="1"/>
  <c r="DU191" i="1" s="1"/>
  <c r="DW191" i="1"/>
  <c r="AA189" i="1"/>
  <c r="AR189" i="1" s="1"/>
  <c r="DU189" i="1" s="1"/>
  <c r="DW189" i="1"/>
  <c r="AA187" i="1"/>
  <c r="DW187" i="1"/>
  <c r="AA185" i="1"/>
  <c r="AR185" i="1" s="1"/>
  <c r="DU185" i="1" s="1"/>
  <c r="DW185" i="1"/>
  <c r="AA183" i="1"/>
  <c r="DW183" i="1"/>
  <c r="AA181" i="1"/>
  <c r="AR181" i="1" s="1"/>
  <c r="DU181" i="1" s="1"/>
  <c r="DW181" i="1"/>
  <c r="AA179" i="1"/>
  <c r="DW179" i="1"/>
  <c r="AA177" i="1"/>
  <c r="AR177" i="1" s="1"/>
  <c r="DU177" i="1" s="1"/>
  <c r="DW177" i="1"/>
  <c r="AA175" i="1"/>
  <c r="AR175" i="1" s="1"/>
  <c r="DU175" i="1" s="1"/>
  <c r="DW175" i="1"/>
  <c r="AA173" i="1"/>
  <c r="AR173" i="1" s="1"/>
  <c r="DU173" i="1" s="1"/>
  <c r="DW173" i="1"/>
  <c r="AA171" i="1"/>
  <c r="DW171" i="1"/>
  <c r="AA169" i="1"/>
  <c r="AR169" i="1" s="1"/>
  <c r="DU169" i="1" s="1"/>
  <c r="DW169" i="1"/>
  <c r="AA167" i="1"/>
  <c r="DW167" i="1"/>
  <c r="AA165" i="1"/>
  <c r="AR165" i="1" s="1"/>
  <c r="DU165" i="1" s="1"/>
  <c r="DW165" i="1"/>
  <c r="AA163" i="1"/>
  <c r="DW163" i="1"/>
  <c r="AA161" i="1"/>
  <c r="AR161" i="1" s="1"/>
  <c r="DU161" i="1" s="1"/>
  <c r="DW161" i="1"/>
  <c r="AA159" i="1"/>
  <c r="AR159" i="1" s="1"/>
  <c r="DU159" i="1" s="1"/>
  <c r="DW159" i="1"/>
  <c r="AA157" i="1"/>
  <c r="AR157" i="1" s="1"/>
  <c r="DU157" i="1" s="1"/>
  <c r="DW157" i="1"/>
  <c r="AA155" i="1"/>
  <c r="AR155" i="1" s="1"/>
  <c r="DU155" i="1" s="1"/>
  <c r="DW155" i="1"/>
  <c r="AA153" i="1"/>
  <c r="AR153" i="1" s="1"/>
  <c r="DU153" i="1" s="1"/>
  <c r="DW153" i="1"/>
  <c r="AA151" i="1"/>
  <c r="DW151" i="1"/>
  <c r="AA149" i="1"/>
  <c r="AR149" i="1" s="1"/>
  <c r="DU149" i="1" s="1"/>
  <c r="DW149" i="1"/>
  <c r="AA147" i="1"/>
  <c r="DW147" i="1"/>
  <c r="AA145" i="1"/>
  <c r="AR145" i="1" s="1"/>
  <c r="DU145" i="1" s="1"/>
  <c r="DW145" i="1"/>
  <c r="AA143" i="1"/>
  <c r="DW143" i="1"/>
  <c r="AA141" i="1"/>
  <c r="AR141" i="1" s="1"/>
  <c r="DU141" i="1" s="1"/>
  <c r="DW141" i="1"/>
  <c r="AA139" i="1"/>
  <c r="DW139" i="1"/>
  <c r="AA137" i="1"/>
  <c r="AR137" i="1" s="1"/>
  <c r="DU137" i="1" s="1"/>
  <c r="DW137" i="1"/>
  <c r="AA135" i="1"/>
  <c r="AR135" i="1" s="1"/>
  <c r="DU135" i="1" s="1"/>
  <c r="DW135" i="1"/>
  <c r="AA133" i="1"/>
  <c r="AR133" i="1" s="1"/>
  <c r="DU133" i="1" s="1"/>
  <c r="DW133" i="1"/>
  <c r="AA131" i="1"/>
  <c r="AR131" i="1" s="1"/>
  <c r="DU131" i="1" s="1"/>
  <c r="DW131" i="1"/>
  <c r="AA129" i="1"/>
  <c r="AR129" i="1" s="1"/>
  <c r="DU129" i="1" s="1"/>
  <c r="DW129" i="1"/>
  <c r="AA127" i="1"/>
  <c r="AR127" i="1" s="1"/>
  <c r="DU127" i="1" s="1"/>
  <c r="DW127" i="1"/>
  <c r="AA125" i="1"/>
  <c r="AR125" i="1" s="1"/>
  <c r="DU125" i="1" s="1"/>
  <c r="DW125" i="1"/>
  <c r="AA123" i="1"/>
  <c r="AR123" i="1" s="1"/>
  <c r="DU123" i="1" s="1"/>
  <c r="DW123" i="1"/>
  <c r="AA121" i="1"/>
  <c r="AR121" i="1" s="1"/>
  <c r="DU121" i="1" s="1"/>
  <c r="DW121" i="1"/>
  <c r="AA119" i="1"/>
  <c r="DW119" i="1"/>
  <c r="AA117" i="1"/>
  <c r="AR117" i="1" s="1"/>
  <c r="DU117" i="1" s="1"/>
  <c r="DW117" i="1"/>
  <c r="AA115" i="1"/>
  <c r="AR115" i="1" s="1"/>
  <c r="DU115" i="1" s="1"/>
  <c r="DW115" i="1"/>
  <c r="AN94" i="1"/>
  <c r="AI94" i="1"/>
  <c r="AN98" i="1"/>
  <c r="AI98" i="1"/>
  <c r="AN102" i="1"/>
  <c r="AI102" i="1"/>
  <c r="AN106" i="1"/>
  <c r="AI106" i="1"/>
  <c r="AN110" i="1"/>
  <c r="AI110" i="1"/>
  <c r="AN114" i="1"/>
  <c r="AI114" i="1"/>
  <c r="AN118" i="1"/>
  <c r="AI118" i="1"/>
  <c r="AN122" i="1"/>
  <c r="AI122" i="1"/>
  <c r="AN126" i="1"/>
  <c r="AI126" i="1"/>
  <c r="AN130" i="1"/>
  <c r="AI130" i="1"/>
  <c r="AN134" i="1"/>
  <c r="AI134" i="1"/>
  <c r="AN135" i="1"/>
  <c r="AI135" i="1"/>
  <c r="AN136" i="1"/>
  <c r="AI136" i="1"/>
  <c r="AN137" i="1"/>
  <c r="AI137" i="1"/>
  <c r="AN138" i="1"/>
  <c r="AI138" i="1"/>
  <c r="AN139" i="1"/>
  <c r="AI139" i="1"/>
  <c r="AN140" i="1"/>
  <c r="AI140" i="1"/>
  <c r="AN141" i="1"/>
  <c r="AI141" i="1"/>
  <c r="AN142" i="1"/>
  <c r="AI142" i="1"/>
  <c r="AN143" i="1"/>
  <c r="AI143" i="1"/>
  <c r="AN144" i="1"/>
  <c r="AI144" i="1"/>
  <c r="AN145" i="1"/>
  <c r="AI145" i="1"/>
  <c r="AN146" i="1"/>
  <c r="AI146" i="1"/>
  <c r="AN147" i="1"/>
  <c r="AI147" i="1"/>
  <c r="AN148" i="1"/>
  <c r="AI148" i="1"/>
  <c r="AN149" i="1"/>
  <c r="AI149" i="1"/>
  <c r="AN150" i="1"/>
  <c r="AI150" i="1"/>
  <c r="AN151" i="1"/>
  <c r="AI151" i="1"/>
  <c r="AN152" i="1"/>
  <c r="AI152" i="1"/>
  <c r="AN153" i="1"/>
  <c r="AI153" i="1"/>
  <c r="AN154" i="1"/>
  <c r="AI154" i="1"/>
  <c r="AN155" i="1"/>
  <c r="AI155" i="1"/>
  <c r="AN156" i="1"/>
  <c r="AI156" i="1"/>
  <c r="AN157" i="1"/>
  <c r="AI157" i="1"/>
  <c r="AN158" i="1"/>
  <c r="AI158" i="1"/>
  <c r="AN159" i="1"/>
  <c r="AI159" i="1"/>
  <c r="AN160" i="1"/>
  <c r="AI160" i="1"/>
  <c r="AN161" i="1"/>
  <c r="AI161" i="1"/>
  <c r="AN162" i="1"/>
  <c r="AI162" i="1"/>
  <c r="AN163" i="1"/>
  <c r="AI163" i="1"/>
  <c r="AN164" i="1"/>
  <c r="AI164" i="1"/>
  <c r="AN165" i="1"/>
  <c r="AI165" i="1"/>
  <c r="AN166" i="1"/>
  <c r="AI166" i="1"/>
  <c r="AN167" i="1"/>
  <c r="AI167" i="1"/>
  <c r="AN168" i="1"/>
  <c r="AI168" i="1"/>
  <c r="AN169" i="1"/>
  <c r="AI169" i="1"/>
  <c r="AN170" i="1"/>
  <c r="AI170" i="1"/>
  <c r="AN171" i="1"/>
  <c r="AI171" i="1"/>
  <c r="AN172" i="1"/>
  <c r="AI172" i="1"/>
  <c r="AN173" i="1"/>
  <c r="AI173" i="1"/>
  <c r="AN174" i="1"/>
  <c r="AI174" i="1"/>
  <c r="AN175" i="1"/>
  <c r="AI175" i="1"/>
  <c r="AN176" i="1"/>
  <c r="AI176" i="1"/>
  <c r="AN177" i="1"/>
  <c r="AI177" i="1"/>
  <c r="AN178" i="1"/>
  <c r="AI178" i="1"/>
  <c r="AN179" i="1"/>
  <c r="AI179" i="1"/>
  <c r="AN180" i="1"/>
  <c r="AI180" i="1"/>
  <c r="AN181" i="1"/>
  <c r="AI181" i="1"/>
  <c r="AN182" i="1"/>
  <c r="AI182" i="1"/>
  <c r="AN183" i="1"/>
  <c r="AI183" i="1"/>
  <c r="AN184" i="1"/>
  <c r="AI184" i="1"/>
  <c r="AN185" i="1"/>
  <c r="AI185" i="1"/>
  <c r="AN186" i="1"/>
  <c r="AI186" i="1"/>
  <c r="AN187" i="1"/>
  <c r="AI187" i="1"/>
  <c r="AN188" i="1"/>
  <c r="AI188" i="1"/>
  <c r="AN189" i="1"/>
  <c r="AI189" i="1"/>
  <c r="AN190" i="1"/>
  <c r="AI190" i="1"/>
  <c r="AN191" i="1"/>
  <c r="AI191" i="1"/>
  <c r="AN192" i="1"/>
  <c r="AI192" i="1"/>
  <c r="AN193" i="1"/>
  <c r="AI193" i="1"/>
  <c r="AN194" i="1"/>
  <c r="AI194" i="1"/>
  <c r="AN195" i="1"/>
  <c r="AI195" i="1"/>
  <c r="AN196" i="1"/>
  <c r="AI196" i="1"/>
  <c r="AN197" i="1"/>
  <c r="AI197" i="1"/>
  <c r="AN198" i="1"/>
  <c r="AI198" i="1"/>
  <c r="AN199" i="1"/>
  <c r="AI199" i="1"/>
  <c r="AN200" i="1"/>
  <c r="AI200" i="1"/>
  <c r="AN201" i="1"/>
  <c r="AI201" i="1"/>
  <c r="AN202" i="1"/>
  <c r="AI202" i="1"/>
  <c r="AN203" i="1"/>
  <c r="AI203" i="1"/>
  <c r="AN204" i="1"/>
  <c r="AI204" i="1"/>
  <c r="AN205" i="1"/>
  <c r="AI205" i="1"/>
  <c r="AN206" i="1"/>
  <c r="AI206" i="1"/>
  <c r="AN207" i="1"/>
  <c r="AI207" i="1"/>
  <c r="AN208" i="1"/>
  <c r="AI208" i="1"/>
  <c r="AN209" i="1"/>
  <c r="AI209" i="1"/>
  <c r="AN210" i="1"/>
  <c r="AI210" i="1"/>
  <c r="AN211" i="1"/>
  <c r="AI211" i="1"/>
  <c r="AN212" i="1"/>
  <c r="AI212" i="1"/>
  <c r="AN213" i="1"/>
  <c r="AI213" i="1"/>
  <c r="AN214" i="1"/>
  <c r="AI214" i="1"/>
  <c r="AN215" i="1"/>
  <c r="AI215" i="1"/>
  <c r="AN216" i="1"/>
  <c r="AI216" i="1"/>
  <c r="AN217" i="1"/>
  <c r="AI217" i="1"/>
  <c r="AN218" i="1"/>
  <c r="AI218" i="1"/>
  <c r="AN219" i="1"/>
  <c r="AI219" i="1"/>
  <c r="AN220" i="1"/>
  <c r="AI220" i="1"/>
  <c r="AN221" i="1"/>
  <c r="AI221" i="1"/>
  <c r="AN222" i="1"/>
  <c r="AI222" i="1"/>
  <c r="AN223" i="1"/>
  <c r="AI223" i="1"/>
  <c r="AN224" i="1"/>
  <c r="AI224" i="1"/>
  <c r="AN225" i="1"/>
  <c r="AI225" i="1"/>
  <c r="AN226" i="1"/>
  <c r="AI226" i="1"/>
  <c r="AN227" i="1"/>
  <c r="AI227" i="1"/>
  <c r="AN228" i="1"/>
  <c r="AI228" i="1"/>
  <c r="AN229" i="1"/>
  <c r="AI229" i="1"/>
  <c r="AN230" i="1"/>
  <c r="AI230" i="1"/>
  <c r="AN231" i="1"/>
  <c r="AI231" i="1"/>
  <c r="AN232" i="1"/>
  <c r="AI232" i="1"/>
  <c r="AN233" i="1"/>
  <c r="AI233" i="1"/>
  <c r="AN234" i="1"/>
  <c r="AI234" i="1"/>
  <c r="AN235" i="1"/>
  <c r="AI235" i="1"/>
  <c r="AN236" i="1"/>
  <c r="AI236" i="1"/>
  <c r="AN237" i="1"/>
  <c r="AI237" i="1"/>
  <c r="AN238" i="1"/>
  <c r="AI238" i="1"/>
  <c r="AN239" i="1"/>
  <c r="AI239" i="1"/>
  <c r="AN240" i="1"/>
  <c r="AI240" i="1"/>
  <c r="AN241" i="1"/>
  <c r="AI241" i="1"/>
  <c r="AN242" i="1"/>
  <c r="AI242" i="1"/>
  <c r="AN243" i="1"/>
  <c r="AI243" i="1"/>
  <c r="AN244" i="1"/>
  <c r="AI244" i="1"/>
  <c r="AN245" i="1"/>
  <c r="AI245" i="1"/>
  <c r="AN246" i="1"/>
  <c r="AI246" i="1"/>
  <c r="AN247" i="1"/>
  <c r="AI247" i="1"/>
  <c r="AN248" i="1"/>
  <c r="AI248" i="1"/>
  <c r="AN249" i="1"/>
  <c r="AI249" i="1"/>
  <c r="AN250" i="1"/>
  <c r="AI250" i="1"/>
  <c r="AN7" i="1"/>
  <c r="AI7" i="1"/>
  <c r="AA250" i="1"/>
  <c r="AR250" i="1" s="1"/>
  <c r="DU250" i="1" s="1"/>
  <c r="AV250" i="1"/>
  <c r="DW250" i="1" s="1"/>
  <c r="AA248" i="1"/>
  <c r="DW248" i="1"/>
  <c r="AA246" i="1"/>
  <c r="AR246" i="1" s="1"/>
  <c r="DU246" i="1" s="1"/>
  <c r="DW246" i="1"/>
  <c r="AA244" i="1"/>
  <c r="DW244" i="1"/>
  <c r="AA242" i="1"/>
  <c r="AR242" i="1" s="1"/>
  <c r="DU242" i="1" s="1"/>
  <c r="DW242" i="1"/>
  <c r="AA240" i="1"/>
  <c r="DW240" i="1"/>
  <c r="AA238" i="1"/>
  <c r="AR238" i="1" s="1"/>
  <c r="DU238" i="1" s="1"/>
  <c r="DW238" i="1"/>
  <c r="AA236" i="1"/>
  <c r="DW236" i="1"/>
  <c r="AA234" i="1"/>
  <c r="AT234" i="1" s="1"/>
  <c r="DW234" i="1"/>
  <c r="AA232" i="1"/>
  <c r="DW232" i="1"/>
  <c r="AA230" i="1"/>
  <c r="AR230" i="1" s="1"/>
  <c r="DU230" i="1" s="1"/>
  <c r="DW230" i="1"/>
  <c r="AA228" i="1"/>
  <c r="AR228" i="1" s="1"/>
  <c r="DU228" i="1" s="1"/>
  <c r="DW228" i="1"/>
  <c r="AA226" i="1"/>
  <c r="AR226" i="1" s="1"/>
  <c r="DU226" i="1" s="1"/>
  <c r="DW226" i="1"/>
  <c r="AA224" i="1"/>
  <c r="AR224" i="1" s="1"/>
  <c r="DU224" i="1" s="1"/>
  <c r="DW224" i="1"/>
  <c r="AA222" i="1"/>
  <c r="AR222" i="1" s="1"/>
  <c r="DU222" i="1" s="1"/>
  <c r="DW222" i="1"/>
  <c r="AA220" i="1"/>
  <c r="AT220" i="1" s="1"/>
  <c r="DW220" i="1"/>
  <c r="AA218" i="1"/>
  <c r="AR218" i="1" s="1"/>
  <c r="DU218" i="1" s="1"/>
  <c r="DW218" i="1"/>
  <c r="AA216" i="1"/>
  <c r="DW216" i="1"/>
  <c r="AA214" i="1"/>
  <c r="AR214" i="1" s="1"/>
  <c r="DU214" i="1" s="1"/>
  <c r="DW214" i="1"/>
  <c r="AA212" i="1"/>
  <c r="AR212" i="1" s="1"/>
  <c r="DU212" i="1" s="1"/>
  <c r="DW212" i="1"/>
  <c r="AA210" i="1"/>
  <c r="AT210" i="1" s="1"/>
  <c r="DW210" i="1"/>
  <c r="AA208" i="1"/>
  <c r="AR208" i="1" s="1"/>
  <c r="DU208" i="1" s="1"/>
  <c r="DW208" i="1"/>
  <c r="AA206" i="1"/>
  <c r="AR206" i="1" s="1"/>
  <c r="DU206" i="1" s="1"/>
  <c r="DW206" i="1"/>
  <c r="AA204" i="1"/>
  <c r="AT204" i="1" s="1"/>
  <c r="DW204" i="1"/>
  <c r="AA202" i="1"/>
  <c r="AR202" i="1" s="1"/>
  <c r="DU202" i="1" s="1"/>
  <c r="DW202" i="1"/>
  <c r="AA200" i="1"/>
  <c r="DW200" i="1"/>
  <c r="AA198" i="1"/>
  <c r="AR198" i="1" s="1"/>
  <c r="DU198" i="1" s="1"/>
  <c r="DW198" i="1"/>
  <c r="AA196" i="1"/>
  <c r="AR196" i="1" s="1"/>
  <c r="DU196" i="1" s="1"/>
  <c r="DW196" i="1"/>
  <c r="AA194" i="1"/>
  <c r="AT194" i="1" s="1"/>
  <c r="DW194" i="1"/>
  <c r="AA192" i="1"/>
  <c r="AR192" i="1" s="1"/>
  <c r="DU192" i="1" s="1"/>
  <c r="DW192" i="1"/>
  <c r="AA190" i="1"/>
  <c r="AR190" i="1" s="1"/>
  <c r="DU190" i="1" s="1"/>
  <c r="DW190" i="1"/>
  <c r="AA188" i="1"/>
  <c r="AT188" i="1" s="1"/>
  <c r="DW188" i="1"/>
  <c r="AA186" i="1"/>
  <c r="AR186" i="1" s="1"/>
  <c r="DU186" i="1" s="1"/>
  <c r="DW186" i="1"/>
  <c r="AA184" i="1"/>
  <c r="DW184" i="1"/>
  <c r="AA182" i="1"/>
  <c r="AR182" i="1" s="1"/>
  <c r="DU182" i="1" s="1"/>
  <c r="DW182" i="1"/>
  <c r="AA180" i="1"/>
  <c r="AT180" i="1" s="1"/>
  <c r="DW180" i="1"/>
  <c r="AA178" i="1"/>
  <c r="AR178" i="1" s="1"/>
  <c r="DU178" i="1" s="1"/>
  <c r="DW178" i="1"/>
  <c r="AA176" i="1"/>
  <c r="AT176" i="1" s="1"/>
  <c r="DW176" i="1"/>
  <c r="AA174" i="1"/>
  <c r="AR174" i="1" s="1"/>
  <c r="DU174" i="1" s="1"/>
  <c r="DW174" i="1"/>
  <c r="AA172" i="1"/>
  <c r="DW172" i="1"/>
  <c r="AA170" i="1"/>
  <c r="AT170" i="1" s="1"/>
  <c r="DW170" i="1"/>
  <c r="AA168" i="1"/>
  <c r="DW168" i="1"/>
  <c r="AA166" i="1"/>
  <c r="AR166" i="1" s="1"/>
  <c r="DU166" i="1" s="1"/>
  <c r="DW166" i="1"/>
  <c r="AA164" i="1"/>
  <c r="AR164" i="1" s="1"/>
  <c r="DU164" i="1" s="1"/>
  <c r="DW164" i="1"/>
  <c r="AA162" i="1"/>
  <c r="AT162" i="1" s="1"/>
  <c r="DW162" i="1"/>
  <c r="AA160" i="1"/>
  <c r="AR160" i="1" s="1"/>
  <c r="DU160" i="1" s="1"/>
  <c r="DW160" i="1"/>
  <c r="AA158" i="1"/>
  <c r="AR158" i="1" s="1"/>
  <c r="DU158" i="1" s="1"/>
  <c r="DW158" i="1"/>
  <c r="AA156" i="1"/>
  <c r="AR156" i="1" s="1"/>
  <c r="DU156" i="1" s="1"/>
  <c r="DW156" i="1"/>
  <c r="AA154" i="1"/>
  <c r="AR154" i="1" s="1"/>
  <c r="DU154" i="1" s="1"/>
  <c r="DW154" i="1"/>
  <c r="AA152" i="1"/>
  <c r="AR152" i="1" s="1"/>
  <c r="DU152" i="1" s="1"/>
  <c r="DW152" i="1"/>
  <c r="AA150" i="1"/>
  <c r="AR150" i="1" s="1"/>
  <c r="DU150" i="1" s="1"/>
  <c r="DW150" i="1"/>
  <c r="AA148" i="1"/>
  <c r="AR148" i="1" s="1"/>
  <c r="DU148" i="1" s="1"/>
  <c r="DW148" i="1"/>
  <c r="AA146" i="1"/>
  <c r="AR146" i="1" s="1"/>
  <c r="DU146" i="1" s="1"/>
  <c r="DW146" i="1"/>
  <c r="AA144" i="1"/>
  <c r="DW144" i="1"/>
  <c r="AA142" i="1"/>
  <c r="AR142" i="1" s="1"/>
  <c r="DU142" i="1" s="1"/>
  <c r="DW142" i="1"/>
  <c r="AA140" i="1"/>
  <c r="DW140" i="1"/>
  <c r="AA138" i="1"/>
  <c r="AR138" i="1" s="1"/>
  <c r="DU138" i="1" s="1"/>
  <c r="DW138" i="1"/>
  <c r="AA136" i="1"/>
  <c r="DW136" i="1"/>
  <c r="AA134" i="1"/>
  <c r="DW134" i="1"/>
  <c r="AA132" i="1"/>
  <c r="DW132" i="1"/>
  <c r="AA130" i="1"/>
  <c r="DW130" i="1"/>
  <c r="AA128" i="1"/>
  <c r="DW128" i="1"/>
  <c r="AA126" i="1"/>
  <c r="DW126" i="1"/>
  <c r="AA124" i="1"/>
  <c r="DW124" i="1"/>
  <c r="AA122" i="1"/>
  <c r="AR122" i="1" s="1"/>
  <c r="DU122" i="1" s="1"/>
  <c r="DW122" i="1"/>
  <c r="AA120" i="1"/>
  <c r="AR120" i="1" s="1"/>
  <c r="DU120" i="1" s="1"/>
  <c r="DW120" i="1"/>
  <c r="AA118" i="1"/>
  <c r="AR118" i="1" s="1"/>
  <c r="DU118" i="1" s="1"/>
  <c r="DW118" i="1"/>
  <c r="AA116" i="1"/>
  <c r="DW116" i="1"/>
  <c r="AA114" i="1"/>
  <c r="AR114" i="1" s="1"/>
  <c r="DU114" i="1" s="1"/>
  <c r="DW114" i="1"/>
  <c r="AA112" i="1"/>
  <c r="DW112" i="1"/>
  <c r="AA110" i="1"/>
  <c r="AT110" i="1" s="1"/>
  <c r="DW110" i="1"/>
  <c r="AA108" i="1"/>
  <c r="AT108" i="1" s="1"/>
  <c r="DW108" i="1"/>
  <c r="AA106" i="1"/>
  <c r="AT106" i="1" s="1"/>
  <c r="DW106" i="1"/>
  <c r="AA104" i="1"/>
  <c r="AR104" i="1" s="1"/>
  <c r="DU104" i="1" s="1"/>
  <c r="DW104" i="1"/>
  <c r="AA102" i="1"/>
  <c r="AR102" i="1" s="1"/>
  <c r="DU102" i="1" s="1"/>
  <c r="DW102" i="1"/>
  <c r="AA100" i="1"/>
  <c r="AR100" i="1" s="1"/>
  <c r="DU100" i="1" s="1"/>
  <c r="DW100" i="1"/>
  <c r="AA98" i="1"/>
  <c r="AR98" i="1" s="1"/>
  <c r="DU98" i="1" s="1"/>
  <c r="DW98" i="1"/>
  <c r="AA96" i="1"/>
  <c r="AR96" i="1" s="1"/>
  <c r="DU96" i="1" s="1"/>
  <c r="DW96" i="1"/>
  <c r="AA94" i="1"/>
  <c r="AR94" i="1" s="1"/>
  <c r="DU94" i="1" s="1"/>
  <c r="DW94" i="1"/>
  <c r="AA92" i="1"/>
  <c r="AR92" i="1" s="1"/>
  <c r="DU92" i="1" s="1"/>
  <c r="DW92" i="1"/>
  <c r="AA113" i="1"/>
  <c r="AR113" i="1" s="1"/>
  <c r="DU113" i="1" s="1"/>
  <c r="DW113" i="1"/>
  <c r="AA111" i="1"/>
  <c r="AR111" i="1" s="1"/>
  <c r="DU111" i="1" s="1"/>
  <c r="DW111" i="1"/>
  <c r="AA103" i="1"/>
  <c r="AR103" i="1" s="1"/>
  <c r="DU103" i="1" s="1"/>
  <c r="DW103" i="1"/>
  <c r="AA99" i="1"/>
  <c r="AR99" i="1" s="1"/>
  <c r="DU99" i="1" s="1"/>
  <c r="DW99" i="1"/>
  <c r="AA97" i="1"/>
  <c r="AR97" i="1" s="1"/>
  <c r="DU97" i="1" s="1"/>
  <c r="DW97" i="1"/>
  <c r="AA87" i="1"/>
  <c r="DW87" i="1"/>
  <c r="AA83" i="1"/>
  <c r="AR83" i="1" s="1"/>
  <c r="DU83" i="1" s="1"/>
  <c r="DW83" i="1"/>
  <c r="AA81" i="1"/>
  <c r="DW81" i="1"/>
  <c r="AA79" i="1"/>
  <c r="AR79" i="1" s="1"/>
  <c r="DU79" i="1" s="1"/>
  <c r="DW79" i="1"/>
  <c r="AR7" i="1"/>
  <c r="DU7" i="1" s="1"/>
  <c r="Z7" i="1"/>
  <c r="W7" i="1"/>
  <c r="P7" i="1" s="1"/>
  <c r="Y7" i="1"/>
  <c r="Y249" i="1"/>
  <c r="W249" i="1"/>
  <c r="P249" i="1" s="1"/>
  <c r="Z249" i="1"/>
  <c r="AR247" i="1"/>
  <c r="DU247" i="1" s="1"/>
  <c r="W247" i="1"/>
  <c r="P247" i="1" s="1"/>
  <c r="Z247" i="1"/>
  <c r="Y247" i="1"/>
  <c r="Y245" i="1"/>
  <c r="W245" i="1"/>
  <c r="P245" i="1" s="1"/>
  <c r="Z245" i="1"/>
  <c r="AR243" i="1"/>
  <c r="DU243" i="1" s="1"/>
  <c r="W243" i="1"/>
  <c r="P243" i="1" s="1"/>
  <c r="Z243" i="1"/>
  <c r="Y243" i="1"/>
  <c r="W241" i="1"/>
  <c r="P241" i="1" s="1"/>
  <c r="Y241" i="1"/>
  <c r="Y239" i="1"/>
  <c r="Z239" i="1"/>
  <c r="W239" i="1"/>
  <c r="P239" i="1" s="1"/>
  <c r="W237" i="1"/>
  <c r="P237" i="1" s="1"/>
  <c r="Y237" i="1"/>
  <c r="AR235" i="1"/>
  <c r="DU235" i="1" s="1"/>
  <c r="Z235" i="1"/>
  <c r="Y235" i="1"/>
  <c r="W235" i="1"/>
  <c r="P235" i="1" s="1"/>
  <c r="Z233" i="1"/>
  <c r="W233" i="1"/>
  <c r="P233" i="1" s="1"/>
  <c r="Y233" i="1"/>
  <c r="AR231" i="1"/>
  <c r="DU231" i="1" s="1"/>
  <c r="Z231" i="1"/>
  <c r="W231" i="1"/>
  <c r="P231" i="1" s="1"/>
  <c r="Y231" i="1"/>
  <c r="W229" i="1"/>
  <c r="P229" i="1" s="1"/>
  <c r="Y229" i="1"/>
  <c r="Y227" i="1"/>
  <c r="W227" i="1"/>
  <c r="P227" i="1" s="1"/>
  <c r="Y225" i="1"/>
  <c r="W225" i="1"/>
  <c r="P225" i="1" s="1"/>
  <c r="Y223" i="1"/>
  <c r="W223" i="1"/>
  <c r="P223" i="1" s="1"/>
  <c r="Z221" i="1"/>
  <c r="W221" i="1"/>
  <c r="P221" i="1" s="1"/>
  <c r="Y221" i="1"/>
  <c r="AR219" i="1"/>
  <c r="DU219" i="1" s="1"/>
  <c r="Y219" i="1"/>
  <c r="W219" i="1"/>
  <c r="P219" i="1" s="1"/>
  <c r="W217" i="1"/>
  <c r="P217" i="1" s="1"/>
  <c r="Y217" i="1"/>
  <c r="AR215" i="1"/>
  <c r="DU215" i="1" s="1"/>
  <c r="Z215" i="1"/>
  <c r="Y215" i="1"/>
  <c r="W215" i="1"/>
  <c r="P215" i="1" s="1"/>
  <c r="W213" i="1"/>
  <c r="P213" i="1" s="1"/>
  <c r="Y213" i="1"/>
  <c r="Z211" i="1"/>
  <c r="Y211" i="1"/>
  <c r="W211" i="1"/>
  <c r="P211" i="1" s="1"/>
  <c r="Z209" i="1"/>
  <c r="Y209" i="1"/>
  <c r="W209" i="1"/>
  <c r="P209" i="1" s="1"/>
  <c r="Y207" i="1"/>
  <c r="W207" i="1"/>
  <c r="P207" i="1" s="1"/>
  <c r="Z205" i="1"/>
  <c r="W205" i="1"/>
  <c r="P205" i="1" s="1"/>
  <c r="Y205" i="1"/>
  <c r="AR203" i="1"/>
  <c r="DU203" i="1" s="1"/>
  <c r="Y203" i="1"/>
  <c r="W203" i="1"/>
  <c r="P203" i="1" s="1"/>
  <c r="Y201" i="1"/>
  <c r="W201" i="1"/>
  <c r="P201" i="1" s="1"/>
  <c r="AR199" i="1"/>
  <c r="DU199" i="1" s="1"/>
  <c r="Z199" i="1"/>
  <c r="Y199" i="1"/>
  <c r="W199" i="1"/>
  <c r="P199" i="1" s="1"/>
  <c r="W197" i="1"/>
  <c r="P197" i="1" s="1"/>
  <c r="Y197" i="1"/>
  <c r="Z195" i="1"/>
  <c r="Y195" i="1"/>
  <c r="W195" i="1"/>
  <c r="P195" i="1" s="1"/>
  <c r="Z193" i="1"/>
  <c r="Y193" i="1"/>
  <c r="W193" i="1"/>
  <c r="P193" i="1" s="1"/>
  <c r="Y191" i="1"/>
  <c r="W191" i="1"/>
  <c r="P191" i="1" s="1"/>
  <c r="Z189" i="1"/>
  <c r="W189" i="1"/>
  <c r="P189" i="1" s="1"/>
  <c r="Y189" i="1"/>
  <c r="AR187" i="1"/>
  <c r="DU187" i="1" s="1"/>
  <c r="Y187" i="1"/>
  <c r="W187" i="1"/>
  <c r="P187" i="1" s="1"/>
  <c r="Y185" i="1"/>
  <c r="W185" i="1"/>
  <c r="P185" i="1" s="1"/>
  <c r="AR183" i="1"/>
  <c r="DU183" i="1" s="1"/>
  <c r="Z183" i="1"/>
  <c r="W183" i="1"/>
  <c r="P183" i="1" s="1"/>
  <c r="Y183" i="1"/>
  <c r="Z181" i="1"/>
  <c r="W181" i="1"/>
  <c r="P181" i="1" s="1"/>
  <c r="Y181" i="1"/>
  <c r="AR179" i="1"/>
  <c r="DU179" i="1" s="1"/>
  <c r="Y179" i="1"/>
  <c r="W179" i="1"/>
  <c r="P179" i="1" s="1"/>
  <c r="Z177" i="1"/>
  <c r="Y177" i="1"/>
  <c r="W177" i="1"/>
  <c r="P177" i="1" s="1"/>
  <c r="Y175" i="1"/>
  <c r="W175" i="1"/>
  <c r="P175" i="1" s="1"/>
  <c r="W173" i="1"/>
  <c r="P173" i="1" s="1"/>
  <c r="Y173" i="1"/>
  <c r="Z173" i="1"/>
  <c r="AR171" i="1"/>
  <c r="DU171" i="1" s="1"/>
  <c r="Z171" i="1"/>
  <c r="W171" i="1"/>
  <c r="P171" i="1" s="1"/>
  <c r="Y171" i="1"/>
  <c r="W169" i="1"/>
  <c r="P169" i="1" s="1"/>
  <c r="Y169" i="1"/>
  <c r="Z169" i="1"/>
  <c r="AR167" i="1"/>
  <c r="DU167" i="1" s="1"/>
  <c r="W167" i="1"/>
  <c r="P167" i="1" s="1"/>
  <c r="Z167" i="1"/>
  <c r="Y167" i="1"/>
  <c r="W165" i="1"/>
  <c r="P165" i="1" s="1"/>
  <c r="Y165" i="1"/>
  <c r="Z165" i="1"/>
  <c r="AR163" i="1"/>
  <c r="DU163" i="1" s="1"/>
  <c r="Z163" i="1"/>
  <c r="Y163" i="1"/>
  <c r="Z161" i="1"/>
  <c r="W161" i="1"/>
  <c r="P161" i="1" s="1"/>
  <c r="Y161" i="1"/>
  <c r="Y159" i="1"/>
  <c r="Z159" i="1"/>
  <c r="W159" i="1"/>
  <c r="P159" i="1" s="1"/>
  <c r="Y157" i="1"/>
  <c r="W157" i="1"/>
  <c r="P157" i="1" s="1"/>
  <c r="Z157" i="1"/>
  <c r="W155" i="1"/>
  <c r="P155" i="1" s="1"/>
  <c r="Z155" i="1"/>
  <c r="Y155" i="1"/>
  <c r="Z153" i="1"/>
  <c r="Y153" i="1"/>
  <c r="AR151" i="1"/>
  <c r="DU151" i="1" s="1"/>
  <c r="Z151" i="1"/>
  <c r="W151" i="1"/>
  <c r="P151" i="1" s="1"/>
  <c r="Y151" i="1"/>
  <c r="Y149" i="1"/>
  <c r="W149" i="1"/>
  <c r="P149" i="1" s="1"/>
  <c r="Z149" i="1"/>
  <c r="AR147" i="1"/>
  <c r="DU147" i="1" s="1"/>
  <c r="Z147" i="1"/>
  <c r="W147" i="1"/>
  <c r="P147" i="1" s="1"/>
  <c r="Y147" i="1"/>
  <c r="W145" i="1"/>
  <c r="P145" i="1" s="1"/>
  <c r="Z145" i="1"/>
  <c r="Y145" i="1"/>
  <c r="AR143" i="1"/>
  <c r="DU143" i="1" s="1"/>
  <c r="W143" i="1"/>
  <c r="P143" i="1" s="1"/>
  <c r="Y143" i="1"/>
  <c r="Z143" i="1"/>
  <c r="Z141" i="1"/>
  <c r="W141" i="1"/>
  <c r="P141" i="1" s="1"/>
  <c r="Y141" i="1"/>
  <c r="AR139" i="1"/>
  <c r="DU139" i="1" s="1"/>
  <c r="W139" i="1"/>
  <c r="P139" i="1" s="1"/>
  <c r="Y139" i="1"/>
  <c r="Z137" i="1"/>
  <c r="W137" i="1"/>
  <c r="P137" i="1" s="1"/>
  <c r="Y137" i="1"/>
  <c r="W135" i="1"/>
  <c r="P135" i="1" s="1"/>
  <c r="Z135" i="1"/>
  <c r="Y135" i="1"/>
  <c r="W133" i="1"/>
  <c r="P133" i="1" s="1"/>
  <c r="Z133" i="1"/>
  <c r="Y133" i="1"/>
  <c r="Y131" i="1"/>
  <c r="Z131" i="1"/>
  <c r="W131" i="1"/>
  <c r="P131" i="1" s="1"/>
  <c r="Z129" i="1"/>
  <c r="Y129" i="1"/>
  <c r="W129" i="1"/>
  <c r="P129" i="1" s="1"/>
  <c r="W127" i="1"/>
  <c r="P127" i="1" s="1"/>
  <c r="Y127" i="1"/>
  <c r="Z125" i="1"/>
  <c r="Y125" i="1"/>
  <c r="W123" i="1"/>
  <c r="P123" i="1" s="1"/>
  <c r="Y123" i="1"/>
  <c r="W121" i="1"/>
  <c r="P121" i="1" s="1"/>
  <c r="Z121" i="1"/>
  <c r="Y121" i="1"/>
  <c r="AR119" i="1"/>
  <c r="DU119" i="1" s="1"/>
  <c r="Y119" i="1"/>
  <c r="Z117" i="1"/>
  <c r="Y117" i="1"/>
  <c r="Y115" i="1"/>
  <c r="W115" i="1"/>
  <c r="P115" i="1" s="1"/>
  <c r="Z115" i="1"/>
  <c r="W113" i="1"/>
  <c r="P113" i="1" s="1"/>
  <c r="Z113" i="1"/>
  <c r="Y113" i="1"/>
  <c r="Z111" i="1"/>
  <c r="W111" i="1"/>
  <c r="P111" i="1" s="1"/>
  <c r="Y111" i="1"/>
  <c r="AR109" i="1"/>
  <c r="DU109" i="1" s="1"/>
  <c r="Z109" i="1"/>
  <c r="W109" i="1"/>
  <c r="P109" i="1" s="1"/>
  <c r="Y109" i="1"/>
  <c r="AR107" i="1"/>
  <c r="DU107" i="1" s="1"/>
  <c r="Z107" i="1"/>
  <c r="W107" i="1"/>
  <c r="P107" i="1" s="1"/>
  <c r="Y107" i="1"/>
  <c r="AR105" i="1"/>
  <c r="DU105" i="1" s="1"/>
  <c r="W105" i="1"/>
  <c r="P105" i="1" s="1"/>
  <c r="Y105" i="1"/>
  <c r="Z103" i="1"/>
  <c r="W103" i="1"/>
  <c r="P103" i="1" s="1"/>
  <c r="Y103" i="1"/>
  <c r="AR101" i="1"/>
  <c r="DU101" i="1" s="1"/>
  <c r="W101" i="1"/>
  <c r="P101" i="1" s="1"/>
  <c r="Y101" i="1"/>
  <c r="W99" i="1"/>
  <c r="P99" i="1" s="1"/>
  <c r="Y99" i="1"/>
  <c r="Z97" i="1"/>
  <c r="Y97" i="1"/>
  <c r="W97" i="1"/>
  <c r="P97" i="1" s="1"/>
  <c r="AR95" i="1"/>
  <c r="DU95" i="1" s="1"/>
  <c r="W95" i="1"/>
  <c r="P95" i="1" s="1"/>
  <c r="Y95" i="1"/>
  <c r="AR93" i="1"/>
  <c r="DU93" i="1" s="1"/>
  <c r="Z93" i="1"/>
  <c r="Y93" i="1"/>
  <c r="W93" i="1"/>
  <c r="P93" i="1" s="1"/>
  <c r="AR91" i="1"/>
  <c r="DU91" i="1" s="1"/>
  <c r="Z91" i="1"/>
  <c r="W91" i="1"/>
  <c r="P91" i="1" s="1"/>
  <c r="Y91" i="1"/>
  <c r="AR89" i="1"/>
  <c r="DU89" i="1" s="1"/>
  <c r="W89" i="1"/>
  <c r="P89" i="1" s="1"/>
  <c r="Y89" i="1"/>
  <c r="AR87" i="1"/>
  <c r="DU87" i="1" s="1"/>
  <c r="W87" i="1"/>
  <c r="P87" i="1" s="1"/>
  <c r="Y87" i="1"/>
  <c r="AR85" i="1"/>
  <c r="DU85" i="1" s="1"/>
  <c r="Z85" i="1"/>
  <c r="W85" i="1"/>
  <c r="P85" i="1" s="1"/>
  <c r="Y85" i="1"/>
  <c r="W83" i="1"/>
  <c r="P83" i="1" s="1"/>
  <c r="Y83" i="1"/>
  <c r="AR81" i="1"/>
  <c r="DU81" i="1" s="1"/>
  <c r="Z81" i="1"/>
  <c r="Y81" i="1"/>
  <c r="W81" i="1"/>
  <c r="P81" i="1" s="1"/>
  <c r="Y79" i="1"/>
  <c r="W79" i="1"/>
  <c r="P79" i="1" s="1"/>
  <c r="W77" i="1"/>
  <c r="P77" i="1" s="1"/>
  <c r="Y77" i="1"/>
  <c r="Z75" i="1"/>
  <c r="Y75" i="1"/>
  <c r="W75" i="1"/>
  <c r="P75" i="1" s="1"/>
  <c r="W73" i="1"/>
  <c r="P73" i="1" s="1"/>
  <c r="Y73" i="1"/>
  <c r="Z73" i="1"/>
  <c r="W71" i="1"/>
  <c r="P71" i="1" s="1"/>
  <c r="Y71" i="1"/>
  <c r="Z71" i="1"/>
  <c r="Z69" i="1"/>
  <c r="W69" i="1"/>
  <c r="P69" i="1" s="1"/>
  <c r="Y69" i="1"/>
  <c r="W67" i="1"/>
  <c r="P67" i="1" s="1"/>
  <c r="Y67" i="1"/>
  <c r="W65" i="1"/>
  <c r="P65" i="1" s="1"/>
  <c r="Y65" i="1"/>
  <c r="Y63" i="1"/>
  <c r="W61" i="1"/>
  <c r="P61" i="1" s="1"/>
  <c r="Y61" i="1"/>
  <c r="Z59" i="1"/>
  <c r="Y59" i="1"/>
  <c r="W57" i="1"/>
  <c r="P57" i="1" s="1"/>
  <c r="Y57" i="1"/>
  <c r="Z55" i="1"/>
  <c r="Y55" i="1"/>
  <c r="W53" i="1"/>
  <c r="P53" i="1" s="1"/>
  <c r="Y53" i="1"/>
  <c r="Y51" i="1"/>
  <c r="W51" i="1"/>
  <c r="P51" i="1" s="1"/>
  <c r="W49" i="1"/>
  <c r="P49" i="1" s="1"/>
  <c r="Y49" i="1"/>
  <c r="Z47" i="1"/>
  <c r="Y47" i="1"/>
  <c r="W47" i="1"/>
  <c r="P47" i="1" s="1"/>
  <c r="Z45" i="1"/>
  <c r="Y45" i="1"/>
  <c r="W45" i="1"/>
  <c r="P45" i="1" s="1"/>
  <c r="W43" i="1"/>
  <c r="P43" i="1" s="1"/>
  <c r="Y43" i="1"/>
  <c r="Y41" i="1"/>
  <c r="W41" i="1"/>
  <c r="P41" i="1" s="1"/>
  <c r="Y39" i="1"/>
  <c r="W39" i="1"/>
  <c r="P39" i="1" s="1"/>
  <c r="Z37" i="1"/>
  <c r="Y37" i="1"/>
  <c r="W37" i="1"/>
  <c r="P37" i="1" s="1"/>
  <c r="W35" i="1"/>
  <c r="P35" i="1" s="1"/>
  <c r="Y35" i="1"/>
  <c r="Y33" i="1"/>
  <c r="W33" i="1"/>
  <c r="P33" i="1" s="1"/>
  <c r="W31" i="1"/>
  <c r="P31" i="1" s="1"/>
  <c r="Z31" i="1"/>
  <c r="Y31" i="1"/>
  <c r="Z29" i="1"/>
  <c r="Y29" i="1"/>
  <c r="Z27" i="1"/>
  <c r="W27" i="1"/>
  <c r="P27" i="1" s="1"/>
  <c r="Y27" i="1"/>
  <c r="Z25" i="1"/>
  <c r="W25" i="1"/>
  <c r="P25" i="1" s="1"/>
  <c r="Y25" i="1"/>
  <c r="W23" i="1"/>
  <c r="P23" i="1" s="1"/>
  <c r="Z23" i="1"/>
  <c r="Y23" i="1"/>
  <c r="Y21" i="1"/>
  <c r="W21" i="1"/>
  <c r="P21" i="1" s="1"/>
  <c r="Y19" i="1"/>
  <c r="W19" i="1"/>
  <c r="P19" i="1" s="1"/>
  <c r="Z19" i="1"/>
  <c r="W17" i="1"/>
  <c r="P17" i="1" s="1"/>
  <c r="Z17" i="1"/>
  <c r="Y17" i="1"/>
  <c r="Y15" i="1"/>
  <c r="W13" i="1"/>
  <c r="P13" i="1" s="1"/>
  <c r="Y13" i="1"/>
  <c r="Z13" i="1"/>
  <c r="Y11" i="1"/>
  <c r="W11" i="1"/>
  <c r="P11" i="1" s="1"/>
  <c r="Z11" i="1"/>
  <c r="Z9" i="1"/>
  <c r="AA78" i="1"/>
  <c r="DW78" i="1"/>
  <c r="AA76" i="1"/>
  <c r="AR76" i="1" s="1"/>
  <c r="DU76" i="1" s="1"/>
  <c r="DW76" i="1"/>
  <c r="AA74" i="1"/>
  <c r="AR74" i="1" s="1"/>
  <c r="DU74" i="1" s="1"/>
  <c r="DW74" i="1"/>
  <c r="AA70" i="1"/>
  <c r="AR70" i="1" s="1"/>
  <c r="DU70" i="1" s="1"/>
  <c r="DW70" i="1"/>
  <c r="AA68" i="1"/>
  <c r="AR68" i="1" s="1"/>
  <c r="DU68" i="1" s="1"/>
  <c r="DW68" i="1"/>
  <c r="AA66" i="1"/>
  <c r="AR66" i="1" s="1"/>
  <c r="DU66" i="1" s="1"/>
  <c r="DW66" i="1"/>
  <c r="AA64" i="1"/>
  <c r="AR64" i="1" s="1"/>
  <c r="DU64" i="1" s="1"/>
  <c r="DW64" i="1"/>
  <c r="AA60" i="1"/>
  <c r="DW60" i="1"/>
  <c r="AA56" i="1"/>
  <c r="AR56" i="1" s="1"/>
  <c r="DU56" i="1" s="1"/>
  <c r="DW56" i="1"/>
  <c r="AA54" i="1"/>
  <c r="AR54" i="1" s="1"/>
  <c r="DU54" i="1" s="1"/>
  <c r="DW54" i="1"/>
  <c r="AA52" i="1"/>
  <c r="AR52" i="1" s="1"/>
  <c r="DU52" i="1" s="1"/>
  <c r="DW52" i="1"/>
  <c r="AA50" i="1"/>
  <c r="AR50" i="1" s="1"/>
  <c r="DU50" i="1" s="1"/>
  <c r="DW50" i="1"/>
  <c r="AA48" i="1"/>
  <c r="AR48" i="1" s="1"/>
  <c r="DU48" i="1" s="1"/>
  <c r="DW48" i="1"/>
  <c r="AA46" i="1"/>
  <c r="AR46" i="1" s="1"/>
  <c r="DU46" i="1" s="1"/>
  <c r="DW46" i="1"/>
  <c r="AA44" i="1"/>
  <c r="AR44" i="1" s="1"/>
  <c r="DU44" i="1" s="1"/>
  <c r="DW44" i="1"/>
  <c r="AA42" i="1"/>
  <c r="AT42" i="1" s="1"/>
  <c r="DW42" i="1"/>
  <c r="AA40" i="1"/>
  <c r="AR40" i="1" s="1"/>
  <c r="DU40" i="1" s="1"/>
  <c r="DW40" i="1"/>
  <c r="AA38" i="1"/>
  <c r="DW38" i="1"/>
  <c r="AA36" i="1"/>
  <c r="AR36" i="1" s="1"/>
  <c r="DU36" i="1" s="1"/>
  <c r="DW36" i="1"/>
  <c r="AA34" i="1"/>
  <c r="AR34" i="1" s="1"/>
  <c r="DU34" i="1" s="1"/>
  <c r="DW34" i="1"/>
  <c r="AA32" i="1"/>
  <c r="DW32" i="1"/>
  <c r="AA26" i="1"/>
  <c r="AR26" i="1" s="1"/>
  <c r="DU26" i="1" s="1"/>
  <c r="DW26" i="1"/>
  <c r="AA24" i="1"/>
  <c r="AR24" i="1" s="1"/>
  <c r="DU24" i="1" s="1"/>
  <c r="DW24" i="1"/>
  <c r="AA22" i="1"/>
  <c r="AR22" i="1" s="1"/>
  <c r="DU22" i="1" s="1"/>
  <c r="DW22" i="1"/>
  <c r="AA20" i="1"/>
  <c r="AR20" i="1" s="1"/>
  <c r="DU20" i="1" s="1"/>
  <c r="DW20" i="1"/>
  <c r="AA18" i="1"/>
  <c r="AR18" i="1" s="1"/>
  <c r="DU18" i="1" s="1"/>
  <c r="DW18" i="1"/>
  <c r="AA16" i="1"/>
  <c r="AR16" i="1" s="1"/>
  <c r="DU16" i="1" s="1"/>
  <c r="DW16" i="1"/>
  <c r="AA14" i="1"/>
  <c r="AR14" i="1" s="1"/>
  <c r="DU14" i="1" s="1"/>
  <c r="DW14" i="1"/>
  <c r="AA10" i="1"/>
  <c r="AR10" i="1" s="1"/>
  <c r="DU10" i="1" s="1"/>
  <c r="DW10" i="1"/>
  <c r="AA8" i="1"/>
  <c r="AR8" i="1" s="1"/>
  <c r="DU8" i="1" s="1"/>
  <c r="DW8" i="1"/>
  <c r="AT95" i="1"/>
  <c r="AT91" i="1"/>
  <c r="AT85" i="1"/>
  <c r="AA72" i="1"/>
  <c r="AR72" i="1" s="1"/>
  <c r="DU72" i="1" s="1"/>
  <c r="AA62" i="1"/>
  <c r="AA58" i="1"/>
  <c r="AR58" i="1" s="1"/>
  <c r="DU58" i="1" s="1"/>
  <c r="AA30" i="1"/>
  <c r="AA28" i="1"/>
  <c r="AR28" i="1" s="1"/>
  <c r="DU28" i="1" s="1"/>
  <c r="AA12" i="1"/>
  <c r="DW101" i="1"/>
  <c r="DW62" i="1"/>
  <c r="Z229" i="1"/>
  <c r="Z225" i="1"/>
  <c r="Z213" i="1"/>
  <c r="Z197" i="1"/>
  <c r="Z179" i="1"/>
  <c r="Z127" i="1"/>
  <c r="Z237" i="1"/>
  <c r="Z219" i="1"/>
  <c r="Z203" i="1"/>
  <c r="Z187" i="1"/>
  <c r="Z123" i="1"/>
  <c r="DW72" i="1"/>
  <c r="Z101" i="1"/>
  <c r="Z99" i="1"/>
  <c r="Z87" i="1"/>
  <c r="Z79" i="1"/>
  <c r="Z63" i="1"/>
  <c r="Z61" i="1"/>
  <c r="Z57" i="1"/>
  <c r="W59" i="1"/>
  <c r="P59" i="1" s="1"/>
  <c r="Z42" i="1"/>
  <c r="Z41" i="1"/>
  <c r="Z35" i="1"/>
  <c r="W9" i="1"/>
  <c r="P9" i="1" s="1"/>
  <c r="W119" i="1"/>
  <c r="P119" i="1" s="1"/>
  <c r="Z105" i="1"/>
  <c r="DW95" i="1"/>
  <c r="DW93" i="1"/>
  <c r="DW91" i="1"/>
  <c r="DW89" i="1"/>
  <c r="Z83" i="1"/>
  <c r="Z67" i="1"/>
  <c r="W63" i="1"/>
  <c r="P63" i="1" s="1"/>
  <c r="W55" i="1"/>
  <c r="P55" i="1" s="1"/>
  <c r="Z43" i="1"/>
  <c r="Z33" i="1"/>
  <c r="W29" i="1"/>
  <c r="P29" i="1" s="1"/>
  <c r="Z21" i="1"/>
  <c r="Y10" i="1"/>
  <c r="DW12" i="1"/>
  <c r="AA90" i="1"/>
  <c r="AR90" i="1" s="1"/>
  <c r="DU90" i="1" s="1"/>
  <c r="DW90" i="1"/>
  <c r="AA88" i="1"/>
  <c r="AR88" i="1" s="1"/>
  <c r="DU88" i="1" s="1"/>
  <c r="DW88" i="1"/>
  <c r="AA86" i="1"/>
  <c r="AR86" i="1" s="1"/>
  <c r="DU86" i="1" s="1"/>
  <c r="DW86" i="1"/>
  <c r="AA84" i="1"/>
  <c r="AR84" i="1" s="1"/>
  <c r="DU84" i="1" s="1"/>
  <c r="DW84" i="1"/>
  <c r="AA82" i="1"/>
  <c r="AR82" i="1" s="1"/>
  <c r="DU82" i="1" s="1"/>
  <c r="DW82" i="1"/>
  <c r="AA80" i="1"/>
  <c r="AR80" i="1" s="1"/>
  <c r="DU80" i="1" s="1"/>
  <c r="DW80" i="1"/>
  <c r="AN91" i="1"/>
  <c r="AI91" i="1"/>
  <c r="AN90" i="1"/>
  <c r="AI90" i="1"/>
  <c r="AN89" i="1"/>
  <c r="AI89" i="1"/>
  <c r="AN88" i="1"/>
  <c r="AI88" i="1"/>
  <c r="AN87" i="1"/>
  <c r="AI87" i="1"/>
  <c r="AN86" i="1"/>
  <c r="AI86" i="1"/>
  <c r="AN85" i="1"/>
  <c r="AI85" i="1"/>
  <c r="AN84" i="1"/>
  <c r="AI84" i="1"/>
  <c r="AN83" i="1"/>
  <c r="AI83" i="1"/>
  <c r="AN82" i="1"/>
  <c r="AI82" i="1"/>
  <c r="AN81" i="1"/>
  <c r="AI81" i="1"/>
  <c r="AN80" i="1"/>
  <c r="AI80" i="1"/>
  <c r="AN79" i="1"/>
  <c r="AI79" i="1"/>
  <c r="AN78" i="1"/>
  <c r="AI78" i="1"/>
  <c r="AN77" i="1"/>
  <c r="AI77" i="1"/>
  <c r="AN76" i="1"/>
  <c r="AI76" i="1"/>
  <c r="AN75" i="1"/>
  <c r="AI75" i="1"/>
  <c r="AN74" i="1"/>
  <c r="AI74" i="1"/>
  <c r="AN73" i="1"/>
  <c r="AI73" i="1"/>
  <c r="AN72" i="1"/>
  <c r="AI72" i="1"/>
  <c r="AN71" i="1"/>
  <c r="AI71" i="1"/>
  <c r="AN70" i="1"/>
  <c r="AI70" i="1"/>
  <c r="AN69" i="1"/>
  <c r="AI69" i="1"/>
  <c r="AN68" i="1"/>
  <c r="AI68" i="1"/>
  <c r="AN67" i="1"/>
  <c r="AI67" i="1"/>
  <c r="AN66" i="1"/>
  <c r="AI66" i="1"/>
  <c r="AN65" i="1"/>
  <c r="AI65" i="1"/>
  <c r="AN64" i="1"/>
  <c r="AI64" i="1"/>
  <c r="AN63" i="1"/>
  <c r="AI63" i="1"/>
  <c r="AN62" i="1"/>
  <c r="AI62" i="1"/>
  <c r="AN61" i="1"/>
  <c r="AI61" i="1"/>
  <c r="AN60" i="1"/>
  <c r="AI60" i="1"/>
  <c r="AN59" i="1"/>
  <c r="AI59" i="1"/>
  <c r="AN58" i="1"/>
  <c r="AI58" i="1"/>
  <c r="AN57" i="1"/>
  <c r="AI57" i="1"/>
  <c r="AN56" i="1"/>
  <c r="AI56" i="1"/>
  <c r="AN55" i="1"/>
  <c r="AI55" i="1"/>
  <c r="AN54" i="1"/>
  <c r="AI54" i="1"/>
  <c r="AN53" i="1"/>
  <c r="AI53" i="1"/>
  <c r="AN52" i="1"/>
  <c r="AI52" i="1"/>
  <c r="AN51" i="1"/>
  <c r="AI51" i="1"/>
  <c r="AN50" i="1"/>
  <c r="AI50" i="1"/>
  <c r="AN49" i="1"/>
  <c r="AI49" i="1"/>
  <c r="AN48" i="1"/>
  <c r="AI48" i="1"/>
  <c r="AN47" i="1"/>
  <c r="AI47" i="1"/>
  <c r="AN46" i="1"/>
  <c r="AI46" i="1"/>
  <c r="AN45" i="1"/>
  <c r="AI45" i="1"/>
  <c r="AN44" i="1"/>
  <c r="AI44" i="1"/>
  <c r="AN43" i="1"/>
  <c r="AI43" i="1"/>
  <c r="AN42" i="1"/>
  <c r="AI42" i="1"/>
  <c r="AN41" i="1"/>
  <c r="AI41" i="1"/>
  <c r="AN40" i="1"/>
  <c r="AI40" i="1"/>
  <c r="AN39" i="1"/>
  <c r="AI39" i="1"/>
  <c r="AN38" i="1"/>
  <c r="AI38" i="1"/>
  <c r="AN37" i="1"/>
  <c r="AI37" i="1"/>
  <c r="AN36" i="1"/>
  <c r="AI36" i="1"/>
  <c r="AN35" i="1"/>
  <c r="AI35" i="1"/>
  <c r="AN34" i="1"/>
  <c r="AI34" i="1"/>
  <c r="AN33" i="1"/>
  <c r="AI33" i="1"/>
  <c r="AN32" i="1"/>
  <c r="AI32" i="1"/>
  <c r="AN31" i="1"/>
  <c r="AI31" i="1"/>
  <c r="AN30" i="1"/>
  <c r="AI30" i="1"/>
  <c r="AN29" i="1"/>
  <c r="AI29" i="1"/>
  <c r="AN28" i="1"/>
  <c r="AI28" i="1"/>
  <c r="AN27" i="1"/>
  <c r="AI27" i="1"/>
  <c r="AN26" i="1"/>
  <c r="AI26" i="1"/>
  <c r="AN25" i="1"/>
  <c r="AI25" i="1"/>
  <c r="AN24" i="1"/>
  <c r="AI24" i="1"/>
  <c r="AN23" i="1"/>
  <c r="AI23" i="1"/>
  <c r="AN22" i="1"/>
  <c r="AI22" i="1"/>
  <c r="AN21" i="1"/>
  <c r="AI21" i="1"/>
  <c r="AN20" i="1"/>
  <c r="AI20" i="1"/>
  <c r="AN19" i="1"/>
  <c r="AI19" i="1"/>
  <c r="AN18" i="1"/>
  <c r="AI18" i="1"/>
  <c r="AN16" i="1"/>
  <c r="AI16" i="1"/>
  <c r="AN15" i="1"/>
  <c r="AI15" i="1"/>
  <c r="AN14" i="1"/>
  <c r="AI14" i="1"/>
  <c r="AN13" i="1"/>
  <c r="AI13" i="1"/>
  <c r="AN12" i="1"/>
  <c r="AI12" i="1"/>
  <c r="AN11" i="1"/>
  <c r="AI11" i="1"/>
  <c r="AN10" i="1"/>
  <c r="AI10" i="1"/>
  <c r="AN9" i="1"/>
  <c r="AI9" i="1"/>
  <c r="AN8" i="1"/>
  <c r="AI8" i="1"/>
  <c r="Z250" i="1"/>
  <c r="W250" i="1"/>
  <c r="P250" i="1" s="1"/>
  <c r="Y250" i="1"/>
  <c r="AR248" i="1"/>
  <c r="DU248" i="1" s="1"/>
  <c r="Y248" i="1"/>
  <c r="W248" i="1"/>
  <c r="P248" i="1" s="1"/>
  <c r="Z246" i="1"/>
  <c r="Y246" i="1"/>
  <c r="AR244" i="1"/>
  <c r="DU244" i="1" s="1"/>
  <c r="W244" i="1"/>
  <c r="P244" i="1" s="1"/>
  <c r="Y244" i="1"/>
  <c r="W242" i="1"/>
  <c r="P242" i="1" s="1"/>
  <c r="Y242" i="1"/>
  <c r="AR240" i="1"/>
  <c r="DU240" i="1" s="1"/>
  <c r="Z240" i="1"/>
  <c r="Y240" i="1"/>
  <c r="W238" i="1"/>
  <c r="P238" i="1" s="1"/>
  <c r="Y238" i="1"/>
  <c r="AR236" i="1"/>
  <c r="DU236" i="1" s="1"/>
  <c r="W236" i="1"/>
  <c r="P236" i="1" s="1"/>
  <c r="Y236" i="1"/>
  <c r="Z234" i="1"/>
  <c r="Y234" i="1"/>
  <c r="AR232" i="1"/>
  <c r="DU232" i="1" s="1"/>
  <c r="Z232" i="1"/>
  <c r="Y232" i="1"/>
  <c r="Z230" i="1"/>
  <c r="W230" i="1"/>
  <c r="P230" i="1" s="1"/>
  <c r="Y230" i="1"/>
  <c r="Z228" i="1"/>
  <c r="W228" i="1"/>
  <c r="P228" i="1" s="1"/>
  <c r="Y228" i="1"/>
  <c r="Z226" i="1"/>
  <c r="W226" i="1"/>
  <c r="P226" i="1" s="1"/>
  <c r="Y226" i="1"/>
  <c r="Z224" i="1"/>
  <c r="W224" i="1"/>
  <c r="P224" i="1" s="1"/>
  <c r="Y224" i="1"/>
  <c r="Z222" i="1"/>
  <c r="Y222" i="1"/>
  <c r="AR220" i="1"/>
  <c r="DU220" i="1" s="1"/>
  <c r="Z220" i="1"/>
  <c r="Y220" i="1"/>
  <c r="W218" i="1"/>
  <c r="P218" i="1" s="1"/>
  <c r="Y218" i="1"/>
  <c r="AR216" i="1"/>
  <c r="DU216" i="1" s="1"/>
  <c r="W216" i="1"/>
  <c r="P216" i="1" s="1"/>
  <c r="Y216" i="1"/>
  <c r="Z214" i="1"/>
  <c r="W214" i="1"/>
  <c r="P214" i="1" s="1"/>
  <c r="Y214" i="1"/>
  <c r="Z212" i="1"/>
  <c r="W212" i="1"/>
  <c r="P212" i="1" s="1"/>
  <c r="Y212" i="1"/>
  <c r="Y210" i="1"/>
  <c r="Y208" i="1"/>
  <c r="Z206" i="1"/>
  <c r="Y206" i="1"/>
  <c r="AR204" i="1"/>
  <c r="DU204" i="1" s="1"/>
  <c r="Z204" i="1"/>
  <c r="Y204" i="1"/>
  <c r="W202" i="1"/>
  <c r="P202" i="1" s="1"/>
  <c r="Y202" i="1"/>
  <c r="AR200" i="1"/>
  <c r="DU200" i="1" s="1"/>
  <c r="W200" i="1"/>
  <c r="P200" i="1" s="1"/>
  <c r="Y200" i="1"/>
  <c r="Z198" i="1"/>
  <c r="W198" i="1"/>
  <c r="P198" i="1" s="1"/>
  <c r="Y198" i="1"/>
  <c r="Z196" i="1"/>
  <c r="W196" i="1"/>
  <c r="P196" i="1" s="1"/>
  <c r="Y196" i="1"/>
  <c r="Y194" i="1"/>
  <c r="Y192" i="1"/>
  <c r="Z190" i="1"/>
  <c r="Y190" i="1"/>
  <c r="AR188" i="1"/>
  <c r="DU188" i="1" s="1"/>
  <c r="Z188" i="1"/>
  <c r="Y188" i="1"/>
  <c r="W186" i="1"/>
  <c r="P186" i="1" s="1"/>
  <c r="Y186" i="1"/>
  <c r="AR184" i="1"/>
  <c r="DU184" i="1" s="1"/>
  <c r="W184" i="1"/>
  <c r="P184" i="1" s="1"/>
  <c r="Y184" i="1"/>
  <c r="Z182" i="1"/>
  <c r="W182" i="1"/>
  <c r="P182" i="1" s="1"/>
  <c r="Y182" i="1"/>
  <c r="Y180" i="1"/>
  <c r="Z178" i="1"/>
  <c r="W178" i="1"/>
  <c r="P178" i="1" s="1"/>
  <c r="Y178" i="1"/>
  <c r="Y176" i="1"/>
  <c r="Y174" i="1"/>
  <c r="W174" i="1"/>
  <c r="P174" i="1" s="1"/>
  <c r="AR172" i="1"/>
  <c r="DU172" i="1" s="1"/>
  <c r="Z172" i="1"/>
  <c r="Y172" i="1"/>
  <c r="W172" i="1"/>
  <c r="P172" i="1" s="1"/>
  <c r="Y170" i="1"/>
  <c r="AR168" i="1"/>
  <c r="DU168" i="1" s="1"/>
  <c r="Z168" i="1"/>
  <c r="Y168" i="1"/>
  <c r="W168" i="1"/>
  <c r="P168" i="1" s="1"/>
  <c r="Z166" i="1"/>
  <c r="Y166" i="1"/>
  <c r="Y164" i="1"/>
  <c r="W164" i="1"/>
  <c r="P164" i="1" s="1"/>
  <c r="Z162" i="1"/>
  <c r="Y162" i="1"/>
  <c r="Z160" i="1"/>
  <c r="Y160" i="1"/>
  <c r="W160" i="1"/>
  <c r="P160" i="1" s="1"/>
  <c r="Z158" i="1"/>
  <c r="Y158" i="1"/>
  <c r="W158" i="1"/>
  <c r="P158" i="1" s="1"/>
  <c r="Y156" i="1"/>
  <c r="W156" i="1"/>
  <c r="P156" i="1" s="1"/>
  <c r="Y154" i="1"/>
  <c r="W154" i="1"/>
  <c r="P154" i="1" s="1"/>
  <c r="Y152" i="1"/>
  <c r="W152" i="1"/>
  <c r="P152" i="1" s="1"/>
  <c r="Y150" i="1"/>
  <c r="W150" i="1"/>
  <c r="P150" i="1" s="1"/>
  <c r="Y148" i="1"/>
  <c r="W148" i="1"/>
  <c r="P148" i="1" s="1"/>
  <c r="Z146" i="1"/>
  <c r="Y146" i="1"/>
  <c r="W146" i="1"/>
  <c r="P146" i="1" s="1"/>
  <c r="AR144" i="1"/>
  <c r="DU144" i="1" s="1"/>
  <c r="Y144" i="1"/>
  <c r="W144" i="1"/>
  <c r="P144" i="1" s="1"/>
  <c r="Y142" i="1"/>
  <c r="W142" i="1"/>
  <c r="P142" i="1" s="1"/>
  <c r="AR140" i="1"/>
  <c r="DU140" i="1" s="1"/>
  <c r="Y140" i="1"/>
  <c r="W140" i="1"/>
  <c r="P140" i="1" s="1"/>
  <c r="Y138" i="1"/>
  <c r="W138" i="1"/>
  <c r="P138" i="1" s="1"/>
  <c r="AR136" i="1"/>
  <c r="DU136" i="1" s="1"/>
  <c r="Z136" i="1"/>
  <c r="Y136" i="1"/>
  <c r="W136" i="1"/>
  <c r="P136" i="1" s="1"/>
  <c r="AR134" i="1"/>
  <c r="DU134" i="1" s="1"/>
  <c r="Z134" i="1"/>
  <c r="Y134" i="1"/>
  <c r="W134" i="1"/>
  <c r="P134" i="1" s="1"/>
  <c r="AR132" i="1"/>
  <c r="DU132" i="1" s="1"/>
  <c r="Z132" i="1"/>
  <c r="Y132" i="1"/>
  <c r="W132" i="1"/>
  <c r="P132" i="1" s="1"/>
  <c r="AR130" i="1"/>
  <c r="DU130" i="1" s="1"/>
  <c r="W130" i="1"/>
  <c r="P130" i="1" s="1"/>
  <c r="Z130" i="1"/>
  <c r="Y130" i="1"/>
  <c r="AR128" i="1"/>
  <c r="DU128" i="1" s="1"/>
  <c r="Z128" i="1"/>
  <c r="Y128" i="1"/>
  <c r="W128" i="1"/>
  <c r="P128" i="1" s="1"/>
  <c r="AR126" i="1"/>
  <c r="DU126" i="1" s="1"/>
  <c r="Z126" i="1"/>
  <c r="Y126" i="1"/>
  <c r="W126" i="1"/>
  <c r="P126" i="1" s="1"/>
  <c r="AR124" i="1"/>
  <c r="DU124" i="1" s="1"/>
  <c r="Y124" i="1"/>
  <c r="W124" i="1"/>
  <c r="P124" i="1" s="1"/>
  <c r="Z122" i="1"/>
  <c r="Y122" i="1"/>
  <c r="W122" i="1"/>
  <c r="P122" i="1" s="1"/>
  <c r="Z120" i="1"/>
  <c r="W120" i="1"/>
  <c r="P120" i="1" s="1"/>
  <c r="Y120" i="1"/>
  <c r="W118" i="1"/>
  <c r="P118" i="1" s="1"/>
  <c r="Y118" i="1"/>
  <c r="AR116" i="1"/>
  <c r="DU116" i="1" s="1"/>
  <c r="Z116" i="1"/>
  <c r="W116" i="1"/>
  <c r="P116" i="1" s="1"/>
  <c r="Y116" i="1"/>
  <c r="Z114" i="1"/>
  <c r="Y114" i="1"/>
  <c r="W114" i="1"/>
  <c r="P114" i="1" s="1"/>
  <c r="AR112" i="1"/>
  <c r="DU112" i="1" s="1"/>
  <c r="Y112" i="1"/>
  <c r="W112" i="1"/>
  <c r="P112" i="1" s="1"/>
  <c r="Z112" i="1"/>
  <c r="Y110" i="1"/>
  <c r="Z110" i="1"/>
  <c r="Y108" i="1"/>
  <c r="Z108" i="1"/>
  <c r="Y106" i="1"/>
  <c r="Z106" i="1"/>
  <c r="Z104" i="1"/>
  <c r="Y104" i="1"/>
  <c r="W104" i="1"/>
  <c r="P104" i="1" s="1"/>
  <c r="W102" i="1"/>
  <c r="P102" i="1" s="1"/>
  <c r="Y102" i="1"/>
  <c r="Z102" i="1"/>
  <c r="Y100" i="1"/>
  <c r="Z100" i="1"/>
  <c r="W100" i="1"/>
  <c r="P100" i="1" s="1"/>
  <c r="W98" i="1"/>
  <c r="P98" i="1" s="1"/>
  <c r="Z98" i="1"/>
  <c r="Y98" i="1"/>
  <c r="Z96" i="1"/>
  <c r="Y96" i="1"/>
  <c r="W96" i="1"/>
  <c r="P96" i="1" s="1"/>
  <c r="Z94" i="1"/>
  <c r="W94" i="1"/>
  <c r="P94" i="1" s="1"/>
  <c r="Y94" i="1"/>
  <c r="Y92" i="1"/>
  <c r="Y90" i="1"/>
  <c r="W88" i="1"/>
  <c r="P88" i="1" s="1"/>
  <c r="Y88" i="1"/>
  <c r="Z88" i="1"/>
  <c r="Y86" i="1"/>
  <c r="Z86" i="1"/>
  <c r="W86" i="1"/>
  <c r="P86" i="1" s="1"/>
  <c r="Z84" i="1"/>
  <c r="Y84" i="1"/>
  <c r="W84" i="1"/>
  <c r="P84" i="1" s="1"/>
  <c r="Y82" i="1"/>
  <c r="W82" i="1"/>
  <c r="P82" i="1" s="1"/>
  <c r="Z82" i="1"/>
  <c r="Z80" i="1"/>
  <c r="Y80" i="1"/>
  <c r="AR78" i="1"/>
  <c r="DU78" i="1" s="1"/>
  <c r="Y78" i="1"/>
  <c r="W76" i="1"/>
  <c r="P76" i="1" s="1"/>
  <c r="Y76" i="1"/>
  <c r="Y74" i="1"/>
  <c r="Z72" i="1"/>
  <c r="Y72" i="1"/>
  <c r="Y70" i="1"/>
  <c r="W70" i="1"/>
  <c r="P70" i="1" s="1"/>
  <c r="Z70" i="1"/>
  <c r="W68" i="1"/>
  <c r="P68" i="1" s="1"/>
  <c r="Y68" i="1"/>
  <c r="Z68" i="1"/>
  <c r="Y66" i="1"/>
  <c r="Z66" i="1"/>
  <c r="W66" i="1"/>
  <c r="P66" i="1" s="1"/>
  <c r="Z64" i="1"/>
  <c r="Y64" i="1"/>
  <c r="W64" i="1"/>
  <c r="P64" i="1" s="1"/>
  <c r="AR62" i="1"/>
  <c r="DU62" i="1" s="1"/>
  <c r="Y62" i="1"/>
  <c r="W62" i="1"/>
  <c r="P62" i="1" s="1"/>
  <c r="AR60" i="1"/>
  <c r="DU60" i="1" s="1"/>
  <c r="W60" i="1"/>
  <c r="P60" i="1" s="1"/>
  <c r="Y60" i="1"/>
  <c r="Z60" i="1"/>
  <c r="Y58" i="1"/>
  <c r="W58" i="1"/>
  <c r="P58" i="1" s="1"/>
  <c r="W56" i="1"/>
  <c r="P56" i="1" s="1"/>
  <c r="Y56" i="1"/>
  <c r="Z56" i="1"/>
  <c r="W54" i="1"/>
  <c r="P54" i="1" s="1"/>
  <c r="Y54" i="1"/>
  <c r="Y52" i="1"/>
  <c r="Z52" i="1"/>
  <c r="W52" i="1"/>
  <c r="P52" i="1" s="1"/>
  <c r="Y50" i="1"/>
  <c r="Z50" i="1"/>
  <c r="W50" i="1"/>
  <c r="P50" i="1" s="1"/>
  <c r="Z48" i="1"/>
  <c r="W48" i="1"/>
  <c r="P48" i="1" s="1"/>
  <c r="Y48" i="1"/>
  <c r="Z46" i="1"/>
  <c r="W46" i="1"/>
  <c r="P46" i="1" s="1"/>
  <c r="Y46" i="1"/>
  <c r="Y44" i="1"/>
  <c r="Y42" i="1"/>
  <c r="Z40" i="1"/>
  <c r="W40" i="1"/>
  <c r="P40" i="1" s="1"/>
  <c r="Y40" i="1"/>
  <c r="AR38" i="1"/>
  <c r="DU38" i="1" s="1"/>
  <c r="Z38" i="1"/>
  <c r="Y38" i="1"/>
  <c r="W38" i="1"/>
  <c r="P38" i="1" s="1"/>
  <c r="Z36" i="1"/>
  <c r="W36" i="1"/>
  <c r="P36" i="1" s="1"/>
  <c r="Y36" i="1"/>
  <c r="W34" i="1"/>
  <c r="P34" i="1" s="1"/>
  <c r="Y34" i="1"/>
  <c r="AR32" i="1"/>
  <c r="DU32" i="1" s="1"/>
  <c r="Y32" i="1"/>
  <c r="W32" i="1"/>
  <c r="P32" i="1" s="1"/>
  <c r="Z32" i="1"/>
  <c r="AR30" i="1"/>
  <c r="DU30" i="1" s="1"/>
  <c r="Z30" i="1"/>
  <c r="W30" i="1"/>
  <c r="P30" i="1" s="1"/>
  <c r="Y30" i="1"/>
  <c r="Z28" i="1"/>
  <c r="W28" i="1"/>
  <c r="P28" i="1" s="1"/>
  <c r="Y28" i="1"/>
  <c r="W26" i="1"/>
  <c r="P26" i="1" s="1"/>
  <c r="Y26" i="1"/>
  <c r="W24" i="1"/>
  <c r="P24" i="1" s="1"/>
  <c r="Y24" i="1"/>
  <c r="Y22" i="1"/>
  <c r="Z22" i="1"/>
  <c r="W22" i="1"/>
  <c r="P22" i="1" s="1"/>
  <c r="Y20" i="1"/>
  <c r="W20" i="1"/>
  <c r="P20" i="1" s="1"/>
  <c r="Z20" i="1"/>
  <c r="Z18" i="1"/>
  <c r="Y18" i="1"/>
  <c r="W18" i="1"/>
  <c r="P18" i="1" s="1"/>
  <c r="Z16" i="1"/>
  <c r="W16" i="1"/>
  <c r="P16" i="1" s="1"/>
  <c r="Y16" i="1"/>
  <c r="Y14" i="1"/>
  <c r="Z14" i="1"/>
  <c r="W14" i="1"/>
  <c r="P14" i="1" s="1"/>
  <c r="AR12" i="1"/>
  <c r="DU12" i="1" s="1"/>
  <c r="Z12" i="1"/>
  <c r="Y12" i="1"/>
  <c r="W10" i="1"/>
  <c r="P10" i="1" s="1"/>
  <c r="W8" i="1"/>
  <c r="P8" i="1" s="1"/>
  <c r="Z8" i="1"/>
  <c r="Y8" i="1"/>
  <c r="AA73" i="1"/>
  <c r="DW73" i="1"/>
  <c r="AA71" i="1"/>
  <c r="DW71" i="1"/>
  <c r="AA69" i="1"/>
  <c r="DW69" i="1"/>
  <c r="AA67" i="1"/>
  <c r="DW67" i="1"/>
  <c r="AA65" i="1"/>
  <c r="DW65" i="1"/>
  <c r="AA63" i="1"/>
  <c r="DW63" i="1"/>
  <c r="AA61" i="1"/>
  <c r="DW61" i="1"/>
  <c r="AA59" i="1"/>
  <c r="DW59" i="1"/>
  <c r="AA57" i="1"/>
  <c r="DW57" i="1"/>
  <c r="AA55" i="1"/>
  <c r="DW55" i="1"/>
  <c r="AA43" i="1"/>
  <c r="DW43" i="1"/>
  <c r="AA41" i="1"/>
  <c r="DW41" i="1"/>
  <c r="AA39" i="1"/>
  <c r="DW39" i="1"/>
  <c r="AA37" i="1"/>
  <c r="DW37" i="1"/>
  <c r="AA31" i="1"/>
  <c r="DW31" i="1"/>
  <c r="AA29" i="1"/>
  <c r="DW29" i="1"/>
  <c r="AA27" i="1"/>
  <c r="DW27" i="1"/>
  <c r="AA25" i="1"/>
  <c r="DW25" i="1"/>
  <c r="AA23" i="1"/>
  <c r="DW23" i="1"/>
  <c r="AA21" i="1"/>
  <c r="DW21" i="1"/>
  <c r="AA19" i="1"/>
  <c r="DW19" i="1"/>
  <c r="AA17" i="1"/>
  <c r="DW17" i="1"/>
  <c r="AA15" i="1"/>
  <c r="DW15" i="1"/>
  <c r="AA13" i="1"/>
  <c r="DW13" i="1"/>
  <c r="AA11" i="1"/>
  <c r="DW11" i="1"/>
  <c r="AN17" i="1"/>
  <c r="AA77" i="1"/>
  <c r="AA75" i="1"/>
  <c r="AA53" i="1"/>
  <c r="AA51" i="1"/>
  <c r="AA49" i="1"/>
  <c r="AA47" i="1"/>
  <c r="AA45" i="1"/>
  <c r="AA35" i="1"/>
  <c r="AA33" i="1"/>
  <c r="AA9" i="1"/>
  <c r="DW85" i="1"/>
  <c r="DW51" i="1"/>
  <c r="DW49" i="1"/>
  <c r="W240" i="1"/>
  <c r="P240" i="1" s="1"/>
  <c r="DW45" i="1"/>
  <c r="Z248" i="1"/>
  <c r="Z238" i="1"/>
  <c r="Z210" i="1"/>
  <c r="Z194" i="1"/>
  <c r="Z180" i="1"/>
  <c r="W232" i="1"/>
  <c r="P232" i="1" s="1"/>
  <c r="Z227" i="1"/>
  <c r="Z223" i="1"/>
  <c r="Z207" i="1"/>
  <c r="Z191" i="1"/>
  <c r="Z175" i="1"/>
  <c r="Z139" i="1"/>
  <c r="Z119" i="1"/>
  <c r="Z164" i="1"/>
  <c r="Z156" i="1"/>
  <c r="Z152" i="1"/>
  <c r="Z150" i="1"/>
  <c r="W246" i="1"/>
  <c r="P246" i="1" s="1"/>
  <c r="Z236" i="1"/>
  <c r="Z208" i="1"/>
  <c r="Z192" i="1"/>
  <c r="Z176" i="1"/>
  <c r="W166" i="1"/>
  <c r="P166" i="1" s="1"/>
  <c r="Z241" i="1"/>
  <c r="W222" i="1"/>
  <c r="P222" i="1" s="1"/>
  <c r="Z217" i="1"/>
  <c r="W208" i="1"/>
  <c r="P208" i="1" s="1"/>
  <c r="W206" i="1"/>
  <c r="P206" i="1" s="1"/>
  <c r="Z201" i="1"/>
  <c r="W192" i="1"/>
  <c r="P192" i="1" s="1"/>
  <c r="W190" i="1"/>
  <c r="P190" i="1" s="1"/>
  <c r="Z185" i="1"/>
  <c r="Z170" i="1"/>
  <c r="W163" i="1"/>
  <c r="P163" i="1" s="1"/>
  <c r="W153" i="1"/>
  <c r="P153" i="1" s="1"/>
  <c r="W117" i="1"/>
  <c r="P117" i="1" s="1"/>
  <c r="W72" i="1"/>
  <c r="P72" i="1" s="1"/>
  <c r="Z90" i="1"/>
  <c r="Z78" i="1"/>
  <c r="Z76" i="1"/>
  <c r="Z74" i="1"/>
  <c r="Z89" i="1"/>
  <c r="Z77" i="1"/>
  <c r="W74" i="1"/>
  <c r="P74" i="1" s="1"/>
  <c r="Z65" i="1"/>
  <c r="DW58" i="1"/>
  <c r="Z51" i="1"/>
  <c r="Z49" i="1"/>
  <c r="Z26" i="1"/>
  <c r="AI17" i="1"/>
  <c r="Z144" i="1"/>
  <c r="Z138" i="1"/>
  <c r="W125" i="1"/>
  <c r="P125" i="1" s="1"/>
  <c r="DW109" i="1"/>
  <c r="DW107" i="1"/>
  <c r="DW105" i="1"/>
  <c r="Z95" i="1"/>
  <c r="W92" i="1"/>
  <c r="P92" i="1" s="1"/>
  <c r="W90" i="1"/>
  <c r="P90" i="1" s="1"/>
  <c r="W80" i="1"/>
  <c r="P80" i="1" s="1"/>
  <c r="W78" i="1"/>
  <c r="P78" i="1" s="1"/>
  <c r="Z53" i="1"/>
  <c r="W44" i="1"/>
  <c r="P44" i="1" s="1"/>
  <c r="Z39" i="1"/>
  <c r="DW33" i="1"/>
  <c r="DW30" i="1"/>
  <c r="DW28" i="1"/>
  <c r="W12" i="1"/>
  <c r="P12" i="1" s="1"/>
  <c r="Z15" i="1"/>
  <c r="W15" i="1"/>
  <c r="P15" i="1" s="1"/>
  <c r="Y9" i="1"/>
  <c r="AD7" i="1"/>
  <c r="BD7" i="1"/>
  <c r="AR42" i="1" l="1"/>
  <c r="DU42" i="1" s="1"/>
  <c r="AT107" i="1"/>
  <c r="AR106" i="1"/>
  <c r="DU106" i="1" s="1"/>
  <c r="AR162" i="1"/>
  <c r="DU162" i="1" s="1"/>
  <c r="AT109" i="1"/>
  <c r="AT93" i="1"/>
  <c r="AZ7" i="1"/>
  <c r="AZ61" i="1"/>
  <c r="BB61" i="1" s="1"/>
  <c r="AR110" i="1"/>
  <c r="DU110" i="1" s="1"/>
  <c r="AT89" i="1"/>
  <c r="AT101" i="1"/>
  <c r="AR170" i="1"/>
  <c r="DU170" i="1" s="1"/>
  <c r="DR71" i="1"/>
  <c r="AZ71" i="1"/>
  <c r="DR73" i="1"/>
  <c r="AZ73" i="1"/>
  <c r="DR91" i="1"/>
  <c r="AZ91" i="1"/>
  <c r="DR101" i="1"/>
  <c r="AZ101" i="1"/>
  <c r="DR107" i="1"/>
  <c r="AZ107" i="1"/>
  <c r="DR109" i="1"/>
  <c r="AZ109" i="1"/>
  <c r="DR17" i="1"/>
  <c r="AZ17" i="1"/>
  <c r="DR27" i="1"/>
  <c r="AZ27" i="1"/>
  <c r="DR33" i="1"/>
  <c r="AZ33" i="1"/>
  <c r="DR39" i="1"/>
  <c r="AZ39" i="1"/>
  <c r="DR121" i="1"/>
  <c r="AZ121" i="1"/>
  <c r="DR123" i="1"/>
  <c r="AZ123" i="1"/>
  <c r="DR129" i="1"/>
  <c r="AZ129" i="1"/>
  <c r="DR131" i="1"/>
  <c r="AZ131" i="1"/>
  <c r="DR153" i="1"/>
  <c r="AZ153" i="1"/>
  <c r="DR59" i="1"/>
  <c r="AZ59" i="1"/>
  <c r="DR69" i="1"/>
  <c r="AZ69" i="1"/>
  <c r="DR75" i="1"/>
  <c r="AZ75" i="1"/>
  <c r="DR77" i="1"/>
  <c r="AZ77" i="1"/>
  <c r="DR83" i="1"/>
  <c r="AZ83" i="1"/>
  <c r="DR89" i="1"/>
  <c r="AZ89" i="1"/>
  <c r="DR13" i="1"/>
  <c r="AZ13" i="1"/>
  <c r="DR15" i="1"/>
  <c r="AZ15" i="1"/>
  <c r="DR23" i="1"/>
  <c r="AZ23" i="1"/>
  <c r="DR41" i="1"/>
  <c r="AZ41" i="1"/>
  <c r="DR43" i="1"/>
  <c r="AZ43" i="1"/>
  <c r="DR49" i="1"/>
  <c r="AZ49" i="1"/>
  <c r="DR119" i="1"/>
  <c r="AZ119" i="1"/>
  <c r="DR125" i="1"/>
  <c r="AZ125" i="1"/>
  <c r="DR143" i="1"/>
  <c r="AZ143" i="1"/>
  <c r="DR149" i="1"/>
  <c r="AZ149" i="1"/>
  <c r="DR155" i="1"/>
  <c r="AZ155" i="1"/>
  <c r="DR159" i="1"/>
  <c r="AZ159" i="1"/>
  <c r="DR169" i="1"/>
  <c r="AZ169" i="1"/>
  <c r="DR171" i="1"/>
  <c r="AZ171" i="1"/>
  <c r="DR173" i="1"/>
  <c r="AZ173" i="1"/>
  <c r="DR175" i="1"/>
  <c r="AZ175" i="1"/>
  <c r="DR177" i="1"/>
  <c r="AZ177" i="1"/>
  <c r="DR189" i="1"/>
  <c r="AZ189" i="1"/>
  <c r="DR191" i="1"/>
  <c r="AZ191" i="1"/>
  <c r="DR205" i="1"/>
  <c r="AZ205" i="1"/>
  <c r="DR207" i="1"/>
  <c r="AZ207" i="1"/>
  <c r="DR221" i="1"/>
  <c r="AZ221" i="1"/>
  <c r="DR223" i="1"/>
  <c r="AZ223" i="1"/>
  <c r="DR233" i="1"/>
  <c r="AZ233" i="1"/>
  <c r="DR235" i="1"/>
  <c r="AZ235" i="1"/>
  <c r="DR241" i="1"/>
  <c r="AZ241" i="1"/>
  <c r="DR243" i="1"/>
  <c r="AZ243" i="1"/>
  <c r="DR249" i="1"/>
  <c r="AZ249" i="1"/>
  <c r="DR179" i="1"/>
  <c r="AZ179" i="1"/>
  <c r="DR193" i="1"/>
  <c r="AZ193" i="1"/>
  <c r="DR195" i="1"/>
  <c r="AZ195" i="1"/>
  <c r="DR209" i="1"/>
  <c r="AZ209" i="1"/>
  <c r="DR211" i="1"/>
  <c r="AZ211" i="1"/>
  <c r="DR225" i="1"/>
  <c r="AZ225" i="1"/>
  <c r="DR227" i="1"/>
  <c r="AZ227" i="1"/>
  <c r="DR53" i="1"/>
  <c r="AZ53" i="1"/>
  <c r="DR67" i="1"/>
  <c r="AZ67" i="1"/>
  <c r="DQ55" i="1"/>
  <c r="AW55" i="1"/>
  <c r="DQ87" i="1"/>
  <c r="AW87" i="1"/>
  <c r="DQ113" i="1"/>
  <c r="AW113" i="1"/>
  <c r="DQ79" i="1"/>
  <c r="AW79" i="1"/>
  <c r="DQ81" i="1"/>
  <c r="AW81" i="1"/>
  <c r="DQ93" i="1"/>
  <c r="AW93" i="1"/>
  <c r="DQ99" i="1"/>
  <c r="AW99" i="1"/>
  <c r="DQ19" i="1"/>
  <c r="AW19" i="1"/>
  <c r="DQ25" i="1"/>
  <c r="AW25" i="1"/>
  <c r="DQ35" i="1"/>
  <c r="AW35" i="1"/>
  <c r="DQ45" i="1"/>
  <c r="AW45" i="1"/>
  <c r="DQ47" i="1"/>
  <c r="AW47" i="1"/>
  <c r="DQ115" i="1"/>
  <c r="AW115" i="1"/>
  <c r="DQ137" i="1"/>
  <c r="AW137" i="1"/>
  <c r="DQ139" i="1"/>
  <c r="AW139" i="1"/>
  <c r="DQ147" i="1"/>
  <c r="AW147" i="1"/>
  <c r="DQ145" i="1"/>
  <c r="AW145" i="1"/>
  <c r="DQ85" i="1"/>
  <c r="AW85" i="1"/>
  <c r="DQ95" i="1"/>
  <c r="AW95" i="1"/>
  <c r="DQ97" i="1"/>
  <c r="AW97" i="1"/>
  <c r="DQ103" i="1"/>
  <c r="AW103" i="1"/>
  <c r="DQ105" i="1"/>
  <c r="AW105" i="1"/>
  <c r="DQ29" i="1"/>
  <c r="AW29" i="1"/>
  <c r="DQ31" i="1"/>
  <c r="AW31" i="1"/>
  <c r="DQ37" i="1"/>
  <c r="AW37" i="1"/>
  <c r="DQ111" i="1"/>
  <c r="AW111" i="1"/>
  <c r="DQ117" i="1"/>
  <c r="AW117" i="1"/>
  <c r="DQ127" i="1"/>
  <c r="AW127" i="1"/>
  <c r="DQ133" i="1"/>
  <c r="AW133" i="1"/>
  <c r="DQ135" i="1"/>
  <c r="AW135" i="1"/>
  <c r="DQ141" i="1"/>
  <c r="AW141" i="1"/>
  <c r="DQ151" i="1"/>
  <c r="AW151" i="1"/>
  <c r="DQ157" i="1"/>
  <c r="AW157" i="1"/>
  <c r="DQ161" i="1"/>
  <c r="AW161" i="1"/>
  <c r="DQ163" i="1"/>
  <c r="AW163" i="1"/>
  <c r="DQ165" i="1"/>
  <c r="AW165" i="1"/>
  <c r="DQ167" i="1"/>
  <c r="AW167" i="1"/>
  <c r="DQ181" i="1"/>
  <c r="AW181" i="1"/>
  <c r="DQ183" i="1"/>
  <c r="AW183" i="1"/>
  <c r="DQ197" i="1"/>
  <c r="AW197" i="1"/>
  <c r="DQ199" i="1"/>
  <c r="AW199" i="1"/>
  <c r="DQ213" i="1"/>
  <c r="AW213" i="1"/>
  <c r="DQ215" i="1"/>
  <c r="AW215" i="1"/>
  <c r="DQ229" i="1"/>
  <c r="AW229" i="1"/>
  <c r="DQ231" i="1"/>
  <c r="AW231" i="1"/>
  <c r="DQ237" i="1"/>
  <c r="AW237" i="1"/>
  <c r="DQ239" i="1"/>
  <c r="AW239" i="1"/>
  <c r="DQ245" i="1"/>
  <c r="AW245" i="1"/>
  <c r="DQ247" i="1"/>
  <c r="AW247" i="1"/>
  <c r="DQ185" i="1"/>
  <c r="AW185" i="1"/>
  <c r="DQ187" i="1"/>
  <c r="AW187" i="1"/>
  <c r="DQ201" i="1"/>
  <c r="AW201" i="1"/>
  <c r="DQ203" i="1"/>
  <c r="AW203" i="1"/>
  <c r="DQ217" i="1"/>
  <c r="AW217" i="1"/>
  <c r="DQ219" i="1"/>
  <c r="AW219" i="1"/>
  <c r="DQ63" i="1"/>
  <c r="AW63" i="1"/>
  <c r="DQ65" i="1"/>
  <c r="AW65" i="1"/>
  <c r="DQ9" i="1"/>
  <c r="AW9" i="1"/>
  <c r="BB21" i="1"/>
  <c r="BA21" i="1"/>
  <c r="CM232" i="1"/>
  <c r="CM14" i="1"/>
  <c r="CM26" i="1"/>
  <c r="CM48" i="1"/>
  <c r="CM12" i="1"/>
  <c r="CM36" i="1"/>
  <c r="CM10" i="1"/>
  <c r="CM50" i="1"/>
  <c r="CM56" i="1"/>
  <c r="CM58" i="1"/>
  <c r="CM64" i="1"/>
  <c r="CM66" i="1"/>
  <c r="CM72" i="1"/>
  <c r="CM74" i="1"/>
  <c r="CM80" i="1"/>
  <c r="CM82" i="1"/>
  <c r="CM88" i="1"/>
  <c r="CM90" i="1"/>
  <c r="CM96" i="1"/>
  <c r="CM98" i="1"/>
  <c r="CM104" i="1"/>
  <c r="CM106" i="1"/>
  <c r="CM110" i="1"/>
  <c r="CM112" i="1"/>
  <c r="CM118" i="1"/>
  <c r="CM120" i="1"/>
  <c r="CM126" i="1"/>
  <c r="CM128" i="1"/>
  <c r="CM134" i="1"/>
  <c r="CM136" i="1"/>
  <c r="CM142" i="1"/>
  <c r="CM144" i="1"/>
  <c r="CM150" i="1"/>
  <c r="CM152" i="1"/>
  <c r="CM158" i="1"/>
  <c r="CM160" i="1"/>
  <c r="CM168" i="1"/>
  <c r="CM170" i="1"/>
  <c r="CM176" i="1"/>
  <c r="CM178" i="1"/>
  <c r="CM184" i="1"/>
  <c r="CM186" i="1"/>
  <c r="CM192" i="1"/>
  <c r="CM194" i="1"/>
  <c r="CM200" i="1"/>
  <c r="CM202" i="1"/>
  <c r="CM208" i="1"/>
  <c r="CM210" i="1"/>
  <c r="CM216" i="1"/>
  <c r="CM218" i="1"/>
  <c r="CM224" i="1"/>
  <c r="CM226" i="1"/>
  <c r="CM11" i="1"/>
  <c r="CM18" i="1"/>
  <c r="CM234" i="1"/>
  <c r="CM238" i="1"/>
  <c r="CM244" i="1"/>
  <c r="CM246" i="1"/>
  <c r="CL236" i="1"/>
  <c r="CL248" i="1"/>
  <c r="CL20" i="1"/>
  <c r="CL28" i="1"/>
  <c r="CL40" i="1"/>
  <c r="CL46" i="1"/>
  <c r="CL38" i="1"/>
  <c r="CL24" i="1"/>
  <c r="CL8" i="1"/>
  <c r="CL52" i="1"/>
  <c r="CL54" i="1"/>
  <c r="CL60" i="1"/>
  <c r="CL62" i="1"/>
  <c r="CL68" i="1"/>
  <c r="CL70" i="1"/>
  <c r="CL76" i="1"/>
  <c r="CL78" i="1"/>
  <c r="CL84" i="1"/>
  <c r="CL86" i="1"/>
  <c r="CL92" i="1"/>
  <c r="CL94" i="1"/>
  <c r="CL100" i="1"/>
  <c r="CL102" i="1"/>
  <c r="CL108" i="1"/>
  <c r="CL30" i="1"/>
  <c r="CL114" i="1"/>
  <c r="CL116" i="1"/>
  <c r="CL122" i="1"/>
  <c r="CL124" i="1"/>
  <c r="CL130" i="1"/>
  <c r="CL132" i="1"/>
  <c r="CL138" i="1"/>
  <c r="CL140" i="1"/>
  <c r="CL146" i="1"/>
  <c r="CL148" i="1"/>
  <c r="CL154" i="1"/>
  <c r="CL156" i="1"/>
  <c r="CL162" i="1"/>
  <c r="CL164" i="1"/>
  <c r="CL166" i="1"/>
  <c r="CL172" i="1"/>
  <c r="CL174" i="1"/>
  <c r="CL180" i="1"/>
  <c r="CL182" i="1"/>
  <c r="CL188" i="1"/>
  <c r="CL190" i="1"/>
  <c r="CL196" i="1"/>
  <c r="CL198" i="1"/>
  <c r="CL204" i="1"/>
  <c r="CL206" i="1"/>
  <c r="CL212" i="1"/>
  <c r="CL214" i="1"/>
  <c r="CL220" i="1"/>
  <c r="CL222" i="1"/>
  <c r="CL228" i="1"/>
  <c r="CL230" i="1"/>
  <c r="CL240" i="1"/>
  <c r="CL242" i="1"/>
  <c r="CL250" i="1"/>
  <c r="CL32" i="1"/>
  <c r="CL16" i="1"/>
  <c r="CM40" i="1"/>
  <c r="CM248" i="1"/>
  <c r="CM44" i="1"/>
  <c r="CM46" i="1"/>
  <c r="CM42" i="1"/>
  <c r="DQ71" i="1"/>
  <c r="AW71" i="1"/>
  <c r="DQ73" i="1"/>
  <c r="AW73" i="1"/>
  <c r="DQ91" i="1"/>
  <c r="AW91" i="1"/>
  <c r="DQ101" i="1"/>
  <c r="AW101" i="1"/>
  <c r="DQ107" i="1"/>
  <c r="AW107" i="1"/>
  <c r="DQ109" i="1"/>
  <c r="AW109" i="1"/>
  <c r="DQ17" i="1"/>
  <c r="AW17" i="1"/>
  <c r="DQ27" i="1"/>
  <c r="AW27" i="1"/>
  <c r="DQ33" i="1"/>
  <c r="AW33" i="1"/>
  <c r="DQ39" i="1"/>
  <c r="AW39" i="1"/>
  <c r="DQ121" i="1"/>
  <c r="AW121" i="1"/>
  <c r="DQ123" i="1"/>
  <c r="AW123" i="1"/>
  <c r="DQ129" i="1"/>
  <c r="AW129" i="1"/>
  <c r="DQ131" i="1"/>
  <c r="AW131" i="1"/>
  <c r="DQ153" i="1"/>
  <c r="AW153" i="1"/>
  <c r="DQ59" i="1"/>
  <c r="AW59" i="1"/>
  <c r="DQ69" i="1"/>
  <c r="AW69" i="1"/>
  <c r="DQ75" i="1"/>
  <c r="AW75" i="1"/>
  <c r="DQ77" i="1"/>
  <c r="AW77" i="1"/>
  <c r="DQ83" i="1"/>
  <c r="AW83" i="1"/>
  <c r="DQ89" i="1"/>
  <c r="AW89" i="1"/>
  <c r="DQ13" i="1"/>
  <c r="AW13" i="1"/>
  <c r="DQ15" i="1"/>
  <c r="AW15" i="1"/>
  <c r="DQ23" i="1"/>
  <c r="AW23" i="1"/>
  <c r="DQ41" i="1"/>
  <c r="AW41" i="1"/>
  <c r="DQ43" i="1"/>
  <c r="AW43" i="1"/>
  <c r="DQ49" i="1"/>
  <c r="AW49" i="1"/>
  <c r="DQ119" i="1"/>
  <c r="AW119" i="1"/>
  <c r="DQ125" i="1"/>
  <c r="AW125" i="1"/>
  <c r="DQ143" i="1"/>
  <c r="AW143" i="1"/>
  <c r="DQ149" i="1"/>
  <c r="AW149" i="1"/>
  <c r="DQ155" i="1"/>
  <c r="AW155" i="1"/>
  <c r="DQ159" i="1"/>
  <c r="AW159" i="1"/>
  <c r="DQ169" i="1"/>
  <c r="AW169" i="1"/>
  <c r="DQ171" i="1"/>
  <c r="AW171" i="1"/>
  <c r="DQ173" i="1"/>
  <c r="AW173" i="1"/>
  <c r="DQ175" i="1"/>
  <c r="AW175" i="1"/>
  <c r="DQ177" i="1"/>
  <c r="AW177" i="1"/>
  <c r="DQ189" i="1"/>
  <c r="AW189" i="1"/>
  <c r="DQ191" i="1"/>
  <c r="AW191" i="1"/>
  <c r="DQ205" i="1"/>
  <c r="AW205" i="1"/>
  <c r="DQ207" i="1"/>
  <c r="AW207" i="1"/>
  <c r="DQ221" i="1"/>
  <c r="AW221" i="1"/>
  <c r="DQ223" i="1"/>
  <c r="AW223" i="1"/>
  <c r="DQ233" i="1"/>
  <c r="AW233" i="1"/>
  <c r="DQ235" i="1"/>
  <c r="AW235" i="1"/>
  <c r="DQ241" i="1"/>
  <c r="AW241" i="1"/>
  <c r="DQ243" i="1"/>
  <c r="AW243" i="1"/>
  <c r="DQ249" i="1"/>
  <c r="AW249" i="1"/>
  <c r="DQ179" i="1"/>
  <c r="AW179" i="1"/>
  <c r="DQ193" i="1"/>
  <c r="AW193" i="1"/>
  <c r="DQ195" i="1"/>
  <c r="AW195" i="1"/>
  <c r="DQ209" i="1"/>
  <c r="AW209" i="1"/>
  <c r="DQ211" i="1"/>
  <c r="AW211" i="1"/>
  <c r="DQ225" i="1"/>
  <c r="AW225" i="1"/>
  <c r="DQ227" i="1"/>
  <c r="AW227" i="1"/>
  <c r="DQ53" i="1"/>
  <c r="AW53" i="1"/>
  <c r="DQ67" i="1"/>
  <c r="AW67" i="1"/>
  <c r="DQ57" i="1"/>
  <c r="AW57" i="1"/>
  <c r="DQ51" i="1"/>
  <c r="AW51" i="1"/>
  <c r="DQ61" i="1"/>
  <c r="AW61" i="1"/>
  <c r="DQ21" i="1"/>
  <c r="AW21" i="1"/>
  <c r="DR79" i="1"/>
  <c r="AZ79" i="1"/>
  <c r="DR81" i="1"/>
  <c r="AZ81" i="1"/>
  <c r="DR93" i="1"/>
  <c r="AZ93" i="1"/>
  <c r="DR99" i="1"/>
  <c r="AZ99" i="1"/>
  <c r="DR19" i="1"/>
  <c r="AZ19" i="1"/>
  <c r="DR25" i="1"/>
  <c r="AZ25" i="1"/>
  <c r="DR35" i="1"/>
  <c r="AZ35" i="1"/>
  <c r="DR45" i="1"/>
  <c r="AZ45" i="1"/>
  <c r="DR47" i="1"/>
  <c r="AZ47" i="1"/>
  <c r="DR115" i="1"/>
  <c r="AZ115" i="1"/>
  <c r="DR137" i="1"/>
  <c r="AZ137" i="1"/>
  <c r="DR139" i="1"/>
  <c r="AZ139" i="1"/>
  <c r="DR147" i="1"/>
  <c r="AZ147" i="1"/>
  <c r="DR145" i="1"/>
  <c r="AZ145" i="1"/>
  <c r="DR85" i="1"/>
  <c r="AZ85" i="1"/>
  <c r="DR95" i="1"/>
  <c r="AZ95" i="1"/>
  <c r="DR97" i="1"/>
  <c r="AZ97" i="1"/>
  <c r="DR103" i="1"/>
  <c r="AZ103" i="1"/>
  <c r="DR105" i="1"/>
  <c r="AZ105" i="1"/>
  <c r="DR29" i="1"/>
  <c r="AZ29" i="1"/>
  <c r="DR31" i="1"/>
  <c r="AZ31" i="1"/>
  <c r="DR37" i="1"/>
  <c r="AZ37" i="1"/>
  <c r="DR111" i="1"/>
  <c r="AZ111" i="1"/>
  <c r="DR117" i="1"/>
  <c r="AZ117" i="1"/>
  <c r="DR127" i="1"/>
  <c r="AZ127" i="1"/>
  <c r="DR133" i="1"/>
  <c r="AZ133" i="1"/>
  <c r="DR135" i="1"/>
  <c r="AZ135" i="1"/>
  <c r="DR141" i="1"/>
  <c r="AZ141" i="1"/>
  <c r="DR151" i="1"/>
  <c r="AZ151" i="1"/>
  <c r="DR157" i="1"/>
  <c r="AZ157" i="1"/>
  <c r="DR161" i="1"/>
  <c r="AZ161" i="1"/>
  <c r="DR163" i="1"/>
  <c r="AZ163" i="1"/>
  <c r="DR165" i="1"/>
  <c r="AZ165" i="1"/>
  <c r="DR167" i="1"/>
  <c r="AZ167" i="1"/>
  <c r="DR181" i="1"/>
  <c r="AZ181" i="1"/>
  <c r="DR183" i="1"/>
  <c r="AZ183" i="1"/>
  <c r="DR197" i="1"/>
  <c r="AZ197" i="1"/>
  <c r="DR199" i="1"/>
  <c r="AZ199" i="1"/>
  <c r="DR213" i="1"/>
  <c r="AZ213" i="1"/>
  <c r="DR215" i="1"/>
  <c r="AZ215" i="1"/>
  <c r="DR229" i="1"/>
  <c r="AZ229" i="1"/>
  <c r="DR231" i="1"/>
  <c r="AZ231" i="1"/>
  <c r="DR237" i="1"/>
  <c r="AZ237" i="1"/>
  <c r="DR239" i="1"/>
  <c r="AZ239" i="1"/>
  <c r="DR245" i="1"/>
  <c r="AZ245" i="1"/>
  <c r="DR247" i="1"/>
  <c r="AZ247" i="1"/>
  <c r="DR185" i="1"/>
  <c r="AZ185" i="1"/>
  <c r="DR187" i="1"/>
  <c r="AZ187" i="1"/>
  <c r="DR201" i="1"/>
  <c r="AZ201" i="1"/>
  <c r="DR203" i="1"/>
  <c r="AZ203" i="1"/>
  <c r="DR217" i="1"/>
  <c r="AZ217" i="1"/>
  <c r="DR219" i="1"/>
  <c r="AZ219" i="1"/>
  <c r="DR63" i="1"/>
  <c r="AZ63" i="1"/>
  <c r="DR65" i="1"/>
  <c r="AZ65" i="1"/>
  <c r="DR9" i="1"/>
  <c r="AZ9" i="1"/>
  <c r="BB87" i="1"/>
  <c r="BA87" i="1"/>
  <c r="BB113" i="1"/>
  <c r="BA113" i="1"/>
  <c r="BB51" i="1"/>
  <c r="BA51" i="1"/>
  <c r="BA61" i="1"/>
  <c r="BB55" i="1"/>
  <c r="BA55" i="1"/>
  <c r="BB57" i="1"/>
  <c r="BA57" i="1"/>
  <c r="CL232" i="1"/>
  <c r="CL14" i="1"/>
  <c r="CL26" i="1"/>
  <c r="CL48" i="1"/>
  <c r="CL12" i="1"/>
  <c r="CL36" i="1"/>
  <c r="CL10" i="1"/>
  <c r="CL50" i="1"/>
  <c r="CL56" i="1"/>
  <c r="CL58" i="1"/>
  <c r="CL64" i="1"/>
  <c r="CL66" i="1"/>
  <c r="CL72" i="1"/>
  <c r="CL74" i="1"/>
  <c r="CL80" i="1"/>
  <c r="CL82" i="1"/>
  <c r="CL88" i="1"/>
  <c r="CL90" i="1"/>
  <c r="CL96" i="1"/>
  <c r="CL98" i="1"/>
  <c r="CL104" i="1"/>
  <c r="CL106" i="1"/>
  <c r="CL110" i="1"/>
  <c r="CL112" i="1"/>
  <c r="CL118" i="1"/>
  <c r="CL120" i="1"/>
  <c r="CL126" i="1"/>
  <c r="CL128" i="1"/>
  <c r="CL134" i="1"/>
  <c r="CL136" i="1"/>
  <c r="CL142" i="1"/>
  <c r="CL144" i="1"/>
  <c r="CL150" i="1"/>
  <c r="CL152" i="1"/>
  <c r="CL158" i="1"/>
  <c r="CL160" i="1"/>
  <c r="CL168" i="1"/>
  <c r="CL170" i="1"/>
  <c r="CL176" i="1"/>
  <c r="CL178" i="1"/>
  <c r="CL184" i="1"/>
  <c r="CL186" i="1"/>
  <c r="CL192" i="1"/>
  <c r="CL194" i="1"/>
  <c r="CL200" i="1"/>
  <c r="CL202" i="1"/>
  <c r="CL208" i="1"/>
  <c r="CL210" i="1"/>
  <c r="CL216" i="1"/>
  <c r="CL218" i="1"/>
  <c r="CL224" i="1"/>
  <c r="CL226" i="1"/>
  <c r="CL11" i="1"/>
  <c r="CL18" i="1"/>
  <c r="CL234" i="1"/>
  <c r="CL238" i="1"/>
  <c r="CL244" i="1"/>
  <c r="CL246" i="1"/>
  <c r="CL44" i="1"/>
  <c r="CL22" i="1"/>
  <c r="CL34" i="1"/>
  <c r="CL42" i="1"/>
  <c r="CM38" i="1"/>
  <c r="CM24" i="1"/>
  <c r="CM8" i="1"/>
  <c r="CM52" i="1"/>
  <c r="CM54" i="1"/>
  <c r="CM60" i="1"/>
  <c r="CM62" i="1"/>
  <c r="CM68" i="1"/>
  <c r="CM70" i="1"/>
  <c r="CM76" i="1"/>
  <c r="CM78" i="1"/>
  <c r="CM84" i="1"/>
  <c r="CM86" i="1"/>
  <c r="CM92" i="1"/>
  <c r="CM94" i="1"/>
  <c r="CM100" i="1"/>
  <c r="CM102" i="1"/>
  <c r="CM108" i="1"/>
  <c r="CM30" i="1"/>
  <c r="CM114" i="1"/>
  <c r="CM116" i="1"/>
  <c r="CM122" i="1"/>
  <c r="CM124" i="1"/>
  <c r="CM130" i="1"/>
  <c r="CM132" i="1"/>
  <c r="CM138" i="1"/>
  <c r="CM140" i="1"/>
  <c r="CM146" i="1"/>
  <c r="CM148" i="1"/>
  <c r="CM154" i="1"/>
  <c r="CM156" i="1"/>
  <c r="CM162" i="1"/>
  <c r="CM164" i="1"/>
  <c r="CM166" i="1"/>
  <c r="CM172" i="1"/>
  <c r="CM174" i="1"/>
  <c r="CM180" i="1"/>
  <c r="CM182" i="1"/>
  <c r="CM188" i="1"/>
  <c r="CM190" i="1"/>
  <c r="CM196" i="1"/>
  <c r="CM198" i="1"/>
  <c r="CM204" i="1"/>
  <c r="CM206" i="1"/>
  <c r="CM212" i="1"/>
  <c r="CM214" i="1"/>
  <c r="CM220" i="1"/>
  <c r="CM222" i="1"/>
  <c r="CM228" i="1"/>
  <c r="CM230" i="1"/>
  <c r="CM240" i="1"/>
  <c r="CM242" i="1"/>
  <c r="CM250" i="1"/>
  <c r="CM32" i="1"/>
  <c r="CM16" i="1"/>
  <c r="CM28" i="1"/>
  <c r="CM236" i="1"/>
  <c r="CM20" i="1"/>
  <c r="CM22" i="1"/>
  <c r="CM34" i="1"/>
  <c r="BB7" i="1"/>
  <c r="BA7" i="1"/>
  <c r="AY7" i="1"/>
  <c r="AX7" i="1"/>
  <c r="O260" i="1"/>
  <c r="O261" i="1"/>
  <c r="AR108" i="1"/>
  <c r="DU108" i="1" s="1"/>
  <c r="AR176" i="1"/>
  <c r="DU176" i="1" s="1"/>
  <c r="AR180" i="1"/>
  <c r="DU180" i="1" s="1"/>
  <c r="AR194" i="1"/>
  <c r="DU194" i="1" s="1"/>
  <c r="AR210" i="1"/>
  <c r="DU210" i="1" s="1"/>
  <c r="AR234" i="1"/>
  <c r="DU234" i="1" s="1"/>
  <c r="AT105" i="1"/>
  <c r="BE105" i="1" s="1"/>
  <c r="Q259" i="1"/>
  <c r="AT33" i="1"/>
  <c r="AR33" i="1"/>
  <c r="DU33" i="1" s="1"/>
  <c r="AT45" i="1"/>
  <c r="AR45" i="1"/>
  <c r="DU45" i="1" s="1"/>
  <c r="AT49" i="1"/>
  <c r="AR49" i="1"/>
  <c r="DU49" i="1" s="1"/>
  <c r="AT53" i="1"/>
  <c r="AR53" i="1"/>
  <c r="DU53" i="1" s="1"/>
  <c r="AT77" i="1"/>
  <c r="AR77" i="1"/>
  <c r="DU77" i="1" s="1"/>
  <c r="BD8" i="1"/>
  <c r="DS8" i="1"/>
  <c r="BD9" i="1"/>
  <c r="DS9" i="1"/>
  <c r="BD10" i="1"/>
  <c r="DS10" i="1"/>
  <c r="BD11" i="1"/>
  <c r="DS11" i="1"/>
  <c r="BD12" i="1"/>
  <c r="DS12" i="1"/>
  <c r="BD13" i="1"/>
  <c r="DS13" i="1"/>
  <c r="BD14" i="1"/>
  <c r="DS14" i="1"/>
  <c r="BD15" i="1"/>
  <c r="DS15" i="1"/>
  <c r="BD16" i="1"/>
  <c r="DS16" i="1"/>
  <c r="BD18" i="1"/>
  <c r="DS18" i="1"/>
  <c r="BD19" i="1"/>
  <c r="DS19" i="1"/>
  <c r="BD20" i="1"/>
  <c r="DS20" i="1"/>
  <c r="BD21" i="1"/>
  <c r="DS21" i="1"/>
  <c r="BD22" i="1"/>
  <c r="DS22" i="1"/>
  <c r="BD23" i="1"/>
  <c r="DS23" i="1"/>
  <c r="BD24" i="1"/>
  <c r="DS24" i="1"/>
  <c r="AT9" i="1"/>
  <c r="AR9" i="1"/>
  <c r="DU9" i="1" s="1"/>
  <c r="AT35" i="1"/>
  <c r="AR35" i="1"/>
  <c r="DU35" i="1" s="1"/>
  <c r="AT47" i="1"/>
  <c r="AR47" i="1"/>
  <c r="DU47" i="1" s="1"/>
  <c r="AT51" i="1"/>
  <c r="AR51" i="1"/>
  <c r="DU51" i="1" s="1"/>
  <c r="AT75" i="1"/>
  <c r="AR75" i="1"/>
  <c r="DU75" i="1" s="1"/>
  <c r="BD17" i="1"/>
  <c r="DS17" i="1"/>
  <c r="AT11" i="1"/>
  <c r="AR11" i="1"/>
  <c r="DU11" i="1" s="1"/>
  <c r="AT13" i="1"/>
  <c r="AR13" i="1"/>
  <c r="DU13" i="1" s="1"/>
  <c r="AT15" i="1"/>
  <c r="AR15" i="1"/>
  <c r="DU15" i="1" s="1"/>
  <c r="AT17" i="1"/>
  <c r="AR17" i="1"/>
  <c r="DU17" i="1" s="1"/>
  <c r="AT19" i="1"/>
  <c r="AR19" i="1"/>
  <c r="DU19" i="1" s="1"/>
  <c r="AT21" i="1"/>
  <c r="AR21" i="1"/>
  <c r="DU21" i="1" s="1"/>
  <c r="AT23" i="1"/>
  <c r="AR23" i="1"/>
  <c r="DU23" i="1" s="1"/>
  <c r="AT25" i="1"/>
  <c r="AR25" i="1"/>
  <c r="DU25" i="1" s="1"/>
  <c r="AT27" i="1"/>
  <c r="AR27" i="1"/>
  <c r="DU27" i="1" s="1"/>
  <c r="AT29" i="1"/>
  <c r="AR29" i="1"/>
  <c r="DU29" i="1" s="1"/>
  <c r="AT31" i="1"/>
  <c r="AR31" i="1"/>
  <c r="DU31" i="1" s="1"/>
  <c r="AT37" i="1"/>
  <c r="AR37" i="1"/>
  <c r="DU37" i="1" s="1"/>
  <c r="AT39" i="1"/>
  <c r="AR39" i="1"/>
  <c r="DU39" i="1" s="1"/>
  <c r="AT41" i="1"/>
  <c r="AR41" i="1"/>
  <c r="DU41" i="1" s="1"/>
  <c r="AT43" i="1"/>
  <c r="AR43" i="1"/>
  <c r="DU43" i="1" s="1"/>
  <c r="AT55" i="1"/>
  <c r="AR55" i="1"/>
  <c r="DU55" i="1" s="1"/>
  <c r="AT57" i="1"/>
  <c r="AR57" i="1"/>
  <c r="DU57" i="1" s="1"/>
  <c r="AT59" i="1"/>
  <c r="AR59" i="1"/>
  <c r="DU59" i="1" s="1"/>
  <c r="AT61" i="1"/>
  <c r="AR61" i="1"/>
  <c r="DU61" i="1" s="1"/>
  <c r="AT63" i="1"/>
  <c r="AR63" i="1"/>
  <c r="DU63" i="1" s="1"/>
  <c r="AT65" i="1"/>
  <c r="AR65" i="1"/>
  <c r="DU65" i="1" s="1"/>
  <c r="AT67" i="1"/>
  <c r="AR67" i="1"/>
  <c r="DU67" i="1" s="1"/>
  <c r="AT69" i="1"/>
  <c r="AR69" i="1"/>
  <c r="DU69" i="1" s="1"/>
  <c r="AT71" i="1"/>
  <c r="AR71" i="1"/>
  <c r="DU71" i="1" s="1"/>
  <c r="AT73" i="1"/>
  <c r="AR73" i="1"/>
  <c r="DU73" i="1" s="1"/>
  <c r="BD25" i="1"/>
  <c r="DS25" i="1"/>
  <c r="BD26" i="1"/>
  <c r="DS26" i="1"/>
  <c r="BD27" i="1"/>
  <c r="DS27" i="1"/>
  <c r="BD28" i="1"/>
  <c r="DS28" i="1"/>
  <c r="BD29" i="1"/>
  <c r="DS29" i="1"/>
  <c r="BD30" i="1"/>
  <c r="DS30" i="1"/>
  <c r="BD31" i="1"/>
  <c r="DS31" i="1"/>
  <c r="BD32" i="1"/>
  <c r="DS32" i="1"/>
  <c r="BD33" i="1"/>
  <c r="DS33" i="1"/>
  <c r="BD34" i="1"/>
  <c r="DS34" i="1"/>
  <c r="BD35" i="1"/>
  <c r="DS35" i="1"/>
  <c r="BD36" i="1"/>
  <c r="DS36" i="1"/>
  <c r="BD37" i="1"/>
  <c r="DS37" i="1"/>
  <c r="BD38" i="1"/>
  <c r="DS38" i="1"/>
  <c r="BD39" i="1"/>
  <c r="DS39" i="1"/>
  <c r="BD40" i="1"/>
  <c r="DS40" i="1"/>
  <c r="BD41" i="1"/>
  <c r="DS41" i="1"/>
  <c r="BD42" i="1"/>
  <c r="DS42" i="1"/>
  <c r="BD43" i="1"/>
  <c r="DS43" i="1"/>
  <c r="BD44" i="1"/>
  <c r="DS44" i="1"/>
  <c r="BD45" i="1"/>
  <c r="DS45" i="1"/>
  <c r="BD46" i="1"/>
  <c r="DS46" i="1"/>
  <c r="BD47" i="1"/>
  <c r="DS47" i="1"/>
  <c r="BD48" i="1"/>
  <c r="DS48" i="1"/>
  <c r="BD49" i="1"/>
  <c r="DS49" i="1"/>
  <c r="BD50" i="1"/>
  <c r="DS50" i="1"/>
  <c r="BD51" i="1"/>
  <c r="DS51" i="1"/>
  <c r="BD52" i="1"/>
  <c r="DS52" i="1"/>
  <c r="BD53" i="1"/>
  <c r="DS53" i="1"/>
  <c r="BD54" i="1"/>
  <c r="DS54" i="1"/>
  <c r="BD55" i="1"/>
  <c r="DS55" i="1"/>
  <c r="BD56" i="1"/>
  <c r="DS56" i="1"/>
  <c r="BD57" i="1"/>
  <c r="DS57" i="1"/>
  <c r="BD58" i="1"/>
  <c r="DS58" i="1"/>
  <c r="BD59" i="1"/>
  <c r="DS59" i="1"/>
  <c r="BD60" i="1"/>
  <c r="DS60" i="1"/>
  <c r="BD61" i="1"/>
  <c r="DS61" i="1"/>
  <c r="BD62" i="1"/>
  <c r="DS62" i="1"/>
  <c r="BD63" i="1"/>
  <c r="DS63" i="1"/>
  <c r="BD64" i="1"/>
  <c r="DS64" i="1"/>
  <c r="BD65" i="1"/>
  <c r="DS65" i="1"/>
  <c r="BD66" i="1"/>
  <c r="DS66" i="1"/>
  <c r="BD67" i="1"/>
  <c r="DS67" i="1"/>
  <c r="BD68" i="1"/>
  <c r="DS68" i="1"/>
  <c r="BD69" i="1"/>
  <c r="DS69" i="1"/>
  <c r="BD70" i="1"/>
  <c r="DS70" i="1"/>
  <c r="BD71" i="1"/>
  <c r="DS71" i="1"/>
  <c r="BD72" i="1"/>
  <c r="DS72" i="1"/>
  <c r="BD73" i="1"/>
  <c r="DS73" i="1"/>
  <c r="BD74" i="1"/>
  <c r="DS74" i="1"/>
  <c r="BD75" i="1"/>
  <c r="DS75" i="1"/>
  <c r="BD76" i="1"/>
  <c r="DS76" i="1"/>
  <c r="BD77" i="1"/>
  <c r="DS77" i="1"/>
  <c r="BD78" i="1"/>
  <c r="DS78" i="1"/>
  <c r="BD79" i="1"/>
  <c r="DS79" i="1"/>
  <c r="BD80" i="1"/>
  <c r="DS80" i="1"/>
  <c r="BD81" i="1"/>
  <c r="DS81" i="1"/>
  <c r="BD82" i="1"/>
  <c r="DS82" i="1"/>
  <c r="BD83" i="1"/>
  <c r="DS83" i="1"/>
  <c r="BD84" i="1"/>
  <c r="DS84" i="1"/>
  <c r="BD85" i="1"/>
  <c r="DS85" i="1"/>
  <c r="BD86" i="1"/>
  <c r="DS86" i="1"/>
  <c r="BD87" i="1"/>
  <c r="DS87" i="1"/>
  <c r="BD88" i="1"/>
  <c r="DS88" i="1"/>
  <c r="BD89" i="1"/>
  <c r="DS89" i="1"/>
  <c r="BD90" i="1"/>
  <c r="DS90" i="1"/>
  <c r="BD91" i="1"/>
  <c r="DS91" i="1"/>
  <c r="BE85" i="1"/>
  <c r="DV85" i="1"/>
  <c r="BE91" i="1"/>
  <c r="DV91" i="1"/>
  <c r="BE95" i="1"/>
  <c r="DV95" i="1"/>
  <c r="DV105" i="1"/>
  <c r="DV109" i="1"/>
  <c r="BE109" i="1"/>
  <c r="DV42" i="1"/>
  <c r="BE42" i="1"/>
  <c r="BE106" i="1"/>
  <c r="DV106" i="1"/>
  <c r="BE108" i="1"/>
  <c r="DV108" i="1"/>
  <c r="BE110" i="1"/>
  <c r="DV110" i="1"/>
  <c r="BE162" i="1"/>
  <c r="DV162" i="1"/>
  <c r="BE170" i="1"/>
  <c r="DV170" i="1"/>
  <c r="DV176" i="1"/>
  <c r="BE176" i="1"/>
  <c r="BE180" i="1"/>
  <c r="DV180" i="1"/>
  <c r="DV188" i="1"/>
  <c r="BE188" i="1"/>
  <c r="DV194" i="1"/>
  <c r="BE194" i="1"/>
  <c r="DV204" i="1"/>
  <c r="BE204" i="1"/>
  <c r="DV210" i="1"/>
  <c r="BE210" i="1"/>
  <c r="BE220" i="1"/>
  <c r="DV220" i="1"/>
  <c r="DV234" i="1"/>
  <c r="BE234" i="1"/>
  <c r="DS7" i="1"/>
  <c r="O259" i="1"/>
  <c r="BD250" i="1"/>
  <c r="DS250" i="1"/>
  <c r="BD249" i="1"/>
  <c r="DS249" i="1"/>
  <c r="BD248" i="1"/>
  <c r="DS248" i="1"/>
  <c r="BD247" i="1"/>
  <c r="DS247" i="1"/>
  <c r="BD246" i="1"/>
  <c r="DS246" i="1"/>
  <c r="BD245" i="1"/>
  <c r="DS245" i="1"/>
  <c r="BD244" i="1"/>
  <c r="DS244" i="1"/>
  <c r="BD243" i="1"/>
  <c r="DS243" i="1"/>
  <c r="BD242" i="1"/>
  <c r="DS242" i="1"/>
  <c r="BD241" i="1"/>
  <c r="DS241" i="1"/>
  <c r="BD240" i="1"/>
  <c r="DS240" i="1"/>
  <c r="BD239" i="1"/>
  <c r="DS239" i="1"/>
  <c r="BD238" i="1"/>
  <c r="DS238" i="1"/>
  <c r="BD237" i="1"/>
  <c r="DS237" i="1"/>
  <c r="BD236" i="1"/>
  <c r="DS236" i="1"/>
  <c r="BD235" i="1"/>
  <c r="DS235" i="1"/>
  <c r="BD234" i="1"/>
  <c r="DS234" i="1"/>
  <c r="BD233" i="1"/>
  <c r="DS233" i="1"/>
  <c r="BD232" i="1"/>
  <c r="DS232" i="1"/>
  <c r="BD231" i="1"/>
  <c r="DS231" i="1"/>
  <c r="BD230" i="1"/>
  <c r="DS230" i="1"/>
  <c r="BD229" i="1"/>
  <c r="DS229" i="1"/>
  <c r="BD228" i="1"/>
  <c r="DS228" i="1"/>
  <c r="BD227" i="1"/>
  <c r="DS227" i="1"/>
  <c r="BD226" i="1"/>
  <c r="DS226" i="1"/>
  <c r="BD225" i="1"/>
  <c r="DS225" i="1"/>
  <c r="BD224" i="1"/>
  <c r="DS224" i="1"/>
  <c r="BD223" i="1"/>
  <c r="DS223" i="1"/>
  <c r="BD222" i="1"/>
  <c r="DS222" i="1"/>
  <c r="BD221" i="1"/>
  <c r="DS221" i="1"/>
  <c r="BD220" i="1"/>
  <c r="DS220" i="1"/>
  <c r="BD219" i="1"/>
  <c r="DS219" i="1"/>
  <c r="BD218" i="1"/>
  <c r="DS218" i="1"/>
  <c r="BD217" i="1"/>
  <c r="DS217" i="1"/>
  <c r="BD216" i="1"/>
  <c r="DS216" i="1"/>
  <c r="BD215" i="1"/>
  <c r="DS215" i="1"/>
  <c r="BD214" i="1"/>
  <c r="DS214" i="1"/>
  <c r="BD213" i="1"/>
  <c r="DS213" i="1"/>
  <c r="BD212" i="1"/>
  <c r="DS212" i="1"/>
  <c r="BD211" i="1"/>
  <c r="DS211" i="1"/>
  <c r="BD210" i="1"/>
  <c r="DS210" i="1"/>
  <c r="BD209" i="1"/>
  <c r="DS209" i="1"/>
  <c r="BD208" i="1"/>
  <c r="DS208" i="1"/>
  <c r="BD207" i="1"/>
  <c r="DS207" i="1"/>
  <c r="BD206" i="1"/>
  <c r="DS206" i="1"/>
  <c r="BD205" i="1"/>
  <c r="DS205" i="1"/>
  <c r="BD204" i="1"/>
  <c r="DS204" i="1"/>
  <c r="BD203" i="1"/>
  <c r="DS203" i="1"/>
  <c r="BD202" i="1"/>
  <c r="DS202" i="1"/>
  <c r="BD201" i="1"/>
  <c r="DS201" i="1"/>
  <c r="BD200" i="1"/>
  <c r="DS200" i="1"/>
  <c r="BD199" i="1"/>
  <c r="DS199" i="1"/>
  <c r="BD198" i="1"/>
  <c r="DS198" i="1"/>
  <c r="BD197" i="1"/>
  <c r="DS197" i="1"/>
  <c r="BD196" i="1"/>
  <c r="DS196" i="1"/>
  <c r="BD195" i="1"/>
  <c r="DS195" i="1"/>
  <c r="BD194" i="1"/>
  <c r="DS194" i="1"/>
  <c r="BD193" i="1"/>
  <c r="DS193" i="1"/>
  <c r="BD192" i="1"/>
  <c r="DS192" i="1"/>
  <c r="BD191" i="1"/>
  <c r="DS191" i="1"/>
  <c r="BD190" i="1"/>
  <c r="DS190" i="1"/>
  <c r="BD189" i="1"/>
  <c r="DS189" i="1"/>
  <c r="BD188" i="1"/>
  <c r="DS188" i="1"/>
  <c r="BD187" i="1"/>
  <c r="DS187" i="1"/>
  <c r="BD186" i="1"/>
  <c r="DS186" i="1"/>
  <c r="BD185" i="1"/>
  <c r="DS185" i="1"/>
  <c r="BD184" i="1"/>
  <c r="DS184" i="1"/>
  <c r="BD183" i="1"/>
  <c r="DS183" i="1"/>
  <c r="BD182" i="1"/>
  <c r="DS182" i="1"/>
  <c r="BD181" i="1"/>
  <c r="DS181" i="1"/>
  <c r="BD180" i="1"/>
  <c r="DS180" i="1"/>
  <c r="BD179" i="1"/>
  <c r="DS179" i="1"/>
  <c r="BD178" i="1"/>
  <c r="DS178" i="1"/>
  <c r="BD177" i="1"/>
  <c r="DS177" i="1"/>
  <c r="BD176" i="1"/>
  <c r="DS176" i="1"/>
  <c r="BD175" i="1"/>
  <c r="DS175" i="1"/>
  <c r="BD174" i="1"/>
  <c r="DS174" i="1"/>
  <c r="BD173" i="1"/>
  <c r="DS173" i="1"/>
  <c r="BD172" i="1"/>
  <c r="DS172" i="1"/>
  <c r="BD171" i="1"/>
  <c r="DS171" i="1"/>
  <c r="BD170" i="1"/>
  <c r="DS170" i="1"/>
  <c r="BD169" i="1"/>
  <c r="DS169" i="1"/>
  <c r="BD168" i="1"/>
  <c r="DS168" i="1"/>
  <c r="BD167" i="1"/>
  <c r="DS167" i="1"/>
  <c r="BD166" i="1"/>
  <c r="DS166" i="1"/>
  <c r="BD165" i="1"/>
  <c r="DS165" i="1"/>
  <c r="BD164" i="1"/>
  <c r="DS164" i="1"/>
  <c r="BD163" i="1"/>
  <c r="DS163" i="1"/>
  <c r="BD162" i="1"/>
  <c r="DS162" i="1"/>
  <c r="BD161" i="1"/>
  <c r="DS161" i="1"/>
  <c r="BD160" i="1"/>
  <c r="DS160" i="1"/>
  <c r="BD159" i="1"/>
  <c r="DS159" i="1"/>
  <c r="BD158" i="1"/>
  <c r="DS158" i="1"/>
  <c r="BD157" i="1"/>
  <c r="DS157" i="1"/>
  <c r="BD156" i="1"/>
  <c r="DS156" i="1"/>
  <c r="BD155" i="1"/>
  <c r="DS155" i="1"/>
  <c r="BD154" i="1"/>
  <c r="DS154" i="1"/>
  <c r="BD153" i="1"/>
  <c r="DS153" i="1"/>
  <c r="BD152" i="1"/>
  <c r="DS152" i="1"/>
  <c r="BD151" i="1"/>
  <c r="DS151" i="1"/>
  <c r="BD150" i="1"/>
  <c r="DS150" i="1"/>
  <c r="BD149" i="1"/>
  <c r="DS149" i="1"/>
  <c r="BD148" i="1"/>
  <c r="DS148" i="1"/>
  <c r="BD147" i="1"/>
  <c r="DS147" i="1"/>
  <c r="BD146" i="1"/>
  <c r="DS146" i="1"/>
  <c r="BD145" i="1"/>
  <c r="DS145" i="1"/>
  <c r="BD144" i="1"/>
  <c r="DS144" i="1"/>
  <c r="BD143" i="1"/>
  <c r="DS143" i="1"/>
  <c r="BD142" i="1"/>
  <c r="DS142" i="1"/>
  <c r="BD141" i="1"/>
  <c r="DS141" i="1"/>
  <c r="BD140" i="1"/>
  <c r="DS140" i="1"/>
  <c r="BD139" i="1"/>
  <c r="DS139" i="1"/>
  <c r="BD138" i="1"/>
  <c r="DS138" i="1"/>
  <c r="BD137" i="1"/>
  <c r="DS137" i="1"/>
  <c r="BD136" i="1"/>
  <c r="DS136" i="1"/>
  <c r="BD135" i="1"/>
  <c r="DS135" i="1"/>
  <c r="BD134" i="1"/>
  <c r="DS134" i="1"/>
  <c r="BD130" i="1"/>
  <c r="DS130" i="1"/>
  <c r="BD126" i="1"/>
  <c r="DS126" i="1"/>
  <c r="BD122" i="1"/>
  <c r="DS122" i="1"/>
  <c r="BD118" i="1"/>
  <c r="DS118" i="1"/>
  <c r="BD114" i="1"/>
  <c r="DS114" i="1"/>
  <c r="BD110" i="1"/>
  <c r="DS110" i="1"/>
  <c r="BD106" i="1"/>
  <c r="DS106" i="1"/>
  <c r="BD102" i="1"/>
  <c r="DS102" i="1"/>
  <c r="BD98" i="1"/>
  <c r="DS98" i="1"/>
  <c r="BD94" i="1"/>
  <c r="DS94" i="1"/>
  <c r="BD133" i="1"/>
  <c r="DS133" i="1"/>
  <c r="BD131" i="1"/>
  <c r="DS131" i="1"/>
  <c r="BD129" i="1"/>
  <c r="DS129" i="1"/>
  <c r="BD127" i="1"/>
  <c r="DS127" i="1"/>
  <c r="BD125" i="1"/>
  <c r="DS125" i="1"/>
  <c r="BD123" i="1"/>
  <c r="DS123" i="1"/>
  <c r="BD121" i="1"/>
  <c r="DS121" i="1"/>
  <c r="BD119" i="1"/>
  <c r="DS119" i="1"/>
  <c r="BD117" i="1"/>
  <c r="DS117" i="1"/>
  <c r="BD115" i="1"/>
  <c r="DS115" i="1"/>
  <c r="BD113" i="1"/>
  <c r="DS113" i="1"/>
  <c r="BD111" i="1"/>
  <c r="DS111" i="1"/>
  <c r="BD109" i="1"/>
  <c r="DS109" i="1"/>
  <c r="BD107" i="1"/>
  <c r="DS107" i="1"/>
  <c r="BD105" i="1"/>
  <c r="DS105" i="1"/>
  <c r="DX105" i="1" s="1"/>
  <c r="V105" i="1" s="1"/>
  <c r="BD103" i="1"/>
  <c r="DS103" i="1"/>
  <c r="BD101" i="1"/>
  <c r="DS101" i="1"/>
  <c r="BD99" i="1"/>
  <c r="DS99" i="1"/>
  <c r="BD97" i="1"/>
  <c r="DS97" i="1"/>
  <c r="BD95" i="1"/>
  <c r="DS95" i="1"/>
  <c r="BD93" i="1"/>
  <c r="DS93" i="1"/>
  <c r="BD132" i="1"/>
  <c r="DS132" i="1"/>
  <c r="BD128" i="1"/>
  <c r="DS128" i="1"/>
  <c r="BD124" i="1"/>
  <c r="DS124" i="1"/>
  <c r="BD120" i="1"/>
  <c r="DS120" i="1"/>
  <c r="BD116" i="1"/>
  <c r="DS116" i="1"/>
  <c r="BD112" i="1"/>
  <c r="DS112" i="1"/>
  <c r="BD108" i="1"/>
  <c r="DS108" i="1"/>
  <c r="BD104" i="1"/>
  <c r="DS104" i="1"/>
  <c r="BD100" i="1"/>
  <c r="DS100" i="1"/>
  <c r="BD96" i="1"/>
  <c r="DS96" i="1"/>
  <c r="BD92" i="1"/>
  <c r="DS92" i="1"/>
  <c r="AT80" i="1"/>
  <c r="AT82" i="1"/>
  <c r="AT84" i="1"/>
  <c r="AT86" i="1"/>
  <c r="AT88" i="1"/>
  <c r="AT90" i="1"/>
  <c r="AT12" i="1"/>
  <c r="AT30" i="1"/>
  <c r="AT62" i="1"/>
  <c r="AT8" i="1"/>
  <c r="AT10" i="1"/>
  <c r="AT14" i="1"/>
  <c r="AT16" i="1"/>
  <c r="AT18" i="1"/>
  <c r="AT20" i="1"/>
  <c r="AT22" i="1"/>
  <c r="AT24" i="1"/>
  <c r="AT26" i="1"/>
  <c r="AT32" i="1"/>
  <c r="AT34" i="1"/>
  <c r="AT36" i="1"/>
  <c r="AT38" i="1"/>
  <c r="AT40" i="1"/>
  <c r="AT44" i="1"/>
  <c r="AT46" i="1"/>
  <c r="AT48" i="1"/>
  <c r="AT50" i="1"/>
  <c r="AT52" i="1"/>
  <c r="AT54" i="1"/>
  <c r="AT56" i="1"/>
  <c r="AT60" i="1"/>
  <c r="AT64" i="1"/>
  <c r="AT66" i="1"/>
  <c r="AT68" i="1"/>
  <c r="AT70" i="1"/>
  <c r="AT74" i="1"/>
  <c r="AT76" i="1"/>
  <c r="AT78" i="1"/>
  <c r="AT79" i="1"/>
  <c r="AT81" i="1"/>
  <c r="AT83" i="1"/>
  <c r="AT87" i="1"/>
  <c r="AT97" i="1"/>
  <c r="AT99" i="1"/>
  <c r="AT103" i="1"/>
  <c r="AT111" i="1"/>
  <c r="AT113" i="1"/>
  <c r="AT92" i="1"/>
  <c r="AT94" i="1"/>
  <c r="AT96" i="1"/>
  <c r="AT98" i="1"/>
  <c r="AT100" i="1"/>
  <c r="AT102" i="1"/>
  <c r="AT104" i="1"/>
  <c r="AT112" i="1"/>
  <c r="AT114" i="1"/>
  <c r="AT116" i="1"/>
  <c r="AT118" i="1"/>
  <c r="AT120" i="1"/>
  <c r="AT122" i="1"/>
  <c r="AT124" i="1"/>
  <c r="AT126" i="1"/>
  <c r="AT128" i="1"/>
  <c r="AT130" i="1"/>
  <c r="AT132" i="1"/>
  <c r="AT134" i="1"/>
  <c r="AT136" i="1"/>
  <c r="AT138" i="1"/>
  <c r="AT140" i="1"/>
  <c r="AT142" i="1"/>
  <c r="AT144" i="1"/>
  <c r="AT146" i="1"/>
  <c r="AT148" i="1"/>
  <c r="AT150" i="1"/>
  <c r="AT152" i="1"/>
  <c r="AT154" i="1"/>
  <c r="AT156" i="1"/>
  <c r="AT158" i="1"/>
  <c r="AT160" i="1"/>
  <c r="AT164" i="1"/>
  <c r="AT166" i="1"/>
  <c r="AT168" i="1"/>
  <c r="AT172" i="1"/>
  <c r="AT174" i="1"/>
  <c r="AT178" i="1"/>
  <c r="AT182" i="1"/>
  <c r="AT184" i="1"/>
  <c r="AT186" i="1"/>
  <c r="AT190" i="1"/>
  <c r="AT192" i="1"/>
  <c r="AT196" i="1"/>
  <c r="AT198" i="1"/>
  <c r="AT200" i="1"/>
  <c r="AT202" i="1"/>
  <c r="AT206" i="1"/>
  <c r="AT208" i="1"/>
  <c r="AT212" i="1"/>
  <c r="AT214" i="1"/>
  <c r="AT216" i="1"/>
  <c r="AT218" i="1"/>
  <c r="AT222" i="1"/>
  <c r="AT224" i="1"/>
  <c r="AT226" i="1"/>
  <c r="AT228" i="1"/>
  <c r="AT230" i="1"/>
  <c r="AT232" i="1"/>
  <c r="AT236" i="1"/>
  <c r="AT238" i="1"/>
  <c r="AT240" i="1"/>
  <c r="AT242" i="1"/>
  <c r="AT244" i="1"/>
  <c r="AT246" i="1"/>
  <c r="AT248" i="1"/>
  <c r="AT250" i="1"/>
  <c r="AT115" i="1"/>
  <c r="AT117" i="1"/>
  <c r="AT119" i="1"/>
  <c r="AT121" i="1"/>
  <c r="AT123" i="1"/>
  <c r="AT125" i="1"/>
  <c r="AT127" i="1"/>
  <c r="AT129" i="1"/>
  <c r="AT131" i="1"/>
  <c r="AT133" i="1"/>
  <c r="AT135" i="1"/>
  <c r="AT137" i="1"/>
  <c r="AT139" i="1"/>
  <c r="AT141" i="1"/>
  <c r="AT143" i="1"/>
  <c r="AT145" i="1"/>
  <c r="AT147" i="1"/>
  <c r="AT149" i="1"/>
  <c r="AT151" i="1"/>
  <c r="AT153" i="1"/>
  <c r="AT155" i="1"/>
  <c r="AT157" i="1"/>
  <c r="AT159" i="1"/>
  <c r="AT161" i="1"/>
  <c r="AT163" i="1"/>
  <c r="AT165" i="1"/>
  <c r="AT167" i="1"/>
  <c r="AT169" i="1"/>
  <c r="AT171" i="1"/>
  <c r="AT173" i="1"/>
  <c r="AT175" i="1"/>
  <c r="AT177" i="1"/>
  <c r="AT179" i="1"/>
  <c r="AT181" i="1"/>
  <c r="AT183" i="1"/>
  <c r="AT185" i="1"/>
  <c r="AT187" i="1"/>
  <c r="AT189" i="1"/>
  <c r="AT191" i="1"/>
  <c r="AT193" i="1"/>
  <c r="AT195" i="1"/>
  <c r="AT197" i="1"/>
  <c r="AT199" i="1"/>
  <c r="AT201" i="1"/>
  <c r="AT203" i="1"/>
  <c r="AT205" i="1"/>
  <c r="AT207" i="1"/>
  <c r="AT209" i="1"/>
  <c r="AT211" i="1"/>
  <c r="AT213" i="1"/>
  <c r="AT215" i="1"/>
  <c r="AT217" i="1"/>
  <c r="AT219" i="1"/>
  <c r="AT221" i="1"/>
  <c r="AT223" i="1"/>
  <c r="AT225" i="1"/>
  <c r="AT227" i="1"/>
  <c r="AT229" i="1"/>
  <c r="AT231" i="1"/>
  <c r="AT233" i="1"/>
  <c r="AT235" i="1"/>
  <c r="AT237" i="1"/>
  <c r="AT239" i="1"/>
  <c r="AT241" i="1"/>
  <c r="AT243" i="1"/>
  <c r="AT245" i="1"/>
  <c r="AT247" i="1"/>
  <c r="AT249" i="1"/>
  <c r="AT7" i="1"/>
  <c r="BE89" i="1"/>
  <c r="DV89" i="1"/>
  <c r="DV93" i="1"/>
  <c r="BE93" i="1"/>
  <c r="BE101" i="1"/>
  <c r="DV101" i="1"/>
  <c r="BE107" i="1"/>
  <c r="DV107" i="1"/>
  <c r="AT28" i="1"/>
  <c r="AT58" i="1"/>
  <c r="AT72" i="1"/>
  <c r="DR22" i="1" l="1"/>
  <c r="AZ22" i="1"/>
  <c r="DR236" i="1"/>
  <c r="AZ236" i="1"/>
  <c r="DR16" i="1"/>
  <c r="AZ16" i="1"/>
  <c r="DR250" i="1"/>
  <c r="AZ250" i="1"/>
  <c r="DR240" i="1"/>
  <c r="AZ240" i="1"/>
  <c r="DR228" i="1"/>
  <c r="AZ228" i="1"/>
  <c r="DR220" i="1"/>
  <c r="AZ220" i="1"/>
  <c r="DR212" i="1"/>
  <c r="AZ212" i="1"/>
  <c r="DR204" i="1"/>
  <c r="AZ204" i="1"/>
  <c r="DR196" i="1"/>
  <c r="AZ196" i="1"/>
  <c r="DR188" i="1"/>
  <c r="AZ188" i="1"/>
  <c r="DR180" i="1"/>
  <c r="AZ180" i="1"/>
  <c r="DR172" i="1"/>
  <c r="AZ172" i="1"/>
  <c r="DR164" i="1"/>
  <c r="AZ164" i="1"/>
  <c r="DR156" i="1"/>
  <c r="AZ156" i="1"/>
  <c r="DR148" i="1"/>
  <c r="AZ148" i="1"/>
  <c r="DR140" i="1"/>
  <c r="AZ140" i="1"/>
  <c r="DR132" i="1"/>
  <c r="AZ132" i="1"/>
  <c r="DR124" i="1"/>
  <c r="AZ124" i="1"/>
  <c r="DR116" i="1"/>
  <c r="AZ116" i="1"/>
  <c r="DR30" i="1"/>
  <c r="AZ30" i="1"/>
  <c r="DR102" i="1"/>
  <c r="AZ102" i="1"/>
  <c r="DR94" i="1"/>
  <c r="AZ94" i="1"/>
  <c r="DR86" i="1"/>
  <c r="AZ86" i="1"/>
  <c r="DR78" i="1"/>
  <c r="AZ78" i="1"/>
  <c r="DR70" i="1"/>
  <c r="AZ70" i="1"/>
  <c r="DR62" i="1"/>
  <c r="AZ62" i="1"/>
  <c r="DR54" i="1"/>
  <c r="AZ54" i="1"/>
  <c r="DR8" i="1"/>
  <c r="AZ8" i="1"/>
  <c r="DR38" i="1"/>
  <c r="AZ38" i="1"/>
  <c r="DQ34" i="1"/>
  <c r="AW34" i="1"/>
  <c r="DQ44" i="1"/>
  <c r="AW44" i="1"/>
  <c r="DQ244" i="1"/>
  <c r="AW244" i="1"/>
  <c r="DQ234" i="1"/>
  <c r="AW234" i="1"/>
  <c r="DQ11" i="1"/>
  <c r="AW11" i="1"/>
  <c r="DQ224" i="1"/>
  <c r="AW224" i="1"/>
  <c r="DX95" i="1"/>
  <c r="V95" i="1" s="1"/>
  <c r="DX101" i="1"/>
  <c r="V101" i="1" s="1"/>
  <c r="DX107" i="1"/>
  <c r="V107" i="1" s="1"/>
  <c r="DX109" i="1"/>
  <c r="V109" i="1" s="1"/>
  <c r="DR34" i="1"/>
  <c r="AZ34" i="1"/>
  <c r="DR20" i="1"/>
  <c r="AZ20" i="1"/>
  <c r="DR28" i="1"/>
  <c r="AZ28" i="1"/>
  <c r="DR32" i="1"/>
  <c r="AZ32" i="1"/>
  <c r="DR242" i="1"/>
  <c r="AZ242" i="1"/>
  <c r="DR230" i="1"/>
  <c r="AZ230" i="1"/>
  <c r="DR222" i="1"/>
  <c r="AZ222" i="1"/>
  <c r="DR214" i="1"/>
  <c r="AZ214" i="1"/>
  <c r="DR206" i="1"/>
  <c r="AZ206" i="1"/>
  <c r="DR198" i="1"/>
  <c r="AZ198" i="1"/>
  <c r="DR190" i="1"/>
  <c r="AZ190" i="1"/>
  <c r="DR182" i="1"/>
  <c r="AZ182" i="1"/>
  <c r="DR174" i="1"/>
  <c r="AZ174" i="1"/>
  <c r="DR166" i="1"/>
  <c r="AZ166" i="1"/>
  <c r="DR162" i="1"/>
  <c r="AZ162" i="1"/>
  <c r="DR154" i="1"/>
  <c r="AZ154" i="1"/>
  <c r="DR146" i="1"/>
  <c r="AZ146" i="1"/>
  <c r="DR138" i="1"/>
  <c r="AZ138" i="1"/>
  <c r="DR130" i="1"/>
  <c r="AZ130" i="1"/>
  <c r="DR122" i="1"/>
  <c r="AZ122" i="1"/>
  <c r="DR114" i="1"/>
  <c r="AZ114" i="1"/>
  <c r="DR108" i="1"/>
  <c r="AZ108" i="1"/>
  <c r="DR100" i="1"/>
  <c r="AZ100" i="1"/>
  <c r="DR92" i="1"/>
  <c r="AZ92" i="1"/>
  <c r="DR84" i="1"/>
  <c r="AZ84" i="1"/>
  <c r="DR76" i="1"/>
  <c r="AZ76" i="1"/>
  <c r="DR68" i="1"/>
  <c r="AZ68" i="1"/>
  <c r="DR60" i="1"/>
  <c r="AZ60" i="1"/>
  <c r="DR52" i="1"/>
  <c r="AZ52" i="1"/>
  <c r="DR24" i="1"/>
  <c r="AZ24" i="1"/>
  <c r="DQ42" i="1"/>
  <c r="AW42" i="1"/>
  <c r="DQ22" i="1"/>
  <c r="AW22" i="1"/>
  <c r="DQ246" i="1"/>
  <c r="AW246" i="1"/>
  <c r="DQ238" i="1"/>
  <c r="AW238" i="1"/>
  <c r="DQ18" i="1"/>
  <c r="AW18" i="1"/>
  <c r="DQ226" i="1"/>
  <c r="AW226" i="1"/>
  <c r="DQ218" i="1"/>
  <c r="AW218" i="1"/>
  <c r="DQ210" i="1"/>
  <c r="AW210" i="1"/>
  <c r="DQ202" i="1"/>
  <c r="AW202" i="1"/>
  <c r="DQ194" i="1"/>
  <c r="AW194" i="1"/>
  <c r="DQ186" i="1"/>
  <c r="AW186" i="1"/>
  <c r="DQ178" i="1"/>
  <c r="AW178" i="1"/>
  <c r="DQ170" i="1"/>
  <c r="AW170" i="1"/>
  <c r="DQ160" i="1"/>
  <c r="AW160" i="1"/>
  <c r="DQ152" i="1"/>
  <c r="AW152" i="1"/>
  <c r="DQ144" i="1"/>
  <c r="AW144" i="1"/>
  <c r="DQ136" i="1"/>
  <c r="AW136" i="1"/>
  <c r="DQ128" i="1"/>
  <c r="AW128" i="1"/>
  <c r="DQ120" i="1"/>
  <c r="AW120" i="1"/>
  <c r="DQ112" i="1"/>
  <c r="AW112" i="1"/>
  <c r="DQ106" i="1"/>
  <c r="AW106" i="1"/>
  <c r="DQ98" i="1"/>
  <c r="AW98" i="1"/>
  <c r="DQ90" i="1"/>
  <c r="AW90" i="1"/>
  <c r="DQ82" i="1"/>
  <c r="AW82" i="1"/>
  <c r="DQ74" i="1"/>
  <c r="AW74" i="1"/>
  <c r="DQ66" i="1"/>
  <c r="AW66" i="1"/>
  <c r="DQ58" i="1"/>
  <c r="AW58" i="1"/>
  <c r="DQ50" i="1"/>
  <c r="AW50" i="1"/>
  <c r="DQ36" i="1"/>
  <c r="AW36" i="1"/>
  <c r="DQ48" i="1"/>
  <c r="AW48" i="1"/>
  <c r="DQ14" i="1"/>
  <c r="AW14" i="1"/>
  <c r="BB9" i="1"/>
  <c r="BA9" i="1"/>
  <c r="BB65" i="1"/>
  <c r="BA65" i="1"/>
  <c r="BB63" i="1"/>
  <c r="BA63" i="1"/>
  <c r="BB219" i="1"/>
  <c r="BA219" i="1"/>
  <c r="BB217" i="1"/>
  <c r="BA217" i="1"/>
  <c r="BB203" i="1"/>
  <c r="BA203" i="1"/>
  <c r="BB201" i="1"/>
  <c r="BA201" i="1"/>
  <c r="BB187" i="1"/>
  <c r="BA187" i="1"/>
  <c r="BB185" i="1"/>
  <c r="BA185" i="1"/>
  <c r="BB247" i="1"/>
  <c r="BA247" i="1"/>
  <c r="BB245" i="1"/>
  <c r="BA245" i="1"/>
  <c r="BB239" i="1"/>
  <c r="BA239" i="1"/>
  <c r="BB237" i="1"/>
  <c r="BA237" i="1"/>
  <c r="BB231" i="1"/>
  <c r="BA231" i="1"/>
  <c r="BB229" i="1"/>
  <c r="BA229" i="1"/>
  <c r="BB215" i="1"/>
  <c r="BA215" i="1"/>
  <c r="BB213" i="1"/>
  <c r="BA213" i="1"/>
  <c r="BB199" i="1"/>
  <c r="BA199" i="1"/>
  <c r="BB197" i="1"/>
  <c r="BA197" i="1"/>
  <c r="BB183" i="1"/>
  <c r="BA183" i="1"/>
  <c r="BB181" i="1"/>
  <c r="BA181" i="1"/>
  <c r="BB167" i="1"/>
  <c r="BA167" i="1"/>
  <c r="BB165" i="1"/>
  <c r="BA165" i="1"/>
  <c r="BB163" i="1"/>
  <c r="BA163" i="1"/>
  <c r="BB161" i="1"/>
  <c r="BA161" i="1"/>
  <c r="BB157" i="1"/>
  <c r="BA157" i="1"/>
  <c r="BB151" i="1"/>
  <c r="BA151" i="1"/>
  <c r="BB141" i="1"/>
  <c r="BA141" i="1"/>
  <c r="BB135" i="1"/>
  <c r="BA135" i="1"/>
  <c r="BB133" i="1"/>
  <c r="BA133" i="1"/>
  <c r="BB127" i="1"/>
  <c r="BA127" i="1"/>
  <c r="BB117" i="1"/>
  <c r="BA117" i="1"/>
  <c r="BB111" i="1"/>
  <c r="BA111" i="1"/>
  <c r="BB37" i="1"/>
  <c r="BA37" i="1"/>
  <c r="BB31" i="1"/>
  <c r="BA31" i="1"/>
  <c r="BB29" i="1"/>
  <c r="BA29" i="1"/>
  <c r="BB105" i="1"/>
  <c r="BA105" i="1"/>
  <c r="BB103" i="1"/>
  <c r="BA103" i="1"/>
  <c r="BB97" i="1"/>
  <c r="BA97" i="1"/>
  <c r="DQ216" i="1"/>
  <c r="AW216" i="1"/>
  <c r="DQ208" i="1"/>
  <c r="AW208" i="1"/>
  <c r="DQ200" i="1"/>
  <c r="AW200" i="1"/>
  <c r="DQ192" i="1"/>
  <c r="AW192" i="1"/>
  <c r="DQ184" i="1"/>
  <c r="AW184" i="1"/>
  <c r="DQ176" i="1"/>
  <c r="AW176" i="1"/>
  <c r="DQ168" i="1"/>
  <c r="AW168" i="1"/>
  <c r="DQ158" i="1"/>
  <c r="AW158" i="1"/>
  <c r="DQ150" i="1"/>
  <c r="AW150" i="1"/>
  <c r="DQ142" i="1"/>
  <c r="AW142" i="1"/>
  <c r="DQ134" i="1"/>
  <c r="AW134" i="1"/>
  <c r="DQ126" i="1"/>
  <c r="AW126" i="1"/>
  <c r="DQ118" i="1"/>
  <c r="AW118" i="1"/>
  <c r="DQ110" i="1"/>
  <c r="AW110" i="1"/>
  <c r="DQ104" i="1"/>
  <c r="AW104" i="1"/>
  <c r="DQ96" i="1"/>
  <c r="AW96" i="1"/>
  <c r="DQ88" i="1"/>
  <c r="AW88" i="1"/>
  <c r="DQ80" i="1"/>
  <c r="AW80" i="1"/>
  <c r="DQ72" i="1"/>
  <c r="AW72" i="1"/>
  <c r="DQ64" i="1"/>
  <c r="AW64" i="1"/>
  <c r="DQ56" i="1"/>
  <c r="AW56" i="1"/>
  <c r="DQ10" i="1"/>
  <c r="AW10" i="1"/>
  <c r="DQ12" i="1"/>
  <c r="AW12" i="1"/>
  <c r="DQ26" i="1"/>
  <c r="AW26" i="1"/>
  <c r="DQ232" i="1"/>
  <c r="AW232" i="1"/>
  <c r="DR46" i="1"/>
  <c r="AZ46" i="1"/>
  <c r="DR248" i="1"/>
  <c r="AZ248" i="1"/>
  <c r="DQ16" i="1"/>
  <c r="AW16" i="1"/>
  <c r="DQ250" i="1"/>
  <c r="AW250" i="1"/>
  <c r="DQ240" i="1"/>
  <c r="AW240" i="1"/>
  <c r="DQ228" i="1"/>
  <c r="AW228" i="1"/>
  <c r="DQ220" i="1"/>
  <c r="AW220" i="1"/>
  <c r="DQ212" i="1"/>
  <c r="AW212" i="1"/>
  <c r="DQ204" i="1"/>
  <c r="DX204" i="1" s="1"/>
  <c r="V204" i="1" s="1"/>
  <c r="AW204" i="1"/>
  <c r="DQ196" i="1"/>
  <c r="AW196" i="1"/>
  <c r="DQ188" i="1"/>
  <c r="DX188" i="1" s="1"/>
  <c r="V188" i="1" s="1"/>
  <c r="AW188" i="1"/>
  <c r="DQ180" i="1"/>
  <c r="DX180" i="1" s="1"/>
  <c r="V180" i="1" s="1"/>
  <c r="AW180" i="1"/>
  <c r="DQ172" i="1"/>
  <c r="AW172" i="1"/>
  <c r="DQ164" i="1"/>
  <c r="AW164" i="1"/>
  <c r="DQ156" i="1"/>
  <c r="AW156" i="1"/>
  <c r="DQ148" i="1"/>
  <c r="AW148" i="1"/>
  <c r="DQ140" i="1"/>
  <c r="AW140" i="1"/>
  <c r="DQ132" i="1"/>
  <c r="AW132" i="1"/>
  <c r="DQ124" i="1"/>
  <c r="AW124" i="1"/>
  <c r="DQ116" i="1"/>
  <c r="AW116" i="1"/>
  <c r="DQ30" i="1"/>
  <c r="AW30" i="1"/>
  <c r="DQ102" i="1"/>
  <c r="AW102" i="1"/>
  <c r="DQ94" i="1"/>
  <c r="AW94" i="1"/>
  <c r="DQ86" i="1"/>
  <c r="AW86" i="1"/>
  <c r="DQ78" i="1"/>
  <c r="AW78" i="1"/>
  <c r="DQ70" i="1"/>
  <c r="AW70" i="1"/>
  <c r="DQ62" i="1"/>
  <c r="AW62" i="1"/>
  <c r="DQ54" i="1"/>
  <c r="AW54" i="1"/>
  <c r="DQ8" i="1"/>
  <c r="AW8" i="1"/>
  <c r="DQ38" i="1"/>
  <c r="AW38" i="1"/>
  <c r="DQ40" i="1"/>
  <c r="AW40" i="1"/>
  <c r="DQ20" i="1"/>
  <c r="AW20" i="1"/>
  <c r="DQ236" i="1"/>
  <c r="AW236" i="1"/>
  <c r="DR244" i="1"/>
  <c r="AZ244" i="1"/>
  <c r="DR234" i="1"/>
  <c r="DX234" i="1" s="1"/>
  <c r="V234" i="1" s="1"/>
  <c r="AZ234" i="1"/>
  <c r="DR11" i="1"/>
  <c r="AZ11" i="1"/>
  <c r="DR224" i="1"/>
  <c r="AZ224" i="1"/>
  <c r="DR216" i="1"/>
  <c r="AZ216" i="1"/>
  <c r="DR208" i="1"/>
  <c r="AZ208" i="1"/>
  <c r="DR200" i="1"/>
  <c r="AZ200" i="1"/>
  <c r="DR192" i="1"/>
  <c r="AZ192" i="1"/>
  <c r="DR184" i="1"/>
  <c r="AZ184" i="1"/>
  <c r="DR176" i="1"/>
  <c r="AZ176" i="1"/>
  <c r="DR168" i="1"/>
  <c r="AZ168" i="1"/>
  <c r="DR158" i="1"/>
  <c r="AZ158" i="1"/>
  <c r="DR150" i="1"/>
  <c r="AZ150" i="1"/>
  <c r="DR142" i="1"/>
  <c r="AZ142" i="1"/>
  <c r="DR134" i="1"/>
  <c r="AZ134" i="1"/>
  <c r="DR126" i="1"/>
  <c r="AZ126" i="1"/>
  <c r="DR118" i="1"/>
  <c r="AZ118" i="1"/>
  <c r="DR110" i="1"/>
  <c r="AZ110" i="1"/>
  <c r="DR104" i="1"/>
  <c r="AZ104" i="1"/>
  <c r="DR96" i="1"/>
  <c r="AZ96" i="1"/>
  <c r="DR88" i="1"/>
  <c r="AZ88" i="1"/>
  <c r="DR80" i="1"/>
  <c r="AZ80" i="1"/>
  <c r="DR72" i="1"/>
  <c r="AZ72" i="1"/>
  <c r="DR64" i="1"/>
  <c r="AZ64" i="1"/>
  <c r="DR56" i="1"/>
  <c r="AZ56" i="1"/>
  <c r="DR10" i="1"/>
  <c r="AZ10" i="1"/>
  <c r="DR12" i="1"/>
  <c r="AZ12" i="1"/>
  <c r="DR26" i="1"/>
  <c r="AZ26" i="1"/>
  <c r="DR232" i="1"/>
  <c r="AZ232" i="1"/>
  <c r="BB95" i="1"/>
  <c r="BA95" i="1"/>
  <c r="BB85" i="1"/>
  <c r="BA85" i="1"/>
  <c r="BB145" i="1"/>
  <c r="BA145" i="1"/>
  <c r="BB147" i="1"/>
  <c r="BA147" i="1"/>
  <c r="BB139" i="1"/>
  <c r="BA139" i="1"/>
  <c r="BB137" i="1"/>
  <c r="BA137" i="1"/>
  <c r="BB115" i="1"/>
  <c r="BA115" i="1"/>
  <c r="BB47" i="1"/>
  <c r="BA47" i="1"/>
  <c r="BB45" i="1"/>
  <c r="BA45" i="1"/>
  <c r="BB35" i="1"/>
  <c r="BA35" i="1"/>
  <c r="BB25" i="1"/>
  <c r="BA25" i="1"/>
  <c r="BB19" i="1"/>
  <c r="BA19" i="1"/>
  <c r="BB99" i="1"/>
  <c r="BA99" i="1"/>
  <c r="BB93" i="1"/>
  <c r="BA93" i="1"/>
  <c r="BB81" i="1"/>
  <c r="BA81" i="1"/>
  <c r="BB79" i="1"/>
  <c r="BA79" i="1"/>
  <c r="AY21" i="1"/>
  <c r="AX21" i="1"/>
  <c r="AY61" i="1"/>
  <c r="AX61" i="1"/>
  <c r="AY51" i="1"/>
  <c r="AX51" i="1"/>
  <c r="AY57" i="1"/>
  <c r="AX57" i="1"/>
  <c r="AY67" i="1"/>
  <c r="AX67" i="1"/>
  <c r="AY53" i="1"/>
  <c r="AX53" i="1"/>
  <c r="AY227" i="1"/>
  <c r="AX227" i="1"/>
  <c r="AY225" i="1"/>
  <c r="AX225" i="1"/>
  <c r="AY211" i="1"/>
  <c r="AX211" i="1"/>
  <c r="AY209" i="1"/>
  <c r="AX209" i="1"/>
  <c r="AY195" i="1"/>
  <c r="AX195" i="1"/>
  <c r="AY193" i="1"/>
  <c r="AX193" i="1"/>
  <c r="AY179" i="1"/>
  <c r="AX179" i="1"/>
  <c r="AY249" i="1"/>
  <c r="AX249" i="1"/>
  <c r="AY243" i="1"/>
  <c r="AX243" i="1"/>
  <c r="AY241" i="1"/>
  <c r="AX241" i="1"/>
  <c r="AY235" i="1"/>
  <c r="AX235" i="1"/>
  <c r="AY233" i="1"/>
  <c r="AX233" i="1"/>
  <c r="AY223" i="1"/>
  <c r="AX223" i="1"/>
  <c r="AY221" i="1"/>
  <c r="AX221" i="1"/>
  <c r="AY207" i="1"/>
  <c r="AX207" i="1"/>
  <c r="AY205" i="1"/>
  <c r="AX205" i="1"/>
  <c r="AY191" i="1"/>
  <c r="AX191" i="1"/>
  <c r="AY189" i="1"/>
  <c r="AX189" i="1"/>
  <c r="AY177" i="1"/>
  <c r="AX177" i="1"/>
  <c r="AY175" i="1"/>
  <c r="AX175" i="1"/>
  <c r="AY173" i="1"/>
  <c r="AX173" i="1"/>
  <c r="AY171" i="1"/>
  <c r="AX171" i="1"/>
  <c r="AY169" i="1"/>
  <c r="AX169" i="1"/>
  <c r="AY159" i="1"/>
  <c r="AX159" i="1"/>
  <c r="AY155" i="1"/>
  <c r="AX155" i="1"/>
  <c r="AY149" i="1"/>
  <c r="AX149" i="1"/>
  <c r="AY143" i="1"/>
  <c r="AX143" i="1"/>
  <c r="AY125" i="1"/>
  <c r="AX125" i="1"/>
  <c r="AY119" i="1"/>
  <c r="AX119" i="1"/>
  <c r="AY49" i="1"/>
  <c r="AX49" i="1"/>
  <c r="AY43" i="1"/>
  <c r="AX43" i="1"/>
  <c r="AY41" i="1"/>
  <c r="AX41" i="1"/>
  <c r="AY23" i="1"/>
  <c r="AX23" i="1"/>
  <c r="AY15" i="1"/>
  <c r="AX15" i="1"/>
  <c r="AY13" i="1"/>
  <c r="AX13" i="1"/>
  <c r="AY89" i="1"/>
  <c r="AX89" i="1"/>
  <c r="AY83" i="1"/>
  <c r="AX83" i="1"/>
  <c r="AY77" i="1"/>
  <c r="AX77" i="1"/>
  <c r="AY75" i="1"/>
  <c r="AX75" i="1"/>
  <c r="AY69" i="1"/>
  <c r="AX69" i="1"/>
  <c r="AY59" i="1"/>
  <c r="AX59" i="1"/>
  <c r="AY153" i="1"/>
  <c r="AX153" i="1"/>
  <c r="AY131" i="1"/>
  <c r="AX131" i="1"/>
  <c r="AY129" i="1"/>
  <c r="AX129" i="1"/>
  <c r="AY123" i="1"/>
  <c r="AX123" i="1"/>
  <c r="AY121" i="1"/>
  <c r="AX121" i="1"/>
  <c r="AY39" i="1"/>
  <c r="AX39" i="1"/>
  <c r="AY33" i="1"/>
  <c r="AX33" i="1"/>
  <c r="AY27" i="1"/>
  <c r="AX27" i="1"/>
  <c r="AY17" i="1"/>
  <c r="AX17" i="1"/>
  <c r="AY109" i="1"/>
  <c r="AX109" i="1"/>
  <c r="AY107" i="1"/>
  <c r="AX107" i="1"/>
  <c r="AY101" i="1"/>
  <c r="AX101" i="1"/>
  <c r="AY91" i="1"/>
  <c r="AX91" i="1"/>
  <c r="AY73" i="1"/>
  <c r="AX73" i="1"/>
  <c r="AY71" i="1"/>
  <c r="AX71" i="1"/>
  <c r="DR42" i="1"/>
  <c r="DX42" i="1" s="1"/>
  <c r="V42" i="1" s="1"/>
  <c r="AZ42" i="1"/>
  <c r="DR44" i="1"/>
  <c r="AZ44" i="1"/>
  <c r="DR40" i="1"/>
  <c r="AZ40" i="1"/>
  <c r="DQ32" i="1"/>
  <c r="AW32" i="1"/>
  <c r="DQ242" i="1"/>
  <c r="AW242" i="1"/>
  <c r="DQ230" i="1"/>
  <c r="AW230" i="1"/>
  <c r="DQ222" i="1"/>
  <c r="AW222" i="1"/>
  <c r="DQ214" i="1"/>
  <c r="AW214" i="1"/>
  <c r="DQ206" i="1"/>
  <c r="AW206" i="1"/>
  <c r="DQ198" i="1"/>
  <c r="AW198" i="1"/>
  <c r="DQ190" i="1"/>
  <c r="AW190" i="1"/>
  <c r="DQ182" i="1"/>
  <c r="AW182" i="1"/>
  <c r="DQ174" i="1"/>
  <c r="AW174" i="1"/>
  <c r="DQ166" i="1"/>
  <c r="AW166" i="1"/>
  <c r="DQ162" i="1"/>
  <c r="DX162" i="1" s="1"/>
  <c r="V162" i="1" s="1"/>
  <c r="AW162" i="1"/>
  <c r="DQ154" i="1"/>
  <c r="AW154" i="1"/>
  <c r="DQ146" i="1"/>
  <c r="AW146" i="1"/>
  <c r="DQ138" i="1"/>
  <c r="AW138" i="1"/>
  <c r="DQ130" i="1"/>
  <c r="AW130" i="1"/>
  <c r="DQ122" i="1"/>
  <c r="AW122" i="1"/>
  <c r="DQ114" i="1"/>
  <c r="AW114" i="1"/>
  <c r="DQ108" i="1"/>
  <c r="DX108" i="1" s="1"/>
  <c r="V108" i="1" s="1"/>
  <c r="AW108" i="1"/>
  <c r="DQ100" i="1"/>
  <c r="AW100" i="1"/>
  <c r="DQ92" i="1"/>
  <c r="AW92" i="1"/>
  <c r="DQ84" i="1"/>
  <c r="AW84" i="1"/>
  <c r="DQ76" i="1"/>
  <c r="AW76" i="1"/>
  <c r="DQ68" i="1"/>
  <c r="AW68" i="1"/>
  <c r="DQ60" i="1"/>
  <c r="AW60" i="1"/>
  <c r="DQ52" i="1"/>
  <c r="AW52" i="1"/>
  <c r="DQ24" i="1"/>
  <c r="AW24" i="1"/>
  <c r="DQ46" i="1"/>
  <c r="AW46" i="1"/>
  <c r="DQ28" i="1"/>
  <c r="AW28" i="1"/>
  <c r="DQ248" i="1"/>
  <c r="AW248" i="1"/>
  <c r="DR246" i="1"/>
  <c r="AZ246" i="1"/>
  <c r="DR238" i="1"/>
  <c r="AZ238" i="1"/>
  <c r="DR18" i="1"/>
  <c r="AZ18" i="1"/>
  <c r="DR226" i="1"/>
  <c r="AZ226" i="1"/>
  <c r="DR218" i="1"/>
  <c r="AZ218" i="1"/>
  <c r="DR210" i="1"/>
  <c r="AZ210" i="1"/>
  <c r="DR202" i="1"/>
  <c r="AZ202" i="1"/>
  <c r="DR194" i="1"/>
  <c r="AZ194" i="1"/>
  <c r="DR186" i="1"/>
  <c r="AZ186" i="1"/>
  <c r="DR178" i="1"/>
  <c r="AZ178" i="1"/>
  <c r="DR170" i="1"/>
  <c r="AZ170" i="1"/>
  <c r="DR160" i="1"/>
  <c r="AZ160" i="1"/>
  <c r="DR152" i="1"/>
  <c r="AZ152" i="1"/>
  <c r="DR144" i="1"/>
  <c r="AZ144" i="1"/>
  <c r="DR136" i="1"/>
  <c r="AZ136" i="1"/>
  <c r="DR128" i="1"/>
  <c r="AZ128" i="1"/>
  <c r="DR120" i="1"/>
  <c r="AZ120" i="1"/>
  <c r="DR112" i="1"/>
  <c r="AZ112" i="1"/>
  <c r="DR106" i="1"/>
  <c r="AZ106" i="1"/>
  <c r="DR98" i="1"/>
  <c r="AZ98" i="1"/>
  <c r="DR90" i="1"/>
  <c r="AZ90" i="1"/>
  <c r="DR82" i="1"/>
  <c r="AZ82" i="1"/>
  <c r="DR74" i="1"/>
  <c r="AZ74" i="1"/>
  <c r="DR66" i="1"/>
  <c r="AZ66" i="1"/>
  <c r="DR58" i="1"/>
  <c r="AZ58" i="1"/>
  <c r="DR50" i="1"/>
  <c r="AZ50" i="1"/>
  <c r="DR36" i="1"/>
  <c r="AZ36" i="1"/>
  <c r="DR48" i="1"/>
  <c r="AZ48" i="1"/>
  <c r="DR14" i="1"/>
  <c r="AZ14" i="1"/>
  <c r="AY9" i="1"/>
  <c r="AX9" i="1"/>
  <c r="AY65" i="1"/>
  <c r="AX65" i="1"/>
  <c r="AY63" i="1"/>
  <c r="AX63" i="1"/>
  <c r="AY219" i="1"/>
  <c r="AX219" i="1"/>
  <c r="AY217" i="1"/>
  <c r="AX217" i="1"/>
  <c r="AY203" i="1"/>
  <c r="AX203" i="1"/>
  <c r="AY201" i="1"/>
  <c r="AX201" i="1"/>
  <c r="AY187" i="1"/>
  <c r="AX187" i="1"/>
  <c r="AY185" i="1"/>
  <c r="AX185" i="1"/>
  <c r="AY247" i="1"/>
  <c r="AX247" i="1"/>
  <c r="AY245" i="1"/>
  <c r="AX245" i="1"/>
  <c r="AY239" i="1"/>
  <c r="AX239" i="1"/>
  <c r="AY237" i="1"/>
  <c r="AX237" i="1"/>
  <c r="AY231" i="1"/>
  <c r="AX231" i="1"/>
  <c r="AY229" i="1"/>
  <c r="AX229" i="1"/>
  <c r="AY215" i="1"/>
  <c r="AX215" i="1"/>
  <c r="AY213" i="1"/>
  <c r="AX213" i="1"/>
  <c r="AY199" i="1"/>
  <c r="AX199" i="1"/>
  <c r="AY197" i="1"/>
  <c r="AX197" i="1"/>
  <c r="AY183" i="1"/>
  <c r="AX183" i="1"/>
  <c r="AY181" i="1"/>
  <c r="AX181" i="1"/>
  <c r="AY167" i="1"/>
  <c r="AX167" i="1"/>
  <c r="AY165" i="1"/>
  <c r="AX165" i="1"/>
  <c r="AY163" i="1"/>
  <c r="AX163" i="1"/>
  <c r="AY161" i="1"/>
  <c r="AX161" i="1"/>
  <c r="AY157" i="1"/>
  <c r="AX157" i="1"/>
  <c r="AY151" i="1"/>
  <c r="AX151" i="1"/>
  <c r="AY141" i="1"/>
  <c r="AX141" i="1"/>
  <c r="AY135" i="1"/>
  <c r="AX135" i="1"/>
  <c r="AY133" i="1"/>
  <c r="AX133" i="1"/>
  <c r="AY127" i="1"/>
  <c r="AX127" i="1"/>
  <c r="AY117" i="1"/>
  <c r="AX117" i="1"/>
  <c r="AY111" i="1"/>
  <c r="AX111" i="1"/>
  <c r="AY37" i="1"/>
  <c r="AX37" i="1"/>
  <c r="AY31" i="1"/>
  <c r="AX31" i="1"/>
  <c r="AY29" i="1"/>
  <c r="AX29" i="1"/>
  <c r="AY105" i="1"/>
  <c r="AX105" i="1"/>
  <c r="AY103" i="1"/>
  <c r="AX103" i="1"/>
  <c r="AY97" i="1"/>
  <c r="AX97" i="1"/>
  <c r="AY95" i="1"/>
  <c r="AX95" i="1"/>
  <c r="AY85" i="1"/>
  <c r="AX85" i="1"/>
  <c r="AY145" i="1"/>
  <c r="AX145" i="1"/>
  <c r="AY147" i="1"/>
  <c r="AX147" i="1"/>
  <c r="AY139" i="1"/>
  <c r="AX139" i="1"/>
  <c r="AY137" i="1"/>
  <c r="AX137" i="1"/>
  <c r="AY115" i="1"/>
  <c r="AX115" i="1"/>
  <c r="AY47" i="1"/>
  <c r="AX47" i="1"/>
  <c r="AY45" i="1"/>
  <c r="AX45" i="1"/>
  <c r="AY35" i="1"/>
  <c r="AX35" i="1"/>
  <c r="AY25" i="1"/>
  <c r="AX25" i="1"/>
  <c r="AY19" i="1"/>
  <c r="AX19" i="1"/>
  <c r="AY99" i="1"/>
  <c r="AX99" i="1"/>
  <c r="AY93" i="1"/>
  <c r="AX93" i="1"/>
  <c r="AY81" i="1"/>
  <c r="AX81" i="1"/>
  <c r="AY79" i="1"/>
  <c r="AX79" i="1"/>
  <c r="AY113" i="1"/>
  <c r="AX113" i="1"/>
  <c r="AY87" i="1"/>
  <c r="AX87" i="1"/>
  <c r="AY55" i="1"/>
  <c r="AX55" i="1"/>
  <c r="BB67" i="1"/>
  <c r="BA67" i="1"/>
  <c r="BB53" i="1"/>
  <c r="BA53" i="1"/>
  <c r="BB227" i="1"/>
  <c r="BA227" i="1"/>
  <c r="BB225" i="1"/>
  <c r="BA225" i="1"/>
  <c r="BB211" i="1"/>
  <c r="BA211" i="1"/>
  <c r="BB209" i="1"/>
  <c r="BA209" i="1"/>
  <c r="BB195" i="1"/>
  <c r="BA195" i="1"/>
  <c r="BB193" i="1"/>
  <c r="BA193" i="1"/>
  <c r="BB179" i="1"/>
  <c r="BA179" i="1"/>
  <c r="BB249" i="1"/>
  <c r="BA249" i="1"/>
  <c r="BB243" i="1"/>
  <c r="BA243" i="1"/>
  <c r="BB241" i="1"/>
  <c r="BA241" i="1"/>
  <c r="BB235" i="1"/>
  <c r="BA235" i="1"/>
  <c r="BB233" i="1"/>
  <c r="BA233" i="1"/>
  <c r="BB223" i="1"/>
  <c r="BA223" i="1"/>
  <c r="BB221" i="1"/>
  <c r="BA221" i="1"/>
  <c r="BB207" i="1"/>
  <c r="BA207" i="1"/>
  <c r="BB205" i="1"/>
  <c r="BA205" i="1"/>
  <c r="BB191" i="1"/>
  <c r="BA191" i="1"/>
  <c r="BB189" i="1"/>
  <c r="BA189" i="1"/>
  <c r="BB177" i="1"/>
  <c r="BA177" i="1"/>
  <c r="BB175" i="1"/>
  <c r="BA175" i="1"/>
  <c r="BB173" i="1"/>
  <c r="BA173" i="1"/>
  <c r="BB171" i="1"/>
  <c r="BA171" i="1"/>
  <c r="BB169" i="1"/>
  <c r="BA169" i="1"/>
  <c r="BB159" i="1"/>
  <c r="BA159" i="1"/>
  <c r="BB155" i="1"/>
  <c r="BA155" i="1"/>
  <c r="BB149" i="1"/>
  <c r="BA149" i="1"/>
  <c r="BB143" i="1"/>
  <c r="BA143" i="1"/>
  <c r="BB125" i="1"/>
  <c r="BA125" i="1"/>
  <c r="BB119" i="1"/>
  <c r="BA119" i="1"/>
  <c r="BB49" i="1"/>
  <c r="BA49" i="1"/>
  <c r="BB43" i="1"/>
  <c r="BA43" i="1"/>
  <c r="BB41" i="1"/>
  <c r="BA41" i="1"/>
  <c r="BB23" i="1"/>
  <c r="BA23" i="1"/>
  <c r="BB15" i="1"/>
  <c r="BA15" i="1"/>
  <c r="BB13" i="1"/>
  <c r="BA13" i="1"/>
  <c r="BB89" i="1"/>
  <c r="BA89" i="1"/>
  <c r="BB83" i="1"/>
  <c r="BA83" i="1"/>
  <c r="BB77" i="1"/>
  <c r="BA77" i="1"/>
  <c r="BB75" i="1"/>
  <c r="BA75" i="1"/>
  <c r="BB69" i="1"/>
  <c r="BA69" i="1"/>
  <c r="BB59" i="1"/>
  <c r="BA59" i="1"/>
  <c r="BB153" i="1"/>
  <c r="BA153" i="1"/>
  <c r="BB131" i="1"/>
  <c r="BA131" i="1"/>
  <c r="BB129" i="1"/>
  <c r="BA129" i="1"/>
  <c r="BB123" i="1"/>
  <c r="BA123" i="1"/>
  <c r="BB121" i="1"/>
  <c r="BA121" i="1"/>
  <c r="BB39" i="1"/>
  <c r="BA39" i="1"/>
  <c r="BB33" i="1"/>
  <c r="BA33" i="1"/>
  <c r="BB27" i="1"/>
  <c r="BA27" i="1"/>
  <c r="BB17" i="1"/>
  <c r="BA17" i="1"/>
  <c r="BB109" i="1"/>
  <c r="BA109" i="1"/>
  <c r="BB107" i="1"/>
  <c r="BA107" i="1"/>
  <c r="BB101" i="1"/>
  <c r="BA101" i="1"/>
  <c r="BB91" i="1"/>
  <c r="BA91" i="1"/>
  <c r="BB73" i="1"/>
  <c r="BA73" i="1"/>
  <c r="BB71" i="1"/>
  <c r="BA71" i="1"/>
  <c r="DX220" i="1"/>
  <c r="V220" i="1" s="1"/>
  <c r="BE28" i="1"/>
  <c r="DV28" i="1"/>
  <c r="DV249" i="1"/>
  <c r="BE249" i="1"/>
  <c r="DV241" i="1"/>
  <c r="DX241" i="1" s="1"/>
  <c r="V241" i="1" s="1"/>
  <c r="BE241" i="1"/>
  <c r="DV233" i="1"/>
  <c r="BE233" i="1"/>
  <c r="DV225" i="1"/>
  <c r="DX225" i="1" s="1"/>
  <c r="V225" i="1" s="1"/>
  <c r="BE225" i="1"/>
  <c r="BE217" i="1"/>
  <c r="DV217" i="1"/>
  <c r="DV209" i="1"/>
  <c r="DX209" i="1" s="1"/>
  <c r="V209" i="1" s="1"/>
  <c r="BE209" i="1"/>
  <c r="DV201" i="1"/>
  <c r="BE201" i="1"/>
  <c r="DV193" i="1"/>
  <c r="DX193" i="1" s="1"/>
  <c r="V193" i="1" s="1"/>
  <c r="BE193" i="1"/>
  <c r="DV185" i="1"/>
  <c r="DX185" i="1" s="1"/>
  <c r="V185" i="1" s="1"/>
  <c r="BE185" i="1"/>
  <c r="DV177" i="1"/>
  <c r="BE177" i="1"/>
  <c r="DV169" i="1"/>
  <c r="BE169" i="1"/>
  <c r="BE161" i="1"/>
  <c r="DV161" i="1"/>
  <c r="BE153" i="1"/>
  <c r="DV153" i="1"/>
  <c r="DV145" i="1"/>
  <c r="BE145" i="1"/>
  <c r="BE137" i="1"/>
  <c r="DV137" i="1"/>
  <c r="BE129" i="1"/>
  <c r="DV129" i="1"/>
  <c r="DV121" i="1"/>
  <c r="BE121" i="1"/>
  <c r="BE250" i="1"/>
  <c r="DV250" i="1"/>
  <c r="DV242" i="1"/>
  <c r="BE242" i="1"/>
  <c r="BE232" i="1"/>
  <c r="DV232" i="1"/>
  <c r="BE224" i="1"/>
  <c r="DV224" i="1"/>
  <c r="DV214" i="1"/>
  <c r="DX214" i="1" s="1"/>
  <c r="V214" i="1" s="1"/>
  <c r="BE214" i="1"/>
  <c r="DV198" i="1"/>
  <c r="BE198" i="1"/>
  <c r="DV186" i="1"/>
  <c r="DX186" i="1" s="1"/>
  <c r="V186" i="1" s="1"/>
  <c r="BE186" i="1"/>
  <c r="DV174" i="1"/>
  <c r="DX174" i="1" s="1"/>
  <c r="V174" i="1" s="1"/>
  <c r="BE174" i="1"/>
  <c r="DV164" i="1"/>
  <c r="DX164" i="1" s="1"/>
  <c r="V164" i="1" s="1"/>
  <c r="BE164" i="1"/>
  <c r="DV154" i="1"/>
  <c r="BE154" i="1"/>
  <c r="BE146" i="1"/>
  <c r="DV146" i="1"/>
  <c r="DV138" i="1"/>
  <c r="BE138" i="1"/>
  <c r="BE130" i="1"/>
  <c r="DV130" i="1"/>
  <c r="DV122" i="1"/>
  <c r="DX122" i="1" s="1"/>
  <c r="V122" i="1" s="1"/>
  <c r="BE122" i="1"/>
  <c r="BE114" i="1"/>
  <c r="DV114" i="1"/>
  <c r="BE100" i="1"/>
  <c r="DV100" i="1"/>
  <c r="BE92" i="1"/>
  <c r="DV92" i="1"/>
  <c r="BE99" i="1"/>
  <c r="DV99" i="1"/>
  <c r="BE81" i="1"/>
  <c r="DV81" i="1"/>
  <c r="BE74" i="1"/>
  <c r="DV74" i="1"/>
  <c r="BE64" i="1"/>
  <c r="DV64" i="1"/>
  <c r="DV52" i="1"/>
  <c r="DX52" i="1" s="1"/>
  <c r="V52" i="1" s="1"/>
  <c r="BE52" i="1"/>
  <c r="BE44" i="1"/>
  <c r="DV44" i="1"/>
  <c r="BE34" i="1"/>
  <c r="DV34" i="1"/>
  <c r="DX34" i="1" s="1"/>
  <c r="V34" i="1" s="1"/>
  <c r="BE22" i="1"/>
  <c r="DV22" i="1"/>
  <c r="DX22" i="1" s="1"/>
  <c r="V22" i="1" s="1"/>
  <c r="BE14" i="1"/>
  <c r="DV14" i="1"/>
  <c r="DX14" i="1" s="1"/>
  <c r="V14" i="1" s="1"/>
  <c r="BE30" i="1"/>
  <c r="DV30" i="1"/>
  <c r="DX30" i="1" s="1"/>
  <c r="V30" i="1" s="1"/>
  <c r="BE86" i="1"/>
  <c r="DV86" i="1"/>
  <c r="BE58" i="1"/>
  <c r="DV58" i="1"/>
  <c r="DV7" i="1"/>
  <c r="DX7" i="1" s="1"/>
  <c r="V7" i="1" s="1"/>
  <c r="BE7" i="1"/>
  <c r="P259" i="1"/>
  <c r="P260" i="1"/>
  <c r="P261" i="1"/>
  <c r="DV247" i="1"/>
  <c r="BE247" i="1"/>
  <c r="BE243" i="1"/>
  <c r="DV243" i="1"/>
  <c r="DX243" i="1" s="1"/>
  <c r="V243" i="1" s="1"/>
  <c r="BE239" i="1"/>
  <c r="DV239" i="1"/>
  <c r="DX239" i="1" s="1"/>
  <c r="V239" i="1" s="1"/>
  <c r="BE235" i="1"/>
  <c r="DV235" i="1"/>
  <c r="DX235" i="1" s="1"/>
  <c r="V235" i="1" s="1"/>
  <c r="BE231" i="1"/>
  <c r="DV231" i="1"/>
  <c r="DX231" i="1" s="1"/>
  <c r="V231" i="1" s="1"/>
  <c r="DV227" i="1"/>
  <c r="BE227" i="1"/>
  <c r="BE223" i="1"/>
  <c r="DV223" i="1"/>
  <c r="DX223" i="1" s="1"/>
  <c r="V223" i="1" s="1"/>
  <c r="BE219" i="1"/>
  <c r="DV219" i="1"/>
  <c r="DX219" i="1" s="1"/>
  <c r="V219" i="1" s="1"/>
  <c r="BE215" i="1"/>
  <c r="DV215" i="1"/>
  <c r="DX215" i="1" s="1"/>
  <c r="V215" i="1" s="1"/>
  <c r="BE211" i="1"/>
  <c r="DV211" i="1"/>
  <c r="DX211" i="1" s="1"/>
  <c r="V211" i="1" s="1"/>
  <c r="BE207" i="1"/>
  <c r="DV207" i="1"/>
  <c r="DX207" i="1" s="1"/>
  <c r="V207" i="1" s="1"/>
  <c r="BE203" i="1"/>
  <c r="DV203" i="1"/>
  <c r="DX203" i="1" s="1"/>
  <c r="V203" i="1" s="1"/>
  <c r="BE199" i="1"/>
  <c r="DV199" i="1"/>
  <c r="DX199" i="1" s="1"/>
  <c r="V199" i="1" s="1"/>
  <c r="DV195" i="1"/>
  <c r="BE195" i="1"/>
  <c r="BE191" i="1"/>
  <c r="DV191" i="1"/>
  <c r="DX191" i="1" s="1"/>
  <c r="V191" i="1" s="1"/>
  <c r="BE187" i="1"/>
  <c r="DV187" i="1"/>
  <c r="DX187" i="1" s="1"/>
  <c r="V187" i="1" s="1"/>
  <c r="BE183" i="1"/>
  <c r="DV183" i="1"/>
  <c r="DX183" i="1" s="1"/>
  <c r="V183" i="1" s="1"/>
  <c r="BE179" i="1"/>
  <c r="DV179" i="1"/>
  <c r="BE175" i="1"/>
  <c r="DV175" i="1"/>
  <c r="DX175" i="1" s="1"/>
  <c r="V175" i="1" s="1"/>
  <c r="DV171" i="1"/>
  <c r="BE171" i="1"/>
  <c r="DV167" i="1"/>
  <c r="BE167" i="1"/>
  <c r="BE163" i="1"/>
  <c r="DV163" i="1"/>
  <c r="DX163" i="1" s="1"/>
  <c r="V163" i="1" s="1"/>
  <c r="DV159" i="1"/>
  <c r="BE159" i="1"/>
  <c r="BE155" i="1"/>
  <c r="DV155" i="1"/>
  <c r="DX155" i="1" s="1"/>
  <c r="V155" i="1" s="1"/>
  <c r="DV151" i="1"/>
  <c r="BE151" i="1"/>
  <c r="BE147" i="1"/>
  <c r="DV147" i="1"/>
  <c r="DX147" i="1" s="1"/>
  <c r="V147" i="1" s="1"/>
  <c r="DV143" i="1"/>
  <c r="BE143" i="1"/>
  <c r="BE139" i="1"/>
  <c r="DV139" i="1"/>
  <c r="DX139" i="1" s="1"/>
  <c r="V139" i="1" s="1"/>
  <c r="DV135" i="1"/>
  <c r="BE135" i="1"/>
  <c r="BE131" i="1"/>
  <c r="DV131" i="1"/>
  <c r="DX131" i="1" s="1"/>
  <c r="V131" i="1" s="1"/>
  <c r="BE127" i="1"/>
  <c r="DV127" i="1"/>
  <c r="DX127" i="1" s="1"/>
  <c r="V127" i="1" s="1"/>
  <c r="DV123" i="1"/>
  <c r="BE123" i="1"/>
  <c r="BE119" i="1"/>
  <c r="DV119" i="1"/>
  <c r="DX119" i="1" s="1"/>
  <c r="V119" i="1" s="1"/>
  <c r="BE115" i="1"/>
  <c r="DV115" i="1"/>
  <c r="DX115" i="1" s="1"/>
  <c r="V115" i="1" s="1"/>
  <c r="BE248" i="1"/>
  <c r="DV248" i="1"/>
  <c r="DX248" i="1" s="1"/>
  <c r="V248" i="1" s="1"/>
  <c r="DV244" i="1"/>
  <c r="BE244" i="1"/>
  <c r="BE240" i="1"/>
  <c r="DV240" i="1"/>
  <c r="DX240" i="1" s="1"/>
  <c r="V240" i="1" s="1"/>
  <c r="BE236" i="1"/>
  <c r="DV236" i="1"/>
  <c r="DX236" i="1" s="1"/>
  <c r="V236" i="1" s="1"/>
  <c r="DV230" i="1"/>
  <c r="BE230" i="1"/>
  <c r="DV226" i="1"/>
  <c r="BE226" i="1"/>
  <c r="DV222" i="1"/>
  <c r="BE222" i="1"/>
  <c r="DV216" i="1"/>
  <c r="BE216" i="1"/>
  <c r="BE212" i="1"/>
  <c r="DV212" i="1"/>
  <c r="DX212" i="1" s="1"/>
  <c r="V212" i="1" s="1"/>
  <c r="DV206" i="1"/>
  <c r="BE206" i="1"/>
  <c r="DV200" i="1"/>
  <c r="BE200" i="1"/>
  <c r="DV196" i="1"/>
  <c r="BE196" i="1"/>
  <c r="DV190" i="1"/>
  <c r="BE190" i="1"/>
  <c r="DV184" i="1"/>
  <c r="BE184" i="1"/>
  <c r="DV178" i="1"/>
  <c r="BE178" i="1"/>
  <c r="BE172" i="1"/>
  <c r="DV172" i="1"/>
  <c r="DX172" i="1" s="1"/>
  <c r="V172" i="1" s="1"/>
  <c r="DV166" i="1"/>
  <c r="BE166" i="1"/>
  <c r="DV160" i="1"/>
  <c r="BE160" i="1"/>
  <c r="DV156" i="1"/>
  <c r="BE156" i="1"/>
  <c r="BE152" i="1"/>
  <c r="DV152" i="1"/>
  <c r="DX152" i="1" s="1"/>
  <c r="V152" i="1" s="1"/>
  <c r="BE148" i="1"/>
  <c r="DV148" i="1"/>
  <c r="DX148" i="1" s="1"/>
  <c r="V148" i="1" s="1"/>
  <c r="BE144" i="1"/>
  <c r="DV144" i="1"/>
  <c r="DX144" i="1" s="1"/>
  <c r="V144" i="1" s="1"/>
  <c r="BE140" i="1"/>
  <c r="DV140" i="1"/>
  <c r="DX140" i="1" s="1"/>
  <c r="V140" i="1" s="1"/>
  <c r="BE136" i="1"/>
  <c r="DV136" i="1"/>
  <c r="DX136" i="1" s="1"/>
  <c r="V136" i="1" s="1"/>
  <c r="DV132" i="1"/>
  <c r="BE132" i="1"/>
  <c r="BE128" i="1"/>
  <c r="DV128" i="1"/>
  <c r="DX128" i="1" s="1"/>
  <c r="V128" i="1" s="1"/>
  <c r="BE124" i="1"/>
  <c r="DV124" i="1"/>
  <c r="DX124" i="1" s="1"/>
  <c r="V124" i="1" s="1"/>
  <c r="BE120" i="1"/>
  <c r="DV120" i="1"/>
  <c r="DX120" i="1" s="1"/>
  <c r="V120" i="1" s="1"/>
  <c r="BE116" i="1"/>
  <c r="DV116" i="1"/>
  <c r="DX116" i="1" s="1"/>
  <c r="V116" i="1" s="1"/>
  <c r="DV112" i="1"/>
  <c r="BE112" i="1"/>
  <c r="DV102" i="1"/>
  <c r="BE102" i="1"/>
  <c r="BE98" i="1"/>
  <c r="DV98" i="1"/>
  <c r="DX98" i="1" s="1"/>
  <c r="V98" i="1" s="1"/>
  <c r="BE94" i="1"/>
  <c r="DV94" i="1"/>
  <c r="DX94" i="1" s="1"/>
  <c r="V94" i="1" s="1"/>
  <c r="BE113" i="1"/>
  <c r="DV113" i="1"/>
  <c r="DX113" i="1" s="1"/>
  <c r="V113" i="1" s="1"/>
  <c r="BE103" i="1"/>
  <c r="DV103" i="1"/>
  <c r="DX103" i="1" s="1"/>
  <c r="V103" i="1" s="1"/>
  <c r="BE97" i="1"/>
  <c r="DV97" i="1"/>
  <c r="DX97" i="1" s="1"/>
  <c r="V97" i="1" s="1"/>
  <c r="BE83" i="1"/>
  <c r="DV83" i="1"/>
  <c r="DX83" i="1" s="1"/>
  <c r="V83" i="1" s="1"/>
  <c r="DV79" i="1"/>
  <c r="BE79" i="1"/>
  <c r="BE76" i="1"/>
  <c r="DV76" i="1"/>
  <c r="DX76" i="1" s="1"/>
  <c r="V76" i="1" s="1"/>
  <c r="BE70" i="1"/>
  <c r="DV70" i="1"/>
  <c r="DX70" i="1" s="1"/>
  <c r="V70" i="1" s="1"/>
  <c r="BE66" i="1"/>
  <c r="DV66" i="1"/>
  <c r="DX66" i="1" s="1"/>
  <c r="V66" i="1" s="1"/>
  <c r="BE60" i="1"/>
  <c r="DV60" i="1"/>
  <c r="DX60" i="1" s="1"/>
  <c r="V60" i="1" s="1"/>
  <c r="BE54" i="1"/>
  <c r="DV54" i="1"/>
  <c r="DX54" i="1" s="1"/>
  <c r="V54" i="1" s="1"/>
  <c r="DV50" i="1"/>
  <c r="BE50" i="1"/>
  <c r="DV46" i="1"/>
  <c r="DX46" i="1" s="1"/>
  <c r="V46" i="1" s="1"/>
  <c r="BE46" i="1"/>
  <c r="BE40" i="1"/>
  <c r="DV40" i="1"/>
  <c r="DX40" i="1" s="1"/>
  <c r="V40" i="1" s="1"/>
  <c r="BE36" i="1"/>
  <c r="DV36" i="1"/>
  <c r="DX36" i="1" s="1"/>
  <c r="V36" i="1" s="1"/>
  <c r="BE32" i="1"/>
  <c r="DV32" i="1"/>
  <c r="DX32" i="1" s="1"/>
  <c r="V32" i="1" s="1"/>
  <c r="DV24" i="1"/>
  <c r="BE24" i="1"/>
  <c r="BE20" i="1"/>
  <c r="DV20" i="1"/>
  <c r="DX20" i="1" s="1"/>
  <c r="V20" i="1" s="1"/>
  <c r="DV16" i="1"/>
  <c r="BE16" i="1"/>
  <c r="DV10" i="1"/>
  <c r="BE10" i="1"/>
  <c r="BE62" i="1"/>
  <c r="DV62" i="1"/>
  <c r="DX62" i="1" s="1"/>
  <c r="V62" i="1" s="1"/>
  <c r="BE12" i="1"/>
  <c r="DV12" i="1"/>
  <c r="DX12" i="1" s="1"/>
  <c r="V12" i="1" s="1"/>
  <c r="BE88" i="1"/>
  <c r="DV88" i="1"/>
  <c r="DX88" i="1" s="1"/>
  <c r="V88" i="1" s="1"/>
  <c r="BE84" i="1"/>
  <c r="DV84" i="1"/>
  <c r="DX84" i="1" s="1"/>
  <c r="V84" i="1" s="1"/>
  <c r="DV80" i="1"/>
  <c r="BE80" i="1"/>
  <c r="BE73" i="1"/>
  <c r="DV73" i="1"/>
  <c r="DX73" i="1" s="1"/>
  <c r="V73" i="1" s="1"/>
  <c r="DV71" i="1"/>
  <c r="BE71" i="1"/>
  <c r="BE69" i="1"/>
  <c r="DV69" i="1"/>
  <c r="DX69" i="1" s="1"/>
  <c r="V69" i="1" s="1"/>
  <c r="DV67" i="1"/>
  <c r="BE67" i="1"/>
  <c r="BE65" i="1"/>
  <c r="DV65" i="1"/>
  <c r="DX65" i="1" s="1"/>
  <c r="V65" i="1" s="1"/>
  <c r="DV63" i="1"/>
  <c r="BE63" i="1"/>
  <c r="BE61" i="1"/>
  <c r="DV61" i="1"/>
  <c r="DX61" i="1" s="1"/>
  <c r="V61" i="1" s="1"/>
  <c r="DV59" i="1"/>
  <c r="BE59" i="1"/>
  <c r="DV57" i="1"/>
  <c r="BE57" i="1"/>
  <c r="BE55" i="1"/>
  <c r="DV55" i="1"/>
  <c r="DX55" i="1" s="1"/>
  <c r="V55" i="1" s="1"/>
  <c r="BE43" i="1"/>
  <c r="DV43" i="1"/>
  <c r="DX43" i="1" s="1"/>
  <c r="V43" i="1" s="1"/>
  <c r="BE41" i="1"/>
  <c r="DV41" i="1"/>
  <c r="DX41" i="1" s="1"/>
  <c r="V41" i="1" s="1"/>
  <c r="BE39" i="1"/>
  <c r="DV39" i="1"/>
  <c r="DX39" i="1" s="1"/>
  <c r="V39" i="1" s="1"/>
  <c r="BE37" i="1"/>
  <c r="DV37" i="1"/>
  <c r="DX37" i="1" s="1"/>
  <c r="V37" i="1" s="1"/>
  <c r="BE31" i="1"/>
  <c r="DV31" i="1"/>
  <c r="DX31" i="1" s="1"/>
  <c r="V31" i="1" s="1"/>
  <c r="BE29" i="1"/>
  <c r="DV29" i="1"/>
  <c r="DX29" i="1" s="1"/>
  <c r="V29" i="1" s="1"/>
  <c r="BE27" i="1"/>
  <c r="DV27" i="1"/>
  <c r="DX27" i="1" s="1"/>
  <c r="V27" i="1" s="1"/>
  <c r="BE25" i="1"/>
  <c r="DV25" i="1"/>
  <c r="DX25" i="1" s="1"/>
  <c r="V25" i="1" s="1"/>
  <c r="BE23" i="1"/>
  <c r="DV23" i="1"/>
  <c r="DX23" i="1" s="1"/>
  <c r="V23" i="1" s="1"/>
  <c r="BE21" i="1"/>
  <c r="DV21" i="1"/>
  <c r="DX21" i="1" s="1"/>
  <c r="V21" i="1" s="1"/>
  <c r="DV19" i="1"/>
  <c r="BE19" i="1"/>
  <c r="BE17" i="1"/>
  <c r="DV17" i="1"/>
  <c r="DX17" i="1" s="1"/>
  <c r="V17" i="1" s="1"/>
  <c r="BE15" i="1"/>
  <c r="DV15" i="1"/>
  <c r="DX15" i="1" s="1"/>
  <c r="V15" i="1" s="1"/>
  <c r="BE13" i="1"/>
  <c r="DV13" i="1"/>
  <c r="DX13" i="1" s="1"/>
  <c r="V13" i="1" s="1"/>
  <c r="DV11" i="1"/>
  <c r="DX11" i="1" s="1"/>
  <c r="V11" i="1" s="1"/>
  <c r="BE11" i="1"/>
  <c r="DV75" i="1"/>
  <c r="BE75" i="1"/>
  <c r="BE51" i="1"/>
  <c r="DV51" i="1"/>
  <c r="DX51" i="1" s="1"/>
  <c r="V51" i="1" s="1"/>
  <c r="DV47" i="1"/>
  <c r="BE47" i="1"/>
  <c r="BE35" i="1"/>
  <c r="DV35" i="1"/>
  <c r="DX35" i="1" s="1"/>
  <c r="V35" i="1" s="1"/>
  <c r="DV9" i="1"/>
  <c r="BE9" i="1"/>
  <c r="DV77" i="1"/>
  <c r="BE77" i="1"/>
  <c r="BE53" i="1"/>
  <c r="DV53" i="1"/>
  <c r="DX53" i="1" s="1"/>
  <c r="V53" i="1" s="1"/>
  <c r="BE49" i="1"/>
  <c r="DV49" i="1"/>
  <c r="DX49" i="1" s="1"/>
  <c r="V49" i="1" s="1"/>
  <c r="DV45" i="1"/>
  <c r="BE45" i="1"/>
  <c r="BE33" i="1"/>
  <c r="DV33" i="1"/>
  <c r="DX33" i="1" s="1"/>
  <c r="V33" i="1" s="1"/>
  <c r="DX92" i="1"/>
  <c r="V92" i="1" s="1"/>
  <c r="DX100" i="1"/>
  <c r="V100" i="1" s="1"/>
  <c r="DX132" i="1"/>
  <c r="V132" i="1" s="1"/>
  <c r="DX99" i="1"/>
  <c r="V99" i="1" s="1"/>
  <c r="DX123" i="1"/>
  <c r="V123" i="1" s="1"/>
  <c r="DX129" i="1"/>
  <c r="V129" i="1" s="1"/>
  <c r="DX102" i="1"/>
  <c r="V102" i="1" s="1"/>
  <c r="DX138" i="1"/>
  <c r="V138" i="1" s="1"/>
  <c r="DX146" i="1"/>
  <c r="V146" i="1" s="1"/>
  <c r="DX154" i="1"/>
  <c r="V154" i="1" s="1"/>
  <c r="DX156" i="1"/>
  <c r="V156" i="1" s="1"/>
  <c r="DX160" i="1"/>
  <c r="V160" i="1" s="1"/>
  <c r="DX166" i="1"/>
  <c r="V166" i="1" s="1"/>
  <c r="DX177" i="1"/>
  <c r="V177" i="1" s="1"/>
  <c r="DX195" i="1"/>
  <c r="V195" i="1" s="1"/>
  <c r="DX196" i="1"/>
  <c r="V196" i="1" s="1"/>
  <c r="DX198" i="1"/>
  <c r="V198" i="1" s="1"/>
  <c r="DX200" i="1"/>
  <c r="V200" i="1" s="1"/>
  <c r="DX206" i="1"/>
  <c r="V206" i="1" s="1"/>
  <c r="BE72" i="1"/>
  <c r="DV72" i="1"/>
  <c r="DX72" i="1" s="1"/>
  <c r="V72" i="1" s="1"/>
  <c r="BE245" i="1"/>
  <c r="DV245" i="1"/>
  <c r="DX245" i="1" s="1"/>
  <c r="V245" i="1" s="1"/>
  <c r="DV237" i="1"/>
  <c r="DX237" i="1" s="1"/>
  <c r="V237" i="1" s="1"/>
  <c r="BE237" i="1"/>
  <c r="DV229" i="1"/>
  <c r="DX229" i="1" s="1"/>
  <c r="V229" i="1" s="1"/>
  <c r="BE229" i="1"/>
  <c r="DV221" i="1"/>
  <c r="DX221" i="1" s="1"/>
  <c r="V221" i="1" s="1"/>
  <c r="BE221" i="1"/>
  <c r="DV213" i="1"/>
  <c r="DX213" i="1" s="1"/>
  <c r="V213" i="1" s="1"/>
  <c r="BE213" i="1"/>
  <c r="DV205" i="1"/>
  <c r="DX205" i="1" s="1"/>
  <c r="V205" i="1" s="1"/>
  <c r="BE205" i="1"/>
  <c r="DV197" i="1"/>
  <c r="DX197" i="1" s="1"/>
  <c r="V197" i="1" s="1"/>
  <c r="BE197" i="1"/>
  <c r="DV189" i="1"/>
  <c r="DX189" i="1" s="1"/>
  <c r="V189" i="1" s="1"/>
  <c r="BE189" i="1"/>
  <c r="DV181" i="1"/>
  <c r="DX181" i="1" s="1"/>
  <c r="V181" i="1" s="1"/>
  <c r="BE181" i="1"/>
  <c r="DV173" i="1"/>
  <c r="DX173" i="1" s="1"/>
  <c r="V173" i="1" s="1"/>
  <c r="BE173" i="1"/>
  <c r="DV165" i="1"/>
  <c r="DX165" i="1" s="1"/>
  <c r="V165" i="1" s="1"/>
  <c r="BE165" i="1"/>
  <c r="BE157" i="1"/>
  <c r="DV157" i="1"/>
  <c r="DX157" i="1" s="1"/>
  <c r="V157" i="1" s="1"/>
  <c r="BE149" i="1"/>
  <c r="DV149" i="1"/>
  <c r="DX149" i="1" s="1"/>
  <c r="V149" i="1" s="1"/>
  <c r="DV141" i="1"/>
  <c r="DX141" i="1" s="1"/>
  <c r="V141" i="1" s="1"/>
  <c r="BE141" i="1"/>
  <c r="DV133" i="1"/>
  <c r="DX133" i="1" s="1"/>
  <c r="V133" i="1" s="1"/>
  <c r="BE133" i="1"/>
  <c r="BE125" i="1"/>
  <c r="DV125" i="1"/>
  <c r="DX125" i="1" s="1"/>
  <c r="V125" i="1" s="1"/>
  <c r="BE117" i="1"/>
  <c r="DV117" i="1"/>
  <c r="DX117" i="1" s="1"/>
  <c r="V117" i="1" s="1"/>
  <c r="DV246" i="1"/>
  <c r="DX246" i="1" s="1"/>
  <c r="V246" i="1" s="1"/>
  <c r="BE246" i="1"/>
  <c r="DV238" i="1"/>
  <c r="DX238" i="1" s="1"/>
  <c r="V238" i="1" s="1"/>
  <c r="BE238" i="1"/>
  <c r="DV228" i="1"/>
  <c r="DX228" i="1" s="1"/>
  <c r="V228" i="1" s="1"/>
  <c r="BE228" i="1"/>
  <c r="DV218" i="1"/>
  <c r="DX218" i="1" s="1"/>
  <c r="V218" i="1" s="1"/>
  <c r="BE218" i="1"/>
  <c r="DV208" i="1"/>
  <c r="DX208" i="1" s="1"/>
  <c r="V208" i="1" s="1"/>
  <c r="BE208" i="1"/>
  <c r="DV202" i="1"/>
  <c r="DX202" i="1" s="1"/>
  <c r="V202" i="1" s="1"/>
  <c r="BE202" i="1"/>
  <c r="DV192" i="1"/>
  <c r="DX192" i="1" s="1"/>
  <c r="V192" i="1" s="1"/>
  <c r="BE192" i="1"/>
  <c r="DV182" i="1"/>
  <c r="DX182" i="1" s="1"/>
  <c r="V182" i="1" s="1"/>
  <c r="BE182" i="1"/>
  <c r="DV168" i="1"/>
  <c r="DX168" i="1" s="1"/>
  <c r="V168" i="1" s="1"/>
  <c r="BE168" i="1"/>
  <c r="BE158" i="1"/>
  <c r="DV158" i="1"/>
  <c r="DX158" i="1" s="1"/>
  <c r="V158" i="1" s="1"/>
  <c r="DV150" i="1"/>
  <c r="DX150" i="1" s="1"/>
  <c r="V150" i="1" s="1"/>
  <c r="BE150" i="1"/>
  <c r="BE142" i="1"/>
  <c r="DV142" i="1"/>
  <c r="DX142" i="1" s="1"/>
  <c r="V142" i="1" s="1"/>
  <c r="BE134" i="1"/>
  <c r="DV134" i="1"/>
  <c r="DX134" i="1" s="1"/>
  <c r="V134" i="1" s="1"/>
  <c r="BE126" i="1"/>
  <c r="DV126" i="1"/>
  <c r="DX126" i="1" s="1"/>
  <c r="V126" i="1" s="1"/>
  <c r="BE118" i="1"/>
  <c r="DV118" i="1"/>
  <c r="DX118" i="1" s="1"/>
  <c r="V118" i="1" s="1"/>
  <c r="BE104" i="1"/>
  <c r="DV104" i="1"/>
  <c r="DX104" i="1" s="1"/>
  <c r="V104" i="1" s="1"/>
  <c r="BE96" i="1"/>
  <c r="DV96" i="1"/>
  <c r="DX96" i="1" s="1"/>
  <c r="V96" i="1" s="1"/>
  <c r="BE111" i="1"/>
  <c r="DV111" i="1"/>
  <c r="DX111" i="1" s="1"/>
  <c r="V111" i="1" s="1"/>
  <c r="BE87" i="1"/>
  <c r="DV87" i="1"/>
  <c r="DX87" i="1" s="1"/>
  <c r="V87" i="1" s="1"/>
  <c r="BE78" i="1"/>
  <c r="DV78" i="1"/>
  <c r="DV68" i="1"/>
  <c r="DX68" i="1" s="1"/>
  <c r="V68" i="1" s="1"/>
  <c r="BE68" i="1"/>
  <c r="BE56" i="1"/>
  <c r="DV56" i="1"/>
  <c r="DX56" i="1" s="1"/>
  <c r="V56" i="1" s="1"/>
  <c r="DV48" i="1"/>
  <c r="DX48" i="1" s="1"/>
  <c r="V48" i="1" s="1"/>
  <c r="BE48" i="1"/>
  <c r="DV38" i="1"/>
  <c r="DX38" i="1" s="1"/>
  <c r="V38" i="1" s="1"/>
  <c r="BE38" i="1"/>
  <c r="BE26" i="1"/>
  <c r="DV26" i="1"/>
  <c r="DX26" i="1" s="1"/>
  <c r="V26" i="1" s="1"/>
  <c r="BE18" i="1"/>
  <c r="DV18" i="1"/>
  <c r="DX18" i="1" s="1"/>
  <c r="V18" i="1" s="1"/>
  <c r="DV8" i="1"/>
  <c r="DX8" i="1" s="1"/>
  <c r="V8" i="1" s="1"/>
  <c r="BE8" i="1"/>
  <c r="DV90" i="1"/>
  <c r="DX90" i="1" s="1"/>
  <c r="V90" i="1" s="1"/>
  <c r="BE90" i="1"/>
  <c r="BE82" i="1"/>
  <c r="DV82" i="1"/>
  <c r="DX112" i="1"/>
  <c r="V112" i="1" s="1"/>
  <c r="DX93" i="1"/>
  <c r="V93" i="1" s="1"/>
  <c r="DX121" i="1"/>
  <c r="V121" i="1" s="1"/>
  <c r="DX114" i="1"/>
  <c r="V114" i="1" s="1"/>
  <c r="DX130" i="1"/>
  <c r="V130" i="1" s="1"/>
  <c r="DX135" i="1"/>
  <c r="V135" i="1" s="1"/>
  <c r="DX137" i="1"/>
  <c r="V137" i="1" s="1"/>
  <c r="DX143" i="1"/>
  <c r="V143" i="1" s="1"/>
  <c r="DX145" i="1"/>
  <c r="V145" i="1" s="1"/>
  <c r="DX151" i="1"/>
  <c r="V151" i="1" s="1"/>
  <c r="DX153" i="1"/>
  <c r="V153" i="1" s="1"/>
  <c r="DX159" i="1"/>
  <c r="V159" i="1" s="1"/>
  <c r="DX161" i="1"/>
  <c r="V161" i="1" s="1"/>
  <c r="DX167" i="1"/>
  <c r="V167" i="1" s="1"/>
  <c r="DX169" i="1"/>
  <c r="V169" i="1" s="1"/>
  <c r="DX171" i="1"/>
  <c r="V171" i="1" s="1"/>
  <c r="DX178" i="1"/>
  <c r="V178" i="1" s="1"/>
  <c r="DX179" i="1"/>
  <c r="V179" i="1" s="1"/>
  <c r="DX184" i="1"/>
  <c r="V184" i="1" s="1"/>
  <c r="DX190" i="1"/>
  <c r="V190" i="1" s="1"/>
  <c r="DX201" i="1"/>
  <c r="V201" i="1" s="1"/>
  <c r="DX216" i="1"/>
  <c r="V216" i="1" s="1"/>
  <c r="DX217" i="1"/>
  <c r="V217" i="1" s="1"/>
  <c r="DX222" i="1"/>
  <c r="V222" i="1" s="1"/>
  <c r="DX224" i="1"/>
  <c r="V224" i="1" s="1"/>
  <c r="DX226" i="1"/>
  <c r="V226" i="1" s="1"/>
  <c r="DX227" i="1"/>
  <c r="V227" i="1" s="1"/>
  <c r="DX230" i="1"/>
  <c r="V230" i="1" s="1"/>
  <c r="DX232" i="1"/>
  <c r="V232" i="1" s="1"/>
  <c r="DX233" i="1"/>
  <c r="V233" i="1" s="1"/>
  <c r="DX242" i="1"/>
  <c r="V242" i="1" s="1"/>
  <c r="DX244" i="1"/>
  <c r="V244" i="1" s="1"/>
  <c r="DX247" i="1"/>
  <c r="V247" i="1" s="1"/>
  <c r="DX249" i="1"/>
  <c r="V249" i="1" s="1"/>
  <c r="DX250" i="1"/>
  <c r="V250" i="1" s="1"/>
  <c r="DX91" i="1"/>
  <c r="V91" i="1" s="1"/>
  <c r="DX89" i="1"/>
  <c r="V89" i="1" s="1"/>
  <c r="DX86" i="1"/>
  <c r="V86" i="1" s="1"/>
  <c r="DX85" i="1"/>
  <c r="V85" i="1" s="1"/>
  <c r="DX82" i="1"/>
  <c r="V82" i="1" s="1"/>
  <c r="DX81" i="1"/>
  <c r="V81" i="1" s="1"/>
  <c r="DX80" i="1"/>
  <c r="V80" i="1" s="1"/>
  <c r="DX79" i="1"/>
  <c r="V79" i="1" s="1"/>
  <c r="DX78" i="1"/>
  <c r="V78" i="1" s="1"/>
  <c r="DX77" i="1"/>
  <c r="V77" i="1" s="1"/>
  <c r="DX75" i="1"/>
  <c r="V75" i="1" s="1"/>
  <c r="DX74" i="1"/>
  <c r="V74" i="1" s="1"/>
  <c r="DX71" i="1"/>
  <c r="V71" i="1" s="1"/>
  <c r="DX67" i="1"/>
  <c r="V67" i="1" s="1"/>
  <c r="DX64" i="1"/>
  <c r="V64" i="1" s="1"/>
  <c r="DX63" i="1"/>
  <c r="V63" i="1" s="1"/>
  <c r="DX59" i="1"/>
  <c r="V59" i="1" s="1"/>
  <c r="DX58" i="1"/>
  <c r="V58" i="1" s="1"/>
  <c r="DX57" i="1"/>
  <c r="V57" i="1" s="1"/>
  <c r="DX50" i="1"/>
  <c r="V50" i="1" s="1"/>
  <c r="DX47" i="1"/>
  <c r="V47" i="1" s="1"/>
  <c r="DX45" i="1"/>
  <c r="V45" i="1" s="1"/>
  <c r="DX44" i="1"/>
  <c r="V44" i="1" s="1"/>
  <c r="DX28" i="1"/>
  <c r="V28" i="1" s="1"/>
  <c r="DX24" i="1"/>
  <c r="V24" i="1" s="1"/>
  <c r="DX19" i="1"/>
  <c r="V19" i="1" s="1"/>
  <c r="DX16" i="1"/>
  <c r="V16" i="1" s="1"/>
  <c r="DX10" i="1"/>
  <c r="V10" i="1" s="1"/>
  <c r="DX9" i="1"/>
  <c r="V9" i="1" s="1"/>
  <c r="DX110" i="1" l="1"/>
  <c r="V110" i="1" s="1"/>
  <c r="DX176" i="1"/>
  <c r="V176" i="1" s="1"/>
  <c r="DX106" i="1"/>
  <c r="V106" i="1" s="1"/>
  <c r="DX170" i="1"/>
  <c r="V170" i="1" s="1"/>
  <c r="DX194" i="1"/>
  <c r="V194" i="1" s="1"/>
  <c r="DX210" i="1"/>
  <c r="V210" i="1" s="1"/>
  <c r="BB14" i="1"/>
  <c r="BA14" i="1"/>
  <c r="BB48" i="1"/>
  <c r="BA48" i="1"/>
  <c r="BB36" i="1"/>
  <c r="BA36" i="1"/>
  <c r="BB50" i="1"/>
  <c r="BA50" i="1"/>
  <c r="BB58" i="1"/>
  <c r="BA58" i="1"/>
  <c r="BB66" i="1"/>
  <c r="BA66" i="1"/>
  <c r="BB74" i="1"/>
  <c r="BA74" i="1"/>
  <c r="BB82" i="1"/>
  <c r="BA82" i="1"/>
  <c r="BB90" i="1"/>
  <c r="BA90" i="1"/>
  <c r="BB98" i="1"/>
  <c r="BA98" i="1"/>
  <c r="BB106" i="1"/>
  <c r="BA106" i="1"/>
  <c r="BB112" i="1"/>
  <c r="BA112" i="1"/>
  <c r="BB120" i="1"/>
  <c r="BA120" i="1"/>
  <c r="BB128" i="1"/>
  <c r="BA128" i="1"/>
  <c r="BB136" i="1"/>
  <c r="BA136" i="1"/>
  <c r="BB144" i="1"/>
  <c r="BA144" i="1"/>
  <c r="BB152" i="1"/>
  <c r="BA152" i="1"/>
  <c r="BB160" i="1"/>
  <c r="BA160" i="1"/>
  <c r="BB170" i="1"/>
  <c r="BA170" i="1"/>
  <c r="BB178" i="1"/>
  <c r="BA178" i="1"/>
  <c r="BB186" i="1"/>
  <c r="BA186" i="1"/>
  <c r="BB194" i="1"/>
  <c r="BA194" i="1"/>
  <c r="BB202" i="1"/>
  <c r="BA202" i="1"/>
  <c r="BB210" i="1"/>
  <c r="BA210" i="1"/>
  <c r="BB218" i="1"/>
  <c r="BA218" i="1"/>
  <c r="BB226" i="1"/>
  <c r="BA226" i="1"/>
  <c r="BB18" i="1"/>
  <c r="BA18" i="1"/>
  <c r="BB238" i="1"/>
  <c r="BA238" i="1"/>
  <c r="BB246" i="1"/>
  <c r="BA246" i="1"/>
  <c r="AY248" i="1"/>
  <c r="AX248" i="1"/>
  <c r="AY28" i="1"/>
  <c r="AX28" i="1"/>
  <c r="AY46" i="1"/>
  <c r="AX46" i="1"/>
  <c r="AY24" i="1"/>
  <c r="AX24" i="1"/>
  <c r="AY52" i="1"/>
  <c r="AX52" i="1"/>
  <c r="AY60" i="1"/>
  <c r="AX60" i="1"/>
  <c r="AY68" i="1"/>
  <c r="AX68" i="1"/>
  <c r="AY76" i="1"/>
  <c r="AX76" i="1"/>
  <c r="AY84" i="1"/>
  <c r="AX84" i="1"/>
  <c r="AY92" i="1"/>
  <c r="AX92" i="1"/>
  <c r="AY100" i="1"/>
  <c r="AX100" i="1"/>
  <c r="AY108" i="1"/>
  <c r="AX108" i="1"/>
  <c r="AY114" i="1"/>
  <c r="AX114" i="1"/>
  <c r="AY122" i="1"/>
  <c r="AX122" i="1"/>
  <c r="AY130" i="1"/>
  <c r="AX130" i="1"/>
  <c r="AY138" i="1"/>
  <c r="AX138" i="1"/>
  <c r="AY146" i="1"/>
  <c r="AX146" i="1"/>
  <c r="AY154" i="1"/>
  <c r="AX154" i="1"/>
  <c r="AY162" i="1"/>
  <c r="AX162" i="1"/>
  <c r="AY166" i="1"/>
  <c r="AX166" i="1"/>
  <c r="AY174" i="1"/>
  <c r="AX174" i="1"/>
  <c r="AY182" i="1"/>
  <c r="AX182" i="1"/>
  <c r="AY190" i="1"/>
  <c r="AX190" i="1"/>
  <c r="AY198" i="1"/>
  <c r="AX198" i="1"/>
  <c r="AY206" i="1"/>
  <c r="AX206" i="1"/>
  <c r="AY214" i="1"/>
  <c r="AX214" i="1"/>
  <c r="AY222" i="1"/>
  <c r="AX222" i="1"/>
  <c r="AY230" i="1"/>
  <c r="AX230" i="1"/>
  <c r="AY242" i="1"/>
  <c r="AX242" i="1"/>
  <c r="AY32" i="1"/>
  <c r="AX32" i="1"/>
  <c r="BB40" i="1"/>
  <c r="BA40" i="1"/>
  <c r="BB44" i="1"/>
  <c r="BA44" i="1"/>
  <c r="BB42" i="1"/>
  <c r="BA42" i="1"/>
  <c r="BB232" i="1"/>
  <c r="BA232" i="1"/>
  <c r="BB26" i="1"/>
  <c r="BA26" i="1"/>
  <c r="BB12" i="1"/>
  <c r="BA12" i="1"/>
  <c r="BB10" i="1"/>
  <c r="BA10" i="1"/>
  <c r="BB56" i="1"/>
  <c r="BA56" i="1"/>
  <c r="BB64" i="1"/>
  <c r="BA64" i="1"/>
  <c r="BB72" i="1"/>
  <c r="BA72" i="1"/>
  <c r="BB80" i="1"/>
  <c r="BA80" i="1"/>
  <c r="BB88" i="1"/>
  <c r="BA88" i="1"/>
  <c r="BB96" i="1"/>
  <c r="BA96" i="1"/>
  <c r="BB104" i="1"/>
  <c r="BA104" i="1"/>
  <c r="BB110" i="1"/>
  <c r="BA110" i="1"/>
  <c r="BB118" i="1"/>
  <c r="BA118" i="1"/>
  <c r="BB126" i="1"/>
  <c r="BA126" i="1"/>
  <c r="BB134" i="1"/>
  <c r="BA134" i="1"/>
  <c r="BB142" i="1"/>
  <c r="BA142" i="1"/>
  <c r="BB150" i="1"/>
  <c r="BA150" i="1"/>
  <c r="BB158" i="1"/>
  <c r="BA158" i="1"/>
  <c r="BB168" i="1"/>
  <c r="BA168" i="1"/>
  <c r="BB176" i="1"/>
  <c r="BA176" i="1"/>
  <c r="BB184" i="1"/>
  <c r="BA184" i="1"/>
  <c r="BB192" i="1"/>
  <c r="BA192" i="1"/>
  <c r="BB200" i="1"/>
  <c r="BA200" i="1"/>
  <c r="BB208" i="1"/>
  <c r="BA208" i="1"/>
  <c r="BB216" i="1"/>
  <c r="BA216" i="1"/>
  <c r="BB224" i="1"/>
  <c r="BA224" i="1"/>
  <c r="BB11" i="1"/>
  <c r="BA11" i="1"/>
  <c r="BB234" i="1"/>
  <c r="BA234" i="1"/>
  <c r="BB244" i="1"/>
  <c r="BA244" i="1"/>
  <c r="AY236" i="1"/>
  <c r="AX236" i="1"/>
  <c r="AY20" i="1"/>
  <c r="AX20" i="1"/>
  <c r="AY40" i="1"/>
  <c r="AX40" i="1"/>
  <c r="AY38" i="1"/>
  <c r="AX38" i="1"/>
  <c r="AX8" i="1"/>
  <c r="AY8" i="1"/>
  <c r="AY54" i="1"/>
  <c r="AX54" i="1"/>
  <c r="AY62" i="1"/>
  <c r="AX62" i="1"/>
  <c r="AY70" i="1"/>
  <c r="AX70" i="1"/>
  <c r="AY78" i="1"/>
  <c r="AX78" i="1"/>
  <c r="AY86" i="1"/>
  <c r="AX86" i="1"/>
  <c r="AY94" i="1"/>
  <c r="AX94" i="1"/>
  <c r="AY102" i="1"/>
  <c r="AX102" i="1"/>
  <c r="AY30" i="1"/>
  <c r="AX30" i="1"/>
  <c r="AY116" i="1"/>
  <c r="AX116" i="1"/>
  <c r="AY124" i="1"/>
  <c r="AX124" i="1"/>
  <c r="AY132" i="1"/>
  <c r="AX132" i="1"/>
  <c r="AY140" i="1"/>
  <c r="AX140" i="1"/>
  <c r="AY148" i="1"/>
  <c r="AX148" i="1"/>
  <c r="AY156" i="1"/>
  <c r="AX156" i="1"/>
  <c r="AY164" i="1"/>
  <c r="AX164" i="1"/>
  <c r="AY172" i="1"/>
  <c r="AX172" i="1"/>
  <c r="AY180" i="1"/>
  <c r="AX180" i="1"/>
  <c r="AY188" i="1"/>
  <c r="AX188" i="1"/>
  <c r="AY196" i="1"/>
  <c r="AX196" i="1"/>
  <c r="AY204" i="1"/>
  <c r="AX204" i="1"/>
  <c r="AY212" i="1"/>
  <c r="AX212" i="1"/>
  <c r="AY220" i="1"/>
  <c r="AX220" i="1"/>
  <c r="AY228" i="1"/>
  <c r="AX228" i="1"/>
  <c r="AY240" i="1"/>
  <c r="AX240" i="1"/>
  <c r="AY250" i="1"/>
  <c r="AX250" i="1"/>
  <c r="AY16" i="1"/>
  <c r="AX16" i="1"/>
  <c r="BB248" i="1"/>
  <c r="BA248" i="1"/>
  <c r="BB46" i="1"/>
  <c r="BA46" i="1"/>
  <c r="AY232" i="1"/>
  <c r="AX232" i="1"/>
  <c r="AY26" i="1"/>
  <c r="AX26" i="1"/>
  <c r="AY12" i="1"/>
  <c r="AX12" i="1"/>
  <c r="AY10" i="1"/>
  <c r="AX10" i="1"/>
  <c r="AY56" i="1"/>
  <c r="AX56" i="1"/>
  <c r="AY64" i="1"/>
  <c r="AX64" i="1"/>
  <c r="AY72" i="1"/>
  <c r="AX72" i="1"/>
  <c r="AY80" i="1"/>
  <c r="AX80" i="1"/>
  <c r="AY88" i="1"/>
  <c r="AX88" i="1"/>
  <c r="AY96" i="1"/>
  <c r="AX96" i="1"/>
  <c r="AY104" i="1"/>
  <c r="AX104" i="1"/>
  <c r="AY110" i="1"/>
  <c r="AX110" i="1"/>
  <c r="AY118" i="1"/>
  <c r="AX118" i="1"/>
  <c r="AY126" i="1"/>
  <c r="AX126" i="1"/>
  <c r="AY134" i="1"/>
  <c r="AX134" i="1"/>
  <c r="AY142" i="1"/>
  <c r="AX142" i="1"/>
  <c r="AY150" i="1"/>
  <c r="AX150" i="1"/>
  <c r="AY158" i="1"/>
  <c r="AX158" i="1"/>
  <c r="AY168" i="1"/>
  <c r="AX168" i="1"/>
  <c r="AY176" i="1"/>
  <c r="AX176" i="1"/>
  <c r="AY184" i="1"/>
  <c r="AX184" i="1"/>
  <c r="AY192" i="1"/>
  <c r="AX192" i="1"/>
  <c r="AY200" i="1"/>
  <c r="AX200" i="1"/>
  <c r="AY208" i="1"/>
  <c r="AX208" i="1"/>
  <c r="AY216" i="1"/>
  <c r="AX216" i="1"/>
  <c r="AY14" i="1"/>
  <c r="AX14" i="1"/>
  <c r="AY48" i="1"/>
  <c r="AX48" i="1"/>
  <c r="AY36" i="1"/>
  <c r="AX36" i="1"/>
  <c r="AY50" i="1"/>
  <c r="AX50" i="1"/>
  <c r="AY58" i="1"/>
  <c r="AX58" i="1"/>
  <c r="AY66" i="1"/>
  <c r="AX66" i="1"/>
  <c r="AY74" i="1"/>
  <c r="AX74" i="1"/>
  <c r="AY82" i="1"/>
  <c r="AX82" i="1"/>
  <c r="AY90" i="1"/>
  <c r="AX90" i="1"/>
  <c r="AY98" i="1"/>
  <c r="AX98" i="1"/>
  <c r="AY106" i="1"/>
  <c r="AX106" i="1"/>
  <c r="AY112" i="1"/>
  <c r="AX112" i="1"/>
  <c r="AY120" i="1"/>
  <c r="AX120" i="1"/>
  <c r="AY128" i="1"/>
  <c r="AX128" i="1"/>
  <c r="AY136" i="1"/>
  <c r="AX136" i="1"/>
  <c r="AY144" i="1"/>
  <c r="AX144" i="1"/>
  <c r="AY152" i="1"/>
  <c r="AX152" i="1"/>
  <c r="AY160" i="1"/>
  <c r="AX160" i="1"/>
  <c r="AY170" i="1"/>
  <c r="AX170" i="1"/>
  <c r="AY178" i="1"/>
  <c r="AX178" i="1"/>
  <c r="AY186" i="1"/>
  <c r="AX186" i="1"/>
  <c r="AY194" i="1"/>
  <c r="AX194" i="1"/>
  <c r="AY202" i="1"/>
  <c r="AX202" i="1"/>
  <c r="AY210" i="1"/>
  <c r="AX210" i="1"/>
  <c r="AY218" i="1"/>
  <c r="AX218" i="1"/>
  <c r="AY226" i="1"/>
  <c r="AX226" i="1"/>
  <c r="AY18" i="1"/>
  <c r="AX18" i="1"/>
  <c r="AY238" i="1"/>
  <c r="AX238" i="1"/>
  <c r="AY246" i="1"/>
  <c r="AX246" i="1"/>
  <c r="AY22" i="1"/>
  <c r="AX22" i="1"/>
  <c r="AY42" i="1"/>
  <c r="AX42" i="1"/>
  <c r="BB24" i="1"/>
  <c r="BA24" i="1"/>
  <c r="BB52" i="1"/>
  <c r="BA52" i="1"/>
  <c r="BB60" i="1"/>
  <c r="BA60" i="1"/>
  <c r="BB68" i="1"/>
  <c r="BA68" i="1"/>
  <c r="BB76" i="1"/>
  <c r="BA76" i="1"/>
  <c r="BB84" i="1"/>
  <c r="BA84" i="1"/>
  <c r="BB92" i="1"/>
  <c r="BA92" i="1"/>
  <c r="BB100" i="1"/>
  <c r="BA100" i="1"/>
  <c r="BB108" i="1"/>
  <c r="BA108" i="1"/>
  <c r="BB114" i="1"/>
  <c r="BA114" i="1"/>
  <c r="BB122" i="1"/>
  <c r="BA122" i="1"/>
  <c r="BB130" i="1"/>
  <c r="BA130" i="1"/>
  <c r="BB138" i="1"/>
  <c r="BA138" i="1"/>
  <c r="BB146" i="1"/>
  <c r="BA146" i="1"/>
  <c r="BB154" i="1"/>
  <c r="BA154" i="1"/>
  <c r="BB162" i="1"/>
  <c r="BA162" i="1"/>
  <c r="BB166" i="1"/>
  <c r="BA166" i="1"/>
  <c r="BB174" i="1"/>
  <c r="BA174" i="1"/>
  <c r="BB182" i="1"/>
  <c r="BA182" i="1"/>
  <c r="BB190" i="1"/>
  <c r="BA190" i="1"/>
  <c r="BB198" i="1"/>
  <c r="BA198" i="1"/>
  <c r="BB206" i="1"/>
  <c r="BA206" i="1"/>
  <c r="BB214" i="1"/>
  <c r="BA214" i="1"/>
  <c r="BB222" i="1"/>
  <c r="BA222" i="1"/>
  <c r="BB230" i="1"/>
  <c r="BA230" i="1"/>
  <c r="BB242" i="1"/>
  <c r="BA242" i="1"/>
  <c r="BB32" i="1"/>
  <c r="BA32" i="1"/>
  <c r="BB28" i="1"/>
  <c r="BA28" i="1"/>
  <c r="BB20" i="1"/>
  <c r="BA20" i="1"/>
  <c r="BB34" i="1"/>
  <c r="BA34" i="1"/>
  <c r="AY224" i="1"/>
  <c r="AX224" i="1"/>
  <c r="AY11" i="1"/>
  <c r="AX11" i="1"/>
  <c r="AY234" i="1"/>
  <c r="AX234" i="1"/>
  <c r="AY244" i="1"/>
  <c r="AX244" i="1"/>
  <c r="AY44" i="1"/>
  <c r="AX44" i="1"/>
  <c r="AY34" i="1"/>
  <c r="AX34" i="1"/>
  <c r="BB38" i="1"/>
  <c r="BA38" i="1"/>
  <c r="BB8" i="1"/>
  <c r="BA8" i="1"/>
  <c r="BB54" i="1"/>
  <c r="BA54" i="1"/>
  <c r="BB62" i="1"/>
  <c r="BA62" i="1"/>
  <c r="BB70" i="1"/>
  <c r="BA70" i="1"/>
  <c r="BB78" i="1"/>
  <c r="BA78" i="1"/>
  <c r="BB86" i="1"/>
  <c r="BA86" i="1"/>
  <c r="BB94" i="1"/>
  <c r="BA94" i="1"/>
  <c r="BB102" i="1"/>
  <c r="BA102" i="1"/>
  <c r="BB30" i="1"/>
  <c r="BA30" i="1"/>
  <c r="BB116" i="1"/>
  <c r="BA116" i="1"/>
  <c r="BB124" i="1"/>
  <c r="BA124" i="1"/>
  <c r="BB132" i="1"/>
  <c r="BA132" i="1"/>
  <c r="BB140" i="1"/>
  <c r="BA140" i="1"/>
  <c r="BB148" i="1"/>
  <c r="BA148" i="1"/>
  <c r="BB156" i="1"/>
  <c r="BA156" i="1"/>
  <c r="BB164" i="1"/>
  <c r="BA164" i="1"/>
  <c r="BB172" i="1"/>
  <c r="BA172" i="1"/>
  <c r="BB180" i="1"/>
  <c r="BA180" i="1"/>
  <c r="BB188" i="1"/>
  <c r="BA188" i="1"/>
  <c r="BB196" i="1"/>
  <c r="BA196" i="1"/>
  <c r="BB204" i="1"/>
  <c r="BA204" i="1"/>
  <c r="BB212" i="1"/>
  <c r="BA212" i="1"/>
  <c r="BB220" i="1"/>
  <c r="BA220" i="1"/>
  <c r="BB228" i="1"/>
  <c r="BA228" i="1"/>
  <c r="BB240" i="1"/>
  <c r="BA240" i="1"/>
  <c r="BB250" i="1"/>
  <c r="BA250" i="1"/>
  <c r="BB16" i="1"/>
  <c r="BA16" i="1"/>
  <c r="BB236" i="1"/>
  <c r="BA236" i="1"/>
  <c r="BB22" i="1"/>
  <c r="BA22" i="1"/>
  <c r="U255" i="1"/>
  <c r="U256" i="1"/>
  <c r="U254" i="1"/>
</calcChain>
</file>

<file path=xl/sharedStrings.xml><?xml version="1.0" encoding="utf-8"?>
<sst xmlns="http://schemas.openxmlformats.org/spreadsheetml/2006/main" count="202" uniqueCount="111">
  <si>
    <t>Latest Month Reported</t>
  </si>
  <si>
    <t>Risk Rating</t>
  </si>
  <si>
    <t>Fund</t>
  </si>
  <si>
    <t>Relationship Manager</t>
  </si>
  <si>
    <t>Portfolio Analyst</t>
  </si>
  <si>
    <t>MFI Name</t>
  </si>
  <si>
    <t>Legal Status</t>
  </si>
  <si>
    <t>Country</t>
  </si>
  <si>
    <t>Region</t>
  </si>
  <si>
    <t>Total Amount Invested ($)</t>
  </si>
  <si>
    <t>% of Fund</t>
  </si>
  <si>
    <t>Loan Size to Total Assets</t>
  </si>
  <si>
    <t>Disbursement Date</t>
  </si>
  <si>
    <t>USD Investment</t>
  </si>
  <si>
    <t>Non USD Investment</t>
  </si>
  <si>
    <t>Equity Invested</t>
  </si>
  <si>
    <t>Maturity Date</t>
  </si>
  <si>
    <t># of Covenant Violations</t>
  </si>
  <si>
    <t>Total Assets</t>
  </si>
  <si>
    <t>GLP</t>
  </si>
  <si>
    <t>Loan Loss Reserves</t>
  </si>
  <si>
    <t>Total Debt</t>
  </si>
  <si>
    <t>Total Equity</t>
  </si>
  <si>
    <t>Financial Revenue</t>
  </si>
  <si>
    <t>Net Income</t>
  </si>
  <si>
    <t>Net Income Margin</t>
  </si>
  <si>
    <t>Risk Coverage Ratio</t>
  </si>
  <si>
    <t>Number of Active Borrowers</t>
  </si>
  <si>
    <t>Average Loan Size</t>
  </si>
  <si>
    <t>PAR&gt;30 (R+R)</t>
  </si>
  <si>
    <t>Write Off Covenant</t>
  </si>
  <si>
    <t>Debt to Equity Covenant</t>
  </si>
  <si>
    <t>Solvency Covenant</t>
  </si>
  <si>
    <t>Unheged FX Ratio</t>
  </si>
  <si>
    <t>Special Covenant 1</t>
  </si>
  <si>
    <t>Special Covenant 2</t>
  </si>
  <si>
    <t>Check ROE</t>
  </si>
  <si>
    <t>Check PAR&gt;30</t>
  </si>
  <si>
    <t>Check Solvency</t>
  </si>
  <si>
    <t>Total</t>
  </si>
  <si>
    <t>Aggregated Financials</t>
  </si>
  <si>
    <t>Covenant</t>
  </si>
  <si>
    <t>Actual</t>
  </si>
  <si>
    <t>Type</t>
  </si>
  <si>
    <t>MONTH FX</t>
  </si>
  <si>
    <t>LTM FX</t>
  </si>
  <si>
    <t>YTD FX</t>
  </si>
  <si>
    <t>LAST MONTH</t>
  </si>
  <si>
    <t>January Assets</t>
  </si>
  <si>
    <t>January Equity</t>
  </si>
  <si>
    <t>PAR &gt;30</t>
  </si>
  <si>
    <t xml:space="preserve">R +R </t>
  </si>
  <si>
    <t>Number of Active Loans</t>
  </si>
  <si>
    <t>LTM Write-Offs</t>
  </si>
  <si>
    <t>LTM GLP</t>
  </si>
  <si>
    <t>Foreign Currency Exposure Asset</t>
  </si>
  <si>
    <t>Foreign Currency Liabilities</t>
  </si>
  <si>
    <t>Asset Hedges</t>
  </si>
  <si>
    <t>Liability Hedges</t>
  </si>
  <si>
    <t>PAR &gt;60</t>
  </si>
  <si>
    <t>Previous Month Equity</t>
  </si>
  <si>
    <t>Special Covent 1 Index</t>
  </si>
  <si>
    <t>Special Covenant 2 Index</t>
  </si>
  <si>
    <t>PAR&gt;30 (R+R) and Write-Offs</t>
  </si>
  <si>
    <t>Risk Coverage</t>
  </si>
  <si>
    <t>PAR&gt;60 (R+R) to T1</t>
  </si>
  <si>
    <t>SC1</t>
  </si>
  <si>
    <t>SC2</t>
  </si>
  <si>
    <t>PAR</t>
  </si>
  <si>
    <t>Write-Offs</t>
  </si>
  <si>
    <t>Debt to Equity</t>
  </si>
  <si>
    <t>Solvency</t>
  </si>
  <si>
    <t>Unhedged FX</t>
  </si>
  <si>
    <t># of Violations</t>
  </si>
  <si>
    <t>Write Off</t>
  </si>
  <si>
    <t>Portfolio Report</t>
  </si>
  <si>
    <t>LTM Average GLP</t>
  </si>
  <si>
    <t>LTM Average Assets</t>
  </si>
  <si>
    <t>LTM Average Borrowings</t>
  </si>
  <si>
    <t>ROA (YTD Annualized)</t>
  </si>
  <si>
    <t>ROE (YTD Annualized)</t>
  </si>
  <si>
    <t>ROA (LTM)</t>
  </si>
  <si>
    <t>ROE (LTM)</t>
  </si>
  <si>
    <t>LTM Average Equity</t>
  </si>
  <si>
    <t>f</t>
  </si>
  <si>
    <t>LTM Net Income</t>
  </si>
  <si>
    <t xml:space="preserve">OpEx </t>
  </si>
  <si>
    <t>Ratio</t>
  </si>
  <si>
    <t>Operating Expenses</t>
  </si>
  <si>
    <t>Total Borrowings</t>
  </si>
  <si>
    <t>Savings Accounts</t>
  </si>
  <si>
    <t>Par30RR</t>
  </si>
  <si>
    <t>Risk Score Category</t>
  </si>
  <si>
    <t>Total MFIs</t>
  </si>
  <si>
    <t>Weighted average</t>
  </si>
  <si>
    <t>Average</t>
  </si>
  <si>
    <t>Median</t>
  </si>
  <si>
    <t>Open Loan Exposure Ratio</t>
  </si>
  <si>
    <t>PAR&gt;90 (R+R)</t>
  </si>
  <si>
    <t>PAR &gt;90</t>
  </si>
  <si>
    <t>DWM</t>
  </si>
  <si>
    <t>Rating</t>
  </si>
  <si>
    <t>Social</t>
  </si>
  <si>
    <t>IQ Score</t>
  </si>
  <si>
    <t>Implied</t>
  </si>
  <si>
    <t>Global</t>
  </si>
  <si>
    <t>A</t>
  </si>
  <si>
    <t>AP</t>
  </si>
  <si>
    <t>E</t>
  </si>
  <si>
    <t>CSNA</t>
  </si>
  <si>
    <t>NME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</si>
</sst>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&quot;x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3" fillId="4" borderId="2" xfId="0" applyFont="1" applyFill="1" applyBorder="1" applyAlignment="1">
      <alignment horizontal="centerContinuous" vertical="center"/>
    </xf>
    <xf numFmtId="0" fontId="3" fillId="4" borderId="3" xfId="0" applyFont="1" applyFill="1" applyBorder="1" applyAlignment="1">
      <alignment horizontal="centerContinuous" vertical="center"/>
    </xf>
    <xf numFmtId="0" fontId="0" fillId="6" borderId="0" xfId="0" applyFill="1"/>
    <xf numFmtId="0" fontId="0" fillId="6" borderId="0" xfId="0" applyFont="1" applyFill="1"/>
    <xf numFmtId="0" fontId="0" fillId="6" borderId="0" xfId="0" applyFill="1" applyAlignment="1">
      <alignment horizontal="center"/>
    </xf>
    <xf numFmtId="38" fontId="0" fillId="2" borderId="0" xfId="0" applyNumberFormat="1" applyFill="1"/>
    <xf numFmtId="40" fontId="0" fillId="2" borderId="0" xfId="0" applyNumberFormat="1" applyFill="1"/>
    <xf numFmtId="165" fontId="3" fillId="4" borderId="5" xfId="0" applyNumberFormat="1" applyFont="1" applyFill="1" applyBorder="1" applyAlignment="1">
      <alignment horizontal="center" vertical="center"/>
    </xf>
    <xf numFmtId="165" fontId="3" fillId="4" borderId="5" xfId="1" applyNumberFormat="1" applyFont="1" applyFill="1" applyBorder="1" applyAlignment="1">
      <alignment horizontal="center" vertical="center"/>
    </xf>
    <xf numFmtId="165" fontId="3" fillId="4" borderId="6" xfId="0" applyNumberFormat="1" applyFont="1" applyFill="1" applyBorder="1" applyAlignment="1">
      <alignment horizontal="center" vertical="center"/>
    </xf>
    <xf numFmtId="165" fontId="3" fillId="4" borderId="7" xfId="1" applyNumberFormat="1" applyFont="1" applyFill="1" applyBorder="1" applyAlignment="1">
      <alignment horizontal="center" vertical="center"/>
    </xf>
    <xf numFmtId="0" fontId="1" fillId="6" borderId="0" xfId="0" applyFont="1" applyFill="1"/>
    <xf numFmtId="17" fontId="0" fillId="2" borderId="5" xfId="0" quotePrefix="1" applyNumberFormat="1" applyFill="1" applyBorder="1"/>
    <xf numFmtId="38" fontId="0" fillId="2" borderId="5" xfId="0" quotePrefix="1" applyNumberFormat="1" applyFill="1" applyBorder="1"/>
    <xf numFmtId="9" fontId="0" fillId="2" borderId="5" xfId="0" quotePrefix="1" applyNumberFormat="1" applyFill="1" applyBorder="1"/>
    <xf numFmtId="165" fontId="0" fillId="2" borderId="5" xfId="0" quotePrefix="1" applyNumberFormat="1" applyFill="1" applyBorder="1"/>
    <xf numFmtId="164" fontId="0" fillId="2" borderId="5" xfId="1" applyNumberFormat="1" applyFont="1" applyFill="1" applyBorder="1"/>
    <xf numFmtId="1" fontId="0" fillId="2" borderId="5" xfId="0" applyNumberFormat="1" applyFill="1" applyBorder="1"/>
    <xf numFmtId="6" fontId="0" fillId="2" borderId="5" xfId="0" applyNumberFormat="1" applyFill="1" applyBorder="1"/>
    <xf numFmtId="10" fontId="0" fillId="2" borderId="5" xfId="0" applyNumberFormat="1" applyFill="1" applyBorder="1"/>
    <xf numFmtId="165" fontId="0" fillId="2" borderId="5" xfId="1" applyNumberFormat="1" applyFont="1" applyFill="1" applyBorder="1"/>
    <xf numFmtId="6" fontId="0" fillId="2" borderId="7" xfId="0" applyNumberFormat="1" applyFill="1" applyBorder="1"/>
    <xf numFmtId="165" fontId="0" fillId="5" borderId="8" xfId="0" applyNumberFormat="1" applyFont="1" applyFill="1" applyBorder="1" applyAlignment="1">
      <alignment horizontal="center"/>
    </xf>
    <xf numFmtId="165" fontId="2" fillId="7" borderId="9" xfId="1" applyNumberFormat="1" applyFont="1" applyFill="1" applyBorder="1" applyAlignment="1">
      <alignment horizontal="center"/>
    </xf>
    <xf numFmtId="165" fontId="0" fillId="5" borderId="6" xfId="0" applyNumberFormat="1" applyFont="1" applyFill="1" applyBorder="1" applyAlignment="1">
      <alignment horizontal="center"/>
    </xf>
    <xf numFmtId="165" fontId="2" fillId="2" borderId="7" xfId="1" applyNumberFormat="1" applyFont="1" applyFill="1" applyBorder="1" applyAlignment="1">
      <alignment horizontal="center"/>
    </xf>
    <xf numFmtId="166" fontId="0" fillId="5" borderId="6" xfId="0" applyNumberFormat="1" applyFont="1" applyFill="1" applyBorder="1" applyAlignment="1">
      <alignment horizontal="center"/>
    </xf>
    <xf numFmtId="166" fontId="2" fillId="2" borderId="7" xfId="1" applyNumberFormat="1" applyFont="1" applyFill="1" applyBorder="1" applyAlignment="1">
      <alignment horizontal="center"/>
    </xf>
    <xf numFmtId="10" fontId="2" fillId="2" borderId="7" xfId="1" applyNumberFormat="1" applyFont="1" applyFill="1" applyBorder="1" applyAlignment="1">
      <alignment horizontal="center"/>
    </xf>
    <xf numFmtId="165" fontId="0" fillId="5" borderId="5" xfId="0" applyNumberFormat="1" applyFon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37" fontId="0" fillId="2" borderId="5" xfId="1" applyNumberFormat="1" applyFont="1" applyFill="1" applyBorder="1"/>
    <xf numFmtId="40" fontId="0" fillId="6" borderId="0" xfId="0" applyNumberFormat="1" applyFill="1"/>
    <xf numFmtId="38" fontId="0" fillId="6" borderId="0" xfId="0" applyNumberFormat="1" applyFill="1"/>
    <xf numFmtId="9" fontId="0" fillId="6" borderId="0" xfId="0" applyNumberFormat="1" applyFill="1"/>
    <xf numFmtId="165" fontId="0" fillId="6" borderId="0" xfId="0" applyNumberFormat="1" applyFill="1"/>
    <xf numFmtId="10" fontId="0" fillId="6" borderId="0" xfId="0" applyNumberFormat="1" applyFill="1"/>
    <xf numFmtId="6" fontId="0" fillId="6" borderId="0" xfId="0" applyNumberFormat="1" applyFill="1"/>
    <xf numFmtId="14" fontId="0" fillId="6" borderId="0" xfId="0" applyNumberFormat="1" applyFill="1"/>
    <xf numFmtId="3" fontId="0" fillId="6" borderId="0" xfId="0" applyNumberFormat="1" applyFill="1"/>
    <xf numFmtId="17" fontId="0" fillId="2" borderId="5" xfId="0" applyNumberFormat="1" applyFill="1" applyBorder="1"/>
    <xf numFmtId="0" fontId="0" fillId="2" borderId="5" xfId="0" applyFill="1" applyBorder="1"/>
    <xf numFmtId="38" fontId="0" fillId="2" borderId="0" xfId="1" applyNumberFormat="1" applyFont="1" applyFill="1"/>
    <xf numFmtId="0" fontId="0" fillId="6" borderId="0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165" fontId="0" fillId="2" borderId="7" xfId="1" applyNumberFormat="1" applyFont="1" applyFill="1" applyBorder="1"/>
    <xf numFmtId="38" fontId="8" fillId="8" borderId="15" xfId="0" applyNumberFormat="1" applyFont="1" applyFill="1" applyBorder="1"/>
    <xf numFmtId="38" fontId="8" fillId="8" borderId="10" xfId="0" applyNumberFormat="1" applyFont="1" applyFill="1" applyBorder="1"/>
    <xf numFmtId="38" fontId="8" fillId="8" borderId="11" xfId="0" applyNumberFormat="1" applyFont="1" applyFill="1" applyBorder="1"/>
    <xf numFmtId="38" fontId="8" fillId="9" borderId="16" xfId="0" applyNumberFormat="1" applyFont="1" applyFill="1" applyBorder="1"/>
    <xf numFmtId="165" fontId="8" fillId="9" borderId="0" xfId="2" applyNumberFormat="1" applyFont="1" applyFill="1" applyBorder="1"/>
    <xf numFmtId="165" fontId="8" fillId="9" borderId="12" xfId="2" applyNumberFormat="1" applyFont="1" applyFill="1" applyBorder="1"/>
    <xf numFmtId="38" fontId="8" fillId="10" borderId="16" xfId="0" applyNumberFormat="1" applyFont="1" applyFill="1" applyBorder="1"/>
    <xf numFmtId="165" fontId="8" fillId="10" borderId="0" xfId="2" applyNumberFormat="1" applyFont="1" applyFill="1" applyBorder="1"/>
    <xf numFmtId="165" fontId="8" fillId="10" borderId="12" xfId="2" applyNumberFormat="1" applyFont="1" applyFill="1" applyBorder="1"/>
    <xf numFmtId="38" fontId="8" fillId="10" borderId="17" xfId="0" applyNumberFormat="1" applyFont="1" applyFill="1" applyBorder="1"/>
    <xf numFmtId="165" fontId="8" fillId="10" borderId="13" xfId="2" applyNumberFormat="1" applyFont="1" applyFill="1" applyBorder="1"/>
    <xf numFmtId="165" fontId="8" fillId="10" borderId="14" xfId="2" applyNumberFormat="1" applyFont="1" applyFill="1" applyBorder="1"/>
    <xf numFmtId="38" fontId="8" fillId="9" borderId="0" xfId="0" applyNumberFormat="1" applyFont="1" applyFill="1" applyBorder="1"/>
    <xf numFmtId="38" fontId="8" fillId="10" borderId="12" xfId="0" applyNumberFormat="1" applyFont="1" applyFill="1" applyBorder="1"/>
    <xf numFmtId="38" fontId="8" fillId="9" borderId="17" xfId="0" applyNumberFormat="1" applyFont="1" applyFill="1" applyBorder="1"/>
    <xf numFmtId="38" fontId="8" fillId="9" borderId="13" xfId="0" applyNumberFormat="1" applyFont="1" applyFill="1" applyBorder="1"/>
    <xf numFmtId="38" fontId="8" fillId="10" borderId="14" xfId="0" applyNumberFormat="1" applyFont="1" applyFill="1" applyBorder="1"/>
    <xf numFmtId="0" fontId="0" fillId="0" borderId="0" xfId="0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21">
    <dxf>
      <font>
        <color theme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14996795556505021"/>
      </font>
      <fill>
        <patternFill>
          <bgColor theme="0" tint="-0.14996795556505021"/>
        </patternFill>
      </fill>
      <border>
        <left/>
        <right/>
        <top/>
        <bottom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14996795556505021"/>
      </font>
      <fill>
        <patternFill>
          <bgColor theme="0" tint="-0.14996795556505021"/>
        </patternFill>
      </fill>
      <border>
        <left/>
        <right/>
        <top/>
        <bottom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14996795556505021"/>
      </font>
      <fill>
        <patternFill>
          <bgColor theme="0" tint="-0.14996795556505021"/>
        </patternFill>
      </fill>
      <border>
        <left/>
        <right/>
        <top/>
        <bottom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</dxf>
    <dxf>
      <font>
        <color theme="1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14996795556505021"/>
      </font>
      <fill>
        <patternFill>
          <bgColor theme="0" tint="-0.14996795556505021"/>
        </patternFill>
      </fill>
      <border>
        <left/>
        <right/>
        <top/>
        <bottom/>
      </border>
    </dxf>
    <dxf>
      <font>
        <color theme="1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Y30000"/>
  <sheetViews>
    <sheetView tabSelected="1" workbookViewId="0">
      <pane xSplit="10" ySplit="6" topLeftCell="AJ136" activePane="bottomRight" state="frozen"/>
      <selection pane="topRight" activeCell="H1" sqref="H1"/>
      <selection pane="bottomLeft" activeCell="A7" sqref="A7"/>
      <selection pane="bottomRight" activeCell="E163" sqref="E163"/>
    </sheetView>
  </sheetViews>
  <sheetFormatPr defaultRowHeight="15" outlineLevelCol="2" x14ac:dyDescent="0.25"/>
  <cols>
    <col min="1" max="1" width="0.85546875" customWidth="1"/>
    <col min="2" max="2" width="9.85546875" customWidth="1"/>
    <col min="3" max="5" width="9.7109375" customWidth="1"/>
    <col min="6" max="6" width="9.7109375" hidden="1" customWidth="1"/>
    <col min="7" max="7" width="11.28515625" customWidth="1"/>
    <col min="8" max="8" width="15.7109375" hidden="1" customWidth="1"/>
    <col min="9" max="9" width="13.7109375" hidden="1" customWidth="1"/>
    <col min="10" max="10" width="11.5703125" customWidth="1"/>
    <col min="11" max="11" width="13.5703125" customWidth="1"/>
    <col min="12" max="12" width="11.28515625" customWidth="1"/>
    <col min="13" max="13" width="7.85546875" customWidth="1"/>
    <col min="14" max="14" width="24.42578125" bestFit="1" customWidth="1"/>
    <col min="15" max="15" width="9.7109375" bestFit="1" customWidth="1"/>
    <col min="16" max="16" width="22.85546875" bestFit="1" customWidth="1"/>
    <col min="17" max="17" width="19.7109375" customWidth="1" outlineLevel="1"/>
    <col min="18" max="18" width="16.85546875" customWidth="1" outlineLevel="1"/>
    <col min="19" max="19" width="21.140625" customWidth="1" outlineLevel="1"/>
    <col min="20" max="20" width="16.28515625" customWidth="1" outlineLevel="1"/>
    <col min="21" max="21" width="14.85546875" customWidth="1" outlineLevel="1"/>
    <col min="22" max="22" width="23" bestFit="1" customWidth="1"/>
    <col min="23" max="29" width="12.85546875" customWidth="1"/>
    <col min="30" max="30" width="18.28515625" bestFit="1" customWidth="1"/>
    <col min="31" max="34" width="7.85546875" customWidth="1"/>
    <col min="35" max="35" width="13.7109375" customWidth="1"/>
    <col min="36" max="37" width="16.28515625" customWidth="1"/>
    <col min="38" max="38" width="15" customWidth="1"/>
    <col min="39" max="39" width="11" customWidth="1"/>
    <col min="40" max="40" width="12.140625" customWidth="1"/>
    <col min="42" max="42" width="10.7109375" customWidth="1"/>
    <col min="43" max="43" width="12.5703125" customWidth="1"/>
    <col min="44" max="44" width="11.5703125" customWidth="1"/>
    <col min="46" max="46" width="10.140625" customWidth="1"/>
    <col min="49" max="49" width="26.85546875" customWidth="1"/>
    <col min="52" max="52" width="17.140625" customWidth="1"/>
    <col min="54" max="54" width="9.85546875" customWidth="1"/>
    <col min="55" max="55" width="10.28515625" hidden="1" customWidth="1" outlineLevel="1"/>
    <col min="56" max="56" width="13.42578125" hidden="1" customWidth="1" outlineLevel="1"/>
    <col min="57" max="57" width="14.7109375" hidden="1" customWidth="1" outlineLevel="1"/>
    <col min="58" max="58" width="5.42578125" hidden="1" customWidth="1" outlineLevel="1"/>
    <col min="59" max="59" width="9.140625" collapsed="1"/>
    <col min="60" max="129" width="9.140625" hidden="1" customWidth="1" outlineLevel="2"/>
    <col min="130" max="138" width="9.140625" hidden="1" customWidth="1" outlineLevel="1"/>
    <col min="139" max="139" width="9.140625" customWidth="1" collapsed="1"/>
    <col min="140" max="142" width="9.140625" customWidth="1"/>
    <col min="143" max="186" width="9.140625" hidden="1" customWidth="1" outlineLevel="1"/>
    <col min="187" max="187" width="9.140625" style="1" customWidth="1" collapsed="1"/>
    <col min="188" max="199" width="0" style="1" hidden="1" customWidth="1"/>
    <col min="200" max="207" width="9.140625" style="1"/>
  </cols>
  <sheetData>
    <row r="1" spans="1:1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</row>
    <row r="2" spans="1:186" ht="26.25" x14ac:dyDescent="0.4">
      <c r="A2" s="1"/>
      <c r="B2" s="2" t="s">
        <v>75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</row>
    <row r="3" spans="1:186" ht="18.75" x14ac:dyDescent="0.3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</row>
    <row r="4" spans="1:18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4" t="s">
        <v>29</v>
      </c>
      <c r="AN4" s="1"/>
      <c r="AO4" s="4" t="s">
        <v>74</v>
      </c>
      <c r="AP4" s="1"/>
      <c r="AQ4" s="4" t="s">
        <v>70</v>
      </c>
      <c r="AR4" s="4"/>
      <c r="AS4" s="4" t="s">
        <v>71</v>
      </c>
      <c r="AT4" s="1"/>
      <c r="AU4" s="4" t="s">
        <v>72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 t="s">
        <v>84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</row>
    <row r="5" spans="1:186" x14ac:dyDescent="0.25">
      <c r="A5" s="1"/>
      <c r="B5" s="80" t="s">
        <v>0</v>
      </c>
      <c r="C5" s="80" t="s">
        <v>1</v>
      </c>
      <c r="D5" s="72" t="s">
        <v>100</v>
      </c>
      <c r="E5" s="72" t="s">
        <v>102</v>
      </c>
      <c r="F5" s="70" t="s">
        <v>104</v>
      </c>
      <c r="G5" s="74" t="s">
        <v>2</v>
      </c>
      <c r="H5" s="74" t="s">
        <v>3</v>
      </c>
      <c r="I5" s="74" t="s">
        <v>4</v>
      </c>
      <c r="J5" s="74" t="s">
        <v>5</v>
      </c>
      <c r="K5" s="74" t="s">
        <v>6</v>
      </c>
      <c r="L5" s="74" t="s">
        <v>7</v>
      </c>
      <c r="M5" s="74" t="s">
        <v>8</v>
      </c>
      <c r="N5" s="74" t="s">
        <v>9</v>
      </c>
      <c r="O5" s="74" t="s">
        <v>10</v>
      </c>
      <c r="P5" s="74" t="s">
        <v>11</v>
      </c>
      <c r="Q5" s="78" t="s">
        <v>12</v>
      </c>
      <c r="R5" s="78" t="s">
        <v>13</v>
      </c>
      <c r="S5" s="78" t="s">
        <v>14</v>
      </c>
      <c r="T5" s="78" t="s">
        <v>15</v>
      </c>
      <c r="U5" s="78" t="s">
        <v>16</v>
      </c>
      <c r="V5" s="74" t="s">
        <v>17</v>
      </c>
      <c r="W5" s="74" t="s">
        <v>18</v>
      </c>
      <c r="X5" s="74" t="s">
        <v>19</v>
      </c>
      <c r="Y5" s="74" t="s">
        <v>20</v>
      </c>
      <c r="Z5" s="74" t="s">
        <v>21</v>
      </c>
      <c r="AA5" s="74" t="s">
        <v>22</v>
      </c>
      <c r="AB5" s="74" t="s">
        <v>23</v>
      </c>
      <c r="AC5" s="74" t="s">
        <v>24</v>
      </c>
      <c r="AD5" s="74" t="s">
        <v>25</v>
      </c>
      <c r="AE5" s="74" t="s">
        <v>79</v>
      </c>
      <c r="AF5" s="74" t="s">
        <v>80</v>
      </c>
      <c r="AG5" s="74" t="s">
        <v>81</v>
      </c>
      <c r="AH5" s="74" t="s">
        <v>82</v>
      </c>
      <c r="AI5" s="74" t="s">
        <v>26</v>
      </c>
      <c r="AJ5" s="74" t="s">
        <v>27</v>
      </c>
      <c r="AK5" s="49" t="s">
        <v>86</v>
      </c>
      <c r="AL5" s="74" t="s">
        <v>28</v>
      </c>
      <c r="AM5" s="5" t="s">
        <v>29</v>
      </c>
      <c r="AN5" s="6"/>
      <c r="AO5" s="5" t="s">
        <v>30</v>
      </c>
      <c r="AP5" s="6"/>
      <c r="AQ5" s="5" t="s">
        <v>31</v>
      </c>
      <c r="AR5" s="6"/>
      <c r="AS5" s="5" t="s">
        <v>32</v>
      </c>
      <c r="AT5" s="6"/>
      <c r="AU5" s="5" t="s">
        <v>33</v>
      </c>
      <c r="AV5" s="6"/>
      <c r="AW5" s="5" t="s">
        <v>34</v>
      </c>
      <c r="AX5" s="6"/>
      <c r="AY5" s="5"/>
      <c r="AZ5" s="5" t="s">
        <v>35</v>
      </c>
      <c r="BA5" s="6"/>
      <c r="BB5" s="5"/>
      <c r="BC5" s="76" t="s">
        <v>36</v>
      </c>
      <c r="BD5" s="76" t="s">
        <v>37</v>
      </c>
      <c r="BE5" s="76" t="s">
        <v>38</v>
      </c>
      <c r="BF5" s="76" t="s">
        <v>39</v>
      </c>
      <c r="BG5" s="1"/>
      <c r="BH5" s="7" t="s">
        <v>40</v>
      </c>
      <c r="BI5" s="7" t="s">
        <v>40</v>
      </c>
      <c r="BJ5" s="7" t="s">
        <v>40</v>
      </c>
      <c r="BK5" s="7" t="s">
        <v>40</v>
      </c>
      <c r="BL5" s="7" t="s">
        <v>40</v>
      </c>
      <c r="BM5" s="7" t="s">
        <v>40</v>
      </c>
      <c r="BN5" s="7" t="s">
        <v>40</v>
      </c>
      <c r="BO5" s="7" t="s">
        <v>40</v>
      </c>
      <c r="BP5" s="7" t="s">
        <v>40</v>
      </c>
      <c r="BQ5" s="7" t="s">
        <v>40</v>
      </c>
      <c r="BR5" s="7" t="s">
        <v>40</v>
      </c>
      <c r="BS5" s="7" t="s">
        <v>40</v>
      </c>
      <c r="BT5" s="7" t="s">
        <v>40</v>
      </c>
      <c r="BU5" s="7" t="s">
        <v>40</v>
      </c>
      <c r="BV5" s="7" t="s">
        <v>40</v>
      </c>
      <c r="BW5" s="7" t="s">
        <v>40</v>
      </c>
      <c r="BX5" s="7" t="s">
        <v>40</v>
      </c>
      <c r="BY5" s="7" t="s">
        <v>40</v>
      </c>
      <c r="BZ5" s="7" t="s">
        <v>40</v>
      </c>
      <c r="CA5" s="7" t="s">
        <v>40</v>
      </c>
      <c r="CB5" s="7" t="s">
        <v>40</v>
      </c>
      <c r="CC5" s="7" t="s">
        <v>40</v>
      </c>
      <c r="CD5" s="7" t="s">
        <v>40</v>
      </c>
      <c r="CE5" s="7" t="s">
        <v>40</v>
      </c>
      <c r="CF5" s="7" t="s">
        <v>40</v>
      </c>
      <c r="CG5" s="7" t="s">
        <v>40</v>
      </c>
      <c r="CH5" s="7" t="s">
        <v>40</v>
      </c>
      <c r="CI5" s="7" t="s">
        <v>40</v>
      </c>
      <c r="CJ5" s="7" t="s">
        <v>40</v>
      </c>
      <c r="CK5" s="7" t="s">
        <v>40</v>
      </c>
      <c r="CL5" s="7"/>
      <c r="CM5" s="7"/>
      <c r="CN5" s="7" t="s">
        <v>40</v>
      </c>
      <c r="CO5" s="7" t="s">
        <v>40</v>
      </c>
      <c r="CP5" s="8"/>
      <c r="CQ5" s="8"/>
      <c r="CR5" s="8"/>
      <c r="CS5" s="8"/>
      <c r="CT5" s="8"/>
      <c r="CU5" s="8"/>
      <c r="CV5" s="8"/>
      <c r="CW5" s="8"/>
      <c r="CX5" s="8"/>
      <c r="CY5" s="7">
        <v>1</v>
      </c>
      <c r="CZ5" s="7">
        <v>2</v>
      </c>
      <c r="DA5" s="7">
        <v>3</v>
      </c>
      <c r="DB5" s="7">
        <v>4</v>
      </c>
      <c r="DC5" s="7">
        <v>5</v>
      </c>
      <c r="DD5" s="7">
        <v>6</v>
      </c>
      <c r="DE5" s="7">
        <v>7</v>
      </c>
      <c r="DF5" s="7">
        <v>8</v>
      </c>
      <c r="DG5" s="9"/>
      <c r="DH5" s="7">
        <v>1</v>
      </c>
      <c r="DI5" s="7">
        <v>2</v>
      </c>
      <c r="DJ5" s="7">
        <v>3</v>
      </c>
      <c r="DK5" s="7">
        <v>4</v>
      </c>
      <c r="DL5" s="7">
        <v>5</v>
      </c>
      <c r="DM5" s="7">
        <v>6</v>
      </c>
      <c r="DN5" s="7">
        <v>7</v>
      </c>
      <c r="DO5" s="7">
        <v>8</v>
      </c>
      <c r="DP5" s="9"/>
      <c r="DQ5" s="7"/>
      <c r="DR5" s="7"/>
      <c r="DS5" s="7"/>
      <c r="DT5" s="7"/>
      <c r="DU5" s="7"/>
      <c r="DV5" s="7"/>
      <c r="DW5" s="7"/>
      <c r="DX5" s="7"/>
      <c r="DY5" s="7" t="s">
        <v>40</v>
      </c>
      <c r="DZ5" s="7" t="s">
        <v>40</v>
      </c>
      <c r="EA5" s="7"/>
      <c r="EB5" s="7"/>
      <c r="EC5" s="7"/>
      <c r="ED5" s="7"/>
      <c r="EE5" s="7"/>
      <c r="EF5" s="7"/>
      <c r="EG5" s="7"/>
      <c r="EH5" s="7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0"/>
      <c r="FT5" s="10"/>
      <c r="FU5" s="11"/>
      <c r="FV5" s="10"/>
      <c r="FW5" s="10"/>
      <c r="FX5" s="11"/>
      <c r="FY5" s="10"/>
      <c r="FZ5" s="10"/>
      <c r="GA5" s="11"/>
      <c r="GB5" s="10"/>
      <c r="GC5" s="10"/>
      <c r="GD5" s="10"/>
    </row>
    <row r="6" spans="1:186" x14ac:dyDescent="0.25">
      <c r="A6" s="1"/>
      <c r="B6" s="81"/>
      <c r="C6" s="81"/>
      <c r="D6" s="73" t="s">
        <v>101</v>
      </c>
      <c r="E6" s="73" t="s">
        <v>103</v>
      </c>
      <c r="F6" s="71" t="s">
        <v>105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9"/>
      <c r="R6" s="79"/>
      <c r="S6" s="79"/>
      <c r="T6" s="79"/>
      <c r="U6" s="79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50" t="s">
        <v>87</v>
      </c>
      <c r="AL6" s="75"/>
      <c r="AM6" s="12" t="s">
        <v>41</v>
      </c>
      <c r="AN6" s="13" t="s">
        <v>42</v>
      </c>
      <c r="AO6" s="14" t="s">
        <v>41</v>
      </c>
      <c r="AP6" s="15" t="s">
        <v>42</v>
      </c>
      <c r="AQ6" s="12" t="s">
        <v>41</v>
      </c>
      <c r="AR6" s="13" t="s">
        <v>42</v>
      </c>
      <c r="AS6" s="14" t="s">
        <v>41</v>
      </c>
      <c r="AT6" s="15" t="s">
        <v>42</v>
      </c>
      <c r="AU6" s="12" t="s">
        <v>41</v>
      </c>
      <c r="AV6" s="15" t="s">
        <v>42</v>
      </c>
      <c r="AW6" s="12" t="s">
        <v>43</v>
      </c>
      <c r="AX6" s="12" t="s">
        <v>41</v>
      </c>
      <c r="AY6" s="13" t="s">
        <v>42</v>
      </c>
      <c r="AZ6" s="12" t="s">
        <v>43</v>
      </c>
      <c r="BA6" s="12" t="s">
        <v>41</v>
      </c>
      <c r="BB6" s="13" t="s">
        <v>42</v>
      </c>
      <c r="BC6" s="77"/>
      <c r="BD6" s="77"/>
      <c r="BE6" s="77"/>
      <c r="BF6" s="77"/>
      <c r="BG6" s="1"/>
      <c r="BH6" s="7" t="s">
        <v>44</v>
      </c>
      <c r="BI6" s="7" t="s">
        <v>45</v>
      </c>
      <c r="BJ6" s="7" t="s">
        <v>46</v>
      </c>
      <c r="BK6" s="7" t="s">
        <v>47</v>
      </c>
      <c r="BL6" s="7" t="s">
        <v>89</v>
      </c>
      <c r="BM6" s="7" t="s">
        <v>18</v>
      </c>
      <c r="BN6" s="7" t="s">
        <v>19</v>
      </c>
      <c r="BO6" s="7" t="s">
        <v>20</v>
      </c>
      <c r="BP6" s="7" t="s">
        <v>21</v>
      </c>
      <c r="BQ6" s="7" t="s">
        <v>22</v>
      </c>
      <c r="BR6" s="7" t="s">
        <v>23</v>
      </c>
      <c r="BS6" s="7" t="s">
        <v>24</v>
      </c>
      <c r="BT6" s="7" t="s">
        <v>48</v>
      </c>
      <c r="BU6" s="7" t="s">
        <v>49</v>
      </c>
      <c r="BV6" s="7" t="s">
        <v>50</v>
      </c>
      <c r="BW6" s="7" t="s">
        <v>51</v>
      </c>
      <c r="BX6" s="7" t="s">
        <v>27</v>
      </c>
      <c r="BY6" s="7" t="s">
        <v>52</v>
      </c>
      <c r="BZ6" s="7" t="s">
        <v>53</v>
      </c>
      <c r="CA6" s="7" t="s">
        <v>54</v>
      </c>
      <c r="CB6" s="7" t="s">
        <v>55</v>
      </c>
      <c r="CC6" s="7" t="s">
        <v>56</v>
      </c>
      <c r="CD6" s="7" t="s">
        <v>57</v>
      </c>
      <c r="CE6" s="7" t="s">
        <v>58</v>
      </c>
      <c r="CF6" s="7" t="s">
        <v>59</v>
      </c>
      <c r="CG6" s="7" t="s">
        <v>60</v>
      </c>
      <c r="CH6" s="7" t="s">
        <v>76</v>
      </c>
      <c r="CI6" s="7" t="s">
        <v>77</v>
      </c>
      <c r="CJ6" s="7" t="s">
        <v>78</v>
      </c>
      <c r="CK6" s="7" t="s">
        <v>88</v>
      </c>
      <c r="CL6" s="7" t="s">
        <v>61</v>
      </c>
      <c r="CM6" s="7" t="s">
        <v>62</v>
      </c>
      <c r="CN6" s="7" t="s">
        <v>90</v>
      </c>
      <c r="CO6" s="7" t="s">
        <v>99</v>
      </c>
      <c r="CP6" s="7" t="s">
        <v>63</v>
      </c>
      <c r="CQ6" s="7" t="s">
        <v>64</v>
      </c>
      <c r="CR6" s="7" t="s">
        <v>11</v>
      </c>
      <c r="CS6" s="7" t="s">
        <v>65</v>
      </c>
      <c r="CT6" s="7" t="s">
        <v>24</v>
      </c>
      <c r="CU6" s="7" t="s">
        <v>22</v>
      </c>
      <c r="CV6" s="7" t="s">
        <v>97</v>
      </c>
      <c r="CW6" s="7" t="s">
        <v>98</v>
      </c>
      <c r="CX6" s="7"/>
      <c r="CY6" s="7" t="s">
        <v>63</v>
      </c>
      <c r="CZ6" s="7" t="s">
        <v>64</v>
      </c>
      <c r="DA6" s="7" t="s">
        <v>11</v>
      </c>
      <c r="DB6" s="7" t="s">
        <v>65</v>
      </c>
      <c r="DC6" s="7" t="s">
        <v>24</v>
      </c>
      <c r="DD6" s="7" t="s">
        <v>22</v>
      </c>
      <c r="DE6" s="7" t="s">
        <v>97</v>
      </c>
      <c r="DF6" s="7" t="s">
        <v>98</v>
      </c>
      <c r="DG6" s="7"/>
      <c r="DH6" s="7" t="s">
        <v>63</v>
      </c>
      <c r="DI6" s="7" t="s">
        <v>64</v>
      </c>
      <c r="DJ6" s="7" t="s">
        <v>11</v>
      </c>
      <c r="DK6" s="7" t="s">
        <v>65</v>
      </c>
      <c r="DL6" s="7" t="s">
        <v>24</v>
      </c>
      <c r="DM6" s="7" t="s">
        <v>22</v>
      </c>
      <c r="DN6" s="7" t="s">
        <v>97</v>
      </c>
      <c r="DO6" s="7" t="s">
        <v>98</v>
      </c>
      <c r="DP6" s="7"/>
      <c r="DQ6" s="7" t="s">
        <v>66</v>
      </c>
      <c r="DR6" s="7" t="s">
        <v>67</v>
      </c>
      <c r="DS6" s="7" t="s">
        <v>68</v>
      </c>
      <c r="DT6" s="7" t="s">
        <v>69</v>
      </c>
      <c r="DU6" s="7" t="s">
        <v>70</v>
      </c>
      <c r="DV6" s="7" t="s">
        <v>71</v>
      </c>
      <c r="DW6" s="7" t="s">
        <v>72</v>
      </c>
      <c r="DX6" s="7" t="s">
        <v>73</v>
      </c>
      <c r="DY6" s="7" t="s">
        <v>85</v>
      </c>
      <c r="DZ6" s="7" t="s">
        <v>83</v>
      </c>
      <c r="EA6" s="7" t="s">
        <v>63</v>
      </c>
      <c r="EB6" s="7" t="s">
        <v>64</v>
      </c>
      <c r="EC6" s="7" t="s">
        <v>11</v>
      </c>
      <c r="ED6" s="7" t="s">
        <v>65</v>
      </c>
      <c r="EE6" s="7" t="s">
        <v>24</v>
      </c>
      <c r="EF6" s="7" t="s">
        <v>22</v>
      </c>
      <c r="EG6" s="7" t="s">
        <v>97</v>
      </c>
      <c r="EH6" s="7" t="s">
        <v>98</v>
      </c>
      <c r="EI6" s="1"/>
      <c r="EJ6" s="1"/>
      <c r="EK6" s="1"/>
      <c r="EL6" s="1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"/>
      <c r="EZ6" s="16"/>
      <c r="FA6" s="16"/>
      <c r="FB6" s="16"/>
      <c r="FC6" s="16"/>
      <c r="FD6" s="16"/>
      <c r="FE6" s="16"/>
      <c r="FF6" s="7"/>
      <c r="FG6" s="16"/>
      <c r="FH6" s="16"/>
      <c r="FI6" s="16"/>
      <c r="FJ6" s="16"/>
      <c r="FK6" s="16"/>
      <c r="FL6" s="7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7"/>
      <c r="FY6" s="16"/>
      <c r="FZ6" s="16"/>
      <c r="GA6" s="16"/>
      <c r="GB6" s="16"/>
      <c r="GC6" s="16"/>
      <c r="GD6" s="16"/>
    </row>
    <row r="7" spans="1:186" x14ac:dyDescent="0.25">
      <c r="A7" s="4">
        <f>IF(J7="",1,0)</f>
        <v>1</v>
      </c>
      <c r="B7" s="17" t="str">
        <f>IF(TEMPLATE!EM7="","",TEMPLATE!EM7)</f>
        <v/>
      </c>
      <c r="C7" s="17" t="str">
        <f>IF(TEMPLATE!EX7="","",TEMPLATE!EX7)</f>
        <v/>
      </c>
      <c r="D7" s="19" t="str">
        <f t="shared" ref="D7:D70" si="0">IFERROR(VALUE(VLOOKUP(J7&amp;"_DWM Rating",$GM$7:$GQ$249,5,FALSE)),"")</f>
        <v/>
      </c>
      <c r="E7" s="19" t="str">
        <f>IFERROR(VALUE(VLOOKUP(J7,$GF$7:$GK$249,5,FALSE)),"")</f>
        <v/>
      </c>
      <c r="F7" s="17"/>
      <c r="G7" s="17" t="str">
        <f>IF(TEMPLATE!EN7="","",TEMPLATE!EN7)</f>
        <v/>
      </c>
      <c r="H7" s="17"/>
      <c r="I7" s="17"/>
      <c r="J7" s="17" t="str">
        <f>IF(TEMPLATE!EP7="","",TEMPLATE!EP7)</f>
        <v/>
      </c>
      <c r="K7" s="17" t="str">
        <f>IF(TEMPLATE!EQ7="","",TEMPLATE!EQ7)</f>
        <v/>
      </c>
      <c r="L7" s="17" t="str">
        <f>IF(TEMPLATE!ER7="","",TEMPLATE!ER7)</f>
        <v/>
      </c>
      <c r="M7" s="17" t="str">
        <f>IF(TEMPLATE!ES7="","",TEMPLATE!ES7)</f>
        <v/>
      </c>
      <c r="N7" s="18" t="str">
        <f>IF(TEMPLATE!EU7="","",TEMPLATE!EU7)</f>
        <v/>
      </c>
      <c r="O7" s="19" t="str">
        <f>IFERROR(N7/$N$251,"")</f>
        <v/>
      </c>
      <c r="P7" s="20" t="str">
        <f t="shared" ref="P7" si="1">IFERROR(N7/W7,"")</f>
        <v/>
      </c>
      <c r="Q7" s="18"/>
      <c r="R7" s="21" t="str">
        <f t="shared" ref="R7" si="2">IFERROR(IF(IF(S7="",N7-0,N7-S7)=0,"",IF(S7="",N7-0,N7-S7)),"")</f>
        <v/>
      </c>
      <c r="S7" s="21" t="str">
        <f>IF(SUMIFS(TEMPLATE!$GD$7:$GD$30000,TEMPLATE!$GC$7:$GC$30000,EV7,TEMPLATE!$FY$7:$FY$30000,J7,$GB$7:$GB$30000,G7)=0,"",SUMIFS(TEMPLATE!$GD$7:$GD$30000,TEMPLATE!$GC$7:$GC$30000,EV7,TEMPLATE!$FY$7:$FY$30000,J7,$GB$7:$GB$30000,G7))</f>
        <v/>
      </c>
      <c r="T7" s="21" t="str">
        <f>IF(SUMIFS(TEMPLATE!$GD$7:$GD$30000,TEMPLATE!$GE$7:$GE$30000,"Common Equity",TEMPLATE!$FY$7:$FY$30000,J7,$GB$7:$GB$30000,G7)=0,"",SUMIFS(TEMPLATE!$GD$7:$GD$30000,TEMPLATE!$GE$7:$GE$30000,"Common Equity",TEMPLATE!$FY$7:$FY$30000,J7,$GB$7:$GB$30000,G7))</f>
        <v/>
      </c>
      <c r="U7" s="21"/>
      <c r="V7" s="22">
        <f>DX7</f>
        <v>0</v>
      </c>
      <c r="W7" s="23" t="e">
        <f t="shared" ref="W7:AA7" si="3">BM7/$BH7</f>
        <v>#N/A</v>
      </c>
      <c r="X7" s="23" t="e">
        <f t="shared" si="3"/>
        <v>#N/A</v>
      </c>
      <c r="Y7" s="23" t="e">
        <f t="shared" si="3"/>
        <v>#N/A</v>
      </c>
      <c r="Z7" s="23" t="e">
        <f t="shared" si="3"/>
        <v>#N/A</v>
      </c>
      <c r="AA7" s="23" t="e">
        <f t="shared" si="3"/>
        <v>#N/A</v>
      </c>
      <c r="AB7" s="23" t="e">
        <f t="shared" ref="AB7:AC7" si="4">BR7/$BJ7</f>
        <v>#N/A</v>
      </c>
      <c r="AC7" s="23" t="e">
        <f t="shared" si="4"/>
        <v>#N/A</v>
      </c>
      <c r="AD7" s="24" t="e">
        <f t="shared" ref="AD7" si="5">AC7/AB7</f>
        <v>#N/A</v>
      </c>
      <c r="AE7" s="24" t="e">
        <f t="shared" ref="AE7:AE70" si="6">IF(OR(L7="India",L7="Sri Lanka"),(BS7*(12/IF(MONTH(B7)&lt;=3,MONTH(B7)+9,MONTH(B7)-3))),(BS7*(12/MONTH(B7))))/AVERAGE(BT7,BM7)</f>
        <v>#N/A</v>
      </c>
      <c r="AF7" s="24" t="e">
        <f t="shared" ref="AF7:AF70" si="7">IF(OR(L7="India",L7="Sri Lanka"),(BS7*(12/IF(MONTH(B7)&lt;=3,MONTH(B7)+9,MONTH(B7)-3))),(BS7*(12/MONTH(B7))))/AVERAGE(BU7,BQ7)</f>
        <v>#N/A</v>
      </c>
      <c r="AG7" s="24" t="e">
        <f>(DY7)/AVERAGE(CI7)</f>
        <v>#N/A</v>
      </c>
      <c r="AH7" s="24" t="str">
        <f>IFERROR((DY7)/AVERAGE(DZ7),"")</f>
        <v/>
      </c>
      <c r="AI7" s="25" t="e">
        <f t="shared" ref="AI7" si="8">-(BO7/(BV7+BW7))</f>
        <v>#N/A</v>
      </c>
      <c r="AJ7" s="21" t="e">
        <f t="shared" ref="AJ7" si="9">+BX7</f>
        <v>#N/A</v>
      </c>
      <c r="AK7" s="51" t="e">
        <f>+CK7/CH7</f>
        <v>#N/A</v>
      </c>
      <c r="AL7" s="26" t="e">
        <f t="shared" ref="AL7" si="10">+X7/BY7</f>
        <v>#N/A</v>
      </c>
      <c r="AM7" s="27" t="str">
        <f t="array" ref="AM7">IFERROR((INDEX(TEMPLATE!$FI$7:$FI$1004,MATCH($J7,IF(TEMPLATE!$FH$7:$FH$1004=$AM$4,TEMPLATE!$FG$7:$FG$1004),0))),"")</f>
        <v/>
      </c>
      <c r="AN7" s="28" t="str">
        <f>IFERROR(+(BV7+BW7)/BN7,"")</f>
        <v/>
      </c>
      <c r="AO7" s="29" t="str">
        <f t="array" ref="AO7">IFERROR((INDEX(TEMPLATE!$FI$7:$FI$1004,MATCH($J7,IF(TEMPLATE!$FH$7:$FH$1004=$AO$4,TEMPLATE!$FG$7:$FG$1004),0))),"")</f>
        <v/>
      </c>
      <c r="AP7" s="30" t="e">
        <f>+BZ7/CH7</f>
        <v>#N/A</v>
      </c>
      <c r="AQ7" s="31" t="str">
        <f t="array" ref="AQ7">IFERROR((INDEX(TEMPLATE!$FI$7:$FI$1004,MATCH($J7,IF(TEMPLATE!$FH$7:$FH$1004=$AQ$4,TEMPLATE!$FG$7:$FG$1004),0))),"")</f>
        <v/>
      </c>
      <c r="AR7" s="32" t="e">
        <f>(SUM(BL7,CN7)/$BH7)/AA7</f>
        <v>#N/A</v>
      </c>
      <c r="AS7" s="29" t="str">
        <f t="array" ref="AS7">IFERROR((INDEX(TEMPLATE!$FI$7:$FI$1004,MATCH($J7,IF(TEMPLATE!$FH$7:$FH$1004=$AS$4,TEMPLATE!$FG$7:$FG$1004),0))),"")</f>
        <v/>
      </c>
      <c r="AT7" s="33" t="str">
        <f t="shared" ref="AT7:AT70" si="11">IFERROR(+AA7/W7,"")</f>
        <v/>
      </c>
      <c r="AU7" s="29" t="str">
        <f t="array" ref="AU7">IFERROR((INDEX(TEMPLATE!$FI$7:$FI$1004,MATCH($J7,IF(TEMPLATE!$FH$7:$FH$1004=$AU$4,TEMPLATE!$FG$7:$FG$1004),0))),"")</f>
        <v/>
      </c>
      <c r="AV7" s="30" t="e">
        <f>+(CB7+CD7-CC7)/BQ7</f>
        <v>#N/A</v>
      </c>
      <c r="AW7" s="29" t="str">
        <f>IFERROR(HLOOKUP(CL7,$CY$5:$DF$6,2,FALSE),"")</f>
        <v/>
      </c>
      <c r="AX7" s="34" t="str">
        <f>IF(OR(AW7="Total Equity",AW7="Net Income"),TEXT(IFERROR(CHOOSE(CL7,CP7,CQ7,CR7,CS7,CT7,CU7,CV7,CW7),""),"#,##0_);[Red](#,##0)"),IFERROR(CHOOSE(CL7,CP7,CQ7,CR7,CS7,CT7,CU7,CV7,CW7),""))</f>
        <v/>
      </c>
      <c r="AY7" s="35" t="str">
        <f>IF(OR(AW7="Total Equity",AW7="Net Income"),TEXT(IFERROR(CHOOSE(CL7,EA7,EB7,EC7,ED7,EE7,EF7,EG7,EH7),""),"#,##0_);[Red](#,##0)"),IFERROR(CHOOSE(CL7,EA7,EB7,EC7,ED7,EE7,EF7,EG7,EH7),""))</f>
        <v/>
      </c>
      <c r="AZ7" s="34" t="str">
        <f>IFERROR(HLOOKUP(CM7,$CY$5:$DF$6,2,FALSE),"")</f>
        <v/>
      </c>
      <c r="BA7" s="34" t="str">
        <f>IF(OR(AZ7="Total Equity",AZ7="Net Income"),TEXT(IFERROR(CHOOSE(CM7,CP7,CQ7,CR7,CS7,CT7,CU7,CV7,CW7),""),"#,##0_);[Red](#,##0)"),IFERROR(CHOOSE(CM7,CP7,CQ7,CR7,CS7,CT7,CU7,CV7,CW7),""))</f>
        <v/>
      </c>
      <c r="BB7" s="35" t="str">
        <f>IF(OR(AZ7="Total Equity",AZ7="Net Income"),TEXT(IFERROR(CHOOSE(CM7,EA7,EB7,EC7,ED7,EE7,EF7,EG7,EH7),""),"#,##0_);[Red](#,##0)"),IFERROR(CHOOSE(CM7,EA7,EB7,EC7,ED7,EE7,EF7,EG7,EH7),""))</f>
        <v/>
      </c>
      <c r="BC7" s="36" t="e">
        <f t="shared" ref="BC7" si="12">IF(AF7&lt;-10%,1,0)</f>
        <v>#N/A</v>
      </c>
      <c r="BD7" s="36">
        <f>IF(AN7&gt;10%,1,0)</f>
        <v>1</v>
      </c>
      <c r="BE7" s="36">
        <f t="shared" ref="BE7" si="13">IF(AT7="",0,IF(AT7&lt;10%,1,0))</f>
        <v>0</v>
      </c>
      <c r="BF7" s="36" t="e">
        <f t="shared" ref="BF7" si="14">SUM(BC7:BE7)</f>
        <v>#N/A</v>
      </c>
      <c r="BG7" s="1"/>
      <c r="BH7" s="37" t="e">
        <f>VLOOKUP(TEMPLATE!$EP7&amp;"|"&amp;BH$5&amp;"|"&amp;BH$6&amp;"|0|"&amp;TEMPLATE!$EM7,TEMPLATE!$EY$7:$FE$30000,7,FALSE)</f>
        <v>#N/A</v>
      </c>
      <c r="BI7" s="38" t="e">
        <f>VLOOKUP(TEMPLATE!$EP7&amp;"|"&amp;BI$5&amp;"|"&amp;BI$6&amp;"|0|"&amp;TEMPLATE!$EM7,TEMPLATE!$EY$7:$FE$30000,7,FALSE)</f>
        <v>#N/A</v>
      </c>
      <c r="BJ7" s="37" t="e">
        <f>VLOOKUP(TEMPLATE!$EP7&amp;"|"&amp;BJ$5&amp;"|"&amp;BJ$6&amp;"|0|"&amp;TEMPLATE!$EM7,TEMPLATE!$EY$7:$FE$30000,7,FALSE)</f>
        <v>#N/A</v>
      </c>
      <c r="BK7" s="38" t="e">
        <f>VLOOKUP(TEMPLATE!$EP7&amp;"|"&amp;BK$5&amp;"|"&amp;BK$6&amp;"|0|"&amp;TEMPLATE!$EM7,TEMPLATE!$EY$7:$FE$30000,7,FALSE)</f>
        <v>#N/A</v>
      </c>
      <c r="BL7" s="38" t="e">
        <f>VLOOKUP(TEMPLATE!$EP7&amp;"|"&amp;BL$5&amp;"|"&amp;BL$6&amp;"|0|"&amp;TEMPLATE!$EM7,TEMPLATE!$EY$7:$FE$30000,7,FALSE)</f>
        <v>#N/A</v>
      </c>
      <c r="BM7" s="38" t="e">
        <f>VLOOKUP(TEMPLATE!$EP7&amp;"|"&amp;BM$5&amp;"|"&amp;BM$6&amp;"|0|"&amp;TEMPLATE!$EM7,TEMPLATE!$EY$7:$FE$30000,7,FALSE)</f>
        <v>#N/A</v>
      </c>
      <c r="BN7" s="38" t="e">
        <f>VLOOKUP(TEMPLATE!$EP7&amp;"|"&amp;BN$5&amp;"|"&amp;BN$6&amp;"|0|"&amp;TEMPLATE!$EM7,TEMPLATE!$EY$7:$FE$30000,7,FALSE)</f>
        <v>#N/A</v>
      </c>
      <c r="BO7" s="38" t="e">
        <f>VLOOKUP(TEMPLATE!$EP7&amp;"|"&amp;BO$5&amp;"|"&amp;BO$6&amp;"|0|"&amp;TEMPLATE!$EM7,TEMPLATE!$EY$7:$FE$30000,7,FALSE)</f>
        <v>#N/A</v>
      </c>
      <c r="BP7" s="38" t="e">
        <f>VLOOKUP(TEMPLATE!$EP7&amp;"|"&amp;BP$5&amp;"|"&amp;BP$6&amp;"|0|"&amp;TEMPLATE!$EM7,TEMPLATE!$EY$7:$FE$30000,7,FALSE)</f>
        <v>#N/A</v>
      </c>
      <c r="BQ7" s="38" t="e">
        <f>VLOOKUP(TEMPLATE!$EP7&amp;"|"&amp;BQ$5&amp;"|"&amp;BQ$6&amp;"|0|"&amp;TEMPLATE!$EM7,TEMPLATE!$EY$7:$FE$30000,7,FALSE)</f>
        <v>#N/A</v>
      </c>
      <c r="BR7" s="38" t="e">
        <f>VLOOKUP(TEMPLATE!$EP7&amp;"|"&amp;BR$5&amp;"|"&amp;BR$6&amp;"|0|"&amp;TEMPLATE!$EM7,TEMPLATE!$EY$7:$FE$30000,7,FALSE)</f>
        <v>#N/A</v>
      </c>
      <c r="BS7" s="38" t="e">
        <f>VLOOKUP(TEMPLATE!$EP7&amp;"|"&amp;BS$5&amp;"|"&amp;BS$6&amp;"|0|"&amp;TEMPLATE!$EM7,TEMPLATE!$EY$7:$FE$30000,7,FALSE)</f>
        <v>#N/A</v>
      </c>
      <c r="BT7" s="38" t="e">
        <f>VLOOKUP(TEMPLATE!$EP7&amp;"|"&amp;BT$5&amp;"|"&amp;BT$6&amp;"|0|"&amp;TEMPLATE!$EM7,TEMPLATE!$EY$7:$FE$30000,7,FALSE)</f>
        <v>#N/A</v>
      </c>
      <c r="BU7" s="38" t="e">
        <f>VLOOKUP(TEMPLATE!$EP7&amp;"|"&amp;BU$5&amp;"|"&amp;BU$6&amp;"|0|"&amp;TEMPLATE!$EM7,TEMPLATE!$EY$7:$FE$30000,7,FALSE)</f>
        <v>#N/A</v>
      </c>
      <c r="BV7" s="38" t="e">
        <f>VLOOKUP(TEMPLATE!$EP7&amp;"|"&amp;BV$5&amp;"|"&amp;BV$6&amp;"|0|"&amp;TEMPLATE!$EM7,TEMPLATE!$EY$7:$FE$30000,7,FALSE)</f>
        <v>#N/A</v>
      </c>
      <c r="BW7" s="38" t="e">
        <f>VLOOKUP(TEMPLATE!$EP7&amp;"|"&amp;BW$5&amp;"|"&amp;BW$6&amp;"|0|"&amp;TEMPLATE!$EM7,TEMPLATE!$EY$7:$FE$30000,7,FALSE)</f>
        <v>#N/A</v>
      </c>
      <c r="BX7" s="38" t="e">
        <f>VLOOKUP(TEMPLATE!$EP7&amp;"|"&amp;BX$5&amp;"|"&amp;BX$6&amp;"|0|"&amp;TEMPLATE!$EM7,TEMPLATE!$EY$7:$FE$30000,7,FALSE)</f>
        <v>#N/A</v>
      </c>
      <c r="BY7" s="38" t="e">
        <f>VLOOKUP(TEMPLATE!$EP7&amp;"|"&amp;BY$5&amp;"|"&amp;BY$6&amp;"|0|"&amp;TEMPLATE!$EM7,TEMPLATE!$EY$7:$FE$30000,7,FALSE)</f>
        <v>#N/A</v>
      </c>
      <c r="BZ7" s="38" t="e">
        <f>VLOOKUP(TEMPLATE!$EP7&amp;"|"&amp;BZ$5&amp;"|"&amp;BZ$6&amp;"|0|"&amp;TEMPLATE!$EM7,TEMPLATE!$EY$7:$FE$30000,7,FALSE)</f>
        <v>#N/A</v>
      </c>
      <c r="CA7" s="38" t="e">
        <f>IF(VLOOKUP(TEMPLATE!$EP7&amp;"|"&amp;CA$5&amp;"|"&amp;CA$6&amp;"|0|"&amp;TEMPLATE!$EM7,TEMPLATE!$EY$7:$FE$30000,7,FALSE)=0,BN7,VLOOKUP(TEMPLATE!$EP7&amp;"|"&amp;CA$5&amp;"|"&amp;CA$6&amp;"|0|"&amp;TEMPLATE!$EM7,TEMPLATE!$EY$7:$FE$30000,7,FALSE))</f>
        <v>#N/A</v>
      </c>
      <c r="CB7" s="38" t="e">
        <f>VLOOKUP(TEMPLATE!$EP7&amp;"|"&amp;CB$5&amp;"|"&amp;CB$6&amp;"|0|"&amp;TEMPLATE!$EM7,TEMPLATE!$EY$7:$FE$30000,7,FALSE)</f>
        <v>#N/A</v>
      </c>
      <c r="CC7" s="38" t="e">
        <f>VLOOKUP(TEMPLATE!$EP7&amp;"|"&amp;CC$5&amp;"|"&amp;CC$6&amp;"|0|"&amp;TEMPLATE!$EM7,TEMPLATE!$EY$7:$FE$30000,7,FALSE)</f>
        <v>#N/A</v>
      </c>
      <c r="CD7" s="38" t="e">
        <f>VLOOKUP(TEMPLATE!$EP7&amp;"|"&amp;CD$5&amp;"|"&amp;CD$6&amp;"|0|"&amp;TEMPLATE!$EM7,TEMPLATE!$EY$7:$FE$30000,7,FALSE)</f>
        <v>#N/A</v>
      </c>
      <c r="CE7" s="38" t="e">
        <f>VLOOKUP(TEMPLATE!$EP7&amp;"|"&amp;CE$5&amp;"|"&amp;CE$6&amp;"|0|"&amp;TEMPLATE!$EM7,TEMPLATE!$EY$7:$FE$30000,7,FALSE)</f>
        <v>#N/A</v>
      </c>
      <c r="CF7" s="38" t="e">
        <f>VLOOKUP(TEMPLATE!$EP7&amp;"|"&amp;CF$5&amp;"|"&amp;CF$6&amp;"|0|"&amp;TEMPLATE!$EM7,TEMPLATE!$EY$7:$FE$30000,7,FALSE)</f>
        <v>#N/A</v>
      </c>
      <c r="CG7" s="38" t="e">
        <f>VLOOKUP(TEMPLATE!$EP7&amp;"|"&amp;CG$5&amp;"|"&amp;CG$6&amp;"|0|"&amp;TEMPLATE!$EM7,TEMPLATE!$EY$7:$FE$30000,7,FALSE)</f>
        <v>#N/A</v>
      </c>
      <c r="CH7" s="38" t="e">
        <f>VLOOKUP(TEMPLATE!$EP7&amp;"|"&amp;CH$5&amp;"|"&amp;CH$6&amp;"|0|"&amp;TEMPLATE!$EM7,TEMPLATE!$EY$7:$FE$30000,7,FALSE)</f>
        <v>#N/A</v>
      </c>
      <c r="CI7" s="38" t="e">
        <f>VLOOKUP(TEMPLATE!$EP7&amp;"|"&amp;CI$5&amp;"|"&amp;CI$6&amp;"|0|"&amp;TEMPLATE!$EM7,TEMPLATE!$EY$7:$FE$30000,7,FALSE)</f>
        <v>#N/A</v>
      </c>
      <c r="CJ7" s="38" t="e">
        <f>VLOOKUP(TEMPLATE!$EP7&amp;"|"&amp;CJ$5&amp;"|"&amp;CJ$6&amp;"|0|"&amp;TEMPLATE!$EM7,TEMPLATE!$EY$7:$FE$30000,7,FALSE)</f>
        <v>#N/A</v>
      </c>
      <c r="CK7" s="38" t="e">
        <f>VLOOKUP(TEMPLATE!$EP7&amp;"|"&amp;CK$5&amp;"|"&amp;CK$6&amp;"|0|"&amp;TEMPLATE!$EM7,TEMPLATE!$EY$7:$FE$30000,7,FALSE)</f>
        <v>#N/A</v>
      </c>
      <c r="CL7" s="38" t="e">
        <f>VALUE(MID(CY7&amp;CZ7&amp;DA7&amp;DB7&amp;DC7&amp;DD7&amp;DE7&amp;DF7,1,1))</f>
        <v>#VALUE!</v>
      </c>
      <c r="CM7" s="38" t="e">
        <f>VALUE(MID(CY7&amp;CZ7&amp;DA7&amp;DB7&amp;DC7&amp;DD7&amp;DE7&amp;DF7,2,1))</f>
        <v>#VALUE!</v>
      </c>
      <c r="CN7" s="38" t="e">
        <f>VLOOKUP(TEMPLATE!$EP7&amp;"|"&amp;CN$5&amp;"|"&amp;CN$6&amp;"|0|"&amp;TEMPLATE!$EM7,TEMPLATE!$EY$7:$FE$30000,7,FALSE)</f>
        <v>#N/A</v>
      </c>
      <c r="CO7" s="38" t="e">
        <f>VLOOKUP(TEMPLATE!$EP7&amp;"|"&amp;CO$5&amp;"|"&amp;CO$6&amp;"|0|"&amp;TEMPLATE!$EM7,TEMPLATE!$EY$7:$FE$30000,7,FALSE)</f>
        <v>#N/A</v>
      </c>
      <c r="CP7" s="39" t="str">
        <f t="array" ref="CP7">IFERROR((INDEX(TEMPLATE!$FI$7:$FI$1004,MATCH($J7,IF(TEMPLATE!$FH$7:$FH$1004=CP$6,TEMPLATE!$FG$7:$FG$1004),0))),"")</f>
        <v/>
      </c>
      <c r="CQ7" s="39" t="str">
        <f t="array" ref="CQ7">IFERROR((INDEX(TEMPLATE!$FI$7:$FI$1004,MATCH($J7,IF(TEMPLATE!$FH$7:$FH$1004=CQ$6,TEMPLATE!$FG$7:$FG$1004),0))),"")</f>
        <v/>
      </c>
      <c r="CR7" s="39" t="str">
        <f t="array" ref="CR7">IFERROR((INDEX(TEMPLATE!$FI$7:$FI$1004,MATCH($J7,IF(TEMPLATE!$FH$7:$FH$1004=CR$6,TEMPLATE!$FG$7:$FG$1004),0))),"")</f>
        <v/>
      </c>
      <c r="CS7" s="39" t="str">
        <f t="array" ref="CS7">IFERROR((INDEX(TEMPLATE!$FI$7:$FI$1004,MATCH($J7,IF(TEMPLATE!$FH$7:$FH$1004=CS$6,TEMPLATE!$FG$7:$FG$1004),0))),"")</f>
        <v/>
      </c>
      <c r="CT7" s="38" t="str">
        <f t="array" ref="CT7">IFERROR((INDEX(TEMPLATE!$FI$7:$FI$1004,MATCH($J7,IF(TEMPLATE!$FH$7:$FH$1004=CT$6,TEMPLATE!$FG$7:$FG$1004),0))),"")</f>
        <v/>
      </c>
      <c r="CU7" s="38" t="str">
        <f t="array" ref="CU7">IFERROR((INDEX(TEMPLATE!$FI$7:$FI$1004,MATCH($J7,IF(TEMPLATE!$FH$7:$FH$1004=CU$6,TEMPLATE!$FG$7:$FG$1004),0))),"")</f>
        <v/>
      </c>
      <c r="CV7" s="38" t="str">
        <f t="array" ref="CV7">IFERROR((INDEX(TEMPLATE!$FI$7:$FI$1004,MATCH($J7,IF(TEMPLATE!$FH$7:$FH$1004=CV$6,TEMPLATE!$FG$7:$FG$1004),0))),"")</f>
        <v/>
      </c>
      <c r="CW7" s="38" t="str">
        <f t="array" ref="CW7">IFERROR((INDEX(TEMPLATE!$FI$7:$FI$1004,MATCH($J7,IF(TEMPLATE!$FH$7:$FH$1004=CW$6,TEMPLATE!$FG$7:$FG$1004),0))),"")</f>
        <v/>
      </c>
      <c r="CX7" s="7"/>
      <c r="CY7" s="7" t="str">
        <f t="shared" ref="CY7:DF7" si="15">IF(CP7&lt;&gt;"",CY$5,"")</f>
        <v/>
      </c>
      <c r="CZ7" s="7" t="str">
        <f t="shared" si="15"/>
        <v/>
      </c>
      <c r="DA7" s="7" t="str">
        <f t="shared" si="15"/>
        <v/>
      </c>
      <c r="DB7" s="7" t="str">
        <f t="shared" si="15"/>
        <v/>
      </c>
      <c r="DC7" s="7" t="str">
        <f t="shared" si="15"/>
        <v/>
      </c>
      <c r="DD7" s="7" t="str">
        <f t="shared" si="15"/>
        <v/>
      </c>
      <c r="DE7" s="7" t="str">
        <f t="shared" si="15"/>
        <v/>
      </c>
      <c r="DF7" s="7" t="str">
        <f t="shared" si="15"/>
        <v/>
      </c>
      <c r="DG7" s="7"/>
      <c r="DH7" s="40" t="str">
        <f>IF(CP7="","",IF(AN7+AP7&gt;CP7,AN7+AP7,""))</f>
        <v/>
      </c>
      <c r="DI7" s="40" t="str">
        <f>IF(CQ7="","",IF(AI7&lt;CQ7,AI7,""))</f>
        <v/>
      </c>
      <c r="DJ7" s="40" t="str">
        <f>IF(CQ7="","",IF(P7&gt;CQ7,P7,""))</f>
        <v/>
      </c>
      <c r="DK7" s="41" t="str">
        <f>IF(DB7="","",IF(ED7&gt;CS7,ED7,""))</f>
        <v/>
      </c>
      <c r="DL7" s="42" t="str">
        <f>IF(DC7="","",IF(AC7&gt;0,AC7,""))</f>
        <v/>
      </c>
      <c r="DM7" s="42" t="str">
        <f>IF(DD7="","",IF(AA7&lt;DD7,AA7,""))</f>
        <v/>
      </c>
      <c r="DN7" s="42" t="str">
        <f>IF(DE7="","",IF((BV7+BW7+BO7)/BQ7&gt;CV7,(BV7+BW7+BO7)/BQ7,""))</f>
        <v/>
      </c>
      <c r="DO7" s="42" t="str">
        <f>IF(DF7="","",IF(EH7&gt;CW7,EH7,""))</f>
        <v/>
      </c>
      <c r="DP7" s="7"/>
      <c r="DQ7" s="7">
        <f>IFERROR(IF(CHOOSE(CL7,DH7,DI7,DJ7,DK7,DL7,DM7,DN7,DO7)&lt;&gt;"",1,0),0)</f>
        <v>0</v>
      </c>
      <c r="DR7" s="7">
        <f>IFERROR(IF(CHOOSE(CM7,DH7,DI7,DJ7,DK7,DL7,DM7,DN7,DO7)&lt;&gt;"",1,0),0)</f>
        <v>0</v>
      </c>
      <c r="DS7" s="7">
        <f>IFERROR(IF(AND(AM7&lt;&gt;"",AN7&gt;AM7),1,0),0)</f>
        <v>0</v>
      </c>
      <c r="DT7" s="7">
        <f>IFERROR(IF(AND(AO7&lt;&gt;"",AP7&gt;AO7),1,0),0)</f>
        <v>0</v>
      </c>
      <c r="DU7" s="7">
        <f>IFERROR(IF(AND(AQ7&lt;&gt;"",AR7&gt;AQ7),1,0),0)</f>
        <v>0</v>
      </c>
      <c r="DV7" s="7">
        <f>IFERROR(IF(AND(AS7&lt;&gt;"",AT7&lt;AS7),1,0),0)</f>
        <v>0</v>
      </c>
      <c r="DW7" s="7">
        <f>IFERROR(IF(AND(AU7&lt;&gt;"",AV7&lt;0,-AV7&gt;AU7),1,0),0)</f>
        <v>0</v>
      </c>
      <c r="DX7" s="7">
        <f>SUM(DQ7:DW7)</f>
        <v>0</v>
      </c>
      <c r="DY7" s="48" t="e">
        <f t="array" ref="DY7">VLOOKUP(TEMPLATE!$EP7&amp;"|"&amp;DY$5&amp;"|"&amp;DY$6&amp;"|0|"&amp;TEMPLATE!$EM7,TEMPLATE!$EY$7:$FE$30000,7,FALSE)</f>
        <v>#N/A</v>
      </c>
      <c r="DZ7" s="48" t="e">
        <f t="array" ref="DZ7">VLOOKUP(TEMPLATE!$EP7&amp;"|"&amp;DZ$5&amp;"|"&amp;DZ$6&amp;"|0|"&amp;TEMPLATE!$EM7,TEMPLATE!$EY$7:$FE$30000,7,FALSE)</f>
        <v>#N/A</v>
      </c>
      <c r="EA7" s="7" t="str">
        <f>IF(CP7="","",AN7+AP7)</f>
        <v/>
      </c>
      <c r="EB7" s="7" t="str">
        <f>IF(CQ7="","",AI7)</f>
        <v/>
      </c>
      <c r="EC7" s="7" t="str">
        <f>IF(CR7="","",P7)</f>
        <v/>
      </c>
      <c r="ED7" s="7" t="str">
        <f>IF(CS7="","",(CF7+BW7)/BN7)</f>
        <v/>
      </c>
      <c r="EE7" s="7" t="str">
        <f>IF(CT7="","",AC7)</f>
        <v/>
      </c>
      <c r="EF7" s="7" t="str">
        <f>IF(CU7="","",AA7)</f>
        <v/>
      </c>
      <c r="EG7" s="7" t="str">
        <f>IF(CV7="","",(BV7+BW7+BO7)/BQ7)</f>
        <v/>
      </c>
      <c r="EH7" s="7" t="str">
        <f>IF(CW7="","",(CO7+BW7)/BN7)</f>
        <v/>
      </c>
      <c r="EI7" s="1"/>
      <c r="EJ7" s="1"/>
      <c r="EK7" s="1"/>
      <c r="EL7" s="1"/>
      <c r="EM7" s="43"/>
      <c r="EN7" s="7"/>
      <c r="EO7" s="7"/>
      <c r="EP7" s="7"/>
      <c r="EQ7" s="7"/>
      <c r="ER7" s="7"/>
      <c r="ES7" s="7"/>
      <c r="ET7" s="7"/>
      <c r="EU7" s="38"/>
      <c r="EV7" s="7"/>
      <c r="EW7" s="37"/>
      <c r="EX7" s="7"/>
      <c r="EY7" s="1" t="str">
        <f t="shared" ref="EY7" si="16">EZ7&amp;"|"&amp;FA7&amp;"|"&amp;FB7&amp;"|"&amp;FC7&amp;"|"&amp;FD7</f>
        <v>||||</v>
      </c>
      <c r="EZ7" s="7"/>
      <c r="FA7" s="7"/>
      <c r="FB7" s="7"/>
      <c r="FC7" s="7"/>
      <c r="FD7" s="43"/>
      <c r="FE7" s="7"/>
      <c r="FF7" s="7"/>
      <c r="FG7" s="7"/>
      <c r="FH7" s="7"/>
      <c r="FI7" s="7"/>
      <c r="FJ7" s="43"/>
      <c r="FK7" s="43"/>
      <c r="FL7" s="7"/>
      <c r="FM7" s="43"/>
      <c r="FN7" s="38"/>
      <c r="FO7" s="38"/>
      <c r="FP7" s="43"/>
      <c r="FQ7" s="38"/>
      <c r="FR7" s="38"/>
      <c r="FS7" s="7"/>
      <c r="FT7" s="7"/>
      <c r="FU7" s="7"/>
      <c r="FV7" s="43"/>
      <c r="FW7" s="38"/>
      <c r="FX7" s="7"/>
      <c r="FY7" s="7"/>
      <c r="FZ7" s="7"/>
      <c r="GA7" s="44"/>
      <c r="GB7" s="7"/>
      <c r="GC7" s="38"/>
      <c r="GD7" s="7"/>
    </row>
    <row r="8" spans="1:186" x14ac:dyDescent="0.25">
      <c r="A8" s="4">
        <f>IF(J8="",1,0)</f>
        <v>1</v>
      </c>
      <c r="B8" s="17" t="str">
        <f>IF(TEMPLATE!EM8="","",TEMPLATE!EM8)</f>
        <v/>
      </c>
      <c r="C8" s="17" t="str">
        <f>IF(TEMPLATE!EX8="","",TEMPLATE!EX8)</f>
        <v/>
      </c>
      <c r="D8" s="19" t="str">
        <f t="shared" si="0"/>
        <v/>
      </c>
      <c r="E8" s="19" t="str">
        <f t="shared" ref="E8:E71" si="17">IFERROR(VALUE(VLOOKUP(J8,$GF$7:$GK$249,5,FALSE)),"")</f>
        <v/>
      </c>
      <c r="F8" s="17"/>
      <c r="G8" s="45" t="str">
        <f>IF(TEMPLATE!EN8="","",TEMPLATE!EN8)</f>
        <v/>
      </c>
      <c r="H8" s="45"/>
      <c r="I8" s="45"/>
      <c r="J8" s="17" t="str">
        <f>IF(TEMPLATE!EP8="","",TEMPLATE!EP8)</f>
        <v/>
      </c>
      <c r="K8" s="46" t="str">
        <f>IF(TEMPLATE!EQ8="","",TEMPLATE!EQ8)</f>
        <v/>
      </c>
      <c r="L8" s="46" t="str">
        <f>IF(TEMPLATE!ER8="","",TEMPLATE!ER8)</f>
        <v/>
      </c>
      <c r="M8" s="46" t="str">
        <f>IF(TEMPLATE!ES8="","",TEMPLATE!ES8)</f>
        <v/>
      </c>
      <c r="N8" s="18" t="str">
        <f>IF(TEMPLATE!EU8="","",TEMPLATE!EU8)</f>
        <v/>
      </c>
      <c r="O8" s="19" t="str">
        <f t="shared" ref="O8:O71" si="18">IFERROR(N8/$N$251,"")</f>
        <v/>
      </c>
      <c r="P8" s="20" t="str">
        <f t="shared" ref="P8:P71" si="19">IFERROR(N8/W8,"")</f>
        <v/>
      </c>
      <c r="Q8" s="18"/>
      <c r="R8" s="21" t="str">
        <f t="shared" ref="R8:R71" si="20">IFERROR(IF(IF(S8="",N8-0,N8-S8)=0,"",IF(S8="",N8-0,N8-S8)),"")</f>
        <v/>
      </c>
      <c r="S8" s="21" t="str">
        <f>IF(SUMIFS(TEMPLATE!$GD$7:$GD$30000,TEMPLATE!$GC$7:$GC$30000,EV8,TEMPLATE!$FY$7:$FY$30000,J8,$GB$7:$GB$30000,G8)=0,"",SUMIFS(TEMPLATE!$GD$7:$GD$30000,TEMPLATE!$GC$7:$GC$30000,EV8,TEMPLATE!$FY$7:$FY$30000,J8,$GB$7:$GB$30000,G8))</f>
        <v/>
      </c>
      <c r="T8" s="21" t="str">
        <f>IF(SUMIFS(TEMPLATE!$GD$7:$GD$30000,TEMPLATE!$GE$7:$GE$30000,"Common Equity",TEMPLATE!$FY$7:$FY$30000,J8,$GB$7:$GB$30000,G8)=0,"",SUMIFS(TEMPLATE!$GD$7:$GD$30000,TEMPLATE!$GE$7:$GE$30000,"Common Equity",TEMPLATE!$FY$7:$FY$30000,J8,$GB$7:$GB$30000,G8))</f>
        <v/>
      </c>
      <c r="U8" s="21"/>
      <c r="V8" s="22">
        <f t="shared" ref="V8:V71" si="21">DX8</f>
        <v>0</v>
      </c>
      <c r="W8" s="23" t="e">
        <f t="shared" ref="W8:W71" si="22">BM8/$BH8</f>
        <v>#N/A</v>
      </c>
      <c r="X8" s="23" t="e">
        <f t="shared" ref="X8:X71" si="23">BN8/$BH8</f>
        <v>#N/A</v>
      </c>
      <c r="Y8" s="23" t="e">
        <f t="shared" ref="Y8:Y71" si="24">BO8/$BH8</f>
        <v>#N/A</v>
      </c>
      <c r="Z8" s="23" t="e">
        <f t="shared" ref="Z8:Z71" si="25">BP8/$BH8</f>
        <v>#N/A</v>
      </c>
      <c r="AA8" s="23" t="e">
        <f t="shared" ref="AA8:AA71" si="26">BQ8/$BH8</f>
        <v>#N/A</v>
      </c>
      <c r="AB8" s="23" t="e">
        <f t="shared" ref="AB8:AB71" si="27">BR8/$BJ8</f>
        <v>#N/A</v>
      </c>
      <c r="AC8" s="23" t="e">
        <f t="shared" ref="AC8:AC71" si="28">BS8/$BJ8</f>
        <v>#N/A</v>
      </c>
      <c r="AD8" s="24" t="e">
        <f t="shared" ref="AD8:AD71" si="29">AC8/AB8</f>
        <v>#N/A</v>
      </c>
      <c r="AE8" s="24" t="e">
        <f t="shared" si="6"/>
        <v>#N/A</v>
      </c>
      <c r="AF8" s="24" t="e">
        <f t="shared" si="7"/>
        <v>#N/A</v>
      </c>
      <c r="AG8" s="24" t="e">
        <f t="shared" ref="AG8:AG71" si="30">(DY8)/AVERAGE(CI8)</f>
        <v>#N/A</v>
      </c>
      <c r="AH8" s="24" t="str">
        <f t="shared" ref="AH8:AH71" si="31">IFERROR((DY8)/AVERAGE(DZ8),"")</f>
        <v/>
      </c>
      <c r="AI8" s="25" t="e">
        <f t="shared" ref="AI8:AI71" si="32">-(BO8/(BV8+BW8))</f>
        <v>#N/A</v>
      </c>
      <c r="AJ8" s="21" t="e">
        <f t="shared" ref="AJ8:AJ71" si="33">+BX8</f>
        <v>#N/A</v>
      </c>
      <c r="AK8" s="51" t="e">
        <f t="shared" ref="AK8:AK71" si="34">+CK8/CH8</f>
        <v>#N/A</v>
      </c>
      <c r="AL8" s="26" t="e">
        <f t="shared" ref="AL8:AL71" si="35">+X8/BY8</f>
        <v>#N/A</v>
      </c>
      <c r="AM8" s="27" t="str">
        <f t="array" ref="AM8">IFERROR((INDEX(TEMPLATE!$FI$7:$FI$1004,MATCH($J8,IF(TEMPLATE!$FH$7:$FH$1004=$AM$4,TEMPLATE!$FG$7:$FG$1004),0))),"")</f>
        <v/>
      </c>
      <c r="AN8" s="28" t="str">
        <f t="shared" ref="AN8:AN71" si="36">IFERROR(+(BV8+BW8)/BN8,"")</f>
        <v/>
      </c>
      <c r="AO8" s="29" t="str">
        <f t="array" ref="AO8">IFERROR((INDEX(TEMPLATE!$FI$7:$FI$1004,MATCH($J8,IF(TEMPLATE!$FH$7:$FH$1004=$AO$4,TEMPLATE!$FG$7:$FG$1004),0))),"")</f>
        <v/>
      </c>
      <c r="AP8" s="30" t="e">
        <f t="shared" ref="AP8:AP71" si="37">+BZ8/CH8</f>
        <v>#N/A</v>
      </c>
      <c r="AQ8" s="31" t="str">
        <f t="array" ref="AQ8">IFERROR((INDEX(TEMPLATE!$FI$7:$FI$1004,MATCH($J8,IF(TEMPLATE!$FH$7:$FH$1004=$AQ$4,TEMPLATE!$FG$7:$FG$1004),0))),"")</f>
        <v/>
      </c>
      <c r="AR8" s="32" t="e">
        <f t="shared" ref="AR8:AR71" si="38">(SUM(BL8,CN8)/$BH8)/AA8</f>
        <v>#N/A</v>
      </c>
      <c r="AS8" s="29" t="str">
        <f t="array" ref="AS8">IFERROR((INDEX(TEMPLATE!$FI$7:$FI$1004,MATCH($J8,IF(TEMPLATE!$FH$7:$FH$1004=$AS$4,TEMPLATE!$FG$7:$FG$1004),0))),"")</f>
        <v/>
      </c>
      <c r="AT8" s="33" t="str">
        <f t="shared" si="11"/>
        <v/>
      </c>
      <c r="AU8" s="29" t="str">
        <f t="array" ref="AU8">IFERROR((INDEX(TEMPLATE!$FI$7:$FI$1004,MATCH($J8,IF(TEMPLATE!$FH$7:$FH$1004=$AU$4,TEMPLATE!$FG$7:$FG$1004),0))),"")</f>
        <v/>
      </c>
      <c r="AV8" s="30" t="e">
        <f t="shared" ref="AV8:AV71" si="39">+(CB8+CD8-CC8)/BQ8</f>
        <v>#N/A</v>
      </c>
      <c r="AW8" s="29" t="str">
        <f t="shared" ref="AW8:AW71" si="40">IFERROR(HLOOKUP(CL8,$CY$5:$DF$6,2,FALSE),"")</f>
        <v/>
      </c>
      <c r="AX8" s="34" t="str">
        <f t="shared" ref="AX8:AX71" si="41">IF(OR(AW8="Total Equity",AW8="Net Income"),TEXT(IFERROR(CHOOSE(CL8,CP8,CQ8,CR8,CS8,CT8,CU8,CV8,CW8),""),"#,##0_);[Red](#,##0)"),IFERROR(CHOOSE(CL8,CP8,CQ8,CR8,CS8,CT8,CU8,CV8,CW8),""))</f>
        <v/>
      </c>
      <c r="AY8" s="35" t="str">
        <f t="shared" ref="AY8:AY71" si="42">IF(OR(AW8="Total Equity",AW8="Net Income"),TEXT(IFERROR(CHOOSE(CL8,EA8,EB8,EC8,ED8,EE8,EF8,EG8,EH8),""),"#,##0_);[Red](#,##0)"),IFERROR(CHOOSE(CL8,EA8,EB8,EC8,ED8,EE8,EF8,EG8,EH8),""))</f>
        <v/>
      </c>
      <c r="AZ8" s="34" t="str">
        <f t="shared" ref="AZ8:AZ71" si="43">IFERROR(HLOOKUP(CM8,$CY$5:$DF$6,2,FALSE),"")</f>
        <v/>
      </c>
      <c r="BA8" s="34" t="str">
        <f t="shared" ref="BA8:BA71" si="44">IF(OR(AZ8="Total Equity",AZ8="Net Income"),TEXT(IFERROR(CHOOSE(CM8,CP8,CQ8,CR8,CS8,CT8,CU8,CV8,CW8),""),"#,##0_);[Red](#,##0)"),IFERROR(CHOOSE(CM8,CP8,CQ8,CR8,CS8,CT8,CU8,CV8,CW8),""))</f>
        <v/>
      </c>
      <c r="BB8" s="35" t="str">
        <f t="shared" ref="BB8:BB71" si="45">IF(OR(AZ8="Total Equity",AZ8="Net Income"),TEXT(IFERROR(CHOOSE(CM8,EA8,EB8,EC8,ED8,EE8,EF8,EG8,EH8),""),"#,##0_);[Red](#,##0)"),IFERROR(CHOOSE(CM8,EA8,EB8,EC8,ED8,EE8,EF8,EG8,EH8),""))</f>
        <v/>
      </c>
      <c r="BC8" s="36" t="e">
        <f t="shared" ref="BC8:BC71" si="46">IF(AF8&lt;-10%,1,0)</f>
        <v>#N/A</v>
      </c>
      <c r="BD8" s="36">
        <f t="shared" ref="BD8:BD71" si="47">IF(AN8&gt;10%,1,0)</f>
        <v>1</v>
      </c>
      <c r="BE8" s="36">
        <f t="shared" ref="BE8:BE71" si="48">IF(AT8="",0,IF(AT8&lt;10%,1,0))</f>
        <v>0</v>
      </c>
      <c r="BF8" s="36" t="e">
        <f t="shared" ref="BF8:BF71" si="49">SUM(BC8:BE8)</f>
        <v>#N/A</v>
      </c>
      <c r="BG8" s="1"/>
      <c r="BH8" s="37" t="e">
        <f>VLOOKUP(TEMPLATE!$EP8&amp;"|"&amp;BH$5&amp;"|"&amp;BH$6&amp;"|0|"&amp;TEMPLATE!$EM8,TEMPLATE!$EY$7:$FE$30000,7,FALSE)</f>
        <v>#N/A</v>
      </c>
      <c r="BI8" s="38" t="e">
        <f>VLOOKUP(TEMPLATE!$EP8&amp;"|"&amp;BI$5&amp;"|"&amp;BI$6&amp;"|0|"&amp;TEMPLATE!$EM8,TEMPLATE!$EY$7:$FE$30000,7,FALSE)</f>
        <v>#N/A</v>
      </c>
      <c r="BJ8" s="37" t="e">
        <f>VLOOKUP(TEMPLATE!$EP8&amp;"|"&amp;BJ$5&amp;"|"&amp;BJ$6&amp;"|0|"&amp;TEMPLATE!$EM8,TEMPLATE!$EY$7:$FE$30000,7,FALSE)</f>
        <v>#N/A</v>
      </c>
      <c r="BK8" s="38" t="e">
        <f>VLOOKUP(TEMPLATE!$EP8&amp;"|"&amp;BK$5&amp;"|"&amp;BK$6&amp;"|0|"&amp;TEMPLATE!$EM8,TEMPLATE!$EY$7:$FE$30000,7,FALSE)</f>
        <v>#N/A</v>
      </c>
      <c r="BL8" s="38" t="e">
        <f>VLOOKUP(TEMPLATE!$EP8&amp;"|"&amp;BL$5&amp;"|"&amp;BL$6&amp;"|0|"&amp;TEMPLATE!$EM8,TEMPLATE!$EY$7:$FE$30000,7,FALSE)</f>
        <v>#N/A</v>
      </c>
      <c r="BM8" s="38" t="e">
        <f>VLOOKUP(TEMPLATE!$EP8&amp;"|"&amp;BM$5&amp;"|"&amp;BM$6&amp;"|0|"&amp;TEMPLATE!$EM8,TEMPLATE!$EY$7:$FE$30000,7,FALSE)</f>
        <v>#N/A</v>
      </c>
      <c r="BN8" s="38" t="e">
        <f>VLOOKUP(TEMPLATE!$EP8&amp;"|"&amp;BN$5&amp;"|"&amp;BN$6&amp;"|0|"&amp;TEMPLATE!$EM8,TEMPLATE!$EY$7:$FE$30000,7,FALSE)</f>
        <v>#N/A</v>
      </c>
      <c r="BO8" s="38" t="e">
        <f>VLOOKUP(TEMPLATE!$EP8&amp;"|"&amp;BO$5&amp;"|"&amp;BO$6&amp;"|0|"&amp;TEMPLATE!$EM8,TEMPLATE!$EY$7:$FE$30000,7,FALSE)</f>
        <v>#N/A</v>
      </c>
      <c r="BP8" s="38" t="e">
        <f>VLOOKUP(TEMPLATE!$EP8&amp;"|"&amp;BP$5&amp;"|"&amp;BP$6&amp;"|0|"&amp;TEMPLATE!$EM8,TEMPLATE!$EY$7:$FE$30000,7,FALSE)</f>
        <v>#N/A</v>
      </c>
      <c r="BQ8" s="38" t="e">
        <f>VLOOKUP(TEMPLATE!$EP8&amp;"|"&amp;BQ$5&amp;"|"&amp;BQ$6&amp;"|0|"&amp;TEMPLATE!$EM8,TEMPLATE!$EY$7:$FE$30000,7,FALSE)</f>
        <v>#N/A</v>
      </c>
      <c r="BR8" s="38" t="e">
        <f>VLOOKUP(TEMPLATE!$EP8&amp;"|"&amp;BR$5&amp;"|"&amp;BR$6&amp;"|0|"&amp;TEMPLATE!$EM8,TEMPLATE!$EY$7:$FE$30000,7,FALSE)</f>
        <v>#N/A</v>
      </c>
      <c r="BS8" s="38" t="e">
        <f>VLOOKUP(TEMPLATE!$EP8&amp;"|"&amp;BS$5&amp;"|"&amp;BS$6&amp;"|0|"&amp;TEMPLATE!$EM8,TEMPLATE!$EY$7:$FE$30000,7,FALSE)</f>
        <v>#N/A</v>
      </c>
      <c r="BT8" s="38" t="e">
        <f>VLOOKUP(TEMPLATE!$EP8&amp;"|"&amp;BT$5&amp;"|"&amp;BT$6&amp;"|0|"&amp;TEMPLATE!$EM8,TEMPLATE!$EY$7:$FE$30000,7,FALSE)</f>
        <v>#N/A</v>
      </c>
      <c r="BU8" s="38" t="e">
        <f>VLOOKUP(TEMPLATE!$EP8&amp;"|"&amp;BU$5&amp;"|"&amp;BU$6&amp;"|0|"&amp;TEMPLATE!$EM8,TEMPLATE!$EY$7:$FE$30000,7,FALSE)</f>
        <v>#N/A</v>
      </c>
      <c r="BV8" s="38" t="e">
        <f>VLOOKUP(TEMPLATE!$EP8&amp;"|"&amp;BV$5&amp;"|"&amp;BV$6&amp;"|0|"&amp;TEMPLATE!$EM8,TEMPLATE!$EY$7:$FE$30000,7,FALSE)</f>
        <v>#N/A</v>
      </c>
      <c r="BW8" s="38" t="e">
        <f>VLOOKUP(TEMPLATE!$EP8&amp;"|"&amp;BW$5&amp;"|"&amp;BW$6&amp;"|0|"&amp;TEMPLATE!$EM8,TEMPLATE!$EY$7:$FE$30000,7,FALSE)</f>
        <v>#N/A</v>
      </c>
      <c r="BX8" s="38" t="e">
        <f>VLOOKUP(TEMPLATE!$EP8&amp;"|"&amp;BX$5&amp;"|"&amp;BX$6&amp;"|0|"&amp;TEMPLATE!$EM8,TEMPLATE!$EY$7:$FE$30000,7,FALSE)</f>
        <v>#N/A</v>
      </c>
      <c r="BY8" s="38" t="e">
        <f>VLOOKUP(TEMPLATE!$EP8&amp;"|"&amp;BY$5&amp;"|"&amp;BY$6&amp;"|0|"&amp;TEMPLATE!$EM8,TEMPLATE!$EY$7:$FE$30000,7,FALSE)</f>
        <v>#N/A</v>
      </c>
      <c r="BZ8" s="38" t="e">
        <f>VLOOKUP(TEMPLATE!$EP8&amp;"|"&amp;BZ$5&amp;"|"&amp;BZ$6&amp;"|0|"&amp;TEMPLATE!$EM8,TEMPLATE!$EY$7:$FE$30000,7,FALSE)</f>
        <v>#N/A</v>
      </c>
      <c r="CA8" s="38" t="e">
        <f>IF(VLOOKUP(TEMPLATE!$EP8&amp;"|"&amp;CA$5&amp;"|"&amp;CA$6&amp;"|0|"&amp;TEMPLATE!$EM8,TEMPLATE!$EY$7:$FE$30000,7,FALSE)=0,BN8,VLOOKUP(TEMPLATE!$EP8&amp;"|"&amp;CA$5&amp;"|"&amp;CA$6&amp;"|0|"&amp;TEMPLATE!$EM8,TEMPLATE!$EY$7:$FE$30000,7,FALSE))</f>
        <v>#N/A</v>
      </c>
      <c r="CB8" s="38" t="e">
        <f>VLOOKUP(TEMPLATE!$EP8&amp;"|"&amp;CB$5&amp;"|"&amp;CB$6&amp;"|0|"&amp;TEMPLATE!$EM8,TEMPLATE!$EY$7:$FE$30000,7,FALSE)</f>
        <v>#N/A</v>
      </c>
      <c r="CC8" s="38" t="e">
        <f>VLOOKUP(TEMPLATE!$EP8&amp;"|"&amp;CC$5&amp;"|"&amp;CC$6&amp;"|0|"&amp;TEMPLATE!$EM8,TEMPLATE!$EY$7:$FE$30000,7,FALSE)</f>
        <v>#N/A</v>
      </c>
      <c r="CD8" s="38" t="e">
        <f>VLOOKUP(TEMPLATE!$EP8&amp;"|"&amp;CD$5&amp;"|"&amp;CD$6&amp;"|0|"&amp;TEMPLATE!$EM8,TEMPLATE!$EY$7:$FE$30000,7,FALSE)</f>
        <v>#N/A</v>
      </c>
      <c r="CE8" s="38" t="e">
        <f>VLOOKUP(TEMPLATE!$EP8&amp;"|"&amp;CE$5&amp;"|"&amp;CE$6&amp;"|0|"&amp;TEMPLATE!$EM8,TEMPLATE!$EY$7:$FE$30000,7,FALSE)</f>
        <v>#N/A</v>
      </c>
      <c r="CF8" s="38" t="e">
        <f>VLOOKUP(TEMPLATE!$EP8&amp;"|"&amp;CF$5&amp;"|"&amp;CF$6&amp;"|0|"&amp;TEMPLATE!$EM8,TEMPLATE!$EY$7:$FE$30000,7,FALSE)</f>
        <v>#N/A</v>
      </c>
      <c r="CG8" s="38" t="e">
        <f>VLOOKUP(TEMPLATE!$EP8&amp;"|"&amp;CG$5&amp;"|"&amp;CG$6&amp;"|0|"&amp;TEMPLATE!$EM8,TEMPLATE!$EY$7:$FE$30000,7,FALSE)</f>
        <v>#N/A</v>
      </c>
      <c r="CH8" s="38" t="e">
        <f>VLOOKUP(TEMPLATE!$EP8&amp;"|"&amp;CH$5&amp;"|"&amp;CH$6&amp;"|0|"&amp;TEMPLATE!$EM8,TEMPLATE!$EY$7:$FE$30000,7,FALSE)</f>
        <v>#N/A</v>
      </c>
      <c r="CI8" s="38" t="e">
        <f>VLOOKUP(TEMPLATE!$EP8&amp;"|"&amp;CI$5&amp;"|"&amp;CI$6&amp;"|0|"&amp;TEMPLATE!$EM8,TEMPLATE!$EY$7:$FE$30000,7,FALSE)</f>
        <v>#N/A</v>
      </c>
      <c r="CJ8" s="38" t="e">
        <f>VLOOKUP(TEMPLATE!$EP8&amp;"|"&amp;CJ$5&amp;"|"&amp;CJ$6&amp;"|0|"&amp;TEMPLATE!$EM8,TEMPLATE!$EY$7:$FE$30000,7,FALSE)</f>
        <v>#N/A</v>
      </c>
      <c r="CK8" s="38" t="e">
        <f>VLOOKUP(TEMPLATE!$EP8&amp;"|"&amp;CK$5&amp;"|"&amp;CK$6&amp;"|0|"&amp;TEMPLATE!$EM8,TEMPLATE!$EY$7:$FE$30000,7,FALSE)</f>
        <v>#N/A</v>
      </c>
      <c r="CL8" s="38" t="e">
        <f t="shared" ref="CL8:CL71" si="50">VALUE(MID(CY8&amp;CZ8&amp;DA8&amp;DB8&amp;DC8&amp;DD8&amp;DE8&amp;DF8,1,1))</f>
        <v>#VALUE!</v>
      </c>
      <c r="CM8" s="38" t="e">
        <f t="shared" ref="CM8:CM71" si="51">VALUE(MID(CY8&amp;CZ8&amp;DA8&amp;DB8&amp;DC8&amp;DD8&amp;DE8&amp;DF8,2,1))</f>
        <v>#VALUE!</v>
      </c>
      <c r="CN8" s="38" t="e">
        <f>VLOOKUP(TEMPLATE!$EP8&amp;"|"&amp;CN$5&amp;"|"&amp;CN$6&amp;"|0|"&amp;TEMPLATE!$EM8,TEMPLATE!$EY$7:$FE$30000,7,FALSE)</f>
        <v>#N/A</v>
      </c>
      <c r="CO8" s="38" t="e">
        <f>VLOOKUP(TEMPLATE!$EP8&amp;"|"&amp;CO$5&amp;"|"&amp;CO$6&amp;"|0|"&amp;TEMPLATE!$EM8,TEMPLATE!$EY$7:$FE$30000,7,FALSE)</f>
        <v>#N/A</v>
      </c>
      <c r="CP8" s="39" t="str">
        <f t="array" ref="CP8">IFERROR((INDEX(TEMPLATE!$FI$7:$FI$1004,MATCH($J8,IF(TEMPLATE!$FH$7:$FH$1004=CP$6,TEMPLATE!$FG$7:$FG$1004),0))),"")</f>
        <v/>
      </c>
      <c r="CQ8" s="39" t="str">
        <f t="array" ref="CQ8">IFERROR((INDEX(TEMPLATE!$FI$7:$FI$1004,MATCH($J8,IF(TEMPLATE!$FH$7:$FH$1004=CQ$6,TEMPLATE!$FG$7:$FG$1004),0))),"")</f>
        <v/>
      </c>
      <c r="CR8" s="39" t="str">
        <f t="array" ref="CR8">IFERROR((INDEX(TEMPLATE!$FI$7:$FI$1004,MATCH($J8,IF(TEMPLATE!$FH$7:$FH$1004=CR$6,TEMPLATE!$FG$7:$FG$1004),0))),"")</f>
        <v/>
      </c>
      <c r="CS8" s="39" t="str">
        <f t="array" ref="CS8">IFERROR((INDEX(TEMPLATE!$FI$7:$FI$1004,MATCH($J8,IF(TEMPLATE!$FH$7:$FH$1004=CS$6,TEMPLATE!$FG$7:$FG$1004),0))),"")</f>
        <v/>
      </c>
      <c r="CT8" s="38" t="str">
        <f t="array" ref="CT8">IFERROR((INDEX(TEMPLATE!$FI$7:$FI$1004,MATCH($J8,IF(TEMPLATE!$FH$7:$FH$1004=CT$6,TEMPLATE!$FG$7:$FG$1004),0))),"")</f>
        <v/>
      </c>
      <c r="CU8" s="38" t="str">
        <f t="array" ref="CU8">IFERROR((INDEX(TEMPLATE!$FI$7:$FI$1004,MATCH($J8,IF(TEMPLATE!$FH$7:$FH$1004=CU$6,TEMPLATE!$FG$7:$FG$1004),0))),"")</f>
        <v/>
      </c>
      <c r="CV8" s="38" t="str">
        <f t="array" ref="CV8">IFERROR((INDEX(TEMPLATE!$FI$7:$FI$1004,MATCH($J8,IF(TEMPLATE!$FH$7:$FH$1004=CV$6,TEMPLATE!$FG$7:$FG$1004),0))),"")</f>
        <v/>
      </c>
      <c r="CW8" s="38" t="str">
        <f t="array" ref="CW8">IFERROR((INDEX(TEMPLATE!$FI$7:$FI$1004,MATCH($J8,IF(TEMPLATE!$FH$7:$FH$1004=CW$6,TEMPLATE!$FG$7:$FG$1004),0))),"")</f>
        <v/>
      </c>
      <c r="CX8" s="7"/>
      <c r="CY8" s="7" t="str">
        <f t="shared" ref="CY8:CY71" si="52">IF(CP8&lt;&gt;"",CY$5,"")</f>
        <v/>
      </c>
      <c r="CZ8" s="7" t="str">
        <f t="shared" ref="CZ8:CZ71" si="53">IF(CQ8&lt;&gt;"",CZ$5,"")</f>
        <v/>
      </c>
      <c r="DA8" s="7" t="str">
        <f t="shared" ref="DA8:DA71" si="54">IF(CR8&lt;&gt;"",DA$5,"")</f>
        <v/>
      </c>
      <c r="DB8" s="7" t="str">
        <f t="shared" ref="DB8:DB71" si="55">IF(CS8&lt;&gt;"",DB$5,"")</f>
        <v/>
      </c>
      <c r="DC8" s="7" t="str">
        <f t="shared" ref="DC8:DC71" si="56">IF(CT8&lt;&gt;"",DC$5,"")</f>
        <v/>
      </c>
      <c r="DD8" s="7" t="str">
        <f t="shared" ref="DD8:DD71" si="57">IF(CU8&lt;&gt;"",DD$5,"")</f>
        <v/>
      </c>
      <c r="DE8" s="7" t="str">
        <f t="shared" ref="DE8:DE71" si="58">IF(CV8&lt;&gt;"",DE$5,"")</f>
        <v/>
      </c>
      <c r="DF8" s="7" t="str">
        <f t="shared" ref="DF8:DF71" si="59">IF(CW8&lt;&gt;"",DF$5,"")</f>
        <v/>
      </c>
      <c r="DG8" s="7"/>
      <c r="DH8" s="40" t="str">
        <f t="shared" ref="DH8:DH71" si="60">IF(CP8="","",IF(AN8+AP8&gt;CP8,AN8+AP8,""))</f>
        <v/>
      </c>
      <c r="DI8" s="40" t="str">
        <f t="shared" ref="DI8:DI71" si="61">IF(CQ8="","",IF(AI8&lt;CQ8,AI8,""))</f>
        <v/>
      </c>
      <c r="DJ8" s="40" t="str">
        <f t="shared" ref="DJ8:DJ71" si="62">IF(CQ8="","",IF(P8&gt;CQ8,P8,""))</f>
        <v/>
      </c>
      <c r="DK8" s="41" t="str">
        <f t="shared" ref="DK8:DK71" si="63">IF(DB8="","",IF(ED8&gt;CS8,ED8,""))</f>
        <v/>
      </c>
      <c r="DL8" s="42" t="str">
        <f t="shared" ref="DL8:DL71" si="64">IF(DC8="","",IF(AC8&gt;0,AC8,""))</f>
        <v/>
      </c>
      <c r="DM8" s="42" t="str">
        <f t="shared" ref="DM8:DM71" si="65">IF(DD8="","",IF(AA8&lt;DD8,AA8,""))</f>
        <v/>
      </c>
      <c r="DN8" s="42" t="str">
        <f t="shared" ref="DN8:DN71" si="66">IF(DE8="","",IF((BV8+BW8+BO8)/BQ8&gt;CV8,(BV8+BW8+BO8)/BQ8,""))</f>
        <v/>
      </c>
      <c r="DO8" s="42" t="str">
        <f t="shared" ref="DO8:DO71" si="67">IF(DF8="","",IF(EH8&gt;CW8,EH8,""))</f>
        <v/>
      </c>
      <c r="DP8" s="7"/>
      <c r="DQ8" s="7">
        <f t="shared" ref="DQ8:DQ71" si="68">IFERROR(IF(CHOOSE(CL8,DH8,DI8,DJ8,DK8,DL8,DM8,DN8,DO8)&lt;&gt;"",1,0),0)</f>
        <v>0</v>
      </c>
      <c r="DR8" s="7">
        <f t="shared" ref="DR8:DR71" si="69">IFERROR(IF(CHOOSE(CM8,DH8,DI8,DJ8,DK8,DL8,DM8,DN8,DO8)&lt;&gt;"",1,0),0)</f>
        <v>0</v>
      </c>
      <c r="DS8" s="7">
        <f t="shared" ref="DS8:DS71" si="70">IFERROR(IF(AND(AM8&lt;&gt;"",AN8&gt;AM8),1,0),0)</f>
        <v>0</v>
      </c>
      <c r="DT8" s="7">
        <f t="shared" ref="DT8:DT71" si="71">IFERROR(IF(AND(AO8&lt;&gt;"",AP8&gt;AO8),1,0),0)</f>
        <v>0</v>
      </c>
      <c r="DU8" s="7">
        <f t="shared" ref="DU8:DU71" si="72">IFERROR(IF(AND(AQ8&lt;&gt;"",AR8&gt;AQ8),1,0),0)</f>
        <v>0</v>
      </c>
      <c r="DV8" s="7">
        <f t="shared" ref="DV8:DV71" si="73">IFERROR(IF(AND(AS8&lt;&gt;"",AT8&lt;AS8),1,0),0)</f>
        <v>0</v>
      </c>
      <c r="DW8" s="7">
        <f t="shared" ref="DW8:DW71" si="74">IFERROR(IF(AND(AU8&lt;&gt;"",AV8&lt;0,-AV8&gt;AU8),1,0),0)</f>
        <v>0</v>
      </c>
      <c r="DX8" s="7">
        <f t="shared" ref="DX8:DX71" si="75">SUM(DQ8:DW8)</f>
        <v>0</v>
      </c>
      <c r="DY8" s="48" t="e">
        <f t="array" ref="DY8">VLOOKUP(TEMPLATE!$EP8&amp;"|"&amp;DY$5&amp;"|"&amp;DY$6&amp;"|0|"&amp;TEMPLATE!$EM8,TEMPLATE!$EY$7:$FE$30000,7,FALSE)</f>
        <v>#N/A</v>
      </c>
      <c r="DZ8" s="48" t="e">
        <f t="array" ref="DZ8">VLOOKUP(TEMPLATE!$EP8&amp;"|"&amp;DZ$5&amp;"|"&amp;DZ$6&amp;"|0|"&amp;TEMPLATE!$EM8,TEMPLATE!$EY$7:$FE$30000,7,FALSE)</f>
        <v>#N/A</v>
      </c>
      <c r="EA8" s="7" t="str">
        <f t="shared" ref="EA8:EA71" si="76">IF(CP8="","",AN8+AP8)</f>
        <v/>
      </c>
      <c r="EB8" s="7" t="str">
        <f t="shared" ref="EB8:EB71" si="77">IF(CQ8="","",AI8)</f>
        <v/>
      </c>
      <c r="EC8" s="7" t="str">
        <f t="shared" ref="EC8:EC71" si="78">IF(CR8="","",P8)</f>
        <v/>
      </c>
      <c r="ED8" s="7" t="str">
        <f t="shared" ref="ED8:ED71" si="79">IF(CS8="","",(CF8+BW8)/BN8)</f>
        <v/>
      </c>
      <c r="EE8" s="7" t="str">
        <f t="shared" ref="EE8:EE71" si="80">IF(CT8="","",AC8)</f>
        <v/>
      </c>
      <c r="EF8" s="7" t="str">
        <f t="shared" ref="EF8:EF71" si="81">IF(CU8="","",AA8)</f>
        <v/>
      </c>
      <c r="EG8" s="7" t="str">
        <f t="shared" ref="EG8:EG71" si="82">IF(CV8="","",(BV8+BW8+BO8)/BQ8)</f>
        <v/>
      </c>
      <c r="EH8" s="7" t="str">
        <f t="shared" ref="EH8:EH71" si="83">IF(CW8="","",(CO8+BW8)/BN8)</f>
        <v/>
      </c>
      <c r="EI8" s="1"/>
      <c r="EJ8" s="1"/>
      <c r="EK8" s="1"/>
      <c r="EL8" s="1"/>
      <c r="EM8" s="43"/>
      <c r="EN8" s="7"/>
      <c r="EO8" s="7"/>
      <c r="EP8" s="7"/>
      <c r="EQ8" s="7"/>
      <c r="ER8" s="7"/>
      <c r="ES8" s="7"/>
      <c r="ET8" s="7"/>
      <c r="EU8" s="38"/>
      <c r="EV8" s="7"/>
      <c r="EW8" s="37"/>
      <c r="EX8" s="7"/>
      <c r="EY8" s="1" t="str">
        <f t="shared" ref="EY8:EY71" si="84">EZ8&amp;"|"&amp;FA8&amp;"|"&amp;FB8&amp;"|"&amp;FC8&amp;"|"&amp;FD8</f>
        <v>||||</v>
      </c>
      <c r="EZ8" s="7"/>
      <c r="FA8" s="7"/>
      <c r="FB8" s="7"/>
      <c r="FC8" s="7"/>
      <c r="FD8" s="43"/>
      <c r="FE8" s="7"/>
      <c r="FF8" s="7"/>
      <c r="FG8" s="7"/>
      <c r="FH8" s="7"/>
      <c r="FI8" s="7"/>
      <c r="FJ8" s="43"/>
      <c r="FK8" s="43"/>
      <c r="FL8" s="7"/>
      <c r="FM8" s="43"/>
      <c r="FN8" s="7"/>
      <c r="FO8" s="7"/>
      <c r="FP8" s="43"/>
      <c r="FQ8" s="38"/>
      <c r="FR8" s="7"/>
      <c r="FS8" s="7"/>
      <c r="FT8" s="7"/>
      <c r="FU8" s="7"/>
      <c r="FV8" s="43"/>
      <c r="FW8" s="38"/>
      <c r="FX8" s="7"/>
      <c r="FY8" s="7"/>
      <c r="FZ8" s="7"/>
      <c r="GA8" s="44"/>
      <c r="GB8" s="7"/>
      <c r="GC8" s="38"/>
      <c r="GD8" s="7"/>
    </row>
    <row r="9" spans="1:186" x14ac:dyDescent="0.25">
      <c r="A9" s="4">
        <f>IF(J9="",1,0)</f>
        <v>1</v>
      </c>
      <c r="B9" s="17" t="str">
        <f>IF(TEMPLATE!EM9="","",TEMPLATE!EM9)</f>
        <v/>
      </c>
      <c r="C9" s="17" t="str">
        <f>IF(TEMPLATE!EX9="","",TEMPLATE!EX9)</f>
        <v/>
      </c>
      <c r="D9" s="19" t="str">
        <f t="shared" si="0"/>
        <v/>
      </c>
      <c r="E9" s="19" t="str">
        <f t="shared" si="17"/>
        <v/>
      </c>
      <c r="F9" s="17"/>
      <c r="G9" s="45" t="str">
        <f>IF(TEMPLATE!EN9="","",TEMPLATE!EN9)</f>
        <v/>
      </c>
      <c r="H9" s="45"/>
      <c r="I9" s="45"/>
      <c r="J9" s="17" t="str">
        <f>IF(TEMPLATE!EP9="","",TEMPLATE!EP9)</f>
        <v/>
      </c>
      <c r="K9" s="46" t="str">
        <f>IF(TEMPLATE!EQ9="","",TEMPLATE!EQ9)</f>
        <v/>
      </c>
      <c r="L9" s="46" t="str">
        <f>IF(TEMPLATE!ER9="","",TEMPLATE!ER9)</f>
        <v/>
      </c>
      <c r="M9" s="46" t="str">
        <f>IF(TEMPLATE!ES9="","",TEMPLATE!ES9)</f>
        <v/>
      </c>
      <c r="N9" s="18" t="str">
        <f>IF(TEMPLATE!EU9="","",TEMPLATE!EU9)</f>
        <v/>
      </c>
      <c r="O9" s="19" t="str">
        <f t="shared" si="18"/>
        <v/>
      </c>
      <c r="P9" s="20" t="str">
        <f t="shared" si="19"/>
        <v/>
      </c>
      <c r="Q9" s="18"/>
      <c r="R9" s="21" t="str">
        <f t="shared" si="20"/>
        <v/>
      </c>
      <c r="S9" s="21" t="str">
        <f>IF(SUMIFS(TEMPLATE!$GD$7:$GD$30000,TEMPLATE!$GC$7:$GC$30000,EV9,TEMPLATE!$FY$7:$FY$30000,J9,$GB$7:$GB$30000,G9)=0,"",SUMIFS(TEMPLATE!$GD$7:$GD$30000,TEMPLATE!$GC$7:$GC$30000,EV9,TEMPLATE!$FY$7:$FY$30000,J9,$GB$7:$GB$30000,G9))</f>
        <v/>
      </c>
      <c r="T9" s="21" t="str">
        <f>IF(SUMIFS(TEMPLATE!$GD$7:$GD$30000,TEMPLATE!$GE$7:$GE$30000,"Common Equity",TEMPLATE!$FY$7:$FY$30000,J9,$GB$7:$GB$30000,G9)=0,"",SUMIFS(TEMPLATE!$GD$7:$GD$30000,TEMPLATE!$GE$7:$GE$30000,"Common Equity",TEMPLATE!$FY$7:$FY$30000,J9,$GB$7:$GB$30000,G9))</f>
        <v/>
      </c>
      <c r="U9" s="21"/>
      <c r="V9" s="22">
        <f t="shared" si="21"/>
        <v>0</v>
      </c>
      <c r="W9" s="23" t="e">
        <f t="shared" si="22"/>
        <v>#N/A</v>
      </c>
      <c r="X9" s="23" t="e">
        <f t="shared" si="23"/>
        <v>#N/A</v>
      </c>
      <c r="Y9" s="23" t="e">
        <f t="shared" si="24"/>
        <v>#N/A</v>
      </c>
      <c r="Z9" s="23" t="e">
        <f t="shared" si="25"/>
        <v>#N/A</v>
      </c>
      <c r="AA9" s="23" t="e">
        <f t="shared" si="26"/>
        <v>#N/A</v>
      </c>
      <c r="AB9" s="23" t="e">
        <f t="shared" si="27"/>
        <v>#N/A</v>
      </c>
      <c r="AC9" s="23" t="e">
        <f t="shared" si="28"/>
        <v>#N/A</v>
      </c>
      <c r="AD9" s="24" t="e">
        <f t="shared" si="29"/>
        <v>#N/A</v>
      </c>
      <c r="AE9" s="24" t="e">
        <f t="shared" si="6"/>
        <v>#N/A</v>
      </c>
      <c r="AF9" s="24" t="e">
        <f t="shared" si="7"/>
        <v>#N/A</v>
      </c>
      <c r="AG9" s="24" t="e">
        <f t="shared" si="30"/>
        <v>#N/A</v>
      </c>
      <c r="AH9" s="24" t="str">
        <f t="shared" si="31"/>
        <v/>
      </c>
      <c r="AI9" s="25" t="e">
        <f t="shared" si="32"/>
        <v>#N/A</v>
      </c>
      <c r="AJ9" s="21" t="e">
        <f t="shared" si="33"/>
        <v>#N/A</v>
      </c>
      <c r="AK9" s="51" t="e">
        <f t="shared" si="34"/>
        <v>#N/A</v>
      </c>
      <c r="AL9" s="26" t="e">
        <f t="shared" si="35"/>
        <v>#N/A</v>
      </c>
      <c r="AM9" s="27" t="str">
        <f t="array" ref="AM9">IFERROR((INDEX(TEMPLATE!$FI$7:$FI$1004,MATCH($J9,IF(TEMPLATE!$FH$7:$FH$1004=$AM$4,TEMPLATE!$FG$7:$FG$1004),0))),"")</f>
        <v/>
      </c>
      <c r="AN9" s="28" t="str">
        <f t="shared" si="36"/>
        <v/>
      </c>
      <c r="AO9" s="29" t="str">
        <f t="array" ref="AO9">IFERROR((INDEX(TEMPLATE!$FI$7:$FI$1004,MATCH($J9,IF(TEMPLATE!$FH$7:$FH$1004=$AO$4,TEMPLATE!$FG$7:$FG$1004),0))),"")</f>
        <v/>
      </c>
      <c r="AP9" s="30" t="e">
        <f t="shared" si="37"/>
        <v>#N/A</v>
      </c>
      <c r="AQ9" s="31" t="str">
        <f t="array" ref="AQ9">IFERROR((INDEX(TEMPLATE!$FI$7:$FI$1004,MATCH($J9,IF(TEMPLATE!$FH$7:$FH$1004=$AQ$4,TEMPLATE!$FG$7:$FG$1004),0))),"")</f>
        <v/>
      </c>
      <c r="AR9" s="32" t="e">
        <f t="shared" si="38"/>
        <v>#N/A</v>
      </c>
      <c r="AS9" s="29" t="str">
        <f t="array" ref="AS9">IFERROR((INDEX(TEMPLATE!$FI$7:$FI$1004,MATCH($J9,IF(TEMPLATE!$FH$7:$FH$1004=$AS$4,TEMPLATE!$FG$7:$FG$1004),0))),"")</f>
        <v/>
      </c>
      <c r="AT9" s="33" t="str">
        <f t="shared" si="11"/>
        <v/>
      </c>
      <c r="AU9" s="29" t="str">
        <f t="array" ref="AU9">IFERROR((INDEX(TEMPLATE!$FI$7:$FI$1004,MATCH($J9,IF(TEMPLATE!$FH$7:$FH$1004=$AU$4,TEMPLATE!$FG$7:$FG$1004),0))),"")</f>
        <v/>
      </c>
      <c r="AV9" s="30" t="e">
        <f t="shared" si="39"/>
        <v>#N/A</v>
      </c>
      <c r="AW9" s="29" t="str">
        <f t="shared" si="40"/>
        <v/>
      </c>
      <c r="AX9" s="34" t="str">
        <f t="shared" si="41"/>
        <v/>
      </c>
      <c r="AY9" s="35" t="str">
        <f t="shared" si="42"/>
        <v/>
      </c>
      <c r="AZ9" s="34" t="str">
        <f t="shared" si="43"/>
        <v/>
      </c>
      <c r="BA9" s="34" t="str">
        <f t="shared" si="44"/>
        <v/>
      </c>
      <c r="BB9" s="35" t="str">
        <f t="shared" si="45"/>
        <v/>
      </c>
      <c r="BC9" s="36" t="e">
        <f t="shared" si="46"/>
        <v>#N/A</v>
      </c>
      <c r="BD9" s="36">
        <f t="shared" si="47"/>
        <v>1</v>
      </c>
      <c r="BE9" s="36">
        <f t="shared" si="48"/>
        <v>0</v>
      </c>
      <c r="BF9" s="36" t="e">
        <f t="shared" si="49"/>
        <v>#N/A</v>
      </c>
      <c r="BG9" s="1"/>
      <c r="BH9" s="37" t="e">
        <f>VLOOKUP(TEMPLATE!$EP9&amp;"|"&amp;BH$5&amp;"|"&amp;BH$6&amp;"|0|"&amp;TEMPLATE!$EM9,TEMPLATE!$EY$7:$FE$30000,7,FALSE)</f>
        <v>#N/A</v>
      </c>
      <c r="BI9" s="38" t="e">
        <f>VLOOKUP(TEMPLATE!$EP9&amp;"|"&amp;BI$5&amp;"|"&amp;BI$6&amp;"|0|"&amp;TEMPLATE!$EM9,TEMPLATE!$EY$7:$FE$30000,7,FALSE)</f>
        <v>#N/A</v>
      </c>
      <c r="BJ9" s="37" t="e">
        <f>VLOOKUP(TEMPLATE!$EP9&amp;"|"&amp;BJ$5&amp;"|"&amp;BJ$6&amp;"|0|"&amp;TEMPLATE!$EM9,TEMPLATE!$EY$7:$FE$30000,7,FALSE)</f>
        <v>#N/A</v>
      </c>
      <c r="BK9" s="38" t="e">
        <f>VLOOKUP(TEMPLATE!$EP9&amp;"|"&amp;BK$5&amp;"|"&amp;BK$6&amp;"|0|"&amp;TEMPLATE!$EM9,TEMPLATE!$EY$7:$FE$30000,7,FALSE)</f>
        <v>#N/A</v>
      </c>
      <c r="BL9" s="38" t="e">
        <f>VLOOKUP(TEMPLATE!$EP9&amp;"|"&amp;BL$5&amp;"|"&amp;BL$6&amp;"|0|"&amp;TEMPLATE!$EM9,TEMPLATE!$EY$7:$FE$30000,7,FALSE)</f>
        <v>#N/A</v>
      </c>
      <c r="BM9" s="38" t="e">
        <f>VLOOKUP(TEMPLATE!$EP9&amp;"|"&amp;BM$5&amp;"|"&amp;BM$6&amp;"|0|"&amp;TEMPLATE!$EM9,TEMPLATE!$EY$7:$FE$30000,7,FALSE)</f>
        <v>#N/A</v>
      </c>
      <c r="BN9" s="38" t="e">
        <f>VLOOKUP(TEMPLATE!$EP9&amp;"|"&amp;BN$5&amp;"|"&amp;BN$6&amp;"|0|"&amp;TEMPLATE!$EM9,TEMPLATE!$EY$7:$FE$30000,7,FALSE)</f>
        <v>#N/A</v>
      </c>
      <c r="BO9" s="38" t="e">
        <f>VLOOKUP(TEMPLATE!$EP9&amp;"|"&amp;BO$5&amp;"|"&amp;BO$6&amp;"|0|"&amp;TEMPLATE!$EM9,TEMPLATE!$EY$7:$FE$30000,7,FALSE)</f>
        <v>#N/A</v>
      </c>
      <c r="BP9" s="38" t="e">
        <f>VLOOKUP(TEMPLATE!$EP9&amp;"|"&amp;BP$5&amp;"|"&amp;BP$6&amp;"|0|"&amp;TEMPLATE!$EM9,TEMPLATE!$EY$7:$FE$30000,7,FALSE)</f>
        <v>#N/A</v>
      </c>
      <c r="BQ9" s="38" t="e">
        <f>VLOOKUP(TEMPLATE!$EP9&amp;"|"&amp;BQ$5&amp;"|"&amp;BQ$6&amp;"|0|"&amp;TEMPLATE!$EM9,TEMPLATE!$EY$7:$FE$30000,7,FALSE)</f>
        <v>#N/A</v>
      </c>
      <c r="BR9" s="38" t="e">
        <f>VLOOKUP(TEMPLATE!$EP9&amp;"|"&amp;BR$5&amp;"|"&amp;BR$6&amp;"|0|"&amp;TEMPLATE!$EM9,TEMPLATE!$EY$7:$FE$30000,7,FALSE)</f>
        <v>#N/A</v>
      </c>
      <c r="BS9" s="38" t="e">
        <f>VLOOKUP(TEMPLATE!$EP9&amp;"|"&amp;BS$5&amp;"|"&amp;BS$6&amp;"|0|"&amp;TEMPLATE!$EM9,TEMPLATE!$EY$7:$FE$30000,7,FALSE)</f>
        <v>#N/A</v>
      </c>
      <c r="BT9" s="38" t="e">
        <f>VLOOKUP(TEMPLATE!$EP9&amp;"|"&amp;BT$5&amp;"|"&amp;BT$6&amp;"|0|"&amp;TEMPLATE!$EM9,TEMPLATE!$EY$7:$FE$30000,7,FALSE)</f>
        <v>#N/A</v>
      </c>
      <c r="BU9" s="38" t="e">
        <f>VLOOKUP(TEMPLATE!$EP9&amp;"|"&amp;BU$5&amp;"|"&amp;BU$6&amp;"|0|"&amp;TEMPLATE!$EM9,TEMPLATE!$EY$7:$FE$30000,7,FALSE)</f>
        <v>#N/A</v>
      </c>
      <c r="BV9" s="38" t="e">
        <f>VLOOKUP(TEMPLATE!$EP9&amp;"|"&amp;BV$5&amp;"|"&amp;BV$6&amp;"|0|"&amp;TEMPLATE!$EM9,TEMPLATE!$EY$7:$FE$30000,7,FALSE)</f>
        <v>#N/A</v>
      </c>
      <c r="BW9" s="38" t="e">
        <f>VLOOKUP(TEMPLATE!$EP9&amp;"|"&amp;BW$5&amp;"|"&amp;BW$6&amp;"|0|"&amp;TEMPLATE!$EM9,TEMPLATE!$EY$7:$FE$30000,7,FALSE)</f>
        <v>#N/A</v>
      </c>
      <c r="BX9" s="38" t="e">
        <f>VLOOKUP(TEMPLATE!$EP9&amp;"|"&amp;BX$5&amp;"|"&amp;BX$6&amp;"|0|"&amp;TEMPLATE!$EM9,TEMPLATE!$EY$7:$FE$30000,7,FALSE)</f>
        <v>#N/A</v>
      </c>
      <c r="BY9" s="38" t="e">
        <f>VLOOKUP(TEMPLATE!$EP9&amp;"|"&amp;BY$5&amp;"|"&amp;BY$6&amp;"|0|"&amp;TEMPLATE!$EM9,TEMPLATE!$EY$7:$FE$30000,7,FALSE)</f>
        <v>#N/A</v>
      </c>
      <c r="BZ9" s="38" t="e">
        <f>VLOOKUP(TEMPLATE!$EP9&amp;"|"&amp;BZ$5&amp;"|"&amp;BZ$6&amp;"|0|"&amp;TEMPLATE!$EM9,TEMPLATE!$EY$7:$FE$30000,7,FALSE)</f>
        <v>#N/A</v>
      </c>
      <c r="CA9" s="38" t="e">
        <f>IF(VLOOKUP(TEMPLATE!$EP9&amp;"|"&amp;CA$5&amp;"|"&amp;CA$6&amp;"|0|"&amp;TEMPLATE!$EM9,TEMPLATE!$EY$7:$FE$30000,7,FALSE)=0,BN9,VLOOKUP(TEMPLATE!$EP9&amp;"|"&amp;CA$5&amp;"|"&amp;CA$6&amp;"|0|"&amp;TEMPLATE!$EM9,TEMPLATE!$EY$7:$FE$30000,7,FALSE))</f>
        <v>#N/A</v>
      </c>
      <c r="CB9" s="38" t="e">
        <f>VLOOKUP(TEMPLATE!$EP9&amp;"|"&amp;CB$5&amp;"|"&amp;CB$6&amp;"|0|"&amp;TEMPLATE!$EM9,TEMPLATE!$EY$7:$FE$30000,7,FALSE)</f>
        <v>#N/A</v>
      </c>
      <c r="CC9" s="38" t="e">
        <f>VLOOKUP(TEMPLATE!$EP9&amp;"|"&amp;CC$5&amp;"|"&amp;CC$6&amp;"|0|"&amp;TEMPLATE!$EM9,TEMPLATE!$EY$7:$FE$30000,7,FALSE)</f>
        <v>#N/A</v>
      </c>
      <c r="CD9" s="38" t="e">
        <f>VLOOKUP(TEMPLATE!$EP9&amp;"|"&amp;CD$5&amp;"|"&amp;CD$6&amp;"|0|"&amp;TEMPLATE!$EM9,TEMPLATE!$EY$7:$FE$30000,7,FALSE)</f>
        <v>#N/A</v>
      </c>
      <c r="CE9" s="38" t="e">
        <f>VLOOKUP(TEMPLATE!$EP9&amp;"|"&amp;CE$5&amp;"|"&amp;CE$6&amp;"|0|"&amp;TEMPLATE!$EM9,TEMPLATE!$EY$7:$FE$30000,7,FALSE)</f>
        <v>#N/A</v>
      </c>
      <c r="CF9" s="38" t="e">
        <f>VLOOKUP(TEMPLATE!$EP9&amp;"|"&amp;CF$5&amp;"|"&amp;CF$6&amp;"|0|"&amp;TEMPLATE!$EM9,TEMPLATE!$EY$7:$FE$30000,7,FALSE)</f>
        <v>#N/A</v>
      </c>
      <c r="CG9" s="38" t="e">
        <f>VLOOKUP(TEMPLATE!$EP9&amp;"|"&amp;CG$5&amp;"|"&amp;CG$6&amp;"|0|"&amp;TEMPLATE!$EM9,TEMPLATE!$EY$7:$FE$30000,7,FALSE)</f>
        <v>#N/A</v>
      </c>
      <c r="CH9" s="38" t="e">
        <f>VLOOKUP(TEMPLATE!$EP9&amp;"|"&amp;CH$5&amp;"|"&amp;CH$6&amp;"|0|"&amp;TEMPLATE!$EM9,TEMPLATE!$EY$7:$FE$30000,7,FALSE)</f>
        <v>#N/A</v>
      </c>
      <c r="CI9" s="38" t="e">
        <f>VLOOKUP(TEMPLATE!$EP9&amp;"|"&amp;CI$5&amp;"|"&amp;CI$6&amp;"|0|"&amp;TEMPLATE!$EM9,TEMPLATE!$EY$7:$FE$30000,7,FALSE)</f>
        <v>#N/A</v>
      </c>
      <c r="CJ9" s="38" t="e">
        <f>VLOOKUP(TEMPLATE!$EP9&amp;"|"&amp;CJ$5&amp;"|"&amp;CJ$6&amp;"|0|"&amp;TEMPLATE!$EM9,TEMPLATE!$EY$7:$FE$30000,7,FALSE)</f>
        <v>#N/A</v>
      </c>
      <c r="CK9" s="38" t="e">
        <f>VLOOKUP(TEMPLATE!$EP9&amp;"|"&amp;CK$5&amp;"|"&amp;CK$6&amp;"|0|"&amp;TEMPLATE!$EM9,TEMPLATE!$EY$7:$FE$30000,7,FALSE)</f>
        <v>#N/A</v>
      </c>
      <c r="CL9" s="38" t="e">
        <f t="shared" si="50"/>
        <v>#VALUE!</v>
      </c>
      <c r="CM9" s="38" t="e">
        <f t="shared" si="51"/>
        <v>#VALUE!</v>
      </c>
      <c r="CN9" s="38" t="e">
        <f>VLOOKUP(TEMPLATE!$EP9&amp;"|"&amp;CN$5&amp;"|"&amp;CN$6&amp;"|0|"&amp;TEMPLATE!$EM9,TEMPLATE!$EY$7:$FE$30000,7,FALSE)</f>
        <v>#N/A</v>
      </c>
      <c r="CO9" s="38" t="e">
        <f>VLOOKUP(TEMPLATE!$EP9&amp;"|"&amp;CO$5&amp;"|"&amp;CO$6&amp;"|0|"&amp;TEMPLATE!$EM9,TEMPLATE!$EY$7:$FE$30000,7,FALSE)</f>
        <v>#N/A</v>
      </c>
      <c r="CP9" s="39" t="str">
        <f t="array" ref="CP9">IFERROR((INDEX(TEMPLATE!$FI$7:$FI$1004,MATCH($J9,IF(TEMPLATE!$FH$7:$FH$1004=CP$6,TEMPLATE!$FG$7:$FG$1004),0))),"")</f>
        <v/>
      </c>
      <c r="CQ9" s="39" t="str">
        <f t="array" ref="CQ9">IFERROR((INDEX(TEMPLATE!$FI$7:$FI$1004,MATCH($J9,IF(TEMPLATE!$FH$7:$FH$1004=CQ$6,TEMPLATE!$FG$7:$FG$1004),0))),"")</f>
        <v/>
      </c>
      <c r="CR9" s="39" t="str">
        <f t="array" ref="CR9">IFERROR((INDEX(TEMPLATE!$FI$7:$FI$1004,MATCH($J9,IF(TEMPLATE!$FH$7:$FH$1004=CR$6,TEMPLATE!$FG$7:$FG$1004),0))),"")</f>
        <v/>
      </c>
      <c r="CS9" s="39" t="str">
        <f t="array" ref="CS9">IFERROR((INDEX(TEMPLATE!$FI$7:$FI$1004,MATCH($J9,IF(TEMPLATE!$FH$7:$FH$1004=CS$6,TEMPLATE!$FG$7:$FG$1004),0))),"")</f>
        <v/>
      </c>
      <c r="CT9" s="38" t="str">
        <f t="array" ref="CT9">IFERROR((INDEX(TEMPLATE!$FI$7:$FI$1004,MATCH($J9,IF(TEMPLATE!$FH$7:$FH$1004=CT$6,TEMPLATE!$FG$7:$FG$1004),0))),"")</f>
        <v/>
      </c>
      <c r="CU9" s="38" t="str">
        <f t="array" ref="CU9">IFERROR((INDEX(TEMPLATE!$FI$7:$FI$1004,MATCH($J9,IF(TEMPLATE!$FH$7:$FH$1004=CU$6,TEMPLATE!$FG$7:$FG$1004),0))),"")</f>
        <v/>
      </c>
      <c r="CV9" s="38" t="str">
        <f t="array" ref="CV9">IFERROR((INDEX(TEMPLATE!$FI$7:$FI$1004,MATCH($J9,IF(TEMPLATE!$FH$7:$FH$1004=CV$6,TEMPLATE!$FG$7:$FG$1004),0))),"")</f>
        <v/>
      </c>
      <c r="CW9" s="38" t="str">
        <f t="array" ref="CW9">IFERROR((INDEX(TEMPLATE!$FI$7:$FI$1004,MATCH($J9,IF(TEMPLATE!$FH$7:$FH$1004=CW$6,TEMPLATE!$FG$7:$FG$1004),0))),"")</f>
        <v/>
      </c>
      <c r="CX9" s="7"/>
      <c r="CY9" s="7" t="str">
        <f t="shared" si="52"/>
        <v/>
      </c>
      <c r="CZ9" s="7" t="str">
        <f t="shared" si="53"/>
        <v/>
      </c>
      <c r="DA9" s="7" t="str">
        <f t="shared" si="54"/>
        <v/>
      </c>
      <c r="DB9" s="7" t="str">
        <f t="shared" si="55"/>
        <v/>
      </c>
      <c r="DC9" s="7" t="str">
        <f t="shared" si="56"/>
        <v/>
      </c>
      <c r="DD9" s="7" t="str">
        <f t="shared" si="57"/>
        <v/>
      </c>
      <c r="DE9" s="7" t="str">
        <f t="shared" si="58"/>
        <v/>
      </c>
      <c r="DF9" s="7" t="str">
        <f t="shared" si="59"/>
        <v/>
      </c>
      <c r="DG9" s="7"/>
      <c r="DH9" s="40" t="str">
        <f t="shared" si="60"/>
        <v/>
      </c>
      <c r="DI9" s="40" t="str">
        <f t="shared" si="61"/>
        <v/>
      </c>
      <c r="DJ9" s="40" t="str">
        <f t="shared" si="62"/>
        <v/>
      </c>
      <c r="DK9" s="41" t="str">
        <f t="shared" si="63"/>
        <v/>
      </c>
      <c r="DL9" s="42" t="str">
        <f t="shared" si="64"/>
        <v/>
      </c>
      <c r="DM9" s="42" t="str">
        <f t="shared" si="65"/>
        <v/>
      </c>
      <c r="DN9" s="42" t="str">
        <f t="shared" si="66"/>
        <v/>
      </c>
      <c r="DO9" s="42" t="str">
        <f t="shared" si="67"/>
        <v/>
      </c>
      <c r="DP9" s="7"/>
      <c r="DQ9" s="7">
        <f t="shared" si="68"/>
        <v>0</v>
      </c>
      <c r="DR9" s="7">
        <f t="shared" si="69"/>
        <v>0</v>
      </c>
      <c r="DS9" s="7">
        <f t="shared" si="70"/>
        <v>0</v>
      </c>
      <c r="DT9" s="7">
        <f t="shared" si="71"/>
        <v>0</v>
      </c>
      <c r="DU9" s="7">
        <f t="shared" si="72"/>
        <v>0</v>
      </c>
      <c r="DV9" s="7">
        <f t="shared" si="73"/>
        <v>0</v>
      </c>
      <c r="DW9" s="7">
        <f t="shared" si="74"/>
        <v>0</v>
      </c>
      <c r="DX9" s="7">
        <f t="shared" si="75"/>
        <v>0</v>
      </c>
      <c r="DY9" s="48" t="e">
        <f t="array" ref="DY9">VLOOKUP(TEMPLATE!$EP9&amp;"|"&amp;DY$5&amp;"|"&amp;DY$6&amp;"|0|"&amp;TEMPLATE!$EM9,TEMPLATE!$EY$7:$FE$30000,7,FALSE)</f>
        <v>#N/A</v>
      </c>
      <c r="DZ9" s="48" t="e">
        <f t="array" ref="DZ9">VLOOKUP(TEMPLATE!$EP9&amp;"|"&amp;DZ$5&amp;"|"&amp;DZ$6&amp;"|0|"&amp;TEMPLATE!$EM9,TEMPLATE!$EY$7:$FE$30000,7,FALSE)</f>
        <v>#N/A</v>
      </c>
      <c r="EA9" s="7" t="str">
        <f t="shared" si="76"/>
        <v/>
      </c>
      <c r="EB9" s="7" t="str">
        <f t="shared" si="77"/>
        <v/>
      </c>
      <c r="EC9" s="7" t="str">
        <f t="shared" si="78"/>
        <v/>
      </c>
      <c r="ED9" s="7" t="str">
        <f t="shared" si="79"/>
        <v/>
      </c>
      <c r="EE9" s="7" t="str">
        <f t="shared" si="80"/>
        <v/>
      </c>
      <c r="EF9" s="7" t="str">
        <f t="shared" si="81"/>
        <v/>
      </c>
      <c r="EG9" s="7" t="str">
        <f t="shared" si="82"/>
        <v/>
      </c>
      <c r="EH9" s="7" t="str">
        <f t="shared" si="83"/>
        <v/>
      </c>
      <c r="EI9" s="1"/>
      <c r="EJ9" s="1"/>
      <c r="EK9" s="1"/>
      <c r="EL9" s="1"/>
      <c r="EM9" s="43"/>
      <c r="EN9" s="7"/>
      <c r="EO9" s="7"/>
      <c r="EP9" s="7"/>
      <c r="EQ9" s="7"/>
      <c r="ER9" s="7"/>
      <c r="ES9" s="7"/>
      <c r="ET9" s="7"/>
      <c r="EU9" s="38"/>
      <c r="EV9" s="7"/>
      <c r="EW9" s="37"/>
      <c r="EX9" s="7"/>
      <c r="EY9" s="1" t="str">
        <f t="shared" si="84"/>
        <v>||||</v>
      </c>
      <c r="EZ9" s="7"/>
      <c r="FA9" s="7"/>
      <c r="FB9" s="7"/>
      <c r="FC9" s="7"/>
      <c r="FD9" s="43"/>
      <c r="FE9" s="7"/>
      <c r="FF9" s="7"/>
      <c r="FG9" s="7"/>
      <c r="FH9" s="7"/>
      <c r="FI9" s="7"/>
      <c r="FJ9" s="43"/>
      <c r="FK9" s="43"/>
      <c r="FL9" s="7"/>
      <c r="FM9" s="43"/>
      <c r="FN9" s="38"/>
      <c r="FO9" s="38"/>
      <c r="FP9" s="43"/>
      <c r="FQ9" s="38"/>
      <c r="FR9" s="38"/>
      <c r="FS9" s="7"/>
      <c r="FT9" s="7"/>
      <c r="FU9" s="7"/>
      <c r="FV9" s="43"/>
      <c r="FW9" s="38"/>
      <c r="FX9" s="7"/>
      <c r="FY9" s="7"/>
      <c r="FZ9" s="7"/>
      <c r="GA9" s="44"/>
      <c r="GB9" s="7"/>
      <c r="GC9" s="38"/>
      <c r="GD9" s="7"/>
    </row>
    <row r="10" spans="1:186" x14ac:dyDescent="0.25">
      <c r="A10" s="4">
        <f>IF(J10="",1,0)</f>
        <v>1</v>
      </c>
      <c r="B10" s="17" t="str">
        <f>IF(TEMPLATE!EM10="","",TEMPLATE!EM10)</f>
        <v/>
      </c>
      <c r="C10" s="17" t="str">
        <f>IF(TEMPLATE!EX10="","",TEMPLATE!EX10)</f>
        <v/>
      </c>
      <c r="D10" s="19" t="str">
        <f t="shared" si="0"/>
        <v/>
      </c>
      <c r="E10" s="19" t="str">
        <f t="shared" si="17"/>
        <v/>
      </c>
      <c r="F10" s="17"/>
      <c r="G10" s="45" t="str">
        <f>IF(TEMPLATE!EN10="","",TEMPLATE!EN10)</f>
        <v/>
      </c>
      <c r="H10" s="45"/>
      <c r="I10" s="45"/>
      <c r="J10" s="17" t="str">
        <f>IF(TEMPLATE!EP10="","",TEMPLATE!EP10)</f>
        <v/>
      </c>
      <c r="K10" s="46" t="str">
        <f>IF(TEMPLATE!EQ10="","",TEMPLATE!EQ10)</f>
        <v/>
      </c>
      <c r="L10" s="46" t="str">
        <f>IF(TEMPLATE!ER10="","",TEMPLATE!ER10)</f>
        <v/>
      </c>
      <c r="M10" s="46" t="str">
        <f>IF(TEMPLATE!ES10="","",TEMPLATE!ES10)</f>
        <v/>
      </c>
      <c r="N10" s="18" t="str">
        <f>IF(TEMPLATE!EU10="","",TEMPLATE!EU10)</f>
        <v/>
      </c>
      <c r="O10" s="19" t="str">
        <f t="shared" si="18"/>
        <v/>
      </c>
      <c r="P10" s="20" t="str">
        <f t="shared" si="19"/>
        <v/>
      </c>
      <c r="Q10" s="18"/>
      <c r="R10" s="21" t="str">
        <f t="shared" si="20"/>
        <v/>
      </c>
      <c r="S10" s="21" t="str">
        <f>IF(SUMIFS(TEMPLATE!$GD$7:$GD$30000,TEMPLATE!$GC$7:$GC$30000,EV10,TEMPLATE!$FY$7:$FY$30000,J10,$GB$7:$GB$30000,G10)=0,"",SUMIFS(TEMPLATE!$GD$7:$GD$30000,TEMPLATE!$GC$7:$GC$30000,EV10,TEMPLATE!$FY$7:$FY$30000,J10,$GB$7:$GB$30000,G10))</f>
        <v/>
      </c>
      <c r="T10" s="21" t="str">
        <f>IF(SUMIFS(TEMPLATE!$GD$7:$GD$30000,TEMPLATE!$GE$7:$GE$30000,"Common Equity",TEMPLATE!$FY$7:$FY$30000,J10,$GB$7:$GB$30000,G10)=0,"",SUMIFS(TEMPLATE!$GD$7:$GD$30000,TEMPLATE!$GE$7:$GE$30000,"Common Equity",TEMPLATE!$FY$7:$FY$30000,J10,$GB$7:$GB$30000,G10))</f>
        <v/>
      </c>
      <c r="U10" s="21"/>
      <c r="V10" s="22">
        <f t="shared" si="21"/>
        <v>0</v>
      </c>
      <c r="W10" s="23" t="e">
        <f t="shared" si="22"/>
        <v>#N/A</v>
      </c>
      <c r="X10" s="23" t="e">
        <f t="shared" si="23"/>
        <v>#N/A</v>
      </c>
      <c r="Y10" s="23" t="e">
        <f t="shared" si="24"/>
        <v>#N/A</v>
      </c>
      <c r="Z10" s="23" t="e">
        <f t="shared" si="25"/>
        <v>#N/A</v>
      </c>
      <c r="AA10" s="23" t="e">
        <f t="shared" si="26"/>
        <v>#N/A</v>
      </c>
      <c r="AB10" s="23" t="e">
        <f t="shared" si="27"/>
        <v>#N/A</v>
      </c>
      <c r="AC10" s="23" t="e">
        <f t="shared" si="28"/>
        <v>#N/A</v>
      </c>
      <c r="AD10" s="24" t="e">
        <f t="shared" si="29"/>
        <v>#N/A</v>
      </c>
      <c r="AE10" s="24" t="e">
        <f t="shared" si="6"/>
        <v>#N/A</v>
      </c>
      <c r="AF10" s="24" t="e">
        <f t="shared" si="7"/>
        <v>#N/A</v>
      </c>
      <c r="AG10" s="24" t="e">
        <f t="shared" si="30"/>
        <v>#N/A</v>
      </c>
      <c r="AH10" s="24" t="str">
        <f t="shared" si="31"/>
        <v/>
      </c>
      <c r="AI10" s="25" t="e">
        <f t="shared" si="32"/>
        <v>#N/A</v>
      </c>
      <c r="AJ10" s="21" t="e">
        <f t="shared" si="33"/>
        <v>#N/A</v>
      </c>
      <c r="AK10" s="51" t="e">
        <f t="shared" si="34"/>
        <v>#N/A</v>
      </c>
      <c r="AL10" s="26" t="e">
        <f t="shared" si="35"/>
        <v>#N/A</v>
      </c>
      <c r="AM10" s="27" t="str">
        <f t="array" ref="AM10">IFERROR((INDEX(TEMPLATE!$FI$7:$FI$1004,MATCH($J10,IF(TEMPLATE!$FH$7:$FH$1004=$AM$4,TEMPLATE!$FG$7:$FG$1004),0))),"")</f>
        <v/>
      </c>
      <c r="AN10" s="28" t="str">
        <f t="shared" si="36"/>
        <v/>
      </c>
      <c r="AO10" s="29" t="str">
        <f t="array" ref="AO10">IFERROR((INDEX(TEMPLATE!$FI$7:$FI$1004,MATCH($J10,IF(TEMPLATE!$FH$7:$FH$1004=$AO$4,TEMPLATE!$FG$7:$FG$1004),0))),"")</f>
        <v/>
      </c>
      <c r="AP10" s="30" t="e">
        <f t="shared" si="37"/>
        <v>#N/A</v>
      </c>
      <c r="AQ10" s="31" t="str">
        <f t="array" ref="AQ10">IFERROR((INDEX(TEMPLATE!$FI$7:$FI$1004,MATCH($J10,IF(TEMPLATE!$FH$7:$FH$1004=$AQ$4,TEMPLATE!$FG$7:$FG$1004),0))),"")</f>
        <v/>
      </c>
      <c r="AR10" s="32" t="e">
        <f t="shared" si="38"/>
        <v>#N/A</v>
      </c>
      <c r="AS10" s="29" t="str">
        <f t="array" ref="AS10">IFERROR((INDEX(TEMPLATE!$FI$7:$FI$1004,MATCH($J10,IF(TEMPLATE!$FH$7:$FH$1004=$AS$4,TEMPLATE!$FG$7:$FG$1004),0))),"")</f>
        <v/>
      </c>
      <c r="AT10" s="33" t="str">
        <f t="shared" si="11"/>
        <v/>
      </c>
      <c r="AU10" s="29" t="str">
        <f t="array" ref="AU10">IFERROR((INDEX(TEMPLATE!$FI$7:$FI$1004,MATCH($J10,IF(TEMPLATE!$FH$7:$FH$1004=$AU$4,TEMPLATE!$FG$7:$FG$1004),0))),"")</f>
        <v/>
      </c>
      <c r="AV10" s="30" t="e">
        <f t="shared" si="39"/>
        <v>#N/A</v>
      </c>
      <c r="AW10" s="29" t="str">
        <f t="shared" si="40"/>
        <v/>
      </c>
      <c r="AX10" s="34" t="str">
        <f t="shared" si="41"/>
        <v/>
      </c>
      <c r="AY10" s="35" t="str">
        <f t="shared" si="42"/>
        <v/>
      </c>
      <c r="AZ10" s="34" t="str">
        <f t="shared" si="43"/>
        <v/>
      </c>
      <c r="BA10" s="34" t="str">
        <f t="shared" si="44"/>
        <v/>
      </c>
      <c r="BB10" s="35" t="str">
        <f t="shared" si="45"/>
        <v/>
      </c>
      <c r="BC10" s="36" t="e">
        <f t="shared" si="46"/>
        <v>#N/A</v>
      </c>
      <c r="BD10" s="36">
        <f t="shared" si="47"/>
        <v>1</v>
      </c>
      <c r="BE10" s="36">
        <f t="shared" si="48"/>
        <v>0</v>
      </c>
      <c r="BF10" s="36" t="e">
        <f t="shared" si="49"/>
        <v>#N/A</v>
      </c>
      <c r="BG10" s="1"/>
      <c r="BH10" s="37" t="e">
        <f>VLOOKUP(TEMPLATE!$EP10&amp;"|"&amp;BH$5&amp;"|"&amp;BH$6&amp;"|0|"&amp;TEMPLATE!$EM10,TEMPLATE!$EY$7:$FE$30000,7,FALSE)</f>
        <v>#N/A</v>
      </c>
      <c r="BI10" s="38" t="e">
        <f>VLOOKUP(TEMPLATE!$EP10&amp;"|"&amp;BI$5&amp;"|"&amp;BI$6&amp;"|0|"&amp;TEMPLATE!$EM10,TEMPLATE!$EY$7:$FE$30000,7,FALSE)</f>
        <v>#N/A</v>
      </c>
      <c r="BJ10" s="37" t="e">
        <f>VLOOKUP(TEMPLATE!$EP10&amp;"|"&amp;BJ$5&amp;"|"&amp;BJ$6&amp;"|0|"&amp;TEMPLATE!$EM10,TEMPLATE!$EY$7:$FE$30000,7,FALSE)</f>
        <v>#N/A</v>
      </c>
      <c r="BK10" s="38" t="e">
        <f>VLOOKUP(TEMPLATE!$EP10&amp;"|"&amp;BK$5&amp;"|"&amp;BK$6&amp;"|0|"&amp;TEMPLATE!$EM10,TEMPLATE!$EY$7:$FE$30000,7,FALSE)</f>
        <v>#N/A</v>
      </c>
      <c r="BL10" s="38" t="e">
        <f>VLOOKUP(TEMPLATE!$EP10&amp;"|"&amp;BL$5&amp;"|"&amp;BL$6&amp;"|0|"&amp;TEMPLATE!$EM10,TEMPLATE!$EY$7:$FE$30000,7,FALSE)</f>
        <v>#N/A</v>
      </c>
      <c r="BM10" s="38" t="e">
        <f>VLOOKUP(TEMPLATE!$EP10&amp;"|"&amp;BM$5&amp;"|"&amp;BM$6&amp;"|0|"&amp;TEMPLATE!$EM10,TEMPLATE!$EY$7:$FE$30000,7,FALSE)</f>
        <v>#N/A</v>
      </c>
      <c r="BN10" s="38" t="e">
        <f>VLOOKUP(TEMPLATE!$EP10&amp;"|"&amp;BN$5&amp;"|"&amp;BN$6&amp;"|0|"&amp;TEMPLATE!$EM10,TEMPLATE!$EY$7:$FE$30000,7,FALSE)</f>
        <v>#N/A</v>
      </c>
      <c r="BO10" s="38" t="e">
        <f>VLOOKUP(TEMPLATE!$EP10&amp;"|"&amp;BO$5&amp;"|"&amp;BO$6&amp;"|0|"&amp;TEMPLATE!$EM10,TEMPLATE!$EY$7:$FE$30000,7,FALSE)</f>
        <v>#N/A</v>
      </c>
      <c r="BP10" s="38" t="e">
        <f>VLOOKUP(TEMPLATE!$EP10&amp;"|"&amp;BP$5&amp;"|"&amp;BP$6&amp;"|0|"&amp;TEMPLATE!$EM10,TEMPLATE!$EY$7:$FE$30000,7,FALSE)</f>
        <v>#N/A</v>
      </c>
      <c r="BQ10" s="38" t="e">
        <f>VLOOKUP(TEMPLATE!$EP10&amp;"|"&amp;BQ$5&amp;"|"&amp;BQ$6&amp;"|0|"&amp;TEMPLATE!$EM10,TEMPLATE!$EY$7:$FE$30000,7,FALSE)</f>
        <v>#N/A</v>
      </c>
      <c r="BR10" s="38" t="e">
        <f>VLOOKUP(TEMPLATE!$EP10&amp;"|"&amp;BR$5&amp;"|"&amp;BR$6&amp;"|0|"&amp;TEMPLATE!$EM10,TEMPLATE!$EY$7:$FE$30000,7,FALSE)</f>
        <v>#N/A</v>
      </c>
      <c r="BS10" s="38" t="e">
        <f>VLOOKUP(TEMPLATE!$EP10&amp;"|"&amp;BS$5&amp;"|"&amp;BS$6&amp;"|0|"&amp;TEMPLATE!$EM10,TEMPLATE!$EY$7:$FE$30000,7,FALSE)</f>
        <v>#N/A</v>
      </c>
      <c r="BT10" s="38" t="e">
        <f>VLOOKUP(TEMPLATE!$EP10&amp;"|"&amp;BT$5&amp;"|"&amp;BT$6&amp;"|0|"&amp;TEMPLATE!$EM10,TEMPLATE!$EY$7:$FE$30000,7,FALSE)</f>
        <v>#N/A</v>
      </c>
      <c r="BU10" s="38" t="e">
        <f>VLOOKUP(TEMPLATE!$EP10&amp;"|"&amp;BU$5&amp;"|"&amp;BU$6&amp;"|0|"&amp;TEMPLATE!$EM10,TEMPLATE!$EY$7:$FE$30000,7,FALSE)</f>
        <v>#N/A</v>
      </c>
      <c r="BV10" s="38" t="e">
        <f>VLOOKUP(TEMPLATE!$EP10&amp;"|"&amp;BV$5&amp;"|"&amp;BV$6&amp;"|0|"&amp;TEMPLATE!$EM10,TEMPLATE!$EY$7:$FE$30000,7,FALSE)</f>
        <v>#N/A</v>
      </c>
      <c r="BW10" s="38" t="e">
        <f>VLOOKUP(TEMPLATE!$EP10&amp;"|"&amp;BW$5&amp;"|"&amp;BW$6&amp;"|0|"&amp;TEMPLATE!$EM10,TEMPLATE!$EY$7:$FE$30000,7,FALSE)</f>
        <v>#N/A</v>
      </c>
      <c r="BX10" s="38" t="e">
        <f>VLOOKUP(TEMPLATE!$EP10&amp;"|"&amp;BX$5&amp;"|"&amp;BX$6&amp;"|0|"&amp;TEMPLATE!$EM10,TEMPLATE!$EY$7:$FE$30000,7,FALSE)</f>
        <v>#N/A</v>
      </c>
      <c r="BY10" s="38" t="e">
        <f>VLOOKUP(TEMPLATE!$EP10&amp;"|"&amp;BY$5&amp;"|"&amp;BY$6&amp;"|0|"&amp;TEMPLATE!$EM10,TEMPLATE!$EY$7:$FE$30000,7,FALSE)</f>
        <v>#N/A</v>
      </c>
      <c r="BZ10" s="38" t="e">
        <f>VLOOKUP(TEMPLATE!$EP10&amp;"|"&amp;BZ$5&amp;"|"&amp;BZ$6&amp;"|0|"&amp;TEMPLATE!$EM10,TEMPLATE!$EY$7:$FE$30000,7,FALSE)</f>
        <v>#N/A</v>
      </c>
      <c r="CA10" s="38" t="e">
        <f>IF(VLOOKUP(TEMPLATE!$EP10&amp;"|"&amp;CA$5&amp;"|"&amp;CA$6&amp;"|0|"&amp;TEMPLATE!$EM10,TEMPLATE!$EY$7:$FE$30000,7,FALSE)=0,BN10,VLOOKUP(TEMPLATE!$EP10&amp;"|"&amp;CA$5&amp;"|"&amp;CA$6&amp;"|0|"&amp;TEMPLATE!$EM10,TEMPLATE!$EY$7:$FE$30000,7,FALSE))</f>
        <v>#N/A</v>
      </c>
      <c r="CB10" s="38" t="e">
        <f>VLOOKUP(TEMPLATE!$EP10&amp;"|"&amp;CB$5&amp;"|"&amp;CB$6&amp;"|0|"&amp;TEMPLATE!$EM10,TEMPLATE!$EY$7:$FE$30000,7,FALSE)</f>
        <v>#N/A</v>
      </c>
      <c r="CC10" s="38" t="e">
        <f>VLOOKUP(TEMPLATE!$EP10&amp;"|"&amp;CC$5&amp;"|"&amp;CC$6&amp;"|0|"&amp;TEMPLATE!$EM10,TEMPLATE!$EY$7:$FE$30000,7,FALSE)</f>
        <v>#N/A</v>
      </c>
      <c r="CD10" s="38" t="e">
        <f>VLOOKUP(TEMPLATE!$EP10&amp;"|"&amp;CD$5&amp;"|"&amp;CD$6&amp;"|0|"&amp;TEMPLATE!$EM10,TEMPLATE!$EY$7:$FE$30000,7,FALSE)</f>
        <v>#N/A</v>
      </c>
      <c r="CE10" s="38" t="e">
        <f>VLOOKUP(TEMPLATE!$EP10&amp;"|"&amp;CE$5&amp;"|"&amp;CE$6&amp;"|0|"&amp;TEMPLATE!$EM10,TEMPLATE!$EY$7:$FE$30000,7,FALSE)</f>
        <v>#N/A</v>
      </c>
      <c r="CF10" s="38" t="e">
        <f>VLOOKUP(TEMPLATE!$EP10&amp;"|"&amp;CF$5&amp;"|"&amp;CF$6&amp;"|0|"&amp;TEMPLATE!$EM10,TEMPLATE!$EY$7:$FE$30000,7,FALSE)</f>
        <v>#N/A</v>
      </c>
      <c r="CG10" s="38" t="e">
        <f>VLOOKUP(TEMPLATE!$EP10&amp;"|"&amp;CG$5&amp;"|"&amp;CG$6&amp;"|0|"&amp;TEMPLATE!$EM10,TEMPLATE!$EY$7:$FE$30000,7,FALSE)</f>
        <v>#N/A</v>
      </c>
      <c r="CH10" s="38" t="e">
        <f>VLOOKUP(TEMPLATE!$EP10&amp;"|"&amp;CH$5&amp;"|"&amp;CH$6&amp;"|0|"&amp;TEMPLATE!$EM10,TEMPLATE!$EY$7:$FE$30000,7,FALSE)</f>
        <v>#N/A</v>
      </c>
      <c r="CI10" s="38" t="e">
        <f>VLOOKUP(TEMPLATE!$EP10&amp;"|"&amp;CI$5&amp;"|"&amp;CI$6&amp;"|0|"&amp;TEMPLATE!$EM10,TEMPLATE!$EY$7:$FE$30000,7,FALSE)</f>
        <v>#N/A</v>
      </c>
      <c r="CJ10" s="38" t="e">
        <f>VLOOKUP(TEMPLATE!$EP10&amp;"|"&amp;CJ$5&amp;"|"&amp;CJ$6&amp;"|0|"&amp;TEMPLATE!$EM10,TEMPLATE!$EY$7:$FE$30000,7,FALSE)</f>
        <v>#N/A</v>
      </c>
      <c r="CK10" s="38" t="e">
        <f>VLOOKUP(TEMPLATE!$EP10&amp;"|"&amp;CK$5&amp;"|"&amp;CK$6&amp;"|0|"&amp;TEMPLATE!$EM10,TEMPLATE!$EY$7:$FE$30000,7,FALSE)</f>
        <v>#N/A</v>
      </c>
      <c r="CL10" s="38" t="e">
        <f t="shared" si="50"/>
        <v>#VALUE!</v>
      </c>
      <c r="CM10" s="38" t="e">
        <f t="shared" si="51"/>
        <v>#VALUE!</v>
      </c>
      <c r="CN10" s="38" t="e">
        <f>VLOOKUP(TEMPLATE!$EP10&amp;"|"&amp;CN$5&amp;"|"&amp;CN$6&amp;"|0|"&amp;TEMPLATE!$EM10,TEMPLATE!$EY$7:$FE$30000,7,FALSE)</f>
        <v>#N/A</v>
      </c>
      <c r="CO10" s="38" t="e">
        <f>VLOOKUP(TEMPLATE!$EP10&amp;"|"&amp;CO$5&amp;"|"&amp;CO$6&amp;"|0|"&amp;TEMPLATE!$EM10,TEMPLATE!$EY$7:$FE$30000,7,FALSE)</f>
        <v>#N/A</v>
      </c>
      <c r="CP10" s="39" t="str">
        <f t="array" ref="CP10">IFERROR((INDEX(TEMPLATE!$FI$7:$FI$1004,MATCH($J10,IF(TEMPLATE!$FH$7:$FH$1004=CP$6,TEMPLATE!$FG$7:$FG$1004),0))),"")</f>
        <v/>
      </c>
      <c r="CQ10" s="39" t="str">
        <f t="array" ref="CQ10">IFERROR((INDEX(TEMPLATE!$FI$7:$FI$1004,MATCH($J10,IF(TEMPLATE!$FH$7:$FH$1004=CQ$6,TEMPLATE!$FG$7:$FG$1004),0))),"")</f>
        <v/>
      </c>
      <c r="CR10" s="39" t="str">
        <f t="array" ref="CR10">IFERROR((INDEX(TEMPLATE!$FI$7:$FI$1004,MATCH($J10,IF(TEMPLATE!$FH$7:$FH$1004=CR$6,TEMPLATE!$FG$7:$FG$1004),0))),"")</f>
        <v/>
      </c>
      <c r="CS10" s="39" t="str">
        <f t="array" ref="CS10">IFERROR((INDEX(TEMPLATE!$FI$7:$FI$1004,MATCH($J10,IF(TEMPLATE!$FH$7:$FH$1004=CS$6,TEMPLATE!$FG$7:$FG$1004),0))),"")</f>
        <v/>
      </c>
      <c r="CT10" s="38" t="str">
        <f t="array" ref="CT10">IFERROR((INDEX(TEMPLATE!$FI$7:$FI$1004,MATCH($J10,IF(TEMPLATE!$FH$7:$FH$1004=CT$6,TEMPLATE!$FG$7:$FG$1004),0))),"")</f>
        <v/>
      </c>
      <c r="CU10" s="38" t="str">
        <f t="array" ref="CU10">IFERROR((INDEX(TEMPLATE!$FI$7:$FI$1004,MATCH($J10,IF(TEMPLATE!$FH$7:$FH$1004=CU$6,TEMPLATE!$FG$7:$FG$1004),0))),"")</f>
        <v/>
      </c>
      <c r="CV10" s="38" t="str">
        <f t="array" ref="CV10">IFERROR((INDEX(TEMPLATE!$FI$7:$FI$1004,MATCH($J10,IF(TEMPLATE!$FH$7:$FH$1004=CV$6,TEMPLATE!$FG$7:$FG$1004),0))),"")</f>
        <v/>
      </c>
      <c r="CW10" s="38" t="str">
        <f t="array" ref="CW10">IFERROR((INDEX(TEMPLATE!$FI$7:$FI$1004,MATCH($J10,IF(TEMPLATE!$FH$7:$FH$1004=CW$6,TEMPLATE!$FG$7:$FG$1004),0))),"")</f>
        <v/>
      </c>
      <c r="CX10" s="7"/>
      <c r="CY10" s="7" t="str">
        <f t="shared" si="52"/>
        <v/>
      </c>
      <c r="CZ10" s="7" t="str">
        <f t="shared" si="53"/>
        <v/>
      </c>
      <c r="DA10" s="7" t="str">
        <f t="shared" si="54"/>
        <v/>
      </c>
      <c r="DB10" s="7" t="str">
        <f t="shared" si="55"/>
        <v/>
      </c>
      <c r="DC10" s="7" t="str">
        <f t="shared" si="56"/>
        <v/>
      </c>
      <c r="DD10" s="7" t="str">
        <f t="shared" si="57"/>
        <v/>
      </c>
      <c r="DE10" s="7" t="str">
        <f t="shared" si="58"/>
        <v/>
      </c>
      <c r="DF10" s="7" t="str">
        <f t="shared" si="59"/>
        <v/>
      </c>
      <c r="DG10" s="7"/>
      <c r="DH10" s="40" t="str">
        <f t="shared" si="60"/>
        <v/>
      </c>
      <c r="DI10" s="40" t="str">
        <f t="shared" si="61"/>
        <v/>
      </c>
      <c r="DJ10" s="40" t="str">
        <f t="shared" si="62"/>
        <v/>
      </c>
      <c r="DK10" s="41" t="str">
        <f t="shared" si="63"/>
        <v/>
      </c>
      <c r="DL10" s="42" t="str">
        <f t="shared" si="64"/>
        <v/>
      </c>
      <c r="DM10" s="42" t="str">
        <f t="shared" si="65"/>
        <v/>
      </c>
      <c r="DN10" s="42" t="str">
        <f t="shared" si="66"/>
        <v/>
      </c>
      <c r="DO10" s="42" t="str">
        <f t="shared" si="67"/>
        <v/>
      </c>
      <c r="DP10" s="7"/>
      <c r="DQ10" s="7">
        <f t="shared" si="68"/>
        <v>0</v>
      </c>
      <c r="DR10" s="7">
        <f t="shared" si="69"/>
        <v>0</v>
      </c>
      <c r="DS10" s="7">
        <f t="shared" si="70"/>
        <v>0</v>
      </c>
      <c r="DT10" s="7">
        <f t="shared" si="71"/>
        <v>0</v>
      </c>
      <c r="DU10" s="7">
        <f t="shared" si="72"/>
        <v>0</v>
      </c>
      <c r="DV10" s="7">
        <f t="shared" si="73"/>
        <v>0</v>
      </c>
      <c r="DW10" s="7">
        <f t="shared" si="74"/>
        <v>0</v>
      </c>
      <c r="DX10" s="7">
        <f t="shared" si="75"/>
        <v>0</v>
      </c>
      <c r="DY10" s="48" t="e">
        <f t="array" ref="DY10">VLOOKUP(TEMPLATE!$EP10&amp;"|"&amp;DY$5&amp;"|"&amp;DY$6&amp;"|0|"&amp;TEMPLATE!$EM10,TEMPLATE!$EY$7:$FE$30000,7,FALSE)</f>
        <v>#N/A</v>
      </c>
      <c r="DZ10" s="48" t="e">
        <f t="array" ref="DZ10">VLOOKUP(TEMPLATE!$EP10&amp;"|"&amp;DZ$5&amp;"|"&amp;DZ$6&amp;"|0|"&amp;TEMPLATE!$EM10,TEMPLATE!$EY$7:$FE$30000,7,FALSE)</f>
        <v>#N/A</v>
      </c>
      <c r="EA10" s="7" t="str">
        <f t="shared" si="76"/>
        <v/>
      </c>
      <c r="EB10" s="7" t="str">
        <f t="shared" si="77"/>
        <v/>
      </c>
      <c r="EC10" s="7" t="str">
        <f t="shared" si="78"/>
        <v/>
      </c>
      <c r="ED10" s="7" t="str">
        <f t="shared" si="79"/>
        <v/>
      </c>
      <c r="EE10" s="7" t="str">
        <f t="shared" si="80"/>
        <v/>
      </c>
      <c r="EF10" s="7" t="str">
        <f t="shared" si="81"/>
        <v/>
      </c>
      <c r="EG10" s="7" t="str">
        <f t="shared" si="82"/>
        <v/>
      </c>
      <c r="EH10" s="7" t="str">
        <f t="shared" si="83"/>
        <v/>
      </c>
      <c r="EI10" s="1"/>
      <c r="EJ10" s="1"/>
      <c r="EK10" s="1"/>
      <c r="EL10" s="1"/>
      <c r="EM10" s="43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1" t="str">
        <f t="shared" si="84"/>
        <v>||||</v>
      </c>
      <c r="EZ10" s="7"/>
      <c r="FA10" s="7"/>
      <c r="FB10" s="7"/>
      <c r="FC10" s="7"/>
      <c r="FD10" s="43"/>
      <c r="FE10" s="7"/>
      <c r="FF10" s="7"/>
      <c r="FG10" s="7"/>
      <c r="FH10" s="7"/>
      <c r="FI10" s="7"/>
      <c r="FJ10" s="43"/>
      <c r="FK10" s="43"/>
      <c r="FL10" s="7"/>
      <c r="FM10" s="43"/>
      <c r="FN10" s="7"/>
      <c r="FO10" s="7"/>
      <c r="FP10" s="43"/>
      <c r="FQ10" s="38"/>
      <c r="FR10" s="7"/>
      <c r="FS10" s="7"/>
      <c r="FT10" s="7"/>
      <c r="FU10" s="7"/>
      <c r="FV10" s="43"/>
      <c r="FW10" s="38"/>
      <c r="FX10" s="7"/>
      <c r="FY10" s="7"/>
      <c r="FZ10" s="7"/>
      <c r="GA10" s="44"/>
      <c r="GB10" s="7"/>
      <c r="GC10" s="38"/>
      <c r="GD10" s="7"/>
    </row>
    <row r="11" spans="1:186" x14ac:dyDescent="0.25">
      <c r="A11" s="4">
        <f t="shared" ref="A11:A71" si="85">IF(J11="",1,0)</f>
        <v>1</v>
      </c>
      <c r="B11" s="17" t="str">
        <f>IF(TEMPLATE!EM11="","",TEMPLATE!EM11)</f>
        <v/>
      </c>
      <c r="C11" s="17" t="str">
        <f>IF(TEMPLATE!EX11="","",TEMPLATE!EX11)</f>
        <v/>
      </c>
      <c r="D11" s="19" t="str">
        <f t="shared" si="0"/>
        <v/>
      </c>
      <c r="E11" s="19" t="str">
        <f t="shared" si="17"/>
        <v/>
      </c>
      <c r="F11" s="17"/>
      <c r="G11" s="45" t="str">
        <f>IF(TEMPLATE!EN11="","",TEMPLATE!EN11)</f>
        <v/>
      </c>
      <c r="H11" s="45"/>
      <c r="I11" s="45"/>
      <c r="J11" s="17" t="str">
        <f>IF(TEMPLATE!EP11="","",TEMPLATE!EP11)</f>
        <v/>
      </c>
      <c r="K11" s="46" t="str">
        <f>IF(TEMPLATE!EQ11="","",TEMPLATE!EQ11)</f>
        <v/>
      </c>
      <c r="L11" s="46" t="str">
        <f>IF(TEMPLATE!ER11="","",TEMPLATE!ER11)</f>
        <v/>
      </c>
      <c r="M11" s="46" t="str">
        <f>IF(TEMPLATE!ES11="","",TEMPLATE!ES11)</f>
        <v/>
      </c>
      <c r="N11" s="18" t="str">
        <f>IF(TEMPLATE!EU11="","",TEMPLATE!EU11)</f>
        <v/>
      </c>
      <c r="O11" s="19" t="str">
        <f t="shared" si="18"/>
        <v/>
      </c>
      <c r="P11" s="20" t="str">
        <f t="shared" si="19"/>
        <v/>
      </c>
      <c r="Q11" s="18"/>
      <c r="R11" s="21" t="str">
        <f t="shared" si="20"/>
        <v/>
      </c>
      <c r="S11" s="21" t="str">
        <f>IF(SUMIFS(TEMPLATE!$GD$7:$GD$30000,TEMPLATE!$GC$7:$GC$30000,EV11,TEMPLATE!$FY$7:$FY$30000,J11,$GB$7:$GB$30000,G11)=0,"",SUMIFS(TEMPLATE!$GD$7:$GD$30000,TEMPLATE!$GC$7:$GC$30000,EV11,TEMPLATE!$FY$7:$FY$30000,J11,$GB$7:$GB$30000,G11))</f>
        <v/>
      </c>
      <c r="T11" s="21" t="str">
        <f>IF(SUMIFS(TEMPLATE!$GD$7:$GD$30000,TEMPLATE!$GE$7:$GE$30000,"Common Equity",TEMPLATE!$FY$7:$FY$30000,J11,$GB$7:$GB$30000,G11)=0,"",SUMIFS(TEMPLATE!$GD$7:$GD$30000,TEMPLATE!$GE$7:$GE$30000,"Common Equity",TEMPLATE!$FY$7:$FY$30000,J11,$GB$7:$GB$30000,G11))</f>
        <v/>
      </c>
      <c r="U11" s="21"/>
      <c r="V11" s="22">
        <f t="shared" si="21"/>
        <v>0</v>
      </c>
      <c r="W11" s="23" t="e">
        <f t="shared" si="22"/>
        <v>#N/A</v>
      </c>
      <c r="X11" s="23" t="e">
        <f t="shared" si="23"/>
        <v>#N/A</v>
      </c>
      <c r="Y11" s="23" t="e">
        <f t="shared" si="24"/>
        <v>#N/A</v>
      </c>
      <c r="Z11" s="23" t="e">
        <f t="shared" si="25"/>
        <v>#N/A</v>
      </c>
      <c r="AA11" s="23" t="e">
        <f t="shared" si="26"/>
        <v>#N/A</v>
      </c>
      <c r="AB11" s="23" t="e">
        <f t="shared" si="27"/>
        <v>#N/A</v>
      </c>
      <c r="AC11" s="23" t="e">
        <f t="shared" si="28"/>
        <v>#N/A</v>
      </c>
      <c r="AD11" s="24" t="e">
        <f t="shared" si="29"/>
        <v>#N/A</v>
      </c>
      <c r="AE11" s="24" t="e">
        <f t="shared" si="6"/>
        <v>#N/A</v>
      </c>
      <c r="AF11" s="24" t="e">
        <f t="shared" si="7"/>
        <v>#N/A</v>
      </c>
      <c r="AG11" s="24" t="e">
        <f t="shared" si="30"/>
        <v>#N/A</v>
      </c>
      <c r="AH11" s="24" t="str">
        <f t="shared" si="31"/>
        <v/>
      </c>
      <c r="AI11" s="25" t="e">
        <f t="shared" si="32"/>
        <v>#N/A</v>
      </c>
      <c r="AJ11" s="21" t="e">
        <f t="shared" si="33"/>
        <v>#N/A</v>
      </c>
      <c r="AK11" s="51" t="e">
        <f t="shared" si="34"/>
        <v>#N/A</v>
      </c>
      <c r="AL11" s="26" t="e">
        <f t="shared" si="35"/>
        <v>#N/A</v>
      </c>
      <c r="AM11" s="27" t="str">
        <f t="array" ref="AM11">IFERROR((INDEX(TEMPLATE!$FI$7:$FI$1004,MATCH($J11,IF(TEMPLATE!$FH$7:$FH$1004=$AM$4,TEMPLATE!$FG$7:$FG$1004),0))),"")</f>
        <v/>
      </c>
      <c r="AN11" s="28" t="str">
        <f t="shared" si="36"/>
        <v/>
      </c>
      <c r="AO11" s="29" t="str">
        <f t="array" ref="AO11">IFERROR((INDEX(TEMPLATE!$FI$7:$FI$1004,MATCH($J11,IF(TEMPLATE!$FH$7:$FH$1004=$AO$4,TEMPLATE!$FG$7:$FG$1004),0))),"")</f>
        <v/>
      </c>
      <c r="AP11" s="30" t="e">
        <f t="shared" si="37"/>
        <v>#N/A</v>
      </c>
      <c r="AQ11" s="31" t="str">
        <f t="array" ref="AQ11">IFERROR((INDEX(TEMPLATE!$FI$7:$FI$1004,MATCH($J11,IF(TEMPLATE!$FH$7:$FH$1004=$AQ$4,TEMPLATE!$FG$7:$FG$1004),0))),"")</f>
        <v/>
      </c>
      <c r="AR11" s="32" t="e">
        <f t="shared" si="38"/>
        <v>#N/A</v>
      </c>
      <c r="AS11" s="29" t="str">
        <f t="array" ref="AS11">IFERROR((INDEX(TEMPLATE!$FI$7:$FI$1004,MATCH($J11,IF(TEMPLATE!$FH$7:$FH$1004=$AS$4,TEMPLATE!$FG$7:$FG$1004),0))),"")</f>
        <v/>
      </c>
      <c r="AT11" s="33" t="str">
        <f t="shared" si="11"/>
        <v/>
      </c>
      <c r="AU11" s="29" t="str">
        <f t="array" ref="AU11">IFERROR((INDEX(TEMPLATE!$FI$7:$FI$1004,MATCH($J11,IF(TEMPLATE!$FH$7:$FH$1004=$AU$4,TEMPLATE!$FG$7:$FG$1004),0))),"")</f>
        <v/>
      </c>
      <c r="AV11" s="30" t="e">
        <f t="shared" si="39"/>
        <v>#N/A</v>
      </c>
      <c r="AW11" s="29" t="str">
        <f t="shared" si="40"/>
        <v/>
      </c>
      <c r="AX11" s="34" t="str">
        <f t="shared" si="41"/>
        <v/>
      </c>
      <c r="AY11" s="35" t="str">
        <f t="shared" si="42"/>
        <v/>
      </c>
      <c r="AZ11" s="34" t="str">
        <f t="shared" si="43"/>
        <v/>
      </c>
      <c r="BA11" s="34" t="str">
        <f t="shared" si="44"/>
        <v/>
      </c>
      <c r="BB11" s="35" t="str">
        <f t="shared" si="45"/>
        <v/>
      </c>
      <c r="BC11" s="36" t="e">
        <f t="shared" si="46"/>
        <v>#N/A</v>
      </c>
      <c r="BD11" s="36">
        <f t="shared" si="47"/>
        <v>1</v>
      </c>
      <c r="BE11" s="36">
        <f t="shared" si="48"/>
        <v>0</v>
      </c>
      <c r="BF11" s="36" t="e">
        <f t="shared" si="49"/>
        <v>#N/A</v>
      </c>
      <c r="BG11" s="1"/>
      <c r="BH11" s="37" t="e">
        <f>VLOOKUP(TEMPLATE!$EP11&amp;"|"&amp;BH$5&amp;"|"&amp;BH$6&amp;"|0|"&amp;TEMPLATE!$EM11,TEMPLATE!$EY$7:$FE$30000,7,FALSE)</f>
        <v>#N/A</v>
      </c>
      <c r="BI11" s="38" t="e">
        <f>VLOOKUP(TEMPLATE!$EP11&amp;"|"&amp;BI$5&amp;"|"&amp;BI$6&amp;"|0|"&amp;TEMPLATE!$EM11,TEMPLATE!$EY$7:$FE$30000,7,FALSE)</f>
        <v>#N/A</v>
      </c>
      <c r="BJ11" s="37" t="e">
        <f>VLOOKUP(TEMPLATE!$EP11&amp;"|"&amp;BJ$5&amp;"|"&amp;BJ$6&amp;"|0|"&amp;TEMPLATE!$EM11,TEMPLATE!$EY$7:$FE$30000,7,FALSE)</f>
        <v>#N/A</v>
      </c>
      <c r="BK11" s="38" t="e">
        <f>VLOOKUP(TEMPLATE!$EP11&amp;"|"&amp;BK$5&amp;"|"&amp;BK$6&amp;"|0|"&amp;TEMPLATE!$EM11,TEMPLATE!$EY$7:$FE$30000,7,FALSE)</f>
        <v>#N/A</v>
      </c>
      <c r="BL11" s="38" t="e">
        <f>VLOOKUP(TEMPLATE!$EP11&amp;"|"&amp;BL$5&amp;"|"&amp;BL$6&amp;"|0|"&amp;TEMPLATE!$EM11,TEMPLATE!$EY$7:$FE$30000,7,FALSE)</f>
        <v>#N/A</v>
      </c>
      <c r="BM11" s="38" t="e">
        <f>VLOOKUP(TEMPLATE!$EP11&amp;"|"&amp;BM$5&amp;"|"&amp;BM$6&amp;"|0|"&amp;TEMPLATE!$EM11,TEMPLATE!$EY$7:$FE$30000,7,FALSE)</f>
        <v>#N/A</v>
      </c>
      <c r="BN11" s="38" t="e">
        <f>VLOOKUP(TEMPLATE!$EP11&amp;"|"&amp;BN$5&amp;"|"&amp;BN$6&amp;"|0|"&amp;TEMPLATE!$EM11,TEMPLATE!$EY$7:$FE$30000,7,FALSE)</f>
        <v>#N/A</v>
      </c>
      <c r="BO11" s="38" t="e">
        <f>VLOOKUP(TEMPLATE!$EP11&amp;"|"&amp;BO$5&amp;"|"&amp;BO$6&amp;"|0|"&amp;TEMPLATE!$EM11,TEMPLATE!$EY$7:$FE$30000,7,FALSE)</f>
        <v>#N/A</v>
      </c>
      <c r="BP11" s="38" t="e">
        <f>VLOOKUP(TEMPLATE!$EP11&amp;"|"&amp;BP$5&amp;"|"&amp;BP$6&amp;"|0|"&amp;TEMPLATE!$EM11,TEMPLATE!$EY$7:$FE$30000,7,FALSE)</f>
        <v>#N/A</v>
      </c>
      <c r="BQ11" s="38" t="e">
        <f>VLOOKUP(TEMPLATE!$EP11&amp;"|"&amp;BQ$5&amp;"|"&amp;BQ$6&amp;"|0|"&amp;TEMPLATE!$EM11,TEMPLATE!$EY$7:$FE$30000,7,FALSE)</f>
        <v>#N/A</v>
      </c>
      <c r="BR11" s="38" t="e">
        <f>VLOOKUP(TEMPLATE!$EP11&amp;"|"&amp;BR$5&amp;"|"&amp;BR$6&amp;"|0|"&amp;TEMPLATE!$EM11,TEMPLATE!$EY$7:$FE$30000,7,FALSE)</f>
        <v>#N/A</v>
      </c>
      <c r="BS11" s="38" t="e">
        <f>VLOOKUP(TEMPLATE!$EP11&amp;"|"&amp;BS$5&amp;"|"&amp;BS$6&amp;"|0|"&amp;TEMPLATE!$EM11,TEMPLATE!$EY$7:$FE$30000,7,FALSE)</f>
        <v>#N/A</v>
      </c>
      <c r="BT11" s="38" t="e">
        <f>VLOOKUP(TEMPLATE!$EP11&amp;"|"&amp;BT$5&amp;"|"&amp;BT$6&amp;"|0|"&amp;TEMPLATE!$EM11,TEMPLATE!$EY$7:$FE$30000,7,FALSE)</f>
        <v>#N/A</v>
      </c>
      <c r="BU11" s="38" t="e">
        <f>VLOOKUP(TEMPLATE!$EP11&amp;"|"&amp;BU$5&amp;"|"&amp;BU$6&amp;"|0|"&amp;TEMPLATE!$EM11,TEMPLATE!$EY$7:$FE$30000,7,FALSE)</f>
        <v>#N/A</v>
      </c>
      <c r="BV11" s="38" t="e">
        <f>VLOOKUP(TEMPLATE!$EP11&amp;"|"&amp;BV$5&amp;"|"&amp;BV$6&amp;"|0|"&amp;TEMPLATE!$EM11,TEMPLATE!$EY$7:$FE$30000,7,FALSE)</f>
        <v>#N/A</v>
      </c>
      <c r="BW11" s="38" t="e">
        <f>VLOOKUP(TEMPLATE!$EP11&amp;"|"&amp;BW$5&amp;"|"&amp;BW$6&amp;"|0|"&amp;TEMPLATE!$EM11,TEMPLATE!$EY$7:$FE$30000,7,FALSE)</f>
        <v>#N/A</v>
      </c>
      <c r="BX11" s="38" t="e">
        <f>VLOOKUP(TEMPLATE!$EP11&amp;"|"&amp;BX$5&amp;"|"&amp;BX$6&amp;"|0|"&amp;TEMPLATE!$EM11,TEMPLATE!$EY$7:$FE$30000,7,FALSE)</f>
        <v>#N/A</v>
      </c>
      <c r="BY11" s="38" t="e">
        <f>VLOOKUP(TEMPLATE!$EP11&amp;"|"&amp;BY$5&amp;"|"&amp;BY$6&amp;"|0|"&amp;TEMPLATE!$EM11,TEMPLATE!$EY$7:$FE$30000,7,FALSE)</f>
        <v>#N/A</v>
      </c>
      <c r="BZ11" s="38" t="e">
        <f>VLOOKUP(TEMPLATE!$EP11&amp;"|"&amp;BZ$5&amp;"|"&amp;BZ$6&amp;"|0|"&amp;TEMPLATE!$EM11,TEMPLATE!$EY$7:$FE$30000,7,FALSE)</f>
        <v>#N/A</v>
      </c>
      <c r="CA11" s="38" t="e">
        <f>IF(VLOOKUP(TEMPLATE!$EP11&amp;"|"&amp;CA$5&amp;"|"&amp;CA$6&amp;"|0|"&amp;TEMPLATE!$EM11,TEMPLATE!$EY$7:$FE$30000,7,FALSE)=0,BN11,VLOOKUP(TEMPLATE!$EP11&amp;"|"&amp;CA$5&amp;"|"&amp;CA$6&amp;"|0|"&amp;TEMPLATE!$EM11,TEMPLATE!$EY$7:$FE$30000,7,FALSE))</f>
        <v>#N/A</v>
      </c>
      <c r="CB11" s="38" t="e">
        <f>VLOOKUP(TEMPLATE!$EP11&amp;"|"&amp;CB$5&amp;"|"&amp;CB$6&amp;"|0|"&amp;TEMPLATE!$EM11,TEMPLATE!$EY$7:$FE$30000,7,FALSE)</f>
        <v>#N/A</v>
      </c>
      <c r="CC11" s="38" t="e">
        <f>VLOOKUP(TEMPLATE!$EP11&amp;"|"&amp;CC$5&amp;"|"&amp;CC$6&amp;"|0|"&amp;TEMPLATE!$EM11,TEMPLATE!$EY$7:$FE$30000,7,FALSE)</f>
        <v>#N/A</v>
      </c>
      <c r="CD11" s="38" t="e">
        <f>VLOOKUP(TEMPLATE!$EP11&amp;"|"&amp;CD$5&amp;"|"&amp;CD$6&amp;"|0|"&amp;TEMPLATE!$EM11,TEMPLATE!$EY$7:$FE$30000,7,FALSE)</f>
        <v>#N/A</v>
      </c>
      <c r="CE11" s="38" t="e">
        <f>VLOOKUP(TEMPLATE!$EP11&amp;"|"&amp;CE$5&amp;"|"&amp;CE$6&amp;"|0|"&amp;TEMPLATE!$EM11,TEMPLATE!$EY$7:$FE$30000,7,FALSE)</f>
        <v>#N/A</v>
      </c>
      <c r="CF11" s="38" t="e">
        <f>VLOOKUP(TEMPLATE!$EP11&amp;"|"&amp;CF$5&amp;"|"&amp;CF$6&amp;"|0|"&amp;TEMPLATE!$EM11,TEMPLATE!$EY$7:$FE$30000,7,FALSE)</f>
        <v>#N/A</v>
      </c>
      <c r="CG11" s="38" t="e">
        <f>VLOOKUP(TEMPLATE!$EP11&amp;"|"&amp;CG$5&amp;"|"&amp;CG$6&amp;"|0|"&amp;TEMPLATE!$EM11,TEMPLATE!$EY$7:$FE$30000,7,FALSE)</f>
        <v>#N/A</v>
      </c>
      <c r="CH11" s="38" t="e">
        <f>VLOOKUP(TEMPLATE!$EP11&amp;"|"&amp;CH$5&amp;"|"&amp;CH$6&amp;"|0|"&amp;TEMPLATE!$EM11,TEMPLATE!$EY$7:$FE$30000,7,FALSE)</f>
        <v>#N/A</v>
      </c>
      <c r="CI11" s="38" t="e">
        <f>VLOOKUP(TEMPLATE!$EP11&amp;"|"&amp;CI$5&amp;"|"&amp;CI$6&amp;"|0|"&amp;TEMPLATE!$EM11,TEMPLATE!$EY$7:$FE$30000,7,FALSE)</f>
        <v>#N/A</v>
      </c>
      <c r="CJ11" s="38" t="e">
        <f>VLOOKUP(TEMPLATE!$EP11&amp;"|"&amp;CJ$5&amp;"|"&amp;CJ$6&amp;"|0|"&amp;TEMPLATE!$EM11,TEMPLATE!$EY$7:$FE$30000,7,FALSE)</f>
        <v>#N/A</v>
      </c>
      <c r="CK11" s="38" t="e">
        <f>VLOOKUP(TEMPLATE!$EP11&amp;"|"&amp;CK$5&amp;"|"&amp;CK$6&amp;"|0|"&amp;TEMPLATE!$EM11,TEMPLATE!$EY$7:$FE$30000,7,FALSE)</f>
        <v>#N/A</v>
      </c>
      <c r="CL11" s="38" t="e">
        <f t="shared" si="50"/>
        <v>#VALUE!</v>
      </c>
      <c r="CM11" s="38" t="e">
        <f t="shared" si="51"/>
        <v>#VALUE!</v>
      </c>
      <c r="CN11" s="38" t="e">
        <f>VLOOKUP(TEMPLATE!$EP11&amp;"|"&amp;CN$5&amp;"|"&amp;CN$6&amp;"|0|"&amp;TEMPLATE!$EM11,TEMPLATE!$EY$7:$FE$30000,7,FALSE)</f>
        <v>#N/A</v>
      </c>
      <c r="CO11" s="38" t="e">
        <f>VLOOKUP(TEMPLATE!$EP11&amp;"|"&amp;CO$5&amp;"|"&amp;CO$6&amp;"|0|"&amp;TEMPLATE!$EM11,TEMPLATE!$EY$7:$FE$30000,7,FALSE)</f>
        <v>#N/A</v>
      </c>
      <c r="CP11" s="39" t="str">
        <f t="array" ref="CP11">IFERROR((INDEX(TEMPLATE!$FI$7:$FI$1004,MATCH($J11,IF(TEMPLATE!$FH$7:$FH$1004=CP$6,TEMPLATE!$FG$7:$FG$1004),0))),"")</f>
        <v/>
      </c>
      <c r="CQ11" s="39" t="str">
        <f t="array" ref="CQ11">IFERROR((INDEX(TEMPLATE!$FI$7:$FI$1004,MATCH($J11,IF(TEMPLATE!$FH$7:$FH$1004=CQ$6,TEMPLATE!$FG$7:$FG$1004),0))),"")</f>
        <v/>
      </c>
      <c r="CR11" s="39" t="str">
        <f t="array" ref="CR11">IFERROR((INDEX(TEMPLATE!$FI$7:$FI$1004,MATCH($J11,IF(TEMPLATE!$FH$7:$FH$1004=CR$6,TEMPLATE!$FG$7:$FG$1004),0))),"")</f>
        <v/>
      </c>
      <c r="CS11" s="39" t="str">
        <f t="array" ref="CS11">IFERROR((INDEX(TEMPLATE!$FI$7:$FI$1004,MATCH($J11,IF(TEMPLATE!$FH$7:$FH$1004=CS$6,TEMPLATE!$FG$7:$FG$1004),0))),"")</f>
        <v/>
      </c>
      <c r="CT11" s="38" t="str">
        <f t="array" ref="CT11">IFERROR((INDEX(TEMPLATE!$FI$7:$FI$1004,MATCH($J11,IF(TEMPLATE!$FH$7:$FH$1004=CT$6,TEMPLATE!$FG$7:$FG$1004),0))),"")</f>
        <v/>
      </c>
      <c r="CU11" s="38" t="str">
        <f t="array" ref="CU11">IFERROR((INDEX(TEMPLATE!$FI$7:$FI$1004,MATCH($J11,IF(TEMPLATE!$FH$7:$FH$1004=CU$6,TEMPLATE!$FG$7:$FG$1004),0))),"")</f>
        <v/>
      </c>
      <c r="CV11" s="38" t="str">
        <f t="array" ref="CV11">IFERROR((INDEX(TEMPLATE!$FI$7:$FI$1004,MATCH($J11,IF(TEMPLATE!$FH$7:$FH$1004=CV$6,TEMPLATE!$FG$7:$FG$1004),0))),"")</f>
        <v/>
      </c>
      <c r="CW11" s="38" t="str">
        <f t="array" ref="CW11">IFERROR((INDEX(TEMPLATE!$FI$7:$FI$1004,MATCH($J11,IF(TEMPLATE!$FH$7:$FH$1004=CW$6,TEMPLATE!$FG$7:$FG$1004),0))),"")</f>
        <v/>
      </c>
      <c r="CX11" s="7"/>
      <c r="CY11" s="7" t="str">
        <f t="shared" si="52"/>
        <v/>
      </c>
      <c r="CZ11" s="7" t="str">
        <f t="shared" si="53"/>
        <v/>
      </c>
      <c r="DA11" s="7" t="str">
        <f t="shared" si="54"/>
        <v/>
      </c>
      <c r="DB11" s="7" t="str">
        <f t="shared" si="55"/>
        <v/>
      </c>
      <c r="DC11" s="7" t="str">
        <f t="shared" si="56"/>
        <v/>
      </c>
      <c r="DD11" s="7" t="str">
        <f t="shared" si="57"/>
        <v/>
      </c>
      <c r="DE11" s="7" t="str">
        <f t="shared" si="58"/>
        <v/>
      </c>
      <c r="DF11" s="7" t="str">
        <f t="shared" si="59"/>
        <v/>
      </c>
      <c r="DG11" s="7"/>
      <c r="DH11" s="40" t="str">
        <f t="shared" si="60"/>
        <v/>
      </c>
      <c r="DI11" s="40" t="str">
        <f t="shared" si="61"/>
        <v/>
      </c>
      <c r="DJ11" s="40" t="str">
        <f t="shared" si="62"/>
        <v/>
      </c>
      <c r="DK11" s="41" t="str">
        <f t="shared" si="63"/>
        <v/>
      </c>
      <c r="DL11" s="42" t="str">
        <f t="shared" si="64"/>
        <v/>
      </c>
      <c r="DM11" s="42" t="str">
        <f t="shared" si="65"/>
        <v/>
      </c>
      <c r="DN11" s="42" t="str">
        <f t="shared" si="66"/>
        <v/>
      </c>
      <c r="DO11" s="42" t="str">
        <f t="shared" si="67"/>
        <v/>
      </c>
      <c r="DP11" s="7"/>
      <c r="DQ11" s="7">
        <f t="shared" si="68"/>
        <v>0</v>
      </c>
      <c r="DR11" s="7">
        <f t="shared" si="69"/>
        <v>0</v>
      </c>
      <c r="DS11" s="7">
        <f t="shared" si="70"/>
        <v>0</v>
      </c>
      <c r="DT11" s="7">
        <f t="shared" si="71"/>
        <v>0</v>
      </c>
      <c r="DU11" s="7">
        <f t="shared" si="72"/>
        <v>0</v>
      </c>
      <c r="DV11" s="7">
        <f t="shared" si="73"/>
        <v>0</v>
      </c>
      <c r="DW11" s="7">
        <f t="shared" si="74"/>
        <v>0</v>
      </c>
      <c r="DX11" s="7">
        <f t="shared" si="75"/>
        <v>0</v>
      </c>
      <c r="DY11" s="48" t="e">
        <f t="array" ref="DY11">VLOOKUP(TEMPLATE!$EP11&amp;"|"&amp;DY$5&amp;"|"&amp;DY$6&amp;"|0|"&amp;TEMPLATE!$EM11,TEMPLATE!$EY$7:$FE$30000,7,FALSE)</f>
        <v>#N/A</v>
      </c>
      <c r="DZ11" s="48" t="e">
        <f t="array" ref="DZ11">VLOOKUP(TEMPLATE!$EP11&amp;"|"&amp;DZ$5&amp;"|"&amp;DZ$6&amp;"|0|"&amp;TEMPLATE!$EM11,TEMPLATE!$EY$7:$FE$30000,7,FALSE)</f>
        <v>#N/A</v>
      </c>
      <c r="EA11" s="7" t="str">
        <f t="shared" si="76"/>
        <v/>
      </c>
      <c r="EB11" s="7" t="str">
        <f t="shared" si="77"/>
        <v/>
      </c>
      <c r="EC11" s="7" t="str">
        <f t="shared" si="78"/>
        <v/>
      </c>
      <c r="ED11" s="7" t="str">
        <f t="shared" si="79"/>
        <v/>
      </c>
      <c r="EE11" s="7" t="str">
        <f t="shared" si="80"/>
        <v/>
      </c>
      <c r="EF11" s="7" t="str">
        <f t="shared" si="81"/>
        <v/>
      </c>
      <c r="EG11" s="7" t="str">
        <f t="shared" si="82"/>
        <v/>
      </c>
      <c r="EH11" s="7" t="str">
        <f t="shared" si="83"/>
        <v/>
      </c>
      <c r="EI11" s="1"/>
      <c r="EJ11" s="1"/>
      <c r="EK11" s="1"/>
      <c r="EL11" s="1"/>
      <c r="EM11" s="43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1" t="str">
        <f t="shared" si="84"/>
        <v>||||</v>
      </c>
      <c r="EZ11" s="7"/>
      <c r="FA11" s="7"/>
      <c r="FB11" s="7"/>
      <c r="FC11" s="7"/>
      <c r="FD11" s="43"/>
      <c r="FE11" s="7"/>
      <c r="FF11" s="7"/>
      <c r="FG11" s="7"/>
      <c r="FH11" s="7"/>
      <c r="FI11" s="7"/>
      <c r="FJ11" s="43"/>
      <c r="FK11" s="43"/>
      <c r="FL11" s="7"/>
      <c r="FM11" s="43"/>
      <c r="FN11" s="7"/>
      <c r="FO11" s="7"/>
      <c r="FP11" s="43"/>
      <c r="FQ11" s="7"/>
      <c r="FR11" s="7"/>
      <c r="FS11" s="7"/>
      <c r="FT11" s="7"/>
      <c r="FU11" s="7"/>
      <c r="FV11" s="43"/>
      <c r="FW11" s="38"/>
      <c r="FX11" s="7"/>
      <c r="FY11" s="7"/>
      <c r="FZ11" s="7"/>
      <c r="GA11" s="44"/>
      <c r="GB11" s="7"/>
      <c r="GC11" s="38"/>
      <c r="GD11" s="7"/>
    </row>
    <row r="12" spans="1:186" x14ac:dyDescent="0.25">
      <c r="A12" s="4">
        <f t="shared" si="85"/>
        <v>1</v>
      </c>
      <c r="B12" s="17" t="str">
        <f>IF(TEMPLATE!EM12="","",TEMPLATE!EM12)</f>
        <v/>
      </c>
      <c r="C12" s="17" t="str">
        <f>IF(TEMPLATE!EX12="","",TEMPLATE!EX12)</f>
        <v/>
      </c>
      <c r="D12" s="19" t="str">
        <f t="shared" si="0"/>
        <v/>
      </c>
      <c r="E12" s="19" t="str">
        <f t="shared" si="17"/>
        <v/>
      </c>
      <c r="F12" s="17"/>
      <c r="G12" s="45" t="str">
        <f>IF(TEMPLATE!EN12="","",TEMPLATE!EN12)</f>
        <v/>
      </c>
      <c r="H12" s="45"/>
      <c r="I12" s="45"/>
      <c r="J12" s="17" t="str">
        <f>IF(TEMPLATE!EP12="","",TEMPLATE!EP12)</f>
        <v/>
      </c>
      <c r="K12" s="46" t="str">
        <f>IF(TEMPLATE!EQ12="","",TEMPLATE!EQ12)</f>
        <v/>
      </c>
      <c r="L12" s="46" t="str">
        <f>IF(TEMPLATE!ER12="","",TEMPLATE!ER12)</f>
        <v/>
      </c>
      <c r="M12" s="46" t="str">
        <f>IF(TEMPLATE!ES12="","",TEMPLATE!ES12)</f>
        <v/>
      </c>
      <c r="N12" s="18" t="str">
        <f>IF(TEMPLATE!EU12="","",TEMPLATE!EU12)</f>
        <v/>
      </c>
      <c r="O12" s="19" t="str">
        <f t="shared" si="18"/>
        <v/>
      </c>
      <c r="P12" s="20" t="str">
        <f t="shared" si="19"/>
        <v/>
      </c>
      <c r="Q12" s="18"/>
      <c r="R12" s="21" t="str">
        <f t="shared" si="20"/>
        <v/>
      </c>
      <c r="S12" s="21" t="str">
        <f>IF(SUMIFS(TEMPLATE!$GD$7:$GD$30000,TEMPLATE!$GC$7:$GC$30000,EV12,TEMPLATE!$FY$7:$FY$30000,J12,$GB$7:$GB$30000,G12)=0,"",SUMIFS(TEMPLATE!$GD$7:$GD$30000,TEMPLATE!$GC$7:$GC$30000,EV12,TEMPLATE!$FY$7:$FY$30000,J12,$GB$7:$GB$30000,G12))</f>
        <v/>
      </c>
      <c r="T12" s="21" t="str">
        <f>IF(SUMIFS(TEMPLATE!$GD$7:$GD$30000,TEMPLATE!$GE$7:$GE$30000,"Common Equity",TEMPLATE!$FY$7:$FY$30000,J12,$GB$7:$GB$30000,G12)=0,"",SUMIFS(TEMPLATE!$GD$7:$GD$30000,TEMPLATE!$GE$7:$GE$30000,"Common Equity",TEMPLATE!$FY$7:$FY$30000,J12,$GB$7:$GB$30000,G12))</f>
        <v/>
      </c>
      <c r="U12" s="21"/>
      <c r="V12" s="22">
        <f t="shared" si="21"/>
        <v>0</v>
      </c>
      <c r="W12" s="23" t="e">
        <f t="shared" si="22"/>
        <v>#N/A</v>
      </c>
      <c r="X12" s="23" t="e">
        <f t="shared" si="23"/>
        <v>#N/A</v>
      </c>
      <c r="Y12" s="23" t="e">
        <f t="shared" si="24"/>
        <v>#N/A</v>
      </c>
      <c r="Z12" s="23" t="e">
        <f t="shared" si="25"/>
        <v>#N/A</v>
      </c>
      <c r="AA12" s="23" t="e">
        <f t="shared" si="26"/>
        <v>#N/A</v>
      </c>
      <c r="AB12" s="23" t="e">
        <f t="shared" si="27"/>
        <v>#N/A</v>
      </c>
      <c r="AC12" s="23" t="e">
        <f t="shared" si="28"/>
        <v>#N/A</v>
      </c>
      <c r="AD12" s="24" t="e">
        <f t="shared" si="29"/>
        <v>#N/A</v>
      </c>
      <c r="AE12" s="24" t="e">
        <f t="shared" si="6"/>
        <v>#N/A</v>
      </c>
      <c r="AF12" s="24" t="e">
        <f t="shared" si="7"/>
        <v>#N/A</v>
      </c>
      <c r="AG12" s="24" t="e">
        <f t="shared" si="30"/>
        <v>#N/A</v>
      </c>
      <c r="AH12" s="24" t="str">
        <f t="shared" si="31"/>
        <v/>
      </c>
      <c r="AI12" s="25" t="e">
        <f t="shared" si="32"/>
        <v>#N/A</v>
      </c>
      <c r="AJ12" s="21" t="e">
        <f t="shared" si="33"/>
        <v>#N/A</v>
      </c>
      <c r="AK12" s="51" t="e">
        <f t="shared" si="34"/>
        <v>#N/A</v>
      </c>
      <c r="AL12" s="26" t="e">
        <f t="shared" si="35"/>
        <v>#N/A</v>
      </c>
      <c r="AM12" s="27" t="str">
        <f t="array" ref="AM12">IFERROR((INDEX(TEMPLATE!$FI$7:$FI$1004,MATCH($J12,IF(TEMPLATE!$FH$7:$FH$1004=$AM$4,TEMPLATE!$FG$7:$FG$1004),0))),"")</f>
        <v/>
      </c>
      <c r="AN12" s="28" t="str">
        <f t="shared" si="36"/>
        <v/>
      </c>
      <c r="AO12" s="29" t="str">
        <f t="array" ref="AO12">IFERROR((INDEX(TEMPLATE!$FI$7:$FI$1004,MATCH($J12,IF(TEMPLATE!$FH$7:$FH$1004=$AO$4,TEMPLATE!$FG$7:$FG$1004),0))),"")</f>
        <v/>
      </c>
      <c r="AP12" s="30" t="e">
        <f t="shared" si="37"/>
        <v>#N/A</v>
      </c>
      <c r="AQ12" s="31" t="str">
        <f t="array" ref="AQ12">IFERROR((INDEX(TEMPLATE!$FI$7:$FI$1004,MATCH($J12,IF(TEMPLATE!$FH$7:$FH$1004=$AQ$4,TEMPLATE!$FG$7:$FG$1004),0))),"")</f>
        <v/>
      </c>
      <c r="AR12" s="32" t="e">
        <f t="shared" si="38"/>
        <v>#N/A</v>
      </c>
      <c r="AS12" s="29" t="str">
        <f t="array" ref="AS12">IFERROR((INDEX(TEMPLATE!$FI$7:$FI$1004,MATCH($J12,IF(TEMPLATE!$FH$7:$FH$1004=$AS$4,TEMPLATE!$FG$7:$FG$1004),0))),"")</f>
        <v/>
      </c>
      <c r="AT12" s="33" t="str">
        <f t="shared" si="11"/>
        <v/>
      </c>
      <c r="AU12" s="29" t="str">
        <f t="array" ref="AU12">IFERROR((INDEX(TEMPLATE!$FI$7:$FI$1004,MATCH($J12,IF(TEMPLATE!$FH$7:$FH$1004=$AU$4,TEMPLATE!$FG$7:$FG$1004),0))),"")</f>
        <v/>
      </c>
      <c r="AV12" s="30" t="e">
        <f t="shared" si="39"/>
        <v>#N/A</v>
      </c>
      <c r="AW12" s="29" t="str">
        <f t="shared" si="40"/>
        <v/>
      </c>
      <c r="AX12" s="34" t="str">
        <f t="shared" si="41"/>
        <v/>
      </c>
      <c r="AY12" s="35" t="str">
        <f t="shared" si="42"/>
        <v/>
      </c>
      <c r="AZ12" s="34" t="str">
        <f t="shared" si="43"/>
        <v/>
      </c>
      <c r="BA12" s="34" t="str">
        <f t="shared" si="44"/>
        <v/>
      </c>
      <c r="BB12" s="35" t="str">
        <f t="shared" si="45"/>
        <v/>
      </c>
      <c r="BC12" s="36" t="e">
        <f t="shared" si="46"/>
        <v>#N/A</v>
      </c>
      <c r="BD12" s="36">
        <f t="shared" si="47"/>
        <v>1</v>
      </c>
      <c r="BE12" s="36">
        <f t="shared" si="48"/>
        <v>0</v>
      </c>
      <c r="BF12" s="36" t="e">
        <f t="shared" si="49"/>
        <v>#N/A</v>
      </c>
      <c r="BG12" s="1"/>
      <c r="BH12" s="37" t="e">
        <f>VLOOKUP(TEMPLATE!$EP12&amp;"|"&amp;BH$5&amp;"|"&amp;BH$6&amp;"|0|"&amp;TEMPLATE!$EM12,TEMPLATE!$EY$7:$FE$30000,7,FALSE)</f>
        <v>#N/A</v>
      </c>
      <c r="BI12" s="38" t="e">
        <f>VLOOKUP(TEMPLATE!$EP12&amp;"|"&amp;BI$5&amp;"|"&amp;BI$6&amp;"|0|"&amp;TEMPLATE!$EM12,TEMPLATE!$EY$7:$FE$30000,7,FALSE)</f>
        <v>#N/A</v>
      </c>
      <c r="BJ12" s="37" t="e">
        <f>VLOOKUP(TEMPLATE!$EP12&amp;"|"&amp;BJ$5&amp;"|"&amp;BJ$6&amp;"|0|"&amp;TEMPLATE!$EM12,TEMPLATE!$EY$7:$FE$30000,7,FALSE)</f>
        <v>#N/A</v>
      </c>
      <c r="BK12" s="38" t="e">
        <f>VLOOKUP(TEMPLATE!$EP12&amp;"|"&amp;BK$5&amp;"|"&amp;BK$6&amp;"|0|"&amp;TEMPLATE!$EM12,TEMPLATE!$EY$7:$FE$30000,7,FALSE)</f>
        <v>#N/A</v>
      </c>
      <c r="BL12" s="38" t="e">
        <f>VLOOKUP(TEMPLATE!$EP12&amp;"|"&amp;BL$5&amp;"|"&amp;BL$6&amp;"|0|"&amp;TEMPLATE!$EM12,TEMPLATE!$EY$7:$FE$30000,7,FALSE)</f>
        <v>#N/A</v>
      </c>
      <c r="BM12" s="38" t="e">
        <f>VLOOKUP(TEMPLATE!$EP12&amp;"|"&amp;BM$5&amp;"|"&amp;BM$6&amp;"|0|"&amp;TEMPLATE!$EM12,TEMPLATE!$EY$7:$FE$30000,7,FALSE)</f>
        <v>#N/A</v>
      </c>
      <c r="BN12" s="38" t="e">
        <f>VLOOKUP(TEMPLATE!$EP12&amp;"|"&amp;BN$5&amp;"|"&amp;BN$6&amp;"|0|"&amp;TEMPLATE!$EM12,TEMPLATE!$EY$7:$FE$30000,7,FALSE)</f>
        <v>#N/A</v>
      </c>
      <c r="BO12" s="38" t="e">
        <f>VLOOKUP(TEMPLATE!$EP12&amp;"|"&amp;BO$5&amp;"|"&amp;BO$6&amp;"|0|"&amp;TEMPLATE!$EM12,TEMPLATE!$EY$7:$FE$30000,7,FALSE)</f>
        <v>#N/A</v>
      </c>
      <c r="BP12" s="38" t="e">
        <f>VLOOKUP(TEMPLATE!$EP12&amp;"|"&amp;BP$5&amp;"|"&amp;BP$6&amp;"|0|"&amp;TEMPLATE!$EM12,TEMPLATE!$EY$7:$FE$30000,7,FALSE)</f>
        <v>#N/A</v>
      </c>
      <c r="BQ12" s="38" t="e">
        <f>VLOOKUP(TEMPLATE!$EP12&amp;"|"&amp;BQ$5&amp;"|"&amp;BQ$6&amp;"|0|"&amp;TEMPLATE!$EM12,TEMPLATE!$EY$7:$FE$30000,7,FALSE)</f>
        <v>#N/A</v>
      </c>
      <c r="BR12" s="38" t="e">
        <f>VLOOKUP(TEMPLATE!$EP12&amp;"|"&amp;BR$5&amp;"|"&amp;BR$6&amp;"|0|"&amp;TEMPLATE!$EM12,TEMPLATE!$EY$7:$FE$30000,7,FALSE)</f>
        <v>#N/A</v>
      </c>
      <c r="BS12" s="38" t="e">
        <f>VLOOKUP(TEMPLATE!$EP12&amp;"|"&amp;BS$5&amp;"|"&amp;BS$6&amp;"|0|"&amp;TEMPLATE!$EM12,TEMPLATE!$EY$7:$FE$30000,7,FALSE)</f>
        <v>#N/A</v>
      </c>
      <c r="BT12" s="38" t="e">
        <f>VLOOKUP(TEMPLATE!$EP12&amp;"|"&amp;BT$5&amp;"|"&amp;BT$6&amp;"|0|"&amp;TEMPLATE!$EM12,TEMPLATE!$EY$7:$FE$30000,7,FALSE)</f>
        <v>#N/A</v>
      </c>
      <c r="BU12" s="38" t="e">
        <f>VLOOKUP(TEMPLATE!$EP12&amp;"|"&amp;BU$5&amp;"|"&amp;BU$6&amp;"|0|"&amp;TEMPLATE!$EM12,TEMPLATE!$EY$7:$FE$30000,7,FALSE)</f>
        <v>#N/A</v>
      </c>
      <c r="BV12" s="38" t="e">
        <f>VLOOKUP(TEMPLATE!$EP12&amp;"|"&amp;BV$5&amp;"|"&amp;BV$6&amp;"|0|"&amp;TEMPLATE!$EM12,TEMPLATE!$EY$7:$FE$30000,7,FALSE)</f>
        <v>#N/A</v>
      </c>
      <c r="BW12" s="38" t="e">
        <f>VLOOKUP(TEMPLATE!$EP12&amp;"|"&amp;BW$5&amp;"|"&amp;BW$6&amp;"|0|"&amp;TEMPLATE!$EM12,TEMPLATE!$EY$7:$FE$30000,7,FALSE)</f>
        <v>#N/A</v>
      </c>
      <c r="BX12" s="38" t="e">
        <f>VLOOKUP(TEMPLATE!$EP12&amp;"|"&amp;BX$5&amp;"|"&amp;BX$6&amp;"|0|"&amp;TEMPLATE!$EM12,TEMPLATE!$EY$7:$FE$30000,7,FALSE)</f>
        <v>#N/A</v>
      </c>
      <c r="BY12" s="38" t="e">
        <f>VLOOKUP(TEMPLATE!$EP12&amp;"|"&amp;BY$5&amp;"|"&amp;BY$6&amp;"|0|"&amp;TEMPLATE!$EM12,TEMPLATE!$EY$7:$FE$30000,7,FALSE)</f>
        <v>#N/A</v>
      </c>
      <c r="BZ12" s="38" t="e">
        <f>VLOOKUP(TEMPLATE!$EP12&amp;"|"&amp;BZ$5&amp;"|"&amp;BZ$6&amp;"|0|"&amp;TEMPLATE!$EM12,TEMPLATE!$EY$7:$FE$30000,7,FALSE)</f>
        <v>#N/A</v>
      </c>
      <c r="CA12" s="38" t="e">
        <f>IF(VLOOKUP(TEMPLATE!$EP12&amp;"|"&amp;CA$5&amp;"|"&amp;CA$6&amp;"|0|"&amp;TEMPLATE!$EM12,TEMPLATE!$EY$7:$FE$30000,7,FALSE)=0,BN12,VLOOKUP(TEMPLATE!$EP12&amp;"|"&amp;CA$5&amp;"|"&amp;CA$6&amp;"|0|"&amp;TEMPLATE!$EM12,TEMPLATE!$EY$7:$FE$30000,7,FALSE))</f>
        <v>#N/A</v>
      </c>
      <c r="CB12" s="38" t="e">
        <f>VLOOKUP(TEMPLATE!$EP12&amp;"|"&amp;CB$5&amp;"|"&amp;CB$6&amp;"|0|"&amp;TEMPLATE!$EM12,TEMPLATE!$EY$7:$FE$30000,7,FALSE)</f>
        <v>#N/A</v>
      </c>
      <c r="CC12" s="38" t="e">
        <f>VLOOKUP(TEMPLATE!$EP12&amp;"|"&amp;CC$5&amp;"|"&amp;CC$6&amp;"|0|"&amp;TEMPLATE!$EM12,TEMPLATE!$EY$7:$FE$30000,7,FALSE)</f>
        <v>#N/A</v>
      </c>
      <c r="CD12" s="38" t="e">
        <f>VLOOKUP(TEMPLATE!$EP12&amp;"|"&amp;CD$5&amp;"|"&amp;CD$6&amp;"|0|"&amp;TEMPLATE!$EM12,TEMPLATE!$EY$7:$FE$30000,7,FALSE)</f>
        <v>#N/A</v>
      </c>
      <c r="CE12" s="38" t="e">
        <f>VLOOKUP(TEMPLATE!$EP12&amp;"|"&amp;CE$5&amp;"|"&amp;CE$6&amp;"|0|"&amp;TEMPLATE!$EM12,TEMPLATE!$EY$7:$FE$30000,7,FALSE)</f>
        <v>#N/A</v>
      </c>
      <c r="CF12" s="38" t="e">
        <f>VLOOKUP(TEMPLATE!$EP12&amp;"|"&amp;CF$5&amp;"|"&amp;CF$6&amp;"|0|"&amp;TEMPLATE!$EM12,TEMPLATE!$EY$7:$FE$30000,7,FALSE)</f>
        <v>#N/A</v>
      </c>
      <c r="CG12" s="38" t="e">
        <f>VLOOKUP(TEMPLATE!$EP12&amp;"|"&amp;CG$5&amp;"|"&amp;CG$6&amp;"|0|"&amp;TEMPLATE!$EM12,TEMPLATE!$EY$7:$FE$30000,7,FALSE)</f>
        <v>#N/A</v>
      </c>
      <c r="CH12" s="38" t="e">
        <f>VLOOKUP(TEMPLATE!$EP12&amp;"|"&amp;CH$5&amp;"|"&amp;CH$6&amp;"|0|"&amp;TEMPLATE!$EM12,TEMPLATE!$EY$7:$FE$30000,7,FALSE)</f>
        <v>#N/A</v>
      </c>
      <c r="CI12" s="38" t="e">
        <f>VLOOKUP(TEMPLATE!$EP12&amp;"|"&amp;CI$5&amp;"|"&amp;CI$6&amp;"|0|"&amp;TEMPLATE!$EM12,TEMPLATE!$EY$7:$FE$30000,7,FALSE)</f>
        <v>#N/A</v>
      </c>
      <c r="CJ12" s="38" t="e">
        <f>VLOOKUP(TEMPLATE!$EP12&amp;"|"&amp;CJ$5&amp;"|"&amp;CJ$6&amp;"|0|"&amp;TEMPLATE!$EM12,TEMPLATE!$EY$7:$FE$30000,7,FALSE)</f>
        <v>#N/A</v>
      </c>
      <c r="CK12" s="38" t="e">
        <f>VLOOKUP(TEMPLATE!$EP12&amp;"|"&amp;CK$5&amp;"|"&amp;CK$6&amp;"|0|"&amp;TEMPLATE!$EM12,TEMPLATE!$EY$7:$FE$30000,7,FALSE)</f>
        <v>#N/A</v>
      </c>
      <c r="CL12" s="38" t="e">
        <f t="shared" si="50"/>
        <v>#VALUE!</v>
      </c>
      <c r="CM12" s="38" t="e">
        <f t="shared" si="51"/>
        <v>#VALUE!</v>
      </c>
      <c r="CN12" s="38" t="e">
        <f>VLOOKUP(TEMPLATE!$EP12&amp;"|"&amp;CN$5&amp;"|"&amp;CN$6&amp;"|0|"&amp;TEMPLATE!$EM12,TEMPLATE!$EY$7:$FE$30000,7,FALSE)</f>
        <v>#N/A</v>
      </c>
      <c r="CO12" s="38" t="e">
        <f>VLOOKUP(TEMPLATE!$EP12&amp;"|"&amp;CO$5&amp;"|"&amp;CO$6&amp;"|0|"&amp;TEMPLATE!$EM12,TEMPLATE!$EY$7:$FE$30000,7,FALSE)</f>
        <v>#N/A</v>
      </c>
      <c r="CP12" s="39" t="str">
        <f t="array" ref="CP12">IFERROR((INDEX(TEMPLATE!$FI$7:$FI$1004,MATCH($J12,IF(TEMPLATE!$FH$7:$FH$1004=CP$6,TEMPLATE!$FG$7:$FG$1004),0))),"")</f>
        <v/>
      </c>
      <c r="CQ12" s="39" t="str">
        <f t="array" ref="CQ12">IFERROR((INDEX(TEMPLATE!$FI$7:$FI$1004,MATCH($J12,IF(TEMPLATE!$FH$7:$FH$1004=CQ$6,TEMPLATE!$FG$7:$FG$1004),0))),"")</f>
        <v/>
      </c>
      <c r="CR12" s="39" t="str">
        <f t="array" ref="CR12">IFERROR((INDEX(TEMPLATE!$FI$7:$FI$1004,MATCH($J12,IF(TEMPLATE!$FH$7:$FH$1004=CR$6,TEMPLATE!$FG$7:$FG$1004),0))),"")</f>
        <v/>
      </c>
      <c r="CS12" s="39" t="str">
        <f t="array" ref="CS12">IFERROR((INDEX(TEMPLATE!$FI$7:$FI$1004,MATCH($J12,IF(TEMPLATE!$FH$7:$FH$1004=CS$6,TEMPLATE!$FG$7:$FG$1004),0))),"")</f>
        <v/>
      </c>
      <c r="CT12" s="38" t="str">
        <f t="array" ref="CT12">IFERROR((INDEX(TEMPLATE!$FI$7:$FI$1004,MATCH($J12,IF(TEMPLATE!$FH$7:$FH$1004=CT$6,TEMPLATE!$FG$7:$FG$1004),0))),"")</f>
        <v/>
      </c>
      <c r="CU12" s="38" t="str">
        <f t="array" ref="CU12">IFERROR((INDEX(TEMPLATE!$FI$7:$FI$1004,MATCH($J12,IF(TEMPLATE!$FH$7:$FH$1004=CU$6,TEMPLATE!$FG$7:$FG$1004),0))),"")</f>
        <v/>
      </c>
      <c r="CV12" s="38" t="str">
        <f t="array" ref="CV12">IFERROR((INDEX(TEMPLATE!$FI$7:$FI$1004,MATCH($J12,IF(TEMPLATE!$FH$7:$FH$1004=CV$6,TEMPLATE!$FG$7:$FG$1004),0))),"")</f>
        <v/>
      </c>
      <c r="CW12" s="38" t="str">
        <f t="array" ref="CW12">IFERROR((INDEX(TEMPLATE!$FI$7:$FI$1004,MATCH($J12,IF(TEMPLATE!$FH$7:$FH$1004=CW$6,TEMPLATE!$FG$7:$FG$1004),0))),"")</f>
        <v/>
      </c>
      <c r="CX12" s="7"/>
      <c r="CY12" s="7" t="str">
        <f t="shared" si="52"/>
        <v/>
      </c>
      <c r="CZ12" s="7" t="str">
        <f t="shared" si="53"/>
        <v/>
      </c>
      <c r="DA12" s="7" t="str">
        <f t="shared" si="54"/>
        <v/>
      </c>
      <c r="DB12" s="7" t="str">
        <f t="shared" si="55"/>
        <v/>
      </c>
      <c r="DC12" s="7" t="str">
        <f t="shared" si="56"/>
        <v/>
      </c>
      <c r="DD12" s="7" t="str">
        <f t="shared" si="57"/>
        <v/>
      </c>
      <c r="DE12" s="7" t="str">
        <f t="shared" si="58"/>
        <v/>
      </c>
      <c r="DF12" s="7" t="str">
        <f t="shared" si="59"/>
        <v/>
      </c>
      <c r="DG12" s="7"/>
      <c r="DH12" s="40" t="str">
        <f t="shared" si="60"/>
        <v/>
      </c>
      <c r="DI12" s="40" t="str">
        <f t="shared" si="61"/>
        <v/>
      </c>
      <c r="DJ12" s="40" t="str">
        <f t="shared" si="62"/>
        <v/>
      </c>
      <c r="DK12" s="41" t="str">
        <f t="shared" si="63"/>
        <v/>
      </c>
      <c r="DL12" s="42" t="str">
        <f t="shared" si="64"/>
        <v/>
      </c>
      <c r="DM12" s="42" t="str">
        <f t="shared" si="65"/>
        <v/>
      </c>
      <c r="DN12" s="42" t="str">
        <f t="shared" si="66"/>
        <v/>
      </c>
      <c r="DO12" s="42" t="str">
        <f t="shared" si="67"/>
        <v/>
      </c>
      <c r="DP12" s="7"/>
      <c r="DQ12" s="7">
        <f t="shared" si="68"/>
        <v>0</v>
      </c>
      <c r="DR12" s="7">
        <f t="shared" si="69"/>
        <v>0</v>
      </c>
      <c r="DS12" s="7">
        <f t="shared" si="70"/>
        <v>0</v>
      </c>
      <c r="DT12" s="7">
        <f t="shared" si="71"/>
        <v>0</v>
      </c>
      <c r="DU12" s="7">
        <f t="shared" si="72"/>
        <v>0</v>
      </c>
      <c r="DV12" s="7">
        <f t="shared" si="73"/>
        <v>0</v>
      </c>
      <c r="DW12" s="7">
        <f t="shared" si="74"/>
        <v>0</v>
      </c>
      <c r="DX12" s="7">
        <f t="shared" si="75"/>
        <v>0</v>
      </c>
      <c r="DY12" s="48" t="e">
        <f t="array" ref="DY12">VLOOKUP(TEMPLATE!$EP12&amp;"|"&amp;DY$5&amp;"|"&amp;DY$6&amp;"|0|"&amp;TEMPLATE!$EM12,TEMPLATE!$EY$7:$FE$30000,7,FALSE)</f>
        <v>#N/A</v>
      </c>
      <c r="DZ12" s="48" t="e">
        <f t="array" ref="DZ12">VLOOKUP(TEMPLATE!$EP12&amp;"|"&amp;DZ$5&amp;"|"&amp;DZ$6&amp;"|0|"&amp;TEMPLATE!$EM12,TEMPLATE!$EY$7:$FE$30000,7,FALSE)</f>
        <v>#N/A</v>
      </c>
      <c r="EA12" s="7" t="str">
        <f t="shared" si="76"/>
        <v/>
      </c>
      <c r="EB12" s="7" t="str">
        <f t="shared" si="77"/>
        <v/>
      </c>
      <c r="EC12" s="7" t="str">
        <f t="shared" si="78"/>
        <v/>
      </c>
      <c r="ED12" s="7" t="str">
        <f t="shared" si="79"/>
        <v/>
      </c>
      <c r="EE12" s="7" t="str">
        <f t="shared" si="80"/>
        <v/>
      </c>
      <c r="EF12" s="7" t="str">
        <f t="shared" si="81"/>
        <v/>
      </c>
      <c r="EG12" s="7" t="str">
        <f t="shared" si="82"/>
        <v/>
      </c>
      <c r="EH12" s="7" t="str">
        <f t="shared" si="83"/>
        <v/>
      </c>
      <c r="EI12" s="1"/>
      <c r="EJ12" s="1"/>
      <c r="EK12" s="1"/>
      <c r="EL12" s="1"/>
      <c r="EM12" s="43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1" t="str">
        <f t="shared" si="84"/>
        <v>||||</v>
      </c>
      <c r="EZ12" s="7"/>
      <c r="FA12" s="7"/>
      <c r="FB12" s="7"/>
      <c r="FC12" s="7"/>
      <c r="FD12" s="43"/>
      <c r="FE12" s="7"/>
      <c r="FF12" s="7"/>
      <c r="FG12" s="7"/>
      <c r="FH12" s="7"/>
      <c r="FI12" s="7"/>
      <c r="FJ12" s="43"/>
      <c r="FK12" s="43"/>
      <c r="FL12" s="7"/>
      <c r="FM12" s="43"/>
      <c r="FN12" s="7"/>
      <c r="FO12" s="7"/>
      <c r="FP12" s="43"/>
      <c r="FQ12" s="7"/>
      <c r="FR12" s="7"/>
      <c r="FS12" s="7"/>
      <c r="FT12" s="7"/>
      <c r="FU12" s="7"/>
      <c r="FV12" s="43"/>
      <c r="FW12" s="38"/>
      <c r="FX12" s="7"/>
      <c r="FY12" s="7"/>
      <c r="FZ12" s="7"/>
      <c r="GA12" s="44"/>
      <c r="GB12" s="7"/>
      <c r="GC12" s="38"/>
      <c r="GD12" s="7"/>
    </row>
    <row r="13" spans="1:186" x14ac:dyDescent="0.25">
      <c r="A13" s="4">
        <f t="shared" si="85"/>
        <v>1</v>
      </c>
      <c r="B13" s="17" t="str">
        <f>IF(TEMPLATE!EM13="","",TEMPLATE!EM13)</f>
        <v/>
      </c>
      <c r="C13" s="17" t="str">
        <f>IF(TEMPLATE!EX13="","",TEMPLATE!EX13)</f>
        <v/>
      </c>
      <c r="D13" s="19" t="str">
        <f t="shared" si="0"/>
        <v/>
      </c>
      <c r="E13" s="19" t="str">
        <f t="shared" si="17"/>
        <v/>
      </c>
      <c r="F13" s="17"/>
      <c r="G13" s="45" t="str">
        <f>IF(TEMPLATE!EN13="","",TEMPLATE!EN13)</f>
        <v/>
      </c>
      <c r="H13" s="45"/>
      <c r="I13" s="45"/>
      <c r="J13" s="17" t="str">
        <f>IF(TEMPLATE!EP13="","",TEMPLATE!EP13)</f>
        <v/>
      </c>
      <c r="K13" s="46" t="str">
        <f>IF(TEMPLATE!EQ13="","",TEMPLATE!EQ13)</f>
        <v/>
      </c>
      <c r="L13" s="46" t="str">
        <f>IF(TEMPLATE!ER13="","",TEMPLATE!ER13)</f>
        <v/>
      </c>
      <c r="M13" s="46" t="str">
        <f>IF(TEMPLATE!ES13="","",TEMPLATE!ES13)</f>
        <v/>
      </c>
      <c r="N13" s="18" t="str">
        <f>IF(TEMPLATE!EU13="","",TEMPLATE!EU13)</f>
        <v/>
      </c>
      <c r="O13" s="19" t="str">
        <f t="shared" si="18"/>
        <v/>
      </c>
      <c r="P13" s="20" t="str">
        <f t="shared" si="19"/>
        <v/>
      </c>
      <c r="Q13" s="18"/>
      <c r="R13" s="21" t="str">
        <f t="shared" si="20"/>
        <v/>
      </c>
      <c r="S13" s="21" t="str">
        <f>IF(SUMIFS(TEMPLATE!$GD$7:$GD$30000,TEMPLATE!$GC$7:$GC$30000,EV13,TEMPLATE!$FY$7:$FY$30000,J13,$GB$7:$GB$30000,G13)=0,"",SUMIFS(TEMPLATE!$GD$7:$GD$30000,TEMPLATE!$GC$7:$GC$30000,EV13,TEMPLATE!$FY$7:$FY$30000,J13,$GB$7:$GB$30000,G13))</f>
        <v/>
      </c>
      <c r="T13" s="21" t="str">
        <f>IF(SUMIFS(TEMPLATE!$GD$7:$GD$30000,TEMPLATE!$GE$7:$GE$30000,"Common Equity",TEMPLATE!$FY$7:$FY$30000,J13,$GB$7:$GB$30000,G13)=0,"",SUMIFS(TEMPLATE!$GD$7:$GD$30000,TEMPLATE!$GE$7:$GE$30000,"Common Equity",TEMPLATE!$FY$7:$FY$30000,J13,$GB$7:$GB$30000,G13))</f>
        <v/>
      </c>
      <c r="U13" s="21"/>
      <c r="V13" s="22">
        <f t="shared" si="21"/>
        <v>0</v>
      </c>
      <c r="W13" s="23" t="e">
        <f t="shared" si="22"/>
        <v>#N/A</v>
      </c>
      <c r="X13" s="23" t="e">
        <f t="shared" si="23"/>
        <v>#N/A</v>
      </c>
      <c r="Y13" s="23" t="e">
        <f t="shared" si="24"/>
        <v>#N/A</v>
      </c>
      <c r="Z13" s="23" t="e">
        <f t="shared" si="25"/>
        <v>#N/A</v>
      </c>
      <c r="AA13" s="23" t="e">
        <f t="shared" si="26"/>
        <v>#N/A</v>
      </c>
      <c r="AB13" s="23" t="e">
        <f t="shared" si="27"/>
        <v>#N/A</v>
      </c>
      <c r="AC13" s="23" t="e">
        <f t="shared" si="28"/>
        <v>#N/A</v>
      </c>
      <c r="AD13" s="24" t="e">
        <f t="shared" si="29"/>
        <v>#N/A</v>
      </c>
      <c r="AE13" s="24" t="e">
        <f t="shared" si="6"/>
        <v>#N/A</v>
      </c>
      <c r="AF13" s="24" t="e">
        <f t="shared" si="7"/>
        <v>#N/A</v>
      </c>
      <c r="AG13" s="24" t="e">
        <f t="shared" si="30"/>
        <v>#N/A</v>
      </c>
      <c r="AH13" s="24" t="str">
        <f t="shared" si="31"/>
        <v/>
      </c>
      <c r="AI13" s="25" t="e">
        <f t="shared" si="32"/>
        <v>#N/A</v>
      </c>
      <c r="AJ13" s="21" t="e">
        <f t="shared" si="33"/>
        <v>#N/A</v>
      </c>
      <c r="AK13" s="51" t="e">
        <f t="shared" si="34"/>
        <v>#N/A</v>
      </c>
      <c r="AL13" s="26" t="e">
        <f t="shared" si="35"/>
        <v>#N/A</v>
      </c>
      <c r="AM13" s="27" t="str">
        <f t="array" ref="AM13">IFERROR((INDEX(TEMPLATE!$FI$7:$FI$1004,MATCH($J13,IF(TEMPLATE!$FH$7:$FH$1004=$AM$4,TEMPLATE!$FG$7:$FG$1004),0))),"")</f>
        <v/>
      </c>
      <c r="AN13" s="28" t="str">
        <f t="shared" si="36"/>
        <v/>
      </c>
      <c r="AO13" s="29" t="str">
        <f t="array" ref="AO13">IFERROR((INDEX(TEMPLATE!$FI$7:$FI$1004,MATCH($J13,IF(TEMPLATE!$FH$7:$FH$1004=$AO$4,TEMPLATE!$FG$7:$FG$1004),0))),"")</f>
        <v/>
      </c>
      <c r="AP13" s="30" t="e">
        <f t="shared" si="37"/>
        <v>#N/A</v>
      </c>
      <c r="AQ13" s="31" t="str">
        <f t="array" ref="AQ13">IFERROR((INDEX(TEMPLATE!$FI$7:$FI$1004,MATCH($J13,IF(TEMPLATE!$FH$7:$FH$1004=$AQ$4,TEMPLATE!$FG$7:$FG$1004),0))),"")</f>
        <v/>
      </c>
      <c r="AR13" s="32" t="e">
        <f t="shared" si="38"/>
        <v>#N/A</v>
      </c>
      <c r="AS13" s="29" t="str">
        <f t="array" ref="AS13">IFERROR((INDEX(TEMPLATE!$FI$7:$FI$1004,MATCH($J13,IF(TEMPLATE!$FH$7:$FH$1004=$AS$4,TEMPLATE!$FG$7:$FG$1004),0))),"")</f>
        <v/>
      </c>
      <c r="AT13" s="33" t="str">
        <f t="shared" si="11"/>
        <v/>
      </c>
      <c r="AU13" s="29" t="str">
        <f t="array" ref="AU13">IFERROR((INDEX(TEMPLATE!$FI$7:$FI$1004,MATCH($J13,IF(TEMPLATE!$FH$7:$FH$1004=$AU$4,TEMPLATE!$FG$7:$FG$1004),0))),"")</f>
        <v/>
      </c>
      <c r="AV13" s="30" t="e">
        <f t="shared" si="39"/>
        <v>#N/A</v>
      </c>
      <c r="AW13" s="29" t="str">
        <f t="shared" si="40"/>
        <v/>
      </c>
      <c r="AX13" s="34" t="str">
        <f t="shared" si="41"/>
        <v/>
      </c>
      <c r="AY13" s="35" t="str">
        <f t="shared" si="42"/>
        <v/>
      </c>
      <c r="AZ13" s="34" t="str">
        <f t="shared" si="43"/>
        <v/>
      </c>
      <c r="BA13" s="34" t="str">
        <f t="shared" si="44"/>
        <v/>
      </c>
      <c r="BB13" s="35" t="str">
        <f t="shared" si="45"/>
        <v/>
      </c>
      <c r="BC13" s="36" t="e">
        <f t="shared" si="46"/>
        <v>#N/A</v>
      </c>
      <c r="BD13" s="36">
        <f t="shared" si="47"/>
        <v>1</v>
      </c>
      <c r="BE13" s="36">
        <f t="shared" si="48"/>
        <v>0</v>
      </c>
      <c r="BF13" s="36" t="e">
        <f t="shared" si="49"/>
        <v>#N/A</v>
      </c>
      <c r="BG13" s="1"/>
      <c r="BH13" s="37" t="e">
        <f>VLOOKUP(TEMPLATE!$EP13&amp;"|"&amp;BH$5&amp;"|"&amp;BH$6&amp;"|0|"&amp;TEMPLATE!$EM13,TEMPLATE!$EY$7:$FE$30000,7,FALSE)</f>
        <v>#N/A</v>
      </c>
      <c r="BI13" s="38" t="e">
        <f>VLOOKUP(TEMPLATE!$EP13&amp;"|"&amp;BI$5&amp;"|"&amp;BI$6&amp;"|0|"&amp;TEMPLATE!$EM13,TEMPLATE!$EY$7:$FE$30000,7,FALSE)</f>
        <v>#N/A</v>
      </c>
      <c r="BJ13" s="37" t="e">
        <f>VLOOKUP(TEMPLATE!$EP13&amp;"|"&amp;BJ$5&amp;"|"&amp;BJ$6&amp;"|0|"&amp;TEMPLATE!$EM13,TEMPLATE!$EY$7:$FE$30000,7,FALSE)</f>
        <v>#N/A</v>
      </c>
      <c r="BK13" s="38" t="e">
        <f>VLOOKUP(TEMPLATE!$EP13&amp;"|"&amp;BK$5&amp;"|"&amp;BK$6&amp;"|0|"&amp;TEMPLATE!$EM13,TEMPLATE!$EY$7:$FE$30000,7,FALSE)</f>
        <v>#N/A</v>
      </c>
      <c r="BL13" s="38" t="e">
        <f>VLOOKUP(TEMPLATE!$EP13&amp;"|"&amp;BL$5&amp;"|"&amp;BL$6&amp;"|0|"&amp;TEMPLATE!$EM13,TEMPLATE!$EY$7:$FE$30000,7,FALSE)</f>
        <v>#N/A</v>
      </c>
      <c r="BM13" s="38" t="e">
        <f>VLOOKUP(TEMPLATE!$EP13&amp;"|"&amp;BM$5&amp;"|"&amp;BM$6&amp;"|0|"&amp;TEMPLATE!$EM13,TEMPLATE!$EY$7:$FE$30000,7,FALSE)</f>
        <v>#N/A</v>
      </c>
      <c r="BN13" s="38" t="e">
        <f>VLOOKUP(TEMPLATE!$EP13&amp;"|"&amp;BN$5&amp;"|"&amp;BN$6&amp;"|0|"&amp;TEMPLATE!$EM13,TEMPLATE!$EY$7:$FE$30000,7,FALSE)</f>
        <v>#N/A</v>
      </c>
      <c r="BO13" s="38" t="e">
        <f>VLOOKUP(TEMPLATE!$EP13&amp;"|"&amp;BO$5&amp;"|"&amp;BO$6&amp;"|0|"&amp;TEMPLATE!$EM13,TEMPLATE!$EY$7:$FE$30000,7,FALSE)</f>
        <v>#N/A</v>
      </c>
      <c r="BP13" s="38" t="e">
        <f>VLOOKUP(TEMPLATE!$EP13&amp;"|"&amp;BP$5&amp;"|"&amp;BP$6&amp;"|0|"&amp;TEMPLATE!$EM13,TEMPLATE!$EY$7:$FE$30000,7,FALSE)</f>
        <v>#N/A</v>
      </c>
      <c r="BQ13" s="38" t="e">
        <f>VLOOKUP(TEMPLATE!$EP13&amp;"|"&amp;BQ$5&amp;"|"&amp;BQ$6&amp;"|0|"&amp;TEMPLATE!$EM13,TEMPLATE!$EY$7:$FE$30000,7,FALSE)</f>
        <v>#N/A</v>
      </c>
      <c r="BR13" s="38" t="e">
        <f>VLOOKUP(TEMPLATE!$EP13&amp;"|"&amp;BR$5&amp;"|"&amp;BR$6&amp;"|0|"&amp;TEMPLATE!$EM13,TEMPLATE!$EY$7:$FE$30000,7,FALSE)</f>
        <v>#N/A</v>
      </c>
      <c r="BS13" s="38" t="e">
        <f>VLOOKUP(TEMPLATE!$EP13&amp;"|"&amp;BS$5&amp;"|"&amp;BS$6&amp;"|0|"&amp;TEMPLATE!$EM13,TEMPLATE!$EY$7:$FE$30000,7,FALSE)</f>
        <v>#N/A</v>
      </c>
      <c r="BT13" s="38" t="e">
        <f>VLOOKUP(TEMPLATE!$EP13&amp;"|"&amp;BT$5&amp;"|"&amp;BT$6&amp;"|0|"&amp;TEMPLATE!$EM13,TEMPLATE!$EY$7:$FE$30000,7,FALSE)</f>
        <v>#N/A</v>
      </c>
      <c r="BU13" s="38" t="e">
        <f>VLOOKUP(TEMPLATE!$EP13&amp;"|"&amp;BU$5&amp;"|"&amp;BU$6&amp;"|0|"&amp;TEMPLATE!$EM13,TEMPLATE!$EY$7:$FE$30000,7,FALSE)</f>
        <v>#N/A</v>
      </c>
      <c r="BV13" s="38" t="e">
        <f>VLOOKUP(TEMPLATE!$EP13&amp;"|"&amp;BV$5&amp;"|"&amp;BV$6&amp;"|0|"&amp;TEMPLATE!$EM13,TEMPLATE!$EY$7:$FE$30000,7,FALSE)</f>
        <v>#N/A</v>
      </c>
      <c r="BW13" s="38" t="e">
        <f>VLOOKUP(TEMPLATE!$EP13&amp;"|"&amp;BW$5&amp;"|"&amp;BW$6&amp;"|0|"&amp;TEMPLATE!$EM13,TEMPLATE!$EY$7:$FE$30000,7,FALSE)</f>
        <v>#N/A</v>
      </c>
      <c r="BX13" s="38" t="e">
        <f>VLOOKUP(TEMPLATE!$EP13&amp;"|"&amp;BX$5&amp;"|"&amp;BX$6&amp;"|0|"&amp;TEMPLATE!$EM13,TEMPLATE!$EY$7:$FE$30000,7,FALSE)</f>
        <v>#N/A</v>
      </c>
      <c r="BY13" s="38" t="e">
        <f>VLOOKUP(TEMPLATE!$EP13&amp;"|"&amp;BY$5&amp;"|"&amp;BY$6&amp;"|0|"&amp;TEMPLATE!$EM13,TEMPLATE!$EY$7:$FE$30000,7,FALSE)</f>
        <v>#N/A</v>
      </c>
      <c r="BZ13" s="38" t="e">
        <f>VLOOKUP(TEMPLATE!$EP13&amp;"|"&amp;BZ$5&amp;"|"&amp;BZ$6&amp;"|0|"&amp;TEMPLATE!$EM13,TEMPLATE!$EY$7:$FE$30000,7,FALSE)</f>
        <v>#N/A</v>
      </c>
      <c r="CA13" s="38" t="e">
        <f>IF(VLOOKUP(TEMPLATE!$EP13&amp;"|"&amp;CA$5&amp;"|"&amp;CA$6&amp;"|0|"&amp;TEMPLATE!$EM13,TEMPLATE!$EY$7:$FE$30000,7,FALSE)=0,BN13,VLOOKUP(TEMPLATE!$EP13&amp;"|"&amp;CA$5&amp;"|"&amp;CA$6&amp;"|0|"&amp;TEMPLATE!$EM13,TEMPLATE!$EY$7:$FE$30000,7,FALSE))</f>
        <v>#N/A</v>
      </c>
      <c r="CB13" s="38" t="e">
        <f>VLOOKUP(TEMPLATE!$EP13&amp;"|"&amp;CB$5&amp;"|"&amp;CB$6&amp;"|0|"&amp;TEMPLATE!$EM13,TEMPLATE!$EY$7:$FE$30000,7,FALSE)</f>
        <v>#N/A</v>
      </c>
      <c r="CC13" s="38" t="e">
        <f>VLOOKUP(TEMPLATE!$EP13&amp;"|"&amp;CC$5&amp;"|"&amp;CC$6&amp;"|0|"&amp;TEMPLATE!$EM13,TEMPLATE!$EY$7:$FE$30000,7,FALSE)</f>
        <v>#N/A</v>
      </c>
      <c r="CD13" s="38" t="e">
        <f>VLOOKUP(TEMPLATE!$EP13&amp;"|"&amp;CD$5&amp;"|"&amp;CD$6&amp;"|0|"&amp;TEMPLATE!$EM13,TEMPLATE!$EY$7:$FE$30000,7,FALSE)</f>
        <v>#N/A</v>
      </c>
      <c r="CE13" s="38" t="e">
        <f>VLOOKUP(TEMPLATE!$EP13&amp;"|"&amp;CE$5&amp;"|"&amp;CE$6&amp;"|0|"&amp;TEMPLATE!$EM13,TEMPLATE!$EY$7:$FE$30000,7,FALSE)</f>
        <v>#N/A</v>
      </c>
      <c r="CF13" s="38" t="e">
        <f>VLOOKUP(TEMPLATE!$EP13&amp;"|"&amp;CF$5&amp;"|"&amp;CF$6&amp;"|0|"&amp;TEMPLATE!$EM13,TEMPLATE!$EY$7:$FE$30000,7,FALSE)</f>
        <v>#N/A</v>
      </c>
      <c r="CG13" s="38" t="e">
        <f>VLOOKUP(TEMPLATE!$EP13&amp;"|"&amp;CG$5&amp;"|"&amp;CG$6&amp;"|0|"&amp;TEMPLATE!$EM13,TEMPLATE!$EY$7:$FE$30000,7,FALSE)</f>
        <v>#N/A</v>
      </c>
      <c r="CH13" s="38" t="e">
        <f>VLOOKUP(TEMPLATE!$EP13&amp;"|"&amp;CH$5&amp;"|"&amp;CH$6&amp;"|0|"&amp;TEMPLATE!$EM13,TEMPLATE!$EY$7:$FE$30000,7,FALSE)</f>
        <v>#N/A</v>
      </c>
      <c r="CI13" s="38" t="e">
        <f>VLOOKUP(TEMPLATE!$EP13&amp;"|"&amp;CI$5&amp;"|"&amp;CI$6&amp;"|0|"&amp;TEMPLATE!$EM13,TEMPLATE!$EY$7:$FE$30000,7,FALSE)</f>
        <v>#N/A</v>
      </c>
      <c r="CJ13" s="38" t="e">
        <f>VLOOKUP(TEMPLATE!$EP13&amp;"|"&amp;CJ$5&amp;"|"&amp;CJ$6&amp;"|0|"&amp;TEMPLATE!$EM13,TEMPLATE!$EY$7:$FE$30000,7,FALSE)</f>
        <v>#N/A</v>
      </c>
      <c r="CK13" s="38" t="e">
        <f>VLOOKUP(TEMPLATE!$EP13&amp;"|"&amp;CK$5&amp;"|"&amp;CK$6&amp;"|0|"&amp;TEMPLATE!$EM13,TEMPLATE!$EY$7:$FE$30000,7,FALSE)</f>
        <v>#N/A</v>
      </c>
      <c r="CL13" s="38" t="e">
        <f t="shared" si="50"/>
        <v>#VALUE!</v>
      </c>
      <c r="CM13" s="38" t="e">
        <f t="shared" si="51"/>
        <v>#VALUE!</v>
      </c>
      <c r="CN13" s="38" t="e">
        <f>VLOOKUP(TEMPLATE!$EP13&amp;"|"&amp;CN$5&amp;"|"&amp;CN$6&amp;"|0|"&amp;TEMPLATE!$EM13,TEMPLATE!$EY$7:$FE$30000,7,FALSE)</f>
        <v>#N/A</v>
      </c>
      <c r="CO13" s="38" t="e">
        <f>VLOOKUP(TEMPLATE!$EP13&amp;"|"&amp;CO$5&amp;"|"&amp;CO$6&amp;"|0|"&amp;TEMPLATE!$EM13,TEMPLATE!$EY$7:$FE$30000,7,FALSE)</f>
        <v>#N/A</v>
      </c>
      <c r="CP13" s="39" t="str">
        <f t="array" ref="CP13">IFERROR((INDEX(TEMPLATE!$FI$7:$FI$1004,MATCH($J13,IF(TEMPLATE!$FH$7:$FH$1004=CP$6,TEMPLATE!$FG$7:$FG$1004),0))),"")</f>
        <v/>
      </c>
      <c r="CQ13" s="39" t="str">
        <f t="array" ref="CQ13">IFERROR((INDEX(TEMPLATE!$FI$7:$FI$1004,MATCH($J13,IF(TEMPLATE!$FH$7:$FH$1004=CQ$6,TEMPLATE!$FG$7:$FG$1004),0))),"")</f>
        <v/>
      </c>
      <c r="CR13" s="39" t="str">
        <f t="array" ref="CR13">IFERROR((INDEX(TEMPLATE!$FI$7:$FI$1004,MATCH($J13,IF(TEMPLATE!$FH$7:$FH$1004=CR$6,TEMPLATE!$FG$7:$FG$1004),0))),"")</f>
        <v/>
      </c>
      <c r="CS13" s="39" t="str">
        <f t="array" ref="CS13">IFERROR((INDEX(TEMPLATE!$FI$7:$FI$1004,MATCH($J13,IF(TEMPLATE!$FH$7:$FH$1004=CS$6,TEMPLATE!$FG$7:$FG$1004),0))),"")</f>
        <v/>
      </c>
      <c r="CT13" s="38" t="str">
        <f t="array" ref="CT13">IFERROR((INDEX(TEMPLATE!$FI$7:$FI$1004,MATCH($J13,IF(TEMPLATE!$FH$7:$FH$1004=CT$6,TEMPLATE!$FG$7:$FG$1004),0))),"")</f>
        <v/>
      </c>
      <c r="CU13" s="38" t="str">
        <f t="array" ref="CU13">IFERROR((INDEX(TEMPLATE!$FI$7:$FI$1004,MATCH($J13,IF(TEMPLATE!$FH$7:$FH$1004=CU$6,TEMPLATE!$FG$7:$FG$1004),0))),"")</f>
        <v/>
      </c>
      <c r="CV13" s="38" t="str">
        <f t="array" ref="CV13">IFERROR((INDEX(TEMPLATE!$FI$7:$FI$1004,MATCH($J13,IF(TEMPLATE!$FH$7:$FH$1004=CV$6,TEMPLATE!$FG$7:$FG$1004),0))),"")</f>
        <v/>
      </c>
      <c r="CW13" s="38" t="str">
        <f t="array" ref="CW13">IFERROR((INDEX(TEMPLATE!$FI$7:$FI$1004,MATCH($J13,IF(TEMPLATE!$FH$7:$FH$1004=CW$6,TEMPLATE!$FG$7:$FG$1004),0))),"")</f>
        <v/>
      </c>
      <c r="CX13" s="7"/>
      <c r="CY13" s="7" t="str">
        <f t="shared" si="52"/>
        <v/>
      </c>
      <c r="CZ13" s="7" t="str">
        <f t="shared" si="53"/>
        <v/>
      </c>
      <c r="DA13" s="7" t="str">
        <f t="shared" si="54"/>
        <v/>
      </c>
      <c r="DB13" s="7" t="str">
        <f t="shared" si="55"/>
        <v/>
      </c>
      <c r="DC13" s="7" t="str">
        <f t="shared" si="56"/>
        <v/>
      </c>
      <c r="DD13" s="7" t="str">
        <f t="shared" si="57"/>
        <v/>
      </c>
      <c r="DE13" s="7" t="str">
        <f t="shared" si="58"/>
        <v/>
      </c>
      <c r="DF13" s="7" t="str">
        <f t="shared" si="59"/>
        <v/>
      </c>
      <c r="DG13" s="7"/>
      <c r="DH13" s="40" t="str">
        <f t="shared" si="60"/>
        <v/>
      </c>
      <c r="DI13" s="40" t="str">
        <f t="shared" si="61"/>
        <v/>
      </c>
      <c r="DJ13" s="40" t="str">
        <f t="shared" si="62"/>
        <v/>
      </c>
      <c r="DK13" s="41" t="str">
        <f t="shared" si="63"/>
        <v/>
      </c>
      <c r="DL13" s="42" t="str">
        <f t="shared" si="64"/>
        <v/>
      </c>
      <c r="DM13" s="42" t="str">
        <f t="shared" si="65"/>
        <v/>
      </c>
      <c r="DN13" s="42" t="str">
        <f t="shared" si="66"/>
        <v/>
      </c>
      <c r="DO13" s="42" t="str">
        <f t="shared" si="67"/>
        <v/>
      </c>
      <c r="DP13" s="7"/>
      <c r="DQ13" s="7">
        <f t="shared" si="68"/>
        <v>0</v>
      </c>
      <c r="DR13" s="7">
        <f t="shared" si="69"/>
        <v>0</v>
      </c>
      <c r="DS13" s="7">
        <f t="shared" si="70"/>
        <v>0</v>
      </c>
      <c r="DT13" s="7">
        <f t="shared" si="71"/>
        <v>0</v>
      </c>
      <c r="DU13" s="7">
        <f t="shared" si="72"/>
        <v>0</v>
      </c>
      <c r="DV13" s="7">
        <f t="shared" si="73"/>
        <v>0</v>
      </c>
      <c r="DW13" s="7">
        <f t="shared" si="74"/>
        <v>0</v>
      </c>
      <c r="DX13" s="7">
        <f t="shared" si="75"/>
        <v>0</v>
      </c>
      <c r="DY13" s="48" t="e">
        <f t="array" ref="DY13">VLOOKUP(TEMPLATE!$EP13&amp;"|"&amp;DY$5&amp;"|"&amp;DY$6&amp;"|0|"&amp;TEMPLATE!$EM13,TEMPLATE!$EY$7:$FE$30000,7,FALSE)</f>
        <v>#N/A</v>
      </c>
      <c r="DZ13" s="48" t="e">
        <f t="array" ref="DZ13">VLOOKUP(TEMPLATE!$EP13&amp;"|"&amp;DZ$5&amp;"|"&amp;DZ$6&amp;"|0|"&amp;TEMPLATE!$EM13,TEMPLATE!$EY$7:$FE$30000,7,FALSE)</f>
        <v>#N/A</v>
      </c>
      <c r="EA13" s="7" t="str">
        <f t="shared" si="76"/>
        <v/>
      </c>
      <c r="EB13" s="7" t="str">
        <f t="shared" si="77"/>
        <v/>
      </c>
      <c r="EC13" s="7" t="str">
        <f t="shared" si="78"/>
        <v/>
      </c>
      <c r="ED13" s="7" t="str">
        <f t="shared" si="79"/>
        <v/>
      </c>
      <c r="EE13" s="7" t="str">
        <f t="shared" si="80"/>
        <v/>
      </c>
      <c r="EF13" s="7" t="str">
        <f t="shared" si="81"/>
        <v/>
      </c>
      <c r="EG13" s="7" t="str">
        <f t="shared" si="82"/>
        <v/>
      </c>
      <c r="EH13" s="7" t="str">
        <f t="shared" si="83"/>
        <v/>
      </c>
      <c r="EI13" s="1"/>
      <c r="EJ13" s="1"/>
      <c r="EK13" s="1"/>
      <c r="EL13" s="1"/>
      <c r="EM13" s="43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1" t="str">
        <f t="shared" si="84"/>
        <v>||||</v>
      </c>
      <c r="EZ13" s="7"/>
      <c r="FA13" s="7"/>
      <c r="FB13" s="7"/>
      <c r="FC13" s="7"/>
      <c r="FD13" s="43"/>
      <c r="FE13" s="7"/>
      <c r="FF13" s="7"/>
      <c r="FG13" s="7"/>
      <c r="FH13" s="7"/>
      <c r="FI13" s="7"/>
      <c r="FJ13" s="43"/>
      <c r="FK13" s="43"/>
      <c r="FL13" s="7"/>
      <c r="FM13" s="43"/>
      <c r="FN13" s="7"/>
      <c r="FO13" s="7"/>
      <c r="FP13" s="43"/>
      <c r="FQ13" s="7"/>
      <c r="FR13" s="7"/>
      <c r="FS13" s="7"/>
      <c r="FT13" s="7"/>
      <c r="FU13" s="7"/>
      <c r="FV13" s="43"/>
      <c r="FW13" s="38"/>
      <c r="FX13" s="7"/>
      <c r="FY13" s="7"/>
      <c r="FZ13" s="7"/>
      <c r="GA13" s="44"/>
      <c r="GB13" s="7"/>
      <c r="GC13" s="38"/>
      <c r="GD13" s="7"/>
    </row>
    <row r="14" spans="1:186" x14ac:dyDescent="0.25">
      <c r="A14" s="4">
        <f t="shared" si="85"/>
        <v>1</v>
      </c>
      <c r="B14" s="17" t="str">
        <f>IF(TEMPLATE!EM14="","",TEMPLATE!EM14)</f>
        <v/>
      </c>
      <c r="C14" s="17" t="str">
        <f>IF(TEMPLATE!EX14="","",TEMPLATE!EX14)</f>
        <v/>
      </c>
      <c r="D14" s="19" t="str">
        <f t="shared" si="0"/>
        <v/>
      </c>
      <c r="E14" s="19" t="str">
        <f t="shared" si="17"/>
        <v/>
      </c>
      <c r="F14" s="17"/>
      <c r="G14" s="45" t="str">
        <f>IF(TEMPLATE!EN14="","",TEMPLATE!EN14)</f>
        <v/>
      </c>
      <c r="H14" s="45"/>
      <c r="I14" s="45"/>
      <c r="J14" s="17" t="str">
        <f>IF(TEMPLATE!EP14="","",TEMPLATE!EP14)</f>
        <v/>
      </c>
      <c r="K14" s="46" t="str">
        <f>IF(TEMPLATE!EQ14="","",TEMPLATE!EQ14)</f>
        <v/>
      </c>
      <c r="L14" s="46" t="str">
        <f>IF(TEMPLATE!ER14="","",TEMPLATE!ER14)</f>
        <v/>
      </c>
      <c r="M14" s="46" t="str">
        <f>IF(TEMPLATE!ES14="","",TEMPLATE!ES14)</f>
        <v/>
      </c>
      <c r="N14" s="18" t="str">
        <f>IF(TEMPLATE!EU14="","",TEMPLATE!EU14)</f>
        <v/>
      </c>
      <c r="O14" s="19" t="str">
        <f t="shared" si="18"/>
        <v/>
      </c>
      <c r="P14" s="20" t="str">
        <f t="shared" si="19"/>
        <v/>
      </c>
      <c r="Q14" s="18"/>
      <c r="R14" s="21" t="str">
        <f t="shared" si="20"/>
        <v/>
      </c>
      <c r="S14" s="21" t="str">
        <f>IF(SUMIFS(TEMPLATE!$GD$7:$GD$30000,TEMPLATE!$GC$7:$GC$30000,EV14,TEMPLATE!$FY$7:$FY$30000,J14,$GB$7:$GB$30000,G14)=0,"",SUMIFS(TEMPLATE!$GD$7:$GD$30000,TEMPLATE!$GC$7:$GC$30000,EV14,TEMPLATE!$FY$7:$FY$30000,J14,$GB$7:$GB$30000,G14))</f>
        <v/>
      </c>
      <c r="T14" s="21" t="str">
        <f>IF(SUMIFS(TEMPLATE!$GD$7:$GD$30000,TEMPLATE!$GE$7:$GE$30000,"Common Equity",TEMPLATE!$FY$7:$FY$30000,J14,$GB$7:$GB$30000,G14)=0,"",SUMIFS(TEMPLATE!$GD$7:$GD$30000,TEMPLATE!$GE$7:$GE$30000,"Common Equity",TEMPLATE!$FY$7:$FY$30000,J14,$GB$7:$GB$30000,G14))</f>
        <v/>
      </c>
      <c r="U14" s="21"/>
      <c r="V14" s="22">
        <f t="shared" si="21"/>
        <v>0</v>
      </c>
      <c r="W14" s="23" t="e">
        <f t="shared" si="22"/>
        <v>#N/A</v>
      </c>
      <c r="X14" s="23" t="e">
        <f t="shared" si="23"/>
        <v>#N/A</v>
      </c>
      <c r="Y14" s="23" t="e">
        <f t="shared" si="24"/>
        <v>#N/A</v>
      </c>
      <c r="Z14" s="23" t="e">
        <f t="shared" si="25"/>
        <v>#N/A</v>
      </c>
      <c r="AA14" s="23" t="e">
        <f t="shared" si="26"/>
        <v>#N/A</v>
      </c>
      <c r="AB14" s="23" t="e">
        <f t="shared" si="27"/>
        <v>#N/A</v>
      </c>
      <c r="AC14" s="23" t="e">
        <f t="shared" si="28"/>
        <v>#N/A</v>
      </c>
      <c r="AD14" s="24" t="e">
        <f t="shared" si="29"/>
        <v>#N/A</v>
      </c>
      <c r="AE14" s="24" t="e">
        <f t="shared" si="6"/>
        <v>#N/A</v>
      </c>
      <c r="AF14" s="24" t="e">
        <f t="shared" si="7"/>
        <v>#N/A</v>
      </c>
      <c r="AG14" s="24" t="e">
        <f t="shared" si="30"/>
        <v>#N/A</v>
      </c>
      <c r="AH14" s="24" t="str">
        <f t="shared" si="31"/>
        <v/>
      </c>
      <c r="AI14" s="25" t="e">
        <f t="shared" si="32"/>
        <v>#N/A</v>
      </c>
      <c r="AJ14" s="21" t="e">
        <f t="shared" si="33"/>
        <v>#N/A</v>
      </c>
      <c r="AK14" s="51" t="e">
        <f t="shared" si="34"/>
        <v>#N/A</v>
      </c>
      <c r="AL14" s="26" t="e">
        <f t="shared" si="35"/>
        <v>#N/A</v>
      </c>
      <c r="AM14" s="27" t="str">
        <f t="array" ref="AM14">IFERROR((INDEX(TEMPLATE!$FI$7:$FI$1004,MATCH($J14,IF(TEMPLATE!$FH$7:$FH$1004=$AM$4,TEMPLATE!$FG$7:$FG$1004),0))),"")</f>
        <v/>
      </c>
      <c r="AN14" s="28" t="str">
        <f t="shared" si="36"/>
        <v/>
      </c>
      <c r="AO14" s="29" t="str">
        <f t="array" ref="AO14">IFERROR((INDEX(TEMPLATE!$FI$7:$FI$1004,MATCH($J14,IF(TEMPLATE!$FH$7:$FH$1004=$AO$4,TEMPLATE!$FG$7:$FG$1004),0))),"")</f>
        <v/>
      </c>
      <c r="AP14" s="30" t="e">
        <f t="shared" si="37"/>
        <v>#N/A</v>
      </c>
      <c r="AQ14" s="31" t="str">
        <f t="array" ref="AQ14">IFERROR((INDEX(TEMPLATE!$FI$7:$FI$1004,MATCH($J14,IF(TEMPLATE!$FH$7:$FH$1004=$AQ$4,TEMPLATE!$FG$7:$FG$1004),0))),"")</f>
        <v/>
      </c>
      <c r="AR14" s="32" t="e">
        <f t="shared" si="38"/>
        <v>#N/A</v>
      </c>
      <c r="AS14" s="29" t="str">
        <f t="array" ref="AS14">IFERROR((INDEX(TEMPLATE!$FI$7:$FI$1004,MATCH($J14,IF(TEMPLATE!$FH$7:$FH$1004=$AS$4,TEMPLATE!$FG$7:$FG$1004),0))),"")</f>
        <v/>
      </c>
      <c r="AT14" s="33" t="str">
        <f t="shared" si="11"/>
        <v/>
      </c>
      <c r="AU14" s="29" t="str">
        <f t="array" ref="AU14">IFERROR((INDEX(TEMPLATE!$FI$7:$FI$1004,MATCH($J14,IF(TEMPLATE!$FH$7:$FH$1004=$AU$4,TEMPLATE!$FG$7:$FG$1004),0))),"")</f>
        <v/>
      </c>
      <c r="AV14" s="30" t="e">
        <f t="shared" si="39"/>
        <v>#N/A</v>
      </c>
      <c r="AW14" s="29" t="str">
        <f t="shared" si="40"/>
        <v/>
      </c>
      <c r="AX14" s="34" t="str">
        <f t="shared" si="41"/>
        <v/>
      </c>
      <c r="AY14" s="35" t="str">
        <f t="shared" si="42"/>
        <v/>
      </c>
      <c r="AZ14" s="34" t="str">
        <f t="shared" si="43"/>
        <v/>
      </c>
      <c r="BA14" s="34" t="str">
        <f t="shared" si="44"/>
        <v/>
      </c>
      <c r="BB14" s="35" t="str">
        <f t="shared" si="45"/>
        <v/>
      </c>
      <c r="BC14" s="36" t="e">
        <f t="shared" si="46"/>
        <v>#N/A</v>
      </c>
      <c r="BD14" s="36">
        <f t="shared" si="47"/>
        <v>1</v>
      </c>
      <c r="BE14" s="36">
        <f t="shared" si="48"/>
        <v>0</v>
      </c>
      <c r="BF14" s="36" t="e">
        <f t="shared" si="49"/>
        <v>#N/A</v>
      </c>
      <c r="BG14" s="1"/>
      <c r="BH14" s="37" t="e">
        <f>VLOOKUP(TEMPLATE!$EP14&amp;"|"&amp;BH$5&amp;"|"&amp;BH$6&amp;"|0|"&amp;TEMPLATE!$EM14,TEMPLATE!$EY$7:$FE$30000,7,FALSE)</f>
        <v>#N/A</v>
      </c>
      <c r="BI14" s="38" t="e">
        <f>VLOOKUP(TEMPLATE!$EP14&amp;"|"&amp;BI$5&amp;"|"&amp;BI$6&amp;"|0|"&amp;TEMPLATE!$EM14,TEMPLATE!$EY$7:$FE$30000,7,FALSE)</f>
        <v>#N/A</v>
      </c>
      <c r="BJ14" s="37" t="e">
        <f>VLOOKUP(TEMPLATE!$EP14&amp;"|"&amp;BJ$5&amp;"|"&amp;BJ$6&amp;"|0|"&amp;TEMPLATE!$EM14,TEMPLATE!$EY$7:$FE$30000,7,FALSE)</f>
        <v>#N/A</v>
      </c>
      <c r="BK14" s="38" t="e">
        <f>VLOOKUP(TEMPLATE!$EP14&amp;"|"&amp;BK$5&amp;"|"&amp;BK$6&amp;"|0|"&amp;TEMPLATE!$EM14,TEMPLATE!$EY$7:$FE$30000,7,FALSE)</f>
        <v>#N/A</v>
      </c>
      <c r="BL14" s="38" t="e">
        <f>VLOOKUP(TEMPLATE!$EP14&amp;"|"&amp;BL$5&amp;"|"&amp;BL$6&amp;"|0|"&amp;TEMPLATE!$EM14,TEMPLATE!$EY$7:$FE$30000,7,FALSE)</f>
        <v>#N/A</v>
      </c>
      <c r="BM14" s="38" t="e">
        <f>VLOOKUP(TEMPLATE!$EP14&amp;"|"&amp;BM$5&amp;"|"&amp;BM$6&amp;"|0|"&amp;TEMPLATE!$EM14,TEMPLATE!$EY$7:$FE$30000,7,FALSE)</f>
        <v>#N/A</v>
      </c>
      <c r="BN14" s="38" t="e">
        <f>VLOOKUP(TEMPLATE!$EP14&amp;"|"&amp;BN$5&amp;"|"&amp;BN$6&amp;"|0|"&amp;TEMPLATE!$EM14,TEMPLATE!$EY$7:$FE$30000,7,FALSE)</f>
        <v>#N/A</v>
      </c>
      <c r="BO14" s="38" t="e">
        <f>VLOOKUP(TEMPLATE!$EP14&amp;"|"&amp;BO$5&amp;"|"&amp;BO$6&amp;"|0|"&amp;TEMPLATE!$EM14,TEMPLATE!$EY$7:$FE$30000,7,FALSE)</f>
        <v>#N/A</v>
      </c>
      <c r="BP14" s="38" t="e">
        <f>VLOOKUP(TEMPLATE!$EP14&amp;"|"&amp;BP$5&amp;"|"&amp;BP$6&amp;"|0|"&amp;TEMPLATE!$EM14,TEMPLATE!$EY$7:$FE$30000,7,FALSE)</f>
        <v>#N/A</v>
      </c>
      <c r="BQ14" s="38" t="e">
        <f>VLOOKUP(TEMPLATE!$EP14&amp;"|"&amp;BQ$5&amp;"|"&amp;BQ$6&amp;"|0|"&amp;TEMPLATE!$EM14,TEMPLATE!$EY$7:$FE$30000,7,FALSE)</f>
        <v>#N/A</v>
      </c>
      <c r="BR14" s="38" t="e">
        <f>VLOOKUP(TEMPLATE!$EP14&amp;"|"&amp;BR$5&amp;"|"&amp;BR$6&amp;"|0|"&amp;TEMPLATE!$EM14,TEMPLATE!$EY$7:$FE$30000,7,FALSE)</f>
        <v>#N/A</v>
      </c>
      <c r="BS14" s="38" t="e">
        <f>VLOOKUP(TEMPLATE!$EP14&amp;"|"&amp;BS$5&amp;"|"&amp;BS$6&amp;"|0|"&amp;TEMPLATE!$EM14,TEMPLATE!$EY$7:$FE$30000,7,FALSE)</f>
        <v>#N/A</v>
      </c>
      <c r="BT14" s="38" t="e">
        <f>VLOOKUP(TEMPLATE!$EP14&amp;"|"&amp;BT$5&amp;"|"&amp;BT$6&amp;"|0|"&amp;TEMPLATE!$EM14,TEMPLATE!$EY$7:$FE$30000,7,FALSE)</f>
        <v>#N/A</v>
      </c>
      <c r="BU14" s="38" t="e">
        <f>VLOOKUP(TEMPLATE!$EP14&amp;"|"&amp;BU$5&amp;"|"&amp;BU$6&amp;"|0|"&amp;TEMPLATE!$EM14,TEMPLATE!$EY$7:$FE$30000,7,FALSE)</f>
        <v>#N/A</v>
      </c>
      <c r="BV14" s="38" t="e">
        <f>VLOOKUP(TEMPLATE!$EP14&amp;"|"&amp;BV$5&amp;"|"&amp;BV$6&amp;"|0|"&amp;TEMPLATE!$EM14,TEMPLATE!$EY$7:$FE$30000,7,FALSE)</f>
        <v>#N/A</v>
      </c>
      <c r="BW14" s="38" t="e">
        <f>VLOOKUP(TEMPLATE!$EP14&amp;"|"&amp;BW$5&amp;"|"&amp;BW$6&amp;"|0|"&amp;TEMPLATE!$EM14,TEMPLATE!$EY$7:$FE$30000,7,FALSE)</f>
        <v>#N/A</v>
      </c>
      <c r="BX14" s="38" t="e">
        <f>VLOOKUP(TEMPLATE!$EP14&amp;"|"&amp;BX$5&amp;"|"&amp;BX$6&amp;"|0|"&amp;TEMPLATE!$EM14,TEMPLATE!$EY$7:$FE$30000,7,FALSE)</f>
        <v>#N/A</v>
      </c>
      <c r="BY14" s="38" t="e">
        <f>VLOOKUP(TEMPLATE!$EP14&amp;"|"&amp;BY$5&amp;"|"&amp;BY$6&amp;"|0|"&amp;TEMPLATE!$EM14,TEMPLATE!$EY$7:$FE$30000,7,FALSE)</f>
        <v>#N/A</v>
      </c>
      <c r="BZ14" s="38" t="e">
        <f>VLOOKUP(TEMPLATE!$EP14&amp;"|"&amp;BZ$5&amp;"|"&amp;BZ$6&amp;"|0|"&amp;TEMPLATE!$EM14,TEMPLATE!$EY$7:$FE$30000,7,FALSE)</f>
        <v>#N/A</v>
      </c>
      <c r="CA14" s="38" t="e">
        <f>IF(VLOOKUP(TEMPLATE!$EP14&amp;"|"&amp;CA$5&amp;"|"&amp;CA$6&amp;"|0|"&amp;TEMPLATE!$EM14,TEMPLATE!$EY$7:$FE$30000,7,FALSE)=0,BN14,VLOOKUP(TEMPLATE!$EP14&amp;"|"&amp;CA$5&amp;"|"&amp;CA$6&amp;"|0|"&amp;TEMPLATE!$EM14,TEMPLATE!$EY$7:$FE$30000,7,FALSE))</f>
        <v>#N/A</v>
      </c>
      <c r="CB14" s="38" t="e">
        <f>VLOOKUP(TEMPLATE!$EP14&amp;"|"&amp;CB$5&amp;"|"&amp;CB$6&amp;"|0|"&amp;TEMPLATE!$EM14,TEMPLATE!$EY$7:$FE$30000,7,FALSE)</f>
        <v>#N/A</v>
      </c>
      <c r="CC14" s="38" t="e">
        <f>VLOOKUP(TEMPLATE!$EP14&amp;"|"&amp;CC$5&amp;"|"&amp;CC$6&amp;"|0|"&amp;TEMPLATE!$EM14,TEMPLATE!$EY$7:$FE$30000,7,FALSE)</f>
        <v>#N/A</v>
      </c>
      <c r="CD14" s="38" t="e">
        <f>VLOOKUP(TEMPLATE!$EP14&amp;"|"&amp;CD$5&amp;"|"&amp;CD$6&amp;"|0|"&amp;TEMPLATE!$EM14,TEMPLATE!$EY$7:$FE$30000,7,FALSE)</f>
        <v>#N/A</v>
      </c>
      <c r="CE14" s="38" t="e">
        <f>VLOOKUP(TEMPLATE!$EP14&amp;"|"&amp;CE$5&amp;"|"&amp;CE$6&amp;"|0|"&amp;TEMPLATE!$EM14,TEMPLATE!$EY$7:$FE$30000,7,FALSE)</f>
        <v>#N/A</v>
      </c>
      <c r="CF14" s="38" t="e">
        <f>VLOOKUP(TEMPLATE!$EP14&amp;"|"&amp;CF$5&amp;"|"&amp;CF$6&amp;"|0|"&amp;TEMPLATE!$EM14,TEMPLATE!$EY$7:$FE$30000,7,FALSE)</f>
        <v>#N/A</v>
      </c>
      <c r="CG14" s="38" t="e">
        <f>VLOOKUP(TEMPLATE!$EP14&amp;"|"&amp;CG$5&amp;"|"&amp;CG$6&amp;"|0|"&amp;TEMPLATE!$EM14,TEMPLATE!$EY$7:$FE$30000,7,FALSE)</f>
        <v>#N/A</v>
      </c>
      <c r="CH14" s="38" t="e">
        <f>VLOOKUP(TEMPLATE!$EP14&amp;"|"&amp;CH$5&amp;"|"&amp;CH$6&amp;"|0|"&amp;TEMPLATE!$EM14,TEMPLATE!$EY$7:$FE$30000,7,FALSE)</f>
        <v>#N/A</v>
      </c>
      <c r="CI14" s="38" t="e">
        <f>VLOOKUP(TEMPLATE!$EP14&amp;"|"&amp;CI$5&amp;"|"&amp;CI$6&amp;"|0|"&amp;TEMPLATE!$EM14,TEMPLATE!$EY$7:$FE$30000,7,FALSE)</f>
        <v>#N/A</v>
      </c>
      <c r="CJ14" s="38" t="e">
        <f>VLOOKUP(TEMPLATE!$EP14&amp;"|"&amp;CJ$5&amp;"|"&amp;CJ$6&amp;"|0|"&amp;TEMPLATE!$EM14,TEMPLATE!$EY$7:$FE$30000,7,FALSE)</f>
        <v>#N/A</v>
      </c>
      <c r="CK14" s="38" t="e">
        <f>VLOOKUP(TEMPLATE!$EP14&amp;"|"&amp;CK$5&amp;"|"&amp;CK$6&amp;"|0|"&amp;TEMPLATE!$EM14,TEMPLATE!$EY$7:$FE$30000,7,FALSE)</f>
        <v>#N/A</v>
      </c>
      <c r="CL14" s="38" t="e">
        <f t="shared" si="50"/>
        <v>#VALUE!</v>
      </c>
      <c r="CM14" s="38" t="e">
        <f t="shared" si="51"/>
        <v>#VALUE!</v>
      </c>
      <c r="CN14" s="38" t="e">
        <f>VLOOKUP(TEMPLATE!$EP14&amp;"|"&amp;CN$5&amp;"|"&amp;CN$6&amp;"|0|"&amp;TEMPLATE!$EM14,TEMPLATE!$EY$7:$FE$30000,7,FALSE)</f>
        <v>#N/A</v>
      </c>
      <c r="CO14" s="38" t="e">
        <f>VLOOKUP(TEMPLATE!$EP14&amp;"|"&amp;CO$5&amp;"|"&amp;CO$6&amp;"|0|"&amp;TEMPLATE!$EM14,TEMPLATE!$EY$7:$FE$30000,7,FALSE)</f>
        <v>#N/A</v>
      </c>
      <c r="CP14" s="39" t="str">
        <f t="array" ref="CP14">IFERROR((INDEX(TEMPLATE!$FI$7:$FI$1004,MATCH($J14,IF(TEMPLATE!$FH$7:$FH$1004=CP$6,TEMPLATE!$FG$7:$FG$1004),0))),"")</f>
        <v/>
      </c>
      <c r="CQ14" s="39" t="str">
        <f t="array" ref="CQ14">IFERROR((INDEX(TEMPLATE!$FI$7:$FI$1004,MATCH($J14,IF(TEMPLATE!$FH$7:$FH$1004=CQ$6,TEMPLATE!$FG$7:$FG$1004),0))),"")</f>
        <v/>
      </c>
      <c r="CR14" s="39" t="str">
        <f t="array" ref="CR14">IFERROR((INDEX(TEMPLATE!$FI$7:$FI$1004,MATCH($J14,IF(TEMPLATE!$FH$7:$FH$1004=CR$6,TEMPLATE!$FG$7:$FG$1004),0))),"")</f>
        <v/>
      </c>
      <c r="CS14" s="39" t="str">
        <f t="array" ref="CS14">IFERROR((INDEX(TEMPLATE!$FI$7:$FI$1004,MATCH($J14,IF(TEMPLATE!$FH$7:$FH$1004=CS$6,TEMPLATE!$FG$7:$FG$1004),0))),"")</f>
        <v/>
      </c>
      <c r="CT14" s="38" t="str">
        <f t="array" ref="CT14">IFERROR((INDEX(TEMPLATE!$FI$7:$FI$1004,MATCH($J14,IF(TEMPLATE!$FH$7:$FH$1004=CT$6,TEMPLATE!$FG$7:$FG$1004),0))),"")</f>
        <v/>
      </c>
      <c r="CU14" s="38" t="str">
        <f t="array" ref="CU14">IFERROR((INDEX(TEMPLATE!$FI$7:$FI$1004,MATCH($J14,IF(TEMPLATE!$FH$7:$FH$1004=CU$6,TEMPLATE!$FG$7:$FG$1004),0))),"")</f>
        <v/>
      </c>
      <c r="CV14" s="38" t="str">
        <f t="array" ref="CV14">IFERROR((INDEX(TEMPLATE!$FI$7:$FI$1004,MATCH($J14,IF(TEMPLATE!$FH$7:$FH$1004=CV$6,TEMPLATE!$FG$7:$FG$1004),0))),"")</f>
        <v/>
      </c>
      <c r="CW14" s="38" t="str">
        <f t="array" ref="CW14">IFERROR((INDEX(TEMPLATE!$FI$7:$FI$1004,MATCH($J14,IF(TEMPLATE!$FH$7:$FH$1004=CW$6,TEMPLATE!$FG$7:$FG$1004),0))),"")</f>
        <v/>
      </c>
      <c r="CX14" s="7"/>
      <c r="CY14" s="7" t="str">
        <f t="shared" si="52"/>
        <v/>
      </c>
      <c r="CZ14" s="7" t="str">
        <f t="shared" si="53"/>
        <v/>
      </c>
      <c r="DA14" s="7" t="str">
        <f t="shared" si="54"/>
        <v/>
      </c>
      <c r="DB14" s="7" t="str">
        <f t="shared" si="55"/>
        <v/>
      </c>
      <c r="DC14" s="7" t="str">
        <f t="shared" si="56"/>
        <v/>
      </c>
      <c r="DD14" s="7" t="str">
        <f t="shared" si="57"/>
        <v/>
      </c>
      <c r="DE14" s="7" t="str">
        <f t="shared" si="58"/>
        <v/>
      </c>
      <c r="DF14" s="7" t="str">
        <f t="shared" si="59"/>
        <v/>
      </c>
      <c r="DG14" s="7"/>
      <c r="DH14" s="40" t="str">
        <f t="shared" si="60"/>
        <v/>
      </c>
      <c r="DI14" s="40" t="str">
        <f t="shared" si="61"/>
        <v/>
      </c>
      <c r="DJ14" s="40" t="str">
        <f t="shared" si="62"/>
        <v/>
      </c>
      <c r="DK14" s="41" t="str">
        <f t="shared" si="63"/>
        <v/>
      </c>
      <c r="DL14" s="42" t="str">
        <f t="shared" si="64"/>
        <v/>
      </c>
      <c r="DM14" s="42" t="str">
        <f t="shared" si="65"/>
        <v/>
      </c>
      <c r="DN14" s="42" t="str">
        <f t="shared" si="66"/>
        <v/>
      </c>
      <c r="DO14" s="42" t="str">
        <f t="shared" si="67"/>
        <v/>
      </c>
      <c r="DP14" s="7"/>
      <c r="DQ14" s="7">
        <f t="shared" si="68"/>
        <v>0</v>
      </c>
      <c r="DR14" s="7">
        <f t="shared" si="69"/>
        <v>0</v>
      </c>
      <c r="DS14" s="7">
        <f t="shared" si="70"/>
        <v>0</v>
      </c>
      <c r="DT14" s="7">
        <f t="shared" si="71"/>
        <v>0</v>
      </c>
      <c r="DU14" s="7">
        <f t="shared" si="72"/>
        <v>0</v>
      </c>
      <c r="DV14" s="7">
        <f t="shared" si="73"/>
        <v>0</v>
      </c>
      <c r="DW14" s="7">
        <f t="shared" si="74"/>
        <v>0</v>
      </c>
      <c r="DX14" s="7">
        <f t="shared" si="75"/>
        <v>0</v>
      </c>
      <c r="DY14" s="48" t="e">
        <f t="array" ref="DY14">VLOOKUP(TEMPLATE!$EP14&amp;"|"&amp;DY$5&amp;"|"&amp;DY$6&amp;"|0|"&amp;TEMPLATE!$EM14,TEMPLATE!$EY$7:$FE$30000,7,FALSE)</f>
        <v>#N/A</v>
      </c>
      <c r="DZ14" s="48" t="e">
        <f t="array" ref="DZ14">VLOOKUP(TEMPLATE!$EP14&amp;"|"&amp;DZ$5&amp;"|"&amp;DZ$6&amp;"|0|"&amp;TEMPLATE!$EM14,TEMPLATE!$EY$7:$FE$30000,7,FALSE)</f>
        <v>#N/A</v>
      </c>
      <c r="EA14" s="7" t="str">
        <f t="shared" si="76"/>
        <v/>
      </c>
      <c r="EB14" s="7" t="str">
        <f t="shared" si="77"/>
        <v/>
      </c>
      <c r="EC14" s="7" t="str">
        <f t="shared" si="78"/>
        <v/>
      </c>
      <c r="ED14" s="7" t="str">
        <f t="shared" si="79"/>
        <v/>
      </c>
      <c r="EE14" s="7" t="str">
        <f t="shared" si="80"/>
        <v/>
      </c>
      <c r="EF14" s="7" t="str">
        <f t="shared" si="81"/>
        <v/>
      </c>
      <c r="EG14" s="7" t="str">
        <f t="shared" si="82"/>
        <v/>
      </c>
      <c r="EH14" s="7" t="str">
        <f t="shared" si="83"/>
        <v/>
      </c>
      <c r="EI14" s="1"/>
      <c r="EJ14" s="1"/>
      <c r="EK14" s="1"/>
      <c r="EL14" s="1"/>
      <c r="EM14" s="43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1" t="str">
        <f t="shared" si="84"/>
        <v>||||</v>
      </c>
      <c r="EZ14" s="7"/>
      <c r="FA14" s="7"/>
      <c r="FB14" s="7"/>
      <c r="FC14" s="7"/>
      <c r="FD14" s="43"/>
      <c r="FE14" s="7"/>
      <c r="FF14" s="7"/>
      <c r="FG14" s="7"/>
      <c r="FH14" s="7"/>
      <c r="FI14" s="7"/>
      <c r="FJ14" s="43"/>
      <c r="FK14" s="43"/>
      <c r="FL14" s="7"/>
      <c r="FM14" s="43"/>
      <c r="FN14" s="7"/>
      <c r="FO14" s="7"/>
      <c r="FP14" s="43"/>
      <c r="FQ14" s="7"/>
      <c r="FR14" s="7"/>
      <c r="FS14" s="7"/>
      <c r="FT14" s="7"/>
      <c r="FU14" s="7"/>
      <c r="FV14" s="43"/>
      <c r="FW14" s="38"/>
      <c r="FX14" s="7"/>
      <c r="FY14" s="7"/>
      <c r="FZ14" s="7"/>
      <c r="GA14" s="44"/>
      <c r="GB14" s="7"/>
      <c r="GC14" s="38"/>
      <c r="GD14" s="7"/>
    </row>
    <row r="15" spans="1:186" x14ac:dyDescent="0.25">
      <c r="A15" s="4">
        <f t="shared" si="85"/>
        <v>1</v>
      </c>
      <c r="B15" s="17" t="str">
        <f>IF(TEMPLATE!EM15="","",TEMPLATE!EM15)</f>
        <v/>
      </c>
      <c r="C15" s="17" t="str">
        <f>IF(TEMPLATE!EX15="","",TEMPLATE!EX15)</f>
        <v/>
      </c>
      <c r="D15" s="19" t="str">
        <f t="shared" si="0"/>
        <v/>
      </c>
      <c r="E15" s="19" t="str">
        <f t="shared" si="17"/>
        <v/>
      </c>
      <c r="F15" s="17"/>
      <c r="G15" s="45" t="str">
        <f>IF(TEMPLATE!EN15="","",TEMPLATE!EN15)</f>
        <v/>
      </c>
      <c r="H15" s="45"/>
      <c r="I15" s="45"/>
      <c r="J15" s="17" t="str">
        <f>IF(TEMPLATE!EP15="","",TEMPLATE!EP15)</f>
        <v/>
      </c>
      <c r="K15" s="46" t="str">
        <f>IF(TEMPLATE!EQ15="","",TEMPLATE!EQ15)</f>
        <v/>
      </c>
      <c r="L15" s="46" t="str">
        <f>IF(TEMPLATE!ER15="","",TEMPLATE!ER15)</f>
        <v/>
      </c>
      <c r="M15" s="46" t="str">
        <f>IF(TEMPLATE!ES15="","",TEMPLATE!ES15)</f>
        <v/>
      </c>
      <c r="N15" s="18" t="str">
        <f>IF(TEMPLATE!EU15="","",TEMPLATE!EU15)</f>
        <v/>
      </c>
      <c r="O15" s="19" t="str">
        <f t="shared" si="18"/>
        <v/>
      </c>
      <c r="P15" s="20" t="str">
        <f t="shared" si="19"/>
        <v/>
      </c>
      <c r="Q15" s="18"/>
      <c r="R15" s="21" t="str">
        <f t="shared" si="20"/>
        <v/>
      </c>
      <c r="S15" s="21" t="str">
        <f>IF(SUMIFS(TEMPLATE!$GD$7:$GD$30000,TEMPLATE!$GC$7:$GC$30000,EV15,TEMPLATE!$FY$7:$FY$30000,J15,$GB$7:$GB$30000,G15)=0,"",SUMIFS(TEMPLATE!$GD$7:$GD$30000,TEMPLATE!$GC$7:$GC$30000,EV15,TEMPLATE!$FY$7:$FY$30000,J15,$GB$7:$GB$30000,G15))</f>
        <v/>
      </c>
      <c r="T15" s="21" t="str">
        <f>IF(SUMIFS(TEMPLATE!$GD$7:$GD$30000,TEMPLATE!$GE$7:$GE$30000,"Common Equity",TEMPLATE!$FY$7:$FY$30000,J15,$GB$7:$GB$30000,G15)=0,"",SUMIFS(TEMPLATE!$GD$7:$GD$30000,TEMPLATE!$GE$7:$GE$30000,"Common Equity",TEMPLATE!$FY$7:$FY$30000,J15,$GB$7:$GB$30000,G15))</f>
        <v/>
      </c>
      <c r="U15" s="21"/>
      <c r="V15" s="22">
        <f t="shared" si="21"/>
        <v>0</v>
      </c>
      <c r="W15" s="23" t="e">
        <f t="shared" si="22"/>
        <v>#N/A</v>
      </c>
      <c r="X15" s="23" t="e">
        <f t="shared" si="23"/>
        <v>#N/A</v>
      </c>
      <c r="Y15" s="23" t="e">
        <f t="shared" si="24"/>
        <v>#N/A</v>
      </c>
      <c r="Z15" s="23" t="e">
        <f t="shared" si="25"/>
        <v>#N/A</v>
      </c>
      <c r="AA15" s="23" t="e">
        <f t="shared" si="26"/>
        <v>#N/A</v>
      </c>
      <c r="AB15" s="23" t="e">
        <f t="shared" si="27"/>
        <v>#N/A</v>
      </c>
      <c r="AC15" s="23" t="e">
        <f t="shared" si="28"/>
        <v>#N/A</v>
      </c>
      <c r="AD15" s="24" t="e">
        <f t="shared" si="29"/>
        <v>#N/A</v>
      </c>
      <c r="AE15" s="24" t="e">
        <f t="shared" si="6"/>
        <v>#N/A</v>
      </c>
      <c r="AF15" s="24" t="e">
        <f t="shared" si="7"/>
        <v>#N/A</v>
      </c>
      <c r="AG15" s="24" t="e">
        <f t="shared" si="30"/>
        <v>#N/A</v>
      </c>
      <c r="AH15" s="24" t="str">
        <f t="shared" si="31"/>
        <v/>
      </c>
      <c r="AI15" s="25" t="e">
        <f t="shared" si="32"/>
        <v>#N/A</v>
      </c>
      <c r="AJ15" s="21" t="e">
        <f t="shared" si="33"/>
        <v>#N/A</v>
      </c>
      <c r="AK15" s="51" t="e">
        <f t="shared" si="34"/>
        <v>#N/A</v>
      </c>
      <c r="AL15" s="26" t="e">
        <f t="shared" si="35"/>
        <v>#N/A</v>
      </c>
      <c r="AM15" s="27" t="str">
        <f t="array" ref="AM15">IFERROR((INDEX(TEMPLATE!$FI$7:$FI$1004,MATCH($J15,IF(TEMPLATE!$FH$7:$FH$1004=$AM$4,TEMPLATE!$FG$7:$FG$1004),0))),"")</f>
        <v/>
      </c>
      <c r="AN15" s="28" t="str">
        <f t="shared" si="36"/>
        <v/>
      </c>
      <c r="AO15" s="29" t="str">
        <f t="array" ref="AO15">IFERROR((INDEX(TEMPLATE!$FI$7:$FI$1004,MATCH($J15,IF(TEMPLATE!$FH$7:$FH$1004=$AO$4,TEMPLATE!$FG$7:$FG$1004),0))),"")</f>
        <v/>
      </c>
      <c r="AP15" s="30" t="e">
        <f t="shared" si="37"/>
        <v>#N/A</v>
      </c>
      <c r="AQ15" s="31" t="str">
        <f t="array" ref="AQ15">IFERROR((INDEX(TEMPLATE!$FI$7:$FI$1004,MATCH($J15,IF(TEMPLATE!$FH$7:$FH$1004=$AQ$4,TEMPLATE!$FG$7:$FG$1004),0))),"")</f>
        <v/>
      </c>
      <c r="AR15" s="32" t="e">
        <f t="shared" si="38"/>
        <v>#N/A</v>
      </c>
      <c r="AS15" s="29" t="str">
        <f t="array" ref="AS15">IFERROR((INDEX(TEMPLATE!$FI$7:$FI$1004,MATCH($J15,IF(TEMPLATE!$FH$7:$FH$1004=$AS$4,TEMPLATE!$FG$7:$FG$1004),0))),"")</f>
        <v/>
      </c>
      <c r="AT15" s="33" t="str">
        <f t="shared" si="11"/>
        <v/>
      </c>
      <c r="AU15" s="29" t="str">
        <f t="array" ref="AU15">IFERROR((INDEX(TEMPLATE!$FI$7:$FI$1004,MATCH($J15,IF(TEMPLATE!$FH$7:$FH$1004=$AU$4,TEMPLATE!$FG$7:$FG$1004),0))),"")</f>
        <v/>
      </c>
      <c r="AV15" s="30" t="e">
        <f t="shared" si="39"/>
        <v>#N/A</v>
      </c>
      <c r="AW15" s="29" t="str">
        <f t="shared" si="40"/>
        <v/>
      </c>
      <c r="AX15" s="34" t="str">
        <f t="shared" si="41"/>
        <v/>
      </c>
      <c r="AY15" s="35" t="str">
        <f t="shared" si="42"/>
        <v/>
      </c>
      <c r="AZ15" s="34" t="str">
        <f t="shared" si="43"/>
        <v/>
      </c>
      <c r="BA15" s="34" t="str">
        <f t="shared" si="44"/>
        <v/>
      </c>
      <c r="BB15" s="35" t="str">
        <f t="shared" si="45"/>
        <v/>
      </c>
      <c r="BC15" s="36" t="e">
        <f t="shared" si="46"/>
        <v>#N/A</v>
      </c>
      <c r="BD15" s="36">
        <f t="shared" si="47"/>
        <v>1</v>
      </c>
      <c r="BE15" s="36">
        <f t="shared" si="48"/>
        <v>0</v>
      </c>
      <c r="BF15" s="36" t="e">
        <f t="shared" si="49"/>
        <v>#N/A</v>
      </c>
      <c r="BG15" s="1"/>
      <c r="BH15" s="37" t="e">
        <f>VLOOKUP(TEMPLATE!$EP15&amp;"|"&amp;BH$5&amp;"|"&amp;BH$6&amp;"|0|"&amp;TEMPLATE!$EM15,TEMPLATE!$EY$7:$FE$30000,7,FALSE)</f>
        <v>#N/A</v>
      </c>
      <c r="BI15" s="38" t="e">
        <f>VLOOKUP(TEMPLATE!$EP15&amp;"|"&amp;BI$5&amp;"|"&amp;BI$6&amp;"|0|"&amp;TEMPLATE!$EM15,TEMPLATE!$EY$7:$FE$30000,7,FALSE)</f>
        <v>#N/A</v>
      </c>
      <c r="BJ15" s="37" t="e">
        <f>VLOOKUP(TEMPLATE!$EP15&amp;"|"&amp;BJ$5&amp;"|"&amp;BJ$6&amp;"|0|"&amp;TEMPLATE!$EM15,TEMPLATE!$EY$7:$FE$30000,7,FALSE)</f>
        <v>#N/A</v>
      </c>
      <c r="BK15" s="38" t="e">
        <f>VLOOKUP(TEMPLATE!$EP15&amp;"|"&amp;BK$5&amp;"|"&amp;BK$6&amp;"|0|"&amp;TEMPLATE!$EM15,TEMPLATE!$EY$7:$FE$30000,7,FALSE)</f>
        <v>#N/A</v>
      </c>
      <c r="BL15" s="38" t="e">
        <f>VLOOKUP(TEMPLATE!$EP15&amp;"|"&amp;BL$5&amp;"|"&amp;BL$6&amp;"|0|"&amp;TEMPLATE!$EM15,TEMPLATE!$EY$7:$FE$30000,7,FALSE)</f>
        <v>#N/A</v>
      </c>
      <c r="BM15" s="38" t="e">
        <f>VLOOKUP(TEMPLATE!$EP15&amp;"|"&amp;BM$5&amp;"|"&amp;BM$6&amp;"|0|"&amp;TEMPLATE!$EM15,TEMPLATE!$EY$7:$FE$30000,7,FALSE)</f>
        <v>#N/A</v>
      </c>
      <c r="BN15" s="38" t="e">
        <f>VLOOKUP(TEMPLATE!$EP15&amp;"|"&amp;BN$5&amp;"|"&amp;BN$6&amp;"|0|"&amp;TEMPLATE!$EM15,TEMPLATE!$EY$7:$FE$30000,7,FALSE)</f>
        <v>#N/A</v>
      </c>
      <c r="BO15" s="38" t="e">
        <f>VLOOKUP(TEMPLATE!$EP15&amp;"|"&amp;BO$5&amp;"|"&amp;BO$6&amp;"|0|"&amp;TEMPLATE!$EM15,TEMPLATE!$EY$7:$FE$30000,7,FALSE)</f>
        <v>#N/A</v>
      </c>
      <c r="BP15" s="38" t="e">
        <f>VLOOKUP(TEMPLATE!$EP15&amp;"|"&amp;BP$5&amp;"|"&amp;BP$6&amp;"|0|"&amp;TEMPLATE!$EM15,TEMPLATE!$EY$7:$FE$30000,7,FALSE)</f>
        <v>#N/A</v>
      </c>
      <c r="BQ15" s="38" t="e">
        <f>VLOOKUP(TEMPLATE!$EP15&amp;"|"&amp;BQ$5&amp;"|"&amp;BQ$6&amp;"|0|"&amp;TEMPLATE!$EM15,TEMPLATE!$EY$7:$FE$30000,7,FALSE)</f>
        <v>#N/A</v>
      </c>
      <c r="BR15" s="38" t="e">
        <f>VLOOKUP(TEMPLATE!$EP15&amp;"|"&amp;BR$5&amp;"|"&amp;BR$6&amp;"|0|"&amp;TEMPLATE!$EM15,TEMPLATE!$EY$7:$FE$30000,7,FALSE)</f>
        <v>#N/A</v>
      </c>
      <c r="BS15" s="38" t="e">
        <f>VLOOKUP(TEMPLATE!$EP15&amp;"|"&amp;BS$5&amp;"|"&amp;BS$6&amp;"|0|"&amp;TEMPLATE!$EM15,TEMPLATE!$EY$7:$FE$30000,7,FALSE)</f>
        <v>#N/A</v>
      </c>
      <c r="BT15" s="38" t="e">
        <f>VLOOKUP(TEMPLATE!$EP15&amp;"|"&amp;BT$5&amp;"|"&amp;BT$6&amp;"|0|"&amp;TEMPLATE!$EM15,TEMPLATE!$EY$7:$FE$30000,7,FALSE)</f>
        <v>#N/A</v>
      </c>
      <c r="BU15" s="38" t="e">
        <f>VLOOKUP(TEMPLATE!$EP15&amp;"|"&amp;BU$5&amp;"|"&amp;BU$6&amp;"|0|"&amp;TEMPLATE!$EM15,TEMPLATE!$EY$7:$FE$30000,7,FALSE)</f>
        <v>#N/A</v>
      </c>
      <c r="BV15" s="38" t="e">
        <f>VLOOKUP(TEMPLATE!$EP15&amp;"|"&amp;BV$5&amp;"|"&amp;BV$6&amp;"|0|"&amp;TEMPLATE!$EM15,TEMPLATE!$EY$7:$FE$30000,7,FALSE)</f>
        <v>#N/A</v>
      </c>
      <c r="BW15" s="38" t="e">
        <f>VLOOKUP(TEMPLATE!$EP15&amp;"|"&amp;BW$5&amp;"|"&amp;BW$6&amp;"|0|"&amp;TEMPLATE!$EM15,TEMPLATE!$EY$7:$FE$30000,7,FALSE)</f>
        <v>#N/A</v>
      </c>
      <c r="BX15" s="38" t="e">
        <f>VLOOKUP(TEMPLATE!$EP15&amp;"|"&amp;BX$5&amp;"|"&amp;BX$6&amp;"|0|"&amp;TEMPLATE!$EM15,TEMPLATE!$EY$7:$FE$30000,7,FALSE)</f>
        <v>#N/A</v>
      </c>
      <c r="BY15" s="38" t="e">
        <f>VLOOKUP(TEMPLATE!$EP15&amp;"|"&amp;BY$5&amp;"|"&amp;BY$6&amp;"|0|"&amp;TEMPLATE!$EM15,TEMPLATE!$EY$7:$FE$30000,7,FALSE)</f>
        <v>#N/A</v>
      </c>
      <c r="BZ15" s="38" t="e">
        <f>VLOOKUP(TEMPLATE!$EP15&amp;"|"&amp;BZ$5&amp;"|"&amp;BZ$6&amp;"|0|"&amp;TEMPLATE!$EM15,TEMPLATE!$EY$7:$FE$30000,7,FALSE)</f>
        <v>#N/A</v>
      </c>
      <c r="CA15" s="38" t="e">
        <f>IF(VLOOKUP(TEMPLATE!$EP15&amp;"|"&amp;CA$5&amp;"|"&amp;CA$6&amp;"|0|"&amp;TEMPLATE!$EM15,TEMPLATE!$EY$7:$FE$30000,7,FALSE)=0,BN15,VLOOKUP(TEMPLATE!$EP15&amp;"|"&amp;CA$5&amp;"|"&amp;CA$6&amp;"|0|"&amp;TEMPLATE!$EM15,TEMPLATE!$EY$7:$FE$30000,7,FALSE))</f>
        <v>#N/A</v>
      </c>
      <c r="CB15" s="38" t="e">
        <f>VLOOKUP(TEMPLATE!$EP15&amp;"|"&amp;CB$5&amp;"|"&amp;CB$6&amp;"|0|"&amp;TEMPLATE!$EM15,TEMPLATE!$EY$7:$FE$30000,7,FALSE)</f>
        <v>#N/A</v>
      </c>
      <c r="CC15" s="38" t="e">
        <f>VLOOKUP(TEMPLATE!$EP15&amp;"|"&amp;CC$5&amp;"|"&amp;CC$6&amp;"|0|"&amp;TEMPLATE!$EM15,TEMPLATE!$EY$7:$FE$30000,7,FALSE)</f>
        <v>#N/A</v>
      </c>
      <c r="CD15" s="38" t="e">
        <f>VLOOKUP(TEMPLATE!$EP15&amp;"|"&amp;CD$5&amp;"|"&amp;CD$6&amp;"|0|"&amp;TEMPLATE!$EM15,TEMPLATE!$EY$7:$FE$30000,7,FALSE)</f>
        <v>#N/A</v>
      </c>
      <c r="CE15" s="38" t="e">
        <f>VLOOKUP(TEMPLATE!$EP15&amp;"|"&amp;CE$5&amp;"|"&amp;CE$6&amp;"|0|"&amp;TEMPLATE!$EM15,TEMPLATE!$EY$7:$FE$30000,7,FALSE)</f>
        <v>#N/A</v>
      </c>
      <c r="CF15" s="38" t="e">
        <f>VLOOKUP(TEMPLATE!$EP15&amp;"|"&amp;CF$5&amp;"|"&amp;CF$6&amp;"|0|"&amp;TEMPLATE!$EM15,TEMPLATE!$EY$7:$FE$30000,7,FALSE)</f>
        <v>#N/A</v>
      </c>
      <c r="CG15" s="38" t="e">
        <f>VLOOKUP(TEMPLATE!$EP15&amp;"|"&amp;CG$5&amp;"|"&amp;CG$6&amp;"|0|"&amp;TEMPLATE!$EM15,TEMPLATE!$EY$7:$FE$30000,7,FALSE)</f>
        <v>#N/A</v>
      </c>
      <c r="CH15" s="38" t="e">
        <f>VLOOKUP(TEMPLATE!$EP15&amp;"|"&amp;CH$5&amp;"|"&amp;CH$6&amp;"|0|"&amp;TEMPLATE!$EM15,TEMPLATE!$EY$7:$FE$30000,7,FALSE)</f>
        <v>#N/A</v>
      </c>
      <c r="CI15" s="38" t="e">
        <f>VLOOKUP(TEMPLATE!$EP15&amp;"|"&amp;CI$5&amp;"|"&amp;CI$6&amp;"|0|"&amp;TEMPLATE!$EM15,TEMPLATE!$EY$7:$FE$30000,7,FALSE)</f>
        <v>#N/A</v>
      </c>
      <c r="CJ15" s="38" t="e">
        <f>VLOOKUP(TEMPLATE!$EP15&amp;"|"&amp;CJ$5&amp;"|"&amp;CJ$6&amp;"|0|"&amp;TEMPLATE!$EM15,TEMPLATE!$EY$7:$FE$30000,7,FALSE)</f>
        <v>#N/A</v>
      </c>
      <c r="CK15" s="38" t="e">
        <f>VLOOKUP(TEMPLATE!$EP15&amp;"|"&amp;CK$5&amp;"|"&amp;CK$6&amp;"|0|"&amp;TEMPLATE!$EM15,TEMPLATE!$EY$7:$FE$30000,7,FALSE)</f>
        <v>#N/A</v>
      </c>
      <c r="CL15" s="38" t="e">
        <f t="shared" si="50"/>
        <v>#VALUE!</v>
      </c>
      <c r="CM15" s="38" t="e">
        <f t="shared" si="51"/>
        <v>#VALUE!</v>
      </c>
      <c r="CN15" s="38" t="e">
        <f>VLOOKUP(TEMPLATE!$EP15&amp;"|"&amp;CN$5&amp;"|"&amp;CN$6&amp;"|0|"&amp;TEMPLATE!$EM15,TEMPLATE!$EY$7:$FE$30000,7,FALSE)</f>
        <v>#N/A</v>
      </c>
      <c r="CO15" s="38" t="e">
        <f>VLOOKUP(TEMPLATE!$EP15&amp;"|"&amp;CO$5&amp;"|"&amp;CO$6&amp;"|0|"&amp;TEMPLATE!$EM15,TEMPLATE!$EY$7:$FE$30000,7,FALSE)</f>
        <v>#N/A</v>
      </c>
      <c r="CP15" s="39" t="str">
        <f t="array" ref="CP15">IFERROR((INDEX(TEMPLATE!$FI$7:$FI$1004,MATCH($J15,IF(TEMPLATE!$FH$7:$FH$1004=CP$6,TEMPLATE!$FG$7:$FG$1004),0))),"")</f>
        <v/>
      </c>
      <c r="CQ15" s="39" t="str">
        <f t="array" ref="CQ15">IFERROR((INDEX(TEMPLATE!$FI$7:$FI$1004,MATCH($J15,IF(TEMPLATE!$FH$7:$FH$1004=CQ$6,TEMPLATE!$FG$7:$FG$1004),0))),"")</f>
        <v/>
      </c>
      <c r="CR15" s="39" t="str">
        <f t="array" ref="CR15">IFERROR((INDEX(TEMPLATE!$FI$7:$FI$1004,MATCH($J15,IF(TEMPLATE!$FH$7:$FH$1004=CR$6,TEMPLATE!$FG$7:$FG$1004),0))),"")</f>
        <v/>
      </c>
      <c r="CS15" s="39" t="str">
        <f t="array" ref="CS15">IFERROR((INDEX(TEMPLATE!$FI$7:$FI$1004,MATCH($J15,IF(TEMPLATE!$FH$7:$FH$1004=CS$6,TEMPLATE!$FG$7:$FG$1004),0))),"")</f>
        <v/>
      </c>
      <c r="CT15" s="38" t="str">
        <f t="array" ref="CT15">IFERROR((INDEX(TEMPLATE!$FI$7:$FI$1004,MATCH($J15,IF(TEMPLATE!$FH$7:$FH$1004=CT$6,TEMPLATE!$FG$7:$FG$1004),0))),"")</f>
        <v/>
      </c>
      <c r="CU15" s="38" t="str">
        <f t="array" ref="CU15">IFERROR((INDEX(TEMPLATE!$FI$7:$FI$1004,MATCH($J15,IF(TEMPLATE!$FH$7:$FH$1004=CU$6,TEMPLATE!$FG$7:$FG$1004),0))),"")</f>
        <v/>
      </c>
      <c r="CV15" s="38" t="str">
        <f t="array" ref="CV15">IFERROR((INDEX(TEMPLATE!$FI$7:$FI$1004,MATCH($J15,IF(TEMPLATE!$FH$7:$FH$1004=CV$6,TEMPLATE!$FG$7:$FG$1004),0))),"")</f>
        <v/>
      </c>
      <c r="CW15" s="38" t="str">
        <f t="array" ref="CW15">IFERROR((INDEX(TEMPLATE!$FI$7:$FI$1004,MATCH($J15,IF(TEMPLATE!$FH$7:$FH$1004=CW$6,TEMPLATE!$FG$7:$FG$1004),0))),"")</f>
        <v/>
      </c>
      <c r="CX15" s="7"/>
      <c r="CY15" s="7" t="str">
        <f t="shared" si="52"/>
        <v/>
      </c>
      <c r="CZ15" s="7" t="str">
        <f t="shared" si="53"/>
        <v/>
      </c>
      <c r="DA15" s="7" t="str">
        <f t="shared" si="54"/>
        <v/>
      </c>
      <c r="DB15" s="7" t="str">
        <f t="shared" si="55"/>
        <v/>
      </c>
      <c r="DC15" s="7" t="str">
        <f t="shared" si="56"/>
        <v/>
      </c>
      <c r="DD15" s="7" t="str">
        <f t="shared" si="57"/>
        <v/>
      </c>
      <c r="DE15" s="7" t="str">
        <f t="shared" si="58"/>
        <v/>
      </c>
      <c r="DF15" s="7" t="str">
        <f t="shared" si="59"/>
        <v/>
      </c>
      <c r="DG15" s="7"/>
      <c r="DH15" s="40" t="str">
        <f t="shared" si="60"/>
        <v/>
      </c>
      <c r="DI15" s="40" t="str">
        <f t="shared" si="61"/>
        <v/>
      </c>
      <c r="DJ15" s="40" t="str">
        <f t="shared" si="62"/>
        <v/>
      </c>
      <c r="DK15" s="41" t="str">
        <f t="shared" si="63"/>
        <v/>
      </c>
      <c r="DL15" s="42" t="str">
        <f t="shared" si="64"/>
        <v/>
      </c>
      <c r="DM15" s="42" t="str">
        <f t="shared" si="65"/>
        <v/>
      </c>
      <c r="DN15" s="42" t="str">
        <f t="shared" si="66"/>
        <v/>
      </c>
      <c r="DO15" s="42" t="str">
        <f t="shared" si="67"/>
        <v/>
      </c>
      <c r="DP15" s="7"/>
      <c r="DQ15" s="7">
        <f t="shared" si="68"/>
        <v>0</v>
      </c>
      <c r="DR15" s="7">
        <f t="shared" si="69"/>
        <v>0</v>
      </c>
      <c r="DS15" s="7">
        <f t="shared" si="70"/>
        <v>0</v>
      </c>
      <c r="DT15" s="7">
        <f t="shared" si="71"/>
        <v>0</v>
      </c>
      <c r="DU15" s="7">
        <f t="shared" si="72"/>
        <v>0</v>
      </c>
      <c r="DV15" s="7">
        <f t="shared" si="73"/>
        <v>0</v>
      </c>
      <c r="DW15" s="7">
        <f t="shared" si="74"/>
        <v>0</v>
      </c>
      <c r="DX15" s="7">
        <f t="shared" si="75"/>
        <v>0</v>
      </c>
      <c r="DY15" s="48" t="e">
        <f t="array" ref="DY15">VLOOKUP(TEMPLATE!$EP15&amp;"|"&amp;DY$5&amp;"|"&amp;DY$6&amp;"|0|"&amp;TEMPLATE!$EM15,TEMPLATE!$EY$7:$FE$30000,7,FALSE)</f>
        <v>#N/A</v>
      </c>
      <c r="DZ15" s="48" t="e">
        <f t="array" ref="DZ15">VLOOKUP(TEMPLATE!$EP15&amp;"|"&amp;DZ$5&amp;"|"&amp;DZ$6&amp;"|0|"&amp;TEMPLATE!$EM15,TEMPLATE!$EY$7:$FE$30000,7,FALSE)</f>
        <v>#N/A</v>
      </c>
      <c r="EA15" s="7" t="str">
        <f t="shared" si="76"/>
        <v/>
      </c>
      <c r="EB15" s="7" t="str">
        <f t="shared" si="77"/>
        <v/>
      </c>
      <c r="EC15" s="7" t="str">
        <f t="shared" si="78"/>
        <v/>
      </c>
      <c r="ED15" s="7" t="str">
        <f t="shared" si="79"/>
        <v/>
      </c>
      <c r="EE15" s="7" t="str">
        <f t="shared" si="80"/>
        <v/>
      </c>
      <c r="EF15" s="7" t="str">
        <f t="shared" si="81"/>
        <v/>
      </c>
      <c r="EG15" s="7" t="str">
        <f t="shared" si="82"/>
        <v/>
      </c>
      <c r="EH15" s="7" t="str">
        <f t="shared" si="83"/>
        <v/>
      </c>
      <c r="EI15" s="1"/>
      <c r="EJ15" s="1"/>
      <c r="EK15" s="1"/>
      <c r="EL15" s="1"/>
      <c r="EM15" s="43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1" t="str">
        <f t="shared" si="84"/>
        <v>||||</v>
      </c>
      <c r="EZ15" s="7"/>
      <c r="FA15" s="7"/>
      <c r="FB15" s="7"/>
      <c r="FC15" s="7"/>
      <c r="FD15" s="43"/>
      <c r="FE15" s="7"/>
      <c r="FF15" s="7"/>
      <c r="FG15" s="7"/>
      <c r="FH15" s="7"/>
      <c r="FI15" s="7"/>
      <c r="FJ15" s="7"/>
      <c r="FK15" s="7"/>
      <c r="FL15" s="7"/>
      <c r="FM15" s="43"/>
      <c r="FN15" s="7"/>
      <c r="FO15" s="7"/>
      <c r="FP15" s="43"/>
      <c r="FQ15" s="7"/>
      <c r="FR15" s="7"/>
      <c r="FS15" s="7"/>
      <c r="FT15" s="7"/>
      <c r="FU15" s="7"/>
      <c r="FV15" s="43"/>
      <c r="FW15" s="38"/>
      <c r="FX15" s="7"/>
      <c r="FY15" s="7"/>
      <c r="FZ15" s="7"/>
      <c r="GA15" s="44"/>
      <c r="GB15" s="7"/>
      <c r="GC15" s="38"/>
      <c r="GD15" s="7"/>
    </row>
    <row r="16" spans="1:186" x14ac:dyDescent="0.25">
      <c r="A16" s="4">
        <f t="shared" si="85"/>
        <v>1</v>
      </c>
      <c r="B16" s="17" t="str">
        <f>IF(TEMPLATE!EM16="","",TEMPLATE!EM16)</f>
        <v/>
      </c>
      <c r="C16" s="17" t="str">
        <f>IF(TEMPLATE!EX16="","",TEMPLATE!EX16)</f>
        <v/>
      </c>
      <c r="D16" s="19" t="str">
        <f t="shared" si="0"/>
        <v/>
      </c>
      <c r="E16" s="19" t="str">
        <f t="shared" si="17"/>
        <v/>
      </c>
      <c r="F16" s="17"/>
      <c r="G16" s="45" t="str">
        <f>IF(TEMPLATE!EN16="","",TEMPLATE!EN16)</f>
        <v/>
      </c>
      <c r="H16" s="45"/>
      <c r="I16" s="45"/>
      <c r="J16" s="17" t="str">
        <f>IF(TEMPLATE!EP16="","",TEMPLATE!EP16)</f>
        <v/>
      </c>
      <c r="K16" s="46" t="str">
        <f>IF(TEMPLATE!EQ16="","",TEMPLATE!EQ16)</f>
        <v/>
      </c>
      <c r="L16" s="46" t="str">
        <f>IF(TEMPLATE!ER16="","",TEMPLATE!ER16)</f>
        <v/>
      </c>
      <c r="M16" s="46" t="str">
        <f>IF(TEMPLATE!ES16="","",TEMPLATE!ES16)</f>
        <v/>
      </c>
      <c r="N16" s="18" t="str">
        <f>IF(TEMPLATE!EU16="","",TEMPLATE!EU16)</f>
        <v/>
      </c>
      <c r="O16" s="19" t="str">
        <f t="shared" si="18"/>
        <v/>
      </c>
      <c r="P16" s="20" t="str">
        <f t="shared" si="19"/>
        <v/>
      </c>
      <c r="Q16" s="18"/>
      <c r="R16" s="21" t="str">
        <f t="shared" si="20"/>
        <v/>
      </c>
      <c r="S16" s="21" t="str">
        <f>IF(SUMIFS(TEMPLATE!$GD$7:$GD$30000,TEMPLATE!$GC$7:$GC$30000,EV16,TEMPLATE!$FY$7:$FY$30000,J16,$GB$7:$GB$30000,G16)=0,"",SUMIFS(TEMPLATE!$GD$7:$GD$30000,TEMPLATE!$GC$7:$GC$30000,EV16,TEMPLATE!$FY$7:$FY$30000,J16,$GB$7:$GB$30000,G16))</f>
        <v/>
      </c>
      <c r="T16" s="21" t="str">
        <f>IF(SUMIFS(TEMPLATE!$GD$7:$GD$30000,TEMPLATE!$GE$7:$GE$30000,"Common Equity",TEMPLATE!$FY$7:$FY$30000,J16,$GB$7:$GB$30000,G16)=0,"",SUMIFS(TEMPLATE!$GD$7:$GD$30000,TEMPLATE!$GE$7:$GE$30000,"Common Equity",TEMPLATE!$FY$7:$FY$30000,J16,$GB$7:$GB$30000,G16))</f>
        <v/>
      </c>
      <c r="U16" s="21"/>
      <c r="V16" s="22">
        <f t="shared" si="21"/>
        <v>0</v>
      </c>
      <c r="W16" s="23" t="e">
        <f t="shared" si="22"/>
        <v>#N/A</v>
      </c>
      <c r="X16" s="23" t="e">
        <f t="shared" si="23"/>
        <v>#N/A</v>
      </c>
      <c r="Y16" s="23" t="e">
        <f t="shared" si="24"/>
        <v>#N/A</v>
      </c>
      <c r="Z16" s="23" t="e">
        <f t="shared" si="25"/>
        <v>#N/A</v>
      </c>
      <c r="AA16" s="23" t="e">
        <f t="shared" si="26"/>
        <v>#N/A</v>
      </c>
      <c r="AB16" s="23" t="e">
        <f t="shared" si="27"/>
        <v>#N/A</v>
      </c>
      <c r="AC16" s="23" t="e">
        <f t="shared" si="28"/>
        <v>#N/A</v>
      </c>
      <c r="AD16" s="24" t="e">
        <f t="shared" si="29"/>
        <v>#N/A</v>
      </c>
      <c r="AE16" s="24" t="e">
        <f t="shared" si="6"/>
        <v>#N/A</v>
      </c>
      <c r="AF16" s="24" t="e">
        <f t="shared" si="7"/>
        <v>#N/A</v>
      </c>
      <c r="AG16" s="24" t="e">
        <f t="shared" si="30"/>
        <v>#N/A</v>
      </c>
      <c r="AH16" s="24" t="str">
        <f t="shared" si="31"/>
        <v/>
      </c>
      <c r="AI16" s="25" t="e">
        <f t="shared" si="32"/>
        <v>#N/A</v>
      </c>
      <c r="AJ16" s="21" t="e">
        <f t="shared" si="33"/>
        <v>#N/A</v>
      </c>
      <c r="AK16" s="51" t="e">
        <f t="shared" si="34"/>
        <v>#N/A</v>
      </c>
      <c r="AL16" s="26" t="e">
        <f t="shared" si="35"/>
        <v>#N/A</v>
      </c>
      <c r="AM16" s="27" t="str">
        <f t="array" ref="AM16">IFERROR((INDEX(TEMPLATE!$FI$7:$FI$1004,MATCH($J16,IF(TEMPLATE!$FH$7:$FH$1004=$AM$4,TEMPLATE!$FG$7:$FG$1004),0))),"")</f>
        <v/>
      </c>
      <c r="AN16" s="28" t="str">
        <f t="shared" si="36"/>
        <v/>
      </c>
      <c r="AO16" s="29" t="str">
        <f t="array" ref="AO16">IFERROR((INDEX(TEMPLATE!$FI$7:$FI$1004,MATCH($J16,IF(TEMPLATE!$FH$7:$FH$1004=$AO$4,TEMPLATE!$FG$7:$FG$1004),0))),"")</f>
        <v/>
      </c>
      <c r="AP16" s="30" t="e">
        <f t="shared" si="37"/>
        <v>#N/A</v>
      </c>
      <c r="AQ16" s="31" t="str">
        <f t="array" ref="AQ16">IFERROR((INDEX(TEMPLATE!$FI$7:$FI$1004,MATCH($J16,IF(TEMPLATE!$FH$7:$FH$1004=$AQ$4,TEMPLATE!$FG$7:$FG$1004),0))),"")</f>
        <v/>
      </c>
      <c r="AR16" s="32" t="e">
        <f t="shared" si="38"/>
        <v>#N/A</v>
      </c>
      <c r="AS16" s="29" t="str">
        <f t="array" ref="AS16">IFERROR((INDEX(TEMPLATE!$FI$7:$FI$1004,MATCH($J16,IF(TEMPLATE!$FH$7:$FH$1004=$AS$4,TEMPLATE!$FG$7:$FG$1004),0))),"")</f>
        <v/>
      </c>
      <c r="AT16" s="33" t="str">
        <f t="shared" si="11"/>
        <v/>
      </c>
      <c r="AU16" s="29" t="str">
        <f t="array" ref="AU16">IFERROR((INDEX(TEMPLATE!$FI$7:$FI$1004,MATCH($J16,IF(TEMPLATE!$FH$7:$FH$1004=$AU$4,TEMPLATE!$FG$7:$FG$1004),0))),"")</f>
        <v/>
      </c>
      <c r="AV16" s="30" t="e">
        <f t="shared" si="39"/>
        <v>#N/A</v>
      </c>
      <c r="AW16" s="29" t="str">
        <f t="shared" si="40"/>
        <v/>
      </c>
      <c r="AX16" s="34" t="str">
        <f t="shared" si="41"/>
        <v/>
      </c>
      <c r="AY16" s="35" t="str">
        <f t="shared" si="42"/>
        <v/>
      </c>
      <c r="AZ16" s="34" t="str">
        <f t="shared" si="43"/>
        <v/>
      </c>
      <c r="BA16" s="34" t="str">
        <f t="shared" si="44"/>
        <v/>
      </c>
      <c r="BB16" s="35" t="str">
        <f t="shared" si="45"/>
        <v/>
      </c>
      <c r="BC16" s="36" t="e">
        <f t="shared" si="46"/>
        <v>#N/A</v>
      </c>
      <c r="BD16" s="36">
        <f t="shared" si="47"/>
        <v>1</v>
      </c>
      <c r="BE16" s="36">
        <f t="shared" si="48"/>
        <v>0</v>
      </c>
      <c r="BF16" s="36" t="e">
        <f t="shared" si="49"/>
        <v>#N/A</v>
      </c>
      <c r="BG16" s="1"/>
      <c r="BH16" s="37" t="e">
        <f>VLOOKUP(TEMPLATE!$EP16&amp;"|"&amp;BH$5&amp;"|"&amp;BH$6&amp;"|0|"&amp;TEMPLATE!$EM16,TEMPLATE!$EY$7:$FE$30000,7,FALSE)</f>
        <v>#N/A</v>
      </c>
      <c r="BI16" s="38" t="e">
        <f>VLOOKUP(TEMPLATE!$EP16&amp;"|"&amp;BI$5&amp;"|"&amp;BI$6&amp;"|0|"&amp;TEMPLATE!$EM16,TEMPLATE!$EY$7:$FE$30000,7,FALSE)</f>
        <v>#N/A</v>
      </c>
      <c r="BJ16" s="37" t="e">
        <f>VLOOKUP(TEMPLATE!$EP16&amp;"|"&amp;BJ$5&amp;"|"&amp;BJ$6&amp;"|0|"&amp;TEMPLATE!$EM16,TEMPLATE!$EY$7:$FE$30000,7,FALSE)</f>
        <v>#N/A</v>
      </c>
      <c r="BK16" s="38" t="e">
        <f>VLOOKUP(TEMPLATE!$EP16&amp;"|"&amp;BK$5&amp;"|"&amp;BK$6&amp;"|0|"&amp;TEMPLATE!$EM16,TEMPLATE!$EY$7:$FE$30000,7,FALSE)</f>
        <v>#N/A</v>
      </c>
      <c r="BL16" s="38" t="e">
        <f>VLOOKUP(TEMPLATE!$EP16&amp;"|"&amp;BL$5&amp;"|"&amp;BL$6&amp;"|0|"&amp;TEMPLATE!$EM16,TEMPLATE!$EY$7:$FE$30000,7,FALSE)</f>
        <v>#N/A</v>
      </c>
      <c r="BM16" s="38" t="e">
        <f>VLOOKUP(TEMPLATE!$EP16&amp;"|"&amp;BM$5&amp;"|"&amp;BM$6&amp;"|0|"&amp;TEMPLATE!$EM16,TEMPLATE!$EY$7:$FE$30000,7,FALSE)</f>
        <v>#N/A</v>
      </c>
      <c r="BN16" s="38" t="e">
        <f>VLOOKUP(TEMPLATE!$EP16&amp;"|"&amp;BN$5&amp;"|"&amp;BN$6&amp;"|0|"&amp;TEMPLATE!$EM16,TEMPLATE!$EY$7:$FE$30000,7,FALSE)</f>
        <v>#N/A</v>
      </c>
      <c r="BO16" s="38" t="e">
        <f>VLOOKUP(TEMPLATE!$EP16&amp;"|"&amp;BO$5&amp;"|"&amp;BO$6&amp;"|0|"&amp;TEMPLATE!$EM16,TEMPLATE!$EY$7:$FE$30000,7,FALSE)</f>
        <v>#N/A</v>
      </c>
      <c r="BP16" s="38" t="e">
        <f>VLOOKUP(TEMPLATE!$EP16&amp;"|"&amp;BP$5&amp;"|"&amp;BP$6&amp;"|0|"&amp;TEMPLATE!$EM16,TEMPLATE!$EY$7:$FE$30000,7,FALSE)</f>
        <v>#N/A</v>
      </c>
      <c r="BQ16" s="38" t="e">
        <f>VLOOKUP(TEMPLATE!$EP16&amp;"|"&amp;BQ$5&amp;"|"&amp;BQ$6&amp;"|0|"&amp;TEMPLATE!$EM16,TEMPLATE!$EY$7:$FE$30000,7,FALSE)</f>
        <v>#N/A</v>
      </c>
      <c r="BR16" s="38" t="e">
        <f>VLOOKUP(TEMPLATE!$EP16&amp;"|"&amp;BR$5&amp;"|"&amp;BR$6&amp;"|0|"&amp;TEMPLATE!$EM16,TEMPLATE!$EY$7:$FE$30000,7,FALSE)</f>
        <v>#N/A</v>
      </c>
      <c r="BS16" s="38" t="e">
        <f>VLOOKUP(TEMPLATE!$EP16&amp;"|"&amp;BS$5&amp;"|"&amp;BS$6&amp;"|0|"&amp;TEMPLATE!$EM16,TEMPLATE!$EY$7:$FE$30000,7,FALSE)</f>
        <v>#N/A</v>
      </c>
      <c r="BT16" s="38" t="e">
        <f>VLOOKUP(TEMPLATE!$EP16&amp;"|"&amp;BT$5&amp;"|"&amp;BT$6&amp;"|0|"&amp;TEMPLATE!$EM16,TEMPLATE!$EY$7:$FE$30000,7,FALSE)</f>
        <v>#N/A</v>
      </c>
      <c r="BU16" s="38" t="e">
        <f>VLOOKUP(TEMPLATE!$EP16&amp;"|"&amp;BU$5&amp;"|"&amp;BU$6&amp;"|0|"&amp;TEMPLATE!$EM16,TEMPLATE!$EY$7:$FE$30000,7,FALSE)</f>
        <v>#N/A</v>
      </c>
      <c r="BV16" s="38" t="e">
        <f>VLOOKUP(TEMPLATE!$EP16&amp;"|"&amp;BV$5&amp;"|"&amp;BV$6&amp;"|0|"&amp;TEMPLATE!$EM16,TEMPLATE!$EY$7:$FE$30000,7,FALSE)</f>
        <v>#N/A</v>
      </c>
      <c r="BW16" s="38" t="e">
        <f>VLOOKUP(TEMPLATE!$EP16&amp;"|"&amp;BW$5&amp;"|"&amp;BW$6&amp;"|0|"&amp;TEMPLATE!$EM16,TEMPLATE!$EY$7:$FE$30000,7,FALSE)</f>
        <v>#N/A</v>
      </c>
      <c r="BX16" s="38" t="e">
        <f>VLOOKUP(TEMPLATE!$EP16&amp;"|"&amp;BX$5&amp;"|"&amp;BX$6&amp;"|0|"&amp;TEMPLATE!$EM16,TEMPLATE!$EY$7:$FE$30000,7,FALSE)</f>
        <v>#N/A</v>
      </c>
      <c r="BY16" s="38" t="e">
        <f>VLOOKUP(TEMPLATE!$EP16&amp;"|"&amp;BY$5&amp;"|"&amp;BY$6&amp;"|0|"&amp;TEMPLATE!$EM16,TEMPLATE!$EY$7:$FE$30000,7,FALSE)</f>
        <v>#N/A</v>
      </c>
      <c r="BZ16" s="38" t="e">
        <f>VLOOKUP(TEMPLATE!$EP16&amp;"|"&amp;BZ$5&amp;"|"&amp;BZ$6&amp;"|0|"&amp;TEMPLATE!$EM16,TEMPLATE!$EY$7:$FE$30000,7,FALSE)</f>
        <v>#N/A</v>
      </c>
      <c r="CA16" s="38" t="e">
        <f>IF(VLOOKUP(TEMPLATE!$EP16&amp;"|"&amp;CA$5&amp;"|"&amp;CA$6&amp;"|0|"&amp;TEMPLATE!$EM16,TEMPLATE!$EY$7:$FE$30000,7,FALSE)=0,BN16,VLOOKUP(TEMPLATE!$EP16&amp;"|"&amp;CA$5&amp;"|"&amp;CA$6&amp;"|0|"&amp;TEMPLATE!$EM16,TEMPLATE!$EY$7:$FE$30000,7,FALSE))</f>
        <v>#N/A</v>
      </c>
      <c r="CB16" s="38" t="e">
        <f>VLOOKUP(TEMPLATE!$EP16&amp;"|"&amp;CB$5&amp;"|"&amp;CB$6&amp;"|0|"&amp;TEMPLATE!$EM16,TEMPLATE!$EY$7:$FE$30000,7,FALSE)</f>
        <v>#N/A</v>
      </c>
      <c r="CC16" s="38" t="e">
        <f>VLOOKUP(TEMPLATE!$EP16&amp;"|"&amp;CC$5&amp;"|"&amp;CC$6&amp;"|0|"&amp;TEMPLATE!$EM16,TEMPLATE!$EY$7:$FE$30000,7,FALSE)</f>
        <v>#N/A</v>
      </c>
      <c r="CD16" s="38" t="e">
        <f>VLOOKUP(TEMPLATE!$EP16&amp;"|"&amp;CD$5&amp;"|"&amp;CD$6&amp;"|0|"&amp;TEMPLATE!$EM16,TEMPLATE!$EY$7:$FE$30000,7,FALSE)</f>
        <v>#N/A</v>
      </c>
      <c r="CE16" s="38" t="e">
        <f>VLOOKUP(TEMPLATE!$EP16&amp;"|"&amp;CE$5&amp;"|"&amp;CE$6&amp;"|0|"&amp;TEMPLATE!$EM16,TEMPLATE!$EY$7:$FE$30000,7,FALSE)</f>
        <v>#N/A</v>
      </c>
      <c r="CF16" s="38" t="e">
        <f>VLOOKUP(TEMPLATE!$EP16&amp;"|"&amp;CF$5&amp;"|"&amp;CF$6&amp;"|0|"&amp;TEMPLATE!$EM16,TEMPLATE!$EY$7:$FE$30000,7,FALSE)</f>
        <v>#N/A</v>
      </c>
      <c r="CG16" s="38" t="e">
        <f>VLOOKUP(TEMPLATE!$EP16&amp;"|"&amp;CG$5&amp;"|"&amp;CG$6&amp;"|0|"&amp;TEMPLATE!$EM16,TEMPLATE!$EY$7:$FE$30000,7,FALSE)</f>
        <v>#N/A</v>
      </c>
      <c r="CH16" s="38" t="e">
        <f>VLOOKUP(TEMPLATE!$EP16&amp;"|"&amp;CH$5&amp;"|"&amp;CH$6&amp;"|0|"&amp;TEMPLATE!$EM16,TEMPLATE!$EY$7:$FE$30000,7,FALSE)</f>
        <v>#N/A</v>
      </c>
      <c r="CI16" s="38" t="e">
        <f>VLOOKUP(TEMPLATE!$EP16&amp;"|"&amp;CI$5&amp;"|"&amp;CI$6&amp;"|0|"&amp;TEMPLATE!$EM16,TEMPLATE!$EY$7:$FE$30000,7,FALSE)</f>
        <v>#N/A</v>
      </c>
      <c r="CJ16" s="38" t="e">
        <f>VLOOKUP(TEMPLATE!$EP16&amp;"|"&amp;CJ$5&amp;"|"&amp;CJ$6&amp;"|0|"&amp;TEMPLATE!$EM16,TEMPLATE!$EY$7:$FE$30000,7,FALSE)</f>
        <v>#N/A</v>
      </c>
      <c r="CK16" s="38" t="e">
        <f>VLOOKUP(TEMPLATE!$EP16&amp;"|"&amp;CK$5&amp;"|"&amp;CK$6&amp;"|0|"&amp;TEMPLATE!$EM16,TEMPLATE!$EY$7:$FE$30000,7,FALSE)</f>
        <v>#N/A</v>
      </c>
      <c r="CL16" s="38" t="e">
        <f t="shared" si="50"/>
        <v>#VALUE!</v>
      </c>
      <c r="CM16" s="38" t="e">
        <f t="shared" si="51"/>
        <v>#VALUE!</v>
      </c>
      <c r="CN16" s="38" t="e">
        <f>VLOOKUP(TEMPLATE!$EP16&amp;"|"&amp;CN$5&amp;"|"&amp;CN$6&amp;"|0|"&amp;TEMPLATE!$EM16,TEMPLATE!$EY$7:$FE$30000,7,FALSE)</f>
        <v>#N/A</v>
      </c>
      <c r="CO16" s="38" t="e">
        <f>VLOOKUP(TEMPLATE!$EP16&amp;"|"&amp;CO$5&amp;"|"&amp;CO$6&amp;"|0|"&amp;TEMPLATE!$EM16,TEMPLATE!$EY$7:$FE$30000,7,FALSE)</f>
        <v>#N/A</v>
      </c>
      <c r="CP16" s="39" t="str">
        <f t="array" ref="CP16">IFERROR((INDEX(TEMPLATE!$FI$7:$FI$1004,MATCH($J16,IF(TEMPLATE!$FH$7:$FH$1004=CP$6,TEMPLATE!$FG$7:$FG$1004),0))),"")</f>
        <v/>
      </c>
      <c r="CQ16" s="39" t="str">
        <f t="array" ref="CQ16">IFERROR((INDEX(TEMPLATE!$FI$7:$FI$1004,MATCH($J16,IF(TEMPLATE!$FH$7:$FH$1004=CQ$6,TEMPLATE!$FG$7:$FG$1004),0))),"")</f>
        <v/>
      </c>
      <c r="CR16" s="39" t="str">
        <f t="array" ref="CR16">IFERROR((INDEX(TEMPLATE!$FI$7:$FI$1004,MATCH($J16,IF(TEMPLATE!$FH$7:$FH$1004=CR$6,TEMPLATE!$FG$7:$FG$1004),0))),"")</f>
        <v/>
      </c>
      <c r="CS16" s="39" t="str">
        <f t="array" ref="CS16">IFERROR((INDEX(TEMPLATE!$FI$7:$FI$1004,MATCH($J16,IF(TEMPLATE!$FH$7:$FH$1004=CS$6,TEMPLATE!$FG$7:$FG$1004),0))),"")</f>
        <v/>
      </c>
      <c r="CT16" s="38" t="str">
        <f t="array" ref="CT16">IFERROR((INDEX(TEMPLATE!$FI$7:$FI$1004,MATCH($J16,IF(TEMPLATE!$FH$7:$FH$1004=CT$6,TEMPLATE!$FG$7:$FG$1004),0))),"")</f>
        <v/>
      </c>
      <c r="CU16" s="38" t="str">
        <f t="array" ref="CU16">IFERROR((INDEX(TEMPLATE!$FI$7:$FI$1004,MATCH($J16,IF(TEMPLATE!$FH$7:$FH$1004=CU$6,TEMPLATE!$FG$7:$FG$1004),0))),"")</f>
        <v/>
      </c>
      <c r="CV16" s="38" t="str">
        <f t="array" ref="CV16">IFERROR((INDEX(TEMPLATE!$FI$7:$FI$1004,MATCH($J16,IF(TEMPLATE!$FH$7:$FH$1004=CV$6,TEMPLATE!$FG$7:$FG$1004),0))),"")</f>
        <v/>
      </c>
      <c r="CW16" s="38" t="str">
        <f t="array" ref="CW16">IFERROR((INDEX(TEMPLATE!$FI$7:$FI$1004,MATCH($J16,IF(TEMPLATE!$FH$7:$FH$1004=CW$6,TEMPLATE!$FG$7:$FG$1004),0))),"")</f>
        <v/>
      </c>
      <c r="CX16" s="7"/>
      <c r="CY16" s="7" t="str">
        <f t="shared" si="52"/>
        <v/>
      </c>
      <c r="CZ16" s="7" t="str">
        <f t="shared" si="53"/>
        <v/>
      </c>
      <c r="DA16" s="7" t="str">
        <f t="shared" si="54"/>
        <v/>
      </c>
      <c r="DB16" s="7" t="str">
        <f t="shared" si="55"/>
        <v/>
      </c>
      <c r="DC16" s="7" t="str">
        <f t="shared" si="56"/>
        <v/>
      </c>
      <c r="DD16" s="7" t="str">
        <f t="shared" si="57"/>
        <v/>
      </c>
      <c r="DE16" s="7" t="str">
        <f t="shared" si="58"/>
        <v/>
      </c>
      <c r="DF16" s="7" t="str">
        <f t="shared" si="59"/>
        <v/>
      </c>
      <c r="DG16" s="7"/>
      <c r="DH16" s="40" t="str">
        <f t="shared" si="60"/>
        <v/>
      </c>
      <c r="DI16" s="40" t="str">
        <f t="shared" si="61"/>
        <v/>
      </c>
      <c r="DJ16" s="40" t="str">
        <f t="shared" si="62"/>
        <v/>
      </c>
      <c r="DK16" s="41" t="str">
        <f t="shared" si="63"/>
        <v/>
      </c>
      <c r="DL16" s="42" t="str">
        <f t="shared" si="64"/>
        <v/>
      </c>
      <c r="DM16" s="42" t="str">
        <f t="shared" si="65"/>
        <v/>
      </c>
      <c r="DN16" s="42" t="str">
        <f t="shared" si="66"/>
        <v/>
      </c>
      <c r="DO16" s="42" t="str">
        <f t="shared" si="67"/>
        <v/>
      </c>
      <c r="DP16" s="7"/>
      <c r="DQ16" s="7">
        <f t="shared" si="68"/>
        <v>0</v>
      </c>
      <c r="DR16" s="7">
        <f t="shared" si="69"/>
        <v>0</v>
      </c>
      <c r="DS16" s="7">
        <f t="shared" si="70"/>
        <v>0</v>
      </c>
      <c r="DT16" s="7">
        <f t="shared" si="71"/>
        <v>0</v>
      </c>
      <c r="DU16" s="7">
        <f t="shared" si="72"/>
        <v>0</v>
      </c>
      <c r="DV16" s="7">
        <f t="shared" si="73"/>
        <v>0</v>
      </c>
      <c r="DW16" s="7">
        <f t="shared" si="74"/>
        <v>0</v>
      </c>
      <c r="DX16" s="7">
        <f t="shared" si="75"/>
        <v>0</v>
      </c>
      <c r="DY16" s="48" t="e">
        <f t="array" ref="DY16">VLOOKUP(TEMPLATE!$EP16&amp;"|"&amp;DY$5&amp;"|"&amp;DY$6&amp;"|0|"&amp;TEMPLATE!$EM16,TEMPLATE!$EY$7:$FE$30000,7,FALSE)</f>
        <v>#N/A</v>
      </c>
      <c r="DZ16" s="48" t="e">
        <f t="array" ref="DZ16">VLOOKUP(TEMPLATE!$EP16&amp;"|"&amp;DZ$5&amp;"|"&amp;DZ$6&amp;"|0|"&amp;TEMPLATE!$EM16,TEMPLATE!$EY$7:$FE$30000,7,FALSE)</f>
        <v>#N/A</v>
      </c>
      <c r="EA16" s="7" t="str">
        <f t="shared" si="76"/>
        <v/>
      </c>
      <c r="EB16" s="7" t="str">
        <f t="shared" si="77"/>
        <v/>
      </c>
      <c r="EC16" s="7" t="str">
        <f t="shared" si="78"/>
        <v/>
      </c>
      <c r="ED16" s="7" t="str">
        <f t="shared" si="79"/>
        <v/>
      </c>
      <c r="EE16" s="7" t="str">
        <f t="shared" si="80"/>
        <v/>
      </c>
      <c r="EF16" s="7" t="str">
        <f t="shared" si="81"/>
        <v/>
      </c>
      <c r="EG16" s="7" t="str">
        <f t="shared" si="82"/>
        <v/>
      </c>
      <c r="EH16" s="7" t="str">
        <f t="shared" si="83"/>
        <v/>
      </c>
      <c r="EI16" s="1"/>
      <c r="EJ16" s="1"/>
      <c r="EK16" s="1"/>
      <c r="EL16" s="1"/>
      <c r="EM16" s="43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1" t="str">
        <f t="shared" si="84"/>
        <v>||||</v>
      </c>
      <c r="EZ16" s="7"/>
      <c r="FA16" s="7"/>
      <c r="FB16" s="7"/>
      <c r="FC16" s="7"/>
      <c r="FD16" s="43"/>
      <c r="FE16" s="7"/>
      <c r="FF16" s="7"/>
      <c r="FG16" s="7"/>
      <c r="FH16" s="7"/>
      <c r="FI16" s="7"/>
      <c r="FJ16" s="7"/>
      <c r="FK16" s="7"/>
      <c r="FL16" s="7"/>
      <c r="FM16" s="43"/>
      <c r="FN16" s="7"/>
      <c r="FO16" s="7"/>
      <c r="FP16" s="43"/>
      <c r="FQ16" s="7"/>
      <c r="FR16" s="7"/>
      <c r="FS16" s="7"/>
      <c r="FT16" s="7"/>
      <c r="FU16" s="7"/>
      <c r="FV16" s="43"/>
      <c r="FW16" s="38"/>
      <c r="FX16" s="7"/>
      <c r="FY16" s="7"/>
      <c r="FZ16" s="7"/>
      <c r="GA16" s="44"/>
      <c r="GB16" s="7"/>
      <c r="GC16" s="38"/>
      <c r="GD16" s="7"/>
    </row>
    <row r="17" spans="1:186" x14ac:dyDescent="0.25">
      <c r="A17" s="4">
        <f t="shared" si="85"/>
        <v>1</v>
      </c>
      <c r="B17" s="17" t="str">
        <f>IF(TEMPLATE!EM17="","",TEMPLATE!EM17)</f>
        <v/>
      </c>
      <c r="C17" s="17" t="str">
        <f>IF(TEMPLATE!EX17="","",TEMPLATE!EX17)</f>
        <v/>
      </c>
      <c r="D17" s="19" t="str">
        <f t="shared" si="0"/>
        <v/>
      </c>
      <c r="E17" s="19" t="str">
        <f t="shared" si="17"/>
        <v/>
      </c>
      <c r="F17" s="17"/>
      <c r="G17" s="45" t="str">
        <f>IF(TEMPLATE!EN17="","",TEMPLATE!EN17)</f>
        <v/>
      </c>
      <c r="H17" s="45"/>
      <c r="I17" s="45"/>
      <c r="J17" s="17" t="str">
        <f>IF(TEMPLATE!EP17="","",TEMPLATE!EP17)</f>
        <v/>
      </c>
      <c r="K17" s="46" t="str">
        <f>IF(TEMPLATE!EQ17="","",TEMPLATE!EQ17)</f>
        <v/>
      </c>
      <c r="L17" s="46" t="str">
        <f>IF(TEMPLATE!ER17="","",TEMPLATE!ER17)</f>
        <v/>
      </c>
      <c r="M17" s="46" t="str">
        <f>IF(TEMPLATE!ES17="","",TEMPLATE!ES17)</f>
        <v/>
      </c>
      <c r="N17" s="18" t="str">
        <f>IF(TEMPLATE!EU17="","",TEMPLATE!EU17)</f>
        <v/>
      </c>
      <c r="O17" s="19" t="str">
        <f t="shared" si="18"/>
        <v/>
      </c>
      <c r="P17" s="20" t="str">
        <f t="shared" si="19"/>
        <v/>
      </c>
      <c r="Q17" s="18"/>
      <c r="R17" s="21" t="str">
        <f t="shared" si="20"/>
        <v/>
      </c>
      <c r="S17" s="21" t="str">
        <f>IF(SUMIFS(TEMPLATE!$GD$7:$GD$30000,TEMPLATE!$GC$7:$GC$30000,EV17,TEMPLATE!$FY$7:$FY$30000,J17,$GB$7:$GB$30000,G17)=0,"",SUMIFS(TEMPLATE!$GD$7:$GD$30000,TEMPLATE!$GC$7:$GC$30000,EV17,TEMPLATE!$FY$7:$FY$30000,J17,$GB$7:$GB$30000,G17))</f>
        <v/>
      </c>
      <c r="T17" s="21" t="str">
        <f>IF(SUMIFS(TEMPLATE!$GD$7:$GD$30000,TEMPLATE!$GE$7:$GE$30000,"Common Equity",TEMPLATE!$FY$7:$FY$30000,J17,$GB$7:$GB$30000,G17)=0,"",SUMIFS(TEMPLATE!$GD$7:$GD$30000,TEMPLATE!$GE$7:$GE$30000,"Common Equity",TEMPLATE!$FY$7:$FY$30000,J17,$GB$7:$GB$30000,G17))</f>
        <v/>
      </c>
      <c r="U17" s="21"/>
      <c r="V17" s="22">
        <f t="shared" si="21"/>
        <v>0</v>
      </c>
      <c r="W17" s="23" t="e">
        <f t="shared" si="22"/>
        <v>#N/A</v>
      </c>
      <c r="X17" s="23" t="e">
        <f t="shared" si="23"/>
        <v>#N/A</v>
      </c>
      <c r="Y17" s="23" t="e">
        <f t="shared" si="24"/>
        <v>#N/A</v>
      </c>
      <c r="Z17" s="23" t="e">
        <f t="shared" si="25"/>
        <v>#N/A</v>
      </c>
      <c r="AA17" s="23" t="e">
        <f t="shared" si="26"/>
        <v>#N/A</v>
      </c>
      <c r="AB17" s="23" t="e">
        <f t="shared" si="27"/>
        <v>#N/A</v>
      </c>
      <c r="AC17" s="23" t="e">
        <f t="shared" si="28"/>
        <v>#N/A</v>
      </c>
      <c r="AD17" s="24" t="e">
        <f t="shared" si="29"/>
        <v>#N/A</v>
      </c>
      <c r="AE17" s="24" t="e">
        <f t="shared" si="6"/>
        <v>#N/A</v>
      </c>
      <c r="AF17" s="24" t="e">
        <f t="shared" si="7"/>
        <v>#N/A</v>
      </c>
      <c r="AG17" s="24" t="e">
        <f t="shared" si="30"/>
        <v>#N/A</v>
      </c>
      <c r="AH17" s="24" t="str">
        <f t="shared" si="31"/>
        <v/>
      </c>
      <c r="AI17" s="25" t="e">
        <f t="shared" si="32"/>
        <v>#N/A</v>
      </c>
      <c r="AJ17" s="21" t="e">
        <f t="shared" si="33"/>
        <v>#N/A</v>
      </c>
      <c r="AK17" s="51" t="e">
        <f t="shared" si="34"/>
        <v>#N/A</v>
      </c>
      <c r="AL17" s="26" t="e">
        <f t="shared" si="35"/>
        <v>#N/A</v>
      </c>
      <c r="AM17" s="27" t="str">
        <f t="array" ref="AM17">IFERROR((INDEX(TEMPLATE!$FI$7:$FI$1004,MATCH($J17,IF(TEMPLATE!$FH$7:$FH$1004=$AM$4,TEMPLATE!$FG$7:$FG$1004),0))),"")</f>
        <v/>
      </c>
      <c r="AN17" s="28" t="str">
        <f t="shared" si="36"/>
        <v/>
      </c>
      <c r="AO17" s="29" t="str">
        <f t="array" ref="AO17">IFERROR((INDEX(TEMPLATE!$FI$7:$FI$1004,MATCH($J17,IF(TEMPLATE!$FH$7:$FH$1004=$AO$4,TEMPLATE!$FG$7:$FG$1004),0))),"")</f>
        <v/>
      </c>
      <c r="AP17" s="30" t="e">
        <f t="shared" si="37"/>
        <v>#N/A</v>
      </c>
      <c r="AQ17" s="31" t="str">
        <f t="array" ref="AQ17">IFERROR((INDEX(TEMPLATE!$FI$7:$FI$1004,MATCH($J17,IF(TEMPLATE!$FH$7:$FH$1004=$AQ$4,TEMPLATE!$FG$7:$FG$1004),0))),"")</f>
        <v/>
      </c>
      <c r="AR17" s="32" t="e">
        <f t="shared" si="38"/>
        <v>#N/A</v>
      </c>
      <c r="AS17" s="29" t="str">
        <f t="array" ref="AS17">IFERROR((INDEX(TEMPLATE!$FI$7:$FI$1004,MATCH($J17,IF(TEMPLATE!$FH$7:$FH$1004=$AS$4,TEMPLATE!$FG$7:$FG$1004),0))),"")</f>
        <v/>
      </c>
      <c r="AT17" s="33" t="str">
        <f t="shared" si="11"/>
        <v/>
      </c>
      <c r="AU17" s="29" t="str">
        <f t="array" ref="AU17">IFERROR((INDEX(TEMPLATE!$FI$7:$FI$1004,MATCH($J17,IF(TEMPLATE!$FH$7:$FH$1004=$AU$4,TEMPLATE!$FG$7:$FG$1004),0))),"")</f>
        <v/>
      </c>
      <c r="AV17" s="30" t="e">
        <f t="shared" si="39"/>
        <v>#N/A</v>
      </c>
      <c r="AW17" s="29" t="str">
        <f t="shared" si="40"/>
        <v/>
      </c>
      <c r="AX17" s="34" t="str">
        <f t="shared" si="41"/>
        <v/>
      </c>
      <c r="AY17" s="35" t="str">
        <f t="shared" si="42"/>
        <v/>
      </c>
      <c r="AZ17" s="34" t="str">
        <f t="shared" si="43"/>
        <v/>
      </c>
      <c r="BA17" s="34" t="str">
        <f t="shared" si="44"/>
        <v/>
      </c>
      <c r="BB17" s="35" t="str">
        <f t="shared" si="45"/>
        <v/>
      </c>
      <c r="BC17" s="36" t="e">
        <f t="shared" si="46"/>
        <v>#N/A</v>
      </c>
      <c r="BD17" s="36">
        <f t="shared" si="47"/>
        <v>1</v>
      </c>
      <c r="BE17" s="36">
        <f t="shared" si="48"/>
        <v>0</v>
      </c>
      <c r="BF17" s="36" t="e">
        <f t="shared" si="49"/>
        <v>#N/A</v>
      </c>
      <c r="BG17" s="1"/>
      <c r="BH17" s="37" t="e">
        <f>VLOOKUP(TEMPLATE!$EP17&amp;"|"&amp;BH$5&amp;"|"&amp;BH$6&amp;"|0|"&amp;TEMPLATE!$EM17,TEMPLATE!$EY$7:$FE$30000,7,FALSE)</f>
        <v>#N/A</v>
      </c>
      <c r="BI17" s="38" t="e">
        <f>VLOOKUP(TEMPLATE!$EP17&amp;"|"&amp;BI$5&amp;"|"&amp;BI$6&amp;"|0|"&amp;TEMPLATE!$EM17,TEMPLATE!$EY$7:$FE$30000,7,FALSE)</f>
        <v>#N/A</v>
      </c>
      <c r="BJ17" s="37" t="e">
        <f>VLOOKUP(TEMPLATE!$EP17&amp;"|"&amp;BJ$5&amp;"|"&amp;BJ$6&amp;"|0|"&amp;TEMPLATE!$EM17,TEMPLATE!$EY$7:$FE$30000,7,FALSE)</f>
        <v>#N/A</v>
      </c>
      <c r="BK17" s="38" t="e">
        <f>VLOOKUP(TEMPLATE!$EP17&amp;"|"&amp;BK$5&amp;"|"&amp;BK$6&amp;"|0|"&amp;TEMPLATE!$EM17,TEMPLATE!$EY$7:$FE$30000,7,FALSE)</f>
        <v>#N/A</v>
      </c>
      <c r="BL17" s="38" t="e">
        <f>VLOOKUP(TEMPLATE!$EP17&amp;"|"&amp;BL$5&amp;"|"&amp;BL$6&amp;"|0|"&amp;TEMPLATE!$EM17,TEMPLATE!$EY$7:$FE$30000,7,FALSE)</f>
        <v>#N/A</v>
      </c>
      <c r="BM17" s="38" t="e">
        <f>VLOOKUP(TEMPLATE!$EP17&amp;"|"&amp;BM$5&amp;"|"&amp;BM$6&amp;"|0|"&amp;TEMPLATE!$EM17,TEMPLATE!$EY$7:$FE$30000,7,FALSE)</f>
        <v>#N/A</v>
      </c>
      <c r="BN17" s="38" t="e">
        <f>VLOOKUP(TEMPLATE!$EP17&amp;"|"&amp;BN$5&amp;"|"&amp;BN$6&amp;"|0|"&amp;TEMPLATE!$EM17,TEMPLATE!$EY$7:$FE$30000,7,FALSE)</f>
        <v>#N/A</v>
      </c>
      <c r="BO17" s="38" t="e">
        <f>VLOOKUP(TEMPLATE!$EP17&amp;"|"&amp;BO$5&amp;"|"&amp;BO$6&amp;"|0|"&amp;TEMPLATE!$EM17,TEMPLATE!$EY$7:$FE$30000,7,FALSE)</f>
        <v>#N/A</v>
      </c>
      <c r="BP17" s="38" t="e">
        <f>VLOOKUP(TEMPLATE!$EP17&amp;"|"&amp;BP$5&amp;"|"&amp;BP$6&amp;"|0|"&amp;TEMPLATE!$EM17,TEMPLATE!$EY$7:$FE$30000,7,FALSE)</f>
        <v>#N/A</v>
      </c>
      <c r="BQ17" s="38" t="e">
        <f>VLOOKUP(TEMPLATE!$EP17&amp;"|"&amp;BQ$5&amp;"|"&amp;BQ$6&amp;"|0|"&amp;TEMPLATE!$EM17,TEMPLATE!$EY$7:$FE$30000,7,FALSE)</f>
        <v>#N/A</v>
      </c>
      <c r="BR17" s="38" t="e">
        <f>VLOOKUP(TEMPLATE!$EP17&amp;"|"&amp;BR$5&amp;"|"&amp;BR$6&amp;"|0|"&amp;TEMPLATE!$EM17,TEMPLATE!$EY$7:$FE$30000,7,FALSE)</f>
        <v>#N/A</v>
      </c>
      <c r="BS17" s="38" t="e">
        <f>VLOOKUP(TEMPLATE!$EP17&amp;"|"&amp;BS$5&amp;"|"&amp;BS$6&amp;"|0|"&amp;TEMPLATE!$EM17,TEMPLATE!$EY$7:$FE$30000,7,FALSE)</f>
        <v>#N/A</v>
      </c>
      <c r="BT17" s="38" t="e">
        <f>VLOOKUP(TEMPLATE!$EP17&amp;"|"&amp;BT$5&amp;"|"&amp;BT$6&amp;"|0|"&amp;TEMPLATE!$EM17,TEMPLATE!$EY$7:$FE$30000,7,FALSE)</f>
        <v>#N/A</v>
      </c>
      <c r="BU17" s="38" t="e">
        <f>VLOOKUP(TEMPLATE!$EP17&amp;"|"&amp;BU$5&amp;"|"&amp;BU$6&amp;"|0|"&amp;TEMPLATE!$EM17,TEMPLATE!$EY$7:$FE$30000,7,FALSE)</f>
        <v>#N/A</v>
      </c>
      <c r="BV17" s="38" t="e">
        <f>VLOOKUP(TEMPLATE!$EP17&amp;"|"&amp;BV$5&amp;"|"&amp;BV$6&amp;"|0|"&amp;TEMPLATE!$EM17,TEMPLATE!$EY$7:$FE$30000,7,FALSE)</f>
        <v>#N/A</v>
      </c>
      <c r="BW17" s="38" t="e">
        <f>VLOOKUP(TEMPLATE!$EP17&amp;"|"&amp;BW$5&amp;"|"&amp;BW$6&amp;"|0|"&amp;TEMPLATE!$EM17,TEMPLATE!$EY$7:$FE$30000,7,FALSE)</f>
        <v>#N/A</v>
      </c>
      <c r="BX17" s="38" t="e">
        <f>VLOOKUP(TEMPLATE!$EP17&amp;"|"&amp;BX$5&amp;"|"&amp;BX$6&amp;"|0|"&amp;TEMPLATE!$EM17,TEMPLATE!$EY$7:$FE$30000,7,FALSE)</f>
        <v>#N/A</v>
      </c>
      <c r="BY17" s="38" t="e">
        <f>VLOOKUP(TEMPLATE!$EP17&amp;"|"&amp;BY$5&amp;"|"&amp;BY$6&amp;"|0|"&amp;TEMPLATE!$EM17,TEMPLATE!$EY$7:$FE$30000,7,FALSE)</f>
        <v>#N/A</v>
      </c>
      <c r="BZ17" s="38" t="e">
        <f>VLOOKUP(TEMPLATE!$EP17&amp;"|"&amp;BZ$5&amp;"|"&amp;BZ$6&amp;"|0|"&amp;TEMPLATE!$EM17,TEMPLATE!$EY$7:$FE$30000,7,FALSE)</f>
        <v>#N/A</v>
      </c>
      <c r="CA17" s="38" t="e">
        <f>IF(VLOOKUP(TEMPLATE!$EP17&amp;"|"&amp;CA$5&amp;"|"&amp;CA$6&amp;"|0|"&amp;TEMPLATE!$EM17,TEMPLATE!$EY$7:$FE$30000,7,FALSE)=0,BN17,VLOOKUP(TEMPLATE!$EP17&amp;"|"&amp;CA$5&amp;"|"&amp;CA$6&amp;"|0|"&amp;TEMPLATE!$EM17,TEMPLATE!$EY$7:$FE$30000,7,FALSE))</f>
        <v>#N/A</v>
      </c>
      <c r="CB17" s="38" t="e">
        <f>VLOOKUP(TEMPLATE!$EP17&amp;"|"&amp;CB$5&amp;"|"&amp;CB$6&amp;"|0|"&amp;TEMPLATE!$EM17,TEMPLATE!$EY$7:$FE$30000,7,FALSE)</f>
        <v>#N/A</v>
      </c>
      <c r="CC17" s="38" t="e">
        <f>VLOOKUP(TEMPLATE!$EP17&amp;"|"&amp;CC$5&amp;"|"&amp;CC$6&amp;"|0|"&amp;TEMPLATE!$EM17,TEMPLATE!$EY$7:$FE$30000,7,FALSE)</f>
        <v>#N/A</v>
      </c>
      <c r="CD17" s="38" t="e">
        <f>VLOOKUP(TEMPLATE!$EP17&amp;"|"&amp;CD$5&amp;"|"&amp;CD$6&amp;"|0|"&amp;TEMPLATE!$EM17,TEMPLATE!$EY$7:$FE$30000,7,FALSE)</f>
        <v>#N/A</v>
      </c>
      <c r="CE17" s="38" t="e">
        <f>VLOOKUP(TEMPLATE!$EP17&amp;"|"&amp;CE$5&amp;"|"&amp;CE$6&amp;"|0|"&amp;TEMPLATE!$EM17,TEMPLATE!$EY$7:$FE$30000,7,FALSE)</f>
        <v>#N/A</v>
      </c>
      <c r="CF17" s="38" t="e">
        <f>VLOOKUP(TEMPLATE!$EP17&amp;"|"&amp;CF$5&amp;"|"&amp;CF$6&amp;"|0|"&amp;TEMPLATE!$EM17,TEMPLATE!$EY$7:$FE$30000,7,FALSE)</f>
        <v>#N/A</v>
      </c>
      <c r="CG17" s="38" t="e">
        <f>VLOOKUP(TEMPLATE!$EP17&amp;"|"&amp;CG$5&amp;"|"&amp;CG$6&amp;"|0|"&amp;TEMPLATE!$EM17,TEMPLATE!$EY$7:$FE$30000,7,FALSE)</f>
        <v>#N/A</v>
      </c>
      <c r="CH17" s="38" t="e">
        <f>VLOOKUP(TEMPLATE!$EP17&amp;"|"&amp;CH$5&amp;"|"&amp;CH$6&amp;"|0|"&amp;TEMPLATE!$EM17,TEMPLATE!$EY$7:$FE$30000,7,FALSE)</f>
        <v>#N/A</v>
      </c>
      <c r="CI17" s="38" t="e">
        <f>VLOOKUP(TEMPLATE!$EP17&amp;"|"&amp;CI$5&amp;"|"&amp;CI$6&amp;"|0|"&amp;TEMPLATE!$EM17,TEMPLATE!$EY$7:$FE$30000,7,FALSE)</f>
        <v>#N/A</v>
      </c>
      <c r="CJ17" s="38" t="e">
        <f>VLOOKUP(TEMPLATE!$EP17&amp;"|"&amp;CJ$5&amp;"|"&amp;CJ$6&amp;"|0|"&amp;TEMPLATE!$EM17,TEMPLATE!$EY$7:$FE$30000,7,FALSE)</f>
        <v>#N/A</v>
      </c>
      <c r="CK17" s="38" t="e">
        <f>VLOOKUP(TEMPLATE!$EP17&amp;"|"&amp;CK$5&amp;"|"&amp;CK$6&amp;"|0|"&amp;TEMPLATE!$EM17,TEMPLATE!$EY$7:$FE$30000,7,FALSE)</f>
        <v>#N/A</v>
      </c>
      <c r="CL17" s="38" t="e">
        <f t="shared" si="50"/>
        <v>#VALUE!</v>
      </c>
      <c r="CM17" s="38" t="e">
        <f t="shared" si="51"/>
        <v>#VALUE!</v>
      </c>
      <c r="CN17" s="38" t="e">
        <f>VLOOKUP(TEMPLATE!$EP17&amp;"|"&amp;CN$5&amp;"|"&amp;CN$6&amp;"|0|"&amp;TEMPLATE!$EM17,TEMPLATE!$EY$7:$FE$30000,7,FALSE)</f>
        <v>#N/A</v>
      </c>
      <c r="CO17" s="38" t="e">
        <f>VLOOKUP(TEMPLATE!$EP17&amp;"|"&amp;CO$5&amp;"|"&amp;CO$6&amp;"|0|"&amp;TEMPLATE!$EM17,TEMPLATE!$EY$7:$FE$30000,7,FALSE)</f>
        <v>#N/A</v>
      </c>
      <c r="CP17" s="39" t="str">
        <f t="array" ref="CP17">IFERROR((INDEX(TEMPLATE!$FI$7:$FI$1004,MATCH($J17,IF(TEMPLATE!$FH$7:$FH$1004=CP$6,TEMPLATE!$FG$7:$FG$1004),0))),"")</f>
        <v/>
      </c>
      <c r="CQ17" s="39" t="str">
        <f t="array" ref="CQ17">IFERROR((INDEX(TEMPLATE!$FI$7:$FI$1004,MATCH($J17,IF(TEMPLATE!$FH$7:$FH$1004=CQ$6,TEMPLATE!$FG$7:$FG$1004),0))),"")</f>
        <v/>
      </c>
      <c r="CR17" s="39" t="str">
        <f t="array" ref="CR17">IFERROR((INDEX(TEMPLATE!$FI$7:$FI$1004,MATCH($J17,IF(TEMPLATE!$FH$7:$FH$1004=CR$6,TEMPLATE!$FG$7:$FG$1004),0))),"")</f>
        <v/>
      </c>
      <c r="CS17" s="39" t="str">
        <f t="array" ref="CS17">IFERROR((INDEX(TEMPLATE!$FI$7:$FI$1004,MATCH($J17,IF(TEMPLATE!$FH$7:$FH$1004=CS$6,TEMPLATE!$FG$7:$FG$1004),0))),"")</f>
        <v/>
      </c>
      <c r="CT17" s="38" t="str">
        <f t="array" ref="CT17">IFERROR((INDEX(TEMPLATE!$FI$7:$FI$1004,MATCH($J17,IF(TEMPLATE!$FH$7:$FH$1004=CT$6,TEMPLATE!$FG$7:$FG$1004),0))),"")</f>
        <v/>
      </c>
      <c r="CU17" s="38" t="str">
        <f t="array" ref="CU17">IFERROR((INDEX(TEMPLATE!$FI$7:$FI$1004,MATCH($J17,IF(TEMPLATE!$FH$7:$FH$1004=CU$6,TEMPLATE!$FG$7:$FG$1004),0))),"")</f>
        <v/>
      </c>
      <c r="CV17" s="38" t="str">
        <f t="array" ref="CV17">IFERROR((INDEX(TEMPLATE!$FI$7:$FI$1004,MATCH($J17,IF(TEMPLATE!$FH$7:$FH$1004=CV$6,TEMPLATE!$FG$7:$FG$1004),0))),"")</f>
        <v/>
      </c>
      <c r="CW17" s="38" t="str">
        <f t="array" ref="CW17">IFERROR((INDEX(TEMPLATE!$FI$7:$FI$1004,MATCH($J17,IF(TEMPLATE!$FH$7:$FH$1004=CW$6,TEMPLATE!$FG$7:$FG$1004),0))),"")</f>
        <v/>
      </c>
      <c r="CX17" s="7"/>
      <c r="CY17" s="7" t="str">
        <f t="shared" si="52"/>
        <v/>
      </c>
      <c r="CZ17" s="7" t="str">
        <f t="shared" si="53"/>
        <v/>
      </c>
      <c r="DA17" s="7" t="str">
        <f t="shared" si="54"/>
        <v/>
      </c>
      <c r="DB17" s="7" t="str">
        <f t="shared" si="55"/>
        <v/>
      </c>
      <c r="DC17" s="7" t="str">
        <f t="shared" si="56"/>
        <v/>
      </c>
      <c r="DD17" s="7" t="str">
        <f t="shared" si="57"/>
        <v/>
      </c>
      <c r="DE17" s="7" t="str">
        <f t="shared" si="58"/>
        <v/>
      </c>
      <c r="DF17" s="7" t="str">
        <f t="shared" si="59"/>
        <v/>
      </c>
      <c r="DG17" s="7"/>
      <c r="DH17" s="40" t="str">
        <f t="shared" si="60"/>
        <v/>
      </c>
      <c r="DI17" s="40" t="str">
        <f t="shared" si="61"/>
        <v/>
      </c>
      <c r="DJ17" s="40" t="str">
        <f t="shared" si="62"/>
        <v/>
      </c>
      <c r="DK17" s="41" t="str">
        <f t="shared" si="63"/>
        <v/>
      </c>
      <c r="DL17" s="42" t="str">
        <f t="shared" si="64"/>
        <v/>
      </c>
      <c r="DM17" s="42" t="str">
        <f t="shared" si="65"/>
        <v/>
      </c>
      <c r="DN17" s="42" t="str">
        <f t="shared" si="66"/>
        <v/>
      </c>
      <c r="DO17" s="42" t="str">
        <f t="shared" si="67"/>
        <v/>
      </c>
      <c r="DP17" s="7"/>
      <c r="DQ17" s="7">
        <f t="shared" si="68"/>
        <v>0</v>
      </c>
      <c r="DR17" s="7">
        <f t="shared" si="69"/>
        <v>0</v>
      </c>
      <c r="DS17" s="7">
        <f t="shared" si="70"/>
        <v>0</v>
      </c>
      <c r="DT17" s="7">
        <f t="shared" si="71"/>
        <v>0</v>
      </c>
      <c r="DU17" s="7">
        <f t="shared" si="72"/>
        <v>0</v>
      </c>
      <c r="DV17" s="7">
        <f t="shared" si="73"/>
        <v>0</v>
      </c>
      <c r="DW17" s="7">
        <f t="shared" si="74"/>
        <v>0</v>
      </c>
      <c r="DX17" s="7">
        <f t="shared" si="75"/>
        <v>0</v>
      </c>
      <c r="DY17" s="48" t="e">
        <f t="array" ref="DY17">VLOOKUP(TEMPLATE!$EP17&amp;"|"&amp;DY$5&amp;"|"&amp;DY$6&amp;"|0|"&amp;TEMPLATE!$EM17,TEMPLATE!$EY$7:$FE$30000,7,FALSE)</f>
        <v>#N/A</v>
      </c>
      <c r="DZ17" s="48" t="e">
        <f t="array" ref="DZ17">VLOOKUP(TEMPLATE!$EP17&amp;"|"&amp;DZ$5&amp;"|"&amp;DZ$6&amp;"|0|"&amp;TEMPLATE!$EM17,TEMPLATE!$EY$7:$FE$30000,7,FALSE)</f>
        <v>#N/A</v>
      </c>
      <c r="EA17" s="7" t="str">
        <f t="shared" si="76"/>
        <v/>
      </c>
      <c r="EB17" s="7" t="str">
        <f t="shared" si="77"/>
        <v/>
      </c>
      <c r="EC17" s="7" t="str">
        <f t="shared" si="78"/>
        <v/>
      </c>
      <c r="ED17" s="7" t="str">
        <f t="shared" si="79"/>
        <v/>
      </c>
      <c r="EE17" s="7" t="str">
        <f t="shared" si="80"/>
        <v/>
      </c>
      <c r="EF17" s="7" t="str">
        <f t="shared" si="81"/>
        <v/>
      </c>
      <c r="EG17" s="7" t="str">
        <f t="shared" si="82"/>
        <v/>
      </c>
      <c r="EH17" s="7" t="str">
        <f t="shared" si="83"/>
        <v/>
      </c>
      <c r="EI17" s="1"/>
      <c r="EJ17" s="1"/>
      <c r="EK17" s="1"/>
      <c r="EL17" s="1"/>
      <c r="EM17" s="43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1" t="str">
        <f t="shared" si="84"/>
        <v>||||</v>
      </c>
      <c r="EZ17" s="7"/>
      <c r="FA17" s="7"/>
      <c r="FB17" s="7"/>
      <c r="FC17" s="7"/>
      <c r="FD17" s="43"/>
      <c r="FE17" s="7"/>
      <c r="FF17" s="7"/>
      <c r="FG17" s="7"/>
      <c r="FH17" s="7"/>
      <c r="FI17" s="7"/>
      <c r="FJ17" s="7"/>
      <c r="FK17" s="7"/>
      <c r="FL17" s="7"/>
      <c r="FM17" s="43"/>
      <c r="FN17" s="7"/>
      <c r="FO17" s="7"/>
      <c r="FP17" s="43"/>
      <c r="FQ17" s="7"/>
      <c r="FR17" s="7"/>
      <c r="FS17" s="7"/>
      <c r="FT17" s="7"/>
      <c r="FU17" s="7"/>
      <c r="FV17" s="43"/>
      <c r="FW17" s="38"/>
      <c r="FX17" s="7"/>
      <c r="FY17" s="7"/>
      <c r="FZ17" s="7"/>
      <c r="GA17" s="44"/>
      <c r="GB17" s="7"/>
      <c r="GC17" s="38"/>
      <c r="GD17" s="7"/>
    </row>
    <row r="18" spans="1:186" x14ac:dyDescent="0.25">
      <c r="A18" s="4">
        <f t="shared" si="85"/>
        <v>1</v>
      </c>
      <c r="B18" s="17" t="str">
        <f>IF(TEMPLATE!EM18="","",TEMPLATE!EM18)</f>
        <v/>
      </c>
      <c r="C18" s="17" t="str">
        <f>IF(TEMPLATE!EX18="","",TEMPLATE!EX18)</f>
        <v/>
      </c>
      <c r="D18" s="19" t="str">
        <f t="shared" si="0"/>
        <v/>
      </c>
      <c r="E18" s="19" t="str">
        <f t="shared" si="17"/>
        <v/>
      </c>
      <c r="F18" s="17"/>
      <c r="G18" s="45" t="str">
        <f>IF(TEMPLATE!EN18="","",TEMPLATE!EN18)</f>
        <v/>
      </c>
      <c r="H18" s="45"/>
      <c r="I18" s="45"/>
      <c r="J18" s="17" t="str">
        <f>IF(TEMPLATE!EP18="","",TEMPLATE!EP18)</f>
        <v/>
      </c>
      <c r="K18" s="46" t="str">
        <f>IF(TEMPLATE!EQ18="","",TEMPLATE!EQ18)</f>
        <v/>
      </c>
      <c r="L18" s="46" t="str">
        <f>IF(TEMPLATE!ER18="","",TEMPLATE!ER18)</f>
        <v/>
      </c>
      <c r="M18" s="46" t="str">
        <f>IF(TEMPLATE!ES18="","",TEMPLATE!ES18)</f>
        <v/>
      </c>
      <c r="N18" s="18" t="str">
        <f>IF(TEMPLATE!EU18="","",TEMPLATE!EU18)</f>
        <v/>
      </c>
      <c r="O18" s="19" t="str">
        <f t="shared" si="18"/>
        <v/>
      </c>
      <c r="P18" s="20" t="str">
        <f t="shared" si="19"/>
        <v/>
      </c>
      <c r="Q18" s="18"/>
      <c r="R18" s="21" t="str">
        <f t="shared" si="20"/>
        <v/>
      </c>
      <c r="S18" s="21" t="str">
        <f>IF(SUMIFS(TEMPLATE!$GD$7:$GD$30000,TEMPLATE!$GC$7:$GC$30000,EV18,TEMPLATE!$FY$7:$FY$30000,J18,$GB$7:$GB$30000,G18)=0,"",SUMIFS(TEMPLATE!$GD$7:$GD$30000,TEMPLATE!$GC$7:$GC$30000,EV18,TEMPLATE!$FY$7:$FY$30000,J18,$GB$7:$GB$30000,G18))</f>
        <v/>
      </c>
      <c r="T18" s="21" t="str">
        <f>IF(SUMIFS(TEMPLATE!$GD$7:$GD$30000,TEMPLATE!$GE$7:$GE$30000,"Common Equity",TEMPLATE!$FY$7:$FY$30000,J18,$GB$7:$GB$30000,G18)=0,"",SUMIFS(TEMPLATE!$GD$7:$GD$30000,TEMPLATE!$GE$7:$GE$30000,"Common Equity",TEMPLATE!$FY$7:$FY$30000,J18,$GB$7:$GB$30000,G18))</f>
        <v/>
      </c>
      <c r="U18" s="21"/>
      <c r="V18" s="22">
        <f t="shared" si="21"/>
        <v>0</v>
      </c>
      <c r="W18" s="23" t="e">
        <f t="shared" si="22"/>
        <v>#N/A</v>
      </c>
      <c r="X18" s="23" t="e">
        <f t="shared" si="23"/>
        <v>#N/A</v>
      </c>
      <c r="Y18" s="23" t="e">
        <f t="shared" si="24"/>
        <v>#N/A</v>
      </c>
      <c r="Z18" s="23" t="e">
        <f t="shared" si="25"/>
        <v>#N/A</v>
      </c>
      <c r="AA18" s="23" t="e">
        <f t="shared" si="26"/>
        <v>#N/A</v>
      </c>
      <c r="AB18" s="23" t="e">
        <f t="shared" si="27"/>
        <v>#N/A</v>
      </c>
      <c r="AC18" s="23" t="e">
        <f t="shared" si="28"/>
        <v>#N/A</v>
      </c>
      <c r="AD18" s="24" t="e">
        <f t="shared" si="29"/>
        <v>#N/A</v>
      </c>
      <c r="AE18" s="24" t="e">
        <f t="shared" si="6"/>
        <v>#N/A</v>
      </c>
      <c r="AF18" s="24" t="e">
        <f t="shared" si="7"/>
        <v>#N/A</v>
      </c>
      <c r="AG18" s="24" t="e">
        <f t="shared" si="30"/>
        <v>#N/A</v>
      </c>
      <c r="AH18" s="24" t="str">
        <f t="shared" si="31"/>
        <v/>
      </c>
      <c r="AI18" s="25" t="e">
        <f t="shared" si="32"/>
        <v>#N/A</v>
      </c>
      <c r="AJ18" s="21" t="e">
        <f t="shared" si="33"/>
        <v>#N/A</v>
      </c>
      <c r="AK18" s="51" t="e">
        <f t="shared" si="34"/>
        <v>#N/A</v>
      </c>
      <c r="AL18" s="26" t="e">
        <f t="shared" si="35"/>
        <v>#N/A</v>
      </c>
      <c r="AM18" s="27" t="str">
        <f t="array" ref="AM18">IFERROR((INDEX(TEMPLATE!$FI$7:$FI$1004,MATCH($J18,IF(TEMPLATE!$FH$7:$FH$1004=$AM$4,TEMPLATE!$FG$7:$FG$1004),0))),"")</f>
        <v/>
      </c>
      <c r="AN18" s="28" t="str">
        <f t="shared" si="36"/>
        <v/>
      </c>
      <c r="AO18" s="29" t="str">
        <f t="array" ref="AO18">IFERROR((INDEX(TEMPLATE!$FI$7:$FI$1004,MATCH($J18,IF(TEMPLATE!$FH$7:$FH$1004=$AO$4,TEMPLATE!$FG$7:$FG$1004),0))),"")</f>
        <v/>
      </c>
      <c r="AP18" s="30" t="e">
        <f t="shared" si="37"/>
        <v>#N/A</v>
      </c>
      <c r="AQ18" s="31" t="str">
        <f t="array" ref="AQ18">IFERROR((INDEX(TEMPLATE!$FI$7:$FI$1004,MATCH($J18,IF(TEMPLATE!$FH$7:$FH$1004=$AQ$4,TEMPLATE!$FG$7:$FG$1004),0))),"")</f>
        <v/>
      </c>
      <c r="AR18" s="32" t="e">
        <f t="shared" si="38"/>
        <v>#N/A</v>
      </c>
      <c r="AS18" s="29" t="str">
        <f t="array" ref="AS18">IFERROR((INDEX(TEMPLATE!$FI$7:$FI$1004,MATCH($J18,IF(TEMPLATE!$FH$7:$FH$1004=$AS$4,TEMPLATE!$FG$7:$FG$1004),0))),"")</f>
        <v/>
      </c>
      <c r="AT18" s="33" t="str">
        <f t="shared" si="11"/>
        <v/>
      </c>
      <c r="AU18" s="29" t="str">
        <f t="array" ref="AU18">IFERROR((INDEX(TEMPLATE!$FI$7:$FI$1004,MATCH($J18,IF(TEMPLATE!$FH$7:$FH$1004=$AU$4,TEMPLATE!$FG$7:$FG$1004),0))),"")</f>
        <v/>
      </c>
      <c r="AV18" s="30" t="e">
        <f t="shared" si="39"/>
        <v>#N/A</v>
      </c>
      <c r="AW18" s="29" t="str">
        <f t="shared" si="40"/>
        <v/>
      </c>
      <c r="AX18" s="34" t="str">
        <f t="shared" si="41"/>
        <v/>
      </c>
      <c r="AY18" s="35" t="str">
        <f t="shared" si="42"/>
        <v/>
      </c>
      <c r="AZ18" s="34" t="str">
        <f t="shared" si="43"/>
        <v/>
      </c>
      <c r="BA18" s="34" t="str">
        <f t="shared" si="44"/>
        <v/>
      </c>
      <c r="BB18" s="35" t="str">
        <f t="shared" si="45"/>
        <v/>
      </c>
      <c r="BC18" s="36" t="e">
        <f t="shared" si="46"/>
        <v>#N/A</v>
      </c>
      <c r="BD18" s="36">
        <f t="shared" si="47"/>
        <v>1</v>
      </c>
      <c r="BE18" s="36">
        <f t="shared" si="48"/>
        <v>0</v>
      </c>
      <c r="BF18" s="36" t="e">
        <f t="shared" si="49"/>
        <v>#N/A</v>
      </c>
      <c r="BG18" s="1"/>
      <c r="BH18" s="37" t="e">
        <f>VLOOKUP(TEMPLATE!$EP18&amp;"|"&amp;BH$5&amp;"|"&amp;BH$6&amp;"|0|"&amp;TEMPLATE!$EM18,TEMPLATE!$EY$7:$FE$30000,7,FALSE)</f>
        <v>#N/A</v>
      </c>
      <c r="BI18" s="38" t="e">
        <f>VLOOKUP(TEMPLATE!$EP18&amp;"|"&amp;BI$5&amp;"|"&amp;BI$6&amp;"|0|"&amp;TEMPLATE!$EM18,TEMPLATE!$EY$7:$FE$30000,7,FALSE)</f>
        <v>#N/A</v>
      </c>
      <c r="BJ18" s="37" t="e">
        <f>VLOOKUP(TEMPLATE!$EP18&amp;"|"&amp;BJ$5&amp;"|"&amp;BJ$6&amp;"|0|"&amp;TEMPLATE!$EM18,TEMPLATE!$EY$7:$FE$30000,7,FALSE)</f>
        <v>#N/A</v>
      </c>
      <c r="BK18" s="38" t="e">
        <f>VLOOKUP(TEMPLATE!$EP18&amp;"|"&amp;BK$5&amp;"|"&amp;BK$6&amp;"|0|"&amp;TEMPLATE!$EM18,TEMPLATE!$EY$7:$FE$30000,7,FALSE)</f>
        <v>#N/A</v>
      </c>
      <c r="BL18" s="38" t="e">
        <f>VLOOKUP(TEMPLATE!$EP18&amp;"|"&amp;BL$5&amp;"|"&amp;BL$6&amp;"|0|"&amp;TEMPLATE!$EM18,TEMPLATE!$EY$7:$FE$30000,7,FALSE)</f>
        <v>#N/A</v>
      </c>
      <c r="BM18" s="38" t="e">
        <f>VLOOKUP(TEMPLATE!$EP18&amp;"|"&amp;BM$5&amp;"|"&amp;BM$6&amp;"|0|"&amp;TEMPLATE!$EM18,TEMPLATE!$EY$7:$FE$30000,7,FALSE)</f>
        <v>#N/A</v>
      </c>
      <c r="BN18" s="38" t="e">
        <f>VLOOKUP(TEMPLATE!$EP18&amp;"|"&amp;BN$5&amp;"|"&amp;BN$6&amp;"|0|"&amp;TEMPLATE!$EM18,TEMPLATE!$EY$7:$FE$30000,7,FALSE)</f>
        <v>#N/A</v>
      </c>
      <c r="BO18" s="38" t="e">
        <f>VLOOKUP(TEMPLATE!$EP18&amp;"|"&amp;BO$5&amp;"|"&amp;BO$6&amp;"|0|"&amp;TEMPLATE!$EM18,TEMPLATE!$EY$7:$FE$30000,7,FALSE)</f>
        <v>#N/A</v>
      </c>
      <c r="BP18" s="38" t="e">
        <f>VLOOKUP(TEMPLATE!$EP18&amp;"|"&amp;BP$5&amp;"|"&amp;BP$6&amp;"|0|"&amp;TEMPLATE!$EM18,TEMPLATE!$EY$7:$FE$30000,7,FALSE)</f>
        <v>#N/A</v>
      </c>
      <c r="BQ18" s="38" t="e">
        <f>VLOOKUP(TEMPLATE!$EP18&amp;"|"&amp;BQ$5&amp;"|"&amp;BQ$6&amp;"|0|"&amp;TEMPLATE!$EM18,TEMPLATE!$EY$7:$FE$30000,7,FALSE)</f>
        <v>#N/A</v>
      </c>
      <c r="BR18" s="38" t="e">
        <f>VLOOKUP(TEMPLATE!$EP18&amp;"|"&amp;BR$5&amp;"|"&amp;BR$6&amp;"|0|"&amp;TEMPLATE!$EM18,TEMPLATE!$EY$7:$FE$30000,7,FALSE)</f>
        <v>#N/A</v>
      </c>
      <c r="BS18" s="38" t="e">
        <f>VLOOKUP(TEMPLATE!$EP18&amp;"|"&amp;BS$5&amp;"|"&amp;BS$6&amp;"|0|"&amp;TEMPLATE!$EM18,TEMPLATE!$EY$7:$FE$30000,7,FALSE)</f>
        <v>#N/A</v>
      </c>
      <c r="BT18" s="38" t="e">
        <f>VLOOKUP(TEMPLATE!$EP18&amp;"|"&amp;BT$5&amp;"|"&amp;BT$6&amp;"|0|"&amp;TEMPLATE!$EM18,TEMPLATE!$EY$7:$FE$30000,7,FALSE)</f>
        <v>#N/A</v>
      </c>
      <c r="BU18" s="38" t="e">
        <f>VLOOKUP(TEMPLATE!$EP18&amp;"|"&amp;BU$5&amp;"|"&amp;BU$6&amp;"|0|"&amp;TEMPLATE!$EM18,TEMPLATE!$EY$7:$FE$30000,7,FALSE)</f>
        <v>#N/A</v>
      </c>
      <c r="BV18" s="38" t="e">
        <f>VLOOKUP(TEMPLATE!$EP18&amp;"|"&amp;BV$5&amp;"|"&amp;BV$6&amp;"|0|"&amp;TEMPLATE!$EM18,TEMPLATE!$EY$7:$FE$30000,7,FALSE)</f>
        <v>#N/A</v>
      </c>
      <c r="BW18" s="38" t="e">
        <f>VLOOKUP(TEMPLATE!$EP18&amp;"|"&amp;BW$5&amp;"|"&amp;BW$6&amp;"|0|"&amp;TEMPLATE!$EM18,TEMPLATE!$EY$7:$FE$30000,7,FALSE)</f>
        <v>#N/A</v>
      </c>
      <c r="BX18" s="38" t="e">
        <f>VLOOKUP(TEMPLATE!$EP18&amp;"|"&amp;BX$5&amp;"|"&amp;BX$6&amp;"|0|"&amp;TEMPLATE!$EM18,TEMPLATE!$EY$7:$FE$30000,7,FALSE)</f>
        <v>#N/A</v>
      </c>
      <c r="BY18" s="38" t="e">
        <f>VLOOKUP(TEMPLATE!$EP18&amp;"|"&amp;BY$5&amp;"|"&amp;BY$6&amp;"|0|"&amp;TEMPLATE!$EM18,TEMPLATE!$EY$7:$FE$30000,7,FALSE)</f>
        <v>#N/A</v>
      </c>
      <c r="BZ18" s="38" t="e">
        <f>VLOOKUP(TEMPLATE!$EP18&amp;"|"&amp;BZ$5&amp;"|"&amp;BZ$6&amp;"|0|"&amp;TEMPLATE!$EM18,TEMPLATE!$EY$7:$FE$30000,7,FALSE)</f>
        <v>#N/A</v>
      </c>
      <c r="CA18" s="38" t="e">
        <f>IF(VLOOKUP(TEMPLATE!$EP18&amp;"|"&amp;CA$5&amp;"|"&amp;CA$6&amp;"|0|"&amp;TEMPLATE!$EM18,TEMPLATE!$EY$7:$FE$30000,7,FALSE)=0,BN18,VLOOKUP(TEMPLATE!$EP18&amp;"|"&amp;CA$5&amp;"|"&amp;CA$6&amp;"|0|"&amp;TEMPLATE!$EM18,TEMPLATE!$EY$7:$FE$30000,7,FALSE))</f>
        <v>#N/A</v>
      </c>
      <c r="CB18" s="38" t="e">
        <f>VLOOKUP(TEMPLATE!$EP18&amp;"|"&amp;CB$5&amp;"|"&amp;CB$6&amp;"|0|"&amp;TEMPLATE!$EM18,TEMPLATE!$EY$7:$FE$30000,7,FALSE)</f>
        <v>#N/A</v>
      </c>
      <c r="CC18" s="38" t="e">
        <f>VLOOKUP(TEMPLATE!$EP18&amp;"|"&amp;CC$5&amp;"|"&amp;CC$6&amp;"|0|"&amp;TEMPLATE!$EM18,TEMPLATE!$EY$7:$FE$30000,7,FALSE)</f>
        <v>#N/A</v>
      </c>
      <c r="CD18" s="38" t="e">
        <f>VLOOKUP(TEMPLATE!$EP18&amp;"|"&amp;CD$5&amp;"|"&amp;CD$6&amp;"|0|"&amp;TEMPLATE!$EM18,TEMPLATE!$EY$7:$FE$30000,7,FALSE)</f>
        <v>#N/A</v>
      </c>
      <c r="CE18" s="38" t="e">
        <f>VLOOKUP(TEMPLATE!$EP18&amp;"|"&amp;CE$5&amp;"|"&amp;CE$6&amp;"|0|"&amp;TEMPLATE!$EM18,TEMPLATE!$EY$7:$FE$30000,7,FALSE)</f>
        <v>#N/A</v>
      </c>
      <c r="CF18" s="38" t="e">
        <f>VLOOKUP(TEMPLATE!$EP18&amp;"|"&amp;CF$5&amp;"|"&amp;CF$6&amp;"|0|"&amp;TEMPLATE!$EM18,TEMPLATE!$EY$7:$FE$30000,7,FALSE)</f>
        <v>#N/A</v>
      </c>
      <c r="CG18" s="38" t="e">
        <f>VLOOKUP(TEMPLATE!$EP18&amp;"|"&amp;CG$5&amp;"|"&amp;CG$6&amp;"|0|"&amp;TEMPLATE!$EM18,TEMPLATE!$EY$7:$FE$30000,7,FALSE)</f>
        <v>#N/A</v>
      </c>
      <c r="CH18" s="38" t="e">
        <f>VLOOKUP(TEMPLATE!$EP18&amp;"|"&amp;CH$5&amp;"|"&amp;CH$6&amp;"|0|"&amp;TEMPLATE!$EM18,TEMPLATE!$EY$7:$FE$30000,7,FALSE)</f>
        <v>#N/A</v>
      </c>
      <c r="CI18" s="38" t="e">
        <f>VLOOKUP(TEMPLATE!$EP18&amp;"|"&amp;CI$5&amp;"|"&amp;CI$6&amp;"|0|"&amp;TEMPLATE!$EM18,TEMPLATE!$EY$7:$FE$30000,7,FALSE)</f>
        <v>#N/A</v>
      </c>
      <c r="CJ18" s="38" t="e">
        <f>VLOOKUP(TEMPLATE!$EP18&amp;"|"&amp;CJ$5&amp;"|"&amp;CJ$6&amp;"|0|"&amp;TEMPLATE!$EM18,TEMPLATE!$EY$7:$FE$30000,7,FALSE)</f>
        <v>#N/A</v>
      </c>
      <c r="CK18" s="38" t="e">
        <f>VLOOKUP(TEMPLATE!$EP18&amp;"|"&amp;CK$5&amp;"|"&amp;CK$6&amp;"|0|"&amp;TEMPLATE!$EM18,TEMPLATE!$EY$7:$FE$30000,7,FALSE)</f>
        <v>#N/A</v>
      </c>
      <c r="CL18" s="38" t="e">
        <f t="shared" si="50"/>
        <v>#VALUE!</v>
      </c>
      <c r="CM18" s="38" t="e">
        <f t="shared" si="51"/>
        <v>#VALUE!</v>
      </c>
      <c r="CN18" s="38" t="e">
        <f>VLOOKUP(TEMPLATE!$EP18&amp;"|"&amp;CN$5&amp;"|"&amp;CN$6&amp;"|0|"&amp;TEMPLATE!$EM18,TEMPLATE!$EY$7:$FE$30000,7,FALSE)</f>
        <v>#N/A</v>
      </c>
      <c r="CO18" s="38" t="e">
        <f>VLOOKUP(TEMPLATE!$EP18&amp;"|"&amp;CO$5&amp;"|"&amp;CO$6&amp;"|0|"&amp;TEMPLATE!$EM18,TEMPLATE!$EY$7:$FE$30000,7,FALSE)</f>
        <v>#N/A</v>
      </c>
      <c r="CP18" s="39" t="str">
        <f t="array" ref="CP18">IFERROR((INDEX(TEMPLATE!$FI$7:$FI$1004,MATCH($J18,IF(TEMPLATE!$FH$7:$FH$1004=CP$6,TEMPLATE!$FG$7:$FG$1004),0))),"")</f>
        <v/>
      </c>
      <c r="CQ18" s="39" t="str">
        <f t="array" ref="CQ18">IFERROR((INDEX(TEMPLATE!$FI$7:$FI$1004,MATCH($J18,IF(TEMPLATE!$FH$7:$FH$1004=CQ$6,TEMPLATE!$FG$7:$FG$1004),0))),"")</f>
        <v/>
      </c>
      <c r="CR18" s="39" t="str">
        <f t="array" ref="CR18">IFERROR((INDEX(TEMPLATE!$FI$7:$FI$1004,MATCH($J18,IF(TEMPLATE!$FH$7:$FH$1004=CR$6,TEMPLATE!$FG$7:$FG$1004),0))),"")</f>
        <v/>
      </c>
      <c r="CS18" s="39" t="str">
        <f t="array" ref="CS18">IFERROR((INDEX(TEMPLATE!$FI$7:$FI$1004,MATCH($J18,IF(TEMPLATE!$FH$7:$FH$1004=CS$6,TEMPLATE!$FG$7:$FG$1004),0))),"")</f>
        <v/>
      </c>
      <c r="CT18" s="38" t="str">
        <f t="array" ref="CT18">IFERROR((INDEX(TEMPLATE!$FI$7:$FI$1004,MATCH($J18,IF(TEMPLATE!$FH$7:$FH$1004=CT$6,TEMPLATE!$FG$7:$FG$1004),0))),"")</f>
        <v/>
      </c>
      <c r="CU18" s="38" t="str">
        <f t="array" ref="CU18">IFERROR((INDEX(TEMPLATE!$FI$7:$FI$1004,MATCH($J18,IF(TEMPLATE!$FH$7:$FH$1004=CU$6,TEMPLATE!$FG$7:$FG$1004),0))),"")</f>
        <v/>
      </c>
      <c r="CV18" s="38" t="str">
        <f t="array" ref="CV18">IFERROR((INDEX(TEMPLATE!$FI$7:$FI$1004,MATCH($J18,IF(TEMPLATE!$FH$7:$FH$1004=CV$6,TEMPLATE!$FG$7:$FG$1004),0))),"")</f>
        <v/>
      </c>
      <c r="CW18" s="38" t="str">
        <f t="array" ref="CW18">IFERROR((INDEX(TEMPLATE!$FI$7:$FI$1004,MATCH($J18,IF(TEMPLATE!$FH$7:$FH$1004=CW$6,TEMPLATE!$FG$7:$FG$1004),0))),"")</f>
        <v/>
      </c>
      <c r="CX18" s="7"/>
      <c r="CY18" s="7" t="str">
        <f t="shared" si="52"/>
        <v/>
      </c>
      <c r="CZ18" s="7" t="str">
        <f t="shared" si="53"/>
        <v/>
      </c>
      <c r="DA18" s="7" t="str">
        <f t="shared" si="54"/>
        <v/>
      </c>
      <c r="DB18" s="7" t="str">
        <f t="shared" si="55"/>
        <v/>
      </c>
      <c r="DC18" s="7" t="str">
        <f t="shared" si="56"/>
        <v/>
      </c>
      <c r="DD18" s="7" t="str">
        <f t="shared" si="57"/>
        <v/>
      </c>
      <c r="DE18" s="7" t="str">
        <f t="shared" si="58"/>
        <v/>
      </c>
      <c r="DF18" s="7" t="str">
        <f t="shared" si="59"/>
        <v/>
      </c>
      <c r="DG18" s="7"/>
      <c r="DH18" s="40" t="str">
        <f t="shared" si="60"/>
        <v/>
      </c>
      <c r="DI18" s="40" t="str">
        <f t="shared" si="61"/>
        <v/>
      </c>
      <c r="DJ18" s="40" t="str">
        <f t="shared" si="62"/>
        <v/>
      </c>
      <c r="DK18" s="41" t="str">
        <f t="shared" si="63"/>
        <v/>
      </c>
      <c r="DL18" s="42" t="str">
        <f t="shared" si="64"/>
        <v/>
      </c>
      <c r="DM18" s="42" t="str">
        <f t="shared" si="65"/>
        <v/>
      </c>
      <c r="DN18" s="42" t="str">
        <f t="shared" si="66"/>
        <v/>
      </c>
      <c r="DO18" s="42" t="str">
        <f t="shared" si="67"/>
        <v/>
      </c>
      <c r="DP18" s="7"/>
      <c r="DQ18" s="7">
        <f t="shared" si="68"/>
        <v>0</v>
      </c>
      <c r="DR18" s="7">
        <f t="shared" si="69"/>
        <v>0</v>
      </c>
      <c r="DS18" s="7">
        <f t="shared" si="70"/>
        <v>0</v>
      </c>
      <c r="DT18" s="7">
        <f t="shared" si="71"/>
        <v>0</v>
      </c>
      <c r="DU18" s="7">
        <f t="shared" si="72"/>
        <v>0</v>
      </c>
      <c r="DV18" s="7">
        <f t="shared" si="73"/>
        <v>0</v>
      </c>
      <c r="DW18" s="7">
        <f t="shared" si="74"/>
        <v>0</v>
      </c>
      <c r="DX18" s="7">
        <f t="shared" si="75"/>
        <v>0</v>
      </c>
      <c r="DY18" s="48" t="e">
        <f t="array" ref="DY18">VLOOKUP(TEMPLATE!$EP18&amp;"|"&amp;DY$5&amp;"|"&amp;DY$6&amp;"|0|"&amp;TEMPLATE!$EM18,TEMPLATE!$EY$7:$FE$30000,7,FALSE)</f>
        <v>#N/A</v>
      </c>
      <c r="DZ18" s="48" t="e">
        <f t="array" ref="DZ18">VLOOKUP(TEMPLATE!$EP18&amp;"|"&amp;DZ$5&amp;"|"&amp;DZ$6&amp;"|0|"&amp;TEMPLATE!$EM18,TEMPLATE!$EY$7:$FE$30000,7,FALSE)</f>
        <v>#N/A</v>
      </c>
      <c r="EA18" s="7" t="str">
        <f t="shared" si="76"/>
        <v/>
      </c>
      <c r="EB18" s="7" t="str">
        <f t="shared" si="77"/>
        <v/>
      </c>
      <c r="EC18" s="7" t="str">
        <f t="shared" si="78"/>
        <v/>
      </c>
      <c r="ED18" s="7" t="str">
        <f t="shared" si="79"/>
        <v/>
      </c>
      <c r="EE18" s="7" t="str">
        <f t="shared" si="80"/>
        <v/>
      </c>
      <c r="EF18" s="7" t="str">
        <f t="shared" si="81"/>
        <v/>
      </c>
      <c r="EG18" s="7" t="str">
        <f t="shared" si="82"/>
        <v/>
      </c>
      <c r="EH18" s="7" t="str">
        <f t="shared" si="83"/>
        <v/>
      </c>
      <c r="EI18" s="1"/>
      <c r="EJ18" s="1"/>
      <c r="EK18" s="1"/>
      <c r="EL18" s="1"/>
      <c r="EM18" s="43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1" t="str">
        <f t="shared" si="84"/>
        <v>||||</v>
      </c>
      <c r="EZ18" s="7"/>
      <c r="FA18" s="7"/>
      <c r="FB18" s="7"/>
      <c r="FC18" s="7"/>
      <c r="FD18" s="43"/>
      <c r="FE18" s="7"/>
      <c r="FF18" s="7"/>
      <c r="FG18" s="7"/>
      <c r="FH18" s="7"/>
      <c r="FI18" s="7"/>
      <c r="FJ18" s="7"/>
      <c r="FK18" s="7"/>
      <c r="FL18" s="7"/>
      <c r="FM18" s="43"/>
      <c r="FN18" s="7"/>
      <c r="FO18" s="7"/>
      <c r="FP18" s="43"/>
      <c r="FQ18" s="7"/>
      <c r="FR18" s="7"/>
      <c r="FS18" s="7"/>
      <c r="FT18" s="7"/>
      <c r="FU18" s="7"/>
      <c r="FV18" s="43"/>
      <c r="FW18" s="38"/>
      <c r="FX18" s="7"/>
      <c r="FY18" s="7"/>
      <c r="FZ18" s="7"/>
      <c r="GA18" s="44"/>
      <c r="GB18" s="7"/>
      <c r="GC18" s="38"/>
      <c r="GD18" s="7"/>
    </row>
    <row r="19" spans="1:186" x14ac:dyDescent="0.25">
      <c r="A19" s="4">
        <f t="shared" si="85"/>
        <v>1</v>
      </c>
      <c r="B19" s="17" t="str">
        <f>IF(TEMPLATE!EM19="","",TEMPLATE!EM19)</f>
        <v/>
      </c>
      <c r="C19" s="17" t="str">
        <f>IF(TEMPLATE!EX19="","",TEMPLATE!EX19)</f>
        <v/>
      </c>
      <c r="D19" s="19" t="str">
        <f t="shared" si="0"/>
        <v/>
      </c>
      <c r="E19" s="19" t="str">
        <f t="shared" si="17"/>
        <v/>
      </c>
      <c r="F19" s="17"/>
      <c r="G19" s="45" t="str">
        <f>IF(TEMPLATE!EN19="","",TEMPLATE!EN19)</f>
        <v/>
      </c>
      <c r="H19" s="45"/>
      <c r="I19" s="45"/>
      <c r="J19" s="17" t="str">
        <f>IF(TEMPLATE!EP19="","",TEMPLATE!EP19)</f>
        <v/>
      </c>
      <c r="K19" s="46" t="str">
        <f>IF(TEMPLATE!EQ19="","",TEMPLATE!EQ19)</f>
        <v/>
      </c>
      <c r="L19" s="46" t="str">
        <f>IF(TEMPLATE!ER19="","",TEMPLATE!ER19)</f>
        <v/>
      </c>
      <c r="M19" s="46" t="str">
        <f>IF(TEMPLATE!ES19="","",TEMPLATE!ES19)</f>
        <v/>
      </c>
      <c r="N19" s="18" t="str">
        <f>IF(TEMPLATE!EU19="","",TEMPLATE!EU19)</f>
        <v/>
      </c>
      <c r="O19" s="19" t="str">
        <f t="shared" si="18"/>
        <v/>
      </c>
      <c r="P19" s="20" t="str">
        <f t="shared" si="19"/>
        <v/>
      </c>
      <c r="Q19" s="18"/>
      <c r="R19" s="21" t="str">
        <f t="shared" si="20"/>
        <v/>
      </c>
      <c r="S19" s="21" t="str">
        <f>IF(SUMIFS(TEMPLATE!$GD$7:$GD$30000,TEMPLATE!$GC$7:$GC$30000,EV19,TEMPLATE!$FY$7:$FY$30000,J19,$GB$7:$GB$30000,G19)=0,"",SUMIFS(TEMPLATE!$GD$7:$GD$30000,TEMPLATE!$GC$7:$GC$30000,EV19,TEMPLATE!$FY$7:$FY$30000,J19,$GB$7:$GB$30000,G19))</f>
        <v/>
      </c>
      <c r="T19" s="21" t="str">
        <f>IF(SUMIFS(TEMPLATE!$GD$7:$GD$30000,TEMPLATE!$GE$7:$GE$30000,"Common Equity",TEMPLATE!$FY$7:$FY$30000,J19,$GB$7:$GB$30000,G19)=0,"",SUMIFS(TEMPLATE!$GD$7:$GD$30000,TEMPLATE!$GE$7:$GE$30000,"Common Equity",TEMPLATE!$FY$7:$FY$30000,J19,$GB$7:$GB$30000,G19))</f>
        <v/>
      </c>
      <c r="U19" s="21"/>
      <c r="V19" s="22">
        <f t="shared" si="21"/>
        <v>0</v>
      </c>
      <c r="W19" s="23" t="e">
        <f t="shared" si="22"/>
        <v>#N/A</v>
      </c>
      <c r="X19" s="23" t="e">
        <f t="shared" si="23"/>
        <v>#N/A</v>
      </c>
      <c r="Y19" s="23" t="e">
        <f t="shared" si="24"/>
        <v>#N/A</v>
      </c>
      <c r="Z19" s="23" t="e">
        <f t="shared" si="25"/>
        <v>#N/A</v>
      </c>
      <c r="AA19" s="23" t="e">
        <f t="shared" si="26"/>
        <v>#N/A</v>
      </c>
      <c r="AB19" s="23" t="e">
        <f t="shared" si="27"/>
        <v>#N/A</v>
      </c>
      <c r="AC19" s="23" t="e">
        <f t="shared" si="28"/>
        <v>#N/A</v>
      </c>
      <c r="AD19" s="24" t="e">
        <f t="shared" si="29"/>
        <v>#N/A</v>
      </c>
      <c r="AE19" s="24" t="e">
        <f t="shared" si="6"/>
        <v>#N/A</v>
      </c>
      <c r="AF19" s="24" t="e">
        <f t="shared" si="7"/>
        <v>#N/A</v>
      </c>
      <c r="AG19" s="24" t="e">
        <f t="shared" si="30"/>
        <v>#N/A</v>
      </c>
      <c r="AH19" s="24" t="str">
        <f t="shared" si="31"/>
        <v/>
      </c>
      <c r="AI19" s="25" t="e">
        <f t="shared" si="32"/>
        <v>#N/A</v>
      </c>
      <c r="AJ19" s="21" t="e">
        <f t="shared" si="33"/>
        <v>#N/A</v>
      </c>
      <c r="AK19" s="51" t="e">
        <f t="shared" si="34"/>
        <v>#N/A</v>
      </c>
      <c r="AL19" s="26" t="e">
        <f t="shared" si="35"/>
        <v>#N/A</v>
      </c>
      <c r="AM19" s="27" t="str">
        <f t="array" ref="AM19">IFERROR((INDEX(TEMPLATE!$FI$7:$FI$1004,MATCH($J19,IF(TEMPLATE!$FH$7:$FH$1004=$AM$4,TEMPLATE!$FG$7:$FG$1004),0))),"")</f>
        <v/>
      </c>
      <c r="AN19" s="28" t="str">
        <f t="shared" si="36"/>
        <v/>
      </c>
      <c r="AO19" s="29" t="str">
        <f t="array" ref="AO19">IFERROR((INDEX(TEMPLATE!$FI$7:$FI$1004,MATCH($J19,IF(TEMPLATE!$FH$7:$FH$1004=$AO$4,TEMPLATE!$FG$7:$FG$1004),0))),"")</f>
        <v/>
      </c>
      <c r="AP19" s="30" t="e">
        <f t="shared" si="37"/>
        <v>#N/A</v>
      </c>
      <c r="AQ19" s="31" t="str">
        <f t="array" ref="AQ19">IFERROR((INDEX(TEMPLATE!$FI$7:$FI$1004,MATCH($J19,IF(TEMPLATE!$FH$7:$FH$1004=$AQ$4,TEMPLATE!$FG$7:$FG$1004),0))),"")</f>
        <v/>
      </c>
      <c r="AR19" s="32" t="e">
        <f t="shared" si="38"/>
        <v>#N/A</v>
      </c>
      <c r="AS19" s="29" t="str">
        <f t="array" ref="AS19">IFERROR((INDEX(TEMPLATE!$FI$7:$FI$1004,MATCH($J19,IF(TEMPLATE!$FH$7:$FH$1004=$AS$4,TEMPLATE!$FG$7:$FG$1004),0))),"")</f>
        <v/>
      </c>
      <c r="AT19" s="33" t="str">
        <f t="shared" si="11"/>
        <v/>
      </c>
      <c r="AU19" s="29" t="str">
        <f t="array" ref="AU19">IFERROR((INDEX(TEMPLATE!$FI$7:$FI$1004,MATCH($J19,IF(TEMPLATE!$FH$7:$FH$1004=$AU$4,TEMPLATE!$FG$7:$FG$1004),0))),"")</f>
        <v/>
      </c>
      <c r="AV19" s="30" t="e">
        <f t="shared" si="39"/>
        <v>#N/A</v>
      </c>
      <c r="AW19" s="29" t="str">
        <f t="shared" si="40"/>
        <v/>
      </c>
      <c r="AX19" s="34" t="str">
        <f t="shared" si="41"/>
        <v/>
      </c>
      <c r="AY19" s="35" t="str">
        <f t="shared" si="42"/>
        <v/>
      </c>
      <c r="AZ19" s="34" t="str">
        <f t="shared" si="43"/>
        <v/>
      </c>
      <c r="BA19" s="34" t="str">
        <f t="shared" si="44"/>
        <v/>
      </c>
      <c r="BB19" s="35" t="str">
        <f t="shared" si="45"/>
        <v/>
      </c>
      <c r="BC19" s="36" t="e">
        <f t="shared" si="46"/>
        <v>#N/A</v>
      </c>
      <c r="BD19" s="36">
        <f t="shared" si="47"/>
        <v>1</v>
      </c>
      <c r="BE19" s="36">
        <f t="shared" si="48"/>
        <v>0</v>
      </c>
      <c r="BF19" s="36" t="e">
        <f t="shared" si="49"/>
        <v>#N/A</v>
      </c>
      <c r="BG19" s="1"/>
      <c r="BH19" s="37" t="e">
        <f>VLOOKUP(TEMPLATE!$EP19&amp;"|"&amp;BH$5&amp;"|"&amp;BH$6&amp;"|0|"&amp;TEMPLATE!$EM19,TEMPLATE!$EY$7:$FE$30000,7,FALSE)</f>
        <v>#N/A</v>
      </c>
      <c r="BI19" s="38" t="e">
        <f>VLOOKUP(TEMPLATE!$EP19&amp;"|"&amp;BI$5&amp;"|"&amp;BI$6&amp;"|0|"&amp;TEMPLATE!$EM19,TEMPLATE!$EY$7:$FE$30000,7,FALSE)</f>
        <v>#N/A</v>
      </c>
      <c r="BJ19" s="37" t="e">
        <f>VLOOKUP(TEMPLATE!$EP19&amp;"|"&amp;BJ$5&amp;"|"&amp;BJ$6&amp;"|0|"&amp;TEMPLATE!$EM19,TEMPLATE!$EY$7:$FE$30000,7,FALSE)</f>
        <v>#N/A</v>
      </c>
      <c r="BK19" s="38" t="e">
        <f>VLOOKUP(TEMPLATE!$EP19&amp;"|"&amp;BK$5&amp;"|"&amp;BK$6&amp;"|0|"&amp;TEMPLATE!$EM19,TEMPLATE!$EY$7:$FE$30000,7,FALSE)</f>
        <v>#N/A</v>
      </c>
      <c r="BL19" s="38" t="e">
        <f>VLOOKUP(TEMPLATE!$EP19&amp;"|"&amp;BL$5&amp;"|"&amp;BL$6&amp;"|0|"&amp;TEMPLATE!$EM19,TEMPLATE!$EY$7:$FE$30000,7,FALSE)</f>
        <v>#N/A</v>
      </c>
      <c r="BM19" s="38" t="e">
        <f>VLOOKUP(TEMPLATE!$EP19&amp;"|"&amp;BM$5&amp;"|"&amp;BM$6&amp;"|0|"&amp;TEMPLATE!$EM19,TEMPLATE!$EY$7:$FE$30000,7,FALSE)</f>
        <v>#N/A</v>
      </c>
      <c r="BN19" s="38" t="e">
        <f>VLOOKUP(TEMPLATE!$EP19&amp;"|"&amp;BN$5&amp;"|"&amp;BN$6&amp;"|0|"&amp;TEMPLATE!$EM19,TEMPLATE!$EY$7:$FE$30000,7,FALSE)</f>
        <v>#N/A</v>
      </c>
      <c r="BO19" s="38" t="e">
        <f>VLOOKUP(TEMPLATE!$EP19&amp;"|"&amp;BO$5&amp;"|"&amp;BO$6&amp;"|0|"&amp;TEMPLATE!$EM19,TEMPLATE!$EY$7:$FE$30000,7,FALSE)</f>
        <v>#N/A</v>
      </c>
      <c r="BP19" s="38" t="e">
        <f>VLOOKUP(TEMPLATE!$EP19&amp;"|"&amp;BP$5&amp;"|"&amp;BP$6&amp;"|0|"&amp;TEMPLATE!$EM19,TEMPLATE!$EY$7:$FE$30000,7,FALSE)</f>
        <v>#N/A</v>
      </c>
      <c r="BQ19" s="38" t="e">
        <f>VLOOKUP(TEMPLATE!$EP19&amp;"|"&amp;BQ$5&amp;"|"&amp;BQ$6&amp;"|0|"&amp;TEMPLATE!$EM19,TEMPLATE!$EY$7:$FE$30000,7,FALSE)</f>
        <v>#N/A</v>
      </c>
      <c r="BR19" s="38" t="e">
        <f>VLOOKUP(TEMPLATE!$EP19&amp;"|"&amp;BR$5&amp;"|"&amp;BR$6&amp;"|0|"&amp;TEMPLATE!$EM19,TEMPLATE!$EY$7:$FE$30000,7,FALSE)</f>
        <v>#N/A</v>
      </c>
      <c r="BS19" s="38" t="e">
        <f>VLOOKUP(TEMPLATE!$EP19&amp;"|"&amp;BS$5&amp;"|"&amp;BS$6&amp;"|0|"&amp;TEMPLATE!$EM19,TEMPLATE!$EY$7:$FE$30000,7,FALSE)</f>
        <v>#N/A</v>
      </c>
      <c r="BT19" s="38" t="e">
        <f>VLOOKUP(TEMPLATE!$EP19&amp;"|"&amp;BT$5&amp;"|"&amp;BT$6&amp;"|0|"&amp;TEMPLATE!$EM19,TEMPLATE!$EY$7:$FE$30000,7,FALSE)</f>
        <v>#N/A</v>
      </c>
      <c r="BU19" s="38" t="e">
        <f>VLOOKUP(TEMPLATE!$EP19&amp;"|"&amp;BU$5&amp;"|"&amp;BU$6&amp;"|0|"&amp;TEMPLATE!$EM19,TEMPLATE!$EY$7:$FE$30000,7,FALSE)</f>
        <v>#N/A</v>
      </c>
      <c r="BV19" s="38" t="e">
        <f>VLOOKUP(TEMPLATE!$EP19&amp;"|"&amp;BV$5&amp;"|"&amp;BV$6&amp;"|0|"&amp;TEMPLATE!$EM19,TEMPLATE!$EY$7:$FE$30000,7,FALSE)</f>
        <v>#N/A</v>
      </c>
      <c r="BW19" s="38" t="e">
        <f>VLOOKUP(TEMPLATE!$EP19&amp;"|"&amp;BW$5&amp;"|"&amp;BW$6&amp;"|0|"&amp;TEMPLATE!$EM19,TEMPLATE!$EY$7:$FE$30000,7,FALSE)</f>
        <v>#N/A</v>
      </c>
      <c r="BX19" s="38" t="e">
        <f>VLOOKUP(TEMPLATE!$EP19&amp;"|"&amp;BX$5&amp;"|"&amp;BX$6&amp;"|0|"&amp;TEMPLATE!$EM19,TEMPLATE!$EY$7:$FE$30000,7,FALSE)</f>
        <v>#N/A</v>
      </c>
      <c r="BY19" s="38" t="e">
        <f>VLOOKUP(TEMPLATE!$EP19&amp;"|"&amp;BY$5&amp;"|"&amp;BY$6&amp;"|0|"&amp;TEMPLATE!$EM19,TEMPLATE!$EY$7:$FE$30000,7,FALSE)</f>
        <v>#N/A</v>
      </c>
      <c r="BZ19" s="38" t="e">
        <f>VLOOKUP(TEMPLATE!$EP19&amp;"|"&amp;BZ$5&amp;"|"&amp;BZ$6&amp;"|0|"&amp;TEMPLATE!$EM19,TEMPLATE!$EY$7:$FE$30000,7,FALSE)</f>
        <v>#N/A</v>
      </c>
      <c r="CA19" s="38" t="e">
        <f>IF(VLOOKUP(TEMPLATE!$EP19&amp;"|"&amp;CA$5&amp;"|"&amp;CA$6&amp;"|0|"&amp;TEMPLATE!$EM19,TEMPLATE!$EY$7:$FE$30000,7,FALSE)=0,BN19,VLOOKUP(TEMPLATE!$EP19&amp;"|"&amp;CA$5&amp;"|"&amp;CA$6&amp;"|0|"&amp;TEMPLATE!$EM19,TEMPLATE!$EY$7:$FE$30000,7,FALSE))</f>
        <v>#N/A</v>
      </c>
      <c r="CB19" s="38" t="e">
        <f>VLOOKUP(TEMPLATE!$EP19&amp;"|"&amp;CB$5&amp;"|"&amp;CB$6&amp;"|0|"&amp;TEMPLATE!$EM19,TEMPLATE!$EY$7:$FE$30000,7,FALSE)</f>
        <v>#N/A</v>
      </c>
      <c r="CC19" s="38" t="e">
        <f>VLOOKUP(TEMPLATE!$EP19&amp;"|"&amp;CC$5&amp;"|"&amp;CC$6&amp;"|0|"&amp;TEMPLATE!$EM19,TEMPLATE!$EY$7:$FE$30000,7,FALSE)</f>
        <v>#N/A</v>
      </c>
      <c r="CD19" s="38" t="e">
        <f>VLOOKUP(TEMPLATE!$EP19&amp;"|"&amp;CD$5&amp;"|"&amp;CD$6&amp;"|0|"&amp;TEMPLATE!$EM19,TEMPLATE!$EY$7:$FE$30000,7,FALSE)</f>
        <v>#N/A</v>
      </c>
      <c r="CE19" s="38" t="e">
        <f>VLOOKUP(TEMPLATE!$EP19&amp;"|"&amp;CE$5&amp;"|"&amp;CE$6&amp;"|0|"&amp;TEMPLATE!$EM19,TEMPLATE!$EY$7:$FE$30000,7,FALSE)</f>
        <v>#N/A</v>
      </c>
      <c r="CF19" s="38" t="e">
        <f>VLOOKUP(TEMPLATE!$EP19&amp;"|"&amp;CF$5&amp;"|"&amp;CF$6&amp;"|0|"&amp;TEMPLATE!$EM19,TEMPLATE!$EY$7:$FE$30000,7,FALSE)</f>
        <v>#N/A</v>
      </c>
      <c r="CG19" s="38" t="e">
        <f>VLOOKUP(TEMPLATE!$EP19&amp;"|"&amp;CG$5&amp;"|"&amp;CG$6&amp;"|0|"&amp;TEMPLATE!$EM19,TEMPLATE!$EY$7:$FE$30000,7,FALSE)</f>
        <v>#N/A</v>
      </c>
      <c r="CH19" s="38" t="e">
        <f>VLOOKUP(TEMPLATE!$EP19&amp;"|"&amp;CH$5&amp;"|"&amp;CH$6&amp;"|0|"&amp;TEMPLATE!$EM19,TEMPLATE!$EY$7:$FE$30000,7,FALSE)</f>
        <v>#N/A</v>
      </c>
      <c r="CI19" s="38" t="e">
        <f>VLOOKUP(TEMPLATE!$EP19&amp;"|"&amp;CI$5&amp;"|"&amp;CI$6&amp;"|0|"&amp;TEMPLATE!$EM19,TEMPLATE!$EY$7:$FE$30000,7,FALSE)</f>
        <v>#N/A</v>
      </c>
      <c r="CJ19" s="38" t="e">
        <f>VLOOKUP(TEMPLATE!$EP19&amp;"|"&amp;CJ$5&amp;"|"&amp;CJ$6&amp;"|0|"&amp;TEMPLATE!$EM19,TEMPLATE!$EY$7:$FE$30000,7,FALSE)</f>
        <v>#N/A</v>
      </c>
      <c r="CK19" s="38" t="e">
        <f>VLOOKUP(TEMPLATE!$EP19&amp;"|"&amp;CK$5&amp;"|"&amp;CK$6&amp;"|0|"&amp;TEMPLATE!$EM19,TEMPLATE!$EY$7:$FE$30000,7,FALSE)</f>
        <v>#N/A</v>
      </c>
      <c r="CL19" s="38" t="e">
        <f t="shared" si="50"/>
        <v>#VALUE!</v>
      </c>
      <c r="CM19" s="38" t="e">
        <f t="shared" si="51"/>
        <v>#VALUE!</v>
      </c>
      <c r="CN19" s="38" t="e">
        <f>VLOOKUP(TEMPLATE!$EP19&amp;"|"&amp;CN$5&amp;"|"&amp;CN$6&amp;"|0|"&amp;TEMPLATE!$EM19,TEMPLATE!$EY$7:$FE$30000,7,FALSE)</f>
        <v>#N/A</v>
      </c>
      <c r="CO19" s="38" t="e">
        <f>VLOOKUP(TEMPLATE!$EP19&amp;"|"&amp;CO$5&amp;"|"&amp;CO$6&amp;"|0|"&amp;TEMPLATE!$EM19,TEMPLATE!$EY$7:$FE$30000,7,FALSE)</f>
        <v>#N/A</v>
      </c>
      <c r="CP19" s="39" t="str">
        <f t="array" ref="CP19">IFERROR((INDEX(TEMPLATE!$FI$7:$FI$1004,MATCH($J19,IF(TEMPLATE!$FH$7:$FH$1004=CP$6,TEMPLATE!$FG$7:$FG$1004),0))),"")</f>
        <v/>
      </c>
      <c r="CQ19" s="39" t="str">
        <f t="array" ref="CQ19">IFERROR((INDEX(TEMPLATE!$FI$7:$FI$1004,MATCH($J19,IF(TEMPLATE!$FH$7:$FH$1004=CQ$6,TEMPLATE!$FG$7:$FG$1004),0))),"")</f>
        <v/>
      </c>
      <c r="CR19" s="39" t="str">
        <f t="array" ref="CR19">IFERROR((INDEX(TEMPLATE!$FI$7:$FI$1004,MATCH($J19,IF(TEMPLATE!$FH$7:$FH$1004=CR$6,TEMPLATE!$FG$7:$FG$1004),0))),"")</f>
        <v/>
      </c>
      <c r="CS19" s="39" t="str">
        <f t="array" ref="CS19">IFERROR((INDEX(TEMPLATE!$FI$7:$FI$1004,MATCH($J19,IF(TEMPLATE!$FH$7:$FH$1004=CS$6,TEMPLATE!$FG$7:$FG$1004),0))),"")</f>
        <v/>
      </c>
      <c r="CT19" s="38" t="str">
        <f t="array" ref="CT19">IFERROR((INDEX(TEMPLATE!$FI$7:$FI$1004,MATCH($J19,IF(TEMPLATE!$FH$7:$FH$1004=CT$6,TEMPLATE!$FG$7:$FG$1004),0))),"")</f>
        <v/>
      </c>
      <c r="CU19" s="38" t="str">
        <f t="array" ref="CU19">IFERROR((INDEX(TEMPLATE!$FI$7:$FI$1004,MATCH($J19,IF(TEMPLATE!$FH$7:$FH$1004=CU$6,TEMPLATE!$FG$7:$FG$1004),0))),"")</f>
        <v/>
      </c>
      <c r="CV19" s="38" t="str">
        <f t="array" ref="CV19">IFERROR((INDEX(TEMPLATE!$FI$7:$FI$1004,MATCH($J19,IF(TEMPLATE!$FH$7:$FH$1004=CV$6,TEMPLATE!$FG$7:$FG$1004),0))),"")</f>
        <v/>
      </c>
      <c r="CW19" s="38" t="str">
        <f t="array" ref="CW19">IFERROR((INDEX(TEMPLATE!$FI$7:$FI$1004,MATCH($J19,IF(TEMPLATE!$FH$7:$FH$1004=CW$6,TEMPLATE!$FG$7:$FG$1004),0))),"")</f>
        <v/>
      </c>
      <c r="CX19" s="7"/>
      <c r="CY19" s="7" t="str">
        <f t="shared" si="52"/>
        <v/>
      </c>
      <c r="CZ19" s="7" t="str">
        <f t="shared" si="53"/>
        <v/>
      </c>
      <c r="DA19" s="7" t="str">
        <f t="shared" si="54"/>
        <v/>
      </c>
      <c r="DB19" s="7" t="str">
        <f t="shared" si="55"/>
        <v/>
      </c>
      <c r="DC19" s="7" t="str">
        <f t="shared" si="56"/>
        <v/>
      </c>
      <c r="DD19" s="7" t="str">
        <f t="shared" si="57"/>
        <v/>
      </c>
      <c r="DE19" s="7" t="str">
        <f t="shared" si="58"/>
        <v/>
      </c>
      <c r="DF19" s="7" t="str">
        <f t="shared" si="59"/>
        <v/>
      </c>
      <c r="DG19" s="7"/>
      <c r="DH19" s="40" t="str">
        <f t="shared" si="60"/>
        <v/>
      </c>
      <c r="DI19" s="40" t="str">
        <f t="shared" si="61"/>
        <v/>
      </c>
      <c r="DJ19" s="40" t="str">
        <f t="shared" si="62"/>
        <v/>
      </c>
      <c r="DK19" s="41" t="str">
        <f t="shared" si="63"/>
        <v/>
      </c>
      <c r="DL19" s="42" t="str">
        <f t="shared" si="64"/>
        <v/>
      </c>
      <c r="DM19" s="42" t="str">
        <f t="shared" si="65"/>
        <v/>
      </c>
      <c r="DN19" s="42" t="str">
        <f t="shared" si="66"/>
        <v/>
      </c>
      <c r="DO19" s="42" t="str">
        <f t="shared" si="67"/>
        <v/>
      </c>
      <c r="DP19" s="7"/>
      <c r="DQ19" s="7">
        <f t="shared" si="68"/>
        <v>0</v>
      </c>
      <c r="DR19" s="7">
        <f t="shared" si="69"/>
        <v>0</v>
      </c>
      <c r="DS19" s="7">
        <f t="shared" si="70"/>
        <v>0</v>
      </c>
      <c r="DT19" s="7">
        <f t="shared" si="71"/>
        <v>0</v>
      </c>
      <c r="DU19" s="7">
        <f t="shared" si="72"/>
        <v>0</v>
      </c>
      <c r="DV19" s="7">
        <f t="shared" si="73"/>
        <v>0</v>
      </c>
      <c r="DW19" s="7">
        <f t="shared" si="74"/>
        <v>0</v>
      </c>
      <c r="DX19" s="7">
        <f t="shared" si="75"/>
        <v>0</v>
      </c>
      <c r="DY19" s="48" t="e">
        <f t="array" ref="DY19">VLOOKUP(TEMPLATE!$EP19&amp;"|"&amp;DY$5&amp;"|"&amp;DY$6&amp;"|0|"&amp;TEMPLATE!$EM19,TEMPLATE!$EY$7:$FE$30000,7,FALSE)</f>
        <v>#N/A</v>
      </c>
      <c r="DZ19" s="48" t="e">
        <f t="array" ref="DZ19">VLOOKUP(TEMPLATE!$EP19&amp;"|"&amp;DZ$5&amp;"|"&amp;DZ$6&amp;"|0|"&amp;TEMPLATE!$EM19,TEMPLATE!$EY$7:$FE$30000,7,FALSE)</f>
        <v>#N/A</v>
      </c>
      <c r="EA19" s="7" t="str">
        <f t="shared" si="76"/>
        <v/>
      </c>
      <c r="EB19" s="7" t="str">
        <f t="shared" si="77"/>
        <v/>
      </c>
      <c r="EC19" s="7" t="str">
        <f t="shared" si="78"/>
        <v/>
      </c>
      <c r="ED19" s="7" t="str">
        <f t="shared" si="79"/>
        <v/>
      </c>
      <c r="EE19" s="7" t="str">
        <f t="shared" si="80"/>
        <v/>
      </c>
      <c r="EF19" s="7" t="str">
        <f t="shared" si="81"/>
        <v/>
      </c>
      <c r="EG19" s="7" t="str">
        <f t="shared" si="82"/>
        <v/>
      </c>
      <c r="EH19" s="7" t="str">
        <f t="shared" si="83"/>
        <v/>
      </c>
      <c r="EI19" s="1"/>
      <c r="EJ19" s="1"/>
      <c r="EK19" s="1"/>
      <c r="EL19" s="1"/>
      <c r="EM19" s="43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1" t="str">
        <f t="shared" si="84"/>
        <v>||||</v>
      </c>
      <c r="EZ19" s="7"/>
      <c r="FA19" s="7"/>
      <c r="FB19" s="7"/>
      <c r="FC19" s="7"/>
      <c r="FD19" s="43"/>
      <c r="FE19" s="7"/>
      <c r="FF19" s="7"/>
      <c r="FG19" s="7"/>
      <c r="FH19" s="7"/>
      <c r="FI19" s="7"/>
      <c r="FJ19" s="7"/>
      <c r="FK19" s="7"/>
      <c r="FL19" s="7"/>
      <c r="FM19" s="43"/>
      <c r="FN19" s="7"/>
      <c r="FO19" s="7"/>
      <c r="FP19" s="43"/>
      <c r="FQ19" s="7"/>
      <c r="FR19" s="7"/>
      <c r="FS19" s="7"/>
      <c r="FT19" s="7"/>
      <c r="FU19" s="7"/>
      <c r="FV19" s="43"/>
      <c r="FW19" s="38"/>
      <c r="FX19" s="7"/>
      <c r="FY19" s="7"/>
      <c r="FZ19" s="7"/>
      <c r="GA19" s="44"/>
      <c r="GB19" s="7"/>
      <c r="GC19" s="38"/>
      <c r="GD19" s="7"/>
    </row>
    <row r="20" spans="1:186" x14ac:dyDescent="0.25">
      <c r="A20" s="4">
        <f t="shared" si="85"/>
        <v>1</v>
      </c>
      <c r="B20" s="17" t="str">
        <f>IF(TEMPLATE!EM20="","",TEMPLATE!EM20)</f>
        <v/>
      </c>
      <c r="C20" s="17" t="str">
        <f>IF(TEMPLATE!EX20="","",TEMPLATE!EX20)</f>
        <v/>
      </c>
      <c r="D20" s="19" t="str">
        <f t="shared" si="0"/>
        <v/>
      </c>
      <c r="E20" s="19" t="str">
        <f t="shared" si="17"/>
        <v/>
      </c>
      <c r="F20" s="17"/>
      <c r="G20" s="45" t="str">
        <f>IF(TEMPLATE!EN20="","",TEMPLATE!EN20)</f>
        <v/>
      </c>
      <c r="H20" s="45"/>
      <c r="I20" s="45"/>
      <c r="J20" s="17" t="str">
        <f>IF(TEMPLATE!EP20="","",TEMPLATE!EP20)</f>
        <v/>
      </c>
      <c r="K20" s="46" t="str">
        <f>IF(TEMPLATE!EQ20="","",TEMPLATE!EQ20)</f>
        <v/>
      </c>
      <c r="L20" s="46" t="str">
        <f>IF(TEMPLATE!ER20="","",TEMPLATE!ER20)</f>
        <v/>
      </c>
      <c r="M20" s="46" t="str">
        <f>IF(TEMPLATE!ES20="","",TEMPLATE!ES20)</f>
        <v/>
      </c>
      <c r="N20" s="18" t="str">
        <f>IF(TEMPLATE!EU20="","",TEMPLATE!EU20)</f>
        <v/>
      </c>
      <c r="O20" s="19" t="str">
        <f t="shared" si="18"/>
        <v/>
      </c>
      <c r="P20" s="20" t="str">
        <f t="shared" si="19"/>
        <v/>
      </c>
      <c r="Q20" s="18"/>
      <c r="R20" s="21" t="str">
        <f t="shared" si="20"/>
        <v/>
      </c>
      <c r="S20" s="21" t="str">
        <f>IF(SUMIFS(TEMPLATE!$GD$7:$GD$30000,TEMPLATE!$GC$7:$GC$30000,EV20,TEMPLATE!$FY$7:$FY$30000,J20,$GB$7:$GB$30000,G20)=0,"",SUMIFS(TEMPLATE!$GD$7:$GD$30000,TEMPLATE!$GC$7:$GC$30000,EV20,TEMPLATE!$FY$7:$FY$30000,J20,$GB$7:$GB$30000,G20))</f>
        <v/>
      </c>
      <c r="T20" s="21" t="str">
        <f>IF(SUMIFS(TEMPLATE!$GD$7:$GD$30000,TEMPLATE!$GE$7:$GE$30000,"Common Equity",TEMPLATE!$FY$7:$FY$30000,J20,$GB$7:$GB$30000,G20)=0,"",SUMIFS(TEMPLATE!$GD$7:$GD$30000,TEMPLATE!$GE$7:$GE$30000,"Common Equity",TEMPLATE!$FY$7:$FY$30000,J20,$GB$7:$GB$30000,G20))</f>
        <v/>
      </c>
      <c r="U20" s="21"/>
      <c r="V20" s="22">
        <f t="shared" si="21"/>
        <v>0</v>
      </c>
      <c r="W20" s="23" t="e">
        <f t="shared" si="22"/>
        <v>#N/A</v>
      </c>
      <c r="X20" s="23" t="e">
        <f t="shared" si="23"/>
        <v>#N/A</v>
      </c>
      <c r="Y20" s="23" t="e">
        <f t="shared" si="24"/>
        <v>#N/A</v>
      </c>
      <c r="Z20" s="23" t="e">
        <f t="shared" si="25"/>
        <v>#N/A</v>
      </c>
      <c r="AA20" s="23" t="e">
        <f t="shared" si="26"/>
        <v>#N/A</v>
      </c>
      <c r="AB20" s="23" t="e">
        <f t="shared" si="27"/>
        <v>#N/A</v>
      </c>
      <c r="AC20" s="23" t="e">
        <f t="shared" si="28"/>
        <v>#N/A</v>
      </c>
      <c r="AD20" s="24" t="e">
        <f t="shared" si="29"/>
        <v>#N/A</v>
      </c>
      <c r="AE20" s="24" t="e">
        <f t="shared" si="6"/>
        <v>#N/A</v>
      </c>
      <c r="AF20" s="24" t="e">
        <f t="shared" si="7"/>
        <v>#N/A</v>
      </c>
      <c r="AG20" s="24" t="e">
        <f t="shared" si="30"/>
        <v>#N/A</v>
      </c>
      <c r="AH20" s="24" t="str">
        <f t="shared" si="31"/>
        <v/>
      </c>
      <c r="AI20" s="25" t="e">
        <f t="shared" si="32"/>
        <v>#N/A</v>
      </c>
      <c r="AJ20" s="21" t="e">
        <f t="shared" si="33"/>
        <v>#N/A</v>
      </c>
      <c r="AK20" s="51" t="e">
        <f t="shared" si="34"/>
        <v>#N/A</v>
      </c>
      <c r="AL20" s="26" t="e">
        <f t="shared" si="35"/>
        <v>#N/A</v>
      </c>
      <c r="AM20" s="27" t="str">
        <f t="array" ref="AM20">IFERROR((INDEX(TEMPLATE!$FI$7:$FI$1004,MATCH($J20,IF(TEMPLATE!$FH$7:$FH$1004=$AM$4,TEMPLATE!$FG$7:$FG$1004),0))),"")</f>
        <v/>
      </c>
      <c r="AN20" s="28" t="str">
        <f t="shared" si="36"/>
        <v/>
      </c>
      <c r="AO20" s="29" t="str">
        <f t="array" ref="AO20">IFERROR((INDEX(TEMPLATE!$FI$7:$FI$1004,MATCH($J20,IF(TEMPLATE!$FH$7:$FH$1004=$AO$4,TEMPLATE!$FG$7:$FG$1004),0))),"")</f>
        <v/>
      </c>
      <c r="AP20" s="30" t="e">
        <f t="shared" si="37"/>
        <v>#N/A</v>
      </c>
      <c r="AQ20" s="31" t="str">
        <f t="array" ref="AQ20">IFERROR((INDEX(TEMPLATE!$FI$7:$FI$1004,MATCH($J20,IF(TEMPLATE!$FH$7:$FH$1004=$AQ$4,TEMPLATE!$FG$7:$FG$1004),0))),"")</f>
        <v/>
      </c>
      <c r="AR20" s="32" t="e">
        <f t="shared" si="38"/>
        <v>#N/A</v>
      </c>
      <c r="AS20" s="29" t="str">
        <f t="array" ref="AS20">IFERROR((INDEX(TEMPLATE!$FI$7:$FI$1004,MATCH($J20,IF(TEMPLATE!$FH$7:$FH$1004=$AS$4,TEMPLATE!$FG$7:$FG$1004),0))),"")</f>
        <v/>
      </c>
      <c r="AT20" s="33" t="str">
        <f t="shared" si="11"/>
        <v/>
      </c>
      <c r="AU20" s="29" t="str">
        <f t="array" ref="AU20">IFERROR((INDEX(TEMPLATE!$FI$7:$FI$1004,MATCH($J20,IF(TEMPLATE!$FH$7:$FH$1004=$AU$4,TEMPLATE!$FG$7:$FG$1004),0))),"")</f>
        <v/>
      </c>
      <c r="AV20" s="30" t="e">
        <f t="shared" si="39"/>
        <v>#N/A</v>
      </c>
      <c r="AW20" s="29" t="str">
        <f t="shared" si="40"/>
        <v/>
      </c>
      <c r="AX20" s="34" t="str">
        <f t="shared" si="41"/>
        <v/>
      </c>
      <c r="AY20" s="35" t="str">
        <f t="shared" si="42"/>
        <v/>
      </c>
      <c r="AZ20" s="34" t="str">
        <f t="shared" si="43"/>
        <v/>
      </c>
      <c r="BA20" s="34" t="str">
        <f t="shared" si="44"/>
        <v/>
      </c>
      <c r="BB20" s="35" t="str">
        <f t="shared" si="45"/>
        <v/>
      </c>
      <c r="BC20" s="36" t="e">
        <f t="shared" si="46"/>
        <v>#N/A</v>
      </c>
      <c r="BD20" s="36">
        <f t="shared" si="47"/>
        <v>1</v>
      </c>
      <c r="BE20" s="36">
        <f t="shared" si="48"/>
        <v>0</v>
      </c>
      <c r="BF20" s="36" t="e">
        <f t="shared" si="49"/>
        <v>#N/A</v>
      </c>
      <c r="BG20" s="1"/>
      <c r="BH20" s="37" t="e">
        <f>VLOOKUP(TEMPLATE!$EP20&amp;"|"&amp;BH$5&amp;"|"&amp;BH$6&amp;"|0|"&amp;TEMPLATE!$EM20,TEMPLATE!$EY$7:$FE$30000,7,FALSE)</f>
        <v>#N/A</v>
      </c>
      <c r="BI20" s="38" t="e">
        <f>VLOOKUP(TEMPLATE!$EP20&amp;"|"&amp;BI$5&amp;"|"&amp;BI$6&amp;"|0|"&amp;TEMPLATE!$EM20,TEMPLATE!$EY$7:$FE$30000,7,FALSE)</f>
        <v>#N/A</v>
      </c>
      <c r="BJ20" s="37" t="e">
        <f>VLOOKUP(TEMPLATE!$EP20&amp;"|"&amp;BJ$5&amp;"|"&amp;BJ$6&amp;"|0|"&amp;TEMPLATE!$EM20,TEMPLATE!$EY$7:$FE$30000,7,FALSE)</f>
        <v>#N/A</v>
      </c>
      <c r="BK20" s="38" t="e">
        <f>VLOOKUP(TEMPLATE!$EP20&amp;"|"&amp;BK$5&amp;"|"&amp;BK$6&amp;"|0|"&amp;TEMPLATE!$EM20,TEMPLATE!$EY$7:$FE$30000,7,FALSE)</f>
        <v>#N/A</v>
      </c>
      <c r="BL20" s="38" t="e">
        <f>VLOOKUP(TEMPLATE!$EP20&amp;"|"&amp;BL$5&amp;"|"&amp;BL$6&amp;"|0|"&amp;TEMPLATE!$EM20,TEMPLATE!$EY$7:$FE$30000,7,FALSE)</f>
        <v>#N/A</v>
      </c>
      <c r="BM20" s="38" t="e">
        <f>VLOOKUP(TEMPLATE!$EP20&amp;"|"&amp;BM$5&amp;"|"&amp;BM$6&amp;"|0|"&amp;TEMPLATE!$EM20,TEMPLATE!$EY$7:$FE$30000,7,FALSE)</f>
        <v>#N/A</v>
      </c>
      <c r="BN20" s="38" t="e">
        <f>VLOOKUP(TEMPLATE!$EP20&amp;"|"&amp;BN$5&amp;"|"&amp;BN$6&amp;"|0|"&amp;TEMPLATE!$EM20,TEMPLATE!$EY$7:$FE$30000,7,FALSE)</f>
        <v>#N/A</v>
      </c>
      <c r="BO20" s="38" t="e">
        <f>VLOOKUP(TEMPLATE!$EP20&amp;"|"&amp;BO$5&amp;"|"&amp;BO$6&amp;"|0|"&amp;TEMPLATE!$EM20,TEMPLATE!$EY$7:$FE$30000,7,FALSE)</f>
        <v>#N/A</v>
      </c>
      <c r="BP20" s="38" t="e">
        <f>VLOOKUP(TEMPLATE!$EP20&amp;"|"&amp;BP$5&amp;"|"&amp;BP$6&amp;"|0|"&amp;TEMPLATE!$EM20,TEMPLATE!$EY$7:$FE$30000,7,FALSE)</f>
        <v>#N/A</v>
      </c>
      <c r="BQ20" s="38" t="e">
        <f>VLOOKUP(TEMPLATE!$EP20&amp;"|"&amp;BQ$5&amp;"|"&amp;BQ$6&amp;"|0|"&amp;TEMPLATE!$EM20,TEMPLATE!$EY$7:$FE$30000,7,FALSE)</f>
        <v>#N/A</v>
      </c>
      <c r="BR20" s="38" t="e">
        <f>VLOOKUP(TEMPLATE!$EP20&amp;"|"&amp;BR$5&amp;"|"&amp;BR$6&amp;"|0|"&amp;TEMPLATE!$EM20,TEMPLATE!$EY$7:$FE$30000,7,FALSE)</f>
        <v>#N/A</v>
      </c>
      <c r="BS20" s="38" t="e">
        <f>VLOOKUP(TEMPLATE!$EP20&amp;"|"&amp;BS$5&amp;"|"&amp;BS$6&amp;"|0|"&amp;TEMPLATE!$EM20,TEMPLATE!$EY$7:$FE$30000,7,FALSE)</f>
        <v>#N/A</v>
      </c>
      <c r="BT20" s="38" t="e">
        <f>VLOOKUP(TEMPLATE!$EP20&amp;"|"&amp;BT$5&amp;"|"&amp;BT$6&amp;"|0|"&amp;TEMPLATE!$EM20,TEMPLATE!$EY$7:$FE$30000,7,FALSE)</f>
        <v>#N/A</v>
      </c>
      <c r="BU20" s="38" t="e">
        <f>VLOOKUP(TEMPLATE!$EP20&amp;"|"&amp;BU$5&amp;"|"&amp;BU$6&amp;"|0|"&amp;TEMPLATE!$EM20,TEMPLATE!$EY$7:$FE$30000,7,FALSE)</f>
        <v>#N/A</v>
      </c>
      <c r="BV20" s="38" t="e">
        <f>VLOOKUP(TEMPLATE!$EP20&amp;"|"&amp;BV$5&amp;"|"&amp;BV$6&amp;"|0|"&amp;TEMPLATE!$EM20,TEMPLATE!$EY$7:$FE$30000,7,FALSE)</f>
        <v>#N/A</v>
      </c>
      <c r="BW20" s="38" t="e">
        <f>VLOOKUP(TEMPLATE!$EP20&amp;"|"&amp;BW$5&amp;"|"&amp;BW$6&amp;"|0|"&amp;TEMPLATE!$EM20,TEMPLATE!$EY$7:$FE$30000,7,FALSE)</f>
        <v>#N/A</v>
      </c>
      <c r="BX20" s="38" t="e">
        <f>VLOOKUP(TEMPLATE!$EP20&amp;"|"&amp;BX$5&amp;"|"&amp;BX$6&amp;"|0|"&amp;TEMPLATE!$EM20,TEMPLATE!$EY$7:$FE$30000,7,FALSE)</f>
        <v>#N/A</v>
      </c>
      <c r="BY20" s="38" t="e">
        <f>VLOOKUP(TEMPLATE!$EP20&amp;"|"&amp;BY$5&amp;"|"&amp;BY$6&amp;"|0|"&amp;TEMPLATE!$EM20,TEMPLATE!$EY$7:$FE$30000,7,FALSE)</f>
        <v>#N/A</v>
      </c>
      <c r="BZ20" s="38" t="e">
        <f>VLOOKUP(TEMPLATE!$EP20&amp;"|"&amp;BZ$5&amp;"|"&amp;BZ$6&amp;"|0|"&amp;TEMPLATE!$EM20,TEMPLATE!$EY$7:$FE$30000,7,FALSE)</f>
        <v>#N/A</v>
      </c>
      <c r="CA20" s="38" t="e">
        <f>IF(VLOOKUP(TEMPLATE!$EP20&amp;"|"&amp;CA$5&amp;"|"&amp;CA$6&amp;"|0|"&amp;TEMPLATE!$EM20,TEMPLATE!$EY$7:$FE$30000,7,FALSE)=0,BN20,VLOOKUP(TEMPLATE!$EP20&amp;"|"&amp;CA$5&amp;"|"&amp;CA$6&amp;"|0|"&amp;TEMPLATE!$EM20,TEMPLATE!$EY$7:$FE$30000,7,FALSE))</f>
        <v>#N/A</v>
      </c>
      <c r="CB20" s="38" t="e">
        <f>VLOOKUP(TEMPLATE!$EP20&amp;"|"&amp;CB$5&amp;"|"&amp;CB$6&amp;"|0|"&amp;TEMPLATE!$EM20,TEMPLATE!$EY$7:$FE$30000,7,FALSE)</f>
        <v>#N/A</v>
      </c>
      <c r="CC20" s="38" t="e">
        <f>VLOOKUP(TEMPLATE!$EP20&amp;"|"&amp;CC$5&amp;"|"&amp;CC$6&amp;"|0|"&amp;TEMPLATE!$EM20,TEMPLATE!$EY$7:$FE$30000,7,FALSE)</f>
        <v>#N/A</v>
      </c>
      <c r="CD20" s="38" t="e">
        <f>VLOOKUP(TEMPLATE!$EP20&amp;"|"&amp;CD$5&amp;"|"&amp;CD$6&amp;"|0|"&amp;TEMPLATE!$EM20,TEMPLATE!$EY$7:$FE$30000,7,FALSE)</f>
        <v>#N/A</v>
      </c>
      <c r="CE20" s="38" t="e">
        <f>VLOOKUP(TEMPLATE!$EP20&amp;"|"&amp;CE$5&amp;"|"&amp;CE$6&amp;"|0|"&amp;TEMPLATE!$EM20,TEMPLATE!$EY$7:$FE$30000,7,FALSE)</f>
        <v>#N/A</v>
      </c>
      <c r="CF20" s="38" t="e">
        <f>VLOOKUP(TEMPLATE!$EP20&amp;"|"&amp;CF$5&amp;"|"&amp;CF$6&amp;"|0|"&amp;TEMPLATE!$EM20,TEMPLATE!$EY$7:$FE$30000,7,FALSE)</f>
        <v>#N/A</v>
      </c>
      <c r="CG20" s="38" t="e">
        <f>VLOOKUP(TEMPLATE!$EP20&amp;"|"&amp;CG$5&amp;"|"&amp;CG$6&amp;"|0|"&amp;TEMPLATE!$EM20,TEMPLATE!$EY$7:$FE$30000,7,FALSE)</f>
        <v>#N/A</v>
      </c>
      <c r="CH20" s="38" t="e">
        <f>VLOOKUP(TEMPLATE!$EP20&amp;"|"&amp;CH$5&amp;"|"&amp;CH$6&amp;"|0|"&amp;TEMPLATE!$EM20,TEMPLATE!$EY$7:$FE$30000,7,FALSE)</f>
        <v>#N/A</v>
      </c>
      <c r="CI20" s="38" t="e">
        <f>VLOOKUP(TEMPLATE!$EP20&amp;"|"&amp;CI$5&amp;"|"&amp;CI$6&amp;"|0|"&amp;TEMPLATE!$EM20,TEMPLATE!$EY$7:$FE$30000,7,FALSE)</f>
        <v>#N/A</v>
      </c>
      <c r="CJ20" s="38" t="e">
        <f>VLOOKUP(TEMPLATE!$EP20&amp;"|"&amp;CJ$5&amp;"|"&amp;CJ$6&amp;"|0|"&amp;TEMPLATE!$EM20,TEMPLATE!$EY$7:$FE$30000,7,FALSE)</f>
        <v>#N/A</v>
      </c>
      <c r="CK20" s="38" t="e">
        <f>VLOOKUP(TEMPLATE!$EP20&amp;"|"&amp;CK$5&amp;"|"&amp;CK$6&amp;"|0|"&amp;TEMPLATE!$EM20,TEMPLATE!$EY$7:$FE$30000,7,FALSE)</f>
        <v>#N/A</v>
      </c>
      <c r="CL20" s="38" t="e">
        <f t="shared" si="50"/>
        <v>#VALUE!</v>
      </c>
      <c r="CM20" s="38" t="e">
        <f t="shared" si="51"/>
        <v>#VALUE!</v>
      </c>
      <c r="CN20" s="38" t="e">
        <f>VLOOKUP(TEMPLATE!$EP20&amp;"|"&amp;CN$5&amp;"|"&amp;CN$6&amp;"|0|"&amp;TEMPLATE!$EM20,TEMPLATE!$EY$7:$FE$30000,7,FALSE)</f>
        <v>#N/A</v>
      </c>
      <c r="CO20" s="38" t="e">
        <f>VLOOKUP(TEMPLATE!$EP20&amp;"|"&amp;CO$5&amp;"|"&amp;CO$6&amp;"|0|"&amp;TEMPLATE!$EM20,TEMPLATE!$EY$7:$FE$30000,7,FALSE)</f>
        <v>#N/A</v>
      </c>
      <c r="CP20" s="39" t="str">
        <f t="array" ref="CP20">IFERROR((INDEX(TEMPLATE!$FI$7:$FI$1004,MATCH($J20,IF(TEMPLATE!$FH$7:$FH$1004=CP$6,TEMPLATE!$FG$7:$FG$1004),0))),"")</f>
        <v/>
      </c>
      <c r="CQ20" s="39" t="str">
        <f t="array" ref="CQ20">IFERROR((INDEX(TEMPLATE!$FI$7:$FI$1004,MATCH($J20,IF(TEMPLATE!$FH$7:$FH$1004=CQ$6,TEMPLATE!$FG$7:$FG$1004),0))),"")</f>
        <v/>
      </c>
      <c r="CR20" s="39" t="str">
        <f t="array" ref="CR20">IFERROR((INDEX(TEMPLATE!$FI$7:$FI$1004,MATCH($J20,IF(TEMPLATE!$FH$7:$FH$1004=CR$6,TEMPLATE!$FG$7:$FG$1004),0))),"")</f>
        <v/>
      </c>
      <c r="CS20" s="39" t="str">
        <f t="array" ref="CS20">IFERROR((INDEX(TEMPLATE!$FI$7:$FI$1004,MATCH($J20,IF(TEMPLATE!$FH$7:$FH$1004=CS$6,TEMPLATE!$FG$7:$FG$1004),0))),"")</f>
        <v/>
      </c>
      <c r="CT20" s="38" t="str">
        <f t="array" ref="CT20">IFERROR((INDEX(TEMPLATE!$FI$7:$FI$1004,MATCH($J20,IF(TEMPLATE!$FH$7:$FH$1004=CT$6,TEMPLATE!$FG$7:$FG$1004),0))),"")</f>
        <v/>
      </c>
      <c r="CU20" s="38" t="str">
        <f t="array" ref="CU20">IFERROR((INDEX(TEMPLATE!$FI$7:$FI$1004,MATCH($J20,IF(TEMPLATE!$FH$7:$FH$1004=CU$6,TEMPLATE!$FG$7:$FG$1004),0))),"")</f>
        <v/>
      </c>
      <c r="CV20" s="38" t="str">
        <f t="array" ref="CV20">IFERROR((INDEX(TEMPLATE!$FI$7:$FI$1004,MATCH($J20,IF(TEMPLATE!$FH$7:$FH$1004=CV$6,TEMPLATE!$FG$7:$FG$1004),0))),"")</f>
        <v/>
      </c>
      <c r="CW20" s="38" t="str">
        <f t="array" ref="CW20">IFERROR((INDEX(TEMPLATE!$FI$7:$FI$1004,MATCH($J20,IF(TEMPLATE!$FH$7:$FH$1004=CW$6,TEMPLATE!$FG$7:$FG$1004),0))),"")</f>
        <v/>
      </c>
      <c r="CX20" s="7"/>
      <c r="CY20" s="7" t="str">
        <f t="shared" si="52"/>
        <v/>
      </c>
      <c r="CZ20" s="7" t="str">
        <f t="shared" si="53"/>
        <v/>
      </c>
      <c r="DA20" s="7" t="str">
        <f t="shared" si="54"/>
        <v/>
      </c>
      <c r="DB20" s="7" t="str">
        <f t="shared" si="55"/>
        <v/>
      </c>
      <c r="DC20" s="7" t="str">
        <f t="shared" si="56"/>
        <v/>
      </c>
      <c r="DD20" s="7" t="str">
        <f t="shared" si="57"/>
        <v/>
      </c>
      <c r="DE20" s="7" t="str">
        <f t="shared" si="58"/>
        <v/>
      </c>
      <c r="DF20" s="7" t="str">
        <f t="shared" si="59"/>
        <v/>
      </c>
      <c r="DG20" s="7"/>
      <c r="DH20" s="40" t="str">
        <f t="shared" si="60"/>
        <v/>
      </c>
      <c r="DI20" s="40" t="str">
        <f t="shared" si="61"/>
        <v/>
      </c>
      <c r="DJ20" s="40" t="str">
        <f t="shared" si="62"/>
        <v/>
      </c>
      <c r="DK20" s="41" t="str">
        <f t="shared" si="63"/>
        <v/>
      </c>
      <c r="DL20" s="42" t="str">
        <f t="shared" si="64"/>
        <v/>
      </c>
      <c r="DM20" s="42" t="str">
        <f t="shared" si="65"/>
        <v/>
      </c>
      <c r="DN20" s="42" t="str">
        <f t="shared" si="66"/>
        <v/>
      </c>
      <c r="DO20" s="42" t="str">
        <f t="shared" si="67"/>
        <v/>
      </c>
      <c r="DP20" s="7"/>
      <c r="DQ20" s="7">
        <f t="shared" si="68"/>
        <v>0</v>
      </c>
      <c r="DR20" s="7">
        <f t="shared" si="69"/>
        <v>0</v>
      </c>
      <c r="DS20" s="7">
        <f t="shared" si="70"/>
        <v>0</v>
      </c>
      <c r="DT20" s="7">
        <f t="shared" si="71"/>
        <v>0</v>
      </c>
      <c r="DU20" s="7">
        <f t="shared" si="72"/>
        <v>0</v>
      </c>
      <c r="DV20" s="7">
        <f t="shared" si="73"/>
        <v>0</v>
      </c>
      <c r="DW20" s="7">
        <f t="shared" si="74"/>
        <v>0</v>
      </c>
      <c r="DX20" s="7">
        <f t="shared" si="75"/>
        <v>0</v>
      </c>
      <c r="DY20" s="48" t="e">
        <f t="array" ref="DY20">VLOOKUP(TEMPLATE!$EP20&amp;"|"&amp;DY$5&amp;"|"&amp;DY$6&amp;"|0|"&amp;TEMPLATE!$EM20,TEMPLATE!$EY$7:$FE$30000,7,FALSE)</f>
        <v>#N/A</v>
      </c>
      <c r="DZ20" s="48" t="e">
        <f t="array" ref="DZ20">VLOOKUP(TEMPLATE!$EP20&amp;"|"&amp;DZ$5&amp;"|"&amp;DZ$6&amp;"|0|"&amp;TEMPLATE!$EM20,TEMPLATE!$EY$7:$FE$30000,7,FALSE)</f>
        <v>#N/A</v>
      </c>
      <c r="EA20" s="7" t="str">
        <f t="shared" si="76"/>
        <v/>
      </c>
      <c r="EB20" s="7" t="str">
        <f t="shared" si="77"/>
        <v/>
      </c>
      <c r="EC20" s="7" t="str">
        <f t="shared" si="78"/>
        <v/>
      </c>
      <c r="ED20" s="7" t="str">
        <f t="shared" si="79"/>
        <v/>
      </c>
      <c r="EE20" s="7" t="str">
        <f t="shared" si="80"/>
        <v/>
      </c>
      <c r="EF20" s="7" t="str">
        <f t="shared" si="81"/>
        <v/>
      </c>
      <c r="EG20" s="7" t="str">
        <f t="shared" si="82"/>
        <v/>
      </c>
      <c r="EH20" s="7" t="str">
        <f t="shared" si="83"/>
        <v/>
      </c>
      <c r="EI20" s="1"/>
      <c r="EJ20" s="1"/>
      <c r="EK20" s="1"/>
      <c r="EL20" s="1"/>
      <c r="EM20" s="43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1" t="str">
        <f t="shared" si="84"/>
        <v>||||</v>
      </c>
      <c r="EZ20" s="7"/>
      <c r="FA20" s="7"/>
      <c r="FB20" s="7"/>
      <c r="FC20" s="7"/>
      <c r="FD20" s="43"/>
      <c r="FE20" s="7"/>
      <c r="FF20" s="7"/>
      <c r="FG20" s="7"/>
      <c r="FH20" s="7"/>
      <c r="FI20" s="7"/>
      <c r="FJ20" s="7"/>
      <c r="FK20" s="7"/>
      <c r="FL20" s="7"/>
      <c r="FM20" s="43"/>
      <c r="FN20" s="7"/>
      <c r="FO20" s="7"/>
      <c r="FP20" s="43"/>
      <c r="FQ20" s="7"/>
      <c r="FR20" s="7"/>
      <c r="FS20" s="7"/>
      <c r="FT20" s="7"/>
      <c r="FU20" s="7"/>
      <c r="FV20" s="43"/>
      <c r="FW20" s="38"/>
      <c r="FX20" s="7"/>
      <c r="FY20" s="7"/>
      <c r="FZ20" s="7"/>
      <c r="GA20" s="44"/>
      <c r="GB20" s="7"/>
      <c r="GC20" s="38"/>
      <c r="GD20" s="7"/>
    </row>
    <row r="21" spans="1:186" x14ac:dyDescent="0.25">
      <c r="A21" s="4">
        <f t="shared" si="85"/>
        <v>1</v>
      </c>
      <c r="B21" s="17" t="str">
        <f>IF(TEMPLATE!EM21="","",TEMPLATE!EM21)</f>
        <v/>
      </c>
      <c r="C21" s="17" t="str">
        <f>IF(TEMPLATE!EX21="","",TEMPLATE!EX21)</f>
        <v/>
      </c>
      <c r="D21" s="19" t="str">
        <f t="shared" si="0"/>
        <v/>
      </c>
      <c r="E21" s="19" t="str">
        <f t="shared" si="17"/>
        <v/>
      </c>
      <c r="F21" s="17"/>
      <c r="G21" s="45" t="str">
        <f>IF(TEMPLATE!EN21="","",TEMPLATE!EN21)</f>
        <v/>
      </c>
      <c r="H21" s="45"/>
      <c r="I21" s="45"/>
      <c r="J21" s="17" t="str">
        <f>IF(TEMPLATE!EP21="","",TEMPLATE!EP21)</f>
        <v/>
      </c>
      <c r="K21" s="46" t="str">
        <f>IF(TEMPLATE!EQ21="","",TEMPLATE!EQ21)</f>
        <v/>
      </c>
      <c r="L21" s="46" t="str">
        <f>IF(TEMPLATE!ER21="","",TEMPLATE!ER21)</f>
        <v/>
      </c>
      <c r="M21" s="46" t="str">
        <f>IF(TEMPLATE!ES21="","",TEMPLATE!ES21)</f>
        <v/>
      </c>
      <c r="N21" s="18" t="str">
        <f>IF(TEMPLATE!EU21="","",TEMPLATE!EU21)</f>
        <v/>
      </c>
      <c r="O21" s="19" t="str">
        <f t="shared" si="18"/>
        <v/>
      </c>
      <c r="P21" s="20" t="str">
        <f t="shared" si="19"/>
        <v/>
      </c>
      <c r="Q21" s="18"/>
      <c r="R21" s="21" t="str">
        <f t="shared" si="20"/>
        <v/>
      </c>
      <c r="S21" s="21" t="str">
        <f>IF(SUMIFS(TEMPLATE!$GD$7:$GD$30000,TEMPLATE!$GC$7:$GC$30000,EV21,TEMPLATE!$FY$7:$FY$30000,J21,$GB$7:$GB$30000,G21)=0,"",SUMIFS(TEMPLATE!$GD$7:$GD$30000,TEMPLATE!$GC$7:$GC$30000,EV21,TEMPLATE!$FY$7:$FY$30000,J21,$GB$7:$GB$30000,G21))</f>
        <v/>
      </c>
      <c r="T21" s="21" t="str">
        <f>IF(SUMIFS(TEMPLATE!$GD$7:$GD$30000,TEMPLATE!$GE$7:$GE$30000,"Common Equity",TEMPLATE!$FY$7:$FY$30000,J21,$GB$7:$GB$30000,G21)=0,"",SUMIFS(TEMPLATE!$GD$7:$GD$30000,TEMPLATE!$GE$7:$GE$30000,"Common Equity",TEMPLATE!$FY$7:$FY$30000,J21,$GB$7:$GB$30000,G21))</f>
        <v/>
      </c>
      <c r="U21" s="21"/>
      <c r="V21" s="22">
        <f t="shared" si="21"/>
        <v>0</v>
      </c>
      <c r="W21" s="23" t="e">
        <f t="shared" si="22"/>
        <v>#N/A</v>
      </c>
      <c r="X21" s="23" t="e">
        <f t="shared" si="23"/>
        <v>#N/A</v>
      </c>
      <c r="Y21" s="23" t="e">
        <f t="shared" si="24"/>
        <v>#N/A</v>
      </c>
      <c r="Z21" s="23" t="e">
        <f t="shared" si="25"/>
        <v>#N/A</v>
      </c>
      <c r="AA21" s="23" t="e">
        <f t="shared" si="26"/>
        <v>#N/A</v>
      </c>
      <c r="AB21" s="23" t="e">
        <f t="shared" si="27"/>
        <v>#N/A</v>
      </c>
      <c r="AC21" s="23" t="e">
        <f t="shared" si="28"/>
        <v>#N/A</v>
      </c>
      <c r="AD21" s="24" t="e">
        <f t="shared" si="29"/>
        <v>#N/A</v>
      </c>
      <c r="AE21" s="24" t="e">
        <f t="shared" si="6"/>
        <v>#N/A</v>
      </c>
      <c r="AF21" s="24" t="e">
        <f t="shared" si="7"/>
        <v>#N/A</v>
      </c>
      <c r="AG21" s="24" t="e">
        <f t="shared" si="30"/>
        <v>#N/A</v>
      </c>
      <c r="AH21" s="24" t="str">
        <f t="shared" si="31"/>
        <v/>
      </c>
      <c r="AI21" s="25" t="e">
        <f t="shared" si="32"/>
        <v>#N/A</v>
      </c>
      <c r="AJ21" s="21" t="e">
        <f t="shared" si="33"/>
        <v>#N/A</v>
      </c>
      <c r="AK21" s="51" t="e">
        <f t="shared" si="34"/>
        <v>#N/A</v>
      </c>
      <c r="AL21" s="26" t="e">
        <f t="shared" si="35"/>
        <v>#N/A</v>
      </c>
      <c r="AM21" s="27" t="str">
        <f t="array" ref="AM21">IFERROR((INDEX(TEMPLATE!$FI$7:$FI$1004,MATCH($J21,IF(TEMPLATE!$FH$7:$FH$1004=$AM$4,TEMPLATE!$FG$7:$FG$1004),0))),"")</f>
        <v/>
      </c>
      <c r="AN21" s="28" t="str">
        <f t="shared" si="36"/>
        <v/>
      </c>
      <c r="AO21" s="29" t="str">
        <f t="array" ref="AO21">IFERROR((INDEX(TEMPLATE!$FI$7:$FI$1004,MATCH($J21,IF(TEMPLATE!$FH$7:$FH$1004=$AO$4,TEMPLATE!$FG$7:$FG$1004),0))),"")</f>
        <v/>
      </c>
      <c r="AP21" s="30" t="e">
        <f t="shared" si="37"/>
        <v>#N/A</v>
      </c>
      <c r="AQ21" s="31" t="str">
        <f t="array" ref="AQ21">IFERROR((INDEX(TEMPLATE!$FI$7:$FI$1004,MATCH($J21,IF(TEMPLATE!$FH$7:$FH$1004=$AQ$4,TEMPLATE!$FG$7:$FG$1004),0))),"")</f>
        <v/>
      </c>
      <c r="AR21" s="32" t="e">
        <f t="shared" si="38"/>
        <v>#N/A</v>
      </c>
      <c r="AS21" s="29" t="str">
        <f t="array" ref="AS21">IFERROR((INDEX(TEMPLATE!$FI$7:$FI$1004,MATCH($J21,IF(TEMPLATE!$FH$7:$FH$1004=$AS$4,TEMPLATE!$FG$7:$FG$1004),0))),"")</f>
        <v/>
      </c>
      <c r="AT21" s="33" t="str">
        <f t="shared" si="11"/>
        <v/>
      </c>
      <c r="AU21" s="29" t="str">
        <f t="array" ref="AU21">IFERROR((INDEX(TEMPLATE!$FI$7:$FI$1004,MATCH($J21,IF(TEMPLATE!$FH$7:$FH$1004=$AU$4,TEMPLATE!$FG$7:$FG$1004),0))),"")</f>
        <v/>
      </c>
      <c r="AV21" s="30" t="e">
        <f t="shared" si="39"/>
        <v>#N/A</v>
      </c>
      <c r="AW21" s="29" t="str">
        <f t="shared" si="40"/>
        <v/>
      </c>
      <c r="AX21" s="34" t="str">
        <f t="shared" si="41"/>
        <v/>
      </c>
      <c r="AY21" s="35" t="str">
        <f t="shared" si="42"/>
        <v/>
      </c>
      <c r="AZ21" s="34" t="str">
        <f t="shared" si="43"/>
        <v/>
      </c>
      <c r="BA21" s="34" t="str">
        <f t="shared" si="44"/>
        <v/>
      </c>
      <c r="BB21" s="35" t="str">
        <f t="shared" si="45"/>
        <v/>
      </c>
      <c r="BC21" s="36" t="e">
        <f t="shared" si="46"/>
        <v>#N/A</v>
      </c>
      <c r="BD21" s="36">
        <f t="shared" si="47"/>
        <v>1</v>
      </c>
      <c r="BE21" s="36">
        <f t="shared" si="48"/>
        <v>0</v>
      </c>
      <c r="BF21" s="36" t="e">
        <f t="shared" si="49"/>
        <v>#N/A</v>
      </c>
      <c r="BG21" s="1"/>
      <c r="BH21" s="37" t="e">
        <f>VLOOKUP(TEMPLATE!$EP21&amp;"|"&amp;BH$5&amp;"|"&amp;BH$6&amp;"|0|"&amp;TEMPLATE!$EM21,TEMPLATE!$EY$7:$FE$30000,7,FALSE)</f>
        <v>#N/A</v>
      </c>
      <c r="BI21" s="38" t="e">
        <f>VLOOKUP(TEMPLATE!$EP21&amp;"|"&amp;BI$5&amp;"|"&amp;BI$6&amp;"|0|"&amp;TEMPLATE!$EM21,TEMPLATE!$EY$7:$FE$30000,7,FALSE)</f>
        <v>#N/A</v>
      </c>
      <c r="BJ21" s="37" t="e">
        <f>VLOOKUP(TEMPLATE!$EP21&amp;"|"&amp;BJ$5&amp;"|"&amp;BJ$6&amp;"|0|"&amp;TEMPLATE!$EM21,TEMPLATE!$EY$7:$FE$30000,7,FALSE)</f>
        <v>#N/A</v>
      </c>
      <c r="BK21" s="38" t="e">
        <f>VLOOKUP(TEMPLATE!$EP21&amp;"|"&amp;BK$5&amp;"|"&amp;BK$6&amp;"|0|"&amp;TEMPLATE!$EM21,TEMPLATE!$EY$7:$FE$30000,7,FALSE)</f>
        <v>#N/A</v>
      </c>
      <c r="BL21" s="38" t="e">
        <f>VLOOKUP(TEMPLATE!$EP21&amp;"|"&amp;BL$5&amp;"|"&amp;BL$6&amp;"|0|"&amp;TEMPLATE!$EM21,TEMPLATE!$EY$7:$FE$30000,7,FALSE)</f>
        <v>#N/A</v>
      </c>
      <c r="BM21" s="38" t="e">
        <f>VLOOKUP(TEMPLATE!$EP21&amp;"|"&amp;BM$5&amp;"|"&amp;BM$6&amp;"|0|"&amp;TEMPLATE!$EM21,TEMPLATE!$EY$7:$FE$30000,7,FALSE)</f>
        <v>#N/A</v>
      </c>
      <c r="BN21" s="38" t="e">
        <f>VLOOKUP(TEMPLATE!$EP21&amp;"|"&amp;BN$5&amp;"|"&amp;BN$6&amp;"|0|"&amp;TEMPLATE!$EM21,TEMPLATE!$EY$7:$FE$30000,7,FALSE)</f>
        <v>#N/A</v>
      </c>
      <c r="BO21" s="38" t="e">
        <f>VLOOKUP(TEMPLATE!$EP21&amp;"|"&amp;BO$5&amp;"|"&amp;BO$6&amp;"|0|"&amp;TEMPLATE!$EM21,TEMPLATE!$EY$7:$FE$30000,7,FALSE)</f>
        <v>#N/A</v>
      </c>
      <c r="BP21" s="38" t="e">
        <f>VLOOKUP(TEMPLATE!$EP21&amp;"|"&amp;BP$5&amp;"|"&amp;BP$6&amp;"|0|"&amp;TEMPLATE!$EM21,TEMPLATE!$EY$7:$FE$30000,7,FALSE)</f>
        <v>#N/A</v>
      </c>
      <c r="BQ21" s="38" t="e">
        <f>VLOOKUP(TEMPLATE!$EP21&amp;"|"&amp;BQ$5&amp;"|"&amp;BQ$6&amp;"|0|"&amp;TEMPLATE!$EM21,TEMPLATE!$EY$7:$FE$30000,7,FALSE)</f>
        <v>#N/A</v>
      </c>
      <c r="BR21" s="38" t="e">
        <f>VLOOKUP(TEMPLATE!$EP21&amp;"|"&amp;BR$5&amp;"|"&amp;BR$6&amp;"|0|"&amp;TEMPLATE!$EM21,TEMPLATE!$EY$7:$FE$30000,7,FALSE)</f>
        <v>#N/A</v>
      </c>
      <c r="BS21" s="38" t="e">
        <f>VLOOKUP(TEMPLATE!$EP21&amp;"|"&amp;BS$5&amp;"|"&amp;BS$6&amp;"|0|"&amp;TEMPLATE!$EM21,TEMPLATE!$EY$7:$FE$30000,7,FALSE)</f>
        <v>#N/A</v>
      </c>
      <c r="BT21" s="38" t="e">
        <f>VLOOKUP(TEMPLATE!$EP21&amp;"|"&amp;BT$5&amp;"|"&amp;BT$6&amp;"|0|"&amp;TEMPLATE!$EM21,TEMPLATE!$EY$7:$FE$30000,7,FALSE)</f>
        <v>#N/A</v>
      </c>
      <c r="BU21" s="38" t="e">
        <f>VLOOKUP(TEMPLATE!$EP21&amp;"|"&amp;BU$5&amp;"|"&amp;BU$6&amp;"|0|"&amp;TEMPLATE!$EM21,TEMPLATE!$EY$7:$FE$30000,7,FALSE)</f>
        <v>#N/A</v>
      </c>
      <c r="BV21" s="38" t="e">
        <f>VLOOKUP(TEMPLATE!$EP21&amp;"|"&amp;BV$5&amp;"|"&amp;BV$6&amp;"|0|"&amp;TEMPLATE!$EM21,TEMPLATE!$EY$7:$FE$30000,7,FALSE)</f>
        <v>#N/A</v>
      </c>
      <c r="BW21" s="38" t="e">
        <f>VLOOKUP(TEMPLATE!$EP21&amp;"|"&amp;BW$5&amp;"|"&amp;BW$6&amp;"|0|"&amp;TEMPLATE!$EM21,TEMPLATE!$EY$7:$FE$30000,7,FALSE)</f>
        <v>#N/A</v>
      </c>
      <c r="BX21" s="38" t="e">
        <f>VLOOKUP(TEMPLATE!$EP21&amp;"|"&amp;BX$5&amp;"|"&amp;BX$6&amp;"|0|"&amp;TEMPLATE!$EM21,TEMPLATE!$EY$7:$FE$30000,7,FALSE)</f>
        <v>#N/A</v>
      </c>
      <c r="BY21" s="38" t="e">
        <f>VLOOKUP(TEMPLATE!$EP21&amp;"|"&amp;BY$5&amp;"|"&amp;BY$6&amp;"|0|"&amp;TEMPLATE!$EM21,TEMPLATE!$EY$7:$FE$30000,7,FALSE)</f>
        <v>#N/A</v>
      </c>
      <c r="BZ21" s="38" t="e">
        <f>VLOOKUP(TEMPLATE!$EP21&amp;"|"&amp;BZ$5&amp;"|"&amp;BZ$6&amp;"|0|"&amp;TEMPLATE!$EM21,TEMPLATE!$EY$7:$FE$30000,7,FALSE)</f>
        <v>#N/A</v>
      </c>
      <c r="CA21" s="38" t="e">
        <f>IF(VLOOKUP(TEMPLATE!$EP21&amp;"|"&amp;CA$5&amp;"|"&amp;CA$6&amp;"|0|"&amp;TEMPLATE!$EM21,TEMPLATE!$EY$7:$FE$30000,7,FALSE)=0,BN21,VLOOKUP(TEMPLATE!$EP21&amp;"|"&amp;CA$5&amp;"|"&amp;CA$6&amp;"|0|"&amp;TEMPLATE!$EM21,TEMPLATE!$EY$7:$FE$30000,7,FALSE))</f>
        <v>#N/A</v>
      </c>
      <c r="CB21" s="38" t="e">
        <f>VLOOKUP(TEMPLATE!$EP21&amp;"|"&amp;CB$5&amp;"|"&amp;CB$6&amp;"|0|"&amp;TEMPLATE!$EM21,TEMPLATE!$EY$7:$FE$30000,7,FALSE)</f>
        <v>#N/A</v>
      </c>
      <c r="CC21" s="38" t="e">
        <f>VLOOKUP(TEMPLATE!$EP21&amp;"|"&amp;CC$5&amp;"|"&amp;CC$6&amp;"|0|"&amp;TEMPLATE!$EM21,TEMPLATE!$EY$7:$FE$30000,7,FALSE)</f>
        <v>#N/A</v>
      </c>
      <c r="CD21" s="38" t="e">
        <f>VLOOKUP(TEMPLATE!$EP21&amp;"|"&amp;CD$5&amp;"|"&amp;CD$6&amp;"|0|"&amp;TEMPLATE!$EM21,TEMPLATE!$EY$7:$FE$30000,7,FALSE)</f>
        <v>#N/A</v>
      </c>
      <c r="CE21" s="38" t="e">
        <f>VLOOKUP(TEMPLATE!$EP21&amp;"|"&amp;CE$5&amp;"|"&amp;CE$6&amp;"|0|"&amp;TEMPLATE!$EM21,TEMPLATE!$EY$7:$FE$30000,7,FALSE)</f>
        <v>#N/A</v>
      </c>
      <c r="CF21" s="38" t="e">
        <f>VLOOKUP(TEMPLATE!$EP21&amp;"|"&amp;CF$5&amp;"|"&amp;CF$6&amp;"|0|"&amp;TEMPLATE!$EM21,TEMPLATE!$EY$7:$FE$30000,7,FALSE)</f>
        <v>#N/A</v>
      </c>
      <c r="CG21" s="38" t="e">
        <f>VLOOKUP(TEMPLATE!$EP21&amp;"|"&amp;CG$5&amp;"|"&amp;CG$6&amp;"|0|"&amp;TEMPLATE!$EM21,TEMPLATE!$EY$7:$FE$30000,7,FALSE)</f>
        <v>#N/A</v>
      </c>
      <c r="CH21" s="38" t="e">
        <f>VLOOKUP(TEMPLATE!$EP21&amp;"|"&amp;CH$5&amp;"|"&amp;CH$6&amp;"|0|"&amp;TEMPLATE!$EM21,TEMPLATE!$EY$7:$FE$30000,7,FALSE)</f>
        <v>#N/A</v>
      </c>
      <c r="CI21" s="38" t="e">
        <f>VLOOKUP(TEMPLATE!$EP21&amp;"|"&amp;CI$5&amp;"|"&amp;CI$6&amp;"|0|"&amp;TEMPLATE!$EM21,TEMPLATE!$EY$7:$FE$30000,7,FALSE)</f>
        <v>#N/A</v>
      </c>
      <c r="CJ21" s="38" t="e">
        <f>VLOOKUP(TEMPLATE!$EP21&amp;"|"&amp;CJ$5&amp;"|"&amp;CJ$6&amp;"|0|"&amp;TEMPLATE!$EM21,TEMPLATE!$EY$7:$FE$30000,7,FALSE)</f>
        <v>#N/A</v>
      </c>
      <c r="CK21" s="38" t="e">
        <f>VLOOKUP(TEMPLATE!$EP21&amp;"|"&amp;CK$5&amp;"|"&amp;CK$6&amp;"|0|"&amp;TEMPLATE!$EM21,TEMPLATE!$EY$7:$FE$30000,7,FALSE)</f>
        <v>#N/A</v>
      </c>
      <c r="CL21" s="38" t="e">
        <f t="shared" si="50"/>
        <v>#VALUE!</v>
      </c>
      <c r="CM21" s="38" t="e">
        <f t="shared" si="51"/>
        <v>#VALUE!</v>
      </c>
      <c r="CN21" s="38" t="e">
        <f>VLOOKUP(TEMPLATE!$EP21&amp;"|"&amp;CN$5&amp;"|"&amp;CN$6&amp;"|0|"&amp;TEMPLATE!$EM21,TEMPLATE!$EY$7:$FE$30000,7,FALSE)</f>
        <v>#N/A</v>
      </c>
      <c r="CO21" s="38" t="e">
        <f>VLOOKUP(TEMPLATE!$EP21&amp;"|"&amp;CO$5&amp;"|"&amp;CO$6&amp;"|0|"&amp;TEMPLATE!$EM21,TEMPLATE!$EY$7:$FE$30000,7,FALSE)</f>
        <v>#N/A</v>
      </c>
      <c r="CP21" s="39" t="str">
        <f t="array" ref="CP21">IFERROR((INDEX(TEMPLATE!$FI$7:$FI$1004,MATCH($J21,IF(TEMPLATE!$FH$7:$FH$1004=CP$6,TEMPLATE!$FG$7:$FG$1004),0))),"")</f>
        <v/>
      </c>
      <c r="CQ21" s="39" t="str">
        <f t="array" ref="CQ21">IFERROR((INDEX(TEMPLATE!$FI$7:$FI$1004,MATCH($J21,IF(TEMPLATE!$FH$7:$FH$1004=CQ$6,TEMPLATE!$FG$7:$FG$1004),0))),"")</f>
        <v/>
      </c>
      <c r="CR21" s="39" t="str">
        <f t="array" ref="CR21">IFERROR((INDEX(TEMPLATE!$FI$7:$FI$1004,MATCH($J21,IF(TEMPLATE!$FH$7:$FH$1004=CR$6,TEMPLATE!$FG$7:$FG$1004),0))),"")</f>
        <v/>
      </c>
      <c r="CS21" s="39" t="str">
        <f t="array" ref="CS21">IFERROR((INDEX(TEMPLATE!$FI$7:$FI$1004,MATCH($J21,IF(TEMPLATE!$FH$7:$FH$1004=CS$6,TEMPLATE!$FG$7:$FG$1004),0))),"")</f>
        <v/>
      </c>
      <c r="CT21" s="38" t="str">
        <f t="array" ref="CT21">IFERROR((INDEX(TEMPLATE!$FI$7:$FI$1004,MATCH($J21,IF(TEMPLATE!$FH$7:$FH$1004=CT$6,TEMPLATE!$FG$7:$FG$1004),0))),"")</f>
        <v/>
      </c>
      <c r="CU21" s="38" t="str">
        <f t="array" ref="CU21">IFERROR((INDEX(TEMPLATE!$FI$7:$FI$1004,MATCH($J21,IF(TEMPLATE!$FH$7:$FH$1004=CU$6,TEMPLATE!$FG$7:$FG$1004),0))),"")</f>
        <v/>
      </c>
      <c r="CV21" s="38" t="str">
        <f t="array" ref="CV21">IFERROR((INDEX(TEMPLATE!$FI$7:$FI$1004,MATCH($J21,IF(TEMPLATE!$FH$7:$FH$1004=CV$6,TEMPLATE!$FG$7:$FG$1004),0))),"")</f>
        <v/>
      </c>
      <c r="CW21" s="38" t="str">
        <f t="array" ref="CW21">IFERROR((INDEX(TEMPLATE!$FI$7:$FI$1004,MATCH($J21,IF(TEMPLATE!$FH$7:$FH$1004=CW$6,TEMPLATE!$FG$7:$FG$1004),0))),"")</f>
        <v/>
      </c>
      <c r="CX21" s="7"/>
      <c r="CY21" s="7" t="str">
        <f t="shared" si="52"/>
        <v/>
      </c>
      <c r="CZ21" s="7" t="str">
        <f t="shared" si="53"/>
        <v/>
      </c>
      <c r="DA21" s="7" t="str">
        <f t="shared" si="54"/>
        <v/>
      </c>
      <c r="DB21" s="7" t="str">
        <f t="shared" si="55"/>
        <v/>
      </c>
      <c r="DC21" s="7" t="str">
        <f t="shared" si="56"/>
        <v/>
      </c>
      <c r="DD21" s="7" t="str">
        <f t="shared" si="57"/>
        <v/>
      </c>
      <c r="DE21" s="7" t="str">
        <f t="shared" si="58"/>
        <v/>
      </c>
      <c r="DF21" s="7" t="str">
        <f t="shared" si="59"/>
        <v/>
      </c>
      <c r="DG21" s="7"/>
      <c r="DH21" s="40" t="str">
        <f t="shared" si="60"/>
        <v/>
      </c>
      <c r="DI21" s="40" t="str">
        <f t="shared" si="61"/>
        <v/>
      </c>
      <c r="DJ21" s="40" t="str">
        <f t="shared" si="62"/>
        <v/>
      </c>
      <c r="DK21" s="41" t="str">
        <f t="shared" si="63"/>
        <v/>
      </c>
      <c r="DL21" s="42" t="str">
        <f t="shared" si="64"/>
        <v/>
      </c>
      <c r="DM21" s="42" t="str">
        <f t="shared" si="65"/>
        <v/>
      </c>
      <c r="DN21" s="42" t="str">
        <f t="shared" si="66"/>
        <v/>
      </c>
      <c r="DO21" s="42" t="str">
        <f t="shared" si="67"/>
        <v/>
      </c>
      <c r="DP21" s="7"/>
      <c r="DQ21" s="7">
        <f t="shared" si="68"/>
        <v>0</v>
      </c>
      <c r="DR21" s="7">
        <f t="shared" si="69"/>
        <v>0</v>
      </c>
      <c r="DS21" s="7">
        <f t="shared" si="70"/>
        <v>0</v>
      </c>
      <c r="DT21" s="7">
        <f t="shared" si="71"/>
        <v>0</v>
      </c>
      <c r="DU21" s="7">
        <f t="shared" si="72"/>
        <v>0</v>
      </c>
      <c r="DV21" s="7">
        <f t="shared" si="73"/>
        <v>0</v>
      </c>
      <c r="DW21" s="7">
        <f t="shared" si="74"/>
        <v>0</v>
      </c>
      <c r="DX21" s="7">
        <f t="shared" si="75"/>
        <v>0</v>
      </c>
      <c r="DY21" s="48" t="e">
        <f t="array" ref="DY21">VLOOKUP(TEMPLATE!$EP21&amp;"|"&amp;DY$5&amp;"|"&amp;DY$6&amp;"|0|"&amp;TEMPLATE!$EM21,TEMPLATE!$EY$7:$FE$30000,7,FALSE)</f>
        <v>#N/A</v>
      </c>
      <c r="DZ21" s="48" t="e">
        <f t="array" ref="DZ21">VLOOKUP(TEMPLATE!$EP21&amp;"|"&amp;DZ$5&amp;"|"&amp;DZ$6&amp;"|0|"&amp;TEMPLATE!$EM21,TEMPLATE!$EY$7:$FE$30000,7,FALSE)</f>
        <v>#N/A</v>
      </c>
      <c r="EA21" s="7" t="str">
        <f t="shared" si="76"/>
        <v/>
      </c>
      <c r="EB21" s="7" t="str">
        <f t="shared" si="77"/>
        <v/>
      </c>
      <c r="EC21" s="7" t="str">
        <f t="shared" si="78"/>
        <v/>
      </c>
      <c r="ED21" s="7" t="str">
        <f t="shared" si="79"/>
        <v/>
      </c>
      <c r="EE21" s="7" t="str">
        <f t="shared" si="80"/>
        <v/>
      </c>
      <c r="EF21" s="7" t="str">
        <f t="shared" si="81"/>
        <v/>
      </c>
      <c r="EG21" s="7" t="str">
        <f t="shared" si="82"/>
        <v/>
      </c>
      <c r="EH21" s="7" t="str">
        <f t="shared" si="83"/>
        <v/>
      </c>
      <c r="EI21" s="1"/>
      <c r="EJ21" s="1"/>
      <c r="EK21" s="1"/>
      <c r="EL21" s="1"/>
      <c r="EM21" s="43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1" t="str">
        <f t="shared" si="84"/>
        <v>||||</v>
      </c>
      <c r="EZ21" s="7"/>
      <c r="FA21" s="7"/>
      <c r="FB21" s="7"/>
      <c r="FC21" s="7"/>
      <c r="FD21" s="43"/>
      <c r="FE21" s="7"/>
      <c r="FF21" s="7"/>
      <c r="FG21" s="7"/>
      <c r="FH21" s="7"/>
      <c r="FI21" s="7"/>
      <c r="FJ21" s="7"/>
      <c r="FK21" s="7"/>
      <c r="FL21" s="7"/>
      <c r="FM21" s="43"/>
      <c r="FN21" s="7"/>
      <c r="FO21" s="7"/>
      <c r="FP21" s="43"/>
      <c r="FQ21" s="7"/>
      <c r="FR21" s="7"/>
      <c r="FS21" s="7"/>
      <c r="FT21" s="7"/>
      <c r="FU21" s="7"/>
      <c r="FV21" s="43"/>
      <c r="FW21" s="38"/>
      <c r="FX21" s="7"/>
      <c r="FY21" s="7"/>
      <c r="FZ21" s="7"/>
      <c r="GA21" s="44"/>
      <c r="GB21" s="7"/>
      <c r="GC21" s="38"/>
      <c r="GD21" s="7"/>
    </row>
    <row r="22" spans="1:186" x14ac:dyDescent="0.25">
      <c r="A22" s="4">
        <f t="shared" si="85"/>
        <v>1</v>
      </c>
      <c r="B22" s="17" t="str">
        <f>IF(TEMPLATE!EM22="","",TEMPLATE!EM22)</f>
        <v/>
      </c>
      <c r="C22" s="17" t="str">
        <f>IF(TEMPLATE!EX22="","",TEMPLATE!EX22)</f>
        <v/>
      </c>
      <c r="D22" s="19" t="str">
        <f t="shared" si="0"/>
        <v/>
      </c>
      <c r="E22" s="19" t="str">
        <f t="shared" si="17"/>
        <v/>
      </c>
      <c r="F22" s="17"/>
      <c r="G22" s="45" t="str">
        <f>IF(TEMPLATE!EN22="","",TEMPLATE!EN22)</f>
        <v/>
      </c>
      <c r="H22" s="45"/>
      <c r="I22" s="45"/>
      <c r="J22" s="17" t="str">
        <f>IF(TEMPLATE!EP22="","",TEMPLATE!EP22)</f>
        <v/>
      </c>
      <c r="K22" s="46" t="str">
        <f>IF(TEMPLATE!EQ22="","",TEMPLATE!EQ22)</f>
        <v/>
      </c>
      <c r="L22" s="46" t="str">
        <f>IF(TEMPLATE!ER22="","",TEMPLATE!ER22)</f>
        <v/>
      </c>
      <c r="M22" s="46" t="str">
        <f>IF(TEMPLATE!ES22="","",TEMPLATE!ES22)</f>
        <v/>
      </c>
      <c r="N22" s="18" t="str">
        <f>IF(TEMPLATE!EU22="","",TEMPLATE!EU22)</f>
        <v/>
      </c>
      <c r="O22" s="19" t="str">
        <f t="shared" si="18"/>
        <v/>
      </c>
      <c r="P22" s="20" t="str">
        <f t="shared" si="19"/>
        <v/>
      </c>
      <c r="Q22" s="18"/>
      <c r="R22" s="21" t="str">
        <f t="shared" si="20"/>
        <v/>
      </c>
      <c r="S22" s="21" t="str">
        <f>IF(SUMIFS(TEMPLATE!$GD$7:$GD$30000,TEMPLATE!$GC$7:$GC$30000,EV22,TEMPLATE!$FY$7:$FY$30000,J22,$GB$7:$GB$30000,G22)=0,"",SUMIFS(TEMPLATE!$GD$7:$GD$30000,TEMPLATE!$GC$7:$GC$30000,EV22,TEMPLATE!$FY$7:$FY$30000,J22,$GB$7:$GB$30000,G22))</f>
        <v/>
      </c>
      <c r="T22" s="21" t="str">
        <f>IF(SUMIFS(TEMPLATE!$GD$7:$GD$30000,TEMPLATE!$GE$7:$GE$30000,"Common Equity",TEMPLATE!$FY$7:$FY$30000,J22,$GB$7:$GB$30000,G22)=0,"",SUMIFS(TEMPLATE!$GD$7:$GD$30000,TEMPLATE!$GE$7:$GE$30000,"Common Equity",TEMPLATE!$FY$7:$FY$30000,J22,$GB$7:$GB$30000,G22))</f>
        <v/>
      </c>
      <c r="U22" s="21"/>
      <c r="V22" s="22">
        <f t="shared" si="21"/>
        <v>0</v>
      </c>
      <c r="W22" s="23" t="e">
        <f t="shared" si="22"/>
        <v>#N/A</v>
      </c>
      <c r="X22" s="23" t="e">
        <f t="shared" si="23"/>
        <v>#N/A</v>
      </c>
      <c r="Y22" s="23" t="e">
        <f t="shared" si="24"/>
        <v>#N/A</v>
      </c>
      <c r="Z22" s="23" t="e">
        <f t="shared" si="25"/>
        <v>#N/A</v>
      </c>
      <c r="AA22" s="23" t="e">
        <f t="shared" si="26"/>
        <v>#N/A</v>
      </c>
      <c r="AB22" s="23" t="e">
        <f t="shared" si="27"/>
        <v>#N/A</v>
      </c>
      <c r="AC22" s="23" t="e">
        <f t="shared" si="28"/>
        <v>#N/A</v>
      </c>
      <c r="AD22" s="24" t="e">
        <f t="shared" si="29"/>
        <v>#N/A</v>
      </c>
      <c r="AE22" s="24" t="e">
        <f t="shared" si="6"/>
        <v>#N/A</v>
      </c>
      <c r="AF22" s="24" t="e">
        <f t="shared" si="7"/>
        <v>#N/A</v>
      </c>
      <c r="AG22" s="24" t="e">
        <f t="shared" si="30"/>
        <v>#N/A</v>
      </c>
      <c r="AH22" s="24" t="str">
        <f t="shared" si="31"/>
        <v/>
      </c>
      <c r="AI22" s="25" t="e">
        <f t="shared" si="32"/>
        <v>#N/A</v>
      </c>
      <c r="AJ22" s="21" t="e">
        <f t="shared" si="33"/>
        <v>#N/A</v>
      </c>
      <c r="AK22" s="51" t="e">
        <f t="shared" si="34"/>
        <v>#N/A</v>
      </c>
      <c r="AL22" s="26" t="e">
        <f t="shared" si="35"/>
        <v>#N/A</v>
      </c>
      <c r="AM22" s="27" t="str">
        <f t="array" ref="AM22">IFERROR((INDEX(TEMPLATE!$FI$7:$FI$1004,MATCH($J22,IF(TEMPLATE!$FH$7:$FH$1004=$AM$4,TEMPLATE!$FG$7:$FG$1004),0))),"")</f>
        <v/>
      </c>
      <c r="AN22" s="28" t="str">
        <f t="shared" si="36"/>
        <v/>
      </c>
      <c r="AO22" s="29" t="str">
        <f t="array" ref="AO22">IFERROR((INDEX(TEMPLATE!$FI$7:$FI$1004,MATCH($J22,IF(TEMPLATE!$FH$7:$FH$1004=$AO$4,TEMPLATE!$FG$7:$FG$1004),0))),"")</f>
        <v/>
      </c>
      <c r="AP22" s="30" t="e">
        <f t="shared" si="37"/>
        <v>#N/A</v>
      </c>
      <c r="AQ22" s="31" t="str">
        <f t="array" ref="AQ22">IFERROR((INDEX(TEMPLATE!$FI$7:$FI$1004,MATCH($J22,IF(TEMPLATE!$FH$7:$FH$1004=$AQ$4,TEMPLATE!$FG$7:$FG$1004),0))),"")</f>
        <v/>
      </c>
      <c r="AR22" s="32" t="e">
        <f t="shared" si="38"/>
        <v>#N/A</v>
      </c>
      <c r="AS22" s="29" t="str">
        <f t="array" ref="AS22">IFERROR((INDEX(TEMPLATE!$FI$7:$FI$1004,MATCH($J22,IF(TEMPLATE!$FH$7:$FH$1004=$AS$4,TEMPLATE!$FG$7:$FG$1004),0))),"")</f>
        <v/>
      </c>
      <c r="AT22" s="33" t="str">
        <f t="shared" si="11"/>
        <v/>
      </c>
      <c r="AU22" s="29" t="str">
        <f t="array" ref="AU22">IFERROR((INDEX(TEMPLATE!$FI$7:$FI$1004,MATCH($J22,IF(TEMPLATE!$FH$7:$FH$1004=$AU$4,TEMPLATE!$FG$7:$FG$1004),0))),"")</f>
        <v/>
      </c>
      <c r="AV22" s="30" t="e">
        <f t="shared" si="39"/>
        <v>#N/A</v>
      </c>
      <c r="AW22" s="29" t="str">
        <f t="shared" si="40"/>
        <v/>
      </c>
      <c r="AX22" s="34" t="str">
        <f t="shared" si="41"/>
        <v/>
      </c>
      <c r="AY22" s="35" t="str">
        <f t="shared" si="42"/>
        <v/>
      </c>
      <c r="AZ22" s="34" t="str">
        <f t="shared" si="43"/>
        <v/>
      </c>
      <c r="BA22" s="34" t="str">
        <f t="shared" si="44"/>
        <v/>
      </c>
      <c r="BB22" s="35" t="str">
        <f t="shared" si="45"/>
        <v/>
      </c>
      <c r="BC22" s="36" t="e">
        <f t="shared" si="46"/>
        <v>#N/A</v>
      </c>
      <c r="BD22" s="36">
        <f t="shared" si="47"/>
        <v>1</v>
      </c>
      <c r="BE22" s="36">
        <f t="shared" si="48"/>
        <v>0</v>
      </c>
      <c r="BF22" s="36" t="e">
        <f t="shared" si="49"/>
        <v>#N/A</v>
      </c>
      <c r="BG22" s="1"/>
      <c r="BH22" s="37" t="e">
        <f>VLOOKUP(TEMPLATE!$EP22&amp;"|"&amp;BH$5&amp;"|"&amp;BH$6&amp;"|0|"&amp;TEMPLATE!$EM22,TEMPLATE!$EY$7:$FE$30000,7,FALSE)</f>
        <v>#N/A</v>
      </c>
      <c r="BI22" s="38" t="e">
        <f>VLOOKUP(TEMPLATE!$EP22&amp;"|"&amp;BI$5&amp;"|"&amp;BI$6&amp;"|0|"&amp;TEMPLATE!$EM22,TEMPLATE!$EY$7:$FE$30000,7,FALSE)</f>
        <v>#N/A</v>
      </c>
      <c r="BJ22" s="37" t="e">
        <f>VLOOKUP(TEMPLATE!$EP22&amp;"|"&amp;BJ$5&amp;"|"&amp;BJ$6&amp;"|0|"&amp;TEMPLATE!$EM22,TEMPLATE!$EY$7:$FE$30000,7,FALSE)</f>
        <v>#N/A</v>
      </c>
      <c r="BK22" s="38" t="e">
        <f>VLOOKUP(TEMPLATE!$EP22&amp;"|"&amp;BK$5&amp;"|"&amp;BK$6&amp;"|0|"&amp;TEMPLATE!$EM22,TEMPLATE!$EY$7:$FE$30000,7,FALSE)</f>
        <v>#N/A</v>
      </c>
      <c r="BL22" s="38" t="e">
        <f>VLOOKUP(TEMPLATE!$EP22&amp;"|"&amp;BL$5&amp;"|"&amp;BL$6&amp;"|0|"&amp;TEMPLATE!$EM22,TEMPLATE!$EY$7:$FE$30000,7,FALSE)</f>
        <v>#N/A</v>
      </c>
      <c r="BM22" s="38" t="e">
        <f>VLOOKUP(TEMPLATE!$EP22&amp;"|"&amp;BM$5&amp;"|"&amp;BM$6&amp;"|0|"&amp;TEMPLATE!$EM22,TEMPLATE!$EY$7:$FE$30000,7,FALSE)</f>
        <v>#N/A</v>
      </c>
      <c r="BN22" s="38" t="e">
        <f>VLOOKUP(TEMPLATE!$EP22&amp;"|"&amp;BN$5&amp;"|"&amp;BN$6&amp;"|0|"&amp;TEMPLATE!$EM22,TEMPLATE!$EY$7:$FE$30000,7,FALSE)</f>
        <v>#N/A</v>
      </c>
      <c r="BO22" s="38" t="e">
        <f>VLOOKUP(TEMPLATE!$EP22&amp;"|"&amp;BO$5&amp;"|"&amp;BO$6&amp;"|0|"&amp;TEMPLATE!$EM22,TEMPLATE!$EY$7:$FE$30000,7,FALSE)</f>
        <v>#N/A</v>
      </c>
      <c r="BP22" s="38" t="e">
        <f>VLOOKUP(TEMPLATE!$EP22&amp;"|"&amp;BP$5&amp;"|"&amp;BP$6&amp;"|0|"&amp;TEMPLATE!$EM22,TEMPLATE!$EY$7:$FE$30000,7,FALSE)</f>
        <v>#N/A</v>
      </c>
      <c r="BQ22" s="38" t="e">
        <f>VLOOKUP(TEMPLATE!$EP22&amp;"|"&amp;BQ$5&amp;"|"&amp;BQ$6&amp;"|0|"&amp;TEMPLATE!$EM22,TEMPLATE!$EY$7:$FE$30000,7,FALSE)</f>
        <v>#N/A</v>
      </c>
      <c r="BR22" s="38" t="e">
        <f>VLOOKUP(TEMPLATE!$EP22&amp;"|"&amp;BR$5&amp;"|"&amp;BR$6&amp;"|0|"&amp;TEMPLATE!$EM22,TEMPLATE!$EY$7:$FE$30000,7,FALSE)</f>
        <v>#N/A</v>
      </c>
      <c r="BS22" s="38" t="e">
        <f>VLOOKUP(TEMPLATE!$EP22&amp;"|"&amp;BS$5&amp;"|"&amp;BS$6&amp;"|0|"&amp;TEMPLATE!$EM22,TEMPLATE!$EY$7:$FE$30000,7,FALSE)</f>
        <v>#N/A</v>
      </c>
      <c r="BT22" s="38" t="e">
        <f>VLOOKUP(TEMPLATE!$EP22&amp;"|"&amp;BT$5&amp;"|"&amp;BT$6&amp;"|0|"&amp;TEMPLATE!$EM22,TEMPLATE!$EY$7:$FE$30000,7,FALSE)</f>
        <v>#N/A</v>
      </c>
      <c r="BU22" s="38" t="e">
        <f>VLOOKUP(TEMPLATE!$EP22&amp;"|"&amp;BU$5&amp;"|"&amp;BU$6&amp;"|0|"&amp;TEMPLATE!$EM22,TEMPLATE!$EY$7:$FE$30000,7,FALSE)</f>
        <v>#N/A</v>
      </c>
      <c r="BV22" s="38" t="e">
        <f>VLOOKUP(TEMPLATE!$EP22&amp;"|"&amp;BV$5&amp;"|"&amp;BV$6&amp;"|0|"&amp;TEMPLATE!$EM22,TEMPLATE!$EY$7:$FE$30000,7,FALSE)</f>
        <v>#N/A</v>
      </c>
      <c r="BW22" s="38" t="e">
        <f>VLOOKUP(TEMPLATE!$EP22&amp;"|"&amp;BW$5&amp;"|"&amp;BW$6&amp;"|0|"&amp;TEMPLATE!$EM22,TEMPLATE!$EY$7:$FE$30000,7,FALSE)</f>
        <v>#N/A</v>
      </c>
      <c r="BX22" s="38" t="e">
        <f>VLOOKUP(TEMPLATE!$EP22&amp;"|"&amp;BX$5&amp;"|"&amp;BX$6&amp;"|0|"&amp;TEMPLATE!$EM22,TEMPLATE!$EY$7:$FE$30000,7,FALSE)</f>
        <v>#N/A</v>
      </c>
      <c r="BY22" s="38" t="e">
        <f>VLOOKUP(TEMPLATE!$EP22&amp;"|"&amp;BY$5&amp;"|"&amp;BY$6&amp;"|0|"&amp;TEMPLATE!$EM22,TEMPLATE!$EY$7:$FE$30000,7,FALSE)</f>
        <v>#N/A</v>
      </c>
      <c r="BZ22" s="38" t="e">
        <f>VLOOKUP(TEMPLATE!$EP22&amp;"|"&amp;BZ$5&amp;"|"&amp;BZ$6&amp;"|0|"&amp;TEMPLATE!$EM22,TEMPLATE!$EY$7:$FE$30000,7,FALSE)</f>
        <v>#N/A</v>
      </c>
      <c r="CA22" s="38" t="e">
        <f>IF(VLOOKUP(TEMPLATE!$EP22&amp;"|"&amp;CA$5&amp;"|"&amp;CA$6&amp;"|0|"&amp;TEMPLATE!$EM22,TEMPLATE!$EY$7:$FE$30000,7,FALSE)=0,BN22,VLOOKUP(TEMPLATE!$EP22&amp;"|"&amp;CA$5&amp;"|"&amp;CA$6&amp;"|0|"&amp;TEMPLATE!$EM22,TEMPLATE!$EY$7:$FE$30000,7,FALSE))</f>
        <v>#N/A</v>
      </c>
      <c r="CB22" s="38" t="e">
        <f>VLOOKUP(TEMPLATE!$EP22&amp;"|"&amp;CB$5&amp;"|"&amp;CB$6&amp;"|0|"&amp;TEMPLATE!$EM22,TEMPLATE!$EY$7:$FE$30000,7,FALSE)</f>
        <v>#N/A</v>
      </c>
      <c r="CC22" s="38" t="e">
        <f>VLOOKUP(TEMPLATE!$EP22&amp;"|"&amp;CC$5&amp;"|"&amp;CC$6&amp;"|0|"&amp;TEMPLATE!$EM22,TEMPLATE!$EY$7:$FE$30000,7,FALSE)</f>
        <v>#N/A</v>
      </c>
      <c r="CD22" s="38" t="e">
        <f>VLOOKUP(TEMPLATE!$EP22&amp;"|"&amp;CD$5&amp;"|"&amp;CD$6&amp;"|0|"&amp;TEMPLATE!$EM22,TEMPLATE!$EY$7:$FE$30000,7,FALSE)</f>
        <v>#N/A</v>
      </c>
      <c r="CE22" s="38" t="e">
        <f>VLOOKUP(TEMPLATE!$EP22&amp;"|"&amp;CE$5&amp;"|"&amp;CE$6&amp;"|0|"&amp;TEMPLATE!$EM22,TEMPLATE!$EY$7:$FE$30000,7,FALSE)</f>
        <v>#N/A</v>
      </c>
      <c r="CF22" s="38" t="e">
        <f>VLOOKUP(TEMPLATE!$EP22&amp;"|"&amp;CF$5&amp;"|"&amp;CF$6&amp;"|0|"&amp;TEMPLATE!$EM22,TEMPLATE!$EY$7:$FE$30000,7,FALSE)</f>
        <v>#N/A</v>
      </c>
      <c r="CG22" s="38" t="e">
        <f>VLOOKUP(TEMPLATE!$EP22&amp;"|"&amp;CG$5&amp;"|"&amp;CG$6&amp;"|0|"&amp;TEMPLATE!$EM22,TEMPLATE!$EY$7:$FE$30000,7,FALSE)</f>
        <v>#N/A</v>
      </c>
      <c r="CH22" s="38" t="e">
        <f>VLOOKUP(TEMPLATE!$EP22&amp;"|"&amp;CH$5&amp;"|"&amp;CH$6&amp;"|0|"&amp;TEMPLATE!$EM22,TEMPLATE!$EY$7:$FE$30000,7,FALSE)</f>
        <v>#N/A</v>
      </c>
      <c r="CI22" s="38" t="e">
        <f>VLOOKUP(TEMPLATE!$EP22&amp;"|"&amp;CI$5&amp;"|"&amp;CI$6&amp;"|0|"&amp;TEMPLATE!$EM22,TEMPLATE!$EY$7:$FE$30000,7,FALSE)</f>
        <v>#N/A</v>
      </c>
      <c r="CJ22" s="38" t="e">
        <f>VLOOKUP(TEMPLATE!$EP22&amp;"|"&amp;CJ$5&amp;"|"&amp;CJ$6&amp;"|0|"&amp;TEMPLATE!$EM22,TEMPLATE!$EY$7:$FE$30000,7,FALSE)</f>
        <v>#N/A</v>
      </c>
      <c r="CK22" s="38" t="e">
        <f>VLOOKUP(TEMPLATE!$EP22&amp;"|"&amp;CK$5&amp;"|"&amp;CK$6&amp;"|0|"&amp;TEMPLATE!$EM22,TEMPLATE!$EY$7:$FE$30000,7,FALSE)</f>
        <v>#N/A</v>
      </c>
      <c r="CL22" s="38" t="e">
        <f t="shared" si="50"/>
        <v>#VALUE!</v>
      </c>
      <c r="CM22" s="38" t="e">
        <f t="shared" si="51"/>
        <v>#VALUE!</v>
      </c>
      <c r="CN22" s="38" t="e">
        <f>VLOOKUP(TEMPLATE!$EP22&amp;"|"&amp;CN$5&amp;"|"&amp;CN$6&amp;"|0|"&amp;TEMPLATE!$EM22,TEMPLATE!$EY$7:$FE$30000,7,FALSE)</f>
        <v>#N/A</v>
      </c>
      <c r="CO22" s="38" t="e">
        <f>VLOOKUP(TEMPLATE!$EP22&amp;"|"&amp;CO$5&amp;"|"&amp;CO$6&amp;"|0|"&amp;TEMPLATE!$EM22,TEMPLATE!$EY$7:$FE$30000,7,FALSE)</f>
        <v>#N/A</v>
      </c>
      <c r="CP22" s="39" t="str">
        <f t="array" ref="CP22">IFERROR((INDEX(TEMPLATE!$FI$7:$FI$1004,MATCH($J22,IF(TEMPLATE!$FH$7:$FH$1004=CP$6,TEMPLATE!$FG$7:$FG$1004),0))),"")</f>
        <v/>
      </c>
      <c r="CQ22" s="39" t="str">
        <f t="array" ref="CQ22">IFERROR((INDEX(TEMPLATE!$FI$7:$FI$1004,MATCH($J22,IF(TEMPLATE!$FH$7:$FH$1004=CQ$6,TEMPLATE!$FG$7:$FG$1004),0))),"")</f>
        <v/>
      </c>
      <c r="CR22" s="39" t="str">
        <f t="array" ref="CR22">IFERROR((INDEX(TEMPLATE!$FI$7:$FI$1004,MATCH($J22,IF(TEMPLATE!$FH$7:$FH$1004=CR$6,TEMPLATE!$FG$7:$FG$1004),0))),"")</f>
        <v/>
      </c>
      <c r="CS22" s="39" t="str">
        <f t="array" ref="CS22">IFERROR((INDEX(TEMPLATE!$FI$7:$FI$1004,MATCH($J22,IF(TEMPLATE!$FH$7:$FH$1004=CS$6,TEMPLATE!$FG$7:$FG$1004),0))),"")</f>
        <v/>
      </c>
      <c r="CT22" s="38" t="str">
        <f t="array" ref="CT22">IFERROR((INDEX(TEMPLATE!$FI$7:$FI$1004,MATCH($J22,IF(TEMPLATE!$FH$7:$FH$1004=CT$6,TEMPLATE!$FG$7:$FG$1004),0))),"")</f>
        <v/>
      </c>
      <c r="CU22" s="38" t="str">
        <f t="array" ref="CU22">IFERROR((INDEX(TEMPLATE!$FI$7:$FI$1004,MATCH($J22,IF(TEMPLATE!$FH$7:$FH$1004=CU$6,TEMPLATE!$FG$7:$FG$1004),0))),"")</f>
        <v/>
      </c>
      <c r="CV22" s="38" t="str">
        <f t="array" ref="CV22">IFERROR((INDEX(TEMPLATE!$FI$7:$FI$1004,MATCH($J22,IF(TEMPLATE!$FH$7:$FH$1004=CV$6,TEMPLATE!$FG$7:$FG$1004),0))),"")</f>
        <v/>
      </c>
      <c r="CW22" s="38" t="str">
        <f t="array" ref="CW22">IFERROR((INDEX(TEMPLATE!$FI$7:$FI$1004,MATCH($J22,IF(TEMPLATE!$FH$7:$FH$1004=CW$6,TEMPLATE!$FG$7:$FG$1004),0))),"")</f>
        <v/>
      </c>
      <c r="CX22" s="7"/>
      <c r="CY22" s="7" t="str">
        <f t="shared" si="52"/>
        <v/>
      </c>
      <c r="CZ22" s="7" t="str">
        <f t="shared" si="53"/>
        <v/>
      </c>
      <c r="DA22" s="7" t="str">
        <f t="shared" si="54"/>
        <v/>
      </c>
      <c r="DB22" s="7" t="str">
        <f t="shared" si="55"/>
        <v/>
      </c>
      <c r="DC22" s="7" t="str">
        <f t="shared" si="56"/>
        <v/>
      </c>
      <c r="DD22" s="7" t="str">
        <f t="shared" si="57"/>
        <v/>
      </c>
      <c r="DE22" s="7" t="str">
        <f t="shared" si="58"/>
        <v/>
      </c>
      <c r="DF22" s="7" t="str">
        <f t="shared" si="59"/>
        <v/>
      </c>
      <c r="DG22" s="7"/>
      <c r="DH22" s="40" t="str">
        <f t="shared" si="60"/>
        <v/>
      </c>
      <c r="DI22" s="40" t="str">
        <f t="shared" si="61"/>
        <v/>
      </c>
      <c r="DJ22" s="40" t="str">
        <f t="shared" si="62"/>
        <v/>
      </c>
      <c r="DK22" s="41" t="str">
        <f t="shared" si="63"/>
        <v/>
      </c>
      <c r="DL22" s="42" t="str">
        <f t="shared" si="64"/>
        <v/>
      </c>
      <c r="DM22" s="42" t="str">
        <f t="shared" si="65"/>
        <v/>
      </c>
      <c r="DN22" s="42" t="str">
        <f t="shared" si="66"/>
        <v/>
      </c>
      <c r="DO22" s="42" t="str">
        <f t="shared" si="67"/>
        <v/>
      </c>
      <c r="DP22" s="7"/>
      <c r="DQ22" s="7">
        <f t="shared" si="68"/>
        <v>0</v>
      </c>
      <c r="DR22" s="7">
        <f t="shared" si="69"/>
        <v>0</v>
      </c>
      <c r="DS22" s="7">
        <f t="shared" si="70"/>
        <v>0</v>
      </c>
      <c r="DT22" s="7">
        <f t="shared" si="71"/>
        <v>0</v>
      </c>
      <c r="DU22" s="7">
        <f t="shared" si="72"/>
        <v>0</v>
      </c>
      <c r="DV22" s="7">
        <f t="shared" si="73"/>
        <v>0</v>
      </c>
      <c r="DW22" s="7">
        <f t="shared" si="74"/>
        <v>0</v>
      </c>
      <c r="DX22" s="7">
        <f t="shared" si="75"/>
        <v>0</v>
      </c>
      <c r="DY22" s="48" t="e">
        <f t="array" ref="DY22">VLOOKUP(TEMPLATE!$EP22&amp;"|"&amp;DY$5&amp;"|"&amp;DY$6&amp;"|0|"&amp;TEMPLATE!$EM22,TEMPLATE!$EY$7:$FE$30000,7,FALSE)</f>
        <v>#N/A</v>
      </c>
      <c r="DZ22" s="48" t="e">
        <f t="array" ref="DZ22">VLOOKUP(TEMPLATE!$EP22&amp;"|"&amp;DZ$5&amp;"|"&amp;DZ$6&amp;"|0|"&amp;TEMPLATE!$EM22,TEMPLATE!$EY$7:$FE$30000,7,FALSE)</f>
        <v>#N/A</v>
      </c>
      <c r="EA22" s="7" t="str">
        <f t="shared" si="76"/>
        <v/>
      </c>
      <c r="EB22" s="7" t="str">
        <f t="shared" si="77"/>
        <v/>
      </c>
      <c r="EC22" s="7" t="str">
        <f t="shared" si="78"/>
        <v/>
      </c>
      <c r="ED22" s="7" t="str">
        <f t="shared" si="79"/>
        <v/>
      </c>
      <c r="EE22" s="7" t="str">
        <f t="shared" si="80"/>
        <v/>
      </c>
      <c r="EF22" s="7" t="str">
        <f t="shared" si="81"/>
        <v/>
      </c>
      <c r="EG22" s="7" t="str">
        <f t="shared" si="82"/>
        <v/>
      </c>
      <c r="EH22" s="7" t="str">
        <f t="shared" si="83"/>
        <v/>
      </c>
      <c r="EI22" s="1"/>
      <c r="EJ22" s="1"/>
      <c r="EK22" s="1"/>
      <c r="EL22" s="1"/>
      <c r="EM22" s="43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1" t="str">
        <f t="shared" si="84"/>
        <v>||||</v>
      </c>
      <c r="EZ22" s="7"/>
      <c r="FA22" s="7"/>
      <c r="FB22" s="7"/>
      <c r="FC22" s="7"/>
      <c r="FD22" s="43"/>
      <c r="FE22" s="7"/>
      <c r="FF22" s="7"/>
      <c r="FG22" s="7"/>
      <c r="FH22" s="7"/>
      <c r="FI22" s="7"/>
      <c r="FJ22" s="7"/>
      <c r="FK22" s="7"/>
      <c r="FL22" s="7"/>
      <c r="FM22" s="43"/>
      <c r="FN22" s="7"/>
      <c r="FO22" s="7"/>
      <c r="FP22" s="43"/>
      <c r="FQ22" s="7"/>
      <c r="FR22" s="7"/>
      <c r="FS22" s="7"/>
      <c r="FT22" s="7"/>
      <c r="FU22" s="7"/>
      <c r="FV22" s="43"/>
      <c r="FW22" s="38"/>
      <c r="FX22" s="7"/>
      <c r="FY22" s="7"/>
      <c r="FZ22" s="7"/>
      <c r="GA22" s="44"/>
      <c r="GB22" s="7"/>
      <c r="GC22" s="38"/>
      <c r="GD22" s="7"/>
    </row>
    <row r="23" spans="1:186" x14ac:dyDescent="0.25">
      <c r="A23" s="4">
        <f t="shared" si="85"/>
        <v>1</v>
      </c>
      <c r="B23" s="17" t="str">
        <f>IF(TEMPLATE!EM23="","",TEMPLATE!EM23)</f>
        <v/>
      </c>
      <c r="C23" s="17" t="str">
        <f>IF(TEMPLATE!EX23="","",TEMPLATE!EX23)</f>
        <v/>
      </c>
      <c r="D23" s="19" t="str">
        <f t="shared" si="0"/>
        <v/>
      </c>
      <c r="E23" s="19" t="str">
        <f t="shared" si="17"/>
        <v/>
      </c>
      <c r="F23" s="17"/>
      <c r="G23" s="45" t="str">
        <f>IF(TEMPLATE!EN23="","",TEMPLATE!EN23)</f>
        <v/>
      </c>
      <c r="H23" s="45"/>
      <c r="I23" s="45"/>
      <c r="J23" s="17" t="str">
        <f>IF(TEMPLATE!EP23="","",TEMPLATE!EP23)</f>
        <v/>
      </c>
      <c r="K23" s="46" t="str">
        <f>IF(TEMPLATE!EQ23="","",TEMPLATE!EQ23)</f>
        <v/>
      </c>
      <c r="L23" s="46" t="str">
        <f>IF(TEMPLATE!ER23="","",TEMPLATE!ER23)</f>
        <v/>
      </c>
      <c r="M23" s="46" t="str">
        <f>IF(TEMPLATE!ES23="","",TEMPLATE!ES23)</f>
        <v/>
      </c>
      <c r="N23" s="18" t="str">
        <f>IF(TEMPLATE!EU23="","",TEMPLATE!EU23)</f>
        <v/>
      </c>
      <c r="O23" s="19" t="str">
        <f t="shared" si="18"/>
        <v/>
      </c>
      <c r="P23" s="20" t="str">
        <f t="shared" si="19"/>
        <v/>
      </c>
      <c r="Q23" s="18"/>
      <c r="R23" s="21" t="str">
        <f t="shared" si="20"/>
        <v/>
      </c>
      <c r="S23" s="21" t="str">
        <f>IF(SUMIFS(TEMPLATE!$GD$7:$GD$30000,TEMPLATE!$GC$7:$GC$30000,EV23,TEMPLATE!$FY$7:$FY$30000,J23,$GB$7:$GB$30000,G23)=0,"",SUMIFS(TEMPLATE!$GD$7:$GD$30000,TEMPLATE!$GC$7:$GC$30000,EV23,TEMPLATE!$FY$7:$FY$30000,J23,$GB$7:$GB$30000,G23))</f>
        <v/>
      </c>
      <c r="T23" s="21" t="str">
        <f>IF(SUMIFS(TEMPLATE!$GD$7:$GD$30000,TEMPLATE!$GE$7:$GE$30000,"Common Equity",TEMPLATE!$FY$7:$FY$30000,J23,$GB$7:$GB$30000,G23)=0,"",SUMIFS(TEMPLATE!$GD$7:$GD$30000,TEMPLATE!$GE$7:$GE$30000,"Common Equity",TEMPLATE!$FY$7:$FY$30000,J23,$GB$7:$GB$30000,G23))</f>
        <v/>
      </c>
      <c r="U23" s="21"/>
      <c r="V23" s="22">
        <f t="shared" si="21"/>
        <v>0</v>
      </c>
      <c r="W23" s="23" t="e">
        <f t="shared" si="22"/>
        <v>#N/A</v>
      </c>
      <c r="X23" s="23" t="e">
        <f t="shared" si="23"/>
        <v>#N/A</v>
      </c>
      <c r="Y23" s="23" t="e">
        <f t="shared" si="24"/>
        <v>#N/A</v>
      </c>
      <c r="Z23" s="23" t="e">
        <f t="shared" si="25"/>
        <v>#N/A</v>
      </c>
      <c r="AA23" s="23" t="e">
        <f t="shared" si="26"/>
        <v>#N/A</v>
      </c>
      <c r="AB23" s="23" t="e">
        <f t="shared" si="27"/>
        <v>#N/A</v>
      </c>
      <c r="AC23" s="23" t="e">
        <f t="shared" si="28"/>
        <v>#N/A</v>
      </c>
      <c r="AD23" s="24" t="e">
        <f t="shared" si="29"/>
        <v>#N/A</v>
      </c>
      <c r="AE23" s="24" t="e">
        <f t="shared" si="6"/>
        <v>#N/A</v>
      </c>
      <c r="AF23" s="24" t="e">
        <f t="shared" si="7"/>
        <v>#N/A</v>
      </c>
      <c r="AG23" s="24" t="e">
        <f t="shared" si="30"/>
        <v>#N/A</v>
      </c>
      <c r="AH23" s="24" t="str">
        <f t="shared" si="31"/>
        <v/>
      </c>
      <c r="AI23" s="25" t="e">
        <f t="shared" si="32"/>
        <v>#N/A</v>
      </c>
      <c r="AJ23" s="21" t="e">
        <f t="shared" si="33"/>
        <v>#N/A</v>
      </c>
      <c r="AK23" s="51" t="e">
        <f t="shared" si="34"/>
        <v>#N/A</v>
      </c>
      <c r="AL23" s="26" t="e">
        <f t="shared" si="35"/>
        <v>#N/A</v>
      </c>
      <c r="AM23" s="27" t="str">
        <f t="array" ref="AM23">IFERROR((INDEX(TEMPLATE!$FI$7:$FI$1004,MATCH($J23,IF(TEMPLATE!$FH$7:$FH$1004=$AM$4,TEMPLATE!$FG$7:$FG$1004),0))),"")</f>
        <v/>
      </c>
      <c r="AN23" s="28" t="str">
        <f t="shared" si="36"/>
        <v/>
      </c>
      <c r="AO23" s="29" t="str">
        <f t="array" ref="AO23">IFERROR((INDEX(TEMPLATE!$FI$7:$FI$1004,MATCH($J23,IF(TEMPLATE!$FH$7:$FH$1004=$AO$4,TEMPLATE!$FG$7:$FG$1004),0))),"")</f>
        <v/>
      </c>
      <c r="AP23" s="30" t="e">
        <f t="shared" si="37"/>
        <v>#N/A</v>
      </c>
      <c r="AQ23" s="31" t="str">
        <f t="array" ref="AQ23">IFERROR((INDEX(TEMPLATE!$FI$7:$FI$1004,MATCH($J23,IF(TEMPLATE!$FH$7:$FH$1004=$AQ$4,TEMPLATE!$FG$7:$FG$1004),0))),"")</f>
        <v/>
      </c>
      <c r="AR23" s="32" t="e">
        <f t="shared" si="38"/>
        <v>#N/A</v>
      </c>
      <c r="AS23" s="29" t="str">
        <f t="array" ref="AS23">IFERROR((INDEX(TEMPLATE!$FI$7:$FI$1004,MATCH($J23,IF(TEMPLATE!$FH$7:$FH$1004=$AS$4,TEMPLATE!$FG$7:$FG$1004),0))),"")</f>
        <v/>
      </c>
      <c r="AT23" s="33" t="str">
        <f t="shared" si="11"/>
        <v/>
      </c>
      <c r="AU23" s="29" t="str">
        <f t="array" ref="AU23">IFERROR((INDEX(TEMPLATE!$FI$7:$FI$1004,MATCH($J23,IF(TEMPLATE!$FH$7:$FH$1004=$AU$4,TEMPLATE!$FG$7:$FG$1004),0))),"")</f>
        <v/>
      </c>
      <c r="AV23" s="30" t="e">
        <f t="shared" si="39"/>
        <v>#N/A</v>
      </c>
      <c r="AW23" s="29" t="str">
        <f t="shared" si="40"/>
        <v/>
      </c>
      <c r="AX23" s="34" t="str">
        <f t="shared" si="41"/>
        <v/>
      </c>
      <c r="AY23" s="35" t="str">
        <f t="shared" si="42"/>
        <v/>
      </c>
      <c r="AZ23" s="34" t="str">
        <f t="shared" si="43"/>
        <v/>
      </c>
      <c r="BA23" s="34" t="str">
        <f t="shared" si="44"/>
        <v/>
      </c>
      <c r="BB23" s="35" t="str">
        <f t="shared" si="45"/>
        <v/>
      </c>
      <c r="BC23" s="36" t="e">
        <f t="shared" si="46"/>
        <v>#N/A</v>
      </c>
      <c r="BD23" s="36">
        <f t="shared" si="47"/>
        <v>1</v>
      </c>
      <c r="BE23" s="36">
        <f t="shared" si="48"/>
        <v>0</v>
      </c>
      <c r="BF23" s="36" t="e">
        <f t="shared" si="49"/>
        <v>#N/A</v>
      </c>
      <c r="BG23" s="1"/>
      <c r="BH23" s="37" t="e">
        <f>VLOOKUP(TEMPLATE!$EP23&amp;"|"&amp;BH$5&amp;"|"&amp;BH$6&amp;"|0|"&amp;TEMPLATE!$EM23,TEMPLATE!$EY$7:$FE$30000,7,FALSE)</f>
        <v>#N/A</v>
      </c>
      <c r="BI23" s="38" t="e">
        <f>VLOOKUP(TEMPLATE!$EP23&amp;"|"&amp;BI$5&amp;"|"&amp;BI$6&amp;"|0|"&amp;TEMPLATE!$EM23,TEMPLATE!$EY$7:$FE$30000,7,FALSE)</f>
        <v>#N/A</v>
      </c>
      <c r="BJ23" s="37" t="e">
        <f>VLOOKUP(TEMPLATE!$EP23&amp;"|"&amp;BJ$5&amp;"|"&amp;BJ$6&amp;"|0|"&amp;TEMPLATE!$EM23,TEMPLATE!$EY$7:$FE$30000,7,FALSE)</f>
        <v>#N/A</v>
      </c>
      <c r="BK23" s="38" t="e">
        <f>VLOOKUP(TEMPLATE!$EP23&amp;"|"&amp;BK$5&amp;"|"&amp;BK$6&amp;"|0|"&amp;TEMPLATE!$EM23,TEMPLATE!$EY$7:$FE$30000,7,FALSE)</f>
        <v>#N/A</v>
      </c>
      <c r="BL23" s="38" t="e">
        <f>VLOOKUP(TEMPLATE!$EP23&amp;"|"&amp;BL$5&amp;"|"&amp;BL$6&amp;"|0|"&amp;TEMPLATE!$EM23,TEMPLATE!$EY$7:$FE$30000,7,FALSE)</f>
        <v>#N/A</v>
      </c>
      <c r="BM23" s="38" t="e">
        <f>VLOOKUP(TEMPLATE!$EP23&amp;"|"&amp;BM$5&amp;"|"&amp;BM$6&amp;"|0|"&amp;TEMPLATE!$EM23,TEMPLATE!$EY$7:$FE$30000,7,FALSE)</f>
        <v>#N/A</v>
      </c>
      <c r="BN23" s="38" t="e">
        <f>VLOOKUP(TEMPLATE!$EP23&amp;"|"&amp;BN$5&amp;"|"&amp;BN$6&amp;"|0|"&amp;TEMPLATE!$EM23,TEMPLATE!$EY$7:$FE$30000,7,FALSE)</f>
        <v>#N/A</v>
      </c>
      <c r="BO23" s="38" t="e">
        <f>VLOOKUP(TEMPLATE!$EP23&amp;"|"&amp;BO$5&amp;"|"&amp;BO$6&amp;"|0|"&amp;TEMPLATE!$EM23,TEMPLATE!$EY$7:$FE$30000,7,FALSE)</f>
        <v>#N/A</v>
      </c>
      <c r="BP23" s="38" t="e">
        <f>VLOOKUP(TEMPLATE!$EP23&amp;"|"&amp;BP$5&amp;"|"&amp;BP$6&amp;"|0|"&amp;TEMPLATE!$EM23,TEMPLATE!$EY$7:$FE$30000,7,FALSE)</f>
        <v>#N/A</v>
      </c>
      <c r="BQ23" s="38" t="e">
        <f>VLOOKUP(TEMPLATE!$EP23&amp;"|"&amp;BQ$5&amp;"|"&amp;BQ$6&amp;"|0|"&amp;TEMPLATE!$EM23,TEMPLATE!$EY$7:$FE$30000,7,FALSE)</f>
        <v>#N/A</v>
      </c>
      <c r="BR23" s="38" t="e">
        <f>VLOOKUP(TEMPLATE!$EP23&amp;"|"&amp;BR$5&amp;"|"&amp;BR$6&amp;"|0|"&amp;TEMPLATE!$EM23,TEMPLATE!$EY$7:$FE$30000,7,FALSE)</f>
        <v>#N/A</v>
      </c>
      <c r="BS23" s="38" t="e">
        <f>VLOOKUP(TEMPLATE!$EP23&amp;"|"&amp;BS$5&amp;"|"&amp;BS$6&amp;"|0|"&amp;TEMPLATE!$EM23,TEMPLATE!$EY$7:$FE$30000,7,FALSE)</f>
        <v>#N/A</v>
      </c>
      <c r="BT23" s="38" t="e">
        <f>VLOOKUP(TEMPLATE!$EP23&amp;"|"&amp;BT$5&amp;"|"&amp;BT$6&amp;"|0|"&amp;TEMPLATE!$EM23,TEMPLATE!$EY$7:$FE$30000,7,FALSE)</f>
        <v>#N/A</v>
      </c>
      <c r="BU23" s="38" t="e">
        <f>VLOOKUP(TEMPLATE!$EP23&amp;"|"&amp;BU$5&amp;"|"&amp;BU$6&amp;"|0|"&amp;TEMPLATE!$EM23,TEMPLATE!$EY$7:$FE$30000,7,FALSE)</f>
        <v>#N/A</v>
      </c>
      <c r="BV23" s="38" t="e">
        <f>VLOOKUP(TEMPLATE!$EP23&amp;"|"&amp;BV$5&amp;"|"&amp;BV$6&amp;"|0|"&amp;TEMPLATE!$EM23,TEMPLATE!$EY$7:$FE$30000,7,FALSE)</f>
        <v>#N/A</v>
      </c>
      <c r="BW23" s="38" t="e">
        <f>VLOOKUP(TEMPLATE!$EP23&amp;"|"&amp;BW$5&amp;"|"&amp;BW$6&amp;"|0|"&amp;TEMPLATE!$EM23,TEMPLATE!$EY$7:$FE$30000,7,FALSE)</f>
        <v>#N/A</v>
      </c>
      <c r="BX23" s="38" t="e">
        <f>VLOOKUP(TEMPLATE!$EP23&amp;"|"&amp;BX$5&amp;"|"&amp;BX$6&amp;"|0|"&amp;TEMPLATE!$EM23,TEMPLATE!$EY$7:$FE$30000,7,FALSE)</f>
        <v>#N/A</v>
      </c>
      <c r="BY23" s="38" t="e">
        <f>VLOOKUP(TEMPLATE!$EP23&amp;"|"&amp;BY$5&amp;"|"&amp;BY$6&amp;"|0|"&amp;TEMPLATE!$EM23,TEMPLATE!$EY$7:$FE$30000,7,FALSE)</f>
        <v>#N/A</v>
      </c>
      <c r="BZ23" s="38" t="e">
        <f>VLOOKUP(TEMPLATE!$EP23&amp;"|"&amp;BZ$5&amp;"|"&amp;BZ$6&amp;"|0|"&amp;TEMPLATE!$EM23,TEMPLATE!$EY$7:$FE$30000,7,FALSE)</f>
        <v>#N/A</v>
      </c>
      <c r="CA23" s="38" t="e">
        <f>IF(VLOOKUP(TEMPLATE!$EP23&amp;"|"&amp;CA$5&amp;"|"&amp;CA$6&amp;"|0|"&amp;TEMPLATE!$EM23,TEMPLATE!$EY$7:$FE$30000,7,FALSE)=0,BN23,VLOOKUP(TEMPLATE!$EP23&amp;"|"&amp;CA$5&amp;"|"&amp;CA$6&amp;"|0|"&amp;TEMPLATE!$EM23,TEMPLATE!$EY$7:$FE$30000,7,FALSE))</f>
        <v>#N/A</v>
      </c>
      <c r="CB23" s="38" t="e">
        <f>VLOOKUP(TEMPLATE!$EP23&amp;"|"&amp;CB$5&amp;"|"&amp;CB$6&amp;"|0|"&amp;TEMPLATE!$EM23,TEMPLATE!$EY$7:$FE$30000,7,FALSE)</f>
        <v>#N/A</v>
      </c>
      <c r="CC23" s="38" t="e">
        <f>VLOOKUP(TEMPLATE!$EP23&amp;"|"&amp;CC$5&amp;"|"&amp;CC$6&amp;"|0|"&amp;TEMPLATE!$EM23,TEMPLATE!$EY$7:$FE$30000,7,FALSE)</f>
        <v>#N/A</v>
      </c>
      <c r="CD23" s="38" t="e">
        <f>VLOOKUP(TEMPLATE!$EP23&amp;"|"&amp;CD$5&amp;"|"&amp;CD$6&amp;"|0|"&amp;TEMPLATE!$EM23,TEMPLATE!$EY$7:$FE$30000,7,FALSE)</f>
        <v>#N/A</v>
      </c>
      <c r="CE23" s="38" t="e">
        <f>VLOOKUP(TEMPLATE!$EP23&amp;"|"&amp;CE$5&amp;"|"&amp;CE$6&amp;"|0|"&amp;TEMPLATE!$EM23,TEMPLATE!$EY$7:$FE$30000,7,FALSE)</f>
        <v>#N/A</v>
      </c>
      <c r="CF23" s="38" t="e">
        <f>VLOOKUP(TEMPLATE!$EP23&amp;"|"&amp;CF$5&amp;"|"&amp;CF$6&amp;"|0|"&amp;TEMPLATE!$EM23,TEMPLATE!$EY$7:$FE$30000,7,FALSE)</f>
        <v>#N/A</v>
      </c>
      <c r="CG23" s="38" t="e">
        <f>VLOOKUP(TEMPLATE!$EP23&amp;"|"&amp;CG$5&amp;"|"&amp;CG$6&amp;"|0|"&amp;TEMPLATE!$EM23,TEMPLATE!$EY$7:$FE$30000,7,FALSE)</f>
        <v>#N/A</v>
      </c>
      <c r="CH23" s="38" t="e">
        <f>VLOOKUP(TEMPLATE!$EP23&amp;"|"&amp;CH$5&amp;"|"&amp;CH$6&amp;"|0|"&amp;TEMPLATE!$EM23,TEMPLATE!$EY$7:$FE$30000,7,FALSE)</f>
        <v>#N/A</v>
      </c>
      <c r="CI23" s="38" t="e">
        <f>VLOOKUP(TEMPLATE!$EP23&amp;"|"&amp;CI$5&amp;"|"&amp;CI$6&amp;"|0|"&amp;TEMPLATE!$EM23,TEMPLATE!$EY$7:$FE$30000,7,FALSE)</f>
        <v>#N/A</v>
      </c>
      <c r="CJ23" s="38" t="e">
        <f>VLOOKUP(TEMPLATE!$EP23&amp;"|"&amp;CJ$5&amp;"|"&amp;CJ$6&amp;"|0|"&amp;TEMPLATE!$EM23,TEMPLATE!$EY$7:$FE$30000,7,FALSE)</f>
        <v>#N/A</v>
      </c>
      <c r="CK23" s="38" t="e">
        <f>VLOOKUP(TEMPLATE!$EP23&amp;"|"&amp;CK$5&amp;"|"&amp;CK$6&amp;"|0|"&amp;TEMPLATE!$EM23,TEMPLATE!$EY$7:$FE$30000,7,FALSE)</f>
        <v>#N/A</v>
      </c>
      <c r="CL23" s="38" t="e">
        <f t="shared" si="50"/>
        <v>#VALUE!</v>
      </c>
      <c r="CM23" s="38" t="e">
        <f t="shared" si="51"/>
        <v>#VALUE!</v>
      </c>
      <c r="CN23" s="38" t="e">
        <f>VLOOKUP(TEMPLATE!$EP23&amp;"|"&amp;CN$5&amp;"|"&amp;CN$6&amp;"|0|"&amp;TEMPLATE!$EM23,TEMPLATE!$EY$7:$FE$30000,7,FALSE)</f>
        <v>#N/A</v>
      </c>
      <c r="CO23" s="38" t="e">
        <f>VLOOKUP(TEMPLATE!$EP23&amp;"|"&amp;CO$5&amp;"|"&amp;CO$6&amp;"|0|"&amp;TEMPLATE!$EM23,TEMPLATE!$EY$7:$FE$30000,7,FALSE)</f>
        <v>#N/A</v>
      </c>
      <c r="CP23" s="39" t="str">
        <f t="array" ref="CP23">IFERROR((INDEX(TEMPLATE!$FI$7:$FI$1004,MATCH($J23,IF(TEMPLATE!$FH$7:$FH$1004=CP$6,TEMPLATE!$FG$7:$FG$1004),0))),"")</f>
        <v/>
      </c>
      <c r="CQ23" s="39" t="str">
        <f t="array" ref="CQ23">IFERROR((INDEX(TEMPLATE!$FI$7:$FI$1004,MATCH($J23,IF(TEMPLATE!$FH$7:$FH$1004=CQ$6,TEMPLATE!$FG$7:$FG$1004),0))),"")</f>
        <v/>
      </c>
      <c r="CR23" s="39" t="str">
        <f t="array" ref="CR23">IFERROR((INDEX(TEMPLATE!$FI$7:$FI$1004,MATCH($J23,IF(TEMPLATE!$FH$7:$FH$1004=CR$6,TEMPLATE!$FG$7:$FG$1004),0))),"")</f>
        <v/>
      </c>
      <c r="CS23" s="39" t="str">
        <f t="array" ref="CS23">IFERROR((INDEX(TEMPLATE!$FI$7:$FI$1004,MATCH($J23,IF(TEMPLATE!$FH$7:$FH$1004=CS$6,TEMPLATE!$FG$7:$FG$1004),0))),"")</f>
        <v/>
      </c>
      <c r="CT23" s="38" t="str">
        <f t="array" ref="CT23">IFERROR((INDEX(TEMPLATE!$FI$7:$FI$1004,MATCH($J23,IF(TEMPLATE!$FH$7:$FH$1004=CT$6,TEMPLATE!$FG$7:$FG$1004),0))),"")</f>
        <v/>
      </c>
      <c r="CU23" s="38" t="str">
        <f t="array" ref="CU23">IFERROR((INDEX(TEMPLATE!$FI$7:$FI$1004,MATCH($J23,IF(TEMPLATE!$FH$7:$FH$1004=CU$6,TEMPLATE!$FG$7:$FG$1004),0))),"")</f>
        <v/>
      </c>
      <c r="CV23" s="38" t="str">
        <f t="array" ref="CV23">IFERROR((INDEX(TEMPLATE!$FI$7:$FI$1004,MATCH($J23,IF(TEMPLATE!$FH$7:$FH$1004=CV$6,TEMPLATE!$FG$7:$FG$1004),0))),"")</f>
        <v/>
      </c>
      <c r="CW23" s="38" t="str">
        <f t="array" ref="CW23">IFERROR((INDEX(TEMPLATE!$FI$7:$FI$1004,MATCH($J23,IF(TEMPLATE!$FH$7:$FH$1004=CW$6,TEMPLATE!$FG$7:$FG$1004),0))),"")</f>
        <v/>
      </c>
      <c r="CX23" s="7"/>
      <c r="CY23" s="7" t="str">
        <f t="shared" si="52"/>
        <v/>
      </c>
      <c r="CZ23" s="7" t="str">
        <f t="shared" si="53"/>
        <v/>
      </c>
      <c r="DA23" s="7" t="str">
        <f t="shared" si="54"/>
        <v/>
      </c>
      <c r="DB23" s="7" t="str">
        <f t="shared" si="55"/>
        <v/>
      </c>
      <c r="DC23" s="7" t="str">
        <f t="shared" si="56"/>
        <v/>
      </c>
      <c r="DD23" s="7" t="str">
        <f t="shared" si="57"/>
        <v/>
      </c>
      <c r="DE23" s="7" t="str">
        <f t="shared" si="58"/>
        <v/>
      </c>
      <c r="DF23" s="7" t="str">
        <f t="shared" si="59"/>
        <v/>
      </c>
      <c r="DG23" s="7"/>
      <c r="DH23" s="40" t="str">
        <f t="shared" si="60"/>
        <v/>
      </c>
      <c r="DI23" s="40" t="str">
        <f t="shared" si="61"/>
        <v/>
      </c>
      <c r="DJ23" s="40" t="str">
        <f t="shared" si="62"/>
        <v/>
      </c>
      <c r="DK23" s="41" t="str">
        <f t="shared" si="63"/>
        <v/>
      </c>
      <c r="DL23" s="42" t="str">
        <f t="shared" si="64"/>
        <v/>
      </c>
      <c r="DM23" s="42" t="str">
        <f t="shared" si="65"/>
        <v/>
      </c>
      <c r="DN23" s="42" t="str">
        <f t="shared" si="66"/>
        <v/>
      </c>
      <c r="DO23" s="42" t="str">
        <f t="shared" si="67"/>
        <v/>
      </c>
      <c r="DP23" s="7"/>
      <c r="DQ23" s="7">
        <f t="shared" si="68"/>
        <v>0</v>
      </c>
      <c r="DR23" s="7">
        <f t="shared" si="69"/>
        <v>0</v>
      </c>
      <c r="DS23" s="7">
        <f t="shared" si="70"/>
        <v>0</v>
      </c>
      <c r="DT23" s="7">
        <f t="shared" si="71"/>
        <v>0</v>
      </c>
      <c r="DU23" s="7">
        <f t="shared" si="72"/>
        <v>0</v>
      </c>
      <c r="DV23" s="7">
        <f t="shared" si="73"/>
        <v>0</v>
      </c>
      <c r="DW23" s="7">
        <f t="shared" si="74"/>
        <v>0</v>
      </c>
      <c r="DX23" s="7">
        <f t="shared" si="75"/>
        <v>0</v>
      </c>
      <c r="DY23" s="48" t="e">
        <f t="array" ref="DY23">VLOOKUP(TEMPLATE!$EP23&amp;"|"&amp;DY$5&amp;"|"&amp;DY$6&amp;"|0|"&amp;TEMPLATE!$EM23,TEMPLATE!$EY$7:$FE$30000,7,FALSE)</f>
        <v>#N/A</v>
      </c>
      <c r="DZ23" s="48" t="e">
        <f t="array" ref="DZ23">VLOOKUP(TEMPLATE!$EP23&amp;"|"&amp;DZ$5&amp;"|"&amp;DZ$6&amp;"|0|"&amp;TEMPLATE!$EM23,TEMPLATE!$EY$7:$FE$30000,7,FALSE)</f>
        <v>#N/A</v>
      </c>
      <c r="EA23" s="7" t="str">
        <f t="shared" si="76"/>
        <v/>
      </c>
      <c r="EB23" s="7" t="str">
        <f t="shared" si="77"/>
        <v/>
      </c>
      <c r="EC23" s="7" t="str">
        <f t="shared" si="78"/>
        <v/>
      </c>
      <c r="ED23" s="7" t="str">
        <f t="shared" si="79"/>
        <v/>
      </c>
      <c r="EE23" s="7" t="str">
        <f t="shared" si="80"/>
        <v/>
      </c>
      <c r="EF23" s="7" t="str">
        <f t="shared" si="81"/>
        <v/>
      </c>
      <c r="EG23" s="7" t="str">
        <f t="shared" si="82"/>
        <v/>
      </c>
      <c r="EH23" s="7" t="str">
        <f t="shared" si="83"/>
        <v/>
      </c>
      <c r="EI23" s="1"/>
      <c r="EJ23" s="1"/>
      <c r="EK23" s="1"/>
      <c r="EL23" s="1"/>
      <c r="EM23" s="43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1" t="str">
        <f t="shared" si="84"/>
        <v>||||</v>
      </c>
      <c r="EZ23" s="7"/>
      <c r="FA23" s="7"/>
      <c r="FB23" s="7"/>
      <c r="FC23" s="7"/>
      <c r="FD23" s="43"/>
      <c r="FE23" s="7"/>
      <c r="FF23" s="7"/>
      <c r="FG23" s="7"/>
      <c r="FH23" s="7"/>
      <c r="FI23" s="7"/>
      <c r="FJ23" s="7"/>
      <c r="FK23" s="7"/>
      <c r="FL23" s="7"/>
      <c r="FM23" s="43"/>
      <c r="FN23" s="7"/>
      <c r="FO23" s="7"/>
      <c r="FP23" s="43"/>
      <c r="FQ23" s="7"/>
      <c r="FR23" s="7"/>
      <c r="FS23" s="7"/>
      <c r="FT23" s="7"/>
      <c r="FU23" s="7"/>
      <c r="FV23" s="43"/>
      <c r="FW23" s="38"/>
      <c r="FX23" s="7"/>
      <c r="FY23" s="7"/>
      <c r="FZ23" s="7"/>
      <c r="GA23" s="44"/>
      <c r="GB23" s="7"/>
      <c r="GC23" s="38"/>
      <c r="GD23" s="7"/>
    </row>
    <row r="24" spans="1:186" x14ac:dyDescent="0.25">
      <c r="A24" s="4">
        <f t="shared" si="85"/>
        <v>1</v>
      </c>
      <c r="B24" s="17" t="str">
        <f>IF(TEMPLATE!EM24="","",TEMPLATE!EM24)</f>
        <v/>
      </c>
      <c r="C24" s="17" t="str">
        <f>IF(TEMPLATE!EX24="","",TEMPLATE!EX24)</f>
        <v/>
      </c>
      <c r="D24" s="19" t="str">
        <f t="shared" si="0"/>
        <v/>
      </c>
      <c r="E24" s="19" t="str">
        <f t="shared" si="17"/>
        <v/>
      </c>
      <c r="F24" s="17"/>
      <c r="G24" s="45" t="str">
        <f>IF(TEMPLATE!EN24="","",TEMPLATE!EN24)</f>
        <v/>
      </c>
      <c r="H24" s="45"/>
      <c r="I24" s="45"/>
      <c r="J24" s="17" t="str">
        <f>IF(TEMPLATE!EP24="","",TEMPLATE!EP24)</f>
        <v/>
      </c>
      <c r="K24" s="46" t="str">
        <f>IF(TEMPLATE!EQ24="","",TEMPLATE!EQ24)</f>
        <v/>
      </c>
      <c r="L24" s="46" t="str">
        <f>IF(TEMPLATE!ER24="","",TEMPLATE!ER24)</f>
        <v/>
      </c>
      <c r="M24" s="46" t="str">
        <f>IF(TEMPLATE!ES24="","",TEMPLATE!ES24)</f>
        <v/>
      </c>
      <c r="N24" s="18" t="str">
        <f>IF(TEMPLATE!EU24="","",TEMPLATE!EU24)</f>
        <v/>
      </c>
      <c r="O24" s="19" t="str">
        <f t="shared" si="18"/>
        <v/>
      </c>
      <c r="P24" s="20" t="str">
        <f t="shared" si="19"/>
        <v/>
      </c>
      <c r="Q24" s="18"/>
      <c r="R24" s="21" t="str">
        <f t="shared" si="20"/>
        <v/>
      </c>
      <c r="S24" s="21" t="str">
        <f>IF(SUMIFS(TEMPLATE!$GD$7:$GD$30000,TEMPLATE!$GC$7:$GC$30000,EV24,TEMPLATE!$FY$7:$FY$30000,J24,$GB$7:$GB$30000,G24)=0,"",SUMIFS(TEMPLATE!$GD$7:$GD$30000,TEMPLATE!$GC$7:$GC$30000,EV24,TEMPLATE!$FY$7:$FY$30000,J24,$GB$7:$GB$30000,G24))</f>
        <v/>
      </c>
      <c r="T24" s="21" t="str">
        <f>IF(SUMIFS(TEMPLATE!$GD$7:$GD$30000,TEMPLATE!$GE$7:$GE$30000,"Common Equity",TEMPLATE!$FY$7:$FY$30000,J24,$GB$7:$GB$30000,G24)=0,"",SUMIFS(TEMPLATE!$GD$7:$GD$30000,TEMPLATE!$GE$7:$GE$30000,"Common Equity",TEMPLATE!$FY$7:$FY$30000,J24,$GB$7:$GB$30000,G24))</f>
        <v/>
      </c>
      <c r="U24" s="21"/>
      <c r="V24" s="22">
        <f t="shared" si="21"/>
        <v>0</v>
      </c>
      <c r="W24" s="23" t="e">
        <f t="shared" si="22"/>
        <v>#N/A</v>
      </c>
      <c r="X24" s="23" t="e">
        <f t="shared" si="23"/>
        <v>#N/A</v>
      </c>
      <c r="Y24" s="23" t="e">
        <f t="shared" si="24"/>
        <v>#N/A</v>
      </c>
      <c r="Z24" s="23" t="e">
        <f t="shared" si="25"/>
        <v>#N/A</v>
      </c>
      <c r="AA24" s="23" t="e">
        <f t="shared" si="26"/>
        <v>#N/A</v>
      </c>
      <c r="AB24" s="23" t="e">
        <f t="shared" si="27"/>
        <v>#N/A</v>
      </c>
      <c r="AC24" s="23" t="e">
        <f t="shared" si="28"/>
        <v>#N/A</v>
      </c>
      <c r="AD24" s="24" t="e">
        <f t="shared" si="29"/>
        <v>#N/A</v>
      </c>
      <c r="AE24" s="24" t="e">
        <f t="shared" si="6"/>
        <v>#N/A</v>
      </c>
      <c r="AF24" s="24" t="e">
        <f t="shared" si="7"/>
        <v>#N/A</v>
      </c>
      <c r="AG24" s="24" t="e">
        <f t="shared" si="30"/>
        <v>#N/A</v>
      </c>
      <c r="AH24" s="24" t="str">
        <f t="shared" si="31"/>
        <v/>
      </c>
      <c r="AI24" s="25" t="e">
        <f t="shared" si="32"/>
        <v>#N/A</v>
      </c>
      <c r="AJ24" s="21" t="e">
        <f t="shared" si="33"/>
        <v>#N/A</v>
      </c>
      <c r="AK24" s="51" t="e">
        <f t="shared" si="34"/>
        <v>#N/A</v>
      </c>
      <c r="AL24" s="26" t="e">
        <f t="shared" si="35"/>
        <v>#N/A</v>
      </c>
      <c r="AM24" s="27" t="str">
        <f t="array" ref="AM24">IFERROR((INDEX(TEMPLATE!$FI$7:$FI$1004,MATCH($J24,IF(TEMPLATE!$FH$7:$FH$1004=$AM$4,TEMPLATE!$FG$7:$FG$1004),0))),"")</f>
        <v/>
      </c>
      <c r="AN24" s="28" t="str">
        <f t="shared" si="36"/>
        <v/>
      </c>
      <c r="AO24" s="29" t="str">
        <f t="array" ref="AO24">IFERROR((INDEX(TEMPLATE!$FI$7:$FI$1004,MATCH($J24,IF(TEMPLATE!$FH$7:$FH$1004=$AO$4,TEMPLATE!$FG$7:$FG$1004),0))),"")</f>
        <v/>
      </c>
      <c r="AP24" s="30" t="e">
        <f t="shared" si="37"/>
        <v>#N/A</v>
      </c>
      <c r="AQ24" s="31" t="str">
        <f t="array" ref="AQ24">IFERROR((INDEX(TEMPLATE!$FI$7:$FI$1004,MATCH($J24,IF(TEMPLATE!$FH$7:$FH$1004=$AQ$4,TEMPLATE!$FG$7:$FG$1004),0))),"")</f>
        <v/>
      </c>
      <c r="AR24" s="32" t="e">
        <f t="shared" si="38"/>
        <v>#N/A</v>
      </c>
      <c r="AS24" s="29" t="str">
        <f t="array" ref="AS24">IFERROR((INDEX(TEMPLATE!$FI$7:$FI$1004,MATCH($J24,IF(TEMPLATE!$FH$7:$FH$1004=$AS$4,TEMPLATE!$FG$7:$FG$1004),0))),"")</f>
        <v/>
      </c>
      <c r="AT24" s="33" t="str">
        <f t="shared" si="11"/>
        <v/>
      </c>
      <c r="AU24" s="29" t="str">
        <f t="array" ref="AU24">IFERROR((INDEX(TEMPLATE!$FI$7:$FI$1004,MATCH($J24,IF(TEMPLATE!$FH$7:$FH$1004=$AU$4,TEMPLATE!$FG$7:$FG$1004),0))),"")</f>
        <v/>
      </c>
      <c r="AV24" s="30" t="e">
        <f t="shared" si="39"/>
        <v>#N/A</v>
      </c>
      <c r="AW24" s="29" t="str">
        <f t="shared" si="40"/>
        <v/>
      </c>
      <c r="AX24" s="34" t="str">
        <f t="shared" si="41"/>
        <v/>
      </c>
      <c r="AY24" s="35" t="str">
        <f t="shared" si="42"/>
        <v/>
      </c>
      <c r="AZ24" s="34" t="str">
        <f t="shared" si="43"/>
        <v/>
      </c>
      <c r="BA24" s="34" t="str">
        <f t="shared" si="44"/>
        <v/>
      </c>
      <c r="BB24" s="35" t="str">
        <f t="shared" si="45"/>
        <v/>
      </c>
      <c r="BC24" s="36" t="e">
        <f t="shared" si="46"/>
        <v>#N/A</v>
      </c>
      <c r="BD24" s="36">
        <f t="shared" si="47"/>
        <v>1</v>
      </c>
      <c r="BE24" s="36">
        <f t="shared" si="48"/>
        <v>0</v>
      </c>
      <c r="BF24" s="36" t="e">
        <f t="shared" si="49"/>
        <v>#N/A</v>
      </c>
      <c r="BG24" s="1"/>
      <c r="BH24" s="37" t="e">
        <f>VLOOKUP(TEMPLATE!$EP24&amp;"|"&amp;BH$5&amp;"|"&amp;BH$6&amp;"|0|"&amp;TEMPLATE!$EM24,TEMPLATE!$EY$7:$FE$30000,7,FALSE)</f>
        <v>#N/A</v>
      </c>
      <c r="BI24" s="38" t="e">
        <f>VLOOKUP(TEMPLATE!$EP24&amp;"|"&amp;BI$5&amp;"|"&amp;BI$6&amp;"|0|"&amp;TEMPLATE!$EM24,TEMPLATE!$EY$7:$FE$30000,7,FALSE)</f>
        <v>#N/A</v>
      </c>
      <c r="BJ24" s="37" t="e">
        <f>VLOOKUP(TEMPLATE!$EP24&amp;"|"&amp;BJ$5&amp;"|"&amp;BJ$6&amp;"|0|"&amp;TEMPLATE!$EM24,TEMPLATE!$EY$7:$FE$30000,7,FALSE)</f>
        <v>#N/A</v>
      </c>
      <c r="BK24" s="38" t="e">
        <f>VLOOKUP(TEMPLATE!$EP24&amp;"|"&amp;BK$5&amp;"|"&amp;BK$6&amp;"|0|"&amp;TEMPLATE!$EM24,TEMPLATE!$EY$7:$FE$30000,7,FALSE)</f>
        <v>#N/A</v>
      </c>
      <c r="BL24" s="38" t="e">
        <f>VLOOKUP(TEMPLATE!$EP24&amp;"|"&amp;BL$5&amp;"|"&amp;BL$6&amp;"|0|"&amp;TEMPLATE!$EM24,TEMPLATE!$EY$7:$FE$30000,7,FALSE)</f>
        <v>#N/A</v>
      </c>
      <c r="BM24" s="38" t="e">
        <f>VLOOKUP(TEMPLATE!$EP24&amp;"|"&amp;BM$5&amp;"|"&amp;BM$6&amp;"|0|"&amp;TEMPLATE!$EM24,TEMPLATE!$EY$7:$FE$30000,7,FALSE)</f>
        <v>#N/A</v>
      </c>
      <c r="BN24" s="38" t="e">
        <f>VLOOKUP(TEMPLATE!$EP24&amp;"|"&amp;BN$5&amp;"|"&amp;BN$6&amp;"|0|"&amp;TEMPLATE!$EM24,TEMPLATE!$EY$7:$FE$30000,7,FALSE)</f>
        <v>#N/A</v>
      </c>
      <c r="BO24" s="38" t="e">
        <f>VLOOKUP(TEMPLATE!$EP24&amp;"|"&amp;BO$5&amp;"|"&amp;BO$6&amp;"|0|"&amp;TEMPLATE!$EM24,TEMPLATE!$EY$7:$FE$30000,7,FALSE)</f>
        <v>#N/A</v>
      </c>
      <c r="BP24" s="38" t="e">
        <f>VLOOKUP(TEMPLATE!$EP24&amp;"|"&amp;BP$5&amp;"|"&amp;BP$6&amp;"|0|"&amp;TEMPLATE!$EM24,TEMPLATE!$EY$7:$FE$30000,7,FALSE)</f>
        <v>#N/A</v>
      </c>
      <c r="BQ24" s="38" t="e">
        <f>VLOOKUP(TEMPLATE!$EP24&amp;"|"&amp;BQ$5&amp;"|"&amp;BQ$6&amp;"|0|"&amp;TEMPLATE!$EM24,TEMPLATE!$EY$7:$FE$30000,7,FALSE)</f>
        <v>#N/A</v>
      </c>
      <c r="BR24" s="38" t="e">
        <f>VLOOKUP(TEMPLATE!$EP24&amp;"|"&amp;BR$5&amp;"|"&amp;BR$6&amp;"|0|"&amp;TEMPLATE!$EM24,TEMPLATE!$EY$7:$FE$30000,7,FALSE)</f>
        <v>#N/A</v>
      </c>
      <c r="BS24" s="38" t="e">
        <f>VLOOKUP(TEMPLATE!$EP24&amp;"|"&amp;BS$5&amp;"|"&amp;BS$6&amp;"|0|"&amp;TEMPLATE!$EM24,TEMPLATE!$EY$7:$FE$30000,7,FALSE)</f>
        <v>#N/A</v>
      </c>
      <c r="BT24" s="38" t="e">
        <f>VLOOKUP(TEMPLATE!$EP24&amp;"|"&amp;BT$5&amp;"|"&amp;BT$6&amp;"|0|"&amp;TEMPLATE!$EM24,TEMPLATE!$EY$7:$FE$30000,7,FALSE)</f>
        <v>#N/A</v>
      </c>
      <c r="BU24" s="38" t="e">
        <f>VLOOKUP(TEMPLATE!$EP24&amp;"|"&amp;BU$5&amp;"|"&amp;BU$6&amp;"|0|"&amp;TEMPLATE!$EM24,TEMPLATE!$EY$7:$FE$30000,7,FALSE)</f>
        <v>#N/A</v>
      </c>
      <c r="BV24" s="38" t="e">
        <f>VLOOKUP(TEMPLATE!$EP24&amp;"|"&amp;BV$5&amp;"|"&amp;BV$6&amp;"|0|"&amp;TEMPLATE!$EM24,TEMPLATE!$EY$7:$FE$30000,7,FALSE)</f>
        <v>#N/A</v>
      </c>
      <c r="BW24" s="38" t="e">
        <f>VLOOKUP(TEMPLATE!$EP24&amp;"|"&amp;BW$5&amp;"|"&amp;BW$6&amp;"|0|"&amp;TEMPLATE!$EM24,TEMPLATE!$EY$7:$FE$30000,7,FALSE)</f>
        <v>#N/A</v>
      </c>
      <c r="BX24" s="38" t="e">
        <f>VLOOKUP(TEMPLATE!$EP24&amp;"|"&amp;BX$5&amp;"|"&amp;BX$6&amp;"|0|"&amp;TEMPLATE!$EM24,TEMPLATE!$EY$7:$FE$30000,7,FALSE)</f>
        <v>#N/A</v>
      </c>
      <c r="BY24" s="38" t="e">
        <f>VLOOKUP(TEMPLATE!$EP24&amp;"|"&amp;BY$5&amp;"|"&amp;BY$6&amp;"|0|"&amp;TEMPLATE!$EM24,TEMPLATE!$EY$7:$FE$30000,7,FALSE)</f>
        <v>#N/A</v>
      </c>
      <c r="BZ24" s="38" t="e">
        <f>VLOOKUP(TEMPLATE!$EP24&amp;"|"&amp;BZ$5&amp;"|"&amp;BZ$6&amp;"|0|"&amp;TEMPLATE!$EM24,TEMPLATE!$EY$7:$FE$30000,7,FALSE)</f>
        <v>#N/A</v>
      </c>
      <c r="CA24" s="38" t="e">
        <f>IF(VLOOKUP(TEMPLATE!$EP24&amp;"|"&amp;CA$5&amp;"|"&amp;CA$6&amp;"|0|"&amp;TEMPLATE!$EM24,TEMPLATE!$EY$7:$FE$30000,7,FALSE)=0,BN24,VLOOKUP(TEMPLATE!$EP24&amp;"|"&amp;CA$5&amp;"|"&amp;CA$6&amp;"|0|"&amp;TEMPLATE!$EM24,TEMPLATE!$EY$7:$FE$30000,7,FALSE))</f>
        <v>#N/A</v>
      </c>
      <c r="CB24" s="38" t="e">
        <f>VLOOKUP(TEMPLATE!$EP24&amp;"|"&amp;CB$5&amp;"|"&amp;CB$6&amp;"|0|"&amp;TEMPLATE!$EM24,TEMPLATE!$EY$7:$FE$30000,7,FALSE)</f>
        <v>#N/A</v>
      </c>
      <c r="CC24" s="38" t="e">
        <f>VLOOKUP(TEMPLATE!$EP24&amp;"|"&amp;CC$5&amp;"|"&amp;CC$6&amp;"|0|"&amp;TEMPLATE!$EM24,TEMPLATE!$EY$7:$FE$30000,7,FALSE)</f>
        <v>#N/A</v>
      </c>
      <c r="CD24" s="38" t="e">
        <f>VLOOKUP(TEMPLATE!$EP24&amp;"|"&amp;CD$5&amp;"|"&amp;CD$6&amp;"|0|"&amp;TEMPLATE!$EM24,TEMPLATE!$EY$7:$FE$30000,7,FALSE)</f>
        <v>#N/A</v>
      </c>
      <c r="CE24" s="38" t="e">
        <f>VLOOKUP(TEMPLATE!$EP24&amp;"|"&amp;CE$5&amp;"|"&amp;CE$6&amp;"|0|"&amp;TEMPLATE!$EM24,TEMPLATE!$EY$7:$FE$30000,7,FALSE)</f>
        <v>#N/A</v>
      </c>
      <c r="CF24" s="38" t="e">
        <f>VLOOKUP(TEMPLATE!$EP24&amp;"|"&amp;CF$5&amp;"|"&amp;CF$6&amp;"|0|"&amp;TEMPLATE!$EM24,TEMPLATE!$EY$7:$FE$30000,7,FALSE)</f>
        <v>#N/A</v>
      </c>
      <c r="CG24" s="38" t="e">
        <f>VLOOKUP(TEMPLATE!$EP24&amp;"|"&amp;CG$5&amp;"|"&amp;CG$6&amp;"|0|"&amp;TEMPLATE!$EM24,TEMPLATE!$EY$7:$FE$30000,7,FALSE)</f>
        <v>#N/A</v>
      </c>
      <c r="CH24" s="38" t="e">
        <f>VLOOKUP(TEMPLATE!$EP24&amp;"|"&amp;CH$5&amp;"|"&amp;CH$6&amp;"|0|"&amp;TEMPLATE!$EM24,TEMPLATE!$EY$7:$FE$30000,7,FALSE)</f>
        <v>#N/A</v>
      </c>
      <c r="CI24" s="38" t="e">
        <f>VLOOKUP(TEMPLATE!$EP24&amp;"|"&amp;CI$5&amp;"|"&amp;CI$6&amp;"|0|"&amp;TEMPLATE!$EM24,TEMPLATE!$EY$7:$FE$30000,7,FALSE)</f>
        <v>#N/A</v>
      </c>
      <c r="CJ24" s="38" t="e">
        <f>VLOOKUP(TEMPLATE!$EP24&amp;"|"&amp;CJ$5&amp;"|"&amp;CJ$6&amp;"|0|"&amp;TEMPLATE!$EM24,TEMPLATE!$EY$7:$FE$30000,7,FALSE)</f>
        <v>#N/A</v>
      </c>
      <c r="CK24" s="38" t="e">
        <f>VLOOKUP(TEMPLATE!$EP24&amp;"|"&amp;CK$5&amp;"|"&amp;CK$6&amp;"|0|"&amp;TEMPLATE!$EM24,TEMPLATE!$EY$7:$FE$30000,7,FALSE)</f>
        <v>#N/A</v>
      </c>
      <c r="CL24" s="38" t="e">
        <f t="shared" si="50"/>
        <v>#VALUE!</v>
      </c>
      <c r="CM24" s="38" t="e">
        <f t="shared" si="51"/>
        <v>#VALUE!</v>
      </c>
      <c r="CN24" s="38" t="e">
        <f>VLOOKUP(TEMPLATE!$EP24&amp;"|"&amp;CN$5&amp;"|"&amp;CN$6&amp;"|0|"&amp;TEMPLATE!$EM24,TEMPLATE!$EY$7:$FE$30000,7,FALSE)</f>
        <v>#N/A</v>
      </c>
      <c r="CO24" s="38" t="e">
        <f>VLOOKUP(TEMPLATE!$EP24&amp;"|"&amp;CO$5&amp;"|"&amp;CO$6&amp;"|0|"&amp;TEMPLATE!$EM24,TEMPLATE!$EY$7:$FE$30000,7,FALSE)</f>
        <v>#N/A</v>
      </c>
      <c r="CP24" s="39" t="str">
        <f t="array" ref="CP24">IFERROR((INDEX(TEMPLATE!$FI$7:$FI$1004,MATCH($J24,IF(TEMPLATE!$FH$7:$FH$1004=CP$6,TEMPLATE!$FG$7:$FG$1004),0))),"")</f>
        <v/>
      </c>
      <c r="CQ24" s="39" t="str">
        <f t="array" ref="CQ24">IFERROR((INDEX(TEMPLATE!$FI$7:$FI$1004,MATCH($J24,IF(TEMPLATE!$FH$7:$FH$1004=CQ$6,TEMPLATE!$FG$7:$FG$1004),0))),"")</f>
        <v/>
      </c>
      <c r="CR24" s="39" t="str">
        <f t="array" ref="CR24">IFERROR((INDEX(TEMPLATE!$FI$7:$FI$1004,MATCH($J24,IF(TEMPLATE!$FH$7:$FH$1004=CR$6,TEMPLATE!$FG$7:$FG$1004),0))),"")</f>
        <v/>
      </c>
      <c r="CS24" s="39" t="str">
        <f t="array" ref="CS24">IFERROR((INDEX(TEMPLATE!$FI$7:$FI$1004,MATCH($J24,IF(TEMPLATE!$FH$7:$FH$1004=CS$6,TEMPLATE!$FG$7:$FG$1004),0))),"")</f>
        <v/>
      </c>
      <c r="CT24" s="38" t="str">
        <f t="array" ref="CT24">IFERROR((INDEX(TEMPLATE!$FI$7:$FI$1004,MATCH($J24,IF(TEMPLATE!$FH$7:$FH$1004=CT$6,TEMPLATE!$FG$7:$FG$1004),0))),"")</f>
        <v/>
      </c>
      <c r="CU24" s="38" t="str">
        <f t="array" ref="CU24">IFERROR((INDEX(TEMPLATE!$FI$7:$FI$1004,MATCH($J24,IF(TEMPLATE!$FH$7:$FH$1004=CU$6,TEMPLATE!$FG$7:$FG$1004),0))),"")</f>
        <v/>
      </c>
      <c r="CV24" s="38" t="str">
        <f t="array" ref="CV24">IFERROR((INDEX(TEMPLATE!$FI$7:$FI$1004,MATCH($J24,IF(TEMPLATE!$FH$7:$FH$1004=CV$6,TEMPLATE!$FG$7:$FG$1004),0))),"")</f>
        <v/>
      </c>
      <c r="CW24" s="38" t="str">
        <f t="array" ref="CW24">IFERROR((INDEX(TEMPLATE!$FI$7:$FI$1004,MATCH($J24,IF(TEMPLATE!$FH$7:$FH$1004=CW$6,TEMPLATE!$FG$7:$FG$1004),0))),"")</f>
        <v/>
      </c>
      <c r="CX24" s="7"/>
      <c r="CY24" s="7" t="str">
        <f t="shared" si="52"/>
        <v/>
      </c>
      <c r="CZ24" s="7" t="str">
        <f t="shared" si="53"/>
        <v/>
      </c>
      <c r="DA24" s="7" t="str">
        <f t="shared" si="54"/>
        <v/>
      </c>
      <c r="DB24" s="7" t="str">
        <f t="shared" si="55"/>
        <v/>
      </c>
      <c r="DC24" s="7" t="str">
        <f t="shared" si="56"/>
        <v/>
      </c>
      <c r="DD24" s="7" t="str">
        <f t="shared" si="57"/>
        <v/>
      </c>
      <c r="DE24" s="7" t="str">
        <f t="shared" si="58"/>
        <v/>
      </c>
      <c r="DF24" s="7" t="str">
        <f t="shared" si="59"/>
        <v/>
      </c>
      <c r="DG24" s="7"/>
      <c r="DH24" s="40" t="str">
        <f t="shared" si="60"/>
        <v/>
      </c>
      <c r="DI24" s="40" t="str">
        <f t="shared" si="61"/>
        <v/>
      </c>
      <c r="DJ24" s="40" t="str">
        <f t="shared" si="62"/>
        <v/>
      </c>
      <c r="DK24" s="41" t="str">
        <f t="shared" si="63"/>
        <v/>
      </c>
      <c r="DL24" s="42" t="str">
        <f t="shared" si="64"/>
        <v/>
      </c>
      <c r="DM24" s="42" t="str">
        <f t="shared" si="65"/>
        <v/>
      </c>
      <c r="DN24" s="42" t="str">
        <f t="shared" si="66"/>
        <v/>
      </c>
      <c r="DO24" s="42" t="str">
        <f t="shared" si="67"/>
        <v/>
      </c>
      <c r="DP24" s="7"/>
      <c r="DQ24" s="7">
        <f t="shared" si="68"/>
        <v>0</v>
      </c>
      <c r="DR24" s="7">
        <f t="shared" si="69"/>
        <v>0</v>
      </c>
      <c r="DS24" s="7">
        <f t="shared" si="70"/>
        <v>0</v>
      </c>
      <c r="DT24" s="7">
        <f t="shared" si="71"/>
        <v>0</v>
      </c>
      <c r="DU24" s="7">
        <f t="shared" si="72"/>
        <v>0</v>
      </c>
      <c r="DV24" s="7">
        <f t="shared" si="73"/>
        <v>0</v>
      </c>
      <c r="DW24" s="7">
        <f t="shared" si="74"/>
        <v>0</v>
      </c>
      <c r="DX24" s="7">
        <f t="shared" si="75"/>
        <v>0</v>
      </c>
      <c r="DY24" s="48" t="e">
        <f t="array" ref="DY24">VLOOKUP(TEMPLATE!$EP24&amp;"|"&amp;DY$5&amp;"|"&amp;DY$6&amp;"|0|"&amp;TEMPLATE!$EM24,TEMPLATE!$EY$7:$FE$30000,7,FALSE)</f>
        <v>#N/A</v>
      </c>
      <c r="DZ24" s="48" t="e">
        <f t="array" ref="DZ24">VLOOKUP(TEMPLATE!$EP24&amp;"|"&amp;DZ$5&amp;"|"&amp;DZ$6&amp;"|0|"&amp;TEMPLATE!$EM24,TEMPLATE!$EY$7:$FE$30000,7,FALSE)</f>
        <v>#N/A</v>
      </c>
      <c r="EA24" s="7" t="str">
        <f t="shared" si="76"/>
        <v/>
      </c>
      <c r="EB24" s="7" t="str">
        <f t="shared" si="77"/>
        <v/>
      </c>
      <c r="EC24" s="7" t="str">
        <f t="shared" si="78"/>
        <v/>
      </c>
      <c r="ED24" s="7" t="str">
        <f t="shared" si="79"/>
        <v/>
      </c>
      <c r="EE24" s="7" t="str">
        <f t="shared" si="80"/>
        <v/>
      </c>
      <c r="EF24" s="7" t="str">
        <f t="shared" si="81"/>
        <v/>
      </c>
      <c r="EG24" s="7" t="str">
        <f t="shared" si="82"/>
        <v/>
      </c>
      <c r="EH24" s="7" t="str">
        <f t="shared" si="83"/>
        <v/>
      </c>
      <c r="EI24" s="1"/>
      <c r="EJ24" s="1"/>
      <c r="EK24" s="1"/>
      <c r="EL24" s="1"/>
      <c r="EM24" s="43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1" t="str">
        <f t="shared" si="84"/>
        <v>||||</v>
      </c>
      <c r="EZ24" s="7"/>
      <c r="FA24" s="7"/>
      <c r="FB24" s="7"/>
      <c r="FC24" s="7"/>
      <c r="FD24" s="43"/>
      <c r="FE24" s="7"/>
      <c r="FF24" s="7"/>
      <c r="FG24" s="7"/>
      <c r="FH24" s="7"/>
      <c r="FI24" s="7"/>
      <c r="FJ24" s="7"/>
      <c r="FK24" s="7"/>
      <c r="FL24" s="7"/>
      <c r="FM24" s="43"/>
      <c r="FN24" s="7"/>
      <c r="FO24" s="7"/>
      <c r="FP24" s="43"/>
      <c r="FQ24" s="7"/>
      <c r="FR24" s="7"/>
      <c r="FS24" s="7"/>
      <c r="FT24" s="7"/>
      <c r="FU24" s="7"/>
      <c r="FV24" s="43"/>
      <c r="FW24" s="38"/>
      <c r="FX24" s="7"/>
      <c r="FY24" s="7"/>
      <c r="FZ24" s="7"/>
      <c r="GA24" s="44"/>
      <c r="GB24" s="7"/>
      <c r="GC24" s="38"/>
      <c r="GD24" s="7"/>
    </row>
    <row r="25" spans="1:186" x14ac:dyDescent="0.25">
      <c r="A25" s="4">
        <f t="shared" si="85"/>
        <v>1</v>
      </c>
      <c r="B25" s="17" t="str">
        <f>IF(TEMPLATE!EM25="","",TEMPLATE!EM25)</f>
        <v/>
      </c>
      <c r="C25" s="17" t="str">
        <f>IF(TEMPLATE!EX25="","",TEMPLATE!EX25)</f>
        <v/>
      </c>
      <c r="D25" s="19" t="str">
        <f t="shared" si="0"/>
        <v/>
      </c>
      <c r="E25" s="19" t="str">
        <f t="shared" si="17"/>
        <v/>
      </c>
      <c r="F25" s="17"/>
      <c r="G25" s="45" t="str">
        <f>IF(TEMPLATE!EN25="","",TEMPLATE!EN25)</f>
        <v/>
      </c>
      <c r="H25" s="45"/>
      <c r="I25" s="45"/>
      <c r="J25" s="17" t="str">
        <f>IF(TEMPLATE!EP25="","",TEMPLATE!EP25)</f>
        <v/>
      </c>
      <c r="K25" s="46" t="str">
        <f>IF(TEMPLATE!EQ25="","",TEMPLATE!EQ25)</f>
        <v/>
      </c>
      <c r="L25" s="46" t="str">
        <f>IF(TEMPLATE!ER25="","",TEMPLATE!ER25)</f>
        <v/>
      </c>
      <c r="M25" s="46" t="str">
        <f>IF(TEMPLATE!ES25="","",TEMPLATE!ES25)</f>
        <v/>
      </c>
      <c r="N25" s="18" t="str">
        <f>IF(TEMPLATE!EU25="","",TEMPLATE!EU25)</f>
        <v/>
      </c>
      <c r="O25" s="19" t="str">
        <f t="shared" si="18"/>
        <v/>
      </c>
      <c r="P25" s="20" t="str">
        <f t="shared" si="19"/>
        <v/>
      </c>
      <c r="Q25" s="18"/>
      <c r="R25" s="21" t="str">
        <f t="shared" si="20"/>
        <v/>
      </c>
      <c r="S25" s="21" t="str">
        <f>IF(SUMIFS(TEMPLATE!$GD$7:$GD$30000,TEMPLATE!$GC$7:$GC$30000,EV25,TEMPLATE!$FY$7:$FY$30000,J25,$GB$7:$GB$30000,G25)=0,"",SUMIFS(TEMPLATE!$GD$7:$GD$30000,TEMPLATE!$GC$7:$GC$30000,EV25,TEMPLATE!$FY$7:$FY$30000,J25,$GB$7:$GB$30000,G25))</f>
        <v/>
      </c>
      <c r="T25" s="21" t="str">
        <f>IF(SUMIFS(TEMPLATE!$GD$7:$GD$30000,TEMPLATE!$GE$7:$GE$30000,"Common Equity",TEMPLATE!$FY$7:$FY$30000,J25,$GB$7:$GB$30000,G25)=0,"",SUMIFS(TEMPLATE!$GD$7:$GD$30000,TEMPLATE!$GE$7:$GE$30000,"Common Equity",TEMPLATE!$FY$7:$FY$30000,J25,$GB$7:$GB$30000,G25))</f>
        <v/>
      </c>
      <c r="U25" s="21"/>
      <c r="V25" s="22">
        <f t="shared" si="21"/>
        <v>0</v>
      </c>
      <c r="W25" s="23" t="e">
        <f t="shared" si="22"/>
        <v>#N/A</v>
      </c>
      <c r="X25" s="23" t="e">
        <f t="shared" si="23"/>
        <v>#N/A</v>
      </c>
      <c r="Y25" s="23" t="e">
        <f t="shared" si="24"/>
        <v>#N/A</v>
      </c>
      <c r="Z25" s="23" t="e">
        <f t="shared" si="25"/>
        <v>#N/A</v>
      </c>
      <c r="AA25" s="23" t="e">
        <f t="shared" si="26"/>
        <v>#N/A</v>
      </c>
      <c r="AB25" s="23" t="e">
        <f t="shared" si="27"/>
        <v>#N/A</v>
      </c>
      <c r="AC25" s="23" t="e">
        <f t="shared" si="28"/>
        <v>#N/A</v>
      </c>
      <c r="AD25" s="24" t="e">
        <f t="shared" si="29"/>
        <v>#N/A</v>
      </c>
      <c r="AE25" s="24" t="e">
        <f t="shared" si="6"/>
        <v>#N/A</v>
      </c>
      <c r="AF25" s="24" t="e">
        <f t="shared" si="7"/>
        <v>#N/A</v>
      </c>
      <c r="AG25" s="24" t="e">
        <f t="shared" si="30"/>
        <v>#N/A</v>
      </c>
      <c r="AH25" s="24" t="str">
        <f t="shared" si="31"/>
        <v/>
      </c>
      <c r="AI25" s="25" t="e">
        <f t="shared" si="32"/>
        <v>#N/A</v>
      </c>
      <c r="AJ25" s="21" t="e">
        <f t="shared" si="33"/>
        <v>#N/A</v>
      </c>
      <c r="AK25" s="51" t="e">
        <f t="shared" si="34"/>
        <v>#N/A</v>
      </c>
      <c r="AL25" s="26" t="e">
        <f t="shared" si="35"/>
        <v>#N/A</v>
      </c>
      <c r="AM25" s="27" t="str">
        <f t="array" ref="AM25">IFERROR((INDEX(TEMPLATE!$FI$7:$FI$1004,MATCH($J25,IF(TEMPLATE!$FH$7:$FH$1004=$AM$4,TEMPLATE!$FG$7:$FG$1004),0))),"")</f>
        <v/>
      </c>
      <c r="AN25" s="28" t="str">
        <f t="shared" si="36"/>
        <v/>
      </c>
      <c r="AO25" s="29" t="str">
        <f t="array" ref="AO25">IFERROR((INDEX(TEMPLATE!$FI$7:$FI$1004,MATCH($J25,IF(TEMPLATE!$FH$7:$FH$1004=$AO$4,TEMPLATE!$FG$7:$FG$1004),0))),"")</f>
        <v/>
      </c>
      <c r="AP25" s="30" t="e">
        <f t="shared" si="37"/>
        <v>#N/A</v>
      </c>
      <c r="AQ25" s="31" t="str">
        <f t="array" ref="AQ25">IFERROR((INDEX(TEMPLATE!$FI$7:$FI$1004,MATCH($J25,IF(TEMPLATE!$FH$7:$FH$1004=$AQ$4,TEMPLATE!$FG$7:$FG$1004),0))),"")</f>
        <v/>
      </c>
      <c r="AR25" s="32" t="e">
        <f t="shared" si="38"/>
        <v>#N/A</v>
      </c>
      <c r="AS25" s="29" t="str">
        <f t="array" ref="AS25">IFERROR((INDEX(TEMPLATE!$FI$7:$FI$1004,MATCH($J25,IF(TEMPLATE!$FH$7:$FH$1004=$AS$4,TEMPLATE!$FG$7:$FG$1004),0))),"")</f>
        <v/>
      </c>
      <c r="AT25" s="33" t="str">
        <f t="shared" si="11"/>
        <v/>
      </c>
      <c r="AU25" s="29" t="str">
        <f t="array" ref="AU25">IFERROR((INDEX(TEMPLATE!$FI$7:$FI$1004,MATCH($J25,IF(TEMPLATE!$FH$7:$FH$1004=$AU$4,TEMPLATE!$FG$7:$FG$1004),0))),"")</f>
        <v/>
      </c>
      <c r="AV25" s="30" t="e">
        <f t="shared" si="39"/>
        <v>#N/A</v>
      </c>
      <c r="AW25" s="29" t="str">
        <f t="shared" si="40"/>
        <v/>
      </c>
      <c r="AX25" s="34" t="str">
        <f t="shared" si="41"/>
        <v/>
      </c>
      <c r="AY25" s="35" t="str">
        <f t="shared" si="42"/>
        <v/>
      </c>
      <c r="AZ25" s="34" t="str">
        <f t="shared" si="43"/>
        <v/>
      </c>
      <c r="BA25" s="34" t="str">
        <f t="shared" si="44"/>
        <v/>
      </c>
      <c r="BB25" s="35" t="str">
        <f t="shared" si="45"/>
        <v/>
      </c>
      <c r="BC25" s="36" t="e">
        <f t="shared" si="46"/>
        <v>#N/A</v>
      </c>
      <c r="BD25" s="36">
        <f t="shared" si="47"/>
        <v>1</v>
      </c>
      <c r="BE25" s="36">
        <f t="shared" si="48"/>
        <v>0</v>
      </c>
      <c r="BF25" s="36" t="e">
        <f t="shared" si="49"/>
        <v>#N/A</v>
      </c>
      <c r="BG25" s="1"/>
      <c r="BH25" s="37" t="e">
        <f>VLOOKUP(TEMPLATE!$EP25&amp;"|"&amp;BH$5&amp;"|"&amp;BH$6&amp;"|0|"&amp;TEMPLATE!$EM25,TEMPLATE!$EY$7:$FE$30000,7,FALSE)</f>
        <v>#N/A</v>
      </c>
      <c r="BI25" s="38" t="e">
        <f>VLOOKUP(TEMPLATE!$EP25&amp;"|"&amp;BI$5&amp;"|"&amp;BI$6&amp;"|0|"&amp;TEMPLATE!$EM25,TEMPLATE!$EY$7:$FE$30000,7,FALSE)</f>
        <v>#N/A</v>
      </c>
      <c r="BJ25" s="37" t="e">
        <f>VLOOKUP(TEMPLATE!$EP25&amp;"|"&amp;BJ$5&amp;"|"&amp;BJ$6&amp;"|0|"&amp;TEMPLATE!$EM25,TEMPLATE!$EY$7:$FE$30000,7,FALSE)</f>
        <v>#N/A</v>
      </c>
      <c r="BK25" s="38" t="e">
        <f>VLOOKUP(TEMPLATE!$EP25&amp;"|"&amp;BK$5&amp;"|"&amp;BK$6&amp;"|0|"&amp;TEMPLATE!$EM25,TEMPLATE!$EY$7:$FE$30000,7,FALSE)</f>
        <v>#N/A</v>
      </c>
      <c r="BL25" s="38" t="e">
        <f>VLOOKUP(TEMPLATE!$EP25&amp;"|"&amp;BL$5&amp;"|"&amp;BL$6&amp;"|0|"&amp;TEMPLATE!$EM25,TEMPLATE!$EY$7:$FE$30000,7,FALSE)</f>
        <v>#N/A</v>
      </c>
      <c r="BM25" s="38" t="e">
        <f>VLOOKUP(TEMPLATE!$EP25&amp;"|"&amp;BM$5&amp;"|"&amp;BM$6&amp;"|0|"&amp;TEMPLATE!$EM25,TEMPLATE!$EY$7:$FE$30000,7,FALSE)</f>
        <v>#N/A</v>
      </c>
      <c r="BN25" s="38" t="e">
        <f>VLOOKUP(TEMPLATE!$EP25&amp;"|"&amp;BN$5&amp;"|"&amp;BN$6&amp;"|0|"&amp;TEMPLATE!$EM25,TEMPLATE!$EY$7:$FE$30000,7,FALSE)</f>
        <v>#N/A</v>
      </c>
      <c r="BO25" s="38" t="e">
        <f>VLOOKUP(TEMPLATE!$EP25&amp;"|"&amp;BO$5&amp;"|"&amp;BO$6&amp;"|0|"&amp;TEMPLATE!$EM25,TEMPLATE!$EY$7:$FE$30000,7,FALSE)</f>
        <v>#N/A</v>
      </c>
      <c r="BP25" s="38" t="e">
        <f>VLOOKUP(TEMPLATE!$EP25&amp;"|"&amp;BP$5&amp;"|"&amp;BP$6&amp;"|0|"&amp;TEMPLATE!$EM25,TEMPLATE!$EY$7:$FE$30000,7,FALSE)</f>
        <v>#N/A</v>
      </c>
      <c r="BQ25" s="38" t="e">
        <f>VLOOKUP(TEMPLATE!$EP25&amp;"|"&amp;BQ$5&amp;"|"&amp;BQ$6&amp;"|0|"&amp;TEMPLATE!$EM25,TEMPLATE!$EY$7:$FE$30000,7,FALSE)</f>
        <v>#N/A</v>
      </c>
      <c r="BR25" s="38" t="e">
        <f>VLOOKUP(TEMPLATE!$EP25&amp;"|"&amp;BR$5&amp;"|"&amp;BR$6&amp;"|0|"&amp;TEMPLATE!$EM25,TEMPLATE!$EY$7:$FE$30000,7,FALSE)</f>
        <v>#N/A</v>
      </c>
      <c r="BS25" s="38" t="e">
        <f>VLOOKUP(TEMPLATE!$EP25&amp;"|"&amp;BS$5&amp;"|"&amp;BS$6&amp;"|0|"&amp;TEMPLATE!$EM25,TEMPLATE!$EY$7:$FE$30000,7,FALSE)</f>
        <v>#N/A</v>
      </c>
      <c r="BT25" s="38" t="e">
        <f>VLOOKUP(TEMPLATE!$EP25&amp;"|"&amp;BT$5&amp;"|"&amp;BT$6&amp;"|0|"&amp;TEMPLATE!$EM25,TEMPLATE!$EY$7:$FE$30000,7,FALSE)</f>
        <v>#N/A</v>
      </c>
      <c r="BU25" s="38" t="e">
        <f>VLOOKUP(TEMPLATE!$EP25&amp;"|"&amp;BU$5&amp;"|"&amp;BU$6&amp;"|0|"&amp;TEMPLATE!$EM25,TEMPLATE!$EY$7:$FE$30000,7,FALSE)</f>
        <v>#N/A</v>
      </c>
      <c r="BV25" s="38" t="e">
        <f>VLOOKUP(TEMPLATE!$EP25&amp;"|"&amp;BV$5&amp;"|"&amp;BV$6&amp;"|0|"&amp;TEMPLATE!$EM25,TEMPLATE!$EY$7:$FE$30000,7,FALSE)</f>
        <v>#N/A</v>
      </c>
      <c r="BW25" s="38" t="e">
        <f>VLOOKUP(TEMPLATE!$EP25&amp;"|"&amp;BW$5&amp;"|"&amp;BW$6&amp;"|0|"&amp;TEMPLATE!$EM25,TEMPLATE!$EY$7:$FE$30000,7,FALSE)</f>
        <v>#N/A</v>
      </c>
      <c r="BX25" s="38" t="e">
        <f>VLOOKUP(TEMPLATE!$EP25&amp;"|"&amp;BX$5&amp;"|"&amp;BX$6&amp;"|0|"&amp;TEMPLATE!$EM25,TEMPLATE!$EY$7:$FE$30000,7,FALSE)</f>
        <v>#N/A</v>
      </c>
      <c r="BY25" s="38" t="e">
        <f>VLOOKUP(TEMPLATE!$EP25&amp;"|"&amp;BY$5&amp;"|"&amp;BY$6&amp;"|0|"&amp;TEMPLATE!$EM25,TEMPLATE!$EY$7:$FE$30000,7,FALSE)</f>
        <v>#N/A</v>
      </c>
      <c r="BZ25" s="38" t="e">
        <f>VLOOKUP(TEMPLATE!$EP25&amp;"|"&amp;BZ$5&amp;"|"&amp;BZ$6&amp;"|0|"&amp;TEMPLATE!$EM25,TEMPLATE!$EY$7:$FE$30000,7,FALSE)</f>
        <v>#N/A</v>
      </c>
      <c r="CA25" s="38" t="e">
        <f>IF(VLOOKUP(TEMPLATE!$EP25&amp;"|"&amp;CA$5&amp;"|"&amp;CA$6&amp;"|0|"&amp;TEMPLATE!$EM25,TEMPLATE!$EY$7:$FE$30000,7,FALSE)=0,BN25,VLOOKUP(TEMPLATE!$EP25&amp;"|"&amp;CA$5&amp;"|"&amp;CA$6&amp;"|0|"&amp;TEMPLATE!$EM25,TEMPLATE!$EY$7:$FE$30000,7,FALSE))</f>
        <v>#N/A</v>
      </c>
      <c r="CB25" s="38" t="e">
        <f>VLOOKUP(TEMPLATE!$EP25&amp;"|"&amp;CB$5&amp;"|"&amp;CB$6&amp;"|0|"&amp;TEMPLATE!$EM25,TEMPLATE!$EY$7:$FE$30000,7,FALSE)</f>
        <v>#N/A</v>
      </c>
      <c r="CC25" s="38" t="e">
        <f>VLOOKUP(TEMPLATE!$EP25&amp;"|"&amp;CC$5&amp;"|"&amp;CC$6&amp;"|0|"&amp;TEMPLATE!$EM25,TEMPLATE!$EY$7:$FE$30000,7,FALSE)</f>
        <v>#N/A</v>
      </c>
      <c r="CD25" s="38" t="e">
        <f>VLOOKUP(TEMPLATE!$EP25&amp;"|"&amp;CD$5&amp;"|"&amp;CD$6&amp;"|0|"&amp;TEMPLATE!$EM25,TEMPLATE!$EY$7:$FE$30000,7,FALSE)</f>
        <v>#N/A</v>
      </c>
      <c r="CE25" s="38" t="e">
        <f>VLOOKUP(TEMPLATE!$EP25&amp;"|"&amp;CE$5&amp;"|"&amp;CE$6&amp;"|0|"&amp;TEMPLATE!$EM25,TEMPLATE!$EY$7:$FE$30000,7,FALSE)</f>
        <v>#N/A</v>
      </c>
      <c r="CF25" s="38" t="e">
        <f>VLOOKUP(TEMPLATE!$EP25&amp;"|"&amp;CF$5&amp;"|"&amp;CF$6&amp;"|0|"&amp;TEMPLATE!$EM25,TEMPLATE!$EY$7:$FE$30000,7,FALSE)</f>
        <v>#N/A</v>
      </c>
      <c r="CG25" s="38" t="e">
        <f>VLOOKUP(TEMPLATE!$EP25&amp;"|"&amp;CG$5&amp;"|"&amp;CG$6&amp;"|0|"&amp;TEMPLATE!$EM25,TEMPLATE!$EY$7:$FE$30000,7,FALSE)</f>
        <v>#N/A</v>
      </c>
      <c r="CH25" s="38" t="e">
        <f>VLOOKUP(TEMPLATE!$EP25&amp;"|"&amp;CH$5&amp;"|"&amp;CH$6&amp;"|0|"&amp;TEMPLATE!$EM25,TEMPLATE!$EY$7:$FE$30000,7,FALSE)</f>
        <v>#N/A</v>
      </c>
      <c r="CI25" s="38" t="e">
        <f>VLOOKUP(TEMPLATE!$EP25&amp;"|"&amp;CI$5&amp;"|"&amp;CI$6&amp;"|0|"&amp;TEMPLATE!$EM25,TEMPLATE!$EY$7:$FE$30000,7,FALSE)</f>
        <v>#N/A</v>
      </c>
      <c r="CJ25" s="38" t="e">
        <f>VLOOKUP(TEMPLATE!$EP25&amp;"|"&amp;CJ$5&amp;"|"&amp;CJ$6&amp;"|0|"&amp;TEMPLATE!$EM25,TEMPLATE!$EY$7:$FE$30000,7,FALSE)</f>
        <v>#N/A</v>
      </c>
      <c r="CK25" s="38" t="e">
        <f>VLOOKUP(TEMPLATE!$EP25&amp;"|"&amp;CK$5&amp;"|"&amp;CK$6&amp;"|0|"&amp;TEMPLATE!$EM25,TEMPLATE!$EY$7:$FE$30000,7,FALSE)</f>
        <v>#N/A</v>
      </c>
      <c r="CL25" s="38" t="e">
        <f t="shared" si="50"/>
        <v>#VALUE!</v>
      </c>
      <c r="CM25" s="38" t="e">
        <f t="shared" si="51"/>
        <v>#VALUE!</v>
      </c>
      <c r="CN25" s="38" t="e">
        <f>VLOOKUP(TEMPLATE!$EP25&amp;"|"&amp;CN$5&amp;"|"&amp;CN$6&amp;"|0|"&amp;TEMPLATE!$EM25,TEMPLATE!$EY$7:$FE$30000,7,FALSE)</f>
        <v>#N/A</v>
      </c>
      <c r="CO25" s="38" t="e">
        <f>VLOOKUP(TEMPLATE!$EP25&amp;"|"&amp;CO$5&amp;"|"&amp;CO$6&amp;"|0|"&amp;TEMPLATE!$EM25,TEMPLATE!$EY$7:$FE$30000,7,FALSE)</f>
        <v>#N/A</v>
      </c>
      <c r="CP25" s="39" t="str">
        <f t="array" ref="CP25">IFERROR((INDEX(TEMPLATE!$FI$7:$FI$1004,MATCH($J25,IF(TEMPLATE!$FH$7:$FH$1004=CP$6,TEMPLATE!$FG$7:$FG$1004),0))),"")</f>
        <v/>
      </c>
      <c r="CQ25" s="39" t="str">
        <f t="array" ref="CQ25">IFERROR((INDEX(TEMPLATE!$FI$7:$FI$1004,MATCH($J25,IF(TEMPLATE!$FH$7:$FH$1004=CQ$6,TEMPLATE!$FG$7:$FG$1004),0))),"")</f>
        <v/>
      </c>
      <c r="CR25" s="39" t="str">
        <f t="array" ref="CR25">IFERROR((INDEX(TEMPLATE!$FI$7:$FI$1004,MATCH($J25,IF(TEMPLATE!$FH$7:$FH$1004=CR$6,TEMPLATE!$FG$7:$FG$1004),0))),"")</f>
        <v/>
      </c>
      <c r="CS25" s="39" t="str">
        <f t="array" ref="CS25">IFERROR((INDEX(TEMPLATE!$FI$7:$FI$1004,MATCH($J25,IF(TEMPLATE!$FH$7:$FH$1004=CS$6,TEMPLATE!$FG$7:$FG$1004),0))),"")</f>
        <v/>
      </c>
      <c r="CT25" s="38" t="str">
        <f t="array" ref="CT25">IFERROR((INDEX(TEMPLATE!$FI$7:$FI$1004,MATCH($J25,IF(TEMPLATE!$FH$7:$FH$1004=CT$6,TEMPLATE!$FG$7:$FG$1004),0))),"")</f>
        <v/>
      </c>
      <c r="CU25" s="38" t="str">
        <f t="array" ref="CU25">IFERROR((INDEX(TEMPLATE!$FI$7:$FI$1004,MATCH($J25,IF(TEMPLATE!$FH$7:$FH$1004=CU$6,TEMPLATE!$FG$7:$FG$1004),0))),"")</f>
        <v/>
      </c>
      <c r="CV25" s="38" t="str">
        <f t="array" ref="CV25">IFERROR((INDEX(TEMPLATE!$FI$7:$FI$1004,MATCH($J25,IF(TEMPLATE!$FH$7:$FH$1004=CV$6,TEMPLATE!$FG$7:$FG$1004),0))),"")</f>
        <v/>
      </c>
      <c r="CW25" s="38" t="str">
        <f t="array" ref="CW25">IFERROR((INDEX(TEMPLATE!$FI$7:$FI$1004,MATCH($J25,IF(TEMPLATE!$FH$7:$FH$1004=CW$6,TEMPLATE!$FG$7:$FG$1004),0))),"")</f>
        <v/>
      </c>
      <c r="CX25" s="7"/>
      <c r="CY25" s="7" t="str">
        <f t="shared" si="52"/>
        <v/>
      </c>
      <c r="CZ25" s="7" t="str">
        <f t="shared" si="53"/>
        <v/>
      </c>
      <c r="DA25" s="7" t="str">
        <f t="shared" si="54"/>
        <v/>
      </c>
      <c r="DB25" s="7" t="str">
        <f t="shared" si="55"/>
        <v/>
      </c>
      <c r="DC25" s="7" t="str">
        <f t="shared" si="56"/>
        <v/>
      </c>
      <c r="DD25" s="7" t="str">
        <f t="shared" si="57"/>
        <v/>
      </c>
      <c r="DE25" s="7" t="str">
        <f t="shared" si="58"/>
        <v/>
      </c>
      <c r="DF25" s="7" t="str">
        <f t="shared" si="59"/>
        <v/>
      </c>
      <c r="DG25" s="7"/>
      <c r="DH25" s="40" t="str">
        <f t="shared" si="60"/>
        <v/>
      </c>
      <c r="DI25" s="40" t="str">
        <f t="shared" si="61"/>
        <v/>
      </c>
      <c r="DJ25" s="40" t="str">
        <f t="shared" si="62"/>
        <v/>
      </c>
      <c r="DK25" s="41" t="str">
        <f t="shared" si="63"/>
        <v/>
      </c>
      <c r="DL25" s="42" t="str">
        <f t="shared" si="64"/>
        <v/>
      </c>
      <c r="DM25" s="42" t="str">
        <f t="shared" si="65"/>
        <v/>
      </c>
      <c r="DN25" s="42" t="str">
        <f t="shared" si="66"/>
        <v/>
      </c>
      <c r="DO25" s="42" t="str">
        <f t="shared" si="67"/>
        <v/>
      </c>
      <c r="DP25" s="7"/>
      <c r="DQ25" s="7">
        <f t="shared" si="68"/>
        <v>0</v>
      </c>
      <c r="DR25" s="7">
        <f t="shared" si="69"/>
        <v>0</v>
      </c>
      <c r="DS25" s="7">
        <f t="shared" si="70"/>
        <v>0</v>
      </c>
      <c r="DT25" s="7">
        <f t="shared" si="71"/>
        <v>0</v>
      </c>
      <c r="DU25" s="7">
        <f t="shared" si="72"/>
        <v>0</v>
      </c>
      <c r="DV25" s="7">
        <f t="shared" si="73"/>
        <v>0</v>
      </c>
      <c r="DW25" s="7">
        <f t="shared" si="74"/>
        <v>0</v>
      </c>
      <c r="DX25" s="7">
        <f t="shared" si="75"/>
        <v>0</v>
      </c>
      <c r="DY25" s="48" t="e">
        <f t="array" ref="DY25">VLOOKUP(TEMPLATE!$EP25&amp;"|"&amp;DY$5&amp;"|"&amp;DY$6&amp;"|0|"&amp;TEMPLATE!$EM25,TEMPLATE!$EY$7:$FE$30000,7,FALSE)</f>
        <v>#N/A</v>
      </c>
      <c r="DZ25" s="48" t="e">
        <f t="array" ref="DZ25">VLOOKUP(TEMPLATE!$EP25&amp;"|"&amp;DZ$5&amp;"|"&amp;DZ$6&amp;"|0|"&amp;TEMPLATE!$EM25,TEMPLATE!$EY$7:$FE$30000,7,FALSE)</f>
        <v>#N/A</v>
      </c>
      <c r="EA25" s="7" t="str">
        <f t="shared" si="76"/>
        <v/>
      </c>
      <c r="EB25" s="7" t="str">
        <f t="shared" si="77"/>
        <v/>
      </c>
      <c r="EC25" s="7" t="str">
        <f t="shared" si="78"/>
        <v/>
      </c>
      <c r="ED25" s="7" t="str">
        <f t="shared" si="79"/>
        <v/>
      </c>
      <c r="EE25" s="7" t="str">
        <f t="shared" si="80"/>
        <v/>
      </c>
      <c r="EF25" s="7" t="str">
        <f t="shared" si="81"/>
        <v/>
      </c>
      <c r="EG25" s="7" t="str">
        <f t="shared" si="82"/>
        <v/>
      </c>
      <c r="EH25" s="7" t="str">
        <f t="shared" si="83"/>
        <v/>
      </c>
      <c r="EI25" s="1"/>
      <c r="EJ25" s="1"/>
      <c r="EK25" s="1"/>
      <c r="EL25" s="1"/>
      <c r="EM25" s="43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1" t="str">
        <f t="shared" si="84"/>
        <v>||||</v>
      </c>
      <c r="EZ25" s="7"/>
      <c r="FA25" s="7"/>
      <c r="FB25" s="7"/>
      <c r="FC25" s="7"/>
      <c r="FD25" s="43"/>
      <c r="FE25" s="7"/>
      <c r="FF25" s="7"/>
      <c r="FG25" s="7"/>
      <c r="FH25" s="7"/>
      <c r="FI25" s="7"/>
      <c r="FJ25" s="7"/>
      <c r="FK25" s="7"/>
      <c r="FL25" s="7"/>
      <c r="FM25" s="43"/>
      <c r="FN25" s="7"/>
      <c r="FO25" s="7"/>
      <c r="FP25" s="43"/>
      <c r="FQ25" s="7"/>
      <c r="FR25" s="7"/>
      <c r="FS25" s="7"/>
      <c r="FT25" s="7"/>
      <c r="FU25" s="7"/>
      <c r="FV25" s="43"/>
      <c r="FW25" s="38"/>
      <c r="FX25" s="7"/>
      <c r="FY25" s="7"/>
      <c r="FZ25" s="7"/>
      <c r="GA25" s="44"/>
      <c r="GB25" s="7"/>
      <c r="GC25" s="38"/>
      <c r="GD25" s="7"/>
    </row>
    <row r="26" spans="1:186" x14ac:dyDescent="0.25">
      <c r="A26" s="4">
        <f t="shared" si="85"/>
        <v>1</v>
      </c>
      <c r="B26" s="17" t="str">
        <f>IF(TEMPLATE!EM26="","",TEMPLATE!EM26)</f>
        <v/>
      </c>
      <c r="C26" s="17" t="str">
        <f>IF(TEMPLATE!EX26="","",TEMPLATE!EX26)</f>
        <v/>
      </c>
      <c r="D26" s="19" t="str">
        <f t="shared" si="0"/>
        <v/>
      </c>
      <c r="E26" s="19" t="str">
        <f t="shared" si="17"/>
        <v/>
      </c>
      <c r="F26" s="17"/>
      <c r="G26" s="45" t="str">
        <f>IF(TEMPLATE!EN26="","",TEMPLATE!EN26)</f>
        <v/>
      </c>
      <c r="H26" s="45"/>
      <c r="I26" s="45"/>
      <c r="J26" s="17" t="str">
        <f>IF(TEMPLATE!EP26="","",TEMPLATE!EP26)</f>
        <v/>
      </c>
      <c r="K26" s="46" t="str">
        <f>IF(TEMPLATE!EQ26="","",TEMPLATE!EQ26)</f>
        <v/>
      </c>
      <c r="L26" s="46" t="str">
        <f>IF(TEMPLATE!ER26="","",TEMPLATE!ER26)</f>
        <v/>
      </c>
      <c r="M26" s="46" t="str">
        <f>IF(TEMPLATE!ES26="","",TEMPLATE!ES26)</f>
        <v/>
      </c>
      <c r="N26" s="18" t="str">
        <f>IF(TEMPLATE!EU26="","",TEMPLATE!EU26)</f>
        <v/>
      </c>
      <c r="O26" s="19" t="str">
        <f t="shared" si="18"/>
        <v/>
      </c>
      <c r="P26" s="20" t="str">
        <f t="shared" si="19"/>
        <v/>
      </c>
      <c r="Q26" s="18"/>
      <c r="R26" s="21" t="str">
        <f t="shared" si="20"/>
        <v/>
      </c>
      <c r="S26" s="21" t="str">
        <f>IF(SUMIFS(TEMPLATE!$GD$7:$GD$30000,TEMPLATE!$GC$7:$GC$30000,EV26,TEMPLATE!$FY$7:$FY$30000,J26,$GB$7:$GB$30000,G26)=0,"",SUMIFS(TEMPLATE!$GD$7:$GD$30000,TEMPLATE!$GC$7:$GC$30000,EV26,TEMPLATE!$FY$7:$FY$30000,J26,$GB$7:$GB$30000,G26))</f>
        <v/>
      </c>
      <c r="T26" s="21" t="str">
        <f>IF(SUMIFS(TEMPLATE!$GD$7:$GD$30000,TEMPLATE!$GE$7:$GE$30000,"Common Equity",TEMPLATE!$FY$7:$FY$30000,J26,$GB$7:$GB$30000,G26)=0,"",SUMIFS(TEMPLATE!$GD$7:$GD$30000,TEMPLATE!$GE$7:$GE$30000,"Common Equity",TEMPLATE!$FY$7:$FY$30000,J26,$GB$7:$GB$30000,G26))</f>
        <v/>
      </c>
      <c r="U26" s="21"/>
      <c r="V26" s="22">
        <f t="shared" si="21"/>
        <v>0</v>
      </c>
      <c r="W26" s="23" t="e">
        <f t="shared" si="22"/>
        <v>#N/A</v>
      </c>
      <c r="X26" s="23" t="e">
        <f t="shared" si="23"/>
        <v>#N/A</v>
      </c>
      <c r="Y26" s="23" t="e">
        <f t="shared" si="24"/>
        <v>#N/A</v>
      </c>
      <c r="Z26" s="23" t="e">
        <f t="shared" si="25"/>
        <v>#N/A</v>
      </c>
      <c r="AA26" s="23" t="e">
        <f t="shared" si="26"/>
        <v>#N/A</v>
      </c>
      <c r="AB26" s="23" t="e">
        <f t="shared" si="27"/>
        <v>#N/A</v>
      </c>
      <c r="AC26" s="23" t="e">
        <f t="shared" si="28"/>
        <v>#N/A</v>
      </c>
      <c r="AD26" s="24" t="e">
        <f t="shared" si="29"/>
        <v>#N/A</v>
      </c>
      <c r="AE26" s="24" t="e">
        <f t="shared" si="6"/>
        <v>#N/A</v>
      </c>
      <c r="AF26" s="24" t="e">
        <f t="shared" si="7"/>
        <v>#N/A</v>
      </c>
      <c r="AG26" s="24" t="e">
        <f t="shared" si="30"/>
        <v>#N/A</v>
      </c>
      <c r="AH26" s="24" t="str">
        <f t="shared" si="31"/>
        <v/>
      </c>
      <c r="AI26" s="25" t="e">
        <f t="shared" si="32"/>
        <v>#N/A</v>
      </c>
      <c r="AJ26" s="21" t="e">
        <f t="shared" si="33"/>
        <v>#N/A</v>
      </c>
      <c r="AK26" s="51" t="e">
        <f t="shared" si="34"/>
        <v>#N/A</v>
      </c>
      <c r="AL26" s="26" t="e">
        <f t="shared" si="35"/>
        <v>#N/A</v>
      </c>
      <c r="AM26" s="27" t="str">
        <f t="array" ref="AM26">IFERROR((INDEX(TEMPLATE!$FI$7:$FI$1004,MATCH($J26,IF(TEMPLATE!$FH$7:$FH$1004=$AM$4,TEMPLATE!$FG$7:$FG$1004),0))),"")</f>
        <v/>
      </c>
      <c r="AN26" s="28" t="str">
        <f t="shared" si="36"/>
        <v/>
      </c>
      <c r="AO26" s="29" t="str">
        <f t="array" ref="AO26">IFERROR((INDEX(TEMPLATE!$FI$7:$FI$1004,MATCH($J26,IF(TEMPLATE!$FH$7:$FH$1004=$AO$4,TEMPLATE!$FG$7:$FG$1004),0))),"")</f>
        <v/>
      </c>
      <c r="AP26" s="30" t="e">
        <f t="shared" si="37"/>
        <v>#N/A</v>
      </c>
      <c r="AQ26" s="31" t="str">
        <f t="array" ref="AQ26">IFERROR((INDEX(TEMPLATE!$FI$7:$FI$1004,MATCH($J26,IF(TEMPLATE!$FH$7:$FH$1004=$AQ$4,TEMPLATE!$FG$7:$FG$1004),0))),"")</f>
        <v/>
      </c>
      <c r="AR26" s="32" t="e">
        <f t="shared" si="38"/>
        <v>#N/A</v>
      </c>
      <c r="AS26" s="29" t="str">
        <f t="array" ref="AS26">IFERROR((INDEX(TEMPLATE!$FI$7:$FI$1004,MATCH($J26,IF(TEMPLATE!$FH$7:$FH$1004=$AS$4,TEMPLATE!$FG$7:$FG$1004),0))),"")</f>
        <v/>
      </c>
      <c r="AT26" s="33" t="str">
        <f t="shared" si="11"/>
        <v/>
      </c>
      <c r="AU26" s="29" t="str">
        <f t="array" ref="AU26">IFERROR((INDEX(TEMPLATE!$FI$7:$FI$1004,MATCH($J26,IF(TEMPLATE!$FH$7:$FH$1004=$AU$4,TEMPLATE!$FG$7:$FG$1004),0))),"")</f>
        <v/>
      </c>
      <c r="AV26" s="30" t="e">
        <f t="shared" si="39"/>
        <v>#N/A</v>
      </c>
      <c r="AW26" s="29" t="str">
        <f t="shared" si="40"/>
        <v/>
      </c>
      <c r="AX26" s="34" t="str">
        <f t="shared" si="41"/>
        <v/>
      </c>
      <c r="AY26" s="35" t="str">
        <f t="shared" si="42"/>
        <v/>
      </c>
      <c r="AZ26" s="34" t="str">
        <f t="shared" si="43"/>
        <v/>
      </c>
      <c r="BA26" s="34" t="str">
        <f t="shared" si="44"/>
        <v/>
      </c>
      <c r="BB26" s="35" t="str">
        <f t="shared" si="45"/>
        <v/>
      </c>
      <c r="BC26" s="36" t="e">
        <f t="shared" si="46"/>
        <v>#N/A</v>
      </c>
      <c r="BD26" s="36">
        <f t="shared" si="47"/>
        <v>1</v>
      </c>
      <c r="BE26" s="36">
        <f t="shared" si="48"/>
        <v>0</v>
      </c>
      <c r="BF26" s="36" t="e">
        <f t="shared" si="49"/>
        <v>#N/A</v>
      </c>
      <c r="BG26" s="1"/>
      <c r="BH26" s="37" t="e">
        <f>VLOOKUP(TEMPLATE!$EP26&amp;"|"&amp;BH$5&amp;"|"&amp;BH$6&amp;"|0|"&amp;TEMPLATE!$EM26,TEMPLATE!$EY$7:$FE$30000,7,FALSE)</f>
        <v>#N/A</v>
      </c>
      <c r="BI26" s="38" t="e">
        <f>VLOOKUP(TEMPLATE!$EP26&amp;"|"&amp;BI$5&amp;"|"&amp;BI$6&amp;"|0|"&amp;TEMPLATE!$EM26,TEMPLATE!$EY$7:$FE$30000,7,FALSE)</f>
        <v>#N/A</v>
      </c>
      <c r="BJ26" s="37" t="e">
        <f>VLOOKUP(TEMPLATE!$EP26&amp;"|"&amp;BJ$5&amp;"|"&amp;BJ$6&amp;"|0|"&amp;TEMPLATE!$EM26,TEMPLATE!$EY$7:$FE$30000,7,FALSE)</f>
        <v>#N/A</v>
      </c>
      <c r="BK26" s="38" t="e">
        <f>VLOOKUP(TEMPLATE!$EP26&amp;"|"&amp;BK$5&amp;"|"&amp;BK$6&amp;"|0|"&amp;TEMPLATE!$EM26,TEMPLATE!$EY$7:$FE$30000,7,FALSE)</f>
        <v>#N/A</v>
      </c>
      <c r="BL26" s="38" t="e">
        <f>VLOOKUP(TEMPLATE!$EP26&amp;"|"&amp;BL$5&amp;"|"&amp;BL$6&amp;"|0|"&amp;TEMPLATE!$EM26,TEMPLATE!$EY$7:$FE$30000,7,FALSE)</f>
        <v>#N/A</v>
      </c>
      <c r="BM26" s="38" t="e">
        <f>VLOOKUP(TEMPLATE!$EP26&amp;"|"&amp;BM$5&amp;"|"&amp;BM$6&amp;"|0|"&amp;TEMPLATE!$EM26,TEMPLATE!$EY$7:$FE$30000,7,FALSE)</f>
        <v>#N/A</v>
      </c>
      <c r="BN26" s="38" t="e">
        <f>VLOOKUP(TEMPLATE!$EP26&amp;"|"&amp;BN$5&amp;"|"&amp;BN$6&amp;"|0|"&amp;TEMPLATE!$EM26,TEMPLATE!$EY$7:$FE$30000,7,FALSE)</f>
        <v>#N/A</v>
      </c>
      <c r="BO26" s="38" t="e">
        <f>VLOOKUP(TEMPLATE!$EP26&amp;"|"&amp;BO$5&amp;"|"&amp;BO$6&amp;"|0|"&amp;TEMPLATE!$EM26,TEMPLATE!$EY$7:$FE$30000,7,FALSE)</f>
        <v>#N/A</v>
      </c>
      <c r="BP26" s="38" t="e">
        <f>VLOOKUP(TEMPLATE!$EP26&amp;"|"&amp;BP$5&amp;"|"&amp;BP$6&amp;"|0|"&amp;TEMPLATE!$EM26,TEMPLATE!$EY$7:$FE$30000,7,FALSE)</f>
        <v>#N/A</v>
      </c>
      <c r="BQ26" s="38" t="e">
        <f>VLOOKUP(TEMPLATE!$EP26&amp;"|"&amp;BQ$5&amp;"|"&amp;BQ$6&amp;"|0|"&amp;TEMPLATE!$EM26,TEMPLATE!$EY$7:$FE$30000,7,FALSE)</f>
        <v>#N/A</v>
      </c>
      <c r="BR26" s="38" t="e">
        <f>VLOOKUP(TEMPLATE!$EP26&amp;"|"&amp;BR$5&amp;"|"&amp;BR$6&amp;"|0|"&amp;TEMPLATE!$EM26,TEMPLATE!$EY$7:$FE$30000,7,FALSE)</f>
        <v>#N/A</v>
      </c>
      <c r="BS26" s="38" t="e">
        <f>VLOOKUP(TEMPLATE!$EP26&amp;"|"&amp;BS$5&amp;"|"&amp;BS$6&amp;"|0|"&amp;TEMPLATE!$EM26,TEMPLATE!$EY$7:$FE$30000,7,FALSE)</f>
        <v>#N/A</v>
      </c>
      <c r="BT26" s="38" t="e">
        <f>VLOOKUP(TEMPLATE!$EP26&amp;"|"&amp;BT$5&amp;"|"&amp;BT$6&amp;"|0|"&amp;TEMPLATE!$EM26,TEMPLATE!$EY$7:$FE$30000,7,FALSE)</f>
        <v>#N/A</v>
      </c>
      <c r="BU26" s="38" t="e">
        <f>VLOOKUP(TEMPLATE!$EP26&amp;"|"&amp;BU$5&amp;"|"&amp;BU$6&amp;"|0|"&amp;TEMPLATE!$EM26,TEMPLATE!$EY$7:$FE$30000,7,FALSE)</f>
        <v>#N/A</v>
      </c>
      <c r="BV26" s="38" t="e">
        <f>VLOOKUP(TEMPLATE!$EP26&amp;"|"&amp;BV$5&amp;"|"&amp;BV$6&amp;"|0|"&amp;TEMPLATE!$EM26,TEMPLATE!$EY$7:$FE$30000,7,FALSE)</f>
        <v>#N/A</v>
      </c>
      <c r="BW26" s="38" t="e">
        <f>VLOOKUP(TEMPLATE!$EP26&amp;"|"&amp;BW$5&amp;"|"&amp;BW$6&amp;"|0|"&amp;TEMPLATE!$EM26,TEMPLATE!$EY$7:$FE$30000,7,FALSE)</f>
        <v>#N/A</v>
      </c>
      <c r="BX26" s="38" t="e">
        <f>VLOOKUP(TEMPLATE!$EP26&amp;"|"&amp;BX$5&amp;"|"&amp;BX$6&amp;"|0|"&amp;TEMPLATE!$EM26,TEMPLATE!$EY$7:$FE$30000,7,FALSE)</f>
        <v>#N/A</v>
      </c>
      <c r="BY26" s="38" t="e">
        <f>VLOOKUP(TEMPLATE!$EP26&amp;"|"&amp;BY$5&amp;"|"&amp;BY$6&amp;"|0|"&amp;TEMPLATE!$EM26,TEMPLATE!$EY$7:$FE$30000,7,FALSE)</f>
        <v>#N/A</v>
      </c>
      <c r="BZ26" s="38" t="e">
        <f>VLOOKUP(TEMPLATE!$EP26&amp;"|"&amp;BZ$5&amp;"|"&amp;BZ$6&amp;"|0|"&amp;TEMPLATE!$EM26,TEMPLATE!$EY$7:$FE$30000,7,FALSE)</f>
        <v>#N/A</v>
      </c>
      <c r="CA26" s="38" t="e">
        <f>IF(VLOOKUP(TEMPLATE!$EP26&amp;"|"&amp;CA$5&amp;"|"&amp;CA$6&amp;"|0|"&amp;TEMPLATE!$EM26,TEMPLATE!$EY$7:$FE$30000,7,FALSE)=0,BN26,VLOOKUP(TEMPLATE!$EP26&amp;"|"&amp;CA$5&amp;"|"&amp;CA$6&amp;"|0|"&amp;TEMPLATE!$EM26,TEMPLATE!$EY$7:$FE$30000,7,FALSE))</f>
        <v>#N/A</v>
      </c>
      <c r="CB26" s="38" t="e">
        <f>VLOOKUP(TEMPLATE!$EP26&amp;"|"&amp;CB$5&amp;"|"&amp;CB$6&amp;"|0|"&amp;TEMPLATE!$EM26,TEMPLATE!$EY$7:$FE$30000,7,FALSE)</f>
        <v>#N/A</v>
      </c>
      <c r="CC26" s="38" t="e">
        <f>VLOOKUP(TEMPLATE!$EP26&amp;"|"&amp;CC$5&amp;"|"&amp;CC$6&amp;"|0|"&amp;TEMPLATE!$EM26,TEMPLATE!$EY$7:$FE$30000,7,FALSE)</f>
        <v>#N/A</v>
      </c>
      <c r="CD26" s="38" t="e">
        <f>VLOOKUP(TEMPLATE!$EP26&amp;"|"&amp;CD$5&amp;"|"&amp;CD$6&amp;"|0|"&amp;TEMPLATE!$EM26,TEMPLATE!$EY$7:$FE$30000,7,FALSE)</f>
        <v>#N/A</v>
      </c>
      <c r="CE26" s="38" t="e">
        <f>VLOOKUP(TEMPLATE!$EP26&amp;"|"&amp;CE$5&amp;"|"&amp;CE$6&amp;"|0|"&amp;TEMPLATE!$EM26,TEMPLATE!$EY$7:$FE$30000,7,FALSE)</f>
        <v>#N/A</v>
      </c>
      <c r="CF26" s="38" t="e">
        <f>VLOOKUP(TEMPLATE!$EP26&amp;"|"&amp;CF$5&amp;"|"&amp;CF$6&amp;"|0|"&amp;TEMPLATE!$EM26,TEMPLATE!$EY$7:$FE$30000,7,FALSE)</f>
        <v>#N/A</v>
      </c>
      <c r="CG26" s="38" t="e">
        <f>VLOOKUP(TEMPLATE!$EP26&amp;"|"&amp;CG$5&amp;"|"&amp;CG$6&amp;"|0|"&amp;TEMPLATE!$EM26,TEMPLATE!$EY$7:$FE$30000,7,FALSE)</f>
        <v>#N/A</v>
      </c>
      <c r="CH26" s="38" t="e">
        <f>VLOOKUP(TEMPLATE!$EP26&amp;"|"&amp;CH$5&amp;"|"&amp;CH$6&amp;"|0|"&amp;TEMPLATE!$EM26,TEMPLATE!$EY$7:$FE$30000,7,FALSE)</f>
        <v>#N/A</v>
      </c>
      <c r="CI26" s="38" t="e">
        <f>VLOOKUP(TEMPLATE!$EP26&amp;"|"&amp;CI$5&amp;"|"&amp;CI$6&amp;"|0|"&amp;TEMPLATE!$EM26,TEMPLATE!$EY$7:$FE$30000,7,FALSE)</f>
        <v>#N/A</v>
      </c>
      <c r="CJ26" s="38" t="e">
        <f>VLOOKUP(TEMPLATE!$EP26&amp;"|"&amp;CJ$5&amp;"|"&amp;CJ$6&amp;"|0|"&amp;TEMPLATE!$EM26,TEMPLATE!$EY$7:$FE$30000,7,FALSE)</f>
        <v>#N/A</v>
      </c>
      <c r="CK26" s="38" t="e">
        <f>VLOOKUP(TEMPLATE!$EP26&amp;"|"&amp;CK$5&amp;"|"&amp;CK$6&amp;"|0|"&amp;TEMPLATE!$EM26,TEMPLATE!$EY$7:$FE$30000,7,FALSE)</f>
        <v>#N/A</v>
      </c>
      <c r="CL26" s="38" t="e">
        <f t="shared" si="50"/>
        <v>#VALUE!</v>
      </c>
      <c r="CM26" s="38" t="e">
        <f t="shared" si="51"/>
        <v>#VALUE!</v>
      </c>
      <c r="CN26" s="38" t="e">
        <f>VLOOKUP(TEMPLATE!$EP26&amp;"|"&amp;CN$5&amp;"|"&amp;CN$6&amp;"|0|"&amp;TEMPLATE!$EM26,TEMPLATE!$EY$7:$FE$30000,7,FALSE)</f>
        <v>#N/A</v>
      </c>
      <c r="CO26" s="38" t="e">
        <f>VLOOKUP(TEMPLATE!$EP26&amp;"|"&amp;CO$5&amp;"|"&amp;CO$6&amp;"|0|"&amp;TEMPLATE!$EM26,TEMPLATE!$EY$7:$FE$30000,7,FALSE)</f>
        <v>#N/A</v>
      </c>
      <c r="CP26" s="39" t="str">
        <f t="array" ref="CP26">IFERROR((INDEX(TEMPLATE!$FI$7:$FI$1004,MATCH($J26,IF(TEMPLATE!$FH$7:$FH$1004=CP$6,TEMPLATE!$FG$7:$FG$1004),0))),"")</f>
        <v/>
      </c>
      <c r="CQ26" s="39" t="str">
        <f t="array" ref="CQ26">IFERROR((INDEX(TEMPLATE!$FI$7:$FI$1004,MATCH($J26,IF(TEMPLATE!$FH$7:$FH$1004=CQ$6,TEMPLATE!$FG$7:$FG$1004),0))),"")</f>
        <v/>
      </c>
      <c r="CR26" s="39" t="str">
        <f t="array" ref="CR26">IFERROR((INDEX(TEMPLATE!$FI$7:$FI$1004,MATCH($J26,IF(TEMPLATE!$FH$7:$FH$1004=CR$6,TEMPLATE!$FG$7:$FG$1004),0))),"")</f>
        <v/>
      </c>
      <c r="CS26" s="39" t="str">
        <f t="array" ref="CS26">IFERROR((INDEX(TEMPLATE!$FI$7:$FI$1004,MATCH($J26,IF(TEMPLATE!$FH$7:$FH$1004=CS$6,TEMPLATE!$FG$7:$FG$1004),0))),"")</f>
        <v/>
      </c>
      <c r="CT26" s="38" t="str">
        <f t="array" ref="CT26">IFERROR((INDEX(TEMPLATE!$FI$7:$FI$1004,MATCH($J26,IF(TEMPLATE!$FH$7:$FH$1004=CT$6,TEMPLATE!$FG$7:$FG$1004),0))),"")</f>
        <v/>
      </c>
      <c r="CU26" s="38" t="str">
        <f t="array" ref="CU26">IFERROR((INDEX(TEMPLATE!$FI$7:$FI$1004,MATCH($J26,IF(TEMPLATE!$FH$7:$FH$1004=CU$6,TEMPLATE!$FG$7:$FG$1004),0))),"")</f>
        <v/>
      </c>
      <c r="CV26" s="38" t="str">
        <f t="array" ref="CV26">IFERROR((INDEX(TEMPLATE!$FI$7:$FI$1004,MATCH($J26,IF(TEMPLATE!$FH$7:$FH$1004=CV$6,TEMPLATE!$FG$7:$FG$1004),0))),"")</f>
        <v/>
      </c>
      <c r="CW26" s="38" t="str">
        <f t="array" ref="CW26">IFERROR((INDEX(TEMPLATE!$FI$7:$FI$1004,MATCH($J26,IF(TEMPLATE!$FH$7:$FH$1004=CW$6,TEMPLATE!$FG$7:$FG$1004),0))),"")</f>
        <v/>
      </c>
      <c r="CX26" s="7"/>
      <c r="CY26" s="7" t="str">
        <f t="shared" si="52"/>
        <v/>
      </c>
      <c r="CZ26" s="7" t="str">
        <f t="shared" si="53"/>
        <v/>
      </c>
      <c r="DA26" s="7" t="str">
        <f t="shared" si="54"/>
        <v/>
      </c>
      <c r="DB26" s="7" t="str">
        <f t="shared" si="55"/>
        <v/>
      </c>
      <c r="DC26" s="7" t="str">
        <f t="shared" si="56"/>
        <v/>
      </c>
      <c r="DD26" s="7" t="str">
        <f t="shared" si="57"/>
        <v/>
      </c>
      <c r="DE26" s="7" t="str">
        <f t="shared" si="58"/>
        <v/>
      </c>
      <c r="DF26" s="7" t="str">
        <f t="shared" si="59"/>
        <v/>
      </c>
      <c r="DG26" s="7"/>
      <c r="DH26" s="40" t="str">
        <f t="shared" si="60"/>
        <v/>
      </c>
      <c r="DI26" s="40" t="str">
        <f t="shared" si="61"/>
        <v/>
      </c>
      <c r="DJ26" s="40" t="str">
        <f t="shared" si="62"/>
        <v/>
      </c>
      <c r="DK26" s="41" t="str">
        <f t="shared" si="63"/>
        <v/>
      </c>
      <c r="DL26" s="42" t="str">
        <f t="shared" si="64"/>
        <v/>
      </c>
      <c r="DM26" s="42" t="str">
        <f t="shared" si="65"/>
        <v/>
      </c>
      <c r="DN26" s="42" t="str">
        <f t="shared" si="66"/>
        <v/>
      </c>
      <c r="DO26" s="42" t="str">
        <f t="shared" si="67"/>
        <v/>
      </c>
      <c r="DP26" s="7"/>
      <c r="DQ26" s="7">
        <f t="shared" si="68"/>
        <v>0</v>
      </c>
      <c r="DR26" s="7">
        <f t="shared" si="69"/>
        <v>0</v>
      </c>
      <c r="DS26" s="7">
        <f t="shared" si="70"/>
        <v>0</v>
      </c>
      <c r="DT26" s="7">
        <f t="shared" si="71"/>
        <v>0</v>
      </c>
      <c r="DU26" s="7">
        <f t="shared" si="72"/>
        <v>0</v>
      </c>
      <c r="DV26" s="7">
        <f t="shared" si="73"/>
        <v>0</v>
      </c>
      <c r="DW26" s="7">
        <f t="shared" si="74"/>
        <v>0</v>
      </c>
      <c r="DX26" s="7">
        <f t="shared" si="75"/>
        <v>0</v>
      </c>
      <c r="DY26" s="48" t="e">
        <f t="array" ref="DY26">VLOOKUP(TEMPLATE!$EP26&amp;"|"&amp;DY$5&amp;"|"&amp;DY$6&amp;"|0|"&amp;TEMPLATE!$EM26,TEMPLATE!$EY$7:$FE$30000,7,FALSE)</f>
        <v>#N/A</v>
      </c>
      <c r="DZ26" s="48" t="e">
        <f t="array" ref="DZ26">VLOOKUP(TEMPLATE!$EP26&amp;"|"&amp;DZ$5&amp;"|"&amp;DZ$6&amp;"|0|"&amp;TEMPLATE!$EM26,TEMPLATE!$EY$7:$FE$30000,7,FALSE)</f>
        <v>#N/A</v>
      </c>
      <c r="EA26" s="7" t="str">
        <f t="shared" si="76"/>
        <v/>
      </c>
      <c r="EB26" s="7" t="str">
        <f t="shared" si="77"/>
        <v/>
      </c>
      <c r="EC26" s="7" t="str">
        <f t="shared" si="78"/>
        <v/>
      </c>
      <c r="ED26" s="7" t="str">
        <f t="shared" si="79"/>
        <v/>
      </c>
      <c r="EE26" s="7" t="str">
        <f t="shared" si="80"/>
        <v/>
      </c>
      <c r="EF26" s="7" t="str">
        <f t="shared" si="81"/>
        <v/>
      </c>
      <c r="EG26" s="7" t="str">
        <f t="shared" si="82"/>
        <v/>
      </c>
      <c r="EH26" s="7" t="str">
        <f t="shared" si="83"/>
        <v/>
      </c>
      <c r="EI26" s="1"/>
      <c r="EJ26" s="1"/>
      <c r="EK26" s="1"/>
      <c r="EL26" s="1"/>
      <c r="EM26" s="43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1" t="str">
        <f t="shared" si="84"/>
        <v>||||</v>
      </c>
      <c r="EZ26" s="7"/>
      <c r="FA26" s="7"/>
      <c r="FB26" s="7"/>
      <c r="FC26" s="7"/>
      <c r="FD26" s="43"/>
      <c r="FE26" s="7"/>
      <c r="FF26" s="7"/>
      <c r="FG26" s="7"/>
      <c r="FH26" s="7"/>
      <c r="FI26" s="7"/>
      <c r="FJ26" s="7"/>
      <c r="FK26" s="7"/>
      <c r="FL26" s="7"/>
      <c r="FM26" s="43"/>
      <c r="FN26" s="7"/>
      <c r="FO26" s="7"/>
      <c r="FP26" s="43"/>
      <c r="FQ26" s="7"/>
      <c r="FR26" s="7"/>
      <c r="FS26" s="7"/>
      <c r="FT26" s="7"/>
      <c r="FU26" s="7"/>
      <c r="FV26" s="43"/>
      <c r="FW26" s="38"/>
      <c r="FX26" s="7"/>
      <c r="FY26" s="7"/>
      <c r="FZ26" s="7"/>
      <c r="GA26" s="44"/>
      <c r="GB26" s="7"/>
      <c r="GC26" s="38"/>
      <c r="GD26" s="7"/>
    </row>
    <row r="27" spans="1:186" x14ac:dyDescent="0.25">
      <c r="A27" s="4">
        <f t="shared" si="85"/>
        <v>1</v>
      </c>
      <c r="B27" s="17" t="str">
        <f>IF(TEMPLATE!EM27="","",TEMPLATE!EM27)</f>
        <v/>
      </c>
      <c r="C27" s="17" t="str">
        <f>IF(TEMPLATE!EX27="","",TEMPLATE!EX27)</f>
        <v/>
      </c>
      <c r="D27" s="19" t="str">
        <f t="shared" si="0"/>
        <v/>
      </c>
      <c r="E27" s="19" t="str">
        <f t="shared" si="17"/>
        <v/>
      </c>
      <c r="F27" s="17"/>
      <c r="G27" s="45" t="str">
        <f>IF(TEMPLATE!EN27="","",TEMPLATE!EN27)</f>
        <v/>
      </c>
      <c r="H27" s="45"/>
      <c r="I27" s="45"/>
      <c r="J27" s="17" t="str">
        <f>IF(TEMPLATE!EP27="","",TEMPLATE!EP27)</f>
        <v/>
      </c>
      <c r="K27" s="46" t="str">
        <f>IF(TEMPLATE!EQ27="","",TEMPLATE!EQ27)</f>
        <v/>
      </c>
      <c r="L27" s="46" t="str">
        <f>IF(TEMPLATE!ER27="","",TEMPLATE!ER27)</f>
        <v/>
      </c>
      <c r="M27" s="46" t="str">
        <f>IF(TEMPLATE!ES27="","",TEMPLATE!ES27)</f>
        <v/>
      </c>
      <c r="N27" s="18" t="str">
        <f>IF(TEMPLATE!EU27="","",TEMPLATE!EU27)</f>
        <v/>
      </c>
      <c r="O27" s="19" t="str">
        <f t="shared" si="18"/>
        <v/>
      </c>
      <c r="P27" s="20" t="str">
        <f t="shared" si="19"/>
        <v/>
      </c>
      <c r="Q27" s="18"/>
      <c r="R27" s="21" t="str">
        <f t="shared" si="20"/>
        <v/>
      </c>
      <c r="S27" s="21" t="str">
        <f>IF(SUMIFS(TEMPLATE!$GD$7:$GD$30000,TEMPLATE!$GC$7:$GC$30000,EV27,TEMPLATE!$FY$7:$FY$30000,J27,$GB$7:$GB$30000,G27)=0,"",SUMIFS(TEMPLATE!$GD$7:$GD$30000,TEMPLATE!$GC$7:$GC$30000,EV27,TEMPLATE!$FY$7:$FY$30000,J27,$GB$7:$GB$30000,G27))</f>
        <v/>
      </c>
      <c r="T27" s="21" t="str">
        <f>IF(SUMIFS(TEMPLATE!$GD$7:$GD$30000,TEMPLATE!$GE$7:$GE$30000,"Common Equity",TEMPLATE!$FY$7:$FY$30000,J27,$GB$7:$GB$30000,G27)=0,"",SUMIFS(TEMPLATE!$GD$7:$GD$30000,TEMPLATE!$GE$7:$GE$30000,"Common Equity",TEMPLATE!$FY$7:$FY$30000,J27,$GB$7:$GB$30000,G27))</f>
        <v/>
      </c>
      <c r="U27" s="21"/>
      <c r="V27" s="22">
        <f t="shared" si="21"/>
        <v>0</v>
      </c>
      <c r="W27" s="23" t="e">
        <f t="shared" si="22"/>
        <v>#N/A</v>
      </c>
      <c r="X27" s="23" t="e">
        <f t="shared" si="23"/>
        <v>#N/A</v>
      </c>
      <c r="Y27" s="23" t="e">
        <f t="shared" si="24"/>
        <v>#N/A</v>
      </c>
      <c r="Z27" s="23" t="e">
        <f t="shared" si="25"/>
        <v>#N/A</v>
      </c>
      <c r="AA27" s="23" t="e">
        <f t="shared" si="26"/>
        <v>#N/A</v>
      </c>
      <c r="AB27" s="23" t="e">
        <f t="shared" si="27"/>
        <v>#N/A</v>
      </c>
      <c r="AC27" s="23" t="e">
        <f t="shared" si="28"/>
        <v>#N/A</v>
      </c>
      <c r="AD27" s="24" t="e">
        <f t="shared" si="29"/>
        <v>#N/A</v>
      </c>
      <c r="AE27" s="24" t="e">
        <f t="shared" si="6"/>
        <v>#N/A</v>
      </c>
      <c r="AF27" s="24" t="e">
        <f t="shared" si="7"/>
        <v>#N/A</v>
      </c>
      <c r="AG27" s="24" t="e">
        <f t="shared" si="30"/>
        <v>#N/A</v>
      </c>
      <c r="AH27" s="24" t="str">
        <f t="shared" si="31"/>
        <v/>
      </c>
      <c r="AI27" s="25" t="e">
        <f t="shared" si="32"/>
        <v>#N/A</v>
      </c>
      <c r="AJ27" s="21" t="e">
        <f t="shared" si="33"/>
        <v>#N/A</v>
      </c>
      <c r="AK27" s="51" t="e">
        <f t="shared" si="34"/>
        <v>#N/A</v>
      </c>
      <c r="AL27" s="26" t="e">
        <f t="shared" si="35"/>
        <v>#N/A</v>
      </c>
      <c r="AM27" s="27" t="str">
        <f t="array" ref="AM27">IFERROR((INDEX(TEMPLATE!$FI$7:$FI$1004,MATCH($J27,IF(TEMPLATE!$FH$7:$FH$1004=$AM$4,TEMPLATE!$FG$7:$FG$1004),0))),"")</f>
        <v/>
      </c>
      <c r="AN27" s="28" t="str">
        <f t="shared" si="36"/>
        <v/>
      </c>
      <c r="AO27" s="29" t="str">
        <f t="array" ref="AO27">IFERROR((INDEX(TEMPLATE!$FI$7:$FI$1004,MATCH($J27,IF(TEMPLATE!$FH$7:$FH$1004=$AO$4,TEMPLATE!$FG$7:$FG$1004),0))),"")</f>
        <v/>
      </c>
      <c r="AP27" s="30" t="e">
        <f t="shared" si="37"/>
        <v>#N/A</v>
      </c>
      <c r="AQ27" s="31" t="str">
        <f t="array" ref="AQ27">IFERROR((INDEX(TEMPLATE!$FI$7:$FI$1004,MATCH($J27,IF(TEMPLATE!$FH$7:$FH$1004=$AQ$4,TEMPLATE!$FG$7:$FG$1004),0))),"")</f>
        <v/>
      </c>
      <c r="AR27" s="32" t="e">
        <f t="shared" si="38"/>
        <v>#N/A</v>
      </c>
      <c r="AS27" s="29" t="str">
        <f t="array" ref="AS27">IFERROR((INDEX(TEMPLATE!$FI$7:$FI$1004,MATCH($J27,IF(TEMPLATE!$FH$7:$FH$1004=$AS$4,TEMPLATE!$FG$7:$FG$1004),0))),"")</f>
        <v/>
      </c>
      <c r="AT27" s="33" t="str">
        <f t="shared" si="11"/>
        <v/>
      </c>
      <c r="AU27" s="29" t="str">
        <f t="array" ref="AU27">IFERROR((INDEX(TEMPLATE!$FI$7:$FI$1004,MATCH($J27,IF(TEMPLATE!$FH$7:$FH$1004=$AU$4,TEMPLATE!$FG$7:$FG$1004),0))),"")</f>
        <v/>
      </c>
      <c r="AV27" s="30" t="e">
        <f t="shared" si="39"/>
        <v>#N/A</v>
      </c>
      <c r="AW27" s="29" t="str">
        <f t="shared" si="40"/>
        <v/>
      </c>
      <c r="AX27" s="34" t="str">
        <f t="shared" si="41"/>
        <v/>
      </c>
      <c r="AY27" s="35" t="str">
        <f t="shared" si="42"/>
        <v/>
      </c>
      <c r="AZ27" s="34" t="str">
        <f t="shared" si="43"/>
        <v/>
      </c>
      <c r="BA27" s="34" t="str">
        <f t="shared" si="44"/>
        <v/>
      </c>
      <c r="BB27" s="35" t="str">
        <f t="shared" si="45"/>
        <v/>
      </c>
      <c r="BC27" s="36" t="e">
        <f t="shared" si="46"/>
        <v>#N/A</v>
      </c>
      <c r="BD27" s="36">
        <f t="shared" si="47"/>
        <v>1</v>
      </c>
      <c r="BE27" s="36">
        <f t="shared" si="48"/>
        <v>0</v>
      </c>
      <c r="BF27" s="36" t="e">
        <f t="shared" si="49"/>
        <v>#N/A</v>
      </c>
      <c r="BG27" s="1"/>
      <c r="BH27" s="37" t="e">
        <f>VLOOKUP(TEMPLATE!$EP27&amp;"|"&amp;BH$5&amp;"|"&amp;BH$6&amp;"|0|"&amp;TEMPLATE!$EM27,TEMPLATE!$EY$7:$FE$30000,7,FALSE)</f>
        <v>#N/A</v>
      </c>
      <c r="BI27" s="38" t="e">
        <f>VLOOKUP(TEMPLATE!$EP27&amp;"|"&amp;BI$5&amp;"|"&amp;BI$6&amp;"|0|"&amp;TEMPLATE!$EM27,TEMPLATE!$EY$7:$FE$30000,7,FALSE)</f>
        <v>#N/A</v>
      </c>
      <c r="BJ27" s="37" t="e">
        <f>VLOOKUP(TEMPLATE!$EP27&amp;"|"&amp;BJ$5&amp;"|"&amp;BJ$6&amp;"|0|"&amp;TEMPLATE!$EM27,TEMPLATE!$EY$7:$FE$30000,7,FALSE)</f>
        <v>#N/A</v>
      </c>
      <c r="BK27" s="38" t="e">
        <f>VLOOKUP(TEMPLATE!$EP27&amp;"|"&amp;BK$5&amp;"|"&amp;BK$6&amp;"|0|"&amp;TEMPLATE!$EM27,TEMPLATE!$EY$7:$FE$30000,7,FALSE)</f>
        <v>#N/A</v>
      </c>
      <c r="BL27" s="38" t="e">
        <f>VLOOKUP(TEMPLATE!$EP27&amp;"|"&amp;BL$5&amp;"|"&amp;BL$6&amp;"|0|"&amp;TEMPLATE!$EM27,TEMPLATE!$EY$7:$FE$30000,7,FALSE)</f>
        <v>#N/A</v>
      </c>
      <c r="BM27" s="38" t="e">
        <f>VLOOKUP(TEMPLATE!$EP27&amp;"|"&amp;BM$5&amp;"|"&amp;BM$6&amp;"|0|"&amp;TEMPLATE!$EM27,TEMPLATE!$EY$7:$FE$30000,7,FALSE)</f>
        <v>#N/A</v>
      </c>
      <c r="BN27" s="38" t="e">
        <f>VLOOKUP(TEMPLATE!$EP27&amp;"|"&amp;BN$5&amp;"|"&amp;BN$6&amp;"|0|"&amp;TEMPLATE!$EM27,TEMPLATE!$EY$7:$FE$30000,7,FALSE)</f>
        <v>#N/A</v>
      </c>
      <c r="BO27" s="38" t="e">
        <f>VLOOKUP(TEMPLATE!$EP27&amp;"|"&amp;BO$5&amp;"|"&amp;BO$6&amp;"|0|"&amp;TEMPLATE!$EM27,TEMPLATE!$EY$7:$FE$30000,7,FALSE)</f>
        <v>#N/A</v>
      </c>
      <c r="BP27" s="38" t="e">
        <f>VLOOKUP(TEMPLATE!$EP27&amp;"|"&amp;BP$5&amp;"|"&amp;BP$6&amp;"|0|"&amp;TEMPLATE!$EM27,TEMPLATE!$EY$7:$FE$30000,7,FALSE)</f>
        <v>#N/A</v>
      </c>
      <c r="BQ27" s="38" t="e">
        <f>VLOOKUP(TEMPLATE!$EP27&amp;"|"&amp;BQ$5&amp;"|"&amp;BQ$6&amp;"|0|"&amp;TEMPLATE!$EM27,TEMPLATE!$EY$7:$FE$30000,7,FALSE)</f>
        <v>#N/A</v>
      </c>
      <c r="BR27" s="38" t="e">
        <f>VLOOKUP(TEMPLATE!$EP27&amp;"|"&amp;BR$5&amp;"|"&amp;BR$6&amp;"|0|"&amp;TEMPLATE!$EM27,TEMPLATE!$EY$7:$FE$30000,7,FALSE)</f>
        <v>#N/A</v>
      </c>
      <c r="BS27" s="38" t="e">
        <f>VLOOKUP(TEMPLATE!$EP27&amp;"|"&amp;BS$5&amp;"|"&amp;BS$6&amp;"|0|"&amp;TEMPLATE!$EM27,TEMPLATE!$EY$7:$FE$30000,7,FALSE)</f>
        <v>#N/A</v>
      </c>
      <c r="BT27" s="38" t="e">
        <f>VLOOKUP(TEMPLATE!$EP27&amp;"|"&amp;BT$5&amp;"|"&amp;BT$6&amp;"|0|"&amp;TEMPLATE!$EM27,TEMPLATE!$EY$7:$FE$30000,7,FALSE)</f>
        <v>#N/A</v>
      </c>
      <c r="BU27" s="38" t="e">
        <f>VLOOKUP(TEMPLATE!$EP27&amp;"|"&amp;BU$5&amp;"|"&amp;BU$6&amp;"|0|"&amp;TEMPLATE!$EM27,TEMPLATE!$EY$7:$FE$30000,7,FALSE)</f>
        <v>#N/A</v>
      </c>
      <c r="BV27" s="38" t="e">
        <f>VLOOKUP(TEMPLATE!$EP27&amp;"|"&amp;BV$5&amp;"|"&amp;BV$6&amp;"|0|"&amp;TEMPLATE!$EM27,TEMPLATE!$EY$7:$FE$30000,7,FALSE)</f>
        <v>#N/A</v>
      </c>
      <c r="BW27" s="38" t="e">
        <f>VLOOKUP(TEMPLATE!$EP27&amp;"|"&amp;BW$5&amp;"|"&amp;BW$6&amp;"|0|"&amp;TEMPLATE!$EM27,TEMPLATE!$EY$7:$FE$30000,7,FALSE)</f>
        <v>#N/A</v>
      </c>
      <c r="BX27" s="38" t="e">
        <f>VLOOKUP(TEMPLATE!$EP27&amp;"|"&amp;BX$5&amp;"|"&amp;BX$6&amp;"|0|"&amp;TEMPLATE!$EM27,TEMPLATE!$EY$7:$FE$30000,7,FALSE)</f>
        <v>#N/A</v>
      </c>
      <c r="BY27" s="38" t="e">
        <f>VLOOKUP(TEMPLATE!$EP27&amp;"|"&amp;BY$5&amp;"|"&amp;BY$6&amp;"|0|"&amp;TEMPLATE!$EM27,TEMPLATE!$EY$7:$FE$30000,7,FALSE)</f>
        <v>#N/A</v>
      </c>
      <c r="BZ27" s="38" t="e">
        <f>VLOOKUP(TEMPLATE!$EP27&amp;"|"&amp;BZ$5&amp;"|"&amp;BZ$6&amp;"|0|"&amp;TEMPLATE!$EM27,TEMPLATE!$EY$7:$FE$30000,7,FALSE)</f>
        <v>#N/A</v>
      </c>
      <c r="CA27" s="38" t="e">
        <f>IF(VLOOKUP(TEMPLATE!$EP27&amp;"|"&amp;CA$5&amp;"|"&amp;CA$6&amp;"|0|"&amp;TEMPLATE!$EM27,TEMPLATE!$EY$7:$FE$30000,7,FALSE)=0,BN27,VLOOKUP(TEMPLATE!$EP27&amp;"|"&amp;CA$5&amp;"|"&amp;CA$6&amp;"|0|"&amp;TEMPLATE!$EM27,TEMPLATE!$EY$7:$FE$30000,7,FALSE))</f>
        <v>#N/A</v>
      </c>
      <c r="CB27" s="38" t="e">
        <f>VLOOKUP(TEMPLATE!$EP27&amp;"|"&amp;CB$5&amp;"|"&amp;CB$6&amp;"|0|"&amp;TEMPLATE!$EM27,TEMPLATE!$EY$7:$FE$30000,7,FALSE)</f>
        <v>#N/A</v>
      </c>
      <c r="CC27" s="38" t="e">
        <f>VLOOKUP(TEMPLATE!$EP27&amp;"|"&amp;CC$5&amp;"|"&amp;CC$6&amp;"|0|"&amp;TEMPLATE!$EM27,TEMPLATE!$EY$7:$FE$30000,7,FALSE)</f>
        <v>#N/A</v>
      </c>
      <c r="CD27" s="38" t="e">
        <f>VLOOKUP(TEMPLATE!$EP27&amp;"|"&amp;CD$5&amp;"|"&amp;CD$6&amp;"|0|"&amp;TEMPLATE!$EM27,TEMPLATE!$EY$7:$FE$30000,7,FALSE)</f>
        <v>#N/A</v>
      </c>
      <c r="CE27" s="38" t="e">
        <f>VLOOKUP(TEMPLATE!$EP27&amp;"|"&amp;CE$5&amp;"|"&amp;CE$6&amp;"|0|"&amp;TEMPLATE!$EM27,TEMPLATE!$EY$7:$FE$30000,7,FALSE)</f>
        <v>#N/A</v>
      </c>
      <c r="CF27" s="38" t="e">
        <f>VLOOKUP(TEMPLATE!$EP27&amp;"|"&amp;CF$5&amp;"|"&amp;CF$6&amp;"|0|"&amp;TEMPLATE!$EM27,TEMPLATE!$EY$7:$FE$30000,7,FALSE)</f>
        <v>#N/A</v>
      </c>
      <c r="CG27" s="38" t="e">
        <f>VLOOKUP(TEMPLATE!$EP27&amp;"|"&amp;CG$5&amp;"|"&amp;CG$6&amp;"|0|"&amp;TEMPLATE!$EM27,TEMPLATE!$EY$7:$FE$30000,7,FALSE)</f>
        <v>#N/A</v>
      </c>
      <c r="CH27" s="38" t="e">
        <f>VLOOKUP(TEMPLATE!$EP27&amp;"|"&amp;CH$5&amp;"|"&amp;CH$6&amp;"|0|"&amp;TEMPLATE!$EM27,TEMPLATE!$EY$7:$FE$30000,7,FALSE)</f>
        <v>#N/A</v>
      </c>
      <c r="CI27" s="38" t="e">
        <f>VLOOKUP(TEMPLATE!$EP27&amp;"|"&amp;CI$5&amp;"|"&amp;CI$6&amp;"|0|"&amp;TEMPLATE!$EM27,TEMPLATE!$EY$7:$FE$30000,7,FALSE)</f>
        <v>#N/A</v>
      </c>
      <c r="CJ27" s="38" t="e">
        <f>VLOOKUP(TEMPLATE!$EP27&amp;"|"&amp;CJ$5&amp;"|"&amp;CJ$6&amp;"|0|"&amp;TEMPLATE!$EM27,TEMPLATE!$EY$7:$FE$30000,7,FALSE)</f>
        <v>#N/A</v>
      </c>
      <c r="CK27" s="38" t="e">
        <f>VLOOKUP(TEMPLATE!$EP27&amp;"|"&amp;CK$5&amp;"|"&amp;CK$6&amp;"|0|"&amp;TEMPLATE!$EM27,TEMPLATE!$EY$7:$FE$30000,7,FALSE)</f>
        <v>#N/A</v>
      </c>
      <c r="CL27" s="38" t="e">
        <f t="shared" si="50"/>
        <v>#VALUE!</v>
      </c>
      <c r="CM27" s="38" t="e">
        <f t="shared" si="51"/>
        <v>#VALUE!</v>
      </c>
      <c r="CN27" s="38" t="e">
        <f>VLOOKUP(TEMPLATE!$EP27&amp;"|"&amp;CN$5&amp;"|"&amp;CN$6&amp;"|0|"&amp;TEMPLATE!$EM27,TEMPLATE!$EY$7:$FE$30000,7,FALSE)</f>
        <v>#N/A</v>
      </c>
      <c r="CO27" s="38" t="e">
        <f>VLOOKUP(TEMPLATE!$EP27&amp;"|"&amp;CO$5&amp;"|"&amp;CO$6&amp;"|0|"&amp;TEMPLATE!$EM27,TEMPLATE!$EY$7:$FE$30000,7,FALSE)</f>
        <v>#N/A</v>
      </c>
      <c r="CP27" s="39" t="str">
        <f t="array" ref="CP27">IFERROR((INDEX(TEMPLATE!$FI$7:$FI$1004,MATCH($J27,IF(TEMPLATE!$FH$7:$FH$1004=CP$6,TEMPLATE!$FG$7:$FG$1004),0))),"")</f>
        <v/>
      </c>
      <c r="CQ27" s="39" t="str">
        <f t="array" ref="CQ27">IFERROR((INDEX(TEMPLATE!$FI$7:$FI$1004,MATCH($J27,IF(TEMPLATE!$FH$7:$FH$1004=CQ$6,TEMPLATE!$FG$7:$FG$1004),0))),"")</f>
        <v/>
      </c>
      <c r="CR27" s="39" t="str">
        <f t="array" ref="CR27">IFERROR((INDEX(TEMPLATE!$FI$7:$FI$1004,MATCH($J27,IF(TEMPLATE!$FH$7:$FH$1004=CR$6,TEMPLATE!$FG$7:$FG$1004),0))),"")</f>
        <v/>
      </c>
      <c r="CS27" s="39" t="str">
        <f t="array" ref="CS27">IFERROR((INDEX(TEMPLATE!$FI$7:$FI$1004,MATCH($J27,IF(TEMPLATE!$FH$7:$FH$1004=CS$6,TEMPLATE!$FG$7:$FG$1004),0))),"")</f>
        <v/>
      </c>
      <c r="CT27" s="38" t="str">
        <f t="array" ref="CT27">IFERROR((INDEX(TEMPLATE!$FI$7:$FI$1004,MATCH($J27,IF(TEMPLATE!$FH$7:$FH$1004=CT$6,TEMPLATE!$FG$7:$FG$1004),0))),"")</f>
        <v/>
      </c>
      <c r="CU27" s="38" t="str">
        <f t="array" ref="CU27">IFERROR((INDEX(TEMPLATE!$FI$7:$FI$1004,MATCH($J27,IF(TEMPLATE!$FH$7:$FH$1004=CU$6,TEMPLATE!$FG$7:$FG$1004),0))),"")</f>
        <v/>
      </c>
      <c r="CV27" s="38" t="str">
        <f t="array" ref="CV27">IFERROR((INDEX(TEMPLATE!$FI$7:$FI$1004,MATCH($J27,IF(TEMPLATE!$FH$7:$FH$1004=CV$6,TEMPLATE!$FG$7:$FG$1004),0))),"")</f>
        <v/>
      </c>
      <c r="CW27" s="38" t="str">
        <f t="array" ref="CW27">IFERROR((INDEX(TEMPLATE!$FI$7:$FI$1004,MATCH($J27,IF(TEMPLATE!$FH$7:$FH$1004=CW$6,TEMPLATE!$FG$7:$FG$1004),0))),"")</f>
        <v/>
      </c>
      <c r="CX27" s="7"/>
      <c r="CY27" s="7" t="str">
        <f t="shared" si="52"/>
        <v/>
      </c>
      <c r="CZ27" s="7" t="str">
        <f t="shared" si="53"/>
        <v/>
      </c>
      <c r="DA27" s="7" t="str">
        <f t="shared" si="54"/>
        <v/>
      </c>
      <c r="DB27" s="7" t="str">
        <f t="shared" si="55"/>
        <v/>
      </c>
      <c r="DC27" s="7" t="str">
        <f t="shared" si="56"/>
        <v/>
      </c>
      <c r="DD27" s="7" t="str">
        <f t="shared" si="57"/>
        <v/>
      </c>
      <c r="DE27" s="7" t="str">
        <f t="shared" si="58"/>
        <v/>
      </c>
      <c r="DF27" s="7" t="str">
        <f t="shared" si="59"/>
        <v/>
      </c>
      <c r="DG27" s="7"/>
      <c r="DH27" s="40" t="str">
        <f t="shared" si="60"/>
        <v/>
      </c>
      <c r="DI27" s="40" t="str">
        <f t="shared" si="61"/>
        <v/>
      </c>
      <c r="DJ27" s="40" t="str">
        <f t="shared" si="62"/>
        <v/>
      </c>
      <c r="DK27" s="41" t="str">
        <f t="shared" si="63"/>
        <v/>
      </c>
      <c r="DL27" s="42" t="str">
        <f t="shared" si="64"/>
        <v/>
      </c>
      <c r="DM27" s="42" t="str">
        <f t="shared" si="65"/>
        <v/>
      </c>
      <c r="DN27" s="42" t="str">
        <f t="shared" si="66"/>
        <v/>
      </c>
      <c r="DO27" s="42" t="str">
        <f t="shared" si="67"/>
        <v/>
      </c>
      <c r="DP27" s="7"/>
      <c r="DQ27" s="7">
        <f t="shared" si="68"/>
        <v>0</v>
      </c>
      <c r="DR27" s="7">
        <f t="shared" si="69"/>
        <v>0</v>
      </c>
      <c r="DS27" s="7">
        <f t="shared" si="70"/>
        <v>0</v>
      </c>
      <c r="DT27" s="7">
        <f t="shared" si="71"/>
        <v>0</v>
      </c>
      <c r="DU27" s="7">
        <f t="shared" si="72"/>
        <v>0</v>
      </c>
      <c r="DV27" s="7">
        <f t="shared" si="73"/>
        <v>0</v>
      </c>
      <c r="DW27" s="7">
        <f t="shared" si="74"/>
        <v>0</v>
      </c>
      <c r="DX27" s="7">
        <f t="shared" si="75"/>
        <v>0</v>
      </c>
      <c r="DY27" s="48" t="e">
        <f t="array" ref="DY27">VLOOKUP(TEMPLATE!$EP27&amp;"|"&amp;DY$5&amp;"|"&amp;DY$6&amp;"|0|"&amp;TEMPLATE!$EM27,TEMPLATE!$EY$7:$FE$30000,7,FALSE)</f>
        <v>#N/A</v>
      </c>
      <c r="DZ27" s="48" t="e">
        <f t="array" ref="DZ27">VLOOKUP(TEMPLATE!$EP27&amp;"|"&amp;DZ$5&amp;"|"&amp;DZ$6&amp;"|0|"&amp;TEMPLATE!$EM27,TEMPLATE!$EY$7:$FE$30000,7,FALSE)</f>
        <v>#N/A</v>
      </c>
      <c r="EA27" s="7" t="str">
        <f t="shared" si="76"/>
        <v/>
      </c>
      <c r="EB27" s="7" t="str">
        <f t="shared" si="77"/>
        <v/>
      </c>
      <c r="EC27" s="7" t="str">
        <f t="shared" si="78"/>
        <v/>
      </c>
      <c r="ED27" s="7" t="str">
        <f t="shared" si="79"/>
        <v/>
      </c>
      <c r="EE27" s="7" t="str">
        <f t="shared" si="80"/>
        <v/>
      </c>
      <c r="EF27" s="7" t="str">
        <f t="shared" si="81"/>
        <v/>
      </c>
      <c r="EG27" s="7" t="str">
        <f t="shared" si="82"/>
        <v/>
      </c>
      <c r="EH27" s="7" t="str">
        <f t="shared" si="83"/>
        <v/>
      </c>
      <c r="EI27" s="1"/>
      <c r="EJ27" s="1"/>
      <c r="EK27" s="1"/>
      <c r="EL27" s="1"/>
      <c r="EM27" s="43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1" t="str">
        <f t="shared" si="84"/>
        <v>||||</v>
      </c>
      <c r="EZ27" s="7"/>
      <c r="FA27" s="7"/>
      <c r="FB27" s="7"/>
      <c r="FC27" s="7"/>
      <c r="FD27" s="43"/>
      <c r="FE27" s="7"/>
      <c r="FF27" s="7"/>
      <c r="FG27" s="7"/>
      <c r="FH27" s="7"/>
      <c r="FI27" s="7"/>
      <c r="FJ27" s="7"/>
      <c r="FK27" s="7"/>
      <c r="FL27" s="7"/>
      <c r="FM27" s="43"/>
      <c r="FN27" s="7"/>
      <c r="FO27" s="7"/>
      <c r="FP27" s="43"/>
      <c r="FQ27" s="7"/>
      <c r="FR27" s="7"/>
      <c r="FS27" s="7"/>
      <c r="FT27" s="7"/>
      <c r="FU27" s="7"/>
      <c r="FV27" s="43"/>
      <c r="FW27" s="38"/>
      <c r="FX27" s="7"/>
      <c r="FY27" s="7"/>
      <c r="FZ27" s="7"/>
      <c r="GA27" s="44"/>
      <c r="GB27" s="7"/>
      <c r="GC27" s="38"/>
      <c r="GD27" s="7"/>
    </row>
    <row r="28" spans="1:186" x14ac:dyDescent="0.25">
      <c r="A28" s="4">
        <f t="shared" si="85"/>
        <v>1</v>
      </c>
      <c r="B28" s="17" t="str">
        <f>IF(TEMPLATE!EM28="","",TEMPLATE!EM28)</f>
        <v/>
      </c>
      <c r="C28" s="17" t="str">
        <f>IF(TEMPLATE!EX28="","",TEMPLATE!EX28)</f>
        <v/>
      </c>
      <c r="D28" s="19" t="str">
        <f t="shared" si="0"/>
        <v/>
      </c>
      <c r="E28" s="19" t="str">
        <f t="shared" si="17"/>
        <v/>
      </c>
      <c r="F28" s="17"/>
      <c r="G28" s="45" t="str">
        <f>IF(TEMPLATE!EN28="","",TEMPLATE!EN28)</f>
        <v/>
      </c>
      <c r="H28" s="45"/>
      <c r="I28" s="45"/>
      <c r="J28" s="17" t="str">
        <f>IF(TEMPLATE!EP28="","",TEMPLATE!EP28)</f>
        <v/>
      </c>
      <c r="K28" s="46" t="str">
        <f>IF(TEMPLATE!EQ28="","",TEMPLATE!EQ28)</f>
        <v/>
      </c>
      <c r="L28" s="46" t="str">
        <f>IF(TEMPLATE!ER28="","",TEMPLATE!ER28)</f>
        <v/>
      </c>
      <c r="M28" s="46" t="str">
        <f>IF(TEMPLATE!ES28="","",TEMPLATE!ES28)</f>
        <v/>
      </c>
      <c r="N28" s="18" t="str">
        <f>IF(TEMPLATE!EU28="","",TEMPLATE!EU28)</f>
        <v/>
      </c>
      <c r="O28" s="19" t="str">
        <f t="shared" si="18"/>
        <v/>
      </c>
      <c r="P28" s="20" t="str">
        <f t="shared" si="19"/>
        <v/>
      </c>
      <c r="Q28" s="18"/>
      <c r="R28" s="21" t="str">
        <f t="shared" si="20"/>
        <v/>
      </c>
      <c r="S28" s="21" t="str">
        <f>IF(SUMIFS(TEMPLATE!$GD$7:$GD$30000,TEMPLATE!$GC$7:$GC$30000,EV28,TEMPLATE!$FY$7:$FY$30000,J28,$GB$7:$GB$30000,G28)=0,"",SUMIFS(TEMPLATE!$GD$7:$GD$30000,TEMPLATE!$GC$7:$GC$30000,EV28,TEMPLATE!$FY$7:$FY$30000,J28,$GB$7:$GB$30000,G28))</f>
        <v/>
      </c>
      <c r="T28" s="21" t="str">
        <f>IF(SUMIFS(TEMPLATE!$GD$7:$GD$30000,TEMPLATE!$GE$7:$GE$30000,"Common Equity",TEMPLATE!$FY$7:$FY$30000,J28,$GB$7:$GB$30000,G28)=0,"",SUMIFS(TEMPLATE!$GD$7:$GD$30000,TEMPLATE!$GE$7:$GE$30000,"Common Equity",TEMPLATE!$FY$7:$FY$30000,J28,$GB$7:$GB$30000,G28))</f>
        <v/>
      </c>
      <c r="U28" s="21"/>
      <c r="V28" s="22">
        <f t="shared" si="21"/>
        <v>0</v>
      </c>
      <c r="W28" s="23" t="e">
        <f t="shared" si="22"/>
        <v>#N/A</v>
      </c>
      <c r="X28" s="23" t="e">
        <f t="shared" si="23"/>
        <v>#N/A</v>
      </c>
      <c r="Y28" s="23" t="e">
        <f t="shared" si="24"/>
        <v>#N/A</v>
      </c>
      <c r="Z28" s="23" t="e">
        <f t="shared" si="25"/>
        <v>#N/A</v>
      </c>
      <c r="AA28" s="23" t="e">
        <f t="shared" si="26"/>
        <v>#N/A</v>
      </c>
      <c r="AB28" s="23" t="e">
        <f t="shared" si="27"/>
        <v>#N/A</v>
      </c>
      <c r="AC28" s="23" t="e">
        <f t="shared" si="28"/>
        <v>#N/A</v>
      </c>
      <c r="AD28" s="24" t="e">
        <f t="shared" si="29"/>
        <v>#N/A</v>
      </c>
      <c r="AE28" s="24" t="e">
        <f t="shared" si="6"/>
        <v>#N/A</v>
      </c>
      <c r="AF28" s="24" t="e">
        <f t="shared" si="7"/>
        <v>#N/A</v>
      </c>
      <c r="AG28" s="24" t="e">
        <f t="shared" si="30"/>
        <v>#N/A</v>
      </c>
      <c r="AH28" s="24" t="str">
        <f t="shared" si="31"/>
        <v/>
      </c>
      <c r="AI28" s="25" t="e">
        <f t="shared" si="32"/>
        <v>#N/A</v>
      </c>
      <c r="AJ28" s="21" t="e">
        <f t="shared" si="33"/>
        <v>#N/A</v>
      </c>
      <c r="AK28" s="51" t="e">
        <f t="shared" si="34"/>
        <v>#N/A</v>
      </c>
      <c r="AL28" s="26" t="e">
        <f t="shared" si="35"/>
        <v>#N/A</v>
      </c>
      <c r="AM28" s="27" t="str">
        <f t="array" ref="AM28">IFERROR((INDEX(TEMPLATE!$FI$7:$FI$1004,MATCH($J28,IF(TEMPLATE!$FH$7:$FH$1004=$AM$4,TEMPLATE!$FG$7:$FG$1004),0))),"")</f>
        <v/>
      </c>
      <c r="AN28" s="28" t="str">
        <f t="shared" si="36"/>
        <v/>
      </c>
      <c r="AO28" s="29" t="str">
        <f t="array" ref="AO28">IFERROR((INDEX(TEMPLATE!$FI$7:$FI$1004,MATCH($J28,IF(TEMPLATE!$FH$7:$FH$1004=$AO$4,TEMPLATE!$FG$7:$FG$1004),0))),"")</f>
        <v/>
      </c>
      <c r="AP28" s="30" t="e">
        <f t="shared" si="37"/>
        <v>#N/A</v>
      </c>
      <c r="AQ28" s="31" t="str">
        <f t="array" ref="AQ28">IFERROR((INDEX(TEMPLATE!$FI$7:$FI$1004,MATCH($J28,IF(TEMPLATE!$FH$7:$FH$1004=$AQ$4,TEMPLATE!$FG$7:$FG$1004),0))),"")</f>
        <v/>
      </c>
      <c r="AR28" s="32" t="e">
        <f t="shared" si="38"/>
        <v>#N/A</v>
      </c>
      <c r="AS28" s="29" t="str">
        <f t="array" ref="AS28">IFERROR((INDEX(TEMPLATE!$FI$7:$FI$1004,MATCH($J28,IF(TEMPLATE!$FH$7:$FH$1004=$AS$4,TEMPLATE!$FG$7:$FG$1004),0))),"")</f>
        <v/>
      </c>
      <c r="AT28" s="33" t="str">
        <f t="shared" si="11"/>
        <v/>
      </c>
      <c r="AU28" s="29" t="str">
        <f t="array" ref="AU28">IFERROR((INDEX(TEMPLATE!$FI$7:$FI$1004,MATCH($J28,IF(TEMPLATE!$FH$7:$FH$1004=$AU$4,TEMPLATE!$FG$7:$FG$1004),0))),"")</f>
        <v/>
      </c>
      <c r="AV28" s="30" t="e">
        <f t="shared" si="39"/>
        <v>#N/A</v>
      </c>
      <c r="AW28" s="29" t="str">
        <f t="shared" si="40"/>
        <v/>
      </c>
      <c r="AX28" s="34" t="str">
        <f t="shared" si="41"/>
        <v/>
      </c>
      <c r="AY28" s="35" t="str">
        <f t="shared" si="42"/>
        <v/>
      </c>
      <c r="AZ28" s="34" t="str">
        <f t="shared" si="43"/>
        <v/>
      </c>
      <c r="BA28" s="34" t="str">
        <f t="shared" si="44"/>
        <v/>
      </c>
      <c r="BB28" s="35" t="str">
        <f t="shared" si="45"/>
        <v/>
      </c>
      <c r="BC28" s="36" t="e">
        <f t="shared" si="46"/>
        <v>#N/A</v>
      </c>
      <c r="BD28" s="36">
        <f t="shared" si="47"/>
        <v>1</v>
      </c>
      <c r="BE28" s="36">
        <f t="shared" si="48"/>
        <v>0</v>
      </c>
      <c r="BF28" s="36" t="e">
        <f t="shared" si="49"/>
        <v>#N/A</v>
      </c>
      <c r="BG28" s="1"/>
      <c r="BH28" s="37" t="e">
        <f>VLOOKUP(TEMPLATE!$EP28&amp;"|"&amp;BH$5&amp;"|"&amp;BH$6&amp;"|0|"&amp;TEMPLATE!$EM28,TEMPLATE!$EY$7:$FE$30000,7,FALSE)</f>
        <v>#N/A</v>
      </c>
      <c r="BI28" s="38" t="e">
        <f>VLOOKUP(TEMPLATE!$EP28&amp;"|"&amp;BI$5&amp;"|"&amp;BI$6&amp;"|0|"&amp;TEMPLATE!$EM28,TEMPLATE!$EY$7:$FE$30000,7,FALSE)</f>
        <v>#N/A</v>
      </c>
      <c r="BJ28" s="37" t="e">
        <f>VLOOKUP(TEMPLATE!$EP28&amp;"|"&amp;BJ$5&amp;"|"&amp;BJ$6&amp;"|0|"&amp;TEMPLATE!$EM28,TEMPLATE!$EY$7:$FE$30000,7,FALSE)</f>
        <v>#N/A</v>
      </c>
      <c r="BK28" s="38" t="e">
        <f>VLOOKUP(TEMPLATE!$EP28&amp;"|"&amp;BK$5&amp;"|"&amp;BK$6&amp;"|0|"&amp;TEMPLATE!$EM28,TEMPLATE!$EY$7:$FE$30000,7,FALSE)</f>
        <v>#N/A</v>
      </c>
      <c r="BL28" s="38" t="e">
        <f>VLOOKUP(TEMPLATE!$EP28&amp;"|"&amp;BL$5&amp;"|"&amp;BL$6&amp;"|0|"&amp;TEMPLATE!$EM28,TEMPLATE!$EY$7:$FE$30000,7,FALSE)</f>
        <v>#N/A</v>
      </c>
      <c r="BM28" s="38" t="e">
        <f>VLOOKUP(TEMPLATE!$EP28&amp;"|"&amp;BM$5&amp;"|"&amp;BM$6&amp;"|0|"&amp;TEMPLATE!$EM28,TEMPLATE!$EY$7:$FE$30000,7,FALSE)</f>
        <v>#N/A</v>
      </c>
      <c r="BN28" s="38" t="e">
        <f>VLOOKUP(TEMPLATE!$EP28&amp;"|"&amp;BN$5&amp;"|"&amp;BN$6&amp;"|0|"&amp;TEMPLATE!$EM28,TEMPLATE!$EY$7:$FE$30000,7,FALSE)</f>
        <v>#N/A</v>
      </c>
      <c r="BO28" s="38" t="e">
        <f>VLOOKUP(TEMPLATE!$EP28&amp;"|"&amp;BO$5&amp;"|"&amp;BO$6&amp;"|0|"&amp;TEMPLATE!$EM28,TEMPLATE!$EY$7:$FE$30000,7,FALSE)</f>
        <v>#N/A</v>
      </c>
      <c r="BP28" s="38" t="e">
        <f>VLOOKUP(TEMPLATE!$EP28&amp;"|"&amp;BP$5&amp;"|"&amp;BP$6&amp;"|0|"&amp;TEMPLATE!$EM28,TEMPLATE!$EY$7:$FE$30000,7,FALSE)</f>
        <v>#N/A</v>
      </c>
      <c r="BQ28" s="38" t="e">
        <f>VLOOKUP(TEMPLATE!$EP28&amp;"|"&amp;BQ$5&amp;"|"&amp;BQ$6&amp;"|0|"&amp;TEMPLATE!$EM28,TEMPLATE!$EY$7:$FE$30000,7,FALSE)</f>
        <v>#N/A</v>
      </c>
      <c r="BR28" s="38" t="e">
        <f>VLOOKUP(TEMPLATE!$EP28&amp;"|"&amp;BR$5&amp;"|"&amp;BR$6&amp;"|0|"&amp;TEMPLATE!$EM28,TEMPLATE!$EY$7:$FE$30000,7,FALSE)</f>
        <v>#N/A</v>
      </c>
      <c r="BS28" s="38" t="e">
        <f>VLOOKUP(TEMPLATE!$EP28&amp;"|"&amp;BS$5&amp;"|"&amp;BS$6&amp;"|0|"&amp;TEMPLATE!$EM28,TEMPLATE!$EY$7:$FE$30000,7,FALSE)</f>
        <v>#N/A</v>
      </c>
      <c r="BT28" s="38" t="e">
        <f>VLOOKUP(TEMPLATE!$EP28&amp;"|"&amp;BT$5&amp;"|"&amp;BT$6&amp;"|0|"&amp;TEMPLATE!$EM28,TEMPLATE!$EY$7:$FE$30000,7,FALSE)</f>
        <v>#N/A</v>
      </c>
      <c r="BU28" s="38" t="e">
        <f>VLOOKUP(TEMPLATE!$EP28&amp;"|"&amp;BU$5&amp;"|"&amp;BU$6&amp;"|0|"&amp;TEMPLATE!$EM28,TEMPLATE!$EY$7:$FE$30000,7,FALSE)</f>
        <v>#N/A</v>
      </c>
      <c r="BV28" s="38" t="e">
        <f>VLOOKUP(TEMPLATE!$EP28&amp;"|"&amp;BV$5&amp;"|"&amp;BV$6&amp;"|0|"&amp;TEMPLATE!$EM28,TEMPLATE!$EY$7:$FE$30000,7,FALSE)</f>
        <v>#N/A</v>
      </c>
      <c r="BW28" s="38" t="e">
        <f>VLOOKUP(TEMPLATE!$EP28&amp;"|"&amp;BW$5&amp;"|"&amp;BW$6&amp;"|0|"&amp;TEMPLATE!$EM28,TEMPLATE!$EY$7:$FE$30000,7,FALSE)</f>
        <v>#N/A</v>
      </c>
      <c r="BX28" s="38" t="e">
        <f>VLOOKUP(TEMPLATE!$EP28&amp;"|"&amp;BX$5&amp;"|"&amp;BX$6&amp;"|0|"&amp;TEMPLATE!$EM28,TEMPLATE!$EY$7:$FE$30000,7,FALSE)</f>
        <v>#N/A</v>
      </c>
      <c r="BY28" s="38" t="e">
        <f>VLOOKUP(TEMPLATE!$EP28&amp;"|"&amp;BY$5&amp;"|"&amp;BY$6&amp;"|0|"&amp;TEMPLATE!$EM28,TEMPLATE!$EY$7:$FE$30000,7,FALSE)</f>
        <v>#N/A</v>
      </c>
      <c r="BZ28" s="38" t="e">
        <f>VLOOKUP(TEMPLATE!$EP28&amp;"|"&amp;BZ$5&amp;"|"&amp;BZ$6&amp;"|0|"&amp;TEMPLATE!$EM28,TEMPLATE!$EY$7:$FE$30000,7,FALSE)</f>
        <v>#N/A</v>
      </c>
      <c r="CA28" s="38" t="e">
        <f>IF(VLOOKUP(TEMPLATE!$EP28&amp;"|"&amp;CA$5&amp;"|"&amp;CA$6&amp;"|0|"&amp;TEMPLATE!$EM28,TEMPLATE!$EY$7:$FE$30000,7,FALSE)=0,BN28,VLOOKUP(TEMPLATE!$EP28&amp;"|"&amp;CA$5&amp;"|"&amp;CA$6&amp;"|0|"&amp;TEMPLATE!$EM28,TEMPLATE!$EY$7:$FE$30000,7,FALSE))</f>
        <v>#N/A</v>
      </c>
      <c r="CB28" s="38" t="e">
        <f>VLOOKUP(TEMPLATE!$EP28&amp;"|"&amp;CB$5&amp;"|"&amp;CB$6&amp;"|0|"&amp;TEMPLATE!$EM28,TEMPLATE!$EY$7:$FE$30000,7,FALSE)</f>
        <v>#N/A</v>
      </c>
      <c r="CC28" s="38" t="e">
        <f>VLOOKUP(TEMPLATE!$EP28&amp;"|"&amp;CC$5&amp;"|"&amp;CC$6&amp;"|0|"&amp;TEMPLATE!$EM28,TEMPLATE!$EY$7:$FE$30000,7,FALSE)</f>
        <v>#N/A</v>
      </c>
      <c r="CD28" s="38" t="e">
        <f>VLOOKUP(TEMPLATE!$EP28&amp;"|"&amp;CD$5&amp;"|"&amp;CD$6&amp;"|0|"&amp;TEMPLATE!$EM28,TEMPLATE!$EY$7:$FE$30000,7,FALSE)</f>
        <v>#N/A</v>
      </c>
      <c r="CE28" s="38" t="e">
        <f>VLOOKUP(TEMPLATE!$EP28&amp;"|"&amp;CE$5&amp;"|"&amp;CE$6&amp;"|0|"&amp;TEMPLATE!$EM28,TEMPLATE!$EY$7:$FE$30000,7,FALSE)</f>
        <v>#N/A</v>
      </c>
      <c r="CF28" s="38" t="e">
        <f>VLOOKUP(TEMPLATE!$EP28&amp;"|"&amp;CF$5&amp;"|"&amp;CF$6&amp;"|0|"&amp;TEMPLATE!$EM28,TEMPLATE!$EY$7:$FE$30000,7,FALSE)</f>
        <v>#N/A</v>
      </c>
      <c r="CG28" s="38" t="e">
        <f>VLOOKUP(TEMPLATE!$EP28&amp;"|"&amp;CG$5&amp;"|"&amp;CG$6&amp;"|0|"&amp;TEMPLATE!$EM28,TEMPLATE!$EY$7:$FE$30000,7,FALSE)</f>
        <v>#N/A</v>
      </c>
      <c r="CH28" s="38" t="e">
        <f>VLOOKUP(TEMPLATE!$EP28&amp;"|"&amp;CH$5&amp;"|"&amp;CH$6&amp;"|0|"&amp;TEMPLATE!$EM28,TEMPLATE!$EY$7:$FE$30000,7,FALSE)</f>
        <v>#N/A</v>
      </c>
      <c r="CI28" s="38" t="e">
        <f>VLOOKUP(TEMPLATE!$EP28&amp;"|"&amp;CI$5&amp;"|"&amp;CI$6&amp;"|0|"&amp;TEMPLATE!$EM28,TEMPLATE!$EY$7:$FE$30000,7,FALSE)</f>
        <v>#N/A</v>
      </c>
      <c r="CJ28" s="38" t="e">
        <f>VLOOKUP(TEMPLATE!$EP28&amp;"|"&amp;CJ$5&amp;"|"&amp;CJ$6&amp;"|0|"&amp;TEMPLATE!$EM28,TEMPLATE!$EY$7:$FE$30000,7,FALSE)</f>
        <v>#N/A</v>
      </c>
      <c r="CK28" s="38" t="e">
        <f>VLOOKUP(TEMPLATE!$EP28&amp;"|"&amp;CK$5&amp;"|"&amp;CK$6&amp;"|0|"&amp;TEMPLATE!$EM28,TEMPLATE!$EY$7:$FE$30000,7,FALSE)</f>
        <v>#N/A</v>
      </c>
      <c r="CL28" s="38" t="e">
        <f t="shared" si="50"/>
        <v>#VALUE!</v>
      </c>
      <c r="CM28" s="38" t="e">
        <f t="shared" si="51"/>
        <v>#VALUE!</v>
      </c>
      <c r="CN28" s="38" t="e">
        <f>VLOOKUP(TEMPLATE!$EP28&amp;"|"&amp;CN$5&amp;"|"&amp;CN$6&amp;"|0|"&amp;TEMPLATE!$EM28,TEMPLATE!$EY$7:$FE$30000,7,FALSE)</f>
        <v>#N/A</v>
      </c>
      <c r="CO28" s="38" t="e">
        <f>VLOOKUP(TEMPLATE!$EP28&amp;"|"&amp;CO$5&amp;"|"&amp;CO$6&amp;"|0|"&amp;TEMPLATE!$EM28,TEMPLATE!$EY$7:$FE$30000,7,FALSE)</f>
        <v>#N/A</v>
      </c>
      <c r="CP28" s="39" t="str">
        <f t="array" ref="CP28">IFERROR((INDEX(TEMPLATE!$FI$7:$FI$1004,MATCH($J28,IF(TEMPLATE!$FH$7:$FH$1004=CP$6,TEMPLATE!$FG$7:$FG$1004),0))),"")</f>
        <v/>
      </c>
      <c r="CQ28" s="39" t="str">
        <f t="array" ref="CQ28">IFERROR((INDEX(TEMPLATE!$FI$7:$FI$1004,MATCH($J28,IF(TEMPLATE!$FH$7:$FH$1004=CQ$6,TEMPLATE!$FG$7:$FG$1004),0))),"")</f>
        <v/>
      </c>
      <c r="CR28" s="39" t="str">
        <f t="array" ref="CR28">IFERROR((INDEX(TEMPLATE!$FI$7:$FI$1004,MATCH($J28,IF(TEMPLATE!$FH$7:$FH$1004=CR$6,TEMPLATE!$FG$7:$FG$1004),0))),"")</f>
        <v/>
      </c>
      <c r="CS28" s="39" t="str">
        <f t="array" ref="CS28">IFERROR((INDEX(TEMPLATE!$FI$7:$FI$1004,MATCH($J28,IF(TEMPLATE!$FH$7:$FH$1004=CS$6,TEMPLATE!$FG$7:$FG$1004),0))),"")</f>
        <v/>
      </c>
      <c r="CT28" s="38" t="str">
        <f t="array" ref="CT28">IFERROR((INDEX(TEMPLATE!$FI$7:$FI$1004,MATCH($J28,IF(TEMPLATE!$FH$7:$FH$1004=CT$6,TEMPLATE!$FG$7:$FG$1004),0))),"")</f>
        <v/>
      </c>
      <c r="CU28" s="38" t="str">
        <f t="array" ref="CU28">IFERROR((INDEX(TEMPLATE!$FI$7:$FI$1004,MATCH($J28,IF(TEMPLATE!$FH$7:$FH$1004=CU$6,TEMPLATE!$FG$7:$FG$1004),0))),"")</f>
        <v/>
      </c>
      <c r="CV28" s="38" t="str">
        <f t="array" ref="CV28">IFERROR((INDEX(TEMPLATE!$FI$7:$FI$1004,MATCH($J28,IF(TEMPLATE!$FH$7:$FH$1004=CV$6,TEMPLATE!$FG$7:$FG$1004),0))),"")</f>
        <v/>
      </c>
      <c r="CW28" s="38" t="str">
        <f t="array" ref="CW28">IFERROR((INDEX(TEMPLATE!$FI$7:$FI$1004,MATCH($J28,IF(TEMPLATE!$FH$7:$FH$1004=CW$6,TEMPLATE!$FG$7:$FG$1004),0))),"")</f>
        <v/>
      </c>
      <c r="CX28" s="7"/>
      <c r="CY28" s="7" t="str">
        <f t="shared" si="52"/>
        <v/>
      </c>
      <c r="CZ28" s="7" t="str">
        <f t="shared" si="53"/>
        <v/>
      </c>
      <c r="DA28" s="7" t="str">
        <f t="shared" si="54"/>
        <v/>
      </c>
      <c r="DB28" s="7" t="str">
        <f t="shared" si="55"/>
        <v/>
      </c>
      <c r="DC28" s="7" t="str">
        <f t="shared" si="56"/>
        <v/>
      </c>
      <c r="DD28" s="7" t="str">
        <f t="shared" si="57"/>
        <v/>
      </c>
      <c r="DE28" s="7" t="str">
        <f t="shared" si="58"/>
        <v/>
      </c>
      <c r="DF28" s="7" t="str">
        <f t="shared" si="59"/>
        <v/>
      </c>
      <c r="DG28" s="7"/>
      <c r="DH28" s="40" t="str">
        <f t="shared" si="60"/>
        <v/>
      </c>
      <c r="DI28" s="40" t="str">
        <f t="shared" si="61"/>
        <v/>
      </c>
      <c r="DJ28" s="40" t="str">
        <f t="shared" si="62"/>
        <v/>
      </c>
      <c r="DK28" s="41" t="str">
        <f t="shared" si="63"/>
        <v/>
      </c>
      <c r="DL28" s="42" t="str">
        <f t="shared" si="64"/>
        <v/>
      </c>
      <c r="DM28" s="42" t="str">
        <f t="shared" si="65"/>
        <v/>
      </c>
      <c r="DN28" s="42" t="str">
        <f t="shared" si="66"/>
        <v/>
      </c>
      <c r="DO28" s="42" t="str">
        <f t="shared" si="67"/>
        <v/>
      </c>
      <c r="DP28" s="7"/>
      <c r="DQ28" s="7">
        <f t="shared" si="68"/>
        <v>0</v>
      </c>
      <c r="DR28" s="7">
        <f t="shared" si="69"/>
        <v>0</v>
      </c>
      <c r="DS28" s="7">
        <f t="shared" si="70"/>
        <v>0</v>
      </c>
      <c r="DT28" s="7">
        <f t="shared" si="71"/>
        <v>0</v>
      </c>
      <c r="DU28" s="7">
        <f t="shared" si="72"/>
        <v>0</v>
      </c>
      <c r="DV28" s="7">
        <f t="shared" si="73"/>
        <v>0</v>
      </c>
      <c r="DW28" s="7">
        <f t="shared" si="74"/>
        <v>0</v>
      </c>
      <c r="DX28" s="7">
        <f t="shared" si="75"/>
        <v>0</v>
      </c>
      <c r="DY28" s="48" t="e">
        <f t="array" ref="DY28">VLOOKUP(TEMPLATE!$EP28&amp;"|"&amp;DY$5&amp;"|"&amp;DY$6&amp;"|0|"&amp;TEMPLATE!$EM28,TEMPLATE!$EY$7:$FE$30000,7,FALSE)</f>
        <v>#N/A</v>
      </c>
      <c r="DZ28" s="48" t="e">
        <f t="array" ref="DZ28">VLOOKUP(TEMPLATE!$EP28&amp;"|"&amp;DZ$5&amp;"|"&amp;DZ$6&amp;"|0|"&amp;TEMPLATE!$EM28,TEMPLATE!$EY$7:$FE$30000,7,FALSE)</f>
        <v>#N/A</v>
      </c>
      <c r="EA28" s="7" t="str">
        <f t="shared" si="76"/>
        <v/>
      </c>
      <c r="EB28" s="7" t="str">
        <f t="shared" si="77"/>
        <v/>
      </c>
      <c r="EC28" s="7" t="str">
        <f t="shared" si="78"/>
        <v/>
      </c>
      <c r="ED28" s="7" t="str">
        <f t="shared" si="79"/>
        <v/>
      </c>
      <c r="EE28" s="7" t="str">
        <f t="shared" si="80"/>
        <v/>
      </c>
      <c r="EF28" s="7" t="str">
        <f t="shared" si="81"/>
        <v/>
      </c>
      <c r="EG28" s="7" t="str">
        <f t="shared" si="82"/>
        <v/>
      </c>
      <c r="EH28" s="7" t="str">
        <f t="shared" si="83"/>
        <v/>
      </c>
      <c r="EI28" s="1"/>
      <c r="EJ28" s="1"/>
      <c r="EK28" s="1"/>
      <c r="EL28" s="1"/>
      <c r="EM28" s="43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1" t="str">
        <f t="shared" si="84"/>
        <v>||||</v>
      </c>
      <c r="EZ28" s="7"/>
      <c r="FA28" s="7"/>
      <c r="FB28" s="7"/>
      <c r="FC28" s="7"/>
      <c r="FD28" s="43"/>
      <c r="FE28" s="7"/>
      <c r="FF28" s="7"/>
      <c r="FG28" s="7"/>
      <c r="FH28" s="7"/>
      <c r="FI28" s="7"/>
      <c r="FJ28" s="7"/>
      <c r="FK28" s="7"/>
      <c r="FL28" s="7"/>
      <c r="FM28" s="43"/>
      <c r="FN28" s="7"/>
      <c r="FO28" s="7"/>
      <c r="FP28" s="43"/>
      <c r="FQ28" s="7"/>
      <c r="FR28" s="7"/>
      <c r="FS28" s="7"/>
      <c r="FT28" s="7"/>
      <c r="FU28" s="7"/>
      <c r="FV28" s="43"/>
      <c r="FW28" s="38"/>
      <c r="FX28" s="7"/>
      <c r="FY28" s="7"/>
      <c r="FZ28" s="7"/>
      <c r="GA28" s="44"/>
      <c r="GB28" s="7"/>
      <c r="GC28" s="38"/>
      <c r="GD28" s="7"/>
    </row>
    <row r="29" spans="1:186" x14ac:dyDescent="0.25">
      <c r="A29" s="4">
        <f t="shared" si="85"/>
        <v>1</v>
      </c>
      <c r="B29" s="17" t="str">
        <f>IF(TEMPLATE!EM29="","",TEMPLATE!EM29)</f>
        <v/>
      </c>
      <c r="C29" s="17" t="str">
        <f>IF(TEMPLATE!EX29="","",TEMPLATE!EX29)</f>
        <v/>
      </c>
      <c r="D29" s="19" t="str">
        <f t="shared" si="0"/>
        <v/>
      </c>
      <c r="E29" s="19" t="str">
        <f t="shared" si="17"/>
        <v/>
      </c>
      <c r="F29" s="17"/>
      <c r="G29" s="45" t="str">
        <f>IF(TEMPLATE!EN29="","",TEMPLATE!EN29)</f>
        <v/>
      </c>
      <c r="H29" s="45"/>
      <c r="I29" s="45"/>
      <c r="J29" s="17" t="str">
        <f>IF(TEMPLATE!EP29="","",TEMPLATE!EP29)</f>
        <v/>
      </c>
      <c r="K29" s="46" t="str">
        <f>IF(TEMPLATE!EQ29="","",TEMPLATE!EQ29)</f>
        <v/>
      </c>
      <c r="L29" s="46" t="str">
        <f>IF(TEMPLATE!ER29="","",TEMPLATE!ER29)</f>
        <v/>
      </c>
      <c r="M29" s="46" t="str">
        <f>IF(TEMPLATE!ES29="","",TEMPLATE!ES29)</f>
        <v/>
      </c>
      <c r="N29" s="18" t="str">
        <f>IF(TEMPLATE!EU29="","",TEMPLATE!EU29)</f>
        <v/>
      </c>
      <c r="O29" s="19" t="str">
        <f t="shared" si="18"/>
        <v/>
      </c>
      <c r="P29" s="20" t="str">
        <f t="shared" si="19"/>
        <v/>
      </c>
      <c r="Q29" s="18"/>
      <c r="R29" s="21" t="str">
        <f t="shared" si="20"/>
        <v/>
      </c>
      <c r="S29" s="21" t="str">
        <f>IF(SUMIFS(TEMPLATE!$GD$7:$GD$30000,TEMPLATE!$GC$7:$GC$30000,EV29,TEMPLATE!$FY$7:$FY$30000,J29,$GB$7:$GB$30000,G29)=0,"",SUMIFS(TEMPLATE!$GD$7:$GD$30000,TEMPLATE!$GC$7:$GC$30000,EV29,TEMPLATE!$FY$7:$FY$30000,J29,$GB$7:$GB$30000,G29))</f>
        <v/>
      </c>
      <c r="T29" s="21" t="str">
        <f>IF(SUMIFS(TEMPLATE!$GD$7:$GD$30000,TEMPLATE!$GE$7:$GE$30000,"Common Equity",TEMPLATE!$FY$7:$FY$30000,J29,$GB$7:$GB$30000,G29)=0,"",SUMIFS(TEMPLATE!$GD$7:$GD$30000,TEMPLATE!$GE$7:$GE$30000,"Common Equity",TEMPLATE!$FY$7:$FY$30000,J29,$GB$7:$GB$30000,G29))</f>
        <v/>
      </c>
      <c r="U29" s="21"/>
      <c r="V29" s="22">
        <f t="shared" si="21"/>
        <v>0</v>
      </c>
      <c r="W29" s="23" t="e">
        <f t="shared" si="22"/>
        <v>#N/A</v>
      </c>
      <c r="X29" s="23" t="e">
        <f t="shared" si="23"/>
        <v>#N/A</v>
      </c>
      <c r="Y29" s="23" t="e">
        <f t="shared" si="24"/>
        <v>#N/A</v>
      </c>
      <c r="Z29" s="23" t="e">
        <f t="shared" si="25"/>
        <v>#N/A</v>
      </c>
      <c r="AA29" s="23" t="e">
        <f t="shared" si="26"/>
        <v>#N/A</v>
      </c>
      <c r="AB29" s="23" t="e">
        <f t="shared" si="27"/>
        <v>#N/A</v>
      </c>
      <c r="AC29" s="23" t="e">
        <f t="shared" si="28"/>
        <v>#N/A</v>
      </c>
      <c r="AD29" s="24" t="e">
        <f t="shared" si="29"/>
        <v>#N/A</v>
      </c>
      <c r="AE29" s="24" t="e">
        <f t="shared" si="6"/>
        <v>#N/A</v>
      </c>
      <c r="AF29" s="24" t="e">
        <f t="shared" si="7"/>
        <v>#N/A</v>
      </c>
      <c r="AG29" s="24" t="e">
        <f t="shared" si="30"/>
        <v>#N/A</v>
      </c>
      <c r="AH29" s="24" t="str">
        <f t="shared" si="31"/>
        <v/>
      </c>
      <c r="AI29" s="25" t="e">
        <f t="shared" si="32"/>
        <v>#N/A</v>
      </c>
      <c r="AJ29" s="21" t="e">
        <f t="shared" si="33"/>
        <v>#N/A</v>
      </c>
      <c r="AK29" s="51" t="e">
        <f t="shared" si="34"/>
        <v>#N/A</v>
      </c>
      <c r="AL29" s="26" t="e">
        <f t="shared" si="35"/>
        <v>#N/A</v>
      </c>
      <c r="AM29" s="27" t="str">
        <f t="array" ref="AM29">IFERROR((INDEX(TEMPLATE!$FI$7:$FI$1004,MATCH($J29,IF(TEMPLATE!$FH$7:$FH$1004=$AM$4,TEMPLATE!$FG$7:$FG$1004),0))),"")</f>
        <v/>
      </c>
      <c r="AN29" s="28" t="str">
        <f t="shared" si="36"/>
        <v/>
      </c>
      <c r="AO29" s="29" t="str">
        <f t="array" ref="AO29">IFERROR((INDEX(TEMPLATE!$FI$7:$FI$1004,MATCH($J29,IF(TEMPLATE!$FH$7:$FH$1004=$AO$4,TEMPLATE!$FG$7:$FG$1004),0))),"")</f>
        <v/>
      </c>
      <c r="AP29" s="30" t="e">
        <f t="shared" si="37"/>
        <v>#N/A</v>
      </c>
      <c r="AQ29" s="31" t="str">
        <f t="array" ref="AQ29">IFERROR((INDEX(TEMPLATE!$FI$7:$FI$1004,MATCH($J29,IF(TEMPLATE!$FH$7:$FH$1004=$AQ$4,TEMPLATE!$FG$7:$FG$1004),0))),"")</f>
        <v/>
      </c>
      <c r="AR29" s="32" t="e">
        <f t="shared" si="38"/>
        <v>#N/A</v>
      </c>
      <c r="AS29" s="29" t="str">
        <f t="array" ref="AS29">IFERROR((INDEX(TEMPLATE!$FI$7:$FI$1004,MATCH($J29,IF(TEMPLATE!$FH$7:$FH$1004=$AS$4,TEMPLATE!$FG$7:$FG$1004),0))),"")</f>
        <v/>
      </c>
      <c r="AT29" s="33" t="str">
        <f t="shared" si="11"/>
        <v/>
      </c>
      <c r="AU29" s="29" t="str">
        <f t="array" ref="AU29">IFERROR((INDEX(TEMPLATE!$FI$7:$FI$1004,MATCH($J29,IF(TEMPLATE!$FH$7:$FH$1004=$AU$4,TEMPLATE!$FG$7:$FG$1004),0))),"")</f>
        <v/>
      </c>
      <c r="AV29" s="30" t="e">
        <f t="shared" si="39"/>
        <v>#N/A</v>
      </c>
      <c r="AW29" s="29" t="str">
        <f t="shared" si="40"/>
        <v/>
      </c>
      <c r="AX29" s="34" t="str">
        <f t="shared" si="41"/>
        <v/>
      </c>
      <c r="AY29" s="35" t="str">
        <f t="shared" si="42"/>
        <v/>
      </c>
      <c r="AZ29" s="34" t="str">
        <f t="shared" si="43"/>
        <v/>
      </c>
      <c r="BA29" s="34" t="str">
        <f t="shared" si="44"/>
        <v/>
      </c>
      <c r="BB29" s="35" t="str">
        <f t="shared" si="45"/>
        <v/>
      </c>
      <c r="BC29" s="36" t="e">
        <f t="shared" si="46"/>
        <v>#N/A</v>
      </c>
      <c r="BD29" s="36">
        <f t="shared" si="47"/>
        <v>1</v>
      </c>
      <c r="BE29" s="36">
        <f t="shared" si="48"/>
        <v>0</v>
      </c>
      <c r="BF29" s="36" t="e">
        <f t="shared" si="49"/>
        <v>#N/A</v>
      </c>
      <c r="BG29" s="1"/>
      <c r="BH29" s="37" t="e">
        <f>VLOOKUP(TEMPLATE!$EP29&amp;"|"&amp;BH$5&amp;"|"&amp;BH$6&amp;"|0|"&amp;TEMPLATE!$EM29,TEMPLATE!$EY$7:$FE$30000,7,FALSE)</f>
        <v>#N/A</v>
      </c>
      <c r="BI29" s="38" t="e">
        <f>VLOOKUP(TEMPLATE!$EP29&amp;"|"&amp;BI$5&amp;"|"&amp;BI$6&amp;"|0|"&amp;TEMPLATE!$EM29,TEMPLATE!$EY$7:$FE$30000,7,FALSE)</f>
        <v>#N/A</v>
      </c>
      <c r="BJ29" s="37" t="e">
        <f>VLOOKUP(TEMPLATE!$EP29&amp;"|"&amp;BJ$5&amp;"|"&amp;BJ$6&amp;"|0|"&amp;TEMPLATE!$EM29,TEMPLATE!$EY$7:$FE$30000,7,FALSE)</f>
        <v>#N/A</v>
      </c>
      <c r="BK29" s="38" t="e">
        <f>VLOOKUP(TEMPLATE!$EP29&amp;"|"&amp;BK$5&amp;"|"&amp;BK$6&amp;"|0|"&amp;TEMPLATE!$EM29,TEMPLATE!$EY$7:$FE$30000,7,FALSE)</f>
        <v>#N/A</v>
      </c>
      <c r="BL29" s="38" t="e">
        <f>VLOOKUP(TEMPLATE!$EP29&amp;"|"&amp;BL$5&amp;"|"&amp;BL$6&amp;"|0|"&amp;TEMPLATE!$EM29,TEMPLATE!$EY$7:$FE$30000,7,FALSE)</f>
        <v>#N/A</v>
      </c>
      <c r="BM29" s="38" t="e">
        <f>VLOOKUP(TEMPLATE!$EP29&amp;"|"&amp;BM$5&amp;"|"&amp;BM$6&amp;"|0|"&amp;TEMPLATE!$EM29,TEMPLATE!$EY$7:$FE$30000,7,FALSE)</f>
        <v>#N/A</v>
      </c>
      <c r="BN29" s="38" t="e">
        <f>VLOOKUP(TEMPLATE!$EP29&amp;"|"&amp;BN$5&amp;"|"&amp;BN$6&amp;"|0|"&amp;TEMPLATE!$EM29,TEMPLATE!$EY$7:$FE$30000,7,FALSE)</f>
        <v>#N/A</v>
      </c>
      <c r="BO29" s="38" t="e">
        <f>VLOOKUP(TEMPLATE!$EP29&amp;"|"&amp;BO$5&amp;"|"&amp;BO$6&amp;"|0|"&amp;TEMPLATE!$EM29,TEMPLATE!$EY$7:$FE$30000,7,FALSE)</f>
        <v>#N/A</v>
      </c>
      <c r="BP29" s="38" t="e">
        <f>VLOOKUP(TEMPLATE!$EP29&amp;"|"&amp;BP$5&amp;"|"&amp;BP$6&amp;"|0|"&amp;TEMPLATE!$EM29,TEMPLATE!$EY$7:$FE$30000,7,FALSE)</f>
        <v>#N/A</v>
      </c>
      <c r="BQ29" s="38" t="e">
        <f>VLOOKUP(TEMPLATE!$EP29&amp;"|"&amp;BQ$5&amp;"|"&amp;BQ$6&amp;"|0|"&amp;TEMPLATE!$EM29,TEMPLATE!$EY$7:$FE$30000,7,FALSE)</f>
        <v>#N/A</v>
      </c>
      <c r="BR29" s="38" t="e">
        <f>VLOOKUP(TEMPLATE!$EP29&amp;"|"&amp;BR$5&amp;"|"&amp;BR$6&amp;"|0|"&amp;TEMPLATE!$EM29,TEMPLATE!$EY$7:$FE$30000,7,FALSE)</f>
        <v>#N/A</v>
      </c>
      <c r="BS29" s="38" t="e">
        <f>VLOOKUP(TEMPLATE!$EP29&amp;"|"&amp;BS$5&amp;"|"&amp;BS$6&amp;"|0|"&amp;TEMPLATE!$EM29,TEMPLATE!$EY$7:$FE$30000,7,FALSE)</f>
        <v>#N/A</v>
      </c>
      <c r="BT29" s="38" t="e">
        <f>VLOOKUP(TEMPLATE!$EP29&amp;"|"&amp;BT$5&amp;"|"&amp;BT$6&amp;"|0|"&amp;TEMPLATE!$EM29,TEMPLATE!$EY$7:$FE$30000,7,FALSE)</f>
        <v>#N/A</v>
      </c>
      <c r="BU29" s="38" t="e">
        <f>VLOOKUP(TEMPLATE!$EP29&amp;"|"&amp;BU$5&amp;"|"&amp;BU$6&amp;"|0|"&amp;TEMPLATE!$EM29,TEMPLATE!$EY$7:$FE$30000,7,FALSE)</f>
        <v>#N/A</v>
      </c>
      <c r="BV29" s="38" t="e">
        <f>VLOOKUP(TEMPLATE!$EP29&amp;"|"&amp;BV$5&amp;"|"&amp;BV$6&amp;"|0|"&amp;TEMPLATE!$EM29,TEMPLATE!$EY$7:$FE$30000,7,FALSE)</f>
        <v>#N/A</v>
      </c>
      <c r="BW29" s="38" t="e">
        <f>VLOOKUP(TEMPLATE!$EP29&amp;"|"&amp;BW$5&amp;"|"&amp;BW$6&amp;"|0|"&amp;TEMPLATE!$EM29,TEMPLATE!$EY$7:$FE$30000,7,FALSE)</f>
        <v>#N/A</v>
      </c>
      <c r="BX29" s="38" t="e">
        <f>VLOOKUP(TEMPLATE!$EP29&amp;"|"&amp;BX$5&amp;"|"&amp;BX$6&amp;"|0|"&amp;TEMPLATE!$EM29,TEMPLATE!$EY$7:$FE$30000,7,FALSE)</f>
        <v>#N/A</v>
      </c>
      <c r="BY29" s="38" t="e">
        <f>VLOOKUP(TEMPLATE!$EP29&amp;"|"&amp;BY$5&amp;"|"&amp;BY$6&amp;"|0|"&amp;TEMPLATE!$EM29,TEMPLATE!$EY$7:$FE$30000,7,FALSE)</f>
        <v>#N/A</v>
      </c>
      <c r="BZ29" s="38" t="e">
        <f>VLOOKUP(TEMPLATE!$EP29&amp;"|"&amp;BZ$5&amp;"|"&amp;BZ$6&amp;"|0|"&amp;TEMPLATE!$EM29,TEMPLATE!$EY$7:$FE$30000,7,FALSE)</f>
        <v>#N/A</v>
      </c>
      <c r="CA29" s="38" t="e">
        <f>IF(VLOOKUP(TEMPLATE!$EP29&amp;"|"&amp;CA$5&amp;"|"&amp;CA$6&amp;"|0|"&amp;TEMPLATE!$EM29,TEMPLATE!$EY$7:$FE$30000,7,FALSE)=0,BN29,VLOOKUP(TEMPLATE!$EP29&amp;"|"&amp;CA$5&amp;"|"&amp;CA$6&amp;"|0|"&amp;TEMPLATE!$EM29,TEMPLATE!$EY$7:$FE$30000,7,FALSE))</f>
        <v>#N/A</v>
      </c>
      <c r="CB29" s="38" t="e">
        <f>VLOOKUP(TEMPLATE!$EP29&amp;"|"&amp;CB$5&amp;"|"&amp;CB$6&amp;"|0|"&amp;TEMPLATE!$EM29,TEMPLATE!$EY$7:$FE$30000,7,FALSE)</f>
        <v>#N/A</v>
      </c>
      <c r="CC29" s="38" t="e">
        <f>VLOOKUP(TEMPLATE!$EP29&amp;"|"&amp;CC$5&amp;"|"&amp;CC$6&amp;"|0|"&amp;TEMPLATE!$EM29,TEMPLATE!$EY$7:$FE$30000,7,FALSE)</f>
        <v>#N/A</v>
      </c>
      <c r="CD29" s="38" t="e">
        <f>VLOOKUP(TEMPLATE!$EP29&amp;"|"&amp;CD$5&amp;"|"&amp;CD$6&amp;"|0|"&amp;TEMPLATE!$EM29,TEMPLATE!$EY$7:$FE$30000,7,FALSE)</f>
        <v>#N/A</v>
      </c>
      <c r="CE29" s="38" t="e">
        <f>VLOOKUP(TEMPLATE!$EP29&amp;"|"&amp;CE$5&amp;"|"&amp;CE$6&amp;"|0|"&amp;TEMPLATE!$EM29,TEMPLATE!$EY$7:$FE$30000,7,FALSE)</f>
        <v>#N/A</v>
      </c>
      <c r="CF29" s="38" t="e">
        <f>VLOOKUP(TEMPLATE!$EP29&amp;"|"&amp;CF$5&amp;"|"&amp;CF$6&amp;"|0|"&amp;TEMPLATE!$EM29,TEMPLATE!$EY$7:$FE$30000,7,FALSE)</f>
        <v>#N/A</v>
      </c>
      <c r="CG29" s="38" t="e">
        <f>VLOOKUP(TEMPLATE!$EP29&amp;"|"&amp;CG$5&amp;"|"&amp;CG$6&amp;"|0|"&amp;TEMPLATE!$EM29,TEMPLATE!$EY$7:$FE$30000,7,FALSE)</f>
        <v>#N/A</v>
      </c>
      <c r="CH29" s="38" t="e">
        <f>VLOOKUP(TEMPLATE!$EP29&amp;"|"&amp;CH$5&amp;"|"&amp;CH$6&amp;"|0|"&amp;TEMPLATE!$EM29,TEMPLATE!$EY$7:$FE$30000,7,FALSE)</f>
        <v>#N/A</v>
      </c>
      <c r="CI29" s="38" t="e">
        <f>VLOOKUP(TEMPLATE!$EP29&amp;"|"&amp;CI$5&amp;"|"&amp;CI$6&amp;"|0|"&amp;TEMPLATE!$EM29,TEMPLATE!$EY$7:$FE$30000,7,FALSE)</f>
        <v>#N/A</v>
      </c>
      <c r="CJ29" s="38" t="e">
        <f>VLOOKUP(TEMPLATE!$EP29&amp;"|"&amp;CJ$5&amp;"|"&amp;CJ$6&amp;"|0|"&amp;TEMPLATE!$EM29,TEMPLATE!$EY$7:$FE$30000,7,FALSE)</f>
        <v>#N/A</v>
      </c>
      <c r="CK29" s="38" t="e">
        <f>VLOOKUP(TEMPLATE!$EP29&amp;"|"&amp;CK$5&amp;"|"&amp;CK$6&amp;"|0|"&amp;TEMPLATE!$EM29,TEMPLATE!$EY$7:$FE$30000,7,FALSE)</f>
        <v>#N/A</v>
      </c>
      <c r="CL29" s="38" t="e">
        <f t="shared" si="50"/>
        <v>#VALUE!</v>
      </c>
      <c r="CM29" s="38" t="e">
        <f t="shared" si="51"/>
        <v>#VALUE!</v>
      </c>
      <c r="CN29" s="38" t="e">
        <f>VLOOKUP(TEMPLATE!$EP29&amp;"|"&amp;CN$5&amp;"|"&amp;CN$6&amp;"|0|"&amp;TEMPLATE!$EM29,TEMPLATE!$EY$7:$FE$30000,7,FALSE)</f>
        <v>#N/A</v>
      </c>
      <c r="CO29" s="38" t="e">
        <f>VLOOKUP(TEMPLATE!$EP29&amp;"|"&amp;CO$5&amp;"|"&amp;CO$6&amp;"|0|"&amp;TEMPLATE!$EM29,TEMPLATE!$EY$7:$FE$30000,7,FALSE)</f>
        <v>#N/A</v>
      </c>
      <c r="CP29" s="39" t="str">
        <f t="array" ref="CP29">IFERROR((INDEX(TEMPLATE!$FI$7:$FI$1004,MATCH($J29,IF(TEMPLATE!$FH$7:$FH$1004=CP$6,TEMPLATE!$FG$7:$FG$1004),0))),"")</f>
        <v/>
      </c>
      <c r="CQ29" s="39" t="str">
        <f t="array" ref="CQ29">IFERROR((INDEX(TEMPLATE!$FI$7:$FI$1004,MATCH($J29,IF(TEMPLATE!$FH$7:$FH$1004=CQ$6,TEMPLATE!$FG$7:$FG$1004),0))),"")</f>
        <v/>
      </c>
      <c r="CR29" s="39" t="str">
        <f t="array" ref="CR29">IFERROR((INDEX(TEMPLATE!$FI$7:$FI$1004,MATCH($J29,IF(TEMPLATE!$FH$7:$FH$1004=CR$6,TEMPLATE!$FG$7:$FG$1004),0))),"")</f>
        <v/>
      </c>
      <c r="CS29" s="39" t="str">
        <f t="array" ref="CS29">IFERROR((INDEX(TEMPLATE!$FI$7:$FI$1004,MATCH($J29,IF(TEMPLATE!$FH$7:$FH$1004=CS$6,TEMPLATE!$FG$7:$FG$1004),0))),"")</f>
        <v/>
      </c>
      <c r="CT29" s="38" t="str">
        <f t="array" ref="CT29">IFERROR((INDEX(TEMPLATE!$FI$7:$FI$1004,MATCH($J29,IF(TEMPLATE!$FH$7:$FH$1004=CT$6,TEMPLATE!$FG$7:$FG$1004),0))),"")</f>
        <v/>
      </c>
      <c r="CU29" s="38" t="str">
        <f t="array" ref="CU29">IFERROR((INDEX(TEMPLATE!$FI$7:$FI$1004,MATCH($J29,IF(TEMPLATE!$FH$7:$FH$1004=CU$6,TEMPLATE!$FG$7:$FG$1004),0))),"")</f>
        <v/>
      </c>
      <c r="CV29" s="38" t="str">
        <f t="array" ref="CV29">IFERROR((INDEX(TEMPLATE!$FI$7:$FI$1004,MATCH($J29,IF(TEMPLATE!$FH$7:$FH$1004=CV$6,TEMPLATE!$FG$7:$FG$1004),0))),"")</f>
        <v/>
      </c>
      <c r="CW29" s="38" t="str">
        <f t="array" ref="CW29">IFERROR((INDEX(TEMPLATE!$FI$7:$FI$1004,MATCH($J29,IF(TEMPLATE!$FH$7:$FH$1004=CW$6,TEMPLATE!$FG$7:$FG$1004),0))),"")</f>
        <v/>
      </c>
      <c r="CX29" s="7"/>
      <c r="CY29" s="7" t="str">
        <f t="shared" si="52"/>
        <v/>
      </c>
      <c r="CZ29" s="7" t="str">
        <f t="shared" si="53"/>
        <v/>
      </c>
      <c r="DA29" s="7" t="str">
        <f t="shared" si="54"/>
        <v/>
      </c>
      <c r="DB29" s="7" t="str">
        <f t="shared" si="55"/>
        <v/>
      </c>
      <c r="DC29" s="7" t="str">
        <f t="shared" si="56"/>
        <v/>
      </c>
      <c r="DD29" s="7" t="str">
        <f t="shared" si="57"/>
        <v/>
      </c>
      <c r="DE29" s="7" t="str">
        <f t="shared" si="58"/>
        <v/>
      </c>
      <c r="DF29" s="7" t="str">
        <f t="shared" si="59"/>
        <v/>
      </c>
      <c r="DG29" s="7"/>
      <c r="DH29" s="40" t="str">
        <f t="shared" si="60"/>
        <v/>
      </c>
      <c r="DI29" s="40" t="str">
        <f t="shared" si="61"/>
        <v/>
      </c>
      <c r="DJ29" s="40" t="str">
        <f t="shared" si="62"/>
        <v/>
      </c>
      <c r="DK29" s="41" t="str">
        <f t="shared" si="63"/>
        <v/>
      </c>
      <c r="DL29" s="42" t="str">
        <f t="shared" si="64"/>
        <v/>
      </c>
      <c r="DM29" s="42" t="str">
        <f t="shared" si="65"/>
        <v/>
      </c>
      <c r="DN29" s="42" t="str">
        <f t="shared" si="66"/>
        <v/>
      </c>
      <c r="DO29" s="42" t="str">
        <f t="shared" si="67"/>
        <v/>
      </c>
      <c r="DP29" s="7"/>
      <c r="DQ29" s="7">
        <f t="shared" si="68"/>
        <v>0</v>
      </c>
      <c r="DR29" s="7">
        <f t="shared" si="69"/>
        <v>0</v>
      </c>
      <c r="DS29" s="7">
        <f t="shared" si="70"/>
        <v>0</v>
      </c>
      <c r="DT29" s="7">
        <f t="shared" si="71"/>
        <v>0</v>
      </c>
      <c r="DU29" s="7">
        <f t="shared" si="72"/>
        <v>0</v>
      </c>
      <c r="DV29" s="7">
        <f t="shared" si="73"/>
        <v>0</v>
      </c>
      <c r="DW29" s="7">
        <f t="shared" si="74"/>
        <v>0</v>
      </c>
      <c r="DX29" s="7">
        <f t="shared" si="75"/>
        <v>0</v>
      </c>
      <c r="DY29" s="48" t="e">
        <f t="array" ref="DY29">VLOOKUP(TEMPLATE!$EP29&amp;"|"&amp;DY$5&amp;"|"&amp;DY$6&amp;"|0|"&amp;TEMPLATE!$EM29,TEMPLATE!$EY$7:$FE$30000,7,FALSE)</f>
        <v>#N/A</v>
      </c>
      <c r="DZ29" s="48" t="e">
        <f t="array" ref="DZ29">VLOOKUP(TEMPLATE!$EP29&amp;"|"&amp;DZ$5&amp;"|"&amp;DZ$6&amp;"|0|"&amp;TEMPLATE!$EM29,TEMPLATE!$EY$7:$FE$30000,7,FALSE)</f>
        <v>#N/A</v>
      </c>
      <c r="EA29" s="7" t="str">
        <f t="shared" si="76"/>
        <v/>
      </c>
      <c r="EB29" s="7" t="str">
        <f t="shared" si="77"/>
        <v/>
      </c>
      <c r="EC29" s="7" t="str">
        <f t="shared" si="78"/>
        <v/>
      </c>
      <c r="ED29" s="7" t="str">
        <f t="shared" si="79"/>
        <v/>
      </c>
      <c r="EE29" s="7" t="str">
        <f t="shared" si="80"/>
        <v/>
      </c>
      <c r="EF29" s="7" t="str">
        <f t="shared" si="81"/>
        <v/>
      </c>
      <c r="EG29" s="7" t="str">
        <f t="shared" si="82"/>
        <v/>
      </c>
      <c r="EH29" s="7" t="str">
        <f t="shared" si="83"/>
        <v/>
      </c>
      <c r="EI29" s="1"/>
      <c r="EJ29" s="1"/>
      <c r="EK29" s="1"/>
      <c r="EL29" s="1"/>
      <c r="EM29" s="43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1" t="str">
        <f t="shared" si="84"/>
        <v>||||</v>
      </c>
      <c r="EZ29" s="7"/>
      <c r="FA29" s="7"/>
      <c r="FB29" s="7"/>
      <c r="FC29" s="7"/>
      <c r="FD29" s="43"/>
      <c r="FE29" s="7"/>
      <c r="FF29" s="7"/>
      <c r="FG29" s="7"/>
      <c r="FH29" s="7"/>
      <c r="FI29" s="7"/>
      <c r="FJ29" s="7"/>
      <c r="FK29" s="7"/>
      <c r="FL29" s="7"/>
      <c r="FM29" s="43"/>
      <c r="FN29" s="7"/>
      <c r="FO29" s="7"/>
      <c r="FP29" s="43"/>
      <c r="FQ29" s="7"/>
      <c r="FR29" s="7"/>
      <c r="FS29" s="7"/>
      <c r="FT29" s="7"/>
      <c r="FU29" s="7"/>
      <c r="FV29" s="43"/>
      <c r="FW29" s="38"/>
      <c r="FX29" s="7"/>
      <c r="FY29" s="7"/>
      <c r="FZ29" s="7"/>
      <c r="GA29" s="44"/>
      <c r="GB29" s="7"/>
      <c r="GC29" s="38"/>
      <c r="GD29" s="7"/>
    </row>
    <row r="30" spans="1:186" x14ac:dyDescent="0.25">
      <c r="A30" s="4">
        <f t="shared" si="85"/>
        <v>1</v>
      </c>
      <c r="B30" s="17" t="str">
        <f>IF(TEMPLATE!EM30="","",TEMPLATE!EM30)</f>
        <v/>
      </c>
      <c r="C30" s="17" t="str">
        <f>IF(TEMPLATE!EX30="","",TEMPLATE!EX30)</f>
        <v/>
      </c>
      <c r="D30" s="19" t="str">
        <f t="shared" si="0"/>
        <v/>
      </c>
      <c r="E30" s="19" t="str">
        <f t="shared" si="17"/>
        <v/>
      </c>
      <c r="F30" s="17"/>
      <c r="G30" s="45" t="str">
        <f>IF(TEMPLATE!EN30="","",TEMPLATE!EN30)</f>
        <v/>
      </c>
      <c r="H30" s="45"/>
      <c r="I30" s="45"/>
      <c r="J30" s="17" t="str">
        <f>IF(TEMPLATE!EP30="","",TEMPLATE!EP30)</f>
        <v/>
      </c>
      <c r="K30" s="46" t="str">
        <f>IF(TEMPLATE!EQ30="","",TEMPLATE!EQ30)</f>
        <v/>
      </c>
      <c r="L30" s="46" t="str">
        <f>IF(TEMPLATE!ER30="","",TEMPLATE!ER30)</f>
        <v/>
      </c>
      <c r="M30" s="46" t="str">
        <f>IF(TEMPLATE!ES30="","",TEMPLATE!ES30)</f>
        <v/>
      </c>
      <c r="N30" s="18" t="str">
        <f>IF(TEMPLATE!EU30="","",TEMPLATE!EU30)</f>
        <v/>
      </c>
      <c r="O30" s="19" t="str">
        <f t="shared" si="18"/>
        <v/>
      </c>
      <c r="P30" s="20" t="str">
        <f t="shared" si="19"/>
        <v/>
      </c>
      <c r="Q30" s="18"/>
      <c r="R30" s="21" t="str">
        <f t="shared" si="20"/>
        <v/>
      </c>
      <c r="S30" s="21" t="str">
        <f>IF(SUMIFS(TEMPLATE!$GD$7:$GD$30000,TEMPLATE!$GC$7:$GC$30000,EV30,TEMPLATE!$FY$7:$FY$30000,J30,$GB$7:$GB$30000,G30)=0,"",SUMIFS(TEMPLATE!$GD$7:$GD$30000,TEMPLATE!$GC$7:$GC$30000,EV30,TEMPLATE!$FY$7:$FY$30000,J30,$GB$7:$GB$30000,G30))</f>
        <v/>
      </c>
      <c r="T30" s="21" t="str">
        <f>IF(SUMIFS(TEMPLATE!$GD$7:$GD$30000,TEMPLATE!$GE$7:$GE$30000,"Common Equity",TEMPLATE!$FY$7:$FY$30000,J30,$GB$7:$GB$30000,G30)=0,"",SUMIFS(TEMPLATE!$GD$7:$GD$30000,TEMPLATE!$GE$7:$GE$30000,"Common Equity",TEMPLATE!$FY$7:$FY$30000,J30,$GB$7:$GB$30000,G30))</f>
        <v/>
      </c>
      <c r="U30" s="21"/>
      <c r="V30" s="22">
        <f t="shared" si="21"/>
        <v>0</v>
      </c>
      <c r="W30" s="23" t="e">
        <f t="shared" si="22"/>
        <v>#N/A</v>
      </c>
      <c r="X30" s="23" t="e">
        <f t="shared" si="23"/>
        <v>#N/A</v>
      </c>
      <c r="Y30" s="23" t="e">
        <f t="shared" si="24"/>
        <v>#N/A</v>
      </c>
      <c r="Z30" s="23" t="e">
        <f t="shared" si="25"/>
        <v>#N/A</v>
      </c>
      <c r="AA30" s="23" t="e">
        <f t="shared" si="26"/>
        <v>#N/A</v>
      </c>
      <c r="AB30" s="23" t="e">
        <f t="shared" si="27"/>
        <v>#N/A</v>
      </c>
      <c r="AC30" s="23" t="e">
        <f t="shared" si="28"/>
        <v>#N/A</v>
      </c>
      <c r="AD30" s="24" t="e">
        <f t="shared" si="29"/>
        <v>#N/A</v>
      </c>
      <c r="AE30" s="24" t="e">
        <f t="shared" si="6"/>
        <v>#N/A</v>
      </c>
      <c r="AF30" s="24" t="e">
        <f t="shared" si="7"/>
        <v>#N/A</v>
      </c>
      <c r="AG30" s="24" t="e">
        <f t="shared" si="30"/>
        <v>#N/A</v>
      </c>
      <c r="AH30" s="24" t="str">
        <f t="shared" si="31"/>
        <v/>
      </c>
      <c r="AI30" s="25" t="e">
        <f t="shared" si="32"/>
        <v>#N/A</v>
      </c>
      <c r="AJ30" s="21" t="e">
        <f t="shared" si="33"/>
        <v>#N/A</v>
      </c>
      <c r="AK30" s="51" t="e">
        <f t="shared" si="34"/>
        <v>#N/A</v>
      </c>
      <c r="AL30" s="26" t="e">
        <f t="shared" si="35"/>
        <v>#N/A</v>
      </c>
      <c r="AM30" s="27" t="str">
        <f t="array" ref="AM30">IFERROR((INDEX(TEMPLATE!$FI$7:$FI$1004,MATCH($J30,IF(TEMPLATE!$FH$7:$FH$1004=$AM$4,TEMPLATE!$FG$7:$FG$1004),0))),"")</f>
        <v/>
      </c>
      <c r="AN30" s="28" t="str">
        <f t="shared" si="36"/>
        <v/>
      </c>
      <c r="AO30" s="29" t="str">
        <f t="array" ref="AO30">IFERROR((INDEX(TEMPLATE!$FI$7:$FI$1004,MATCH($J30,IF(TEMPLATE!$FH$7:$FH$1004=$AO$4,TEMPLATE!$FG$7:$FG$1004),0))),"")</f>
        <v/>
      </c>
      <c r="AP30" s="30" t="e">
        <f t="shared" si="37"/>
        <v>#N/A</v>
      </c>
      <c r="AQ30" s="31" t="str">
        <f t="array" ref="AQ30">IFERROR((INDEX(TEMPLATE!$FI$7:$FI$1004,MATCH($J30,IF(TEMPLATE!$FH$7:$FH$1004=$AQ$4,TEMPLATE!$FG$7:$FG$1004),0))),"")</f>
        <v/>
      </c>
      <c r="AR30" s="32" t="e">
        <f t="shared" si="38"/>
        <v>#N/A</v>
      </c>
      <c r="AS30" s="29" t="str">
        <f t="array" ref="AS30">IFERROR((INDEX(TEMPLATE!$FI$7:$FI$1004,MATCH($J30,IF(TEMPLATE!$FH$7:$FH$1004=$AS$4,TEMPLATE!$FG$7:$FG$1004),0))),"")</f>
        <v/>
      </c>
      <c r="AT30" s="33" t="str">
        <f t="shared" si="11"/>
        <v/>
      </c>
      <c r="AU30" s="29" t="str">
        <f t="array" ref="AU30">IFERROR((INDEX(TEMPLATE!$FI$7:$FI$1004,MATCH($J30,IF(TEMPLATE!$FH$7:$FH$1004=$AU$4,TEMPLATE!$FG$7:$FG$1004),0))),"")</f>
        <v/>
      </c>
      <c r="AV30" s="30" t="e">
        <f t="shared" si="39"/>
        <v>#N/A</v>
      </c>
      <c r="AW30" s="29" t="str">
        <f t="shared" si="40"/>
        <v/>
      </c>
      <c r="AX30" s="34" t="str">
        <f t="shared" si="41"/>
        <v/>
      </c>
      <c r="AY30" s="35" t="str">
        <f t="shared" si="42"/>
        <v/>
      </c>
      <c r="AZ30" s="34" t="str">
        <f t="shared" si="43"/>
        <v/>
      </c>
      <c r="BA30" s="34" t="str">
        <f t="shared" si="44"/>
        <v/>
      </c>
      <c r="BB30" s="35" t="str">
        <f t="shared" si="45"/>
        <v/>
      </c>
      <c r="BC30" s="36" t="e">
        <f t="shared" si="46"/>
        <v>#N/A</v>
      </c>
      <c r="BD30" s="36">
        <f t="shared" si="47"/>
        <v>1</v>
      </c>
      <c r="BE30" s="36">
        <f t="shared" si="48"/>
        <v>0</v>
      </c>
      <c r="BF30" s="36" t="e">
        <f t="shared" si="49"/>
        <v>#N/A</v>
      </c>
      <c r="BG30" s="1"/>
      <c r="BH30" s="37" t="e">
        <f>VLOOKUP(TEMPLATE!$EP30&amp;"|"&amp;BH$5&amp;"|"&amp;BH$6&amp;"|0|"&amp;TEMPLATE!$EM30,TEMPLATE!$EY$7:$FE$30000,7,FALSE)</f>
        <v>#N/A</v>
      </c>
      <c r="BI30" s="38" t="e">
        <f>VLOOKUP(TEMPLATE!$EP30&amp;"|"&amp;BI$5&amp;"|"&amp;BI$6&amp;"|0|"&amp;TEMPLATE!$EM30,TEMPLATE!$EY$7:$FE$30000,7,FALSE)</f>
        <v>#N/A</v>
      </c>
      <c r="BJ30" s="37" t="e">
        <f>VLOOKUP(TEMPLATE!$EP30&amp;"|"&amp;BJ$5&amp;"|"&amp;BJ$6&amp;"|0|"&amp;TEMPLATE!$EM30,TEMPLATE!$EY$7:$FE$30000,7,FALSE)</f>
        <v>#N/A</v>
      </c>
      <c r="BK30" s="38" t="e">
        <f>VLOOKUP(TEMPLATE!$EP30&amp;"|"&amp;BK$5&amp;"|"&amp;BK$6&amp;"|0|"&amp;TEMPLATE!$EM30,TEMPLATE!$EY$7:$FE$30000,7,FALSE)</f>
        <v>#N/A</v>
      </c>
      <c r="BL30" s="38" t="e">
        <f>VLOOKUP(TEMPLATE!$EP30&amp;"|"&amp;BL$5&amp;"|"&amp;BL$6&amp;"|0|"&amp;TEMPLATE!$EM30,TEMPLATE!$EY$7:$FE$30000,7,FALSE)</f>
        <v>#N/A</v>
      </c>
      <c r="BM30" s="38" t="e">
        <f>VLOOKUP(TEMPLATE!$EP30&amp;"|"&amp;BM$5&amp;"|"&amp;BM$6&amp;"|0|"&amp;TEMPLATE!$EM30,TEMPLATE!$EY$7:$FE$30000,7,FALSE)</f>
        <v>#N/A</v>
      </c>
      <c r="BN30" s="38" t="e">
        <f>VLOOKUP(TEMPLATE!$EP30&amp;"|"&amp;BN$5&amp;"|"&amp;BN$6&amp;"|0|"&amp;TEMPLATE!$EM30,TEMPLATE!$EY$7:$FE$30000,7,FALSE)</f>
        <v>#N/A</v>
      </c>
      <c r="BO30" s="38" t="e">
        <f>VLOOKUP(TEMPLATE!$EP30&amp;"|"&amp;BO$5&amp;"|"&amp;BO$6&amp;"|0|"&amp;TEMPLATE!$EM30,TEMPLATE!$EY$7:$FE$30000,7,FALSE)</f>
        <v>#N/A</v>
      </c>
      <c r="BP30" s="38" t="e">
        <f>VLOOKUP(TEMPLATE!$EP30&amp;"|"&amp;BP$5&amp;"|"&amp;BP$6&amp;"|0|"&amp;TEMPLATE!$EM30,TEMPLATE!$EY$7:$FE$30000,7,FALSE)</f>
        <v>#N/A</v>
      </c>
      <c r="BQ30" s="38" t="e">
        <f>VLOOKUP(TEMPLATE!$EP30&amp;"|"&amp;BQ$5&amp;"|"&amp;BQ$6&amp;"|0|"&amp;TEMPLATE!$EM30,TEMPLATE!$EY$7:$FE$30000,7,FALSE)</f>
        <v>#N/A</v>
      </c>
      <c r="BR30" s="38" t="e">
        <f>VLOOKUP(TEMPLATE!$EP30&amp;"|"&amp;BR$5&amp;"|"&amp;BR$6&amp;"|0|"&amp;TEMPLATE!$EM30,TEMPLATE!$EY$7:$FE$30000,7,FALSE)</f>
        <v>#N/A</v>
      </c>
      <c r="BS30" s="38" t="e">
        <f>VLOOKUP(TEMPLATE!$EP30&amp;"|"&amp;BS$5&amp;"|"&amp;BS$6&amp;"|0|"&amp;TEMPLATE!$EM30,TEMPLATE!$EY$7:$FE$30000,7,FALSE)</f>
        <v>#N/A</v>
      </c>
      <c r="BT30" s="38" t="e">
        <f>VLOOKUP(TEMPLATE!$EP30&amp;"|"&amp;BT$5&amp;"|"&amp;BT$6&amp;"|0|"&amp;TEMPLATE!$EM30,TEMPLATE!$EY$7:$FE$30000,7,FALSE)</f>
        <v>#N/A</v>
      </c>
      <c r="BU30" s="38" t="e">
        <f>VLOOKUP(TEMPLATE!$EP30&amp;"|"&amp;BU$5&amp;"|"&amp;BU$6&amp;"|0|"&amp;TEMPLATE!$EM30,TEMPLATE!$EY$7:$FE$30000,7,FALSE)</f>
        <v>#N/A</v>
      </c>
      <c r="BV30" s="38" t="e">
        <f>VLOOKUP(TEMPLATE!$EP30&amp;"|"&amp;BV$5&amp;"|"&amp;BV$6&amp;"|0|"&amp;TEMPLATE!$EM30,TEMPLATE!$EY$7:$FE$30000,7,FALSE)</f>
        <v>#N/A</v>
      </c>
      <c r="BW30" s="38" t="e">
        <f>VLOOKUP(TEMPLATE!$EP30&amp;"|"&amp;BW$5&amp;"|"&amp;BW$6&amp;"|0|"&amp;TEMPLATE!$EM30,TEMPLATE!$EY$7:$FE$30000,7,FALSE)</f>
        <v>#N/A</v>
      </c>
      <c r="BX30" s="38" t="e">
        <f>VLOOKUP(TEMPLATE!$EP30&amp;"|"&amp;BX$5&amp;"|"&amp;BX$6&amp;"|0|"&amp;TEMPLATE!$EM30,TEMPLATE!$EY$7:$FE$30000,7,FALSE)</f>
        <v>#N/A</v>
      </c>
      <c r="BY30" s="38" t="e">
        <f>VLOOKUP(TEMPLATE!$EP30&amp;"|"&amp;BY$5&amp;"|"&amp;BY$6&amp;"|0|"&amp;TEMPLATE!$EM30,TEMPLATE!$EY$7:$FE$30000,7,FALSE)</f>
        <v>#N/A</v>
      </c>
      <c r="BZ30" s="38" t="e">
        <f>VLOOKUP(TEMPLATE!$EP30&amp;"|"&amp;BZ$5&amp;"|"&amp;BZ$6&amp;"|0|"&amp;TEMPLATE!$EM30,TEMPLATE!$EY$7:$FE$30000,7,FALSE)</f>
        <v>#N/A</v>
      </c>
      <c r="CA30" s="38" t="e">
        <f>IF(VLOOKUP(TEMPLATE!$EP30&amp;"|"&amp;CA$5&amp;"|"&amp;CA$6&amp;"|0|"&amp;TEMPLATE!$EM30,TEMPLATE!$EY$7:$FE$30000,7,FALSE)=0,BN30,VLOOKUP(TEMPLATE!$EP30&amp;"|"&amp;CA$5&amp;"|"&amp;CA$6&amp;"|0|"&amp;TEMPLATE!$EM30,TEMPLATE!$EY$7:$FE$30000,7,FALSE))</f>
        <v>#N/A</v>
      </c>
      <c r="CB30" s="38" t="e">
        <f>VLOOKUP(TEMPLATE!$EP30&amp;"|"&amp;CB$5&amp;"|"&amp;CB$6&amp;"|0|"&amp;TEMPLATE!$EM30,TEMPLATE!$EY$7:$FE$30000,7,FALSE)</f>
        <v>#N/A</v>
      </c>
      <c r="CC30" s="38" t="e">
        <f>VLOOKUP(TEMPLATE!$EP30&amp;"|"&amp;CC$5&amp;"|"&amp;CC$6&amp;"|0|"&amp;TEMPLATE!$EM30,TEMPLATE!$EY$7:$FE$30000,7,FALSE)</f>
        <v>#N/A</v>
      </c>
      <c r="CD30" s="38" t="e">
        <f>VLOOKUP(TEMPLATE!$EP30&amp;"|"&amp;CD$5&amp;"|"&amp;CD$6&amp;"|0|"&amp;TEMPLATE!$EM30,TEMPLATE!$EY$7:$FE$30000,7,FALSE)</f>
        <v>#N/A</v>
      </c>
      <c r="CE30" s="38" t="e">
        <f>VLOOKUP(TEMPLATE!$EP30&amp;"|"&amp;CE$5&amp;"|"&amp;CE$6&amp;"|0|"&amp;TEMPLATE!$EM30,TEMPLATE!$EY$7:$FE$30000,7,FALSE)</f>
        <v>#N/A</v>
      </c>
      <c r="CF30" s="38" t="e">
        <f>VLOOKUP(TEMPLATE!$EP30&amp;"|"&amp;CF$5&amp;"|"&amp;CF$6&amp;"|0|"&amp;TEMPLATE!$EM30,TEMPLATE!$EY$7:$FE$30000,7,FALSE)</f>
        <v>#N/A</v>
      </c>
      <c r="CG30" s="38" t="e">
        <f>VLOOKUP(TEMPLATE!$EP30&amp;"|"&amp;CG$5&amp;"|"&amp;CG$6&amp;"|0|"&amp;TEMPLATE!$EM30,TEMPLATE!$EY$7:$FE$30000,7,FALSE)</f>
        <v>#N/A</v>
      </c>
      <c r="CH30" s="38" t="e">
        <f>VLOOKUP(TEMPLATE!$EP30&amp;"|"&amp;CH$5&amp;"|"&amp;CH$6&amp;"|0|"&amp;TEMPLATE!$EM30,TEMPLATE!$EY$7:$FE$30000,7,FALSE)</f>
        <v>#N/A</v>
      </c>
      <c r="CI30" s="38" t="e">
        <f>VLOOKUP(TEMPLATE!$EP30&amp;"|"&amp;CI$5&amp;"|"&amp;CI$6&amp;"|0|"&amp;TEMPLATE!$EM30,TEMPLATE!$EY$7:$FE$30000,7,FALSE)</f>
        <v>#N/A</v>
      </c>
      <c r="CJ30" s="38" t="e">
        <f>VLOOKUP(TEMPLATE!$EP30&amp;"|"&amp;CJ$5&amp;"|"&amp;CJ$6&amp;"|0|"&amp;TEMPLATE!$EM30,TEMPLATE!$EY$7:$FE$30000,7,FALSE)</f>
        <v>#N/A</v>
      </c>
      <c r="CK30" s="38" t="e">
        <f>VLOOKUP(TEMPLATE!$EP30&amp;"|"&amp;CK$5&amp;"|"&amp;CK$6&amp;"|0|"&amp;TEMPLATE!$EM30,TEMPLATE!$EY$7:$FE$30000,7,FALSE)</f>
        <v>#N/A</v>
      </c>
      <c r="CL30" s="38" t="e">
        <f t="shared" si="50"/>
        <v>#VALUE!</v>
      </c>
      <c r="CM30" s="38" t="e">
        <f t="shared" si="51"/>
        <v>#VALUE!</v>
      </c>
      <c r="CN30" s="38" t="e">
        <f>VLOOKUP(TEMPLATE!$EP30&amp;"|"&amp;CN$5&amp;"|"&amp;CN$6&amp;"|0|"&amp;TEMPLATE!$EM30,TEMPLATE!$EY$7:$FE$30000,7,FALSE)</f>
        <v>#N/A</v>
      </c>
      <c r="CO30" s="38" t="e">
        <f>VLOOKUP(TEMPLATE!$EP30&amp;"|"&amp;CO$5&amp;"|"&amp;CO$6&amp;"|0|"&amp;TEMPLATE!$EM30,TEMPLATE!$EY$7:$FE$30000,7,FALSE)</f>
        <v>#N/A</v>
      </c>
      <c r="CP30" s="39" t="str">
        <f t="array" ref="CP30">IFERROR((INDEX(TEMPLATE!$FI$7:$FI$1004,MATCH($J30,IF(TEMPLATE!$FH$7:$FH$1004=CP$6,TEMPLATE!$FG$7:$FG$1004),0))),"")</f>
        <v/>
      </c>
      <c r="CQ30" s="39" t="str">
        <f t="array" ref="CQ30">IFERROR((INDEX(TEMPLATE!$FI$7:$FI$1004,MATCH($J30,IF(TEMPLATE!$FH$7:$FH$1004=CQ$6,TEMPLATE!$FG$7:$FG$1004),0))),"")</f>
        <v/>
      </c>
      <c r="CR30" s="39" t="str">
        <f t="array" ref="CR30">IFERROR((INDEX(TEMPLATE!$FI$7:$FI$1004,MATCH($J30,IF(TEMPLATE!$FH$7:$FH$1004=CR$6,TEMPLATE!$FG$7:$FG$1004),0))),"")</f>
        <v/>
      </c>
      <c r="CS30" s="39" t="str">
        <f t="array" ref="CS30">IFERROR((INDEX(TEMPLATE!$FI$7:$FI$1004,MATCH($J30,IF(TEMPLATE!$FH$7:$FH$1004=CS$6,TEMPLATE!$FG$7:$FG$1004),0))),"")</f>
        <v/>
      </c>
      <c r="CT30" s="38" t="str">
        <f t="array" ref="CT30">IFERROR((INDEX(TEMPLATE!$FI$7:$FI$1004,MATCH($J30,IF(TEMPLATE!$FH$7:$FH$1004=CT$6,TEMPLATE!$FG$7:$FG$1004),0))),"")</f>
        <v/>
      </c>
      <c r="CU30" s="38" t="str">
        <f t="array" ref="CU30">IFERROR((INDEX(TEMPLATE!$FI$7:$FI$1004,MATCH($J30,IF(TEMPLATE!$FH$7:$FH$1004=CU$6,TEMPLATE!$FG$7:$FG$1004),0))),"")</f>
        <v/>
      </c>
      <c r="CV30" s="38" t="str">
        <f t="array" ref="CV30">IFERROR((INDEX(TEMPLATE!$FI$7:$FI$1004,MATCH($J30,IF(TEMPLATE!$FH$7:$FH$1004=CV$6,TEMPLATE!$FG$7:$FG$1004),0))),"")</f>
        <v/>
      </c>
      <c r="CW30" s="38" t="str">
        <f t="array" ref="CW30">IFERROR((INDEX(TEMPLATE!$FI$7:$FI$1004,MATCH($J30,IF(TEMPLATE!$FH$7:$FH$1004=CW$6,TEMPLATE!$FG$7:$FG$1004),0))),"")</f>
        <v/>
      </c>
      <c r="CX30" s="7"/>
      <c r="CY30" s="7" t="str">
        <f t="shared" si="52"/>
        <v/>
      </c>
      <c r="CZ30" s="7" t="str">
        <f t="shared" si="53"/>
        <v/>
      </c>
      <c r="DA30" s="7" t="str">
        <f t="shared" si="54"/>
        <v/>
      </c>
      <c r="DB30" s="7" t="str">
        <f t="shared" si="55"/>
        <v/>
      </c>
      <c r="DC30" s="7" t="str">
        <f t="shared" si="56"/>
        <v/>
      </c>
      <c r="DD30" s="7" t="str">
        <f t="shared" si="57"/>
        <v/>
      </c>
      <c r="DE30" s="7" t="str">
        <f t="shared" si="58"/>
        <v/>
      </c>
      <c r="DF30" s="7" t="str">
        <f t="shared" si="59"/>
        <v/>
      </c>
      <c r="DG30" s="7"/>
      <c r="DH30" s="40" t="str">
        <f t="shared" si="60"/>
        <v/>
      </c>
      <c r="DI30" s="40" t="str">
        <f t="shared" si="61"/>
        <v/>
      </c>
      <c r="DJ30" s="40" t="str">
        <f t="shared" si="62"/>
        <v/>
      </c>
      <c r="DK30" s="41" t="str">
        <f t="shared" si="63"/>
        <v/>
      </c>
      <c r="DL30" s="42" t="str">
        <f t="shared" si="64"/>
        <v/>
      </c>
      <c r="DM30" s="42" t="str">
        <f t="shared" si="65"/>
        <v/>
      </c>
      <c r="DN30" s="42" t="str">
        <f t="shared" si="66"/>
        <v/>
      </c>
      <c r="DO30" s="42" t="str">
        <f t="shared" si="67"/>
        <v/>
      </c>
      <c r="DP30" s="7"/>
      <c r="DQ30" s="7">
        <f t="shared" si="68"/>
        <v>0</v>
      </c>
      <c r="DR30" s="7">
        <f t="shared" si="69"/>
        <v>0</v>
      </c>
      <c r="DS30" s="7">
        <f t="shared" si="70"/>
        <v>0</v>
      </c>
      <c r="DT30" s="7">
        <f t="shared" si="71"/>
        <v>0</v>
      </c>
      <c r="DU30" s="7">
        <f t="shared" si="72"/>
        <v>0</v>
      </c>
      <c r="DV30" s="7">
        <f t="shared" si="73"/>
        <v>0</v>
      </c>
      <c r="DW30" s="7">
        <f t="shared" si="74"/>
        <v>0</v>
      </c>
      <c r="DX30" s="7">
        <f t="shared" si="75"/>
        <v>0</v>
      </c>
      <c r="DY30" s="48" t="e">
        <f t="array" ref="DY30">VLOOKUP(TEMPLATE!$EP30&amp;"|"&amp;DY$5&amp;"|"&amp;DY$6&amp;"|0|"&amp;TEMPLATE!$EM30,TEMPLATE!$EY$7:$FE$30000,7,FALSE)</f>
        <v>#N/A</v>
      </c>
      <c r="DZ30" s="48" t="e">
        <f t="array" ref="DZ30">VLOOKUP(TEMPLATE!$EP30&amp;"|"&amp;DZ$5&amp;"|"&amp;DZ$6&amp;"|0|"&amp;TEMPLATE!$EM30,TEMPLATE!$EY$7:$FE$30000,7,FALSE)</f>
        <v>#N/A</v>
      </c>
      <c r="EA30" s="7" t="str">
        <f t="shared" si="76"/>
        <v/>
      </c>
      <c r="EB30" s="7" t="str">
        <f t="shared" si="77"/>
        <v/>
      </c>
      <c r="EC30" s="7" t="str">
        <f t="shared" si="78"/>
        <v/>
      </c>
      <c r="ED30" s="7" t="str">
        <f t="shared" si="79"/>
        <v/>
      </c>
      <c r="EE30" s="7" t="str">
        <f t="shared" si="80"/>
        <v/>
      </c>
      <c r="EF30" s="7" t="str">
        <f t="shared" si="81"/>
        <v/>
      </c>
      <c r="EG30" s="7" t="str">
        <f t="shared" si="82"/>
        <v/>
      </c>
      <c r="EH30" s="7" t="str">
        <f t="shared" si="83"/>
        <v/>
      </c>
      <c r="EI30" s="1"/>
      <c r="EJ30" s="1"/>
      <c r="EK30" s="1"/>
      <c r="EL30" s="1"/>
      <c r="EM30" s="43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1" t="str">
        <f t="shared" si="84"/>
        <v>||||</v>
      </c>
      <c r="EZ30" s="7"/>
      <c r="FA30" s="7"/>
      <c r="FB30" s="7"/>
      <c r="FC30" s="7"/>
      <c r="FD30" s="43"/>
      <c r="FE30" s="7"/>
      <c r="FF30" s="7"/>
      <c r="FG30" s="7"/>
      <c r="FH30" s="7"/>
      <c r="FI30" s="7"/>
      <c r="FJ30" s="7"/>
      <c r="FK30" s="7"/>
      <c r="FL30" s="7"/>
      <c r="FM30" s="43"/>
      <c r="FN30" s="7"/>
      <c r="FO30" s="7"/>
      <c r="FP30" s="43"/>
      <c r="FQ30" s="7"/>
      <c r="FR30" s="7"/>
      <c r="FS30" s="7"/>
      <c r="FT30" s="7"/>
      <c r="FU30" s="7"/>
      <c r="FV30" s="43"/>
      <c r="FW30" s="38"/>
      <c r="FX30" s="7"/>
      <c r="FY30" s="7"/>
      <c r="FZ30" s="7"/>
      <c r="GA30" s="44"/>
      <c r="GB30" s="7"/>
      <c r="GC30" s="38"/>
      <c r="GD30" s="7"/>
    </row>
    <row r="31" spans="1:186" x14ac:dyDescent="0.25">
      <c r="A31" s="4">
        <f t="shared" si="85"/>
        <v>1</v>
      </c>
      <c r="B31" s="17" t="str">
        <f>IF(TEMPLATE!EM31="","",TEMPLATE!EM31)</f>
        <v/>
      </c>
      <c r="C31" s="17" t="str">
        <f>IF(TEMPLATE!EX31="","",TEMPLATE!EX31)</f>
        <v/>
      </c>
      <c r="D31" s="19" t="str">
        <f t="shared" si="0"/>
        <v/>
      </c>
      <c r="E31" s="19" t="str">
        <f t="shared" si="17"/>
        <v/>
      </c>
      <c r="F31" s="17"/>
      <c r="G31" s="45" t="str">
        <f>IF(TEMPLATE!EN31="","",TEMPLATE!EN31)</f>
        <v/>
      </c>
      <c r="H31" s="45"/>
      <c r="I31" s="45"/>
      <c r="J31" s="17" t="str">
        <f>IF(TEMPLATE!EP31="","",TEMPLATE!EP31)</f>
        <v/>
      </c>
      <c r="K31" s="46" t="str">
        <f>IF(TEMPLATE!EQ31="","",TEMPLATE!EQ31)</f>
        <v/>
      </c>
      <c r="L31" s="46" t="str">
        <f>IF(TEMPLATE!ER31="","",TEMPLATE!ER31)</f>
        <v/>
      </c>
      <c r="M31" s="46" t="str">
        <f>IF(TEMPLATE!ES31="","",TEMPLATE!ES31)</f>
        <v/>
      </c>
      <c r="N31" s="18" t="str">
        <f>IF(TEMPLATE!EU31="","",TEMPLATE!EU31)</f>
        <v/>
      </c>
      <c r="O31" s="19" t="str">
        <f t="shared" si="18"/>
        <v/>
      </c>
      <c r="P31" s="20" t="str">
        <f t="shared" si="19"/>
        <v/>
      </c>
      <c r="Q31" s="18"/>
      <c r="R31" s="21" t="str">
        <f t="shared" si="20"/>
        <v/>
      </c>
      <c r="S31" s="21" t="str">
        <f>IF(SUMIFS(TEMPLATE!$GD$7:$GD$30000,TEMPLATE!$GC$7:$GC$30000,EV31,TEMPLATE!$FY$7:$FY$30000,J31,$GB$7:$GB$30000,G31)=0,"",SUMIFS(TEMPLATE!$GD$7:$GD$30000,TEMPLATE!$GC$7:$GC$30000,EV31,TEMPLATE!$FY$7:$FY$30000,J31,$GB$7:$GB$30000,G31))</f>
        <v/>
      </c>
      <c r="T31" s="21" t="str">
        <f>IF(SUMIFS(TEMPLATE!$GD$7:$GD$30000,TEMPLATE!$GE$7:$GE$30000,"Common Equity",TEMPLATE!$FY$7:$FY$30000,J31,$GB$7:$GB$30000,G31)=0,"",SUMIFS(TEMPLATE!$GD$7:$GD$30000,TEMPLATE!$GE$7:$GE$30000,"Common Equity",TEMPLATE!$FY$7:$FY$30000,J31,$GB$7:$GB$30000,G31))</f>
        <v/>
      </c>
      <c r="U31" s="21"/>
      <c r="V31" s="22">
        <f t="shared" si="21"/>
        <v>0</v>
      </c>
      <c r="W31" s="23" t="e">
        <f t="shared" si="22"/>
        <v>#N/A</v>
      </c>
      <c r="X31" s="23" t="e">
        <f t="shared" si="23"/>
        <v>#N/A</v>
      </c>
      <c r="Y31" s="23" t="e">
        <f t="shared" si="24"/>
        <v>#N/A</v>
      </c>
      <c r="Z31" s="23" t="e">
        <f t="shared" si="25"/>
        <v>#N/A</v>
      </c>
      <c r="AA31" s="23" t="e">
        <f t="shared" si="26"/>
        <v>#N/A</v>
      </c>
      <c r="AB31" s="23" t="e">
        <f t="shared" si="27"/>
        <v>#N/A</v>
      </c>
      <c r="AC31" s="23" t="e">
        <f t="shared" si="28"/>
        <v>#N/A</v>
      </c>
      <c r="AD31" s="24" t="e">
        <f t="shared" si="29"/>
        <v>#N/A</v>
      </c>
      <c r="AE31" s="24" t="e">
        <f t="shared" si="6"/>
        <v>#N/A</v>
      </c>
      <c r="AF31" s="24" t="e">
        <f t="shared" si="7"/>
        <v>#N/A</v>
      </c>
      <c r="AG31" s="24" t="e">
        <f t="shared" si="30"/>
        <v>#N/A</v>
      </c>
      <c r="AH31" s="24" t="str">
        <f t="shared" si="31"/>
        <v/>
      </c>
      <c r="AI31" s="25" t="e">
        <f t="shared" si="32"/>
        <v>#N/A</v>
      </c>
      <c r="AJ31" s="21" t="e">
        <f t="shared" si="33"/>
        <v>#N/A</v>
      </c>
      <c r="AK31" s="51" t="e">
        <f t="shared" si="34"/>
        <v>#N/A</v>
      </c>
      <c r="AL31" s="26" t="e">
        <f t="shared" si="35"/>
        <v>#N/A</v>
      </c>
      <c r="AM31" s="27" t="str">
        <f t="array" ref="AM31">IFERROR((INDEX(TEMPLATE!$FI$7:$FI$1004,MATCH($J31,IF(TEMPLATE!$FH$7:$FH$1004=$AM$4,TEMPLATE!$FG$7:$FG$1004),0))),"")</f>
        <v/>
      </c>
      <c r="AN31" s="28" t="str">
        <f t="shared" si="36"/>
        <v/>
      </c>
      <c r="AO31" s="29" t="str">
        <f t="array" ref="AO31">IFERROR((INDEX(TEMPLATE!$FI$7:$FI$1004,MATCH($J31,IF(TEMPLATE!$FH$7:$FH$1004=$AO$4,TEMPLATE!$FG$7:$FG$1004),0))),"")</f>
        <v/>
      </c>
      <c r="AP31" s="30" t="e">
        <f t="shared" si="37"/>
        <v>#N/A</v>
      </c>
      <c r="AQ31" s="31" t="str">
        <f t="array" ref="AQ31">IFERROR((INDEX(TEMPLATE!$FI$7:$FI$1004,MATCH($J31,IF(TEMPLATE!$FH$7:$FH$1004=$AQ$4,TEMPLATE!$FG$7:$FG$1004),0))),"")</f>
        <v/>
      </c>
      <c r="AR31" s="32" t="e">
        <f t="shared" si="38"/>
        <v>#N/A</v>
      </c>
      <c r="AS31" s="29" t="str">
        <f t="array" ref="AS31">IFERROR((INDEX(TEMPLATE!$FI$7:$FI$1004,MATCH($J31,IF(TEMPLATE!$FH$7:$FH$1004=$AS$4,TEMPLATE!$FG$7:$FG$1004),0))),"")</f>
        <v/>
      </c>
      <c r="AT31" s="33" t="str">
        <f t="shared" si="11"/>
        <v/>
      </c>
      <c r="AU31" s="29" t="str">
        <f t="array" ref="AU31">IFERROR((INDEX(TEMPLATE!$FI$7:$FI$1004,MATCH($J31,IF(TEMPLATE!$FH$7:$FH$1004=$AU$4,TEMPLATE!$FG$7:$FG$1004),0))),"")</f>
        <v/>
      </c>
      <c r="AV31" s="30" t="e">
        <f t="shared" si="39"/>
        <v>#N/A</v>
      </c>
      <c r="AW31" s="29" t="str">
        <f t="shared" si="40"/>
        <v/>
      </c>
      <c r="AX31" s="34" t="str">
        <f t="shared" si="41"/>
        <v/>
      </c>
      <c r="AY31" s="35" t="str">
        <f t="shared" si="42"/>
        <v/>
      </c>
      <c r="AZ31" s="34" t="str">
        <f t="shared" si="43"/>
        <v/>
      </c>
      <c r="BA31" s="34" t="str">
        <f t="shared" si="44"/>
        <v/>
      </c>
      <c r="BB31" s="35" t="str">
        <f t="shared" si="45"/>
        <v/>
      </c>
      <c r="BC31" s="36" t="e">
        <f t="shared" si="46"/>
        <v>#N/A</v>
      </c>
      <c r="BD31" s="36">
        <f t="shared" si="47"/>
        <v>1</v>
      </c>
      <c r="BE31" s="36">
        <f t="shared" si="48"/>
        <v>0</v>
      </c>
      <c r="BF31" s="36" t="e">
        <f t="shared" si="49"/>
        <v>#N/A</v>
      </c>
      <c r="BG31" s="1"/>
      <c r="BH31" s="37" t="e">
        <f>VLOOKUP(TEMPLATE!$EP31&amp;"|"&amp;BH$5&amp;"|"&amp;BH$6&amp;"|0|"&amp;TEMPLATE!$EM31,TEMPLATE!$EY$7:$FE$30000,7,FALSE)</f>
        <v>#N/A</v>
      </c>
      <c r="BI31" s="38" t="e">
        <f>VLOOKUP(TEMPLATE!$EP31&amp;"|"&amp;BI$5&amp;"|"&amp;BI$6&amp;"|0|"&amp;TEMPLATE!$EM31,TEMPLATE!$EY$7:$FE$30000,7,FALSE)</f>
        <v>#N/A</v>
      </c>
      <c r="BJ31" s="37" t="e">
        <f>VLOOKUP(TEMPLATE!$EP31&amp;"|"&amp;BJ$5&amp;"|"&amp;BJ$6&amp;"|0|"&amp;TEMPLATE!$EM31,TEMPLATE!$EY$7:$FE$30000,7,FALSE)</f>
        <v>#N/A</v>
      </c>
      <c r="BK31" s="38" t="e">
        <f>VLOOKUP(TEMPLATE!$EP31&amp;"|"&amp;BK$5&amp;"|"&amp;BK$6&amp;"|0|"&amp;TEMPLATE!$EM31,TEMPLATE!$EY$7:$FE$30000,7,FALSE)</f>
        <v>#N/A</v>
      </c>
      <c r="BL31" s="38" t="e">
        <f>VLOOKUP(TEMPLATE!$EP31&amp;"|"&amp;BL$5&amp;"|"&amp;BL$6&amp;"|0|"&amp;TEMPLATE!$EM31,TEMPLATE!$EY$7:$FE$30000,7,FALSE)</f>
        <v>#N/A</v>
      </c>
      <c r="BM31" s="38" t="e">
        <f>VLOOKUP(TEMPLATE!$EP31&amp;"|"&amp;BM$5&amp;"|"&amp;BM$6&amp;"|0|"&amp;TEMPLATE!$EM31,TEMPLATE!$EY$7:$FE$30000,7,FALSE)</f>
        <v>#N/A</v>
      </c>
      <c r="BN31" s="38" t="e">
        <f>VLOOKUP(TEMPLATE!$EP31&amp;"|"&amp;BN$5&amp;"|"&amp;BN$6&amp;"|0|"&amp;TEMPLATE!$EM31,TEMPLATE!$EY$7:$FE$30000,7,FALSE)</f>
        <v>#N/A</v>
      </c>
      <c r="BO31" s="38" t="e">
        <f>VLOOKUP(TEMPLATE!$EP31&amp;"|"&amp;BO$5&amp;"|"&amp;BO$6&amp;"|0|"&amp;TEMPLATE!$EM31,TEMPLATE!$EY$7:$FE$30000,7,FALSE)</f>
        <v>#N/A</v>
      </c>
      <c r="BP31" s="38" t="e">
        <f>VLOOKUP(TEMPLATE!$EP31&amp;"|"&amp;BP$5&amp;"|"&amp;BP$6&amp;"|0|"&amp;TEMPLATE!$EM31,TEMPLATE!$EY$7:$FE$30000,7,FALSE)</f>
        <v>#N/A</v>
      </c>
      <c r="BQ31" s="38" t="e">
        <f>VLOOKUP(TEMPLATE!$EP31&amp;"|"&amp;BQ$5&amp;"|"&amp;BQ$6&amp;"|0|"&amp;TEMPLATE!$EM31,TEMPLATE!$EY$7:$FE$30000,7,FALSE)</f>
        <v>#N/A</v>
      </c>
      <c r="BR31" s="38" t="e">
        <f>VLOOKUP(TEMPLATE!$EP31&amp;"|"&amp;BR$5&amp;"|"&amp;BR$6&amp;"|0|"&amp;TEMPLATE!$EM31,TEMPLATE!$EY$7:$FE$30000,7,FALSE)</f>
        <v>#N/A</v>
      </c>
      <c r="BS31" s="38" t="e">
        <f>VLOOKUP(TEMPLATE!$EP31&amp;"|"&amp;BS$5&amp;"|"&amp;BS$6&amp;"|0|"&amp;TEMPLATE!$EM31,TEMPLATE!$EY$7:$FE$30000,7,FALSE)</f>
        <v>#N/A</v>
      </c>
      <c r="BT31" s="38" t="e">
        <f>VLOOKUP(TEMPLATE!$EP31&amp;"|"&amp;BT$5&amp;"|"&amp;BT$6&amp;"|0|"&amp;TEMPLATE!$EM31,TEMPLATE!$EY$7:$FE$30000,7,FALSE)</f>
        <v>#N/A</v>
      </c>
      <c r="BU31" s="38" t="e">
        <f>VLOOKUP(TEMPLATE!$EP31&amp;"|"&amp;BU$5&amp;"|"&amp;BU$6&amp;"|0|"&amp;TEMPLATE!$EM31,TEMPLATE!$EY$7:$FE$30000,7,FALSE)</f>
        <v>#N/A</v>
      </c>
      <c r="BV31" s="38" t="e">
        <f>VLOOKUP(TEMPLATE!$EP31&amp;"|"&amp;BV$5&amp;"|"&amp;BV$6&amp;"|0|"&amp;TEMPLATE!$EM31,TEMPLATE!$EY$7:$FE$30000,7,FALSE)</f>
        <v>#N/A</v>
      </c>
      <c r="BW31" s="38" t="e">
        <f>VLOOKUP(TEMPLATE!$EP31&amp;"|"&amp;BW$5&amp;"|"&amp;BW$6&amp;"|0|"&amp;TEMPLATE!$EM31,TEMPLATE!$EY$7:$FE$30000,7,FALSE)</f>
        <v>#N/A</v>
      </c>
      <c r="BX31" s="38" t="e">
        <f>VLOOKUP(TEMPLATE!$EP31&amp;"|"&amp;BX$5&amp;"|"&amp;BX$6&amp;"|0|"&amp;TEMPLATE!$EM31,TEMPLATE!$EY$7:$FE$30000,7,FALSE)</f>
        <v>#N/A</v>
      </c>
      <c r="BY31" s="38" t="e">
        <f>VLOOKUP(TEMPLATE!$EP31&amp;"|"&amp;BY$5&amp;"|"&amp;BY$6&amp;"|0|"&amp;TEMPLATE!$EM31,TEMPLATE!$EY$7:$FE$30000,7,FALSE)</f>
        <v>#N/A</v>
      </c>
      <c r="BZ31" s="38" t="e">
        <f>VLOOKUP(TEMPLATE!$EP31&amp;"|"&amp;BZ$5&amp;"|"&amp;BZ$6&amp;"|0|"&amp;TEMPLATE!$EM31,TEMPLATE!$EY$7:$FE$30000,7,FALSE)</f>
        <v>#N/A</v>
      </c>
      <c r="CA31" s="38" t="e">
        <f>IF(VLOOKUP(TEMPLATE!$EP31&amp;"|"&amp;CA$5&amp;"|"&amp;CA$6&amp;"|0|"&amp;TEMPLATE!$EM31,TEMPLATE!$EY$7:$FE$30000,7,FALSE)=0,BN31,VLOOKUP(TEMPLATE!$EP31&amp;"|"&amp;CA$5&amp;"|"&amp;CA$6&amp;"|0|"&amp;TEMPLATE!$EM31,TEMPLATE!$EY$7:$FE$30000,7,FALSE))</f>
        <v>#N/A</v>
      </c>
      <c r="CB31" s="38" t="e">
        <f>VLOOKUP(TEMPLATE!$EP31&amp;"|"&amp;CB$5&amp;"|"&amp;CB$6&amp;"|0|"&amp;TEMPLATE!$EM31,TEMPLATE!$EY$7:$FE$30000,7,FALSE)</f>
        <v>#N/A</v>
      </c>
      <c r="CC31" s="38" t="e">
        <f>VLOOKUP(TEMPLATE!$EP31&amp;"|"&amp;CC$5&amp;"|"&amp;CC$6&amp;"|0|"&amp;TEMPLATE!$EM31,TEMPLATE!$EY$7:$FE$30000,7,FALSE)</f>
        <v>#N/A</v>
      </c>
      <c r="CD31" s="38" t="e">
        <f>VLOOKUP(TEMPLATE!$EP31&amp;"|"&amp;CD$5&amp;"|"&amp;CD$6&amp;"|0|"&amp;TEMPLATE!$EM31,TEMPLATE!$EY$7:$FE$30000,7,FALSE)</f>
        <v>#N/A</v>
      </c>
      <c r="CE31" s="38" t="e">
        <f>VLOOKUP(TEMPLATE!$EP31&amp;"|"&amp;CE$5&amp;"|"&amp;CE$6&amp;"|0|"&amp;TEMPLATE!$EM31,TEMPLATE!$EY$7:$FE$30000,7,FALSE)</f>
        <v>#N/A</v>
      </c>
      <c r="CF31" s="38" t="e">
        <f>VLOOKUP(TEMPLATE!$EP31&amp;"|"&amp;CF$5&amp;"|"&amp;CF$6&amp;"|0|"&amp;TEMPLATE!$EM31,TEMPLATE!$EY$7:$FE$30000,7,FALSE)</f>
        <v>#N/A</v>
      </c>
      <c r="CG31" s="38" t="e">
        <f>VLOOKUP(TEMPLATE!$EP31&amp;"|"&amp;CG$5&amp;"|"&amp;CG$6&amp;"|0|"&amp;TEMPLATE!$EM31,TEMPLATE!$EY$7:$FE$30000,7,FALSE)</f>
        <v>#N/A</v>
      </c>
      <c r="CH31" s="38" t="e">
        <f>VLOOKUP(TEMPLATE!$EP31&amp;"|"&amp;CH$5&amp;"|"&amp;CH$6&amp;"|0|"&amp;TEMPLATE!$EM31,TEMPLATE!$EY$7:$FE$30000,7,FALSE)</f>
        <v>#N/A</v>
      </c>
      <c r="CI31" s="38" t="e">
        <f>VLOOKUP(TEMPLATE!$EP31&amp;"|"&amp;CI$5&amp;"|"&amp;CI$6&amp;"|0|"&amp;TEMPLATE!$EM31,TEMPLATE!$EY$7:$FE$30000,7,FALSE)</f>
        <v>#N/A</v>
      </c>
      <c r="CJ31" s="38" t="e">
        <f>VLOOKUP(TEMPLATE!$EP31&amp;"|"&amp;CJ$5&amp;"|"&amp;CJ$6&amp;"|0|"&amp;TEMPLATE!$EM31,TEMPLATE!$EY$7:$FE$30000,7,FALSE)</f>
        <v>#N/A</v>
      </c>
      <c r="CK31" s="38" t="e">
        <f>VLOOKUP(TEMPLATE!$EP31&amp;"|"&amp;CK$5&amp;"|"&amp;CK$6&amp;"|0|"&amp;TEMPLATE!$EM31,TEMPLATE!$EY$7:$FE$30000,7,FALSE)</f>
        <v>#N/A</v>
      </c>
      <c r="CL31" s="38" t="e">
        <f t="shared" si="50"/>
        <v>#VALUE!</v>
      </c>
      <c r="CM31" s="38" t="e">
        <f t="shared" si="51"/>
        <v>#VALUE!</v>
      </c>
      <c r="CN31" s="38" t="e">
        <f>VLOOKUP(TEMPLATE!$EP31&amp;"|"&amp;CN$5&amp;"|"&amp;CN$6&amp;"|0|"&amp;TEMPLATE!$EM31,TEMPLATE!$EY$7:$FE$30000,7,FALSE)</f>
        <v>#N/A</v>
      </c>
      <c r="CO31" s="38" t="e">
        <f>VLOOKUP(TEMPLATE!$EP31&amp;"|"&amp;CO$5&amp;"|"&amp;CO$6&amp;"|0|"&amp;TEMPLATE!$EM31,TEMPLATE!$EY$7:$FE$30000,7,FALSE)</f>
        <v>#N/A</v>
      </c>
      <c r="CP31" s="39" t="str">
        <f t="array" ref="CP31">IFERROR((INDEX(TEMPLATE!$FI$7:$FI$1004,MATCH($J31,IF(TEMPLATE!$FH$7:$FH$1004=CP$6,TEMPLATE!$FG$7:$FG$1004),0))),"")</f>
        <v/>
      </c>
      <c r="CQ31" s="39" t="str">
        <f t="array" ref="CQ31">IFERROR((INDEX(TEMPLATE!$FI$7:$FI$1004,MATCH($J31,IF(TEMPLATE!$FH$7:$FH$1004=CQ$6,TEMPLATE!$FG$7:$FG$1004),0))),"")</f>
        <v/>
      </c>
      <c r="CR31" s="39" t="str">
        <f t="array" ref="CR31">IFERROR((INDEX(TEMPLATE!$FI$7:$FI$1004,MATCH($J31,IF(TEMPLATE!$FH$7:$FH$1004=CR$6,TEMPLATE!$FG$7:$FG$1004),0))),"")</f>
        <v/>
      </c>
      <c r="CS31" s="39" t="str">
        <f t="array" ref="CS31">IFERROR((INDEX(TEMPLATE!$FI$7:$FI$1004,MATCH($J31,IF(TEMPLATE!$FH$7:$FH$1004=CS$6,TEMPLATE!$FG$7:$FG$1004),0))),"")</f>
        <v/>
      </c>
      <c r="CT31" s="38" t="str">
        <f t="array" ref="CT31">IFERROR((INDEX(TEMPLATE!$FI$7:$FI$1004,MATCH($J31,IF(TEMPLATE!$FH$7:$FH$1004=CT$6,TEMPLATE!$FG$7:$FG$1004),0))),"")</f>
        <v/>
      </c>
      <c r="CU31" s="38" t="str">
        <f t="array" ref="CU31">IFERROR((INDEX(TEMPLATE!$FI$7:$FI$1004,MATCH($J31,IF(TEMPLATE!$FH$7:$FH$1004=CU$6,TEMPLATE!$FG$7:$FG$1004),0))),"")</f>
        <v/>
      </c>
      <c r="CV31" s="38" t="str">
        <f t="array" ref="CV31">IFERROR((INDEX(TEMPLATE!$FI$7:$FI$1004,MATCH($J31,IF(TEMPLATE!$FH$7:$FH$1004=CV$6,TEMPLATE!$FG$7:$FG$1004),0))),"")</f>
        <v/>
      </c>
      <c r="CW31" s="38" t="str">
        <f t="array" ref="CW31">IFERROR((INDEX(TEMPLATE!$FI$7:$FI$1004,MATCH($J31,IF(TEMPLATE!$FH$7:$FH$1004=CW$6,TEMPLATE!$FG$7:$FG$1004),0))),"")</f>
        <v/>
      </c>
      <c r="CX31" s="7"/>
      <c r="CY31" s="7" t="str">
        <f t="shared" si="52"/>
        <v/>
      </c>
      <c r="CZ31" s="7" t="str">
        <f t="shared" si="53"/>
        <v/>
      </c>
      <c r="DA31" s="7" t="str">
        <f t="shared" si="54"/>
        <v/>
      </c>
      <c r="DB31" s="7" t="str">
        <f t="shared" si="55"/>
        <v/>
      </c>
      <c r="DC31" s="7" t="str">
        <f t="shared" si="56"/>
        <v/>
      </c>
      <c r="DD31" s="7" t="str">
        <f t="shared" si="57"/>
        <v/>
      </c>
      <c r="DE31" s="7" t="str">
        <f t="shared" si="58"/>
        <v/>
      </c>
      <c r="DF31" s="7" t="str">
        <f t="shared" si="59"/>
        <v/>
      </c>
      <c r="DG31" s="7"/>
      <c r="DH31" s="40" t="str">
        <f t="shared" si="60"/>
        <v/>
      </c>
      <c r="DI31" s="40" t="str">
        <f t="shared" si="61"/>
        <v/>
      </c>
      <c r="DJ31" s="40" t="str">
        <f t="shared" si="62"/>
        <v/>
      </c>
      <c r="DK31" s="41" t="str">
        <f t="shared" si="63"/>
        <v/>
      </c>
      <c r="DL31" s="42" t="str">
        <f t="shared" si="64"/>
        <v/>
      </c>
      <c r="DM31" s="42" t="str">
        <f t="shared" si="65"/>
        <v/>
      </c>
      <c r="DN31" s="42" t="str">
        <f t="shared" si="66"/>
        <v/>
      </c>
      <c r="DO31" s="42" t="str">
        <f t="shared" si="67"/>
        <v/>
      </c>
      <c r="DP31" s="7"/>
      <c r="DQ31" s="7">
        <f t="shared" si="68"/>
        <v>0</v>
      </c>
      <c r="DR31" s="7">
        <f t="shared" si="69"/>
        <v>0</v>
      </c>
      <c r="DS31" s="7">
        <f t="shared" si="70"/>
        <v>0</v>
      </c>
      <c r="DT31" s="7">
        <f t="shared" si="71"/>
        <v>0</v>
      </c>
      <c r="DU31" s="7">
        <f t="shared" si="72"/>
        <v>0</v>
      </c>
      <c r="DV31" s="7">
        <f t="shared" si="73"/>
        <v>0</v>
      </c>
      <c r="DW31" s="7">
        <f t="shared" si="74"/>
        <v>0</v>
      </c>
      <c r="DX31" s="7">
        <f t="shared" si="75"/>
        <v>0</v>
      </c>
      <c r="DY31" s="48" t="e">
        <f t="array" ref="DY31">VLOOKUP(TEMPLATE!$EP31&amp;"|"&amp;DY$5&amp;"|"&amp;DY$6&amp;"|0|"&amp;TEMPLATE!$EM31,TEMPLATE!$EY$7:$FE$30000,7,FALSE)</f>
        <v>#N/A</v>
      </c>
      <c r="DZ31" s="48" t="e">
        <f t="array" ref="DZ31">VLOOKUP(TEMPLATE!$EP31&amp;"|"&amp;DZ$5&amp;"|"&amp;DZ$6&amp;"|0|"&amp;TEMPLATE!$EM31,TEMPLATE!$EY$7:$FE$30000,7,FALSE)</f>
        <v>#N/A</v>
      </c>
      <c r="EA31" s="7" t="str">
        <f t="shared" si="76"/>
        <v/>
      </c>
      <c r="EB31" s="7" t="str">
        <f t="shared" si="77"/>
        <v/>
      </c>
      <c r="EC31" s="7" t="str">
        <f t="shared" si="78"/>
        <v/>
      </c>
      <c r="ED31" s="7" t="str">
        <f t="shared" si="79"/>
        <v/>
      </c>
      <c r="EE31" s="7" t="str">
        <f t="shared" si="80"/>
        <v/>
      </c>
      <c r="EF31" s="7" t="str">
        <f t="shared" si="81"/>
        <v/>
      </c>
      <c r="EG31" s="7" t="str">
        <f t="shared" si="82"/>
        <v/>
      </c>
      <c r="EH31" s="7" t="str">
        <f t="shared" si="83"/>
        <v/>
      </c>
      <c r="EI31" s="1"/>
      <c r="EJ31" s="1"/>
      <c r="EK31" s="1"/>
      <c r="EL31" s="1"/>
      <c r="EM31" s="43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1" t="str">
        <f t="shared" si="84"/>
        <v>||||</v>
      </c>
      <c r="EZ31" s="7"/>
      <c r="FA31" s="7"/>
      <c r="FB31" s="7"/>
      <c r="FC31" s="7"/>
      <c r="FD31" s="43"/>
      <c r="FE31" s="7"/>
      <c r="FF31" s="7"/>
      <c r="FG31" s="7"/>
      <c r="FH31" s="7"/>
      <c r="FI31" s="7"/>
      <c r="FJ31" s="7"/>
      <c r="FK31" s="7"/>
      <c r="FL31" s="7"/>
      <c r="FM31" s="43"/>
      <c r="FN31" s="7"/>
      <c r="FO31" s="7"/>
      <c r="FP31" s="43"/>
      <c r="FQ31" s="7"/>
      <c r="FR31" s="7"/>
      <c r="FS31" s="7"/>
      <c r="FT31" s="7"/>
      <c r="FU31" s="7"/>
      <c r="FV31" s="43"/>
      <c r="FW31" s="38"/>
      <c r="FX31" s="7"/>
      <c r="FY31" s="7"/>
      <c r="FZ31" s="7"/>
      <c r="GA31" s="44"/>
      <c r="GB31" s="7"/>
      <c r="GC31" s="38"/>
      <c r="GD31" s="7"/>
    </row>
    <row r="32" spans="1:186" x14ac:dyDescent="0.25">
      <c r="A32" s="4">
        <f t="shared" si="85"/>
        <v>1</v>
      </c>
      <c r="B32" s="17" t="str">
        <f>IF(TEMPLATE!EM32="","",TEMPLATE!EM32)</f>
        <v/>
      </c>
      <c r="C32" s="17" t="str">
        <f>IF(TEMPLATE!EX32="","",TEMPLATE!EX32)</f>
        <v/>
      </c>
      <c r="D32" s="19" t="str">
        <f t="shared" si="0"/>
        <v/>
      </c>
      <c r="E32" s="19" t="str">
        <f t="shared" si="17"/>
        <v/>
      </c>
      <c r="F32" s="17"/>
      <c r="G32" s="45" t="str">
        <f>IF(TEMPLATE!EN32="","",TEMPLATE!EN32)</f>
        <v/>
      </c>
      <c r="H32" s="45"/>
      <c r="I32" s="45"/>
      <c r="J32" s="17" t="str">
        <f>IF(TEMPLATE!EP32="","",TEMPLATE!EP32)</f>
        <v/>
      </c>
      <c r="K32" s="46" t="str">
        <f>IF(TEMPLATE!EQ32="","",TEMPLATE!EQ32)</f>
        <v/>
      </c>
      <c r="L32" s="46" t="str">
        <f>IF(TEMPLATE!ER32="","",TEMPLATE!ER32)</f>
        <v/>
      </c>
      <c r="M32" s="46" t="str">
        <f>IF(TEMPLATE!ES32="","",TEMPLATE!ES32)</f>
        <v/>
      </c>
      <c r="N32" s="18" t="str">
        <f>IF(TEMPLATE!EU32="","",TEMPLATE!EU32)</f>
        <v/>
      </c>
      <c r="O32" s="19" t="str">
        <f t="shared" si="18"/>
        <v/>
      </c>
      <c r="P32" s="20" t="str">
        <f t="shared" si="19"/>
        <v/>
      </c>
      <c r="Q32" s="18"/>
      <c r="R32" s="21" t="str">
        <f t="shared" si="20"/>
        <v/>
      </c>
      <c r="S32" s="21" t="str">
        <f>IF(SUMIFS(TEMPLATE!$GD$7:$GD$30000,TEMPLATE!$GC$7:$GC$30000,EV32,TEMPLATE!$FY$7:$FY$30000,J32,$GB$7:$GB$30000,G32)=0,"",SUMIFS(TEMPLATE!$GD$7:$GD$30000,TEMPLATE!$GC$7:$GC$30000,EV32,TEMPLATE!$FY$7:$FY$30000,J32,$GB$7:$GB$30000,G32))</f>
        <v/>
      </c>
      <c r="T32" s="21" t="str">
        <f>IF(SUMIFS(TEMPLATE!$GD$7:$GD$30000,TEMPLATE!$GE$7:$GE$30000,"Common Equity",TEMPLATE!$FY$7:$FY$30000,J32,$GB$7:$GB$30000,G32)=0,"",SUMIFS(TEMPLATE!$GD$7:$GD$30000,TEMPLATE!$GE$7:$GE$30000,"Common Equity",TEMPLATE!$FY$7:$FY$30000,J32,$GB$7:$GB$30000,G32))</f>
        <v/>
      </c>
      <c r="U32" s="21"/>
      <c r="V32" s="22">
        <f t="shared" si="21"/>
        <v>0</v>
      </c>
      <c r="W32" s="23" t="e">
        <f t="shared" si="22"/>
        <v>#N/A</v>
      </c>
      <c r="X32" s="23" t="e">
        <f t="shared" si="23"/>
        <v>#N/A</v>
      </c>
      <c r="Y32" s="23" t="e">
        <f t="shared" si="24"/>
        <v>#N/A</v>
      </c>
      <c r="Z32" s="23" t="e">
        <f t="shared" si="25"/>
        <v>#N/A</v>
      </c>
      <c r="AA32" s="23" t="e">
        <f t="shared" si="26"/>
        <v>#N/A</v>
      </c>
      <c r="AB32" s="23" t="e">
        <f t="shared" si="27"/>
        <v>#N/A</v>
      </c>
      <c r="AC32" s="23" t="e">
        <f t="shared" si="28"/>
        <v>#N/A</v>
      </c>
      <c r="AD32" s="24" t="e">
        <f t="shared" si="29"/>
        <v>#N/A</v>
      </c>
      <c r="AE32" s="24" t="e">
        <f t="shared" si="6"/>
        <v>#N/A</v>
      </c>
      <c r="AF32" s="24" t="e">
        <f t="shared" si="7"/>
        <v>#N/A</v>
      </c>
      <c r="AG32" s="24" t="e">
        <f t="shared" si="30"/>
        <v>#N/A</v>
      </c>
      <c r="AH32" s="24" t="str">
        <f t="shared" si="31"/>
        <v/>
      </c>
      <c r="AI32" s="25" t="e">
        <f t="shared" si="32"/>
        <v>#N/A</v>
      </c>
      <c r="AJ32" s="21" t="e">
        <f t="shared" si="33"/>
        <v>#N/A</v>
      </c>
      <c r="AK32" s="51" t="e">
        <f t="shared" si="34"/>
        <v>#N/A</v>
      </c>
      <c r="AL32" s="26" t="e">
        <f t="shared" si="35"/>
        <v>#N/A</v>
      </c>
      <c r="AM32" s="27" t="str">
        <f t="array" ref="AM32">IFERROR((INDEX(TEMPLATE!$FI$7:$FI$1004,MATCH($J32,IF(TEMPLATE!$FH$7:$FH$1004=$AM$4,TEMPLATE!$FG$7:$FG$1004),0))),"")</f>
        <v/>
      </c>
      <c r="AN32" s="28" t="str">
        <f t="shared" si="36"/>
        <v/>
      </c>
      <c r="AO32" s="29" t="str">
        <f t="array" ref="AO32">IFERROR((INDEX(TEMPLATE!$FI$7:$FI$1004,MATCH($J32,IF(TEMPLATE!$FH$7:$FH$1004=$AO$4,TEMPLATE!$FG$7:$FG$1004),0))),"")</f>
        <v/>
      </c>
      <c r="AP32" s="30" t="e">
        <f t="shared" si="37"/>
        <v>#N/A</v>
      </c>
      <c r="AQ32" s="31" t="str">
        <f t="array" ref="AQ32">IFERROR((INDEX(TEMPLATE!$FI$7:$FI$1004,MATCH($J32,IF(TEMPLATE!$FH$7:$FH$1004=$AQ$4,TEMPLATE!$FG$7:$FG$1004),0))),"")</f>
        <v/>
      </c>
      <c r="AR32" s="32" t="e">
        <f t="shared" si="38"/>
        <v>#N/A</v>
      </c>
      <c r="AS32" s="29" t="str">
        <f t="array" ref="AS32">IFERROR((INDEX(TEMPLATE!$FI$7:$FI$1004,MATCH($J32,IF(TEMPLATE!$FH$7:$FH$1004=$AS$4,TEMPLATE!$FG$7:$FG$1004),0))),"")</f>
        <v/>
      </c>
      <c r="AT32" s="33" t="str">
        <f t="shared" si="11"/>
        <v/>
      </c>
      <c r="AU32" s="29" t="str">
        <f t="array" ref="AU32">IFERROR((INDEX(TEMPLATE!$FI$7:$FI$1004,MATCH($J32,IF(TEMPLATE!$FH$7:$FH$1004=$AU$4,TEMPLATE!$FG$7:$FG$1004),0))),"")</f>
        <v/>
      </c>
      <c r="AV32" s="30" t="e">
        <f t="shared" si="39"/>
        <v>#N/A</v>
      </c>
      <c r="AW32" s="29" t="str">
        <f t="shared" si="40"/>
        <v/>
      </c>
      <c r="AX32" s="34" t="str">
        <f t="shared" si="41"/>
        <v/>
      </c>
      <c r="AY32" s="35" t="str">
        <f t="shared" si="42"/>
        <v/>
      </c>
      <c r="AZ32" s="34" t="str">
        <f t="shared" si="43"/>
        <v/>
      </c>
      <c r="BA32" s="34" t="str">
        <f t="shared" si="44"/>
        <v/>
      </c>
      <c r="BB32" s="35" t="str">
        <f t="shared" si="45"/>
        <v/>
      </c>
      <c r="BC32" s="36" t="e">
        <f t="shared" si="46"/>
        <v>#N/A</v>
      </c>
      <c r="BD32" s="36">
        <f t="shared" si="47"/>
        <v>1</v>
      </c>
      <c r="BE32" s="36">
        <f t="shared" si="48"/>
        <v>0</v>
      </c>
      <c r="BF32" s="36" t="e">
        <f t="shared" si="49"/>
        <v>#N/A</v>
      </c>
      <c r="BG32" s="1"/>
      <c r="BH32" s="37" t="e">
        <f>VLOOKUP(TEMPLATE!$EP32&amp;"|"&amp;BH$5&amp;"|"&amp;BH$6&amp;"|0|"&amp;TEMPLATE!$EM32,TEMPLATE!$EY$7:$FE$30000,7,FALSE)</f>
        <v>#N/A</v>
      </c>
      <c r="BI32" s="38" t="e">
        <f>VLOOKUP(TEMPLATE!$EP32&amp;"|"&amp;BI$5&amp;"|"&amp;BI$6&amp;"|0|"&amp;TEMPLATE!$EM32,TEMPLATE!$EY$7:$FE$30000,7,FALSE)</f>
        <v>#N/A</v>
      </c>
      <c r="BJ32" s="37" t="e">
        <f>VLOOKUP(TEMPLATE!$EP32&amp;"|"&amp;BJ$5&amp;"|"&amp;BJ$6&amp;"|0|"&amp;TEMPLATE!$EM32,TEMPLATE!$EY$7:$FE$30000,7,FALSE)</f>
        <v>#N/A</v>
      </c>
      <c r="BK32" s="38" t="e">
        <f>VLOOKUP(TEMPLATE!$EP32&amp;"|"&amp;BK$5&amp;"|"&amp;BK$6&amp;"|0|"&amp;TEMPLATE!$EM32,TEMPLATE!$EY$7:$FE$30000,7,FALSE)</f>
        <v>#N/A</v>
      </c>
      <c r="BL32" s="38" t="e">
        <f>VLOOKUP(TEMPLATE!$EP32&amp;"|"&amp;BL$5&amp;"|"&amp;BL$6&amp;"|0|"&amp;TEMPLATE!$EM32,TEMPLATE!$EY$7:$FE$30000,7,FALSE)</f>
        <v>#N/A</v>
      </c>
      <c r="BM32" s="38" t="e">
        <f>VLOOKUP(TEMPLATE!$EP32&amp;"|"&amp;BM$5&amp;"|"&amp;BM$6&amp;"|0|"&amp;TEMPLATE!$EM32,TEMPLATE!$EY$7:$FE$30000,7,FALSE)</f>
        <v>#N/A</v>
      </c>
      <c r="BN32" s="38" t="e">
        <f>VLOOKUP(TEMPLATE!$EP32&amp;"|"&amp;BN$5&amp;"|"&amp;BN$6&amp;"|0|"&amp;TEMPLATE!$EM32,TEMPLATE!$EY$7:$FE$30000,7,FALSE)</f>
        <v>#N/A</v>
      </c>
      <c r="BO32" s="38" t="e">
        <f>VLOOKUP(TEMPLATE!$EP32&amp;"|"&amp;BO$5&amp;"|"&amp;BO$6&amp;"|0|"&amp;TEMPLATE!$EM32,TEMPLATE!$EY$7:$FE$30000,7,FALSE)</f>
        <v>#N/A</v>
      </c>
      <c r="BP32" s="38" t="e">
        <f>VLOOKUP(TEMPLATE!$EP32&amp;"|"&amp;BP$5&amp;"|"&amp;BP$6&amp;"|0|"&amp;TEMPLATE!$EM32,TEMPLATE!$EY$7:$FE$30000,7,FALSE)</f>
        <v>#N/A</v>
      </c>
      <c r="BQ32" s="38" t="e">
        <f>VLOOKUP(TEMPLATE!$EP32&amp;"|"&amp;BQ$5&amp;"|"&amp;BQ$6&amp;"|0|"&amp;TEMPLATE!$EM32,TEMPLATE!$EY$7:$FE$30000,7,FALSE)</f>
        <v>#N/A</v>
      </c>
      <c r="BR32" s="38" t="e">
        <f>VLOOKUP(TEMPLATE!$EP32&amp;"|"&amp;BR$5&amp;"|"&amp;BR$6&amp;"|0|"&amp;TEMPLATE!$EM32,TEMPLATE!$EY$7:$FE$30000,7,FALSE)</f>
        <v>#N/A</v>
      </c>
      <c r="BS32" s="38" t="e">
        <f>VLOOKUP(TEMPLATE!$EP32&amp;"|"&amp;BS$5&amp;"|"&amp;BS$6&amp;"|0|"&amp;TEMPLATE!$EM32,TEMPLATE!$EY$7:$FE$30000,7,FALSE)</f>
        <v>#N/A</v>
      </c>
      <c r="BT32" s="38" t="e">
        <f>VLOOKUP(TEMPLATE!$EP32&amp;"|"&amp;BT$5&amp;"|"&amp;BT$6&amp;"|0|"&amp;TEMPLATE!$EM32,TEMPLATE!$EY$7:$FE$30000,7,FALSE)</f>
        <v>#N/A</v>
      </c>
      <c r="BU32" s="38" t="e">
        <f>VLOOKUP(TEMPLATE!$EP32&amp;"|"&amp;BU$5&amp;"|"&amp;BU$6&amp;"|0|"&amp;TEMPLATE!$EM32,TEMPLATE!$EY$7:$FE$30000,7,FALSE)</f>
        <v>#N/A</v>
      </c>
      <c r="BV32" s="38" t="e">
        <f>VLOOKUP(TEMPLATE!$EP32&amp;"|"&amp;BV$5&amp;"|"&amp;BV$6&amp;"|0|"&amp;TEMPLATE!$EM32,TEMPLATE!$EY$7:$FE$30000,7,FALSE)</f>
        <v>#N/A</v>
      </c>
      <c r="BW32" s="38" t="e">
        <f>VLOOKUP(TEMPLATE!$EP32&amp;"|"&amp;BW$5&amp;"|"&amp;BW$6&amp;"|0|"&amp;TEMPLATE!$EM32,TEMPLATE!$EY$7:$FE$30000,7,FALSE)</f>
        <v>#N/A</v>
      </c>
      <c r="BX32" s="38" t="e">
        <f>VLOOKUP(TEMPLATE!$EP32&amp;"|"&amp;BX$5&amp;"|"&amp;BX$6&amp;"|0|"&amp;TEMPLATE!$EM32,TEMPLATE!$EY$7:$FE$30000,7,FALSE)</f>
        <v>#N/A</v>
      </c>
      <c r="BY32" s="38" t="e">
        <f>VLOOKUP(TEMPLATE!$EP32&amp;"|"&amp;BY$5&amp;"|"&amp;BY$6&amp;"|0|"&amp;TEMPLATE!$EM32,TEMPLATE!$EY$7:$FE$30000,7,FALSE)</f>
        <v>#N/A</v>
      </c>
      <c r="BZ32" s="38" t="e">
        <f>VLOOKUP(TEMPLATE!$EP32&amp;"|"&amp;BZ$5&amp;"|"&amp;BZ$6&amp;"|0|"&amp;TEMPLATE!$EM32,TEMPLATE!$EY$7:$FE$30000,7,FALSE)</f>
        <v>#N/A</v>
      </c>
      <c r="CA32" s="38" t="e">
        <f>IF(VLOOKUP(TEMPLATE!$EP32&amp;"|"&amp;CA$5&amp;"|"&amp;CA$6&amp;"|0|"&amp;TEMPLATE!$EM32,TEMPLATE!$EY$7:$FE$30000,7,FALSE)=0,BN32,VLOOKUP(TEMPLATE!$EP32&amp;"|"&amp;CA$5&amp;"|"&amp;CA$6&amp;"|0|"&amp;TEMPLATE!$EM32,TEMPLATE!$EY$7:$FE$30000,7,FALSE))</f>
        <v>#N/A</v>
      </c>
      <c r="CB32" s="38" t="e">
        <f>VLOOKUP(TEMPLATE!$EP32&amp;"|"&amp;CB$5&amp;"|"&amp;CB$6&amp;"|0|"&amp;TEMPLATE!$EM32,TEMPLATE!$EY$7:$FE$30000,7,FALSE)</f>
        <v>#N/A</v>
      </c>
      <c r="CC32" s="38" t="e">
        <f>VLOOKUP(TEMPLATE!$EP32&amp;"|"&amp;CC$5&amp;"|"&amp;CC$6&amp;"|0|"&amp;TEMPLATE!$EM32,TEMPLATE!$EY$7:$FE$30000,7,FALSE)</f>
        <v>#N/A</v>
      </c>
      <c r="CD32" s="38" t="e">
        <f>VLOOKUP(TEMPLATE!$EP32&amp;"|"&amp;CD$5&amp;"|"&amp;CD$6&amp;"|0|"&amp;TEMPLATE!$EM32,TEMPLATE!$EY$7:$FE$30000,7,FALSE)</f>
        <v>#N/A</v>
      </c>
      <c r="CE32" s="38" t="e">
        <f>VLOOKUP(TEMPLATE!$EP32&amp;"|"&amp;CE$5&amp;"|"&amp;CE$6&amp;"|0|"&amp;TEMPLATE!$EM32,TEMPLATE!$EY$7:$FE$30000,7,FALSE)</f>
        <v>#N/A</v>
      </c>
      <c r="CF32" s="38" t="e">
        <f>VLOOKUP(TEMPLATE!$EP32&amp;"|"&amp;CF$5&amp;"|"&amp;CF$6&amp;"|0|"&amp;TEMPLATE!$EM32,TEMPLATE!$EY$7:$FE$30000,7,FALSE)</f>
        <v>#N/A</v>
      </c>
      <c r="CG32" s="38" t="e">
        <f>VLOOKUP(TEMPLATE!$EP32&amp;"|"&amp;CG$5&amp;"|"&amp;CG$6&amp;"|0|"&amp;TEMPLATE!$EM32,TEMPLATE!$EY$7:$FE$30000,7,FALSE)</f>
        <v>#N/A</v>
      </c>
      <c r="CH32" s="38" t="e">
        <f>VLOOKUP(TEMPLATE!$EP32&amp;"|"&amp;CH$5&amp;"|"&amp;CH$6&amp;"|0|"&amp;TEMPLATE!$EM32,TEMPLATE!$EY$7:$FE$30000,7,FALSE)</f>
        <v>#N/A</v>
      </c>
      <c r="CI32" s="38" t="e">
        <f>VLOOKUP(TEMPLATE!$EP32&amp;"|"&amp;CI$5&amp;"|"&amp;CI$6&amp;"|0|"&amp;TEMPLATE!$EM32,TEMPLATE!$EY$7:$FE$30000,7,FALSE)</f>
        <v>#N/A</v>
      </c>
      <c r="CJ32" s="38" t="e">
        <f>VLOOKUP(TEMPLATE!$EP32&amp;"|"&amp;CJ$5&amp;"|"&amp;CJ$6&amp;"|0|"&amp;TEMPLATE!$EM32,TEMPLATE!$EY$7:$FE$30000,7,FALSE)</f>
        <v>#N/A</v>
      </c>
      <c r="CK32" s="38" t="e">
        <f>VLOOKUP(TEMPLATE!$EP32&amp;"|"&amp;CK$5&amp;"|"&amp;CK$6&amp;"|0|"&amp;TEMPLATE!$EM32,TEMPLATE!$EY$7:$FE$30000,7,FALSE)</f>
        <v>#N/A</v>
      </c>
      <c r="CL32" s="38" t="e">
        <f t="shared" si="50"/>
        <v>#VALUE!</v>
      </c>
      <c r="CM32" s="38" t="e">
        <f t="shared" si="51"/>
        <v>#VALUE!</v>
      </c>
      <c r="CN32" s="38" t="e">
        <f>VLOOKUP(TEMPLATE!$EP32&amp;"|"&amp;CN$5&amp;"|"&amp;CN$6&amp;"|0|"&amp;TEMPLATE!$EM32,TEMPLATE!$EY$7:$FE$30000,7,FALSE)</f>
        <v>#N/A</v>
      </c>
      <c r="CO32" s="38" t="e">
        <f>VLOOKUP(TEMPLATE!$EP32&amp;"|"&amp;CO$5&amp;"|"&amp;CO$6&amp;"|0|"&amp;TEMPLATE!$EM32,TEMPLATE!$EY$7:$FE$30000,7,FALSE)</f>
        <v>#N/A</v>
      </c>
      <c r="CP32" s="39" t="str">
        <f t="array" ref="CP32">IFERROR((INDEX(TEMPLATE!$FI$7:$FI$1004,MATCH($J32,IF(TEMPLATE!$FH$7:$FH$1004=CP$6,TEMPLATE!$FG$7:$FG$1004),0))),"")</f>
        <v/>
      </c>
      <c r="CQ32" s="39" t="str">
        <f t="array" ref="CQ32">IFERROR((INDEX(TEMPLATE!$FI$7:$FI$1004,MATCH($J32,IF(TEMPLATE!$FH$7:$FH$1004=CQ$6,TEMPLATE!$FG$7:$FG$1004),0))),"")</f>
        <v/>
      </c>
      <c r="CR32" s="39" t="str">
        <f t="array" ref="CR32">IFERROR((INDEX(TEMPLATE!$FI$7:$FI$1004,MATCH($J32,IF(TEMPLATE!$FH$7:$FH$1004=CR$6,TEMPLATE!$FG$7:$FG$1004),0))),"")</f>
        <v/>
      </c>
      <c r="CS32" s="39" t="str">
        <f t="array" ref="CS32">IFERROR((INDEX(TEMPLATE!$FI$7:$FI$1004,MATCH($J32,IF(TEMPLATE!$FH$7:$FH$1004=CS$6,TEMPLATE!$FG$7:$FG$1004),0))),"")</f>
        <v/>
      </c>
      <c r="CT32" s="38" t="str">
        <f t="array" ref="CT32">IFERROR((INDEX(TEMPLATE!$FI$7:$FI$1004,MATCH($J32,IF(TEMPLATE!$FH$7:$FH$1004=CT$6,TEMPLATE!$FG$7:$FG$1004),0))),"")</f>
        <v/>
      </c>
      <c r="CU32" s="38" t="str">
        <f t="array" ref="CU32">IFERROR((INDEX(TEMPLATE!$FI$7:$FI$1004,MATCH($J32,IF(TEMPLATE!$FH$7:$FH$1004=CU$6,TEMPLATE!$FG$7:$FG$1004),0))),"")</f>
        <v/>
      </c>
      <c r="CV32" s="38" t="str">
        <f t="array" ref="CV32">IFERROR((INDEX(TEMPLATE!$FI$7:$FI$1004,MATCH($J32,IF(TEMPLATE!$FH$7:$FH$1004=CV$6,TEMPLATE!$FG$7:$FG$1004),0))),"")</f>
        <v/>
      </c>
      <c r="CW32" s="38" t="str">
        <f t="array" ref="CW32">IFERROR((INDEX(TEMPLATE!$FI$7:$FI$1004,MATCH($J32,IF(TEMPLATE!$FH$7:$FH$1004=CW$6,TEMPLATE!$FG$7:$FG$1004),0))),"")</f>
        <v/>
      </c>
      <c r="CX32" s="7"/>
      <c r="CY32" s="7" t="str">
        <f t="shared" si="52"/>
        <v/>
      </c>
      <c r="CZ32" s="7" t="str">
        <f t="shared" si="53"/>
        <v/>
      </c>
      <c r="DA32" s="7" t="str">
        <f t="shared" si="54"/>
        <v/>
      </c>
      <c r="DB32" s="7" t="str">
        <f t="shared" si="55"/>
        <v/>
      </c>
      <c r="DC32" s="7" t="str">
        <f t="shared" si="56"/>
        <v/>
      </c>
      <c r="DD32" s="7" t="str">
        <f t="shared" si="57"/>
        <v/>
      </c>
      <c r="DE32" s="7" t="str">
        <f t="shared" si="58"/>
        <v/>
      </c>
      <c r="DF32" s="7" t="str">
        <f t="shared" si="59"/>
        <v/>
      </c>
      <c r="DG32" s="7"/>
      <c r="DH32" s="40" t="str">
        <f t="shared" si="60"/>
        <v/>
      </c>
      <c r="DI32" s="40" t="str">
        <f t="shared" si="61"/>
        <v/>
      </c>
      <c r="DJ32" s="40" t="str">
        <f t="shared" si="62"/>
        <v/>
      </c>
      <c r="DK32" s="41" t="str">
        <f t="shared" si="63"/>
        <v/>
      </c>
      <c r="DL32" s="42" t="str">
        <f t="shared" si="64"/>
        <v/>
      </c>
      <c r="DM32" s="42" t="str">
        <f t="shared" si="65"/>
        <v/>
      </c>
      <c r="DN32" s="42" t="str">
        <f t="shared" si="66"/>
        <v/>
      </c>
      <c r="DO32" s="42" t="str">
        <f t="shared" si="67"/>
        <v/>
      </c>
      <c r="DP32" s="7"/>
      <c r="DQ32" s="7">
        <f t="shared" si="68"/>
        <v>0</v>
      </c>
      <c r="DR32" s="7">
        <f t="shared" si="69"/>
        <v>0</v>
      </c>
      <c r="DS32" s="7">
        <f t="shared" si="70"/>
        <v>0</v>
      </c>
      <c r="DT32" s="7">
        <f t="shared" si="71"/>
        <v>0</v>
      </c>
      <c r="DU32" s="7">
        <f t="shared" si="72"/>
        <v>0</v>
      </c>
      <c r="DV32" s="7">
        <f t="shared" si="73"/>
        <v>0</v>
      </c>
      <c r="DW32" s="7">
        <f t="shared" si="74"/>
        <v>0</v>
      </c>
      <c r="DX32" s="7">
        <f t="shared" si="75"/>
        <v>0</v>
      </c>
      <c r="DY32" s="48" t="e">
        <f t="array" ref="DY32">VLOOKUP(TEMPLATE!$EP32&amp;"|"&amp;DY$5&amp;"|"&amp;DY$6&amp;"|0|"&amp;TEMPLATE!$EM32,TEMPLATE!$EY$7:$FE$30000,7,FALSE)</f>
        <v>#N/A</v>
      </c>
      <c r="DZ32" s="48" t="e">
        <f t="array" ref="DZ32">VLOOKUP(TEMPLATE!$EP32&amp;"|"&amp;DZ$5&amp;"|"&amp;DZ$6&amp;"|0|"&amp;TEMPLATE!$EM32,TEMPLATE!$EY$7:$FE$30000,7,FALSE)</f>
        <v>#N/A</v>
      </c>
      <c r="EA32" s="7" t="str">
        <f t="shared" si="76"/>
        <v/>
      </c>
      <c r="EB32" s="7" t="str">
        <f t="shared" si="77"/>
        <v/>
      </c>
      <c r="EC32" s="7" t="str">
        <f t="shared" si="78"/>
        <v/>
      </c>
      <c r="ED32" s="7" t="str">
        <f t="shared" si="79"/>
        <v/>
      </c>
      <c r="EE32" s="7" t="str">
        <f t="shared" si="80"/>
        <v/>
      </c>
      <c r="EF32" s="7" t="str">
        <f t="shared" si="81"/>
        <v/>
      </c>
      <c r="EG32" s="7" t="str">
        <f t="shared" si="82"/>
        <v/>
      </c>
      <c r="EH32" s="7" t="str">
        <f t="shared" si="83"/>
        <v/>
      </c>
      <c r="EI32" s="1"/>
      <c r="EJ32" s="1"/>
      <c r="EK32" s="1"/>
      <c r="EL32" s="1"/>
      <c r="EM32" s="43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1" t="str">
        <f t="shared" si="84"/>
        <v>||||</v>
      </c>
      <c r="EZ32" s="7"/>
      <c r="FA32" s="7"/>
      <c r="FB32" s="7"/>
      <c r="FC32" s="7"/>
      <c r="FD32" s="43"/>
      <c r="FE32" s="7"/>
      <c r="FF32" s="7"/>
      <c r="FG32" s="7"/>
      <c r="FH32" s="7"/>
      <c r="FI32" s="7"/>
      <c r="FJ32" s="7"/>
      <c r="FK32" s="7"/>
      <c r="FL32" s="7"/>
      <c r="FM32" s="43"/>
      <c r="FN32" s="7"/>
      <c r="FO32" s="7"/>
      <c r="FP32" s="43"/>
      <c r="FQ32" s="7"/>
      <c r="FR32" s="7"/>
      <c r="FS32" s="7"/>
      <c r="FT32" s="7"/>
      <c r="FU32" s="7"/>
      <c r="FV32" s="43"/>
      <c r="FW32" s="38"/>
      <c r="FX32" s="7"/>
      <c r="FY32" s="7"/>
      <c r="FZ32" s="7"/>
      <c r="GA32" s="44"/>
      <c r="GB32" s="7"/>
      <c r="GC32" s="38"/>
      <c r="GD32" s="7"/>
    </row>
    <row r="33" spans="1:186" x14ac:dyDescent="0.25">
      <c r="A33" s="4">
        <f t="shared" si="85"/>
        <v>1</v>
      </c>
      <c r="B33" s="17" t="str">
        <f>IF(TEMPLATE!EM33="","",TEMPLATE!EM33)</f>
        <v/>
      </c>
      <c r="C33" s="17" t="str">
        <f>IF(TEMPLATE!EX33="","",TEMPLATE!EX33)</f>
        <v/>
      </c>
      <c r="D33" s="19" t="str">
        <f t="shared" si="0"/>
        <v/>
      </c>
      <c r="E33" s="19" t="str">
        <f t="shared" si="17"/>
        <v/>
      </c>
      <c r="F33" s="17"/>
      <c r="G33" s="45" t="str">
        <f>IF(TEMPLATE!EN33="","",TEMPLATE!EN33)</f>
        <v/>
      </c>
      <c r="H33" s="45"/>
      <c r="I33" s="45"/>
      <c r="J33" s="17" t="str">
        <f>IF(TEMPLATE!EP33="","",TEMPLATE!EP33)</f>
        <v/>
      </c>
      <c r="K33" s="46" t="str">
        <f>IF(TEMPLATE!EQ33="","",TEMPLATE!EQ33)</f>
        <v/>
      </c>
      <c r="L33" s="46" t="str">
        <f>IF(TEMPLATE!ER33="","",TEMPLATE!ER33)</f>
        <v/>
      </c>
      <c r="M33" s="46" t="str">
        <f>IF(TEMPLATE!ES33="","",TEMPLATE!ES33)</f>
        <v/>
      </c>
      <c r="N33" s="18" t="str">
        <f>IF(TEMPLATE!EU33="","",TEMPLATE!EU33)</f>
        <v/>
      </c>
      <c r="O33" s="19" t="str">
        <f t="shared" si="18"/>
        <v/>
      </c>
      <c r="P33" s="20" t="str">
        <f t="shared" si="19"/>
        <v/>
      </c>
      <c r="Q33" s="18"/>
      <c r="R33" s="21" t="str">
        <f t="shared" si="20"/>
        <v/>
      </c>
      <c r="S33" s="21" t="str">
        <f>IF(SUMIFS(TEMPLATE!$GD$7:$GD$30000,TEMPLATE!$GC$7:$GC$30000,EV33,TEMPLATE!$FY$7:$FY$30000,J33,$GB$7:$GB$30000,G33)=0,"",SUMIFS(TEMPLATE!$GD$7:$GD$30000,TEMPLATE!$GC$7:$GC$30000,EV33,TEMPLATE!$FY$7:$FY$30000,J33,$GB$7:$GB$30000,G33))</f>
        <v/>
      </c>
      <c r="T33" s="21" t="str">
        <f>IF(SUMIFS(TEMPLATE!$GD$7:$GD$30000,TEMPLATE!$GE$7:$GE$30000,"Common Equity",TEMPLATE!$FY$7:$FY$30000,J33,$GB$7:$GB$30000,G33)=0,"",SUMIFS(TEMPLATE!$GD$7:$GD$30000,TEMPLATE!$GE$7:$GE$30000,"Common Equity",TEMPLATE!$FY$7:$FY$30000,J33,$GB$7:$GB$30000,G33))</f>
        <v/>
      </c>
      <c r="U33" s="21"/>
      <c r="V33" s="22">
        <f t="shared" si="21"/>
        <v>0</v>
      </c>
      <c r="W33" s="23" t="e">
        <f t="shared" si="22"/>
        <v>#N/A</v>
      </c>
      <c r="X33" s="23" t="e">
        <f t="shared" si="23"/>
        <v>#N/A</v>
      </c>
      <c r="Y33" s="23" t="e">
        <f t="shared" si="24"/>
        <v>#N/A</v>
      </c>
      <c r="Z33" s="23" t="e">
        <f t="shared" si="25"/>
        <v>#N/A</v>
      </c>
      <c r="AA33" s="23" t="e">
        <f t="shared" si="26"/>
        <v>#N/A</v>
      </c>
      <c r="AB33" s="23" t="e">
        <f t="shared" si="27"/>
        <v>#N/A</v>
      </c>
      <c r="AC33" s="23" t="e">
        <f t="shared" si="28"/>
        <v>#N/A</v>
      </c>
      <c r="AD33" s="24" t="e">
        <f t="shared" si="29"/>
        <v>#N/A</v>
      </c>
      <c r="AE33" s="24" t="e">
        <f t="shared" si="6"/>
        <v>#N/A</v>
      </c>
      <c r="AF33" s="24" t="e">
        <f t="shared" si="7"/>
        <v>#N/A</v>
      </c>
      <c r="AG33" s="24" t="e">
        <f t="shared" si="30"/>
        <v>#N/A</v>
      </c>
      <c r="AH33" s="24" t="str">
        <f t="shared" si="31"/>
        <v/>
      </c>
      <c r="AI33" s="25" t="e">
        <f t="shared" si="32"/>
        <v>#N/A</v>
      </c>
      <c r="AJ33" s="21" t="e">
        <f t="shared" si="33"/>
        <v>#N/A</v>
      </c>
      <c r="AK33" s="51" t="e">
        <f t="shared" si="34"/>
        <v>#N/A</v>
      </c>
      <c r="AL33" s="26" t="e">
        <f t="shared" si="35"/>
        <v>#N/A</v>
      </c>
      <c r="AM33" s="27" t="str">
        <f t="array" ref="AM33">IFERROR((INDEX(TEMPLATE!$FI$7:$FI$1004,MATCH($J33,IF(TEMPLATE!$FH$7:$FH$1004=$AM$4,TEMPLATE!$FG$7:$FG$1004),0))),"")</f>
        <v/>
      </c>
      <c r="AN33" s="28" t="str">
        <f t="shared" si="36"/>
        <v/>
      </c>
      <c r="AO33" s="29" t="str">
        <f t="array" ref="AO33">IFERROR((INDEX(TEMPLATE!$FI$7:$FI$1004,MATCH($J33,IF(TEMPLATE!$FH$7:$FH$1004=$AO$4,TEMPLATE!$FG$7:$FG$1004),0))),"")</f>
        <v/>
      </c>
      <c r="AP33" s="30" t="e">
        <f t="shared" si="37"/>
        <v>#N/A</v>
      </c>
      <c r="AQ33" s="31" t="str">
        <f t="array" ref="AQ33">IFERROR((INDEX(TEMPLATE!$FI$7:$FI$1004,MATCH($J33,IF(TEMPLATE!$FH$7:$FH$1004=$AQ$4,TEMPLATE!$FG$7:$FG$1004),0))),"")</f>
        <v/>
      </c>
      <c r="AR33" s="32" t="e">
        <f t="shared" si="38"/>
        <v>#N/A</v>
      </c>
      <c r="AS33" s="29" t="str">
        <f t="array" ref="AS33">IFERROR((INDEX(TEMPLATE!$FI$7:$FI$1004,MATCH($J33,IF(TEMPLATE!$FH$7:$FH$1004=$AS$4,TEMPLATE!$FG$7:$FG$1004),0))),"")</f>
        <v/>
      </c>
      <c r="AT33" s="33" t="str">
        <f t="shared" si="11"/>
        <v/>
      </c>
      <c r="AU33" s="29" t="str">
        <f t="array" ref="AU33">IFERROR((INDEX(TEMPLATE!$FI$7:$FI$1004,MATCH($J33,IF(TEMPLATE!$FH$7:$FH$1004=$AU$4,TEMPLATE!$FG$7:$FG$1004),0))),"")</f>
        <v/>
      </c>
      <c r="AV33" s="30" t="e">
        <f t="shared" si="39"/>
        <v>#N/A</v>
      </c>
      <c r="AW33" s="29" t="str">
        <f t="shared" si="40"/>
        <v/>
      </c>
      <c r="AX33" s="34" t="str">
        <f t="shared" si="41"/>
        <v/>
      </c>
      <c r="AY33" s="35" t="str">
        <f t="shared" si="42"/>
        <v/>
      </c>
      <c r="AZ33" s="34" t="str">
        <f t="shared" si="43"/>
        <v/>
      </c>
      <c r="BA33" s="34" t="str">
        <f t="shared" si="44"/>
        <v/>
      </c>
      <c r="BB33" s="35" t="str">
        <f t="shared" si="45"/>
        <v/>
      </c>
      <c r="BC33" s="36" t="e">
        <f t="shared" si="46"/>
        <v>#N/A</v>
      </c>
      <c r="BD33" s="36">
        <f t="shared" si="47"/>
        <v>1</v>
      </c>
      <c r="BE33" s="36">
        <f t="shared" si="48"/>
        <v>0</v>
      </c>
      <c r="BF33" s="36" t="e">
        <f t="shared" si="49"/>
        <v>#N/A</v>
      </c>
      <c r="BG33" s="1"/>
      <c r="BH33" s="37" t="e">
        <f>VLOOKUP(TEMPLATE!$EP33&amp;"|"&amp;BH$5&amp;"|"&amp;BH$6&amp;"|0|"&amp;TEMPLATE!$EM33,TEMPLATE!$EY$7:$FE$30000,7,FALSE)</f>
        <v>#N/A</v>
      </c>
      <c r="BI33" s="38" t="e">
        <f>VLOOKUP(TEMPLATE!$EP33&amp;"|"&amp;BI$5&amp;"|"&amp;BI$6&amp;"|0|"&amp;TEMPLATE!$EM33,TEMPLATE!$EY$7:$FE$30000,7,FALSE)</f>
        <v>#N/A</v>
      </c>
      <c r="BJ33" s="37" t="e">
        <f>VLOOKUP(TEMPLATE!$EP33&amp;"|"&amp;BJ$5&amp;"|"&amp;BJ$6&amp;"|0|"&amp;TEMPLATE!$EM33,TEMPLATE!$EY$7:$FE$30000,7,FALSE)</f>
        <v>#N/A</v>
      </c>
      <c r="BK33" s="38" t="e">
        <f>VLOOKUP(TEMPLATE!$EP33&amp;"|"&amp;BK$5&amp;"|"&amp;BK$6&amp;"|0|"&amp;TEMPLATE!$EM33,TEMPLATE!$EY$7:$FE$30000,7,FALSE)</f>
        <v>#N/A</v>
      </c>
      <c r="BL33" s="38" t="e">
        <f>VLOOKUP(TEMPLATE!$EP33&amp;"|"&amp;BL$5&amp;"|"&amp;BL$6&amp;"|0|"&amp;TEMPLATE!$EM33,TEMPLATE!$EY$7:$FE$30000,7,FALSE)</f>
        <v>#N/A</v>
      </c>
      <c r="BM33" s="38" t="e">
        <f>VLOOKUP(TEMPLATE!$EP33&amp;"|"&amp;BM$5&amp;"|"&amp;BM$6&amp;"|0|"&amp;TEMPLATE!$EM33,TEMPLATE!$EY$7:$FE$30000,7,FALSE)</f>
        <v>#N/A</v>
      </c>
      <c r="BN33" s="38" t="e">
        <f>VLOOKUP(TEMPLATE!$EP33&amp;"|"&amp;BN$5&amp;"|"&amp;BN$6&amp;"|0|"&amp;TEMPLATE!$EM33,TEMPLATE!$EY$7:$FE$30000,7,FALSE)</f>
        <v>#N/A</v>
      </c>
      <c r="BO33" s="38" t="e">
        <f>VLOOKUP(TEMPLATE!$EP33&amp;"|"&amp;BO$5&amp;"|"&amp;BO$6&amp;"|0|"&amp;TEMPLATE!$EM33,TEMPLATE!$EY$7:$FE$30000,7,FALSE)</f>
        <v>#N/A</v>
      </c>
      <c r="BP33" s="38" t="e">
        <f>VLOOKUP(TEMPLATE!$EP33&amp;"|"&amp;BP$5&amp;"|"&amp;BP$6&amp;"|0|"&amp;TEMPLATE!$EM33,TEMPLATE!$EY$7:$FE$30000,7,FALSE)</f>
        <v>#N/A</v>
      </c>
      <c r="BQ33" s="38" t="e">
        <f>VLOOKUP(TEMPLATE!$EP33&amp;"|"&amp;BQ$5&amp;"|"&amp;BQ$6&amp;"|0|"&amp;TEMPLATE!$EM33,TEMPLATE!$EY$7:$FE$30000,7,FALSE)</f>
        <v>#N/A</v>
      </c>
      <c r="BR33" s="38" t="e">
        <f>VLOOKUP(TEMPLATE!$EP33&amp;"|"&amp;BR$5&amp;"|"&amp;BR$6&amp;"|0|"&amp;TEMPLATE!$EM33,TEMPLATE!$EY$7:$FE$30000,7,FALSE)</f>
        <v>#N/A</v>
      </c>
      <c r="BS33" s="38" t="e">
        <f>VLOOKUP(TEMPLATE!$EP33&amp;"|"&amp;BS$5&amp;"|"&amp;BS$6&amp;"|0|"&amp;TEMPLATE!$EM33,TEMPLATE!$EY$7:$FE$30000,7,FALSE)</f>
        <v>#N/A</v>
      </c>
      <c r="BT33" s="38" t="e">
        <f>VLOOKUP(TEMPLATE!$EP33&amp;"|"&amp;BT$5&amp;"|"&amp;BT$6&amp;"|0|"&amp;TEMPLATE!$EM33,TEMPLATE!$EY$7:$FE$30000,7,FALSE)</f>
        <v>#N/A</v>
      </c>
      <c r="BU33" s="38" t="e">
        <f>VLOOKUP(TEMPLATE!$EP33&amp;"|"&amp;BU$5&amp;"|"&amp;BU$6&amp;"|0|"&amp;TEMPLATE!$EM33,TEMPLATE!$EY$7:$FE$30000,7,FALSE)</f>
        <v>#N/A</v>
      </c>
      <c r="BV33" s="38" t="e">
        <f>VLOOKUP(TEMPLATE!$EP33&amp;"|"&amp;BV$5&amp;"|"&amp;BV$6&amp;"|0|"&amp;TEMPLATE!$EM33,TEMPLATE!$EY$7:$FE$30000,7,FALSE)</f>
        <v>#N/A</v>
      </c>
      <c r="BW33" s="38" t="e">
        <f>VLOOKUP(TEMPLATE!$EP33&amp;"|"&amp;BW$5&amp;"|"&amp;BW$6&amp;"|0|"&amp;TEMPLATE!$EM33,TEMPLATE!$EY$7:$FE$30000,7,FALSE)</f>
        <v>#N/A</v>
      </c>
      <c r="BX33" s="38" t="e">
        <f>VLOOKUP(TEMPLATE!$EP33&amp;"|"&amp;BX$5&amp;"|"&amp;BX$6&amp;"|0|"&amp;TEMPLATE!$EM33,TEMPLATE!$EY$7:$FE$30000,7,FALSE)</f>
        <v>#N/A</v>
      </c>
      <c r="BY33" s="38" t="e">
        <f>VLOOKUP(TEMPLATE!$EP33&amp;"|"&amp;BY$5&amp;"|"&amp;BY$6&amp;"|0|"&amp;TEMPLATE!$EM33,TEMPLATE!$EY$7:$FE$30000,7,FALSE)</f>
        <v>#N/A</v>
      </c>
      <c r="BZ33" s="38" t="e">
        <f>VLOOKUP(TEMPLATE!$EP33&amp;"|"&amp;BZ$5&amp;"|"&amp;BZ$6&amp;"|0|"&amp;TEMPLATE!$EM33,TEMPLATE!$EY$7:$FE$30000,7,FALSE)</f>
        <v>#N/A</v>
      </c>
      <c r="CA33" s="38" t="e">
        <f>IF(VLOOKUP(TEMPLATE!$EP33&amp;"|"&amp;CA$5&amp;"|"&amp;CA$6&amp;"|0|"&amp;TEMPLATE!$EM33,TEMPLATE!$EY$7:$FE$30000,7,FALSE)=0,BN33,VLOOKUP(TEMPLATE!$EP33&amp;"|"&amp;CA$5&amp;"|"&amp;CA$6&amp;"|0|"&amp;TEMPLATE!$EM33,TEMPLATE!$EY$7:$FE$30000,7,FALSE))</f>
        <v>#N/A</v>
      </c>
      <c r="CB33" s="38" t="e">
        <f>VLOOKUP(TEMPLATE!$EP33&amp;"|"&amp;CB$5&amp;"|"&amp;CB$6&amp;"|0|"&amp;TEMPLATE!$EM33,TEMPLATE!$EY$7:$FE$30000,7,FALSE)</f>
        <v>#N/A</v>
      </c>
      <c r="CC33" s="38" t="e">
        <f>VLOOKUP(TEMPLATE!$EP33&amp;"|"&amp;CC$5&amp;"|"&amp;CC$6&amp;"|0|"&amp;TEMPLATE!$EM33,TEMPLATE!$EY$7:$FE$30000,7,FALSE)</f>
        <v>#N/A</v>
      </c>
      <c r="CD33" s="38" t="e">
        <f>VLOOKUP(TEMPLATE!$EP33&amp;"|"&amp;CD$5&amp;"|"&amp;CD$6&amp;"|0|"&amp;TEMPLATE!$EM33,TEMPLATE!$EY$7:$FE$30000,7,FALSE)</f>
        <v>#N/A</v>
      </c>
      <c r="CE33" s="38" t="e">
        <f>VLOOKUP(TEMPLATE!$EP33&amp;"|"&amp;CE$5&amp;"|"&amp;CE$6&amp;"|0|"&amp;TEMPLATE!$EM33,TEMPLATE!$EY$7:$FE$30000,7,FALSE)</f>
        <v>#N/A</v>
      </c>
      <c r="CF33" s="38" t="e">
        <f>VLOOKUP(TEMPLATE!$EP33&amp;"|"&amp;CF$5&amp;"|"&amp;CF$6&amp;"|0|"&amp;TEMPLATE!$EM33,TEMPLATE!$EY$7:$FE$30000,7,FALSE)</f>
        <v>#N/A</v>
      </c>
      <c r="CG33" s="38" t="e">
        <f>VLOOKUP(TEMPLATE!$EP33&amp;"|"&amp;CG$5&amp;"|"&amp;CG$6&amp;"|0|"&amp;TEMPLATE!$EM33,TEMPLATE!$EY$7:$FE$30000,7,FALSE)</f>
        <v>#N/A</v>
      </c>
      <c r="CH33" s="38" t="e">
        <f>VLOOKUP(TEMPLATE!$EP33&amp;"|"&amp;CH$5&amp;"|"&amp;CH$6&amp;"|0|"&amp;TEMPLATE!$EM33,TEMPLATE!$EY$7:$FE$30000,7,FALSE)</f>
        <v>#N/A</v>
      </c>
      <c r="CI33" s="38" t="e">
        <f>VLOOKUP(TEMPLATE!$EP33&amp;"|"&amp;CI$5&amp;"|"&amp;CI$6&amp;"|0|"&amp;TEMPLATE!$EM33,TEMPLATE!$EY$7:$FE$30000,7,FALSE)</f>
        <v>#N/A</v>
      </c>
      <c r="CJ33" s="38" t="e">
        <f>VLOOKUP(TEMPLATE!$EP33&amp;"|"&amp;CJ$5&amp;"|"&amp;CJ$6&amp;"|0|"&amp;TEMPLATE!$EM33,TEMPLATE!$EY$7:$FE$30000,7,FALSE)</f>
        <v>#N/A</v>
      </c>
      <c r="CK33" s="38" t="e">
        <f>VLOOKUP(TEMPLATE!$EP33&amp;"|"&amp;CK$5&amp;"|"&amp;CK$6&amp;"|0|"&amp;TEMPLATE!$EM33,TEMPLATE!$EY$7:$FE$30000,7,FALSE)</f>
        <v>#N/A</v>
      </c>
      <c r="CL33" s="38" t="e">
        <f t="shared" si="50"/>
        <v>#VALUE!</v>
      </c>
      <c r="CM33" s="38" t="e">
        <f t="shared" si="51"/>
        <v>#VALUE!</v>
      </c>
      <c r="CN33" s="38" t="e">
        <f>VLOOKUP(TEMPLATE!$EP33&amp;"|"&amp;CN$5&amp;"|"&amp;CN$6&amp;"|0|"&amp;TEMPLATE!$EM33,TEMPLATE!$EY$7:$FE$30000,7,FALSE)</f>
        <v>#N/A</v>
      </c>
      <c r="CO33" s="38" t="e">
        <f>VLOOKUP(TEMPLATE!$EP33&amp;"|"&amp;CO$5&amp;"|"&amp;CO$6&amp;"|0|"&amp;TEMPLATE!$EM33,TEMPLATE!$EY$7:$FE$30000,7,FALSE)</f>
        <v>#N/A</v>
      </c>
      <c r="CP33" s="39" t="str">
        <f t="array" ref="CP33">IFERROR((INDEX(TEMPLATE!$FI$7:$FI$1004,MATCH($J33,IF(TEMPLATE!$FH$7:$FH$1004=CP$6,TEMPLATE!$FG$7:$FG$1004),0))),"")</f>
        <v/>
      </c>
      <c r="CQ33" s="39" t="str">
        <f t="array" ref="CQ33">IFERROR((INDEX(TEMPLATE!$FI$7:$FI$1004,MATCH($J33,IF(TEMPLATE!$FH$7:$FH$1004=CQ$6,TEMPLATE!$FG$7:$FG$1004),0))),"")</f>
        <v/>
      </c>
      <c r="CR33" s="39" t="str">
        <f t="array" ref="CR33">IFERROR((INDEX(TEMPLATE!$FI$7:$FI$1004,MATCH($J33,IF(TEMPLATE!$FH$7:$FH$1004=CR$6,TEMPLATE!$FG$7:$FG$1004),0))),"")</f>
        <v/>
      </c>
      <c r="CS33" s="39" t="str">
        <f t="array" ref="CS33">IFERROR((INDEX(TEMPLATE!$FI$7:$FI$1004,MATCH($J33,IF(TEMPLATE!$FH$7:$FH$1004=CS$6,TEMPLATE!$FG$7:$FG$1004),0))),"")</f>
        <v/>
      </c>
      <c r="CT33" s="38" t="str">
        <f t="array" ref="CT33">IFERROR((INDEX(TEMPLATE!$FI$7:$FI$1004,MATCH($J33,IF(TEMPLATE!$FH$7:$FH$1004=CT$6,TEMPLATE!$FG$7:$FG$1004),0))),"")</f>
        <v/>
      </c>
      <c r="CU33" s="38" t="str">
        <f t="array" ref="CU33">IFERROR((INDEX(TEMPLATE!$FI$7:$FI$1004,MATCH($J33,IF(TEMPLATE!$FH$7:$FH$1004=CU$6,TEMPLATE!$FG$7:$FG$1004),0))),"")</f>
        <v/>
      </c>
      <c r="CV33" s="38" t="str">
        <f t="array" ref="CV33">IFERROR((INDEX(TEMPLATE!$FI$7:$FI$1004,MATCH($J33,IF(TEMPLATE!$FH$7:$FH$1004=CV$6,TEMPLATE!$FG$7:$FG$1004),0))),"")</f>
        <v/>
      </c>
      <c r="CW33" s="38" t="str">
        <f t="array" ref="CW33">IFERROR((INDEX(TEMPLATE!$FI$7:$FI$1004,MATCH($J33,IF(TEMPLATE!$FH$7:$FH$1004=CW$6,TEMPLATE!$FG$7:$FG$1004),0))),"")</f>
        <v/>
      </c>
      <c r="CX33" s="7"/>
      <c r="CY33" s="7" t="str">
        <f t="shared" si="52"/>
        <v/>
      </c>
      <c r="CZ33" s="7" t="str">
        <f t="shared" si="53"/>
        <v/>
      </c>
      <c r="DA33" s="7" t="str">
        <f t="shared" si="54"/>
        <v/>
      </c>
      <c r="DB33" s="7" t="str">
        <f t="shared" si="55"/>
        <v/>
      </c>
      <c r="DC33" s="7" t="str">
        <f t="shared" si="56"/>
        <v/>
      </c>
      <c r="DD33" s="7" t="str">
        <f t="shared" si="57"/>
        <v/>
      </c>
      <c r="DE33" s="7" t="str">
        <f t="shared" si="58"/>
        <v/>
      </c>
      <c r="DF33" s="7" t="str">
        <f t="shared" si="59"/>
        <v/>
      </c>
      <c r="DG33" s="7"/>
      <c r="DH33" s="40" t="str">
        <f t="shared" si="60"/>
        <v/>
      </c>
      <c r="DI33" s="40" t="str">
        <f t="shared" si="61"/>
        <v/>
      </c>
      <c r="DJ33" s="40" t="str">
        <f t="shared" si="62"/>
        <v/>
      </c>
      <c r="DK33" s="41" t="str">
        <f t="shared" si="63"/>
        <v/>
      </c>
      <c r="DL33" s="42" t="str">
        <f t="shared" si="64"/>
        <v/>
      </c>
      <c r="DM33" s="42" t="str">
        <f t="shared" si="65"/>
        <v/>
      </c>
      <c r="DN33" s="42" t="str">
        <f t="shared" si="66"/>
        <v/>
      </c>
      <c r="DO33" s="42" t="str">
        <f t="shared" si="67"/>
        <v/>
      </c>
      <c r="DP33" s="7"/>
      <c r="DQ33" s="7">
        <f t="shared" si="68"/>
        <v>0</v>
      </c>
      <c r="DR33" s="7">
        <f t="shared" si="69"/>
        <v>0</v>
      </c>
      <c r="DS33" s="7">
        <f t="shared" si="70"/>
        <v>0</v>
      </c>
      <c r="DT33" s="7">
        <f t="shared" si="71"/>
        <v>0</v>
      </c>
      <c r="DU33" s="7">
        <f t="shared" si="72"/>
        <v>0</v>
      </c>
      <c r="DV33" s="7">
        <f t="shared" si="73"/>
        <v>0</v>
      </c>
      <c r="DW33" s="7">
        <f t="shared" si="74"/>
        <v>0</v>
      </c>
      <c r="DX33" s="7">
        <f t="shared" si="75"/>
        <v>0</v>
      </c>
      <c r="DY33" s="48" t="e">
        <f t="array" ref="DY33">VLOOKUP(TEMPLATE!$EP33&amp;"|"&amp;DY$5&amp;"|"&amp;DY$6&amp;"|0|"&amp;TEMPLATE!$EM33,TEMPLATE!$EY$7:$FE$30000,7,FALSE)</f>
        <v>#N/A</v>
      </c>
      <c r="DZ33" s="48" t="e">
        <f t="array" ref="DZ33">VLOOKUP(TEMPLATE!$EP33&amp;"|"&amp;DZ$5&amp;"|"&amp;DZ$6&amp;"|0|"&amp;TEMPLATE!$EM33,TEMPLATE!$EY$7:$FE$30000,7,FALSE)</f>
        <v>#N/A</v>
      </c>
      <c r="EA33" s="7" t="str">
        <f t="shared" si="76"/>
        <v/>
      </c>
      <c r="EB33" s="7" t="str">
        <f t="shared" si="77"/>
        <v/>
      </c>
      <c r="EC33" s="7" t="str">
        <f t="shared" si="78"/>
        <v/>
      </c>
      <c r="ED33" s="7" t="str">
        <f t="shared" si="79"/>
        <v/>
      </c>
      <c r="EE33" s="7" t="str">
        <f t="shared" si="80"/>
        <v/>
      </c>
      <c r="EF33" s="7" t="str">
        <f t="shared" si="81"/>
        <v/>
      </c>
      <c r="EG33" s="7" t="str">
        <f t="shared" si="82"/>
        <v/>
      </c>
      <c r="EH33" s="7" t="str">
        <f t="shared" si="83"/>
        <v/>
      </c>
      <c r="EI33" s="1"/>
      <c r="EJ33" s="1"/>
      <c r="EK33" s="1"/>
      <c r="EL33" s="1"/>
      <c r="EM33" s="43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1" t="str">
        <f t="shared" si="84"/>
        <v>||||</v>
      </c>
      <c r="EZ33" s="7"/>
      <c r="FA33" s="7"/>
      <c r="FB33" s="7"/>
      <c r="FC33" s="7"/>
      <c r="FD33" s="43"/>
      <c r="FE33" s="7"/>
      <c r="FF33" s="7"/>
      <c r="FG33" s="7"/>
      <c r="FH33" s="7"/>
      <c r="FI33" s="7"/>
      <c r="FJ33" s="7"/>
      <c r="FK33" s="7"/>
      <c r="FL33" s="7"/>
      <c r="FM33" s="43"/>
      <c r="FN33" s="7"/>
      <c r="FO33" s="7"/>
      <c r="FP33" s="43"/>
      <c r="FQ33" s="7"/>
      <c r="FR33" s="7"/>
      <c r="FS33" s="7"/>
      <c r="FT33" s="7"/>
      <c r="FU33" s="7"/>
      <c r="FV33" s="43"/>
      <c r="FW33" s="38"/>
      <c r="FX33" s="7"/>
      <c r="FY33" s="7"/>
      <c r="FZ33" s="7"/>
      <c r="GA33" s="44"/>
      <c r="GB33" s="7"/>
      <c r="GC33" s="38"/>
      <c r="GD33" s="7"/>
    </row>
    <row r="34" spans="1:186" x14ac:dyDescent="0.25">
      <c r="A34" s="4">
        <f t="shared" si="85"/>
        <v>1</v>
      </c>
      <c r="B34" s="17" t="str">
        <f>IF(TEMPLATE!EM34="","",TEMPLATE!EM34)</f>
        <v/>
      </c>
      <c r="C34" s="17" t="str">
        <f>IF(TEMPLATE!EX34="","",TEMPLATE!EX34)</f>
        <v/>
      </c>
      <c r="D34" s="19" t="str">
        <f t="shared" si="0"/>
        <v/>
      </c>
      <c r="E34" s="19" t="str">
        <f t="shared" si="17"/>
        <v/>
      </c>
      <c r="F34" s="17"/>
      <c r="G34" s="45" t="str">
        <f>IF(TEMPLATE!EN34="","",TEMPLATE!EN34)</f>
        <v/>
      </c>
      <c r="H34" s="45"/>
      <c r="I34" s="45"/>
      <c r="J34" s="17" t="str">
        <f>IF(TEMPLATE!EP34="","",TEMPLATE!EP34)</f>
        <v/>
      </c>
      <c r="K34" s="46" t="str">
        <f>IF(TEMPLATE!EQ34="","",TEMPLATE!EQ34)</f>
        <v/>
      </c>
      <c r="L34" s="46" t="str">
        <f>IF(TEMPLATE!ER34="","",TEMPLATE!ER34)</f>
        <v/>
      </c>
      <c r="M34" s="46" t="str">
        <f>IF(TEMPLATE!ES34="","",TEMPLATE!ES34)</f>
        <v/>
      </c>
      <c r="N34" s="18" t="str">
        <f>IF(TEMPLATE!EU34="","",TEMPLATE!EU34)</f>
        <v/>
      </c>
      <c r="O34" s="19" t="str">
        <f t="shared" si="18"/>
        <v/>
      </c>
      <c r="P34" s="20" t="str">
        <f t="shared" si="19"/>
        <v/>
      </c>
      <c r="Q34" s="18"/>
      <c r="R34" s="21" t="str">
        <f t="shared" si="20"/>
        <v/>
      </c>
      <c r="S34" s="21" t="str">
        <f>IF(SUMIFS(TEMPLATE!$GD$7:$GD$30000,TEMPLATE!$GC$7:$GC$30000,EV34,TEMPLATE!$FY$7:$FY$30000,J34,$GB$7:$GB$30000,G34)=0,"",SUMIFS(TEMPLATE!$GD$7:$GD$30000,TEMPLATE!$GC$7:$GC$30000,EV34,TEMPLATE!$FY$7:$FY$30000,J34,$GB$7:$GB$30000,G34))</f>
        <v/>
      </c>
      <c r="T34" s="21" t="str">
        <f>IF(SUMIFS(TEMPLATE!$GD$7:$GD$30000,TEMPLATE!$GE$7:$GE$30000,"Common Equity",TEMPLATE!$FY$7:$FY$30000,J34,$GB$7:$GB$30000,G34)=0,"",SUMIFS(TEMPLATE!$GD$7:$GD$30000,TEMPLATE!$GE$7:$GE$30000,"Common Equity",TEMPLATE!$FY$7:$FY$30000,J34,$GB$7:$GB$30000,G34))</f>
        <v/>
      </c>
      <c r="U34" s="21"/>
      <c r="V34" s="22">
        <f t="shared" si="21"/>
        <v>0</v>
      </c>
      <c r="W34" s="23" t="e">
        <f t="shared" si="22"/>
        <v>#N/A</v>
      </c>
      <c r="X34" s="23" t="e">
        <f t="shared" si="23"/>
        <v>#N/A</v>
      </c>
      <c r="Y34" s="23" t="e">
        <f t="shared" si="24"/>
        <v>#N/A</v>
      </c>
      <c r="Z34" s="23" t="e">
        <f t="shared" si="25"/>
        <v>#N/A</v>
      </c>
      <c r="AA34" s="23" t="e">
        <f t="shared" si="26"/>
        <v>#N/A</v>
      </c>
      <c r="AB34" s="23" t="e">
        <f t="shared" si="27"/>
        <v>#N/A</v>
      </c>
      <c r="AC34" s="23" t="e">
        <f t="shared" si="28"/>
        <v>#N/A</v>
      </c>
      <c r="AD34" s="24" t="e">
        <f t="shared" si="29"/>
        <v>#N/A</v>
      </c>
      <c r="AE34" s="24" t="e">
        <f t="shared" si="6"/>
        <v>#N/A</v>
      </c>
      <c r="AF34" s="24" t="e">
        <f t="shared" si="7"/>
        <v>#N/A</v>
      </c>
      <c r="AG34" s="24" t="e">
        <f t="shared" si="30"/>
        <v>#N/A</v>
      </c>
      <c r="AH34" s="24" t="str">
        <f t="shared" si="31"/>
        <v/>
      </c>
      <c r="AI34" s="25" t="e">
        <f t="shared" si="32"/>
        <v>#N/A</v>
      </c>
      <c r="AJ34" s="21" t="e">
        <f t="shared" si="33"/>
        <v>#N/A</v>
      </c>
      <c r="AK34" s="51" t="e">
        <f t="shared" si="34"/>
        <v>#N/A</v>
      </c>
      <c r="AL34" s="26" t="e">
        <f t="shared" si="35"/>
        <v>#N/A</v>
      </c>
      <c r="AM34" s="27" t="str">
        <f t="array" ref="AM34">IFERROR((INDEX(TEMPLATE!$FI$7:$FI$1004,MATCH($J34,IF(TEMPLATE!$FH$7:$FH$1004=$AM$4,TEMPLATE!$FG$7:$FG$1004),0))),"")</f>
        <v/>
      </c>
      <c r="AN34" s="28" t="str">
        <f t="shared" si="36"/>
        <v/>
      </c>
      <c r="AO34" s="29" t="str">
        <f t="array" ref="AO34">IFERROR((INDEX(TEMPLATE!$FI$7:$FI$1004,MATCH($J34,IF(TEMPLATE!$FH$7:$FH$1004=$AO$4,TEMPLATE!$FG$7:$FG$1004),0))),"")</f>
        <v/>
      </c>
      <c r="AP34" s="30" t="e">
        <f t="shared" si="37"/>
        <v>#N/A</v>
      </c>
      <c r="AQ34" s="31" t="str">
        <f t="array" ref="AQ34">IFERROR((INDEX(TEMPLATE!$FI$7:$FI$1004,MATCH($J34,IF(TEMPLATE!$FH$7:$FH$1004=$AQ$4,TEMPLATE!$FG$7:$FG$1004),0))),"")</f>
        <v/>
      </c>
      <c r="AR34" s="32" t="e">
        <f t="shared" si="38"/>
        <v>#N/A</v>
      </c>
      <c r="AS34" s="29" t="str">
        <f t="array" ref="AS34">IFERROR((INDEX(TEMPLATE!$FI$7:$FI$1004,MATCH($J34,IF(TEMPLATE!$FH$7:$FH$1004=$AS$4,TEMPLATE!$FG$7:$FG$1004),0))),"")</f>
        <v/>
      </c>
      <c r="AT34" s="33" t="str">
        <f t="shared" si="11"/>
        <v/>
      </c>
      <c r="AU34" s="29" t="str">
        <f t="array" ref="AU34">IFERROR((INDEX(TEMPLATE!$FI$7:$FI$1004,MATCH($J34,IF(TEMPLATE!$FH$7:$FH$1004=$AU$4,TEMPLATE!$FG$7:$FG$1004),0))),"")</f>
        <v/>
      </c>
      <c r="AV34" s="30" t="e">
        <f t="shared" si="39"/>
        <v>#N/A</v>
      </c>
      <c r="AW34" s="29" t="str">
        <f t="shared" si="40"/>
        <v/>
      </c>
      <c r="AX34" s="34" t="str">
        <f t="shared" si="41"/>
        <v/>
      </c>
      <c r="AY34" s="35" t="str">
        <f t="shared" si="42"/>
        <v/>
      </c>
      <c r="AZ34" s="34" t="str">
        <f t="shared" si="43"/>
        <v/>
      </c>
      <c r="BA34" s="34" t="str">
        <f t="shared" si="44"/>
        <v/>
      </c>
      <c r="BB34" s="35" t="str">
        <f t="shared" si="45"/>
        <v/>
      </c>
      <c r="BC34" s="36" t="e">
        <f t="shared" si="46"/>
        <v>#N/A</v>
      </c>
      <c r="BD34" s="36">
        <f t="shared" si="47"/>
        <v>1</v>
      </c>
      <c r="BE34" s="36">
        <f t="shared" si="48"/>
        <v>0</v>
      </c>
      <c r="BF34" s="36" t="e">
        <f t="shared" si="49"/>
        <v>#N/A</v>
      </c>
      <c r="BG34" s="1"/>
      <c r="BH34" s="37" t="e">
        <f>VLOOKUP(TEMPLATE!$EP34&amp;"|"&amp;BH$5&amp;"|"&amp;BH$6&amp;"|0|"&amp;TEMPLATE!$EM34,TEMPLATE!$EY$7:$FE$30000,7,FALSE)</f>
        <v>#N/A</v>
      </c>
      <c r="BI34" s="38" t="e">
        <f>VLOOKUP(TEMPLATE!$EP34&amp;"|"&amp;BI$5&amp;"|"&amp;BI$6&amp;"|0|"&amp;TEMPLATE!$EM34,TEMPLATE!$EY$7:$FE$30000,7,FALSE)</f>
        <v>#N/A</v>
      </c>
      <c r="BJ34" s="37" t="e">
        <f>VLOOKUP(TEMPLATE!$EP34&amp;"|"&amp;BJ$5&amp;"|"&amp;BJ$6&amp;"|0|"&amp;TEMPLATE!$EM34,TEMPLATE!$EY$7:$FE$30000,7,FALSE)</f>
        <v>#N/A</v>
      </c>
      <c r="BK34" s="38" t="e">
        <f>VLOOKUP(TEMPLATE!$EP34&amp;"|"&amp;BK$5&amp;"|"&amp;BK$6&amp;"|0|"&amp;TEMPLATE!$EM34,TEMPLATE!$EY$7:$FE$30000,7,FALSE)</f>
        <v>#N/A</v>
      </c>
      <c r="BL34" s="38" t="e">
        <f>VLOOKUP(TEMPLATE!$EP34&amp;"|"&amp;BL$5&amp;"|"&amp;BL$6&amp;"|0|"&amp;TEMPLATE!$EM34,TEMPLATE!$EY$7:$FE$30000,7,FALSE)</f>
        <v>#N/A</v>
      </c>
      <c r="BM34" s="38" t="e">
        <f>VLOOKUP(TEMPLATE!$EP34&amp;"|"&amp;BM$5&amp;"|"&amp;BM$6&amp;"|0|"&amp;TEMPLATE!$EM34,TEMPLATE!$EY$7:$FE$30000,7,FALSE)</f>
        <v>#N/A</v>
      </c>
      <c r="BN34" s="38" t="e">
        <f>VLOOKUP(TEMPLATE!$EP34&amp;"|"&amp;BN$5&amp;"|"&amp;BN$6&amp;"|0|"&amp;TEMPLATE!$EM34,TEMPLATE!$EY$7:$FE$30000,7,FALSE)</f>
        <v>#N/A</v>
      </c>
      <c r="BO34" s="38" t="e">
        <f>VLOOKUP(TEMPLATE!$EP34&amp;"|"&amp;BO$5&amp;"|"&amp;BO$6&amp;"|0|"&amp;TEMPLATE!$EM34,TEMPLATE!$EY$7:$FE$30000,7,FALSE)</f>
        <v>#N/A</v>
      </c>
      <c r="BP34" s="38" t="e">
        <f>VLOOKUP(TEMPLATE!$EP34&amp;"|"&amp;BP$5&amp;"|"&amp;BP$6&amp;"|0|"&amp;TEMPLATE!$EM34,TEMPLATE!$EY$7:$FE$30000,7,FALSE)</f>
        <v>#N/A</v>
      </c>
      <c r="BQ34" s="38" t="e">
        <f>VLOOKUP(TEMPLATE!$EP34&amp;"|"&amp;BQ$5&amp;"|"&amp;BQ$6&amp;"|0|"&amp;TEMPLATE!$EM34,TEMPLATE!$EY$7:$FE$30000,7,FALSE)</f>
        <v>#N/A</v>
      </c>
      <c r="BR34" s="38" t="e">
        <f>VLOOKUP(TEMPLATE!$EP34&amp;"|"&amp;BR$5&amp;"|"&amp;BR$6&amp;"|0|"&amp;TEMPLATE!$EM34,TEMPLATE!$EY$7:$FE$30000,7,FALSE)</f>
        <v>#N/A</v>
      </c>
      <c r="BS34" s="38" t="e">
        <f>VLOOKUP(TEMPLATE!$EP34&amp;"|"&amp;BS$5&amp;"|"&amp;BS$6&amp;"|0|"&amp;TEMPLATE!$EM34,TEMPLATE!$EY$7:$FE$30000,7,FALSE)</f>
        <v>#N/A</v>
      </c>
      <c r="BT34" s="38" t="e">
        <f>VLOOKUP(TEMPLATE!$EP34&amp;"|"&amp;BT$5&amp;"|"&amp;BT$6&amp;"|0|"&amp;TEMPLATE!$EM34,TEMPLATE!$EY$7:$FE$30000,7,FALSE)</f>
        <v>#N/A</v>
      </c>
      <c r="BU34" s="38" t="e">
        <f>VLOOKUP(TEMPLATE!$EP34&amp;"|"&amp;BU$5&amp;"|"&amp;BU$6&amp;"|0|"&amp;TEMPLATE!$EM34,TEMPLATE!$EY$7:$FE$30000,7,FALSE)</f>
        <v>#N/A</v>
      </c>
      <c r="BV34" s="38" t="e">
        <f>VLOOKUP(TEMPLATE!$EP34&amp;"|"&amp;BV$5&amp;"|"&amp;BV$6&amp;"|0|"&amp;TEMPLATE!$EM34,TEMPLATE!$EY$7:$FE$30000,7,FALSE)</f>
        <v>#N/A</v>
      </c>
      <c r="BW34" s="38" t="e">
        <f>VLOOKUP(TEMPLATE!$EP34&amp;"|"&amp;BW$5&amp;"|"&amp;BW$6&amp;"|0|"&amp;TEMPLATE!$EM34,TEMPLATE!$EY$7:$FE$30000,7,FALSE)</f>
        <v>#N/A</v>
      </c>
      <c r="BX34" s="38" t="e">
        <f>VLOOKUP(TEMPLATE!$EP34&amp;"|"&amp;BX$5&amp;"|"&amp;BX$6&amp;"|0|"&amp;TEMPLATE!$EM34,TEMPLATE!$EY$7:$FE$30000,7,FALSE)</f>
        <v>#N/A</v>
      </c>
      <c r="BY34" s="38" t="e">
        <f>VLOOKUP(TEMPLATE!$EP34&amp;"|"&amp;BY$5&amp;"|"&amp;BY$6&amp;"|0|"&amp;TEMPLATE!$EM34,TEMPLATE!$EY$7:$FE$30000,7,FALSE)</f>
        <v>#N/A</v>
      </c>
      <c r="BZ34" s="38" t="e">
        <f>VLOOKUP(TEMPLATE!$EP34&amp;"|"&amp;BZ$5&amp;"|"&amp;BZ$6&amp;"|0|"&amp;TEMPLATE!$EM34,TEMPLATE!$EY$7:$FE$30000,7,FALSE)</f>
        <v>#N/A</v>
      </c>
      <c r="CA34" s="38" t="e">
        <f>IF(VLOOKUP(TEMPLATE!$EP34&amp;"|"&amp;CA$5&amp;"|"&amp;CA$6&amp;"|0|"&amp;TEMPLATE!$EM34,TEMPLATE!$EY$7:$FE$30000,7,FALSE)=0,BN34,VLOOKUP(TEMPLATE!$EP34&amp;"|"&amp;CA$5&amp;"|"&amp;CA$6&amp;"|0|"&amp;TEMPLATE!$EM34,TEMPLATE!$EY$7:$FE$30000,7,FALSE))</f>
        <v>#N/A</v>
      </c>
      <c r="CB34" s="38" t="e">
        <f>VLOOKUP(TEMPLATE!$EP34&amp;"|"&amp;CB$5&amp;"|"&amp;CB$6&amp;"|0|"&amp;TEMPLATE!$EM34,TEMPLATE!$EY$7:$FE$30000,7,FALSE)</f>
        <v>#N/A</v>
      </c>
      <c r="CC34" s="38" t="e">
        <f>VLOOKUP(TEMPLATE!$EP34&amp;"|"&amp;CC$5&amp;"|"&amp;CC$6&amp;"|0|"&amp;TEMPLATE!$EM34,TEMPLATE!$EY$7:$FE$30000,7,FALSE)</f>
        <v>#N/A</v>
      </c>
      <c r="CD34" s="38" t="e">
        <f>VLOOKUP(TEMPLATE!$EP34&amp;"|"&amp;CD$5&amp;"|"&amp;CD$6&amp;"|0|"&amp;TEMPLATE!$EM34,TEMPLATE!$EY$7:$FE$30000,7,FALSE)</f>
        <v>#N/A</v>
      </c>
      <c r="CE34" s="38" t="e">
        <f>VLOOKUP(TEMPLATE!$EP34&amp;"|"&amp;CE$5&amp;"|"&amp;CE$6&amp;"|0|"&amp;TEMPLATE!$EM34,TEMPLATE!$EY$7:$FE$30000,7,FALSE)</f>
        <v>#N/A</v>
      </c>
      <c r="CF34" s="38" t="e">
        <f>VLOOKUP(TEMPLATE!$EP34&amp;"|"&amp;CF$5&amp;"|"&amp;CF$6&amp;"|0|"&amp;TEMPLATE!$EM34,TEMPLATE!$EY$7:$FE$30000,7,FALSE)</f>
        <v>#N/A</v>
      </c>
      <c r="CG34" s="38" t="e">
        <f>VLOOKUP(TEMPLATE!$EP34&amp;"|"&amp;CG$5&amp;"|"&amp;CG$6&amp;"|0|"&amp;TEMPLATE!$EM34,TEMPLATE!$EY$7:$FE$30000,7,FALSE)</f>
        <v>#N/A</v>
      </c>
      <c r="CH34" s="38" t="e">
        <f>VLOOKUP(TEMPLATE!$EP34&amp;"|"&amp;CH$5&amp;"|"&amp;CH$6&amp;"|0|"&amp;TEMPLATE!$EM34,TEMPLATE!$EY$7:$FE$30000,7,FALSE)</f>
        <v>#N/A</v>
      </c>
      <c r="CI34" s="38" t="e">
        <f>VLOOKUP(TEMPLATE!$EP34&amp;"|"&amp;CI$5&amp;"|"&amp;CI$6&amp;"|0|"&amp;TEMPLATE!$EM34,TEMPLATE!$EY$7:$FE$30000,7,FALSE)</f>
        <v>#N/A</v>
      </c>
      <c r="CJ34" s="38" t="e">
        <f>VLOOKUP(TEMPLATE!$EP34&amp;"|"&amp;CJ$5&amp;"|"&amp;CJ$6&amp;"|0|"&amp;TEMPLATE!$EM34,TEMPLATE!$EY$7:$FE$30000,7,FALSE)</f>
        <v>#N/A</v>
      </c>
      <c r="CK34" s="38" t="e">
        <f>VLOOKUP(TEMPLATE!$EP34&amp;"|"&amp;CK$5&amp;"|"&amp;CK$6&amp;"|0|"&amp;TEMPLATE!$EM34,TEMPLATE!$EY$7:$FE$30000,7,FALSE)</f>
        <v>#N/A</v>
      </c>
      <c r="CL34" s="38" t="e">
        <f t="shared" si="50"/>
        <v>#VALUE!</v>
      </c>
      <c r="CM34" s="38" t="e">
        <f t="shared" si="51"/>
        <v>#VALUE!</v>
      </c>
      <c r="CN34" s="38" t="e">
        <f>VLOOKUP(TEMPLATE!$EP34&amp;"|"&amp;CN$5&amp;"|"&amp;CN$6&amp;"|0|"&amp;TEMPLATE!$EM34,TEMPLATE!$EY$7:$FE$30000,7,FALSE)</f>
        <v>#N/A</v>
      </c>
      <c r="CO34" s="38" t="e">
        <f>VLOOKUP(TEMPLATE!$EP34&amp;"|"&amp;CO$5&amp;"|"&amp;CO$6&amp;"|0|"&amp;TEMPLATE!$EM34,TEMPLATE!$EY$7:$FE$30000,7,FALSE)</f>
        <v>#N/A</v>
      </c>
      <c r="CP34" s="39" t="str">
        <f t="array" ref="CP34">IFERROR((INDEX(TEMPLATE!$FI$7:$FI$1004,MATCH($J34,IF(TEMPLATE!$FH$7:$FH$1004=CP$6,TEMPLATE!$FG$7:$FG$1004),0))),"")</f>
        <v/>
      </c>
      <c r="CQ34" s="39" t="str">
        <f t="array" ref="CQ34">IFERROR((INDEX(TEMPLATE!$FI$7:$FI$1004,MATCH($J34,IF(TEMPLATE!$FH$7:$FH$1004=CQ$6,TEMPLATE!$FG$7:$FG$1004),0))),"")</f>
        <v/>
      </c>
      <c r="CR34" s="39" t="str">
        <f t="array" ref="CR34">IFERROR((INDEX(TEMPLATE!$FI$7:$FI$1004,MATCH($J34,IF(TEMPLATE!$FH$7:$FH$1004=CR$6,TEMPLATE!$FG$7:$FG$1004),0))),"")</f>
        <v/>
      </c>
      <c r="CS34" s="39" t="str">
        <f t="array" ref="CS34">IFERROR((INDEX(TEMPLATE!$FI$7:$FI$1004,MATCH($J34,IF(TEMPLATE!$FH$7:$FH$1004=CS$6,TEMPLATE!$FG$7:$FG$1004),0))),"")</f>
        <v/>
      </c>
      <c r="CT34" s="38" t="str">
        <f t="array" ref="CT34">IFERROR((INDEX(TEMPLATE!$FI$7:$FI$1004,MATCH($J34,IF(TEMPLATE!$FH$7:$FH$1004=CT$6,TEMPLATE!$FG$7:$FG$1004),0))),"")</f>
        <v/>
      </c>
      <c r="CU34" s="38" t="str">
        <f t="array" ref="CU34">IFERROR((INDEX(TEMPLATE!$FI$7:$FI$1004,MATCH($J34,IF(TEMPLATE!$FH$7:$FH$1004=CU$6,TEMPLATE!$FG$7:$FG$1004),0))),"")</f>
        <v/>
      </c>
      <c r="CV34" s="38" t="str">
        <f t="array" ref="CV34">IFERROR((INDEX(TEMPLATE!$FI$7:$FI$1004,MATCH($J34,IF(TEMPLATE!$FH$7:$FH$1004=CV$6,TEMPLATE!$FG$7:$FG$1004),0))),"")</f>
        <v/>
      </c>
      <c r="CW34" s="38" t="str">
        <f t="array" ref="CW34">IFERROR((INDEX(TEMPLATE!$FI$7:$FI$1004,MATCH($J34,IF(TEMPLATE!$FH$7:$FH$1004=CW$6,TEMPLATE!$FG$7:$FG$1004),0))),"")</f>
        <v/>
      </c>
      <c r="CX34" s="7"/>
      <c r="CY34" s="7" t="str">
        <f t="shared" si="52"/>
        <v/>
      </c>
      <c r="CZ34" s="7" t="str">
        <f t="shared" si="53"/>
        <v/>
      </c>
      <c r="DA34" s="7" t="str">
        <f t="shared" si="54"/>
        <v/>
      </c>
      <c r="DB34" s="7" t="str">
        <f t="shared" si="55"/>
        <v/>
      </c>
      <c r="DC34" s="7" t="str">
        <f t="shared" si="56"/>
        <v/>
      </c>
      <c r="DD34" s="7" t="str">
        <f t="shared" si="57"/>
        <v/>
      </c>
      <c r="DE34" s="7" t="str">
        <f t="shared" si="58"/>
        <v/>
      </c>
      <c r="DF34" s="7" t="str">
        <f t="shared" si="59"/>
        <v/>
      </c>
      <c r="DG34" s="7"/>
      <c r="DH34" s="40" t="str">
        <f t="shared" si="60"/>
        <v/>
      </c>
      <c r="DI34" s="40" t="str">
        <f t="shared" si="61"/>
        <v/>
      </c>
      <c r="DJ34" s="40" t="str">
        <f t="shared" si="62"/>
        <v/>
      </c>
      <c r="DK34" s="41" t="str">
        <f t="shared" si="63"/>
        <v/>
      </c>
      <c r="DL34" s="42" t="str">
        <f t="shared" si="64"/>
        <v/>
      </c>
      <c r="DM34" s="42" t="str">
        <f t="shared" si="65"/>
        <v/>
      </c>
      <c r="DN34" s="42" t="str">
        <f t="shared" si="66"/>
        <v/>
      </c>
      <c r="DO34" s="42" t="str">
        <f t="shared" si="67"/>
        <v/>
      </c>
      <c r="DP34" s="7"/>
      <c r="DQ34" s="7">
        <f t="shared" si="68"/>
        <v>0</v>
      </c>
      <c r="DR34" s="7">
        <f t="shared" si="69"/>
        <v>0</v>
      </c>
      <c r="DS34" s="7">
        <f t="shared" si="70"/>
        <v>0</v>
      </c>
      <c r="DT34" s="7">
        <f t="shared" si="71"/>
        <v>0</v>
      </c>
      <c r="DU34" s="7">
        <f t="shared" si="72"/>
        <v>0</v>
      </c>
      <c r="DV34" s="7">
        <f t="shared" si="73"/>
        <v>0</v>
      </c>
      <c r="DW34" s="7">
        <f t="shared" si="74"/>
        <v>0</v>
      </c>
      <c r="DX34" s="7">
        <f t="shared" si="75"/>
        <v>0</v>
      </c>
      <c r="DY34" s="48" t="e">
        <f t="array" ref="DY34">VLOOKUP(TEMPLATE!$EP34&amp;"|"&amp;DY$5&amp;"|"&amp;DY$6&amp;"|0|"&amp;TEMPLATE!$EM34,TEMPLATE!$EY$7:$FE$30000,7,FALSE)</f>
        <v>#N/A</v>
      </c>
      <c r="DZ34" s="48" t="e">
        <f t="array" ref="DZ34">VLOOKUP(TEMPLATE!$EP34&amp;"|"&amp;DZ$5&amp;"|"&amp;DZ$6&amp;"|0|"&amp;TEMPLATE!$EM34,TEMPLATE!$EY$7:$FE$30000,7,FALSE)</f>
        <v>#N/A</v>
      </c>
      <c r="EA34" s="7" t="str">
        <f t="shared" si="76"/>
        <v/>
      </c>
      <c r="EB34" s="7" t="str">
        <f t="shared" si="77"/>
        <v/>
      </c>
      <c r="EC34" s="7" t="str">
        <f t="shared" si="78"/>
        <v/>
      </c>
      <c r="ED34" s="7" t="str">
        <f t="shared" si="79"/>
        <v/>
      </c>
      <c r="EE34" s="7" t="str">
        <f t="shared" si="80"/>
        <v/>
      </c>
      <c r="EF34" s="7" t="str">
        <f t="shared" si="81"/>
        <v/>
      </c>
      <c r="EG34" s="7" t="str">
        <f t="shared" si="82"/>
        <v/>
      </c>
      <c r="EH34" s="7" t="str">
        <f t="shared" si="83"/>
        <v/>
      </c>
      <c r="EI34" s="1"/>
      <c r="EJ34" s="1"/>
      <c r="EK34" s="1"/>
      <c r="EL34" s="1"/>
      <c r="EM34" s="43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1" t="str">
        <f t="shared" si="84"/>
        <v>||||</v>
      </c>
      <c r="EZ34" s="7"/>
      <c r="FA34" s="7"/>
      <c r="FB34" s="7"/>
      <c r="FC34" s="7"/>
      <c r="FD34" s="43"/>
      <c r="FE34" s="7"/>
      <c r="FF34" s="7"/>
      <c r="FG34" s="7"/>
      <c r="FH34" s="7"/>
      <c r="FI34" s="7"/>
      <c r="FJ34" s="7"/>
      <c r="FK34" s="7"/>
      <c r="FL34" s="7"/>
      <c r="FM34" s="43"/>
      <c r="FN34" s="7"/>
      <c r="FO34" s="7"/>
      <c r="FP34" s="43"/>
      <c r="FQ34" s="7"/>
      <c r="FR34" s="7"/>
      <c r="FS34" s="7"/>
      <c r="FT34" s="7"/>
      <c r="FU34" s="7"/>
      <c r="FV34" s="43"/>
      <c r="FW34" s="38"/>
      <c r="FX34" s="7"/>
      <c r="FY34" s="7"/>
      <c r="FZ34" s="7"/>
      <c r="GA34" s="44"/>
      <c r="GB34" s="7"/>
      <c r="GC34" s="38"/>
      <c r="GD34" s="7"/>
    </row>
    <row r="35" spans="1:186" x14ac:dyDescent="0.25">
      <c r="A35" s="4">
        <f t="shared" si="85"/>
        <v>1</v>
      </c>
      <c r="B35" s="17" t="str">
        <f>IF(TEMPLATE!EM35="","",TEMPLATE!EM35)</f>
        <v/>
      </c>
      <c r="C35" s="17" t="str">
        <f>IF(TEMPLATE!EX35="","",TEMPLATE!EX35)</f>
        <v/>
      </c>
      <c r="D35" s="19" t="str">
        <f t="shared" si="0"/>
        <v/>
      </c>
      <c r="E35" s="19" t="str">
        <f t="shared" si="17"/>
        <v/>
      </c>
      <c r="F35" s="17"/>
      <c r="G35" s="45" t="str">
        <f>IF(TEMPLATE!EN35="","",TEMPLATE!EN35)</f>
        <v/>
      </c>
      <c r="H35" s="45"/>
      <c r="I35" s="45"/>
      <c r="J35" s="17" t="str">
        <f>IF(TEMPLATE!EP35="","",TEMPLATE!EP35)</f>
        <v/>
      </c>
      <c r="K35" s="46" t="str">
        <f>IF(TEMPLATE!EQ35="","",TEMPLATE!EQ35)</f>
        <v/>
      </c>
      <c r="L35" s="46" t="str">
        <f>IF(TEMPLATE!ER35="","",TEMPLATE!ER35)</f>
        <v/>
      </c>
      <c r="M35" s="46" t="str">
        <f>IF(TEMPLATE!ES35="","",TEMPLATE!ES35)</f>
        <v/>
      </c>
      <c r="N35" s="18" t="str">
        <f>IF(TEMPLATE!EU35="","",TEMPLATE!EU35)</f>
        <v/>
      </c>
      <c r="O35" s="19" t="str">
        <f t="shared" si="18"/>
        <v/>
      </c>
      <c r="P35" s="20" t="str">
        <f t="shared" si="19"/>
        <v/>
      </c>
      <c r="Q35" s="18"/>
      <c r="R35" s="21" t="str">
        <f t="shared" si="20"/>
        <v/>
      </c>
      <c r="S35" s="21" t="str">
        <f>IF(SUMIFS(TEMPLATE!$GD$7:$GD$30000,TEMPLATE!$GC$7:$GC$30000,EV35,TEMPLATE!$FY$7:$FY$30000,J35,$GB$7:$GB$30000,G35)=0,"",SUMIFS(TEMPLATE!$GD$7:$GD$30000,TEMPLATE!$GC$7:$GC$30000,EV35,TEMPLATE!$FY$7:$FY$30000,J35,$GB$7:$GB$30000,G35))</f>
        <v/>
      </c>
      <c r="T35" s="21" t="str">
        <f>IF(SUMIFS(TEMPLATE!$GD$7:$GD$30000,TEMPLATE!$GE$7:$GE$30000,"Common Equity",TEMPLATE!$FY$7:$FY$30000,J35,$GB$7:$GB$30000,G35)=0,"",SUMIFS(TEMPLATE!$GD$7:$GD$30000,TEMPLATE!$GE$7:$GE$30000,"Common Equity",TEMPLATE!$FY$7:$FY$30000,J35,$GB$7:$GB$30000,G35))</f>
        <v/>
      </c>
      <c r="U35" s="21"/>
      <c r="V35" s="22">
        <f t="shared" si="21"/>
        <v>0</v>
      </c>
      <c r="W35" s="23" t="e">
        <f t="shared" si="22"/>
        <v>#N/A</v>
      </c>
      <c r="X35" s="23" t="e">
        <f t="shared" si="23"/>
        <v>#N/A</v>
      </c>
      <c r="Y35" s="23" t="e">
        <f t="shared" si="24"/>
        <v>#N/A</v>
      </c>
      <c r="Z35" s="23" t="e">
        <f t="shared" si="25"/>
        <v>#N/A</v>
      </c>
      <c r="AA35" s="23" t="e">
        <f t="shared" si="26"/>
        <v>#N/A</v>
      </c>
      <c r="AB35" s="23" t="e">
        <f t="shared" si="27"/>
        <v>#N/A</v>
      </c>
      <c r="AC35" s="23" t="e">
        <f t="shared" si="28"/>
        <v>#N/A</v>
      </c>
      <c r="AD35" s="24" t="e">
        <f t="shared" si="29"/>
        <v>#N/A</v>
      </c>
      <c r="AE35" s="24" t="e">
        <f t="shared" si="6"/>
        <v>#N/A</v>
      </c>
      <c r="AF35" s="24" t="e">
        <f t="shared" si="7"/>
        <v>#N/A</v>
      </c>
      <c r="AG35" s="24" t="e">
        <f t="shared" si="30"/>
        <v>#N/A</v>
      </c>
      <c r="AH35" s="24" t="str">
        <f t="shared" si="31"/>
        <v/>
      </c>
      <c r="AI35" s="25" t="e">
        <f t="shared" si="32"/>
        <v>#N/A</v>
      </c>
      <c r="AJ35" s="21" t="e">
        <f t="shared" si="33"/>
        <v>#N/A</v>
      </c>
      <c r="AK35" s="51" t="e">
        <f t="shared" si="34"/>
        <v>#N/A</v>
      </c>
      <c r="AL35" s="26" t="e">
        <f t="shared" si="35"/>
        <v>#N/A</v>
      </c>
      <c r="AM35" s="27" t="str">
        <f t="array" ref="AM35">IFERROR((INDEX(TEMPLATE!$FI$7:$FI$1004,MATCH($J35,IF(TEMPLATE!$FH$7:$FH$1004=$AM$4,TEMPLATE!$FG$7:$FG$1004),0))),"")</f>
        <v/>
      </c>
      <c r="AN35" s="28" t="str">
        <f t="shared" si="36"/>
        <v/>
      </c>
      <c r="AO35" s="29" t="str">
        <f t="array" ref="AO35">IFERROR((INDEX(TEMPLATE!$FI$7:$FI$1004,MATCH($J35,IF(TEMPLATE!$FH$7:$FH$1004=$AO$4,TEMPLATE!$FG$7:$FG$1004),0))),"")</f>
        <v/>
      </c>
      <c r="AP35" s="30" t="e">
        <f t="shared" si="37"/>
        <v>#N/A</v>
      </c>
      <c r="AQ35" s="31" t="str">
        <f t="array" ref="AQ35">IFERROR((INDEX(TEMPLATE!$FI$7:$FI$1004,MATCH($J35,IF(TEMPLATE!$FH$7:$FH$1004=$AQ$4,TEMPLATE!$FG$7:$FG$1004),0))),"")</f>
        <v/>
      </c>
      <c r="AR35" s="32" t="e">
        <f t="shared" si="38"/>
        <v>#N/A</v>
      </c>
      <c r="AS35" s="29" t="str">
        <f t="array" ref="AS35">IFERROR((INDEX(TEMPLATE!$FI$7:$FI$1004,MATCH($J35,IF(TEMPLATE!$FH$7:$FH$1004=$AS$4,TEMPLATE!$FG$7:$FG$1004),0))),"")</f>
        <v/>
      </c>
      <c r="AT35" s="33" t="str">
        <f t="shared" si="11"/>
        <v/>
      </c>
      <c r="AU35" s="29" t="str">
        <f t="array" ref="AU35">IFERROR((INDEX(TEMPLATE!$FI$7:$FI$1004,MATCH($J35,IF(TEMPLATE!$FH$7:$FH$1004=$AU$4,TEMPLATE!$FG$7:$FG$1004),0))),"")</f>
        <v/>
      </c>
      <c r="AV35" s="30" t="e">
        <f t="shared" si="39"/>
        <v>#N/A</v>
      </c>
      <c r="AW35" s="29" t="str">
        <f t="shared" si="40"/>
        <v/>
      </c>
      <c r="AX35" s="34" t="str">
        <f t="shared" si="41"/>
        <v/>
      </c>
      <c r="AY35" s="35" t="str">
        <f t="shared" si="42"/>
        <v/>
      </c>
      <c r="AZ35" s="34" t="str">
        <f t="shared" si="43"/>
        <v/>
      </c>
      <c r="BA35" s="34" t="str">
        <f t="shared" si="44"/>
        <v/>
      </c>
      <c r="BB35" s="35" t="str">
        <f t="shared" si="45"/>
        <v/>
      </c>
      <c r="BC35" s="36" t="e">
        <f t="shared" si="46"/>
        <v>#N/A</v>
      </c>
      <c r="BD35" s="36">
        <f t="shared" si="47"/>
        <v>1</v>
      </c>
      <c r="BE35" s="36">
        <f t="shared" si="48"/>
        <v>0</v>
      </c>
      <c r="BF35" s="36" t="e">
        <f t="shared" si="49"/>
        <v>#N/A</v>
      </c>
      <c r="BG35" s="1"/>
      <c r="BH35" s="37" t="e">
        <f>VLOOKUP(TEMPLATE!$EP35&amp;"|"&amp;BH$5&amp;"|"&amp;BH$6&amp;"|0|"&amp;TEMPLATE!$EM35,TEMPLATE!$EY$7:$FE$30000,7,FALSE)</f>
        <v>#N/A</v>
      </c>
      <c r="BI35" s="38" t="e">
        <f>VLOOKUP(TEMPLATE!$EP35&amp;"|"&amp;BI$5&amp;"|"&amp;BI$6&amp;"|0|"&amp;TEMPLATE!$EM35,TEMPLATE!$EY$7:$FE$30000,7,FALSE)</f>
        <v>#N/A</v>
      </c>
      <c r="BJ35" s="37" t="e">
        <f>VLOOKUP(TEMPLATE!$EP35&amp;"|"&amp;BJ$5&amp;"|"&amp;BJ$6&amp;"|0|"&amp;TEMPLATE!$EM35,TEMPLATE!$EY$7:$FE$30000,7,FALSE)</f>
        <v>#N/A</v>
      </c>
      <c r="BK35" s="38" t="e">
        <f>VLOOKUP(TEMPLATE!$EP35&amp;"|"&amp;BK$5&amp;"|"&amp;BK$6&amp;"|0|"&amp;TEMPLATE!$EM35,TEMPLATE!$EY$7:$FE$30000,7,FALSE)</f>
        <v>#N/A</v>
      </c>
      <c r="BL35" s="38" t="e">
        <f>VLOOKUP(TEMPLATE!$EP35&amp;"|"&amp;BL$5&amp;"|"&amp;BL$6&amp;"|0|"&amp;TEMPLATE!$EM35,TEMPLATE!$EY$7:$FE$30000,7,FALSE)</f>
        <v>#N/A</v>
      </c>
      <c r="BM35" s="38" t="e">
        <f>VLOOKUP(TEMPLATE!$EP35&amp;"|"&amp;BM$5&amp;"|"&amp;BM$6&amp;"|0|"&amp;TEMPLATE!$EM35,TEMPLATE!$EY$7:$FE$30000,7,FALSE)</f>
        <v>#N/A</v>
      </c>
      <c r="BN35" s="38" t="e">
        <f>VLOOKUP(TEMPLATE!$EP35&amp;"|"&amp;BN$5&amp;"|"&amp;BN$6&amp;"|0|"&amp;TEMPLATE!$EM35,TEMPLATE!$EY$7:$FE$30000,7,FALSE)</f>
        <v>#N/A</v>
      </c>
      <c r="BO35" s="38" t="e">
        <f>VLOOKUP(TEMPLATE!$EP35&amp;"|"&amp;BO$5&amp;"|"&amp;BO$6&amp;"|0|"&amp;TEMPLATE!$EM35,TEMPLATE!$EY$7:$FE$30000,7,FALSE)</f>
        <v>#N/A</v>
      </c>
      <c r="BP35" s="38" t="e">
        <f>VLOOKUP(TEMPLATE!$EP35&amp;"|"&amp;BP$5&amp;"|"&amp;BP$6&amp;"|0|"&amp;TEMPLATE!$EM35,TEMPLATE!$EY$7:$FE$30000,7,FALSE)</f>
        <v>#N/A</v>
      </c>
      <c r="BQ35" s="38" t="e">
        <f>VLOOKUP(TEMPLATE!$EP35&amp;"|"&amp;BQ$5&amp;"|"&amp;BQ$6&amp;"|0|"&amp;TEMPLATE!$EM35,TEMPLATE!$EY$7:$FE$30000,7,FALSE)</f>
        <v>#N/A</v>
      </c>
      <c r="BR35" s="38" t="e">
        <f>VLOOKUP(TEMPLATE!$EP35&amp;"|"&amp;BR$5&amp;"|"&amp;BR$6&amp;"|0|"&amp;TEMPLATE!$EM35,TEMPLATE!$EY$7:$FE$30000,7,FALSE)</f>
        <v>#N/A</v>
      </c>
      <c r="BS35" s="38" t="e">
        <f>VLOOKUP(TEMPLATE!$EP35&amp;"|"&amp;BS$5&amp;"|"&amp;BS$6&amp;"|0|"&amp;TEMPLATE!$EM35,TEMPLATE!$EY$7:$FE$30000,7,FALSE)</f>
        <v>#N/A</v>
      </c>
      <c r="BT35" s="38" t="e">
        <f>VLOOKUP(TEMPLATE!$EP35&amp;"|"&amp;BT$5&amp;"|"&amp;BT$6&amp;"|0|"&amp;TEMPLATE!$EM35,TEMPLATE!$EY$7:$FE$30000,7,FALSE)</f>
        <v>#N/A</v>
      </c>
      <c r="BU35" s="38" t="e">
        <f>VLOOKUP(TEMPLATE!$EP35&amp;"|"&amp;BU$5&amp;"|"&amp;BU$6&amp;"|0|"&amp;TEMPLATE!$EM35,TEMPLATE!$EY$7:$FE$30000,7,FALSE)</f>
        <v>#N/A</v>
      </c>
      <c r="BV35" s="38" t="e">
        <f>VLOOKUP(TEMPLATE!$EP35&amp;"|"&amp;BV$5&amp;"|"&amp;BV$6&amp;"|0|"&amp;TEMPLATE!$EM35,TEMPLATE!$EY$7:$FE$30000,7,FALSE)</f>
        <v>#N/A</v>
      </c>
      <c r="BW35" s="38" t="e">
        <f>VLOOKUP(TEMPLATE!$EP35&amp;"|"&amp;BW$5&amp;"|"&amp;BW$6&amp;"|0|"&amp;TEMPLATE!$EM35,TEMPLATE!$EY$7:$FE$30000,7,FALSE)</f>
        <v>#N/A</v>
      </c>
      <c r="BX35" s="38" t="e">
        <f>VLOOKUP(TEMPLATE!$EP35&amp;"|"&amp;BX$5&amp;"|"&amp;BX$6&amp;"|0|"&amp;TEMPLATE!$EM35,TEMPLATE!$EY$7:$FE$30000,7,FALSE)</f>
        <v>#N/A</v>
      </c>
      <c r="BY35" s="38" t="e">
        <f>VLOOKUP(TEMPLATE!$EP35&amp;"|"&amp;BY$5&amp;"|"&amp;BY$6&amp;"|0|"&amp;TEMPLATE!$EM35,TEMPLATE!$EY$7:$FE$30000,7,FALSE)</f>
        <v>#N/A</v>
      </c>
      <c r="BZ35" s="38" t="e">
        <f>VLOOKUP(TEMPLATE!$EP35&amp;"|"&amp;BZ$5&amp;"|"&amp;BZ$6&amp;"|0|"&amp;TEMPLATE!$EM35,TEMPLATE!$EY$7:$FE$30000,7,FALSE)</f>
        <v>#N/A</v>
      </c>
      <c r="CA35" s="38" t="e">
        <f>IF(VLOOKUP(TEMPLATE!$EP35&amp;"|"&amp;CA$5&amp;"|"&amp;CA$6&amp;"|0|"&amp;TEMPLATE!$EM35,TEMPLATE!$EY$7:$FE$30000,7,FALSE)=0,BN35,VLOOKUP(TEMPLATE!$EP35&amp;"|"&amp;CA$5&amp;"|"&amp;CA$6&amp;"|0|"&amp;TEMPLATE!$EM35,TEMPLATE!$EY$7:$FE$30000,7,FALSE))</f>
        <v>#N/A</v>
      </c>
      <c r="CB35" s="38" t="e">
        <f>VLOOKUP(TEMPLATE!$EP35&amp;"|"&amp;CB$5&amp;"|"&amp;CB$6&amp;"|0|"&amp;TEMPLATE!$EM35,TEMPLATE!$EY$7:$FE$30000,7,FALSE)</f>
        <v>#N/A</v>
      </c>
      <c r="CC35" s="38" t="e">
        <f>VLOOKUP(TEMPLATE!$EP35&amp;"|"&amp;CC$5&amp;"|"&amp;CC$6&amp;"|0|"&amp;TEMPLATE!$EM35,TEMPLATE!$EY$7:$FE$30000,7,FALSE)</f>
        <v>#N/A</v>
      </c>
      <c r="CD35" s="38" t="e">
        <f>VLOOKUP(TEMPLATE!$EP35&amp;"|"&amp;CD$5&amp;"|"&amp;CD$6&amp;"|0|"&amp;TEMPLATE!$EM35,TEMPLATE!$EY$7:$FE$30000,7,FALSE)</f>
        <v>#N/A</v>
      </c>
      <c r="CE35" s="38" t="e">
        <f>VLOOKUP(TEMPLATE!$EP35&amp;"|"&amp;CE$5&amp;"|"&amp;CE$6&amp;"|0|"&amp;TEMPLATE!$EM35,TEMPLATE!$EY$7:$FE$30000,7,FALSE)</f>
        <v>#N/A</v>
      </c>
      <c r="CF35" s="38" t="e">
        <f>VLOOKUP(TEMPLATE!$EP35&amp;"|"&amp;CF$5&amp;"|"&amp;CF$6&amp;"|0|"&amp;TEMPLATE!$EM35,TEMPLATE!$EY$7:$FE$30000,7,FALSE)</f>
        <v>#N/A</v>
      </c>
      <c r="CG35" s="38" t="e">
        <f>VLOOKUP(TEMPLATE!$EP35&amp;"|"&amp;CG$5&amp;"|"&amp;CG$6&amp;"|0|"&amp;TEMPLATE!$EM35,TEMPLATE!$EY$7:$FE$30000,7,FALSE)</f>
        <v>#N/A</v>
      </c>
      <c r="CH35" s="38" t="e">
        <f>VLOOKUP(TEMPLATE!$EP35&amp;"|"&amp;CH$5&amp;"|"&amp;CH$6&amp;"|0|"&amp;TEMPLATE!$EM35,TEMPLATE!$EY$7:$FE$30000,7,FALSE)</f>
        <v>#N/A</v>
      </c>
      <c r="CI35" s="38" t="e">
        <f>VLOOKUP(TEMPLATE!$EP35&amp;"|"&amp;CI$5&amp;"|"&amp;CI$6&amp;"|0|"&amp;TEMPLATE!$EM35,TEMPLATE!$EY$7:$FE$30000,7,FALSE)</f>
        <v>#N/A</v>
      </c>
      <c r="CJ35" s="38" t="e">
        <f>VLOOKUP(TEMPLATE!$EP35&amp;"|"&amp;CJ$5&amp;"|"&amp;CJ$6&amp;"|0|"&amp;TEMPLATE!$EM35,TEMPLATE!$EY$7:$FE$30000,7,FALSE)</f>
        <v>#N/A</v>
      </c>
      <c r="CK35" s="38" t="e">
        <f>VLOOKUP(TEMPLATE!$EP35&amp;"|"&amp;CK$5&amp;"|"&amp;CK$6&amp;"|0|"&amp;TEMPLATE!$EM35,TEMPLATE!$EY$7:$FE$30000,7,FALSE)</f>
        <v>#N/A</v>
      </c>
      <c r="CL35" s="38" t="e">
        <f t="shared" si="50"/>
        <v>#VALUE!</v>
      </c>
      <c r="CM35" s="38" t="e">
        <f t="shared" si="51"/>
        <v>#VALUE!</v>
      </c>
      <c r="CN35" s="38" t="e">
        <f>VLOOKUP(TEMPLATE!$EP35&amp;"|"&amp;CN$5&amp;"|"&amp;CN$6&amp;"|0|"&amp;TEMPLATE!$EM35,TEMPLATE!$EY$7:$FE$30000,7,FALSE)</f>
        <v>#N/A</v>
      </c>
      <c r="CO35" s="38" t="e">
        <f>VLOOKUP(TEMPLATE!$EP35&amp;"|"&amp;CO$5&amp;"|"&amp;CO$6&amp;"|0|"&amp;TEMPLATE!$EM35,TEMPLATE!$EY$7:$FE$30000,7,FALSE)</f>
        <v>#N/A</v>
      </c>
      <c r="CP35" s="39" t="str">
        <f t="array" ref="CP35">IFERROR((INDEX(TEMPLATE!$FI$7:$FI$1004,MATCH($J35,IF(TEMPLATE!$FH$7:$FH$1004=CP$6,TEMPLATE!$FG$7:$FG$1004),0))),"")</f>
        <v/>
      </c>
      <c r="CQ35" s="39" t="str">
        <f t="array" ref="CQ35">IFERROR((INDEX(TEMPLATE!$FI$7:$FI$1004,MATCH($J35,IF(TEMPLATE!$FH$7:$FH$1004=CQ$6,TEMPLATE!$FG$7:$FG$1004),0))),"")</f>
        <v/>
      </c>
      <c r="CR35" s="39" t="str">
        <f t="array" ref="CR35">IFERROR((INDEX(TEMPLATE!$FI$7:$FI$1004,MATCH($J35,IF(TEMPLATE!$FH$7:$FH$1004=CR$6,TEMPLATE!$FG$7:$FG$1004),0))),"")</f>
        <v/>
      </c>
      <c r="CS35" s="39" t="str">
        <f t="array" ref="CS35">IFERROR((INDEX(TEMPLATE!$FI$7:$FI$1004,MATCH($J35,IF(TEMPLATE!$FH$7:$FH$1004=CS$6,TEMPLATE!$FG$7:$FG$1004),0))),"")</f>
        <v/>
      </c>
      <c r="CT35" s="38" t="str">
        <f t="array" ref="CT35">IFERROR((INDEX(TEMPLATE!$FI$7:$FI$1004,MATCH($J35,IF(TEMPLATE!$FH$7:$FH$1004=CT$6,TEMPLATE!$FG$7:$FG$1004),0))),"")</f>
        <v/>
      </c>
      <c r="CU35" s="38" t="str">
        <f t="array" ref="CU35">IFERROR((INDEX(TEMPLATE!$FI$7:$FI$1004,MATCH($J35,IF(TEMPLATE!$FH$7:$FH$1004=CU$6,TEMPLATE!$FG$7:$FG$1004),0))),"")</f>
        <v/>
      </c>
      <c r="CV35" s="38" t="str">
        <f t="array" ref="CV35">IFERROR((INDEX(TEMPLATE!$FI$7:$FI$1004,MATCH($J35,IF(TEMPLATE!$FH$7:$FH$1004=CV$6,TEMPLATE!$FG$7:$FG$1004),0))),"")</f>
        <v/>
      </c>
      <c r="CW35" s="38" t="str">
        <f t="array" ref="CW35">IFERROR((INDEX(TEMPLATE!$FI$7:$FI$1004,MATCH($J35,IF(TEMPLATE!$FH$7:$FH$1004=CW$6,TEMPLATE!$FG$7:$FG$1004),0))),"")</f>
        <v/>
      </c>
      <c r="CX35" s="7"/>
      <c r="CY35" s="7" t="str">
        <f t="shared" si="52"/>
        <v/>
      </c>
      <c r="CZ35" s="7" t="str">
        <f t="shared" si="53"/>
        <v/>
      </c>
      <c r="DA35" s="7" t="str">
        <f t="shared" si="54"/>
        <v/>
      </c>
      <c r="DB35" s="7" t="str">
        <f t="shared" si="55"/>
        <v/>
      </c>
      <c r="DC35" s="7" t="str">
        <f t="shared" si="56"/>
        <v/>
      </c>
      <c r="DD35" s="7" t="str">
        <f t="shared" si="57"/>
        <v/>
      </c>
      <c r="DE35" s="7" t="str">
        <f t="shared" si="58"/>
        <v/>
      </c>
      <c r="DF35" s="7" t="str">
        <f t="shared" si="59"/>
        <v/>
      </c>
      <c r="DG35" s="7"/>
      <c r="DH35" s="40" t="str">
        <f t="shared" si="60"/>
        <v/>
      </c>
      <c r="DI35" s="40" t="str">
        <f t="shared" si="61"/>
        <v/>
      </c>
      <c r="DJ35" s="40" t="str">
        <f t="shared" si="62"/>
        <v/>
      </c>
      <c r="DK35" s="41" t="str">
        <f t="shared" si="63"/>
        <v/>
      </c>
      <c r="DL35" s="42" t="str">
        <f t="shared" si="64"/>
        <v/>
      </c>
      <c r="DM35" s="42" t="str">
        <f t="shared" si="65"/>
        <v/>
      </c>
      <c r="DN35" s="42" t="str">
        <f t="shared" si="66"/>
        <v/>
      </c>
      <c r="DO35" s="42" t="str">
        <f t="shared" si="67"/>
        <v/>
      </c>
      <c r="DP35" s="7"/>
      <c r="DQ35" s="7">
        <f t="shared" si="68"/>
        <v>0</v>
      </c>
      <c r="DR35" s="7">
        <f t="shared" si="69"/>
        <v>0</v>
      </c>
      <c r="DS35" s="7">
        <f t="shared" si="70"/>
        <v>0</v>
      </c>
      <c r="DT35" s="7">
        <f t="shared" si="71"/>
        <v>0</v>
      </c>
      <c r="DU35" s="7">
        <f t="shared" si="72"/>
        <v>0</v>
      </c>
      <c r="DV35" s="7">
        <f t="shared" si="73"/>
        <v>0</v>
      </c>
      <c r="DW35" s="7">
        <f t="shared" si="74"/>
        <v>0</v>
      </c>
      <c r="DX35" s="7">
        <f t="shared" si="75"/>
        <v>0</v>
      </c>
      <c r="DY35" s="48" t="e">
        <f t="array" ref="DY35">VLOOKUP(TEMPLATE!$EP35&amp;"|"&amp;DY$5&amp;"|"&amp;DY$6&amp;"|0|"&amp;TEMPLATE!$EM35,TEMPLATE!$EY$7:$FE$30000,7,FALSE)</f>
        <v>#N/A</v>
      </c>
      <c r="DZ35" s="48" t="e">
        <f t="array" ref="DZ35">VLOOKUP(TEMPLATE!$EP35&amp;"|"&amp;DZ$5&amp;"|"&amp;DZ$6&amp;"|0|"&amp;TEMPLATE!$EM35,TEMPLATE!$EY$7:$FE$30000,7,FALSE)</f>
        <v>#N/A</v>
      </c>
      <c r="EA35" s="7" t="str">
        <f t="shared" si="76"/>
        <v/>
      </c>
      <c r="EB35" s="7" t="str">
        <f t="shared" si="77"/>
        <v/>
      </c>
      <c r="EC35" s="7" t="str">
        <f t="shared" si="78"/>
        <v/>
      </c>
      <c r="ED35" s="7" t="str">
        <f t="shared" si="79"/>
        <v/>
      </c>
      <c r="EE35" s="7" t="str">
        <f t="shared" si="80"/>
        <v/>
      </c>
      <c r="EF35" s="7" t="str">
        <f t="shared" si="81"/>
        <v/>
      </c>
      <c r="EG35" s="7" t="str">
        <f t="shared" si="82"/>
        <v/>
      </c>
      <c r="EH35" s="7" t="str">
        <f t="shared" si="83"/>
        <v/>
      </c>
      <c r="EI35" s="1"/>
      <c r="EJ35" s="1"/>
      <c r="EK35" s="1"/>
      <c r="EL35" s="1"/>
      <c r="EM35" s="43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1" t="str">
        <f t="shared" si="84"/>
        <v>||||</v>
      </c>
      <c r="EZ35" s="7"/>
      <c r="FA35" s="7"/>
      <c r="FB35" s="7"/>
      <c r="FC35" s="7"/>
      <c r="FD35" s="43"/>
      <c r="FE35" s="7"/>
      <c r="FF35" s="7"/>
      <c r="FG35" s="7"/>
      <c r="FH35" s="7"/>
      <c r="FI35" s="7"/>
      <c r="FJ35" s="7"/>
      <c r="FK35" s="7"/>
      <c r="FL35" s="7"/>
      <c r="FM35" s="43"/>
      <c r="FN35" s="7"/>
      <c r="FO35" s="7"/>
      <c r="FP35" s="43"/>
      <c r="FQ35" s="7"/>
      <c r="FR35" s="7"/>
      <c r="FS35" s="7"/>
      <c r="FT35" s="7"/>
      <c r="FU35" s="7"/>
      <c r="FV35" s="43"/>
      <c r="FW35" s="38"/>
      <c r="FX35" s="7"/>
      <c r="FY35" s="7"/>
      <c r="FZ35" s="7"/>
      <c r="GA35" s="44"/>
      <c r="GB35" s="7"/>
      <c r="GC35" s="38"/>
      <c r="GD35" s="7"/>
    </row>
    <row r="36" spans="1:186" x14ac:dyDescent="0.25">
      <c r="A36" s="4">
        <f t="shared" si="85"/>
        <v>1</v>
      </c>
      <c r="B36" s="17" t="str">
        <f>IF(TEMPLATE!EM36="","",TEMPLATE!EM36)</f>
        <v/>
      </c>
      <c r="C36" s="17" t="str">
        <f>IF(TEMPLATE!EX36="","",TEMPLATE!EX36)</f>
        <v/>
      </c>
      <c r="D36" s="19" t="str">
        <f t="shared" si="0"/>
        <v/>
      </c>
      <c r="E36" s="19" t="str">
        <f t="shared" si="17"/>
        <v/>
      </c>
      <c r="F36" s="17"/>
      <c r="G36" s="45" t="str">
        <f>IF(TEMPLATE!EN36="","",TEMPLATE!EN36)</f>
        <v/>
      </c>
      <c r="H36" s="45"/>
      <c r="I36" s="45"/>
      <c r="J36" s="17" t="str">
        <f>IF(TEMPLATE!EP36="","",TEMPLATE!EP36)</f>
        <v/>
      </c>
      <c r="K36" s="46" t="str">
        <f>IF(TEMPLATE!EQ36="","",TEMPLATE!EQ36)</f>
        <v/>
      </c>
      <c r="L36" s="46" t="str">
        <f>IF(TEMPLATE!ER36="","",TEMPLATE!ER36)</f>
        <v/>
      </c>
      <c r="M36" s="46" t="str">
        <f>IF(TEMPLATE!ES36="","",TEMPLATE!ES36)</f>
        <v/>
      </c>
      <c r="N36" s="18" t="str">
        <f>IF(TEMPLATE!EU36="","",TEMPLATE!EU36)</f>
        <v/>
      </c>
      <c r="O36" s="19" t="str">
        <f t="shared" si="18"/>
        <v/>
      </c>
      <c r="P36" s="20" t="str">
        <f t="shared" si="19"/>
        <v/>
      </c>
      <c r="Q36" s="18"/>
      <c r="R36" s="21" t="str">
        <f t="shared" si="20"/>
        <v/>
      </c>
      <c r="S36" s="21" t="str">
        <f>IF(SUMIFS(TEMPLATE!$GD$7:$GD$30000,TEMPLATE!$GC$7:$GC$30000,EV36,TEMPLATE!$FY$7:$FY$30000,J36,$GB$7:$GB$30000,G36)=0,"",SUMIFS(TEMPLATE!$GD$7:$GD$30000,TEMPLATE!$GC$7:$GC$30000,EV36,TEMPLATE!$FY$7:$FY$30000,J36,$GB$7:$GB$30000,G36))</f>
        <v/>
      </c>
      <c r="T36" s="21" t="str">
        <f>IF(SUMIFS(TEMPLATE!$GD$7:$GD$30000,TEMPLATE!$GE$7:$GE$30000,"Common Equity",TEMPLATE!$FY$7:$FY$30000,J36,$GB$7:$GB$30000,G36)=0,"",SUMIFS(TEMPLATE!$GD$7:$GD$30000,TEMPLATE!$GE$7:$GE$30000,"Common Equity",TEMPLATE!$FY$7:$FY$30000,J36,$GB$7:$GB$30000,G36))</f>
        <v/>
      </c>
      <c r="U36" s="21"/>
      <c r="V36" s="22">
        <f t="shared" si="21"/>
        <v>0</v>
      </c>
      <c r="W36" s="23" t="e">
        <f t="shared" si="22"/>
        <v>#N/A</v>
      </c>
      <c r="X36" s="23" t="e">
        <f t="shared" si="23"/>
        <v>#N/A</v>
      </c>
      <c r="Y36" s="23" t="e">
        <f t="shared" si="24"/>
        <v>#N/A</v>
      </c>
      <c r="Z36" s="23" t="e">
        <f t="shared" si="25"/>
        <v>#N/A</v>
      </c>
      <c r="AA36" s="23" t="e">
        <f t="shared" si="26"/>
        <v>#N/A</v>
      </c>
      <c r="AB36" s="23" t="e">
        <f t="shared" si="27"/>
        <v>#N/A</v>
      </c>
      <c r="AC36" s="23" t="e">
        <f t="shared" si="28"/>
        <v>#N/A</v>
      </c>
      <c r="AD36" s="24" t="e">
        <f t="shared" si="29"/>
        <v>#N/A</v>
      </c>
      <c r="AE36" s="24" t="e">
        <f t="shared" si="6"/>
        <v>#N/A</v>
      </c>
      <c r="AF36" s="24" t="e">
        <f t="shared" si="7"/>
        <v>#N/A</v>
      </c>
      <c r="AG36" s="24" t="e">
        <f t="shared" si="30"/>
        <v>#N/A</v>
      </c>
      <c r="AH36" s="24" t="str">
        <f t="shared" si="31"/>
        <v/>
      </c>
      <c r="AI36" s="25" t="e">
        <f t="shared" si="32"/>
        <v>#N/A</v>
      </c>
      <c r="AJ36" s="21" t="e">
        <f t="shared" si="33"/>
        <v>#N/A</v>
      </c>
      <c r="AK36" s="51" t="e">
        <f t="shared" si="34"/>
        <v>#N/A</v>
      </c>
      <c r="AL36" s="26" t="e">
        <f t="shared" si="35"/>
        <v>#N/A</v>
      </c>
      <c r="AM36" s="27" t="str">
        <f t="array" ref="AM36">IFERROR((INDEX(TEMPLATE!$FI$7:$FI$1004,MATCH($J36,IF(TEMPLATE!$FH$7:$FH$1004=$AM$4,TEMPLATE!$FG$7:$FG$1004),0))),"")</f>
        <v/>
      </c>
      <c r="AN36" s="28" t="str">
        <f t="shared" si="36"/>
        <v/>
      </c>
      <c r="AO36" s="29" t="str">
        <f t="array" ref="AO36">IFERROR((INDEX(TEMPLATE!$FI$7:$FI$1004,MATCH($J36,IF(TEMPLATE!$FH$7:$FH$1004=$AO$4,TEMPLATE!$FG$7:$FG$1004),0))),"")</f>
        <v/>
      </c>
      <c r="AP36" s="30" t="e">
        <f t="shared" si="37"/>
        <v>#N/A</v>
      </c>
      <c r="AQ36" s="31" t="str">
        <f t="array" ref="AQ36">IFERROR((INDEX(TEMPLATE!$FI$7:$FI$1004,MATCH($J36,IF(TEMPLATE!$FH$7:$FH$1004=$AQ$4,TEMPLATE!$FG$7:$FG$1004),0))),"")</f>
        <v/>
      </c>
      <c r="AR36" s="32" t="e">
        <f t="shared" si="38"/>
        <v>#N/A</v>
      </c>
      <c r="AS36" s="29" t="str">
        <f t="array" ref="AS36">IFERROR((INDEX(TEMPLATE!$FI$7:$FI$1004,MATCH($J36,IF(TEMPLATE!$FH$7:$FH$1004=$AS$4,TEMPLATE!$FG$7:$FG$1004),0))),"")</f>
        <v/>
      </c>
      <c r="AT36" s="33" t="str">
        <f t="shared" si="11"/>
        <v/>
      </c>
      <c r="AU36" s="29" t="str">
        <f t="array" ref="AU36">IFERROR((INDEX(TEMPLATE!$FI$7:$FI$1004,MATCH($J36,IF(TEMPLATE!$FH$7:$FH$1004=$AU$4,TEMPLATE!$FG$7:$FG$1004),0))),"")</f>
        <v/>
      </c>
      <c r="AV36" s="30" t="e">
        <f t="shared" si="39"/>
        <v>#N/A</v>
      </c>
      <c r="AW36" s="29" t="str">
        <f t="shared" si="40"/>
        <v/>
      </c>
      <c r="AX36" s="34" t="str">
        <f t="shared" si="41"/>
        <v/>
      </c>
      <c r="AY36" s="35" t="str">
        <f t="shared" si="42"/>
        <v/>
      </c>
      <c r="AZ36" s="34" t="str">
        <f t="shared" si="43"/>
        <v/>
      </c>
      <c r="BA36" s="34" t="str">
        <f t="shared" si="44"/>
        <v/>
      </c>
      <c r="BB36" s="35" t="str">
        <f t="shared" si="45"/>
        <v/>
      </c>
      <c r="BC36" s="36" t="e">
        <f t="shared" si="46"/>
        <v>#N/A</v>
      </c>
      <c r="BD36" s="36">
        <f t="shared" si="47"/>
        <v>1</v>
      </c>
      <c r="BE36" s="36">
        <f t="shared" si="48"/>
        <v>0</v>
      </c>
      <c r="BF36" s="36" t="e">
        <f t="shared" si="49"/>
        <v>#N/A</v>
      </c>
      <c r="BG36" s="1"/>
      <c r="BH36" s="37" t="e">
        <f>VLOOKUP(TEMPLATE!$EP36&amp;"|"&amp;BH$5&amp;"|"&amp;BH$6&amp;"|0|"&amp;TEMPLATE!$EM36,TEMPLATE!$EY$7:$FE$30000,7,FALSE)</f>
        <v>#N/A</v>
      </c>
      <c r="BI36" s="38" t="e">
        <f>VLOOKUP(TEMPLATE!$EP36&amp;"|"&amp;BI$5&amp;"|"&amp;BI$6&amp;"|0|"&amp;TEMPLATE!$EM36,TEMPLATE!$EY$7:$FE$30000,7,FALSE)</f>
        <v>#N/A</v>
      </c>
      <c r="BJ36" s="37" t="e">
        <f>VLOOKUP(TEMPLATE!$EP36&amp;"|"&amp;BJ$5&amp;"|"&amp;BJ$6&amp;"|0|"&amp;TEMPLATE!$EM36,TEMPLATE!$EY$7:$FE$30000,7,FALSE)</f>
        <v>#N/A</v>
      </c>
      <c r="BK36" s="38" t="e">
        <f>VLOOKUP(TEMPLATE!$EP36&amp;"|"&amp;BK$5&amp;"|"&amp;BK$6&amp;"|0|"&amp;TEMPLATE!$EM36,TEMPLATE!$EY$7:$FE$30000,7,FALSE)</f>
        <v>#N/A</v>
      </c>
      <c r="BL36" s="38" t="e">
        <f>VLOOKUP(TEMPLATE!$EP36&amp;"|"&amp;BL$5&amp;"|"&amp;BL$6&amp;"|0|"&amp;TEMPLATE!$EM36,TEMPLATE!$EY$7:$FE$30000,7,FALSE)</f>
        <v>#N/A</v>
      </c>
      <c r="BM36" s="38" t="e">
        <f>VLOOKUP(TEMPLATE!$EP36&amp;"|"&amp;BM$5&amp;"|"&amp;BM$6&amp;"|0|"&amp;TEMPLATE!$EM36,TEMPLATE!$EY$7:$FE$30000,7,FALSE)</f>
        <v>#N/A</v>
      </c>
      <c r="BN36" s="38" t="e">
        <f>VLOOKUP(TEMPLATE!$EP36&amp;"|"&amp;BN$5&amp;"|"&amp;BN$6&amp;"|0|"&amp;TEMPLATE!$EM36,TEMPLATE!$EY$7:$FE$30000,7,FALSE)</f>
        <v>#N/A</v>
      </c>
      <c r="BO36" s="38" t="e">
        <f>VLOOKUP(TEMPLATE!$EP36&amp;"|"&amp;BO$5&amp;"|"&amp;BO$6&amp;"|0|"&amp;TEMPLATE!$EM36,TEMPLATE!$EY$7:$FE$30000,7,FALSE)</f>
        <v>#N/A</v>
      </c>
      <c r="BP36" s="38" t="e">
        <f>VLOOKUP(TEMPLATE!$EP36&amp;"|"&amp;BP$5&amp;"|"&amp;BP$6&amp;"|0|"&amp;TEMPLATE!$EM36,TEMPLATE!$EY$7:$FE$30000,7,FALSE)</f>
        <v>#N/A</v>
      </c>
      <c r="BQ36" s="38" t="e">
        <f>VLOOKUP(TEMPLATE!$EP36&amp;"|"&amp;BQ$5&amp;"|"&amp;BQ$6&amp;"|0|"&amp;TEMPLATE!$EM36,TEMPLATE!$EY$7:$FE$30000,7,FALSE)</f>
        <v>#N/A</v>
      </c>
      <c r="BR36" s="38" t="e">
        <f>VLOOKUP(TEMPLATE!$EP36&amp;"|"&amp;BR$5&amp;"|"&amp;BR$6&amp;"|0|"&amp;TEMPLATE!$EM36,TEMPLATE!$EY$7:$FE$30000,7,FALSE)</f>
        <v>#N/A</v>
      </c>
      <c r="BS36" s="38" t="e">
        <f>VLOOKUP(TEMPLATE!$EP36&amp;"|"&amp;BS$5&amp;"|"&amp;BS$6&amp;"|0|"&amp;TEMPLATE!$EM36,TEMPLATE!$EY$7:$FE$30000,7,FALSE)</f>
        <v>#N/A</v>
      </c>
      <c r="BT36" s="38" t="e">
        <f>VLOOKUP(TEMPLATE!$EP36&amp;"|"&amp;BT$5&amp;"|"&amp;BT$6&amp;"|0|"&amp;TEMPLATE!$EM36,TEMPLATE!$EY$7:$FE$30000,7,FALSE)</f>
        <v>#N/A</v>
      </c>
      <c r="BU36" s="38" t="e">
        <f>VLOOKUP(TEMPLATE!$EP36&amp;"|"&amp;BU$5&amp;"|"&amp;BU$6&amp;"|0|"&amp;TEMPLATE!$EM36,TEMPLATE!$EY$7:$FE$30000,7,FALSE)</f>
        <v>#N/A</v>
      </c>
      <c r="BV36" s="38" t="e">
        <f>VLOOKUP(TEMPLATE!$EP36&amp;"|"&amp;BV$5&amp;"|"&amp;BV$6&amp;"|0|"&amp;TEMPLATE!$EM36,TEMPLATE!$EY$7:$FE$30000,7,FALSE)</f>
        <v>#N/A</v>
      </c>
      <c r="BW36" s="38" t="e">
        <f>VLOOKUP(TEMPLATE!$EP36&amp;"|"&amp;BW$5&amp;"|"&amp;BW$6&amp;"|0|"&amp;TEMPLATE!$EM36,TEMPLATE!$EY$7:$FE$30000,7,FALSE)</f>
        <v>#N/A</v>
      </c>
      <c r="BX36" s="38" t="e">
        <f>VLOOKUP(TEMPLATE!$EP36&amp;"|"&amp;BX$5&amp;"|"&amp;BX$6&amp;"|0|"&amp;TEMPLATE!$EM36,TEMPLATE!$EY$7:$FE$30000,7,FALSE)</f>
        <v>#N/A</v>
      </c>
      <c r="BY36" s="38" t="e">
        <f>VLOOKUP(TEMPLATE!$EP36&amp;"|"&amp;BY$5&amp;"|"&amp;BY$6&amp;"|0|"&amp;TEMPLATE!$EM36,TEMPLATE!$EY$7:$FE$30000,7,FALSE)</f>
        <v>#N/A</v>
      </c>
      <c r="BZ36" s="38" t="e">
        <f>VLOOKUP(TEMPLATE!$EP36&amp;"|"&amp;BZ$5&amp;"|"&amp;BZ$6&amp;"|0|"&amp;TEMPLATE!$EM36,TEMPLATE!$EY$7:$FE$30000,7,FALSE)</f>
        <v>#N/A</v>
      </c>
      <c r="CA36" s="38" t="e">
        <f>IF(VLOOKUP(TEMPLATE!$EP36&amp;"|"&amp;CA$5&amp;"|"&amp;CA$6&amp;"|0|"&amp;TEMPLATE!$EM36,TEMPLATE!$EY$7:$FE$30000,7,FALSE)=0,BN36,VLOOKUP(TEMPLATE!$EP36&amp;"|"&amp;CA$5&amp;"|"&amp;CA$6&amp;"|0|"&amp;TEMPLATE!$EM36,TEMPLATE!$EY$7:$FE$30000,7,FALSE))</f>
        <v>#N/A</v>
      </c>
      <c r="CB36" s="38" t="e">
        <f>VLOOKUP(TEMPLATE!$EP36&amp;"|"&amp;CB$5&amp;"|"&amp;CB$6&amp;"|0|"&amp;TEMPLATE!$EM36,TEMPLATE!$EY$7:$FE$30000,7,FALSE)</f>
        <v>#N/A</v>
      </c>
      <c r="CC36" s="38" t="e">
        <f>VLOOKUP(TEMPLATE!$EP36&amp;"|"&amp;CC$5&amp;"|"&amp;CC$6&amp;"|0|"&amp;TEMPLATE!$EM36,TEMPLATE!$EY$7:$FE$30000,7,FALSE)</f>
        <v>#N/A</v>
      </c>
      <c r="CD36" s="38" t="e">
        <f>VLOOKUP(TEMPLATE!$EP36&amp;"|"&amp;CD$5&amp;"|"&amp;CD$6&amp;"|0|"&amp;TEMPLATE!$EM36,TEMPLATE!$EY$7:$FE$30000,7,FALSE)</f>
        <v>#N/A</v>
      </c>
      <c r="CE36" s="38" t="e">
        <f>VLOOKUP(TEMPLATE!$EP36&amp;"|"&amp;CE$5&amp;"|"&amp;CE$6&amp;"|0|"&amp;TEMPLATE!$EM36,TEMPLATE!$EY$7:$FE$30000,7,FALSE)</f>
        <v>#N/A</v>
      </c>
      <c r="CF36" s="38" t="e">
        <f>VLOOKUP(TEMPLATE!$EP36&amp;"|"&amp;CF$5&amp;"|"&amp;CF$6&amp;"|0|"&amp;TEMPLATE!$EM36,TEMPLATE!$EY$7:$FE$30000,7,FALSE)</f>
        <v>#N/A</v>
      </c>
      <c r="CG36" s="38" t="e">
        <f>VLOOKUP(TEMPLATE!$EP36&amp;"|"&amp;CG$5&amp;"|"&amp;CG$6&amp;"|0|"&amp;TEMPLATE!$EM36,TEMPLATE!$EY$7:$FE$30000,7,FALSE)</f>
        <v>#N/A</v>
      </c>
      <c r="CH36" s="38" t="e">
        <f>VLOOKUP(TEMPLATE!$EP36&amp;"|"&amp;CH$5&amp;"|"&amp;CH$6&amp;"|0|"&amp;TEMPLATE!$EM36,TEMPLATE!$EY$7:$FE$30000,7,FALSE)</f>
        <v>#N/A</v>
      </c>
      <c r="CI36" s="38" t="e">
        <f>VLOOKUP(TEMPLATE!$EP36&amp;"|"&amp;CI$5&amp;"|"&amp;CI$6&amp;"|0|"&amp;TEMPLATE!$EM36,TEMPLATE!$EY$7:$FE$30000,7,FALSE)</f>
        <v>#N/A</v>
      </c>
      <c r="CJ36" s="38" t="e">
        <f>VLOOKUP(TEMPLATE!$EP36&amp;"|"&amp;CJ$5&amp;"|"&amp;CJ$6&amp;"|0|"&amp;TEMPLATE!$EM36,TEMPLATE!$EY$7:$FE$30000,7,FALSE)</f>
        <v>#N/A</v>
      </c>
      <c r="CK36" s="38" t="e">
        <f>VLOOKUP(TEMPLATE!$EP36&amp;"|"&amp;CK$5&amp;"|"&amp;CK$6&amp;"|0|"&amp;TEMPLATE!$EM36,TEMPLATE!$EY$7:$FE$30000,7,FALSE)</f>
        <v>#N/A</v>
      </c>
      <c r="CL36" s="38" t="e">
        <f t="shared" si="50"/>
        <v>#VALUE!</v>
      </c>
      <c r="CM36" s="38" t="e">
        <f t="shared" si="51"/>
        <v>#VALUE!</v>
      </c>
      <c r="CN36" s="38" t="e">
        <f>VLOOKUP(TEMPLATE!$EP36&amp;"|"&amp;CN$5&amp;"|"&amp;CN$6&amp;"|0|"&amp;TEMPLATE!$EM36,TEMPLATE!$EY$7:$FE$30000,7,FALSE)</f>
        <v>#N/A</v>
      </c>
      <c r="CO36" s="38" t="e">
        <f>VLOOKUP(TEMPLATE!$EP36&amp;"|"&amp;CO$5&amp;"|"&amp;CO$6&amp;"|0|"&amp;TEMPLATE!$EM36,TEMPLATE!$EY$7:$FE$30000,7,FALSE)</f>
        <v>#N/A</v>
      </c>
      <c r="CP36" s="39" t="str">
        <f t="array" ref="CP36">IFERROR((INDEX(TEMPLATE!$FI$7:$FI$1004,MATCH($J36,IF(TEMPLATE!$FH$7:$FH$1004=CP$6,TEMPLATE!$FG$7:$FG$1004),0))),"")</f>
        <v/>
      </c>
      <c r="CQ36" s="39" t="str">
        <f t="array" ref="CQ36">IFERROR((INDEX(TEMPLATE!$FI$7:$FI$1004,MATCH($J36,IF(TEMPLATE!$FH$7:$FH$1004=CQ$6,TEMPLATE!$FG$7:$FG$1004),0))),"")</f>
        <v/>
      </c>
      <c r="CR36" s="39" t="str">
        <f t="array" ref="CR36">IFERROR((INDEX(TEMPLATE!$FI$7:$FI$1004,MATCH($J36,IF(TEMPLATE!$FH$7:$FH$1004=CR$6,TEMPLATE!$FG$7:$FG$1004),0))),"")</f>
        <v/>
      </c>
      <c r="CS36" s="39" t="str">
        <f t="array" ref="CS36">IFERROR((INDEX(TEMPLATE!$FI$7:$FI$1004,MATCH($J36,IF(TEMPLATE!$FH$7:$FH$1004=CS$6,TEMPLATE!$FG$7:$FG$1004),0))),"")</f>
        <v/>
      </c>
      <c r="CT36" s="38" t="str">
        <f t="array" ref="CT36">IFERROR((INDEX(TEMPLATE!$FI$7:$FI$1004,MATCH($J36,IF(TEMPLATE!$FH$7:$FH$1004=CT$6,TEMPLATE!$FG$7:$FG$1004),0))),"")</f>
        <v/>
      </c>
      <c r="CU36" s="38" t="str">
        <f t="array" ref="CU36">IFERROR((INDEX(TEMPLATE!$FI$7:$FI$1004,MATCH($J36,IF(TEMPLATE!$FH$7:$FH$1004=CU$6,TEMPLATE!$FG$7:$FG$1004),0))),"")</f>
        <v/>
      </c>
      <c r="CV36" s="38" t="str">
        <f t="array" ref="CV36">IFERROR((INDEX(TEMPLATE!$FI$7:$FI$1004,MATCH($J36,IF(TEMPLATE!$FH$7:$FH$1004=CV$6,TEMPLATE!$FG$7:$FG$1004),0))),"")</f>
        <v/>
      </c>
      <c r="CW36" s="38" t="str">
        <f t="array" ref="CW36">IFERROR((INDEX(TEMPLATE!$FI$7:$FI$1004,MATCH($J36,IF(TEMPLATE!$FH$7:$FH$1004=CW$6,TEMPLATE!$FG$7:$FG$1004),0))),"")</f>
        <v/>
      </c>
      <c r="CX36" s="7"/>
      <c r="CY36" s="7" t="str">
        <f t="shared" si="52"/>
        <v/>
      </c>
      <c r="CZ36" s="7" t="str">
        <f t="shared" si="53"/>
        <v/>
      </c>
      <c r="DA36" s="7" t="str">
        <f t="shared" si="54"/>
        <v/>
      </c>
      <c r="DB36" s="7" t="str">
        <f t="shared" si="55"/>
        <v/>
      </c>
      <c r="DC36" s="7" t="str">
        <f t="shared" si="56"/>
        <v/>
      </c>
      <c r="DD36" s="7" t="str">
        <f t="shared" si="57"/>
        <v/>
      </c>
      <c r="DE36" s="7" t="str">
        <f t="shared" si="58"/>
        <v/>
      </c>
      <c r="DF36" s="7" t="str">
        <f t="shared" si="59"/>
        <v/>
      </c>
      <c r="DG36" s="7"/>
      <c r="DH36" s="40" t="str">
        <f t="shared" si="60"/>
        <v/>
      </c>
      <c r="DI36" s="40" t="str">
        <f t="shared" si="61"/>
        <v/>
      </c>
      <c r="DJ36" s="40" t="str">
        <f t="shared" si="62"/>
        <v/>
      </c>
      <c r="DK36" s="41" t="str">
        <f t="shared" si="63"/>
        <v/>
      </c>
      <c r="DL36" s="42" t="str">
        <f t="shared" si="64"/>
        <v/>
      </c>
      <c r="DM36" s="42" t="str">
        <f t="shared" si="65"/>
        <v/>
      </c>
      <c r="DN36" s="42" t="str">
        <f t="shared" si="66"/>
        <v/>
      </c>
      <c r="DO36" s="42" t="str">
        <f t="shared" si="67"/>
        <v/>
      </c>
      <c r="DP36" s="7"/>
      <c r="DQ36" s="7">
        <f t="shared" si="68"/>
        <v>0</v>
      </c>
      <c r="DR36" s="7">
        <f t="shared" si="69"/>
        <v>0</v>
      </c>
      <c r="DS36" s="7">
        <f t="shared" si="70"/>
        <v>0</v>
      </c>
      <c r="DT36" s="7">
        <f t="shared" si="71"/>
        <v>0</v>
      </c>
      <c r="DU36" s="7">
        <f t="shared" si="72"/>
        <v>0</v>
      </c>
      <c r="DV36" s="7">
        <f t="shared" si="73"/>
        <v>0</v>
      </c>
      <c r="DW36" s="7">
        <f t="shared" si="74"/>
        <v>0</v>
      </c>
      <c r="DX36" s="7">
        <f t="shared" si="75"/>
        <v>0</v>
      </c>
      <c r="DY36" s="48" t="e">
        <f t="array" ref="DY36">VLOOKUP(TEMPLATE!$EP36&amp;"|"&amp;DY$5&amp;"|"&amp;DY$6&amp;"|0|"&amp;TEMPLATE!$EM36,TEMPLATE!$EY$7:$FE$30000,7,FALSE)</f>
        <v>#N/A</v>
      </c>
      <c r="DZ36" s="48" t="e">
        <f t="array" ref="DZ36">VLOOKUP(TEMPLATE!$EP36&amp;"|"&amp;DZ$5&amp;"|"&amp;DZ$6&amp;"|0|"&amp;TEMPLATE!$EM36,TEMPLATE!$EY$7:$FE$30000,7,FALSE)</f>
        <v>#N/A</v>
      </c>
      <c r="EA36" s="7" t="str">
        <f t="shared" si="76"/>
        <v/>
      </c>
      <c r="EB36" s="7" t="str">
        <f t="shared" si="77"/>
        <v/>
      </c>
      <c r="EC36" s="7" t="str">
        <f t="shared" si="78"/>
        <v/>
      </c>
      <c r="ED36" s="7" t="str">
        <f t="shared" si="79"/>
        <v/>
      </c>
      <c r="EE36" s="7" t="str">
        <f t="shared" si="80"/>
        <v/>
      </c>
      <c r="EF36" s="7" t="str">
        <f t="shared" si="81"/>
        <v/>
      </c>
      <c r="EG36" s="7" t="str">
        <f t="shared" si="82"/>
        <v/>
      </c>
      <c r="EH36" s="7" t="str">
        <f t="shared" si="83"/>
        <v/>
      </c>
      <c r="EI36" s="1"/>
      <c r="EJ36" s="1"/>
      <c r="EK36" s="1"/>
      <c r="EL36" s="1"/>
      <c r="EM36" s="43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1" t="str">
        <f t="shared" si="84"/>
        <v>||||</v>
      </c>
      <c r="EZ36" s="7"/>
      <c r="FA36" s="7"/>
      <c r="FB36" s="7"/>
      <c r="FC36" s="7"/>
      <c r="FD36" s="43"/>
      <c r="FE36" s="7"/>
      <c r="FF36" s="7"/>
      <c r="FG36" s="7"/>
      <c r="FH36" s="7"/>
      <c r="FI36" s="7"/>
      <c r="FJ36" s="7"/>
      <c r="FK36" s="7"/>
      <c r="FL36" s="7"/>
      <c r="FM36" s="43"/>
      <c r="FN36" s="7"/>
      <c r="FO36" s="7"/>
      <c r="FP36" s="43"/>
      <c r="FQ36" s="7"/>
      <c r="FR36" s="7"/>
      <c r="FS36" s="7"/>
      <c r="FT36" s="7"/>
      <c r="FU36" s="7"/>
      <c r="FV36" s="43"/>
      <c r="FW36" s="38"/>
      <c r="FX36" s="7"/>
      <c r="FY36" s="7"/>
      <c r="FZ36" s="7"/>
      <c r="GA36" s="44"/>
      <c r="GB36" s="7"/>
      <c r="GC36" s="38"/>
      <c r="GD36" s="7"/>
    </row>
    <row r="37" spans="1:186" x14ac:dyDescent="0.25">
      <c r="A37" s="4">
        <f t="shared" si="85"/>
        <v>1</v>
      </c>
      <c r="B37" s="17" t="str">
        <f>IF(TEMPLATE!EM37="","",TEMPLATE!EM37)</f>
        <v/>
      </c>
      <c r="C37" s="17" t="str">
        <f>IF(TEMPLATE!EX37="","",TEMPLATE!EX37)</f>
        <v/>
      </c>
      <c r="D37" s="19" t="str">
        <f t="shared" si="0"/>
        <v/>
      </c>
      <c r="E37" s="19" t="str">
        <f t="shared" si="17"/>
        <v/>
      </c>
      <c r="F37" s="17"/>
      <c r="G37" s="45" t="str">
        <f>IF(TEMPLATE!EN37="","",TEMPLATE!EN37)</f>
        <v/>
      </c>
      <c r="H37" s="45"/>
      <c r="I37" s="45"/>
      <c r="J37" s="17" t="str">
        <f>IF(TEMPLATE!EP37="","",TEMPLATE!EP37)</f>
        <v/>
      </c>
      <c r="K37" s="46" t="str">
        <f>IF(TEMPLATE!EQ37="","",TEMPLATE!EQ37)</f>
        <v/>
      </c>
      <c r="L37" s="46" t="str">
        <f>IF(TEMPLATE!ER37="","",TEMPLATE!ER37)</f>
        <v/>
      </c>
      <c r="M37" s="46" t="str">
        <f>IF(TEMPLATE!ES37="","",TEMPLATE!ES37)</f>
        <v/>
      </c>
      <c r="N37" s="18" t="str">
        <f>IF(TEMPLATE!EU37="","",TEMPLATE!EU37)</f>
        <v/>
      </c>
      <c r="O37" s="19" t="str">
        <f t="shared" si="18"/>
        <v/>
      </c>
      <c r="P37" s="20" t="str">
        <f t="shared" si="19"/>
        <v/>
      </c>
      <c r="Q37" s="18"/>
      <c r="R37" s="21" t="str">
        <f t="shared" si="20"/>
        <v/>
      </c>
      <c r="S37" s="21" t="str">
        <f>IF(SUMIFS(TEMPLATE!$GD$7:$GD$30000,TEMPLATE!$GC$7:$GC$30000,EV37,TEMPLATE!$FY$7:$FY$30000,J37,$GB$7:$GB$30000,G37)=0,"",SUMIFS(TEMPLATE!$GD$7:$GD$30000,TEMPLATE!$GC$7:$GC$30000,EV37,TEMPLATE!$FY$7:$FY$30000,J37,$GB$7:$GB$30000,G37))</f>
        <v/>
      </c>
      <c r="T37" s="21" t="str">
        <f>IF(SUMIFS(TEMPLATE!$GD$7:$GD$30000,TEMPLATE!$GE$7:$GE$30000,"Common Equity",TEMPLATE!$FY$7:$FY$30000,J37,$GB$7:$GB$30000,G37)=0,"",SUMIFS(TEMPLATE!$GD$7:$GD$30000,TEMPLATE!$GE$7:$GE$30000,"Common Equity",TEMPLATE!$FY$7:$FY$30000,J37,$GB$7:$GB$30000,G37))</f>
        <v/>
      </c>
      <c r="U37" s="21"/>
      <c r="V37" s="22">
        <f t="shared" si="21"/>
        <v>0</v>
      </c>
      <c r="W37" s="23" t="e">
        <f t="shared" si="22"/>
        <v>#N/A</v>
      </c>
      <c r="X37" s="23" t="e">
        <f t="shared" si="23"/>
        <v>#N/A</v>
      </c>
      <c r="Y37" s="23" t="e">
        <f t="shared" si="24"/>
        <v>#N/A</v>
      </c>
      <c r="Z37" s="23" t="e">
        <f t="shared" si="25"/>
        <v>#N/A</v>
      </c>
      <c r="AA37" s="23" t="e">
        <f t="shared" si="26"/>
        <v>#N/A</v>
      </c>
      <c r="AB37" s="23" t="e">
        <f t="shared" si="27"/>
        <v>#N/A</v>
      </c>
      <c r="AC37" s="23" t="e">
        <f t="shared" si="28"/>
        <v>#N/A</v>
      </c>
      <c r="AD37" s="24" t="e">
        <f t="shared" si="29"/>
        <v>#N/A</v>
      </c>
      <c r="AE37" s="24" t="e">
        <f t="shared" si="6"/>
        <v>#N/A</v>
      </c>
      <c r="AF37" s="24" t="e">
        <f t="shared" si="7"/>
        <v>#N/A</v>
      </c>
      <c r="AG37" s="24" t="e">
        <f t="shared" si="30"/>
        <v>#N/A</v>
      </c>
      <c r="AH37" s="24" t="str">
        <f t="shared" si="31"/>
        <v/>
      </c>
      <c r="AI37" s="25" t="e">
        <f t="shared" si="32"/>
        <v>#N/A</v>
      </c>
      <c r="AJ37" s="21" t="e">
        <f t="shared" si="33"/>
        <v>#N/A</v>
      </c>
      <c r="AK37" s="51" t="e">
        <f t="shared" si="34"/>
        <v>#N/A</v>
      </c>
      <c r="AL37" s="26" t="e">
        <f t="shared" si="35"/>
        <v>#N/A</v>
      </c>
      <c r="AM37" s="27" t="str">
        <f t="array" ref="AM37">IFERROR((INDEX(TEMPLATE!$FI$7:$FI$1004,MATCH($J37,IF(TEMPLATE!$FH$7:$FH$1004=$AM$4,TEMPLATE!$FG$7:$FG$1004),0))),"")</f>
        <v/>
      </c>
      <c r="AN37" s="28" t="str">
        <f t="shared" si="36"/>
        <v/>
      </c>
      <c r="AO37" s="29" t="str">
        <f t="array" ref="AO37">IFERROR((INDEX(TEMPLATE!$FI$7:$FI$1004,MATCH($J37,IF(TEMPLATE!$FH$7:$FH$1004=$AO$4,TEMPLATE!$FG$7:$FG$1004),0))),"")</f>
        <v/>
      </c>
      <c r="AP37" s="30" t="e">
        <f t="shared" si="37"/>
        <v>#N/A</v>
      </c>
      <c r="AQ37" s="31" t="str">
        <f t="array" ref="AQ37">IFERROR((INDEX(TEMPLATE!$FI$7:$FI$1004,MATCH($J37,IF(TEMPLATE!$FH$7:$FH$1004=$AQ$4,TEMPLATE!$FG$7:$FG$1004),0))),"")</f>
        <v/>
      </c>
      <c r="AR37" s="32" t="e">
        <f t="shared" si="38"/>
        <v>#N/A</v>
      </c>
      <c r="AS37" s="29" t="str">
        <f t="array" ref="AS37">IFERROR((INDEX(TEMPLATE!$FI$7:$FI$1004,MATCH($J37,IF(TEMPLATE!$FH$7:$FH$1004=$AS$4,TEMPLATE!$FG$7:$FG$1004),0))),"")</f>
        <v/>
      </c>
      <c r="AT37" s="33" t="str">
        <f t="shared" si="11"/>
        <v/>
      </c>
      <c r="AU37" s="29" t="str">
        <f t="array" ref="AU37">IFERROR((INDEX(TEMPLATE!$FI$7:$FI$1004,MATCH($J37,IF(TEMPLATE!$FH$7:$FH$1004=$AU$4,TEMPLATE!$FG$7:$FG$1004),0))),"")</f>
        <v/>
      </c>
      <c r="AV37" s="30" t="e">
        <f t="shared" si="39"/>
        <v>#N/A</v>
      </c>
      <c r="AW37" s="29" t="str">
        <f t="shared" si="40"/>
        <v/>
      </c>
      <c r="AX37" s="34" t="str">
        <f t="shared" si="41"/>
        <v/>
      </c>
      <c r="AY37" s="35" t="str">
        <f t="shared" si="42"/>
        <v/>
      </c>
      <c r="AZ37" s="34" t="str">
        <f t="shared" si="43"/>
        <v/>
      </c>
      <c r="BA37" s="34" t="str">
        <f t="shared" si="44"/>
        <v/>
      </c>
      <c r="BB37" s="35" t="str">
        <f t="shared" si="45"/>
        <v/>
      </c>
      <c r="BC37" s="36" t="e">
        <f t="shared" si="46"/>
        <v>#N/A</v>
      </c>
      <c r="BD37" s="36">
        <f t="shared" si="47"/>
        <v>1</v>
      </c>
      <c r="BE37" s="36">
        <f t="shared" si="48"/>
        <v>0</v>
      </c>
      <c r="BF37" s="36" t="e">
        <f t="shared" si="49"/>
        <v>#N/A</v>
      </c>
      <c r="BG37" s="1"/>
      <c r="BH37" s="37" t="e">
        <f>VLOOKUP(TEMPLATE!$EP37&amp;"|"&amp;BH$5&amp;"|"&amp;BH$6&amp;"|0|"&amp;TEMPLATE!$EM37,TEMPLATE!$EY$7:$FE$30000,7,FALSE)</f>
        <v>#N/A</v>
      </c>
      <c r="BI37" s="38" t="e">
        <f>VLOOKUP(TEMPLATE!$EP37&amp;"|"&amp;BI$5&amp;"|"&amp;BI$6&amp;"|0|"&amp;TEMPLATE!$EM37,TEMPLATE!$EY$7:$FE$30000,7,FALSE)</f>
        <v>#N/A</v>
      </c>
      <c r="BJ37" s="37" t="e">
        <f>VLOOKUP(TEMPLATE!$EP37&amp;"|"&amp;BJ$5&amp;"|"&amp;BJ$6&amp;"|0|"&amp;TEMPLATE!$EM37,TEMPLATE!$EY$7:$FE$30000,7,FALSE)</f>
        <v>#N/A</v>
      </c>
      <c r="BK37" s="38" t="e">
        <f>VLOOKUP(TEMPLATE!$EP37&amp;"|"&amp;BK$5&amp;"|"&amp;BK$6&amp;"|0|"&amp;TEMPLATE!$EM37,TEMPLATE!$EY$7:$FE$30000,7,FALSE)</f>
        <v>#N/A</v>
      </c>
      <c r="BL37" s="38" t="e">
        <f>VLOOKUP(TEMPLATE!$EP37&amp;"|"&amp;BL$5&amp;"|"&amp;BL$6&amp;"|0|"&amp;TEMPLATE!$EM37,TEMPLATE!$EY$7:$FE$30000,7,FALSE)</f>
        <v>#N/A</v>
      </c>
      <c r="BM37" s="38" t="e">
        <f>VLOOKUP(TEMPLATE!$EP37&amp;"|"&amp;BM$5&amp;"|"&amp;BM$6&amp;"|0|"&amp;TEMPLATE!$EM37,TEMPLATE!$EY$7:$FE$30000,7,FALSE)</f>
        <v>#N/A</v>
      </c>
      <c r="BN37" s="38" t="e">
        <f>VLOOKUP(TEMPLATE!$EP37&amp;"|"&amp;BN$5&amp;"|"&amp;BN$6&amp;"|0|"&amp;TEMPLATE!$EM37,TEMPLATE!$EY$7:$FE$30000,7,FALSE)</f>
        <v>#N/A</v>
      </c>
      <c r="BO37" s="38" t="e">
        <f>VLOOKUP(TEMPLATE!$EP37&amp;"|"&amp;BO$5&amp;"|"&amp;BO$6&amp;"|0|"&amp;TEMPLATE!$EM37,TEMPLATE!$EY$7:$FE$30000,7,FALSE)</f>
        <v>#N/A</v>
      </c>
      <c r="BP37" s="38" t="e">
        <f>VLOOKUP(TEMPLATE!$EP37&amp;"|"&amp;BP$5&amp;"|"&amp;BP$6&amp;"|0|"&amp;TEMPLATE!$EM37,TEMPLATE!$EY$7:$FE$30000,7,FALSE)</f>
        <v>#N/A</v>
      </c>
      <c r="BQ37" s="38" t="e">
        <f>VLOOKUP(TEMPLATE!$EP37&amp;"|"&amp;BQ$5&amp;"|"&amp;BQ$6&amp;"|0|"&amp;TEMPLATE!$EM37,TEMPLATE!$EY$7:$FE$30000,7,FALSE)</f>
        <v>#N/A</v>
      </c>
      <c r="BR37" s="38" t="e">
        <f>VLOOKUP(TEMPLATE!$EP37&amp;"|"&amp;BR$5&amp;"|"&amp;BR$6&amp;"|0|"&amp;TEMPLATE!$EM37,TEMPLATE!$EY$7:$FE$30000,7,FALSE)</f>
        <v>#N/A</v>
      </c>
      <c r="BS37" s="38" t="e">
        <f>VLOOKUP(TEMPLATE!$EP37&amp;"|"&amp;BS$5&amp;"|"&amp;BS$6&amp;"|0|"&amp;TEMPLATE!$EM37,TEMPLATE!$EY$7:$FE$30000,7,FALSE)</f>
        <v>#N/A</v>
      </c>
      <c r="BT37" s="38" t="e">
        <f>VLOOKUP(TEMPLATE!$EP37&amp;"|"&amp;BT$5&amp;"|"&amp;BT$6&amp;"|0|"&amp;TEMPLATE!$EM37,TEMPLATE!$EY$7:$FE$30000,7,FALSE)</f>
        <v>#N/A</v>
      </c>
      <c r="BU37" s="38" t="e">
        <f>VLOOKUP(TEMPLATE!$EP37&amp;"|"&amp;BU$5&amp;"|"&amp;BU$6&amp;"|0|"&amp;TEMPLATE!$EM37,TEMPLATE!$EY$7:$FE$30000,7,FALSE)</f>
        <v>#N/A</v>
      </c>
      <c r="BV37" s="38" t="e">
        <f>VLOOKUP(TEMPLATE!$EP37&amp;"|"&amp;BV$5&amp;"|"&amp;BV$6&amp;"|0|"&amp;TEMPLATE!$EM37,TEMPLATE!$EY$7:$FE$30000,7,FALSE)</f>
        <v>#N/A</v>
      </c>
      <c r="BW37" s="38" t="e">
        <f>VLOOKUP(TEMPLATE!$EP37&amp;"|"&amp;BW$5&amp;"|"&amp;BW$6&amp;"|0|"&amp;TEMPLATE!$EM37,TEMPLATE!$EY$7:$FE$30000,7,FALSE)</f>
        <v>#N/A</v>
      </c>
      <c r="BX37" s="38" t="e">
        <f>VLOOKUP(TEMPLATE!$EP37&amp;"|"&amp;BX$5&amp;"|"&amp;BX$6&amp;"|0|"&amp;TEMPLATE!$EM37,TEMPLATE!$EY$7:$FE$30000,7,FALSE)</f>
        <v>#N/A</v>
      </c>
      <c r="BY37" s="38" t="e">
        <f>VLOOKUP(TEMPLATE!$EP37&amp;"|"&amp;BY$5&amp;"|"&amp;BY$6&amp;"|0|"&amp;TEMPLATE!$EM37,TEMPLATE!$EY$7:$FE$30000,7,FALSE)</f>
        <v>#N/A</v>
      </c>
      <c r="BZ37" s="38" t="e">
        <f>VLOOKUP(TEMPLATE!$EP37&amp;"|"&amp;BZ$5&amp;"|"&amp;BZ$6&amp;"|0|"&amp;TEMPLATE!$EM37,TEMPLATE!$EY$7:$FE$30000,7,FALSE)</f>
        <v>#N/A</v>
      </c>
      <c r="CA37" s="38" t="e">
        <f>IF(VLOOKUP(TEMPLATE!$EP37&amp;"|"&amp;CA$5&amp;"|"&amp;CA$6&amp;"|0|"&amp;TEMPLATE!$EM37,TEMPLATE!$EY$7:$FE$30000,7,FALSE)=0,BN37,VLOOKUP(TEMPLATE!$EP37&amp;"|"&amp;CA$5&amp;"|"&amp;CA$6&amp;"|0|"&amp;TEMPLATE!$EM37,TEMPLATE!$EY$7:$FE$30000,7,FALSE))</f>
        <v>#N/A</v>
      </c>
      <c r="CB37" s="38" t="e">
        <f>VLOOKUP(TEMPLATE!$EP37&amp;"|"&amp;CB$5&amp;"|"&amp;CB$6&amp;"|0|"&amp;TEMPLATE!$EM37,TEMPLATE!$EY$7:$FE$30000,7,FALSE)</f>
        <v>#N/A</v>
      </c>
      <c r="CC37" s="38" t="e">
        <f>VLOOKUP(TEMPLATE!$EP37&amp;"|"&amp;CC$5&amp;"|"&amp;CC$6&amp;"|0|"&amp;TEMPLATE!$EM37,TEMPLATE!$EY$7:$FE$30000,7,FALSE)</f>
        <v>#N/A</v>
      </c>
      <c r="CD37" s="38" t="e">
        <f>VLOOKUP(TEMPLATE!$EP37&amp;"|"&amp;CD$5&amp;"|"&amp;CD$6&amp;"|0|"&amp;TEMPLATE!$EM37,TEMPLATE!$EY$7:$FE$30000,7,FALSE)</f>
        <v>#N/A</v>
      </c>
      <c r="CE37" s="38" t="e">
        <f>VLOOKUP(TEMPLATE!$EP37&amp;"|"&amp;CE$5&amp;"|"&amp;CE$6&amp;"|0|"&amp;TEMPLATE!$EM37,TEMPLATE!$EY$7:$FE$30000,7,FALSE)</f>
        <v>#N/A</v>
      </c>
      <c r="CF37" s="38" t="e">
        <f>VLOOKUP(TEMPLATE!$EP37&amp;"|"&amp;CF$5&amp;"|"&amp;CF$6&amp;"|0|"&amp;TEMPLATE!$EM37,TEMPLATE!$EY$7:$FE$30000,7,FALSE)</f>
        <v>#N/A</v>
      </c>
      <c r="CG37" s="38" t="e">
        <f>VLOOKUP(TEMPLATE!$EP37&amp;"|"&amp;CG$5&amp;"|"&amp;CG$6&amp;"|0|"&amp;TEMPLATE!$EM37,TEMPLATE!$EY$7:$FE$30000,7,FALSE)</f>
        <v>#N/A</v>
      </c>
      <c r="CH37" s="38" t="e">
        <f>VLOOKUP(TEMPLATE!$EP37&amp;"|"&amp;CH$5&amp;"|"&amp;CH$6&amp;"|0|"&amp;TEMPLATE!$EM37,TEMPLATE!$EY$7:$FE$30000,7,FALSE)</f>
        <v>#N/A</v>
      </c>
      <c r="CI37" s="38" t="e">
        <f>VLOOKUP(TEMPLATE!$EP37&amp;"|"&amp;CI$5&amp;"|"&amp;CI$6&amp;"|0|"&amp;TEMPLATE!$EM37,TEMPLATE!$EY$7:$FE$30000,7,FALSE)</f>
        <v>#N/A</v>
      </c>
      <c r="CJ37" s="38" t="e">
        <f>VLOOKUP(TEMPLATE!$EP37&amp;"|"&amp;CJ$5&amp;"|"&amp;CJ$6&amp;"|0|"&amp;TEMPLATE!$EM37,TEMPLATE!$EY$7:$FE$30000,7,FALSE)</f>
        <v>#N/A</v>
      </c>
      <c r="CK37" s="38" t="e">
        <f>VLOOKUP(TEMPLATE!$EP37&amp;"|"&amp;CK$5&amp;"|"&amp;CK$6&amp;"|0|"&amp;TEMPLATE!$EM37,TEMPLATE!$EY$7:$FE$30000,7,FALSE)</f>
        <v>#N/A</v>
      </c>
      <c r="CL37" s="38" t="e">
        <f t="shared" si="50"/>
        <v>#VALUE!</v>
      </c>
      <c r="CM37" s="38" t="e">
        <f t="shared" si="51"/>
        <v>#VALUE!</v>
      </c>
      <c r="CN37" s="38" t="e">
        <f>VLOOKUP(TEMPLATE!$EP37&amp;"|"&amp;CN$5&amp;"|"&amp;CN$6&amp;"|0|"&amp;TEMPLATE!$EM37,TEMPLATE!$EY$7:$FE$30000,7,FALSE)</f>
        <v>#N/A</v>
      </c>
      <c r="CO37" s="38" t="e">
        <f>VLOOKUP(TEMPLATE!$EP37&amp;"|"&amp;CO$5&amp;"|"&amp;CO$6&amp;"|0|"&amp;TEMPLATE!$EM37,TEMPLATE!$EY$7:$FE$30000,7,FALSE)</f>
        <v>#N/A</v>
      </c>
      <c r="CP37" s="39" t="str">
        <f t="array" ref="CP37">IFERROR((INDEX(TEMPLATE!$FI$7:$FI$1004,MATCH($J37,IF(TEMPLATE!$FH$7:$FH$1004=CP$6,TEMPLATE!$FG$7:$FG$1004),0))),"")</f>
        <v/>
      </c>
      <c r="CQ37" s="39" t="str">
        <f t="array" ref="CQ37">IFERROR((INDEX(TEMPLATE!$FI$7:$FI$1004,MATCH($J37,IF(TEMPLATE!$FH$7:$FH$1004=CQ$6,TEMPLATE!$FG$7:$FG$1004),0))),"")</f>
        <v/>
      </c>
      <c r="CR37" s="39" t="str">
        <f t="array" ref="CR37">IFERROR((INDEX(TEMPLATE!$FI$7:$FI$1004,MATCH($J37,IF(TEMPLATE!$FH$7:$FH$1004=CR$6,TEMPLATE!$FG$7:$FG$1004),0))),"")</f>
        <v/>
      </c>
      <c r="CS37" s="39" t="str">
        <f t="array" ref="CS37">IFERROR((INDEX(TEMPLATE!$FI$7:$FI$1004,MATCH($J37,IF(TEMPLATE!$FH$7:$FH$1004=CS$6,TEMPLATE!$FG$7:$FG$1004),0))),"")</f>
        <v/>
      </c>
      <c r="CT37" s="38" t="str">
        <f t="array" ref="CT37">IFERROR((INDEX(TEMPLATE!$FI$7:$FI$1004,MATCH($J37,IF(TEMPLATE!$FH$7:$FH$1004=CT$6,TEMPLATE!$FG$7:$FG$1004),0))),"")</f>
        <v/>
      </c>
      <c r="CU37" s="38" t="str">
        <f t="array" ref="CU37">IFERROR((INDEX(TEMPLATE!$FI$7:$FI$1004,MATCH($J37,IF(TEMPLATE!$FH$7:$FH$1004=CU$6,TEMPLATE!$FG$7:$FG$1004),0))),"")</f>
        <v/>
      </c>
      <c r="CV37" s="38" t="str">
        <f t="array" ref="CV37">IFERROR((INDEX(TEMPLATE!$FI$7:$FI$1004,MATCH($J37,IF(TEMPLATE!$FH$7:$FH$1004=CV$6,TEMPLATE!$FG$7:$FG$1004),0))),"")</f>
        <v/>
      </c>
      <c r="CW37" s="38" t="str">
        <f t="array" ref="CW37">IFERROR((INDEX(TEMPLATE!$FI$7:$FI$1004,MATCH($J37,IF(TEMPLATE!$FH$7:$FH$1004=CW$6,TEMPLATE!$FG$7:$FG$1004),0))),"")</f>
        <v/>
      </c>
      <c r="CX37" s="7"/>
      <c r="CY37" s="7" t="str">
        <f t="shared" si="52"/>
        <v/>
      </c>
      <c r="CZ37" s="7" t="str">
        <f t="shared" si="53"/>
        <v/>
      </c>
      <c r="DA37" s="7" t="str">
        <f t="shared" si="54"/>
        <v/>
      </c>
      <c r="DB37" s="7" t="str">
        <f t="shared" si="55"/>
        <v/>
      </c>
      <c r="DC37" s="7" t="str">
        <f t="shared" si="56"/>
        <v/>
      </c>
      <c r="DD37" s="7" t="str">
        <f t="shared" si="57"/>
        <v/>
      </c>
      <c r="DE37" s="7" t="str">
        <f t="shared" si="58"/>
        <v/>
      </c>
      <c r="DF37" s="7" t="str">
        <f t="shared" si="59"/>
        <v/>
      </c>
      <c r="DG37" s="7"/>
      <c r="DH37" s="40" t="str">
        <f t="shared" si="60"/>
        <v/>
      </c>
      <c r="DI37" s="40" t="str">
        <f t="shared" si="61"/>
        <v/>
      </c>
      <c r="DJ37" s="40" t="str">
        <f t="shared" si="62"/>
        <v/>
      </c>
      <c r="DK37" s="41" t="str">
        <f t="shared" si="63"/>
        <v/>
      </c>
      <c r="DL37" s="42" t="str">
        <f t="shared" si="64"/>
        <v/>
      </c>
      <c r="DM37" s="42" t="str">
        <f t="shared" si="65"/>
        <v/>
      </c>
      <c r="DN37" s="42" t="str">
        <f t="shared" si="66"/>
        <v/>
      </c>
      <c r="DO37" s="42" t="str">
        <f t="shared" si="67"/>
        <v/>
      </c>
      <c r="DP37" s="7"/>
      <c r="DQ37" s="7">
        <f t="shared" si="68"/>
        <v>0</v>
      </c>
      <c r="DR37" s="7">
        <f t="shared" si="69"/>
        <v>0</v>
      </c>
      <c r="DS37" s="7">
        <f t="shared" si="70"/>
        <v>0</v>
      </c>
      <c r="DT37" s="7">
        <f t="shared" si="71"/>
        <v>0</v>
      </c>
      <c r="DU37" s="7">
        <f t="shared" si="72"/>
        <v>0</v>
      </c>
      <c r="DV37" s="7">
        <f t="shared" si="73"/>
        <v>0</v>
      </c>
      <c r="DW37" s="7">
        <f t="shared" si="74"/>
        <v>0</v>
      </c>
      <c r="DX37" s="7">
        <f t="shared" si="75"/>
        <v>0</v>
      </c>
      <c r="DY37" s="48" t="e">
        <f t="array" ref="DY37">VLOOKUP(TEMPLATE!$EP37&amp;"|"&amp;DY$5&amp;"|"&amp;DY$6&amp;"|0|"&amp;TEMPLATE!$EM37,TEMPLATE!$EY$7:$FE$30000,7,FALSE)</f>
        <v>#N/A</v>
      </c>
      <c r="DZ37" s="48" t="e">
        <f t="array" ref="DZ37">VLOOKUP(TEMPLATE!$EP37&amp;"|"&amp;DZ$5&amp;"|"&amp;DZ$6&amp;"|0|"&amp;TEMPLATE!$EM37,TEMPLATE!$EY$7:$FE$30000,7,FALSE)</f>
        <v>#N/A</v>
      </c>
      <c r="EA37" s="7" t="str">
        <f t="shared" si="76"/>
        <v/>
      </c>
      <c r="EB37" s="7" t="str">
        <f t="shared" si="77"/>
        <v/>
      </c>
      <c r="EC37" s="7" t="str">
        <f t="shared" si="78"/>
        <v/>
      </c>
      <c r="ED37" s="7" t="str">
        <f t="shared" si="79"/>
        <v/>
      </c>
      <c r="EE37" s="7" t="str">
        <f t="shared" si="80"/>
        <v/>
      </c>
      <c r="EF37" s="7" t="str">
        <f t="shared" si="81"/>
        <v/>
      </c>
      <c r="EG37" s="7" t="str">
        <f t="shared" si="82"/>
        <v/>
      </c>
      <c r="EH37" s="7" t="str">
        <f t="shared" si="83"/>
        <v/>
      </c>
      <c r="EI37" s="1"/>
      <c r="EJ37" s="1"/>
      <c r="EK37" s="1"/>
      <c r="EL37" s="1"/>
      <c r="EM37" s="43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1" t="str">
        <f t="shared" si="84"/>
        <v>||||</v>
      </c>
      <c r="EZ37" s="7"/>
      <c r="FA37" s="7"/>
      <c r="FB37" s="7"/>
      <c r="FC37" s="7"/>
      <c r="FD37" s="43"/>
      <c r="FE37" s="7"/>
      <c r="FF37" s="7"/>
      <c r="FG37" s="7"/>
      <c r="FH37" s="7"/>
      <c r="FI37" s="7"/>
      <c r="FJ37" s="7"/>
      <c r="FK37" s="7"/>
      <c r="FL37" s="7"/>
      <c r="FM37" s="43"/>
      <c r="FN37" s="7"/>
      <c r="FO37" s="7"/>
      <c r="FP37" s="43"/>
      <c r="FQ37" s="7"/>
      <c r="FR37" s="7"/>
      <c r="FS37" s="7"/>
      <c r="FT37" s="7"/>
      <c r="FU37" s="7"/>
      <c r="FV37" s="43"/>
      <c r="FW37" s="38"/>
      <c r="FX37" s="7"/>
      <c r="FY37" s="7"/>
      <c r="FZ37" s="7"/>
      <c r="GA37" s="44"/>
      <c r="GB37" s="7"/>
      <c r="GC37" s="38"/>
      <c r="GD37" s="7"/>
    </row>
    <row r="38" spans="1:186" x14ac:dyDescent="0.25">
      <c r="A38" s="4">
        <f t="shared" si="85"/>
        <v>1</v>
      </c>
      <c r="B38" s="17" t="str">
        <f>IF(TEMPLATE!EM38="","",TEMPLATE!EM38)</f>
        <v/>
      </c>
      <c r="C38" s="17" t="str">
        <f>IF(TEMPLATE!EX38="","",TEMPLATE!EX38)</f>
        <v/>
      </c>
      <c r="D38" s="19" t="str">
        <f t="shared" si="0"/>
        <v/>
      </c>
      <c r="E38" s="19" t="str">
        <f t="shared" si="17"/>
        <v/>
      </c>
      <c r="F38" s="17"/>
      <c r="G38" s="45" t="str">
        <f>IF(TEMPLATE!EN38="","",TEMPLATE!EN38)</f>
        <v/>
      </c>
      <c r="H38" s="45"/>
      <c r="I38" s="45"/>
      <c r="J38" s="17" t="str">
        <f>IF(TEMPLATE!EP38="","",TEMPLATE!EP38)</f>
        <v/>
      </c>
      <c r="K38" s="46" t="str">
        <f>IF(TEMPLATE!EQ38="","",TEMPLATE!EQ38)</f>
        <v/>
      </c>
      <c r="L38" s="46" t="str">
        <f>IF(TEMPLATE!ER38="","",TEMPLATE!ER38)</f>
        <v/>
      </c>
      <c r="M38" s="46" t="str">
        <f>IF(TEMPLATE!ES38="","",TEMPLATE!ES38)</f>
        <v/>
      </c>
      <c r="N38" s="18" t="str">
        <f>IF(TEMPLATE!EU38="","",TEMPLATE!EU38)</f>
        <v/>
      </c>
      <c r="O38" s="19" t="str">
        <f t="shared" si="18"/>
        <v/>
      </c>
      <c r="P38" s="20" t="str">
        <f t="shared" si="19"/>
        <v/>
      </c>
      <c r="Q38" s="18"/>
      <c r="R38" s="21" t="str">
        <f t="shared" si="20"/>
        <v/>
      </c>
      <c r="S38" s="21" t="str">
        <f>IF(SUMIFS(TEMPLATE!$GD$7:$GD$30000,TEMPLATE!$GC$7:$GC$30000,EV38,TEMPLATE!$FY$7:$FY$30000,J38,$GB$7:$GB$30000,G38)=0,"",SUMIFS(TEMPLATE!$GD$7:$GD$30000,TEMPLATE!$GC$7:$GC$30000,EV38,TEMPLATE!$FY$7:$FY$30000,J38,$GB$7:$GB$30000,G38))</f>
        <v/>
      </c>
      <c r="T38" s="21" t="str">
        <f>IF(SUMIFS(TEMPLATE!$GD$7:$GD$30000,TEMPLATE!$GE$7:$GE$30000,"Common Equity",TEMPLATE!$FY$7:$FY$30000,J38,$GB$7:$GB$30000,G38)=0,"",SUMIFS(TEMPLATE!$GD$7:$GD$30000,TEMPLATE!$GE$7:$GE$30000,"Common Equity",TEMPLATE!$FY$7:$FY$30000,J38,$GB$7:$GB$30000,G38))</f>
        <v/>
      </c>
      <c r="U38" s="21"/>
      <c r="V38" s="22">
        <f t="shared" si="21"/>
        <v>0</v>
      </c>
      <c r="W38" s="23" t="e">
        <f t="shared" si="22"/>
        <v>#N/A</v>
      </c>
      <c r="X38" s="23" t="e">
        <f t="shared" si="23"/>
        <v>#N/A</v>
      </c>
      <c r="Y38" s="23" t="e">
        <f t="shared" si="24"/>
        <v>#N/A</v>
      </c>
      <c r="Z38" s="23" t="e">
        <f t="shared" si="25"/>
        <v>#N/A</v>
      </c>
      <c r="AA38" s="23" t="e">
        <f t="shared" si="26"/>
        <v>#N/A</v>
      </c>
      <c r="AB38" s="23" t="e">
        <f t="shared" si="27"/>
        <v>#N/A</v>
      </c>
      <c r="AC38" s="23" t="e">
        <f t="shared" si="28"/>
        <v>#N/A</v>
      </c>
      <c r="AD38" s="24" t="e">
        <f t="shared" si="29"/>
        <v>#N/A</v>
      </c>
      <c r="AE38" s="24" t="e">
        <f t="shared" si="6"/>
        <v>#N/A</v>
      </c>
      <c r="AF38" s="24" t="e">
        <f t="shared" si="7"/>
        <v>#N/A</v>
      </c>
      <c r="AG38" s="24" t="e">
        <f t="shared" si="30"/>
        <v>#N/A</v>
      </c>
      <c r="AH38" s="24" t="str">
        <f t="shared" si="31"/>
        <v/>
      </c>
      <c r="AI38" s="25" t="e">
        <f t="shared" si="32"/>
        <v>#N/A</v>
      </c>
      <c r="AJ38" s="21" t="e">
        <f t="shared" si="33"/>
        <v>#N/A</v>
      </c>
      <c r="AK38" s="51" t="e">
        <f t="shared" si="34"/>
        <v>#N/A</v>
      </c>
      <c r="AL38" s="26" t="e">
        <f t="shared" si="35"/>
        <v>#N/A</v>
      </c>
      <c r="AM38" s="27" t="str">
        <f t="array" ref="AM38">IFERROR((INDEX(TEMPLATE!$FI$7:$FI$1004,MATCH($J38,IF(TEMPLATE!$FH$7:$FH$1004=$AM$4,TEMPLATE!$FG$7:$FG$1004),0))),"")</f>
        <v/>
      </c>
      <c r="AN38" s="28" t="str">
        <f t="shared" si="36"/>
        <v/>
      </c>
      <c r="AO38" s="29" t="str">
        <f t="array" ref="AO38">IFERROR((INDEX(TEMPLATE!$FI$7:$FI$1004,MATCH($J38,IF(TEMPLATE!$FH$7:$FH$1004=$AO$4,TEMPLATE!$FG$7:$FG$1004),0))),"")</f>
        <v/>
      </c>
      <c r="AP38" s="30" t="e">
        <f t="shared" si="37"/>
        <v>#N/A</v>
      </c>
      <c r="AQ38" s="31" t="str">
        <f t="array" ref="AQ38">IFERROR((INDEX(TEMPLATE!$FI$7:$FI$1004,MATCH($J38,IF(TEMPLATE!$FH$7:$FH$1004=$AQ$4,TEMPLATE!$FG$7:$FG$1004),0))),"")</f>
        <v/>
      </c>
      <c r="AR38" s="32" t="e">
        <f t="shared" si="38"/>
        <v>#N/A</v>
      </c>
      <c r="AS38" s="29" t="str">
        <f t="array" ref="AS38">IFERROR((INDEX(TEMPLATE!$FI$7:$FI$1004,MATCH($J38,IF(TEMPLATE!$FH$7:$FH$1004=$AS$4,TEMPLATE!$FG$7:$FG$1004),0))),"")</f>
        <v/>
      </c>
      <c r="AT38" s="33" t="str">
        <f t="shared" si="11"/>
        <v/>
      </c>
      <c r="AU38" s="29" t="str">
        <f t="array" ref="AU38">IFERROR((INDEX(TEMPLATE!$FI$7:$FI$1004,MATCH($J38,IF(TEMPLATE!$FH$7:$FH$1004=$AU$4,TEMPLATE!$FG$7:$FG$1004),0))),"")</f>
        <v/>
      </c>
      <c r="AV38" s="30" t="e">
        <f t="shared" si="39"/>
        <v>#N/A</v>
      </c>
      <c r="AW38" s="29" t="str">
        <f t="shared" si="40"/>
        <v/>
      </c>
      <c r="AX38" s="34" t="str">
        <f t="shared" si="41"/>
        <v/>
      </c>
      <c r="AY38" s="35" t="str">
        <f t="shared" si="42"/>
        <v/>
      </c>
      <c r="AZ38" s="34" t="str">
        <f t="shared" si="43"/>
        <v/>
      </c>
      <c r="BA38" s="34" t="str">
        <f t="shared" si="44"/>
        <v/>
      </c>
      <c r="BB38" s="35" t="str">
        <f t="shared" si="45"/>
        <v/>
      </c>
      <c r="BC38" s="36" t="e">
        <f t="shared" si="46"/>
        <v>#N/A</v>
      </c>
      <c r="BD38" s="36">
        <f t="shared" si="47"/>
        <v>1</v>
      </c>
      <c r="BE38" s="36">
        <f t="shared" si="48"/>
        <v>0</v>
      </c>
      <c r="BF38" s="36" t="e">
        <f t="shared" si="49"/>
        <v>#N/A</v>
      </c>
      <c r="BG38" s="1"/>
      <c r="BH38" s="37" t="e">
        <f>VLOOKUP(TEMPLATE!$EP38&amp;"|"&amp;BH$5&amp;"|"&amp;BH$6&amp;"|0|"&amp;TEMPLATE!$EM38,TEMPLATE!$EY$7:$FE$30000,7,FALSE)</f>
        <v>#N/A</v>
      </c>
      <c r="BI38" s="38" t="e">
        <f>VLOOKUP(TEMPLATE!$EP38&amp;"|"&amp;BI$5&amp;"|"&amp;BI$6&amp;"|0|"&amp;TEMPLATE!$EM38,TEMPLATE!$EY$7:$FE$30000,7,FALSE)</f>
        <v>#N/A</v>
      </c>
      <c r="BJ38" s="37" t="e">
        <f>VLOOKUP(TEMPLATE!$EP38&amp;"|"&amp;BJ$5&amp;"|"&amp;BJ$6&amp;"|0|"&amp;TEMPLATE!$EM38,TEMPLATE!$EY$7:$FE$30000,7,FALSE)</f>
        <v>#N/A</v>
      </c>
      <c r="BK38" s="38" t="e">
        <f>VLOOKUP(TEMPLATE!$EP38&amp;"|"&amp;BK$5&amp;"|"&amp;BK$6&amp;"|0|"&amp;TEMPLATE!$EM38,TEMPLATE!$EY$7:$FE$30000,7,FALSE)</f>
        <v>#N/A</v>
      </c>
      <c r="BL38" s="38" t="e">
        <f>VLOOKUP(TEMPLATE!$EP38&amp;"|"&amp;BL$5&amp;"|"&amp;BL$6&amp;"|0|"&amp;TEMPLATE!$EM38,TEMPLATE!$EY$7:$FE$30000,7,FALSE)</f>
        <v>#N/A</v>
      </c>
      <c r="BM38" s="38" t="e">
        <f>VLOOKUP(TEMPLATE!$EP38&amp;"|"&amp;BM$5&amp;"|"&amp;BM$6&amp;"|0|"&amp;TEMPLATE!$EM38,TEMPLATE!$EY$7:$FE$30000,7,FALSE)</f>
        <v>#N/A</v>
      </c>
      <c r="BN38" s="38" t="e">
        <f>VLOOKUP(TEMPLATE!$EP38&amp;"|"&amp;BN$5&amp;"|"&amp;BN$6&amp;"|0|"&amp;TEMPLATE!$EM38,TEMPLATE!$EY$7:$FE$30000,7,FALSE)</f>
        <v>#N/A</v>
      </c>
      <c r="BO38" s="38" t="e">
        <f>VLOOKUP(TEMPLATE!$EP38&amp;"|"&amp;BO$5&amp;"|"&amp;BO$6&amp;"|0|"&amp;TEMPLATE!$EM38,TEMPLATE!$EY$7:$FE$30000,7,FALSE)</f>
        <v>#N/A</v>
      </c>
      <c r="BP38" s="38" t="e">
        <f>VLOOKUP(TEMPLATE!$EP38&amp;"|"&amp;BP$5&amp;"|"&amp;BP$6&amp;"|0|"&amp;TEMPLATE!$EM38,TEMPLATE!$EY$7:$FE$30000,7,FALSE)</f>
        <v>#N/A</v>
      </c>
      <c r="BQ38" s="38" t="e">
        <f>VLOOKUP(TEMPLATE!$EP38&amp;"|"&amp;BQ$5&amp;"|"&amp;BQ$6&amp;"|0|"&amp;TEMPLATE!$EM38,TEMPLATE!$EY$7:$FE$30000,7,FALSE)</f>
        <v>#N/A</v>
      </c>
      <c r="BR38" s="38" t="e">
        <f>VLOOKUP(TEMPLATE!$EP38&amp;"|"&amp;BR$5&amp;"|"&amp;BR$6&amp;"|0|"&amp;TEMPLATE!$EM38,TEMPLATE!$EY$7:$FE$30000,7,FALSE)</f>
        <v>#N/A</v>
      </c>
      <c r="BS38" s="38" t="e">
        <f>VLOOKUP(TEMPLATE!$EP38&amp;"|"&amp;BS$5&amp;"|"&amp;BS$6&amp;"|0|"&amp;TEMPLATE!$EM38,TEMPLATE!$EY$7:$FE$30000,7,FALSE)</f>
        <v>#N/A</v>
      </c>
      <c r="BT38" s="38" t="e">
        <f>VLOOKUP(TEMPLATE!$EP38&amp;"|"&amp;BT$5&amp;"|"&amp;BT$6&amp;"|0|"&amp;TEMPLATE!$EM38,TEMPLATE!$EY$7:$FE$30000,7,FALSE)</f>
        <v>#N/A</v>
      </c>
      <c r="BU38" s="38" t="e">
        <f>VLOOKUP(TEMPLATE!$EP38&amp;"|"&amp;BU$5&amp;"|"&amp;BU$6&amp;"|0|"&amp;TEMPLATE!$EM38,TEMPLATE!$EY$7:$FE$30000,7,FALSE)</f>
        <v>#N/A</v>
      </c>
      <c r="BV38" s="38" t="e">
        <f>VLOOKUP(TEMPLATE!$EP38&amp;"|"&amp;BV$5&amp;"|"&amp;BV$6&amp;"|0|"&amp;TEMPLATE!$EM38,TEMPLATE!$EY$7:$FE$30000,7,FALSE)</f>
        <v>#N/A</v>
      </c>
      <c r="BW38" s="38" t="e">
        <f>VLOOKUP(TEMPLATE!$EP38&amp;"|"&amp;BW$5&amp;"|"&amp;BW$6&amp;"|0|"&amp;TEMPLATE!$EM38,TEMPLATE!$EY$7:$FE$30000,7,FALSE)</f>
        <v>#N/A</v>
      </c>
      <c r="BX38" s="38" t="e">
        <f>VLOOKUP(TEMPLATE!$EP38&amp;"|"&amp;BX$5&amp;"|"&amp;BX$6&amp;"|0|"&amp;TEMPLATE!$EM38,TEMPLATE!$EY$7:$FE$30000,7,FALSE)</f>
        <v>#N/A</v>
      </c>
      <c r="BY38" s="38" t="e">
        <f>VLOOKUP(TEMPLATE!$EP38&amp;"|"&amp;BY$5&amp;"|"&amp;BY$6&amp;"|0|"&amp;TEMPLATE!$EM38,TEMPLATE!$EY$7:$FE$30000,7,FALSE)</f>
        <v>#N/A</v>
      </c>
      <c r="BZ38" s="38" t="e">
        <f>VLOOKUP(TEMPLATE!$EP38&amp;"|"&amp;BZ$5&amp;"|"&amp;BZ$6&amp;"|0|"&amp;TEMPLATE!$EM38,TEMPLATE!$EY$7:$FE$30000,7,FALSE)</f>
        <v>#N/A</v>
      </c>
      <c r="CA38" s="38" t="e">
        <f>IF(VLOOKUP(TEMPLATE!$EP38&amp;"|"&amp;CA$5&amp;"|"&amp;CA$6&amp;"|0|"&amp;TEMPLATE!$EM38,TEMPLATE!$EY$7:$FE$30000,7,FALSE)=0,BN38,VLOOKUP(TEMPLATE!$EP38&amp;"|"&amp;CA$5&amp;"|"&amp;CA$6&amp;"|0|"&amp;TEMPLATE!$EM38,TEMPLATE!$EY$7:$FE$30000,7,FALSE))</f>
        <v>#N/A</v>
      </c>
      <c r="CB38" s="38" t="e">
        <f>VLOOKUP(TEMPLATE!$EP38&amp;"|"&amp;CB$5&amp;"|"&amp;CB$6&amp;"|0|"&amp;TEMPLATE!$EM38,TEMPLATE!$EY$7:$FE$30000,7,FALSE)</f>
        <v>#N/A</v>
      </c>
      <c r="CC38" s="38" t="e">
        <f>VLOOKUP(TEMPLATE!$EP38&amp;"|"&amp;CC$5&amp;"|"&amp;CC$6&amp;"|0|"&amp;TEMPLATE!$EM38,TEMPLATE!$EY$7:$FE$30000,7,FALSE)</f>
        <v>#N/A</v>
      </c>
      <c r="CD38" s="38" t="e">
        <f>VLOOKUP(TEMPLATE!$EP38&amp;"|"&amp;CD$5&amp;"|"&amp;CD$6&amp;"|0|"&amp;TEMPLATE!$EM38,TEMPLATE!$EY$7:$FE$30000,7,FALSE)</f>
        <v>#N/A</v>
      </c>
      <c r="CE38" s="38" t="e">
        <f>VLOOKUP(TEMPLATE!$EP38&amp;"|"&amp;CE$5&amp;"|"&amp;CE$6&amp;"|0|"&amp;TEMPLATE!$EM38,TEMPLATE!$EY$7:$FE$30000,7,FALSE)</f>
        <v>#N/A</v>
      </c>
      <c r="CF38" s="38" t="e">
        <f>VLOOKUP(TEMPLATE!$EP38&amp;"|"&amp;CF$5&amp;"|"&amp;CF$6&amp;"|0|"&amp;TEMPLATE!$EM38,TEMPLATE!$EY$7:$FE$30000,7,FALSE)</f>
        <v>#N/A</v>
      </c>
      <c r="CG38" s="38" t="e">
        <f>VLOOKUP(TEMPLATE!$EP38&amp;"|"&amp;CG$5&amp;"|"&amp;CG$6&amp;"|0|"&amp;TEMPLATE!$EM38,TEMPLATE!$EY$7:$FE$30000,7,FALSE)</f>
        <v>#N/A</v>
      </c>
      <c r="CH38" s="38" t="e">
        <f>VLOOKUP(TEMPLATE!$EP38&amp;"|"&amp;CH$5&amp;"|"&amp;CH$6&amp;"|0|"&amp;TEMPLATE!$EM38,TEMPLATE!$EY$7:$FE$30000,7,FALSE)</f>
        <v>#N/A</v>
      </c>
      <c r="CI38" s="38" t="e">
        <f>VLOOKUP(TEMPLATE!$EP38&amp;"|"&amp;CI$5&amp;"|"&amp;CI$6&amp;"|0|"&amp;TEMPLATE!$EM38,TEMPLATE!$EY$7:$FE$30000,7,FALSE)</f>
        <v>#N/A</v>
      </c>
      <c r="CJ38" s="38" t="e">
        <f>VLOOKUP(TEMPLATE!$EP38&amp;"|"&amp;CJ$5&amp;"|"&amp;CJ$6&amp;"|0|"&amp;TEMPLATE!$EM38,TEMPLATE!$EY$7:$FE$30000,7,FALSE)</f>
        <v>#N/A</v>
      </c>
      <c r="CK38" s="38" t="e">
        <f>VLOOKUP(TEMPLATE!$EP38&amp;"|"&amp;CK$5&amp;"|"&amp;CK$6&amp;"|0|"&amp;TEMPLATE!$EM38,TEMPLATE!$EY$7:$FE$30000,7,FALSE)</f>
        <v>#N/A</v>
      </c>
      <c r="CL38" s="38" t="e">
        <f t="shared" si="50"/>
        <v>#VALUE!</v>
      </c>
      <c r="CM38" s="38" t="e">
        <f t="shared" si="51"/>
        <v>#VALUE!</v>
      </c>
      <c r="CN38" s="38" t="e">
        <f>VLOOKUP(TEMPLATE!$EP38&amp;"|"&amp;CN$5&amp;"|"&amp;CN$6&amp;"|0|"&amp;TEMPLATE!$EM38,TEMPLATE!$EY$7:$FE$30000,7,FALSE)</f>
        <v>#N/A</v>
      </c>
      <c r="CO38" s="38" t="e">
        <f>VLOOKUP(TEMPLATE!$EP38&amp;"|"&amp;CO$5&amp;"|"&amp;CO$6&amp;"|0|"&amp;TEMPLATE!$EM38,TEMPLATE!$EY$7:$FE$30000,7,FALSE)</f>
        <v>#N/A</v>
      </c>
      <c r="CP38" s="39" t="str">
        <f t="array" ref="CP38">IFERROR((INDEX(TEMPLATE!$FI$7:$FI$1004,MATCH($J38,IF(TEMPLATE!$FH$7:$FH$1004=CP$6,TEMPLATE!$FG$7:$FG$1004),0))),"")</f>
        <v/>
      </c>
      <c r="CQ38" s="39" t="str">
        <f t="array" ref="CQ38">IFERROR((INDEX(TEMPLATE!$FI$7:$FI$1004,MATCH($J38,IF(TEMPLATE!$FH$7:$FH$1004=CQ$6,TEMPLATE!$FG$7:$FG$1004),0))),"")</f>
        <v/>
      </c>
      <c r="CR38" s="39" t="str">
        <f t="array" ref="CR38">IFERROR((INDEX(TEMPLATE!$FI$7:$FI$1004,MATCH($J38,IF(TEMPLATE!$FH$7:$FH$1004=CR$6,TEMPLATE!$FG$7:$FG$1004),0))),"")</f>
        <v/>
      </c>
      <c r="CS38" s="39" t="str">
        <f t="array" ref="CS38">IFERROR((INDEX(TEMPLATE!$FI$7:$FI$1004,MATCH($J38,IF(TEMPLATE!$FH$7:$FH$1004=CS$6,TEMPLATE!$FG$7:$FG$1004),0))),"")</f>
        <v/>
      </c>
      <c r="CT38" s="38" t="str">
        <f t="array" ref="CT38">IFERROR((INDEX(TEMPLATE!$FI$7:$FI$1004,MATCH($J38,IF(TEMPLATE!$FH$7:$FH$1004=CT$6,TEMPLATE!$FG$7:$FG$1004),0))),"")</f>
        <v/>
      </c>
      <c r="CU38" s="38" t="str">
        <f t="array" ref="CU38">IFERROR((INDEX(TEMPLATE!$FI$7:$FI$1004,MATCH($J38,IF(TEMPLATE!$FH$7:$FH$1004=CU$6,TEMPLATE!$FG$7:$FG$1004),0))),"")</f>
        <v/>
      </c>
      <c r="CV38" s="38" t="str">
        <f t="array" ref="CV38">IFERROR((INDEX(TEMPLATE!$FI$7:$FI$1004,MATCH($J38,IF(TEMPLATE!$FH$7:$FH$1004=CV$6,TEMPLATE!$FG$7:$FG$1004),0))),"")</f>
        <v/>
      </c>
      <c r="CW38" s="38" t="str">
        <f t="array" ref="CW38">IFERROR((INDEX(TEMPLATE!$FI$7:$FI$1004,MATCH($J38,IF(TEMPLATE!$FH$7:$FH$1004=CW$6,TEMPLATE!$FG$7:$FG$1004),0))),"")</f>
        <v/>
      </c>
      <c r="CX38" s="7"/>
      <c r="CY38" s="7" t="str">
        <f t="shared" si="52"/>
        <v/>
      </c>
      <c r="CZ38" s="7" t="str">
        <f t="shared" si="53"/>
        <v/>
      </c>
      <c r="DA38" s="7" t="str">
        <f t="shared" si="54"/>
        <v/>
      </c>
      <c r="DB38" s="7" t="str">
        <f t="shared" si="55"/>
        <v/>
      </c>
      <c r="DC38" s="7" t="str">
        <f t="shared" si="56"/>
        <v/>
      </c>
      <c r="DD38" s="7" t="str">
        <f t="shared" si="57"/>
        <v/>
      </c>
      <c r="DE38" s="7" t="str">
        <f t="shared" si="58"/>
        <v/>
      </c>
      <c r="DF38" s="7" t="str">
        <f t="shared" si="59"/>
        <v/>
      </c>
      <c r="DG38" s="7"/>
      <c r="DH38" s="40" t="str">
        <f t="shared" si="60"/>
        <v/>
      </c>
      <c r="DI38" s="40" t="str">
        <f t="shared" si="61"/>
        <v/>
      </c>
      <c r="DJ38" s="40" t="str">
        <f t="shared" si="62"/>
        <v/>
      </c>
      <c r="DK38" s="41" t="str">
        <f t="shared" si="63"/>
        <v/>
      </c>
      <c r="DL38" s="42" t="str">
        <f t="shared" si="64"/>
        <v/>
      </c>
      <c r="DM38" s="42" t="str">
        <f t="shared" si="65"/>
        <v/>
      </c>
      <c r="DN38" s="42" t="str">
        <f t="shared" si="66"/>
        <v/>
      </c>
      <c r="DO38" s="42" t="str">
        <f t="shared" si="67"/>
        <v/>
      </c>
      <c r="DP38" s="7"/>
      <c r="DQ38" s="7">
        <f t="shared" si="68"/>
        <v>0</v>
      </c>
      <c r="DR38" s="7">
        <f t="shared" si="69"/>
        <v>0</v>
      </c>
      <c r="DS38" s="7">
        <f t="shared" si="70"/>
        <v>0</v>
      </c>
      <c r="DT38" s="7">
        <f t="shared" si="71"/>
        <v>0</v>
      </c>
      <c r="DU38" s="7">
        <f t="shared" si="72"/>
        <v>0</v>
      </c>
      <c r="DV38" s="7">
        <f t="shared" si="73"/>
        <v>0</v>
      </c>
      <c r="DW38" s="7">
        <f t="shared" si="74"/>
        <v>0</v>
      </c>
      <c r="DX38" s="7">
        <f t="shared" si="75"/>
        <v>0</v>
      </c>
      <c r="DY38" s="48" t="e">
        <f t="array" ref="DY38">VLOOKUP(TEMPLATE!$EP38&amp;"|"&amp;DY$5&amp;"|"&amp;DY$6&amp;"|0|"&amp;TEMPLATE!$EM38,TEMPLATE!$EY$7:$FE$30000,7,FALSE)</f>
        <v>#N/A</v>
      </c>
      <c r="DZ38" s="48" t="e">
        <f t="array" ref="DZ38">VLOOKUP(TEMPLATE!$EP38&amp;"|"&amp;DZ$5&amp;"|"&amp;DZ$6&amp;"|0|"&amp;TEMPLATE!$EM38,TEMPLATE!$EY$7:$FE$30000,7,FALSE)</f>
        <v>#N/A</v>
      </c>
      <c r="EA38" s="7" t="str">
        <f t="shared" si="76"/>
        <v/>
      </c>
      <c r="EB38" s="7" t="str">
        <f t="shared" si="77"/>
        <v/>
      </c>
      <c r="EC38" s="7" t="str">
        <f t="shared" si="78"/>
        <v/>
      </c>
      <c r="ED38" s="7" t="str">
        <f t="shared" si="79"/>
        <v/>
      </c>
      <c r="EE38" s="7" t="str">
        <f t="shared" si="80"/>
        <v/>
      </c>
      <c r="EF38" s="7" t="str">
        <f t="shared" si="81"/>
        <v/>
      </c>
      <c r="EG38" s="7" t="str">
        <f t="shared" si="82"/>
        <v/>
      </c>
      <c r="EH38" s="7" t="str">
        <f t="shared" si="83"/>
        <v/>
      </c>
      <c r="EI38" s="1"/>
      <c r="EJ38" s="1"/>
      <c r="EK38" s="1"/>
      <c r="EL38" s="1"/>
      <c r="EM38" s="43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1" t="str">
        <f t="shared" si="84"/>
        <v>||||</v>
      </c>
      <c r="EZ38" s="7"/>
      <c r="FA38" s="7"/>
      <c r="FB38" s="7"/>
      <c r="FC38" s="7"/>
      <c r="FD38" s="43"/>
      <c r="FE38" s="7"/>
      <c r="FF38" s="7"/>
      <c r="FG38" s="7"/>
      <c r="FH38" s="7"/>
      <c r="FI38" s="7"/>
      <c r="FJ38" s="7"/>
      <c r="FK38" s="7"/>
      <c r="FL38" s="7"/>
      <c r="FM38" s="43"/>
      <c r="FN38" s="7"/>
      <c r="FO38" s="7"/>
      <c r="FP38" s="43"/>
      <c r="FQ38" s="7"/>
      <c r="FR38" s="7"/>
      <c r="FS38" s="7"/>
      <c r="FT38" s="7"/>
      <c r="FU38" s="7"/>
      <c r="FV38" s="43"/>
      <c r="FW38" s="38"/>
      <c r="FX38" s="7"/>
      <c r="FY38" s="7"/>
      <c r="FZ38" s="7"/>
      <c r="GA38" s="44"/>
      <c r="GB38" s="7"/>
      <c r="GC38" s="38"/>
      <c r="GD38" s="7"/>
    </row>
    <row r="39" spans="1:186" x14ac:dyDescent="0.25">
      <c r="A39" s="4">
        <f t="shared" si="85"/>
        <v>1</v>
      </c>
      <c r="B39" s="17" t="str">
        <f>IF(TEMPLATE!EM39="","",TEMPLATE!EM39)</f>
        <v/>
      </c>
      <c r="C39" s="17" t="str">
        <f>IF(TEMPLATE!EX39="","",TEMPLATE!EX39)</f>
        <v/>
      </c>
      <c r="D39" s="19" t="str">
        <f t="shared" si="0"/>
        <v/>
      </c>
      <c r="E39" s="19" t="str">
        <f t="shared" si="17"/>
        <v/>
      </c>
      <c r="F39" s="17"/>
      <c r="G39" s="45" t="str">
        <f>IF(TEMPLATE!EN39="","",TEMPLATE!EN39)</f>
        <v/>
      </c>
      <c r="H39" s="45"/>
      <c r="I39" s="45"/>
      <c r="J39" s="17" t="str">
        <f>IF(TEMPLATE!EP39="","",TEMPLATE!EP39)</f>
        <v/>
      </c>
      <c r="K39" s="46" t="str">
        <f>IF(TEMPLATE!EQ39="","",TEMPLATE!EQ39)</f>
        <v/>
      </c>
      <c r="L39" s="46" t="str">
        <f>IF(TEMPLATE!ER39="","",TEMPLATE!ER39)</f>
        <v/>
      </c>
      <c r="M39" s="46" t="str">
        <f>IF(TEMPLATE!ES39="","",TEMPLATE!ES39)</f>
        <v/>
      </c>
      <c r="N39" s="18" t="str">
        <f>IF(TEMPLATE!EU39="","",TEMPLATE!EU39)</f>
        <v/>
      </c>
      <c r="O39" s="19" t="str">
        <f t="shared" si="18"/>
        <v/>
      </c>
      <c r="P39" s="20" t="str">
        <f t="shared" si="19"/>
        <v/>
      </c>
      <c r="Q39" s="18"/>
      <c r="R39" s="21" t="str">
        <f t="shared" si="20"/>
        <v/>
      </c>
      <c r="S39" s="21" t="str">
        <f>IF(SUMIFS(TEMPLATE!$GD$7:$GD$30000,TEMPLATE!$GC$7:$GC$30000,EV39,TEMPLATE!$FY$7:$FY$30000,J39,$GB$7:$GB$30000,G39)=0,"",SUMIFS(TEMPLATE!$GD$7:$GD$30000,TEMPLATE!$GC$7:$GC$30000,EV39,TEMPLATE!$FY$7:$FY$30000,J39,$GB$7:$GB$30000,G39))</f>
        <v/>
      </c>
      <c r="T39" s="21" t="str">
        <f>IF(SUMIFS(TEMPLATE!$GD$7:$GD$30000,TEMPLATE!$GE$7:$GE$30000,"Common Equity",TEMPLATE!$FY$7:$FY$30000,J39,$GB$7:$GB$30000,G39)=0,"",SUMIFS(TEMPLATE!$GD$7:$GD$30000,TEMPLATE!$GE$7:$GE$30000,"Common Equity",TEMPLATE!$FY$7:$FY$30000,J39,$GB$7:$GB$30000,G39))</f>
        <v/>
      </c>
      <c r="U39" s="21"/>
      <c r="V39" s="22">
        <f t="shared" si="21"/>
        <v>0</v>
      </c>
      <c r="W39" s="23" t="e">
        <f t="shared" si="22"/>
        <v>#N/A</v>
      </c>
      <c r="X39" s="23" t="e">
        <f t="shared" si="23"/>
        <v>#N/A</v>
      </c>
      <c r="Y39" s="23" t="e">
        <f t="shared" si="24"/>
        <v>#N/A</v>
      </c>
      <c r="Z39" s="23" t="e">
        <f t="shared" si="25"/>
        <v>#N/A</v>
      </c>
      <c r="AA39" s="23" t="e">
        <f t="shared" si="26"/>
        <v>#N/A</v>
      </c>
      <c r="AB39" s="23" t="e">
        <f t="shared" si="27"/>
        <v>#N/A</v>
      </c>
      <c r="AC39" s="23" t="e">
        <f t="shared" si="28"/>
        <v>#N/A</v>
      </c>
      <c r="AD39" s="24" t="e">
        <f t="shared" si="29"/>
        <v>#N/A</v>
      </c>
      <c r="AE39" s="24" t="e">
        <f t="shared" si="6"/>
        <v>#N/A</v>
      </c>
      <c r="AF39" s="24" t="e">
        <f t="shared" si="7"/>
        <v>#N/A</v>
      </c>
      <c r="AG39" s="24" t="e">
        <f t="shared" si="30"/>
        <v>#N/A</v>
      </c>
      <c r="AH39" s="24" t="str">
        <f t="shared" si="31"/>
        <v/>
      </c>
      <c r="AI39" s="25" t="e">
        <f t="shared" si="32"/>
        <v>#N/A</v>
      </c>
      <c r="AJ39" s="21" t="e">
        <f t="shared" si="33"/>
        <v>#N/A</v>
      </c>
      <c r="AK39" s="51" t="e">
        <f t="shared" si="34"/>
        <v>#N/A</v>
      </c>
      <c r="AL39" s="26" t="e">
        <f t="shared" si="35"/>
        <v>#N/A</v>
      </c>
      <c r="AM39" s="27" t="str">
        <f t="array" ref="AM39">IFERROR((INDEX(TEMPLATE!$FI$7:$FI$1004,MATCH($J39,IF(TEMPLATE!$FH$7:$FH$1004=$AM$4,TEMPLATE!$FG$7:$FG$1004),0))),"")</f>
        <v/>
      </c>
      <c r="AN39" s="28" t="str">
        <f t="shared" si="36"/>
        <v/>
      </c>
      <c r="AO39" s="29" t="str">
        <f t="array" ref="AO39">IFERROR((INDEX(TEMPLATE!$FI$7:$FI$1004,MATCH($J39,IF(TEMPLATE!$FH$7:$FH$1004=$AO$4,TEMPLATE!$FG$7:$FG$1004),0))),"")</f>
        <v/>
      </c>
      <c r="AP39" s="30" t="e">
        <f t="shared" si="37"/>
        <v>#N/A</v>
      </c>
      <c r="AQ39" s="31" t="str">
        <f t="array" ref="AQ39">IFERROR((INDEX(TEMPLATE!$FI$7:$FI$1004,MATCH($J39,IF(TEMPLATE!$FH$7:$FH$1004=$AQ$4,TEMPLATE!$FG$7:$FG$1004),0))),"")</f>
        <v/>
      </c>
      <c r="AR39" s="32" t="e">
        <f t="shared" si="38"/>
        <v>#N/A</v>
      </c>
      <c r="AS39" s="29" t="str">
        <f t="array" ref="AS39">IFERROR((INDEX(TEMPLATE!$FI$7:$FI$1004,MATCH($J39,IF(TEMPLATE!$FH$7:$FH$1004=$AS$4,TEMPLATE!$FG$7:$FG$1004),0))),"")</f>
        <v/>
      </c>
      <c r="AT39" s="33" t="str">
        <f t="shared" si="11"/>
        <v/>
      </c>
      <c r="AU39" s="29" t="str">
        <f t="array" ref="AU39">IFERROR((INDEX(TEMPLATE!$FI$7:$FI$1004,MATCH($J39,IF(TEMPLATE!$FH$7:$FH$1004=$AU$4,TEMPLATE!$FG$7:$FG$1004),0))),"")</f>
        <v/>
      </c>
      <c r="AV39" s="30" t="e">
        <f t="shared" si="39"/>
        <v>#N/A</v>
      </c>
      <c r="AW39" s="29" t="str">
        <f t="shared" si="40"/>
        <v/>
      </c>
      <c r="AX39" s="34" t="str">
        <f t="shared" si="41"/>
        <v/>
      </c>
      <c r="AY39" s="35" t="str">
        <f t="shared" si="42"/>
        <v/>
      </c>
      <c r="AZ39" s="34" t="str">
        <f t="shared" si="43"/>
        <v/>
      </c>
      <c r="BA39" s="34" t="str">
        <f t="shared" si="44"/>
        <v/>
      </c>
      <c r="BB39" s="35" t="str">
        <f t="shared" si="45"/>
        <v/>
      </c>
      <c r="BC39" s="36" t="e">
        <f t="shared" si="46"/>
        <v>#N/A</v>
      </c>
      <c r="BD39" s="36">
        <f t="shared" si="47"/>
        <v>1</v>
      </c>
      <c r="BE39" s="36">
        <f t="shared" si="48"/>
        <v>0</v>
      </c>
      <c r="BF39" s="36" t="e">
        <f t="shared" si="49"/>
        <v>#N/A</v>
      </c>
      <c r="BG39" s="1"/>
      <c r="BH39" s="37" t="e">
        <f>VLOOKUP(TEMPLATE!$EP39&amp;"|"&amp;BH$5&amp;"|"&amp;BH$6&amp;"|0|"&amp;TEMPLATE!$EM39,TEMPLATE!$EY$7:$FE$30000,7,FALSE)</f>
        <v>#N/A</v>
      </c>
      <c r="BI39" s="38" t="e">
        <f>VLOOKUP(TEMPLATE!$EP39&amp;"|"&amp;BI$5&amp;"|"&amp;BI$6&amp;"|0|"&amp;TEMPLATE!$EM39,TEMPLATE!$EY$7:$FE$30000,7,FALSE)</f>
        <v>#N/A</v>
      </c>
      <c r="BJ39" s="37" t="e">
        <f>VLOOKUP(TEMPLATE!$EP39&amp;"|"&amp;BJ$5&amp;"|"&amp;BJ$6&amp;"|0|"&amp;TEMPLATE!$EM39,TEMPLATE!$EY$7:$FE$30000,7,FALSE)</f>
        <v>#N/A</v>
      </c>
      <c r="BK39" s="38" t="e">
        <f>VLOOKUP(TEMPLATE!$EP39&amp;"|"&amp;BK$5&amp;"|"&amp;BK$6&amp;"|0|"&amp;TEMPLATE!$EM39,TEMPLATE!$EY$7:$FE$30000,7,FALSE)</f>
        <v>#N/A</v>
      </c>
      <c r="BL39" s="38" t="e">
        <f>VLOOKUP(TEMPLATE!$EP39&amp;"|"&amp;BL$5&amp;"|"&amp;BL$6&amp;"|0|"&amp;TEMPLATE!$EM39,TEMPLATE!$EY$7:$FE$30000,7,FALSE)</f>
        <v>#N/A</v>
      </c>
      <c r="BM39" s="38" t="e">
        <f>VLOOKUP(TEMPLATE!$EP39&amp;"|"&amp;BM$5&amp;"|"&amp;BM$6&amp;"|0|"&amp;TEMPLATE!$EM39,TEMPLATE!$EY$7:$FE$30000,7,FALSE)</f>
        <v>#N/A</v>
      </c>
      <c r="BN39" s="38" t="e">
        <f>VLOOKUP(TEMPLATE!$EP39&amp;"|"&amp;BN$5&amp;"|"&amp;BN$6&amp;"|0|"&amp;TEMPLATE!$EM39,TEMPLATE!$EY$7:$FE$30000,7,FALSE)</f>
        <v>#N/A</v>
      </c>
      <c r="BO39" s="38" t="e">
        <f>VLOOKUP(TEMPLATE!$EP39&amp;"|"&amp;BO$5&amp;"|"&amp;BO$6&amp;"|0|"&amp;TEMPLATE!$EM39,TEMPLATE!$EY$7:$FE$30000,7,FALSE)</f>
        <v>#N/A</v>
      </c>
      <c r="BP39" s="38" t="e">
        <f>VLOOKUP(TEMPLATE!$EP39&amp;"|"&amp;BP$5&amp;"|"&amp;BP$6&amp;"|0|"&amp;TEMPLATE!$EM39,TEMPLATE!$EY$7:$FE$30000,7,FALSE)</f>
        <v>#N/A</v>
      </c>
      <c r="BQ39" s="38" t="e">
        <f>VLOOKUP(TEMPLATE!$EP39&amp;"|"&amp;BQ$5&amp;"|"&amp;BQ$6&amp;"|0|"&amp;TEMPLATE!$EM39,TEMPLATE!$EY$7:$FE$30000,7,FALSE)</f>
        <v>#N/A</v>
      </c>
      <c r="BR39" s="38" t="e">
        <f>VLOOKUP(TEMPLATE!$EP39&amp;"|"&amp;BR$5&amp;"|"&amp;BR$6&amp;"|0|"&amp;TEMPLATE!$EM39,TEMPLATE!$EY$7:$FE$30000,7,FALSE)</f>
        <v>#N/A</v>
      </c>
      <c r="BS39" s="38" t="e">
        <f>VLOOKUP(TEMPLATE!$EP39&amp;"|"&amp;BS$5&amp;"|"&amp;BS$6&amp;"|0|"&amp;TEMPLATE!$EM39,TEMPLATE!$EY$7:$FE$30000,7,FALSE)</f>
        <v>#N/A</v>
      </c>
      <c r="BT39" s="38" t="e">
        <f>VLOOKUP(TEMPLATE!$EP39&amp;"|"&amp;BT$5&amp;"|"&amp;BT$6&amp;"|0|"&amp;TEMPLATE!$EM39,TEMPLATE!$EY$7:$FE$30000,7,FALSE)</f>
        <v>#N/A</v>
      </c>
      <c r="BU39" s="38" t="e">
        <f>VLOOKUP(TEMPLATE!$EP39&amp;"|"&amp;BU$5&amp;"|"&amp;BU$6&amp;"|0|"&amp;TEMPLATE!$EM39,TEMPLATE!$EY$7:$FE$30000,7,FALSE)</f>
        <v>#N/A</v>
      </c>
      <c r="BV39" s="38" t="e">
        <f>VLOOKUP(TEMPLATE!$EP39&amp;"|"&amp;BV$5&amp;"|"&amp;BV$6&amp;"|0|"&amp;TEMPLATE!$EM39,TEMPLATE!$EY$7:$FE$30000,7,FALSE)</f>
        <v>#N/A</v>
      </c>
      <c r="BW39" s="38" t="e">
        <f>VLOOKUP(TEMPLATE!$EP39&amp;"|"&amp;BW$5&amp;"|"&amp;BW$6&amp;"|0|"&amp;TEMPLATE!$EM39,TEMPLATE!$EY$7:$FE$30000,7,FALSE)</f>
        <v>#N/A</v>
      </c>
      <c r="BX39" s="38" t="e">
        <f>VLOOKUP(TEMPLATE!$EP39&amp;"|"&amp;BX$5&amp;"|"&amp;BX$6&amp;"|0|"&amp;TEMPLATE!$EM39,TEMPLATE!$EY$7:$FE$30000,7,FALSE)</f>
        <v>#N/A</v>
      </c>
      <c r="BY39" s="38" t="e">
        <f>VLOOKUP(TEMPLATE!$EP39&amp;"|"&amp;BY$5&amp;"|"&amp;BY$6&amp;"|0|"&amp;TEMPLATE!$EM39,TEMPLATE!$EY$7:$FE$30000,7,FALSE)</f>
        <v>#N/A</v>
      </c>
      <c r="BZ39" s="38" t="e">
        <f>VLOOKUP(TEMPLATE!$EP39&amp;"|"&amp;BZ$5&amp;"|"&amp;BZ$6&amp;"|0|"&amp;TEMPLATE!$EM39,TEMPLATE!$EY$7:$FE$30000,7,FALSE)</f>
        <v>#N/A</v>
      </c>
      <c r="CA39" s="38" t="e">
        <f>IF(VLOOKUP(TEMPLATE!$EP39&amp;"|"&amp;CA$5&amp;"|"&amp;CA$6&amp;"|0|"&amp;TEMPLATE!$EM39,TEMPLATE!$EY$7:$FE$30000,7,FALSE)=0,BN39,VLOOKUP(TEMPLATE!$EP39&amp;"|"&amp;CA$5&amp;"|"&amp;CA$6&amp;"|0|"&amp;TEMPLATE!$EM39,TEMPLATE!$EY$7:$FE$30000,7,FALSE))</f>
        <v>#N/A</v>
      </c>
      <c r="CB39" s="38" t="e">
        <f>VLOOKUP(TEMPLATE!$EP39&amp;"|"&amp;CB$5&amp;"|"&amp;CB$6&amp;"|0|"&amp;TEMPLATE!$EM39,TEMPLATE!$EY$7:$FE$30000,7,FALSE)</f>
        <v>#N/A</v>
      </c>
      <c r="CC39" s="38" t="e">
        <f>VLOOKUP(TEMPLATE!$EP39&amp;"|"&amp;CC$5&amp;"|"&amp;CC$6&amp;"|0|"&amp;TEMPLATE!$EM39,TEMPLATE!$EY$7:$FE$30000,7,FALSE)</f>
        <v>#N/A</v>
      </c>
      <c r="CD39" s="38" t="e">
        <f>VLOOKUP(TEMPLATE!$EP39&amp;"|"&amp;CD$5&amp;"|"&amp;CD$6&amp;"|0|"&amp;TEMPLATE!$EM39,TEMPLATE!$EY$7:$FE$30000,7,FALSE)</f>
        <v>#N/A</v>
      </c>
      <c r="CE39" s="38" t="e">
        <f>VLOOKUP(TEMPLATE!$EP39&amp;"|"&amp;CE$5&amp;"|"&amp;CE$6&amp;"|0|"&amp;TEMPLATE!$EM39,TEMPLATE!$EY$7:$FE$30000,7,FALSE)</f>
        <v>#N/A</v>
      </c>
      <c r="CF39" s="38" t="e">
        <f>VLOOKUP(TEMPLATE!$EP39&amp;"|"&amp;CF$5&amp;"|"&amp;CF$6&amp;"|0|"&amp;TEMPLATE!$EM39,TEMPLATE!$EY$7:$FE$30000,7,FALSE)</f>
        <v>#N/A</v>
      </c>
      <c r="CG39" s="38" t="e">
        <f>VLOOKUP(TEMPLATE!$EP39&amp;"|"&amp;CG$5&amp;"|"&amp;CG$6&amp;"|0|"&amp;TEMPLATE!$EM39,TEMPLATE!$EY$7:$FE$30000,7,FALSE)</f>
        <v>#N/A</v>
      </c>
      <c r="CH39" s="38" t="e">
        <f>VLOOKUP(TEMPLATE!$EP39&amp;"|"&amp;CH$5&amp;"|"&amp;CH$6&amp;"|0|"&amp;TEMPLATE!$EM39,TEMPLATE!$EY$7:$FE$30000,7,FALSE)</f>
        <v>#N/A</v>
      </c>
      <c r="CI39" s="38" t="e">
        <f>VLOOKUP(TEMPLATE!$EP39&amp;"|"&amp;CI$5&amp;"|"&amp;CI$6&amp;"|0|"&amp;TEMPLATE!$EM39,TEMPLATE!$EY$7:$FE$30000,7,FALSE)</f>
        <v>#N/A</v>
      </c>
      <c r="CJ39" s="38" t="e">
        <f>VLOOKUP(TEMPLATE!$EP39&amp;"|"&amp;CJ$5&amp;"|"&amp;CJ$6&amp;"|0|"&amp;TEMPLATE!$EM39,TEMPLATE!$EY$7:$FE$30000,7,FALSE)</f>
        <v>#N/A</v>
      </c>
      <c r="CK39" s="38" t="e">
        <f>VLOOKUP(TEMPLATE!$EP39&amp;"|"&amp;CK$5&amp;"|"&amp;CK$6&amp;"|0|"&amp;TEMPLATE!$EM39,TEMPLATE!$EY$7:$FE$30000,7,FALSE)</f>
        <v>#N/A</v>
      </c>
      <c r="CL39" s="38" t="e">
        <f t="shared" si="50"/>
        <v>#VALUE!</v>
      </c>
      <c r="CM39" s="38" t="e">
        <f t="shared" si="51"/>
        <v>#VALUE!</v>
      </c>
      <c r="CN39" s="38" t="e">
        <f>VLOOKUP(TEMPLATE!$EP39&amp;"|"&amp;CN$5&amp;"|"&amp;CN$6&amp;"|0|"&amp;TEMPLATE!$EM39,TEMPLATE!$EY$7:$FE$30000,7,FALSE)</f>
        <v>#N/A</v>
      </c>
      <c r="CO39" s="38" t="e">
        <f>VLOOKUP(TEMPLATE!$EP39&amp;"|"&amp;CO$5&amp;"|"&amp;CO$6&amp;"|0|"&amp;TEMPLATE!$EM39,TEMPLATE!$EY$7:$FE$30000,7,FALSE)</f>
        <v>#N/A</v>
      </c>
      <c r="CP39" s="39" t="str">
        <f t="array" ref="CP39">IFERROR((INDEX(TEMPLATE!$FI$7:$FI$1004,MATCH($J39,IF(TEMPLATE!$FH$7:$FH$1004=CP$6,TEMPLATE!$FG$7:$FG$1004),0))),"")</f>
        <v/>
      </c>
      <c r="CQ39" s="39" t="str">
        <f t="array" ref="CQ39">IFERROR((INDEX(TEMPLATE!$FI$7:$FI$1004,MATCH($J39,IF(TEMPLATE!$FH$7:$FH$1004=CQ$6,TEMPLATE!$FG$7:$FG$1004),0))),"")</f>
        <v/>
      </c>
      <c r="CR39" s="39" t="str">
        <f t="array" ref="CR39">IFERROR((INDEX(TEMPLATE!$FI$7:$FI$1004,MATCH($J39,IF(TEMPLATE!$FH$7:$FH$1004=CR$6,TEMPLATE!$FG$7:$FG$1004),0))),"")</f>
        <v/>
      </c>
      <c r="CS39" s="39" t="str">
        <f t="array" ref="CS39">IFERROR((INDEX(TEMPLATE!$FI$7:$FI$1004,MATCH($J39,IF(TEMPLATE!$FH$7:$FH$1004=CS$6,TEMPLATE!$FG$7:$FG$1004),0))),"")</f>
        <v/>
      </c>
      <c r="CT39" s="38" t="str">
        <f t="array" ref="CT39">IFERROR((INDEX(TEMPLATE!$FI$7:$FI$1004,MATCH($J39,IF(TEMPLATE!$FH$7:$FH$1004=CT$6,TEMPLATE!$FG$7:$FG$1004),0))),"")</f>
        <v/>
      </c>
      <c r="CU39" s="38" t="str">
        <f t="array" ref="CU39">IFERROR((INDEX(TEMPLATE!$FI$7:$FI$1004,MATCH($J39,IF(TEMPLATE!$FH$7:$FH$1004=CU$6,TEMPLATE!$FG$7:$FG$1004),0))),"")</f>
        <v/>
      </c>
      <c r="CV39" s="38" t="str">
        <f t="array" ref="CV39">IFERROR((INDEX(TEMPLATE!$FI$7:$FI$1004,MATCH($J39,IF(TEMPLATE!$FH$7:$FH$1004=CV$6,TEMPLATE!$FG$7:$FG$1004),0))),"")</f>
        <v/>
      </c>
      <c r="CW39" s="38" t="str">
        <f t="array" ref="CW39">IFERROR((INDEX(TEMPLATE!$FI$7:$FI$1004,MATCH($J39,IF(TEMPLATE!$FH$7:$FH$1004=CW$6,TEMPLATE!$FG$7:$FG$1004),0))),"")</f>
        <v/>
      </c>
      <c r="CX39" s="7"/>
      <c r="CY39" s="7" t="str">
        <f t="shared" si="52"/>
        <v/>
      </c>
      <c r="CZ39" s="7" t="str">
        <f t="shared" si="53"/>
        <v/>
      </c>
      <c r="DA39" s="7" t="str">
        <f t="shared" si="54"/>
        <v/>
      </c>
      <c r="DB39" s="7" t="str">
        <f t="shared" si="55"/>
        <v/>
      </c>
      <c r="DC39" s="7" t="str">
        <f t="shared" si="56"/>
        <v/>
      </c>
      <c r="DD39" s="7" t="str">
        <f t="shared" si="57"/>
        <v/>
      </c>
      <c r="DE39" s="7" t="str">
        <f t="shared" si="58"/>
        <v/>
      </c>
      <c r="DF39" s="7" t="str">
        <f t="shared" si="59"/>
        <v/>
      </c>
      <c r="DG39" s="7"/>
      <c r="DH39" s="40" t="str">
        <f t="shared" si="60"/>
        <v/>
      </c>
      <c r="DI39" s="40" t="str">
        <f t="shared" si="61"/>
        <v/>
      </c>
      <c r="DJ39" s="40" t="str">
        <f t="shared" si="62"/>
        <v/>
      </c>
      <c r="DK39" s="41" t="str">
        <f t="shared" si="63"/>
        <v/>
      </c>
      <c r="DL39" s="42" t="str">
        <f t="shared" si="64"/>
        <v/>
      </c>
      <c r="DM39" s="42" t="str">
        <f t="shared" si="65"/>
        <v/>
      </c>
      <c r="DN39" s="42" t="str">
        <f t="shared" si="66"/>
        <v/>
      </c>
      <c r="DO39" s="42" t="str">
        <f t="shared" si="67"/>
        <v/>
      </c>
      <c r="DP39" s="7"/>
      <c r="DQ39" s="7">
        <f t="shared" si="68"/>
        <v>0</v>
      </c>
      <c r="DR39" s="7">
        <f t="shared" si="69"/>
        <v>0</v>
      </c>
      <c r="DS39" s="7">
        <f t="shared" si="70"/>
        <v>0</v>
      </c>
      <c r="DT39" s="7">
        <f t="shared" si="71"/>
        <v>0</v>
      </c>
      <c r="DU39" s="7">
        <f t="shared" si="72"/>
        <v>0</v>
      </c>
      <c r="DV39" s="7">
        <f t="shared" si="73"/>
        <v>0</v>
      </c>
      <c r="DW39" s="7">
        <f t="shared" si="74"/>
        <v>0</v>
      </c>
      <c r="DX39" s="7">
        <f t="shared" si="75"/>
        <v>0</v>
      </c>
      <c r="DY39" s="48" t="e">
        <f t="array" ref="DY39">VLOOKUP(TEMPLATE!$EP39&amp;"|"&amp;DY$5&amp;"|"&amp;DY$6&amp;"|0|"&amp;TEMPLATE!$EM39,TEMPLATE!$EY$7:$FE$30000,7,FALSE)</f>
        <v>#N/A</v>
      </c>
      <c r="DZ39" s="48" t="e">
        <f t="array" ref="DZ39">VLOOKUP(TEMPLATE!$EP39&amp;"|"&amp;DZ$5&amp;"|"&amp;DZ$6&amp;"|0|"&amp;TEMPLATE!$EM39,TEMPLATE!$EY$7:$FE$30000,7,FALSE)</f>
        <v>#N/A</v>
      </c>
      <c r="EA39" s="7" t="str">
        <f t="shared" si="76"/>
        <v/>
      </c>
      <c r="EB39" s="7" t="str">
        <f t="shared" si="77"/>
        <v/>
      </c>
      <c r="EC39" s="7" t="str">
        <f t="shared" si="78"/>
        <v/>
      </c>
      <c r="ED39" s="7" t="str">
        <f t="shared" si="79"/>
        <v/>
      </c>
      <c r="EE39" s="7" t="str">
        <f t="shared" si="80"/>
        <v/>
      </c>
      <c r="EF39" s="7" t="str">
        <f t="shared" si="81"/>
        <v/>
      </c>
      <c r="EG39" s="7" t="str">
        <f t="shared" si="82"/>
        <v/>
      </c>
      <c r="EH39" s="7" t="str">
        <f t="shared" si="83"/>
        <v/>
      </c>
      <c r="EI39" s="1"/>
      <c r="EJ39" s="1"/>
      <c r="EK39" s="1"/>
      <c r="EL39" s="1"/>
      <c r="EM39" s="43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1" t="str">
        <f t="shared" si="84"/>
        <v>||||</v>
      </c>
      <c r="EZ39" s="7"/>
      <c r="FA39" s="7"/>
      <c r="FB39" s="7"/>
      <c r="FC39" s="7"/>
      <c r="FD39" s="43"/>
      <c r="FE39" s="7"/>
      <c r="FF39" s="7"/>
      <c r="FG39" s="7"/>
      <c r="FH39" s="7"/>
      <c r="FI39" s="7"/>
      <c r="FJ39" s="7"/>
      <c r="FK39" s="7"/>
      <c r="FL39" s="7"/>
      <c r="FM39" s="43"/>
      <c r="FN39" s="7"/>
      <c r="FO39" s="7"/>
      <c r="FP39" s="43"/>
      <c r="FQ39" s="7"/>
      <c r="FR39" s="7"/>
      <c r="FS39" s="7"/>
      <c r="FT39" s="7"/>
      <c r="FU39" s="7"/>
      <c r="FV39" s="43"/>
      <c r="FW39" s="38"/>
      <c r="FX39" s="7"/>
      <c r="FY39" s="7"/>
      <c r="FZ39" s="7"/>
      <c r="GA39" s="44"/>
      <c r="GB39" s="7"/>
      <c r="GC39" s="38"/>
      <c r="GD39" s="7"/>
    </row>
    <row r="40" spans="1:186" x14ac:dyDescent="0.25">
      <c r="A40" s="4">
        <f t="shared" si="85"/>
        <v>1</v>
      </c>
      <c r="B40" s="17" t="str">
        <f>IF(TEMPLATE!EM40="","",TEMPLATE!EM40)</f>
        <v/>
      </c>
      <c r="C40" s="17" t="str">
        <f>IF(TEMPLATE!EX40="","",TEMPLATE!EX40)</f>
        <v/>
      </c>
      <c r="D40" s="19" t="str">
        <f t="shared" si="0"/>
        <v/>
      </c>
      <c r="E40" s="19" t="str">
        <f t="shared" si="17"/>
        <v/>
      </c>
      <c r="F40" s="17"/>
      <c r="G40" s="45" t="str">
        <f>IF(TEMPLATE!EN40="","",TEMPLATE!EN40)</f>
        <v/>
      </c>
      <c r="H40" s="45"/>
      <c r="I40" s="45"/>
      <c r="J40" s="17" t="str">
        <f>IF(TEMPLATE!EP40="","",TEMPLATE!EP40)</f>
        <v/>
      </c>
      <c r="K40" s="46" t="str">
        <f>IF(TEMPLATE!EQ40="","",TEMPLATE!EQ40)</f>
        <v/>
      </c>
      <c r="L40" s="46" t="str">
        <f>IF(TEMPLATE!ER40="","",TEMPLATE!ER40)</f>
        <v/>
      </c>
      <c r="M40" s="46" t="str">
        <f>IF(TEMPLATE!ES40="","",TEMPLATE!ES40)</f>
        <v/>
      </c>
      <c r="N40" s="18" t="str">
        <f>IF(TEMPLATE!EU40="","",TEMPLATE!EU40)</f>
        <v/>
      </c>
      <c r="O40" s="19" t="str">
        <f t="shared" si="18"/>
        <v/>
      </c>
      <c r="P40" s="20" t="str">
        <f t="shared" si="19"/>
        <v/>
      </c>
      <c r="Q40" s="18"/>
      <c r="R40" s="21" t="str">
        <f t="shared" si="20"/>
        <v/>
      </c>
      <c r="S40" s="21" t="str">
        <f>IF(SUMIFS(TEMPLATE!$GD$7:$GD$30000,TEMPLATE!$GC$7:$GC$30000,EV40,TEMPLATE!$FY$7:$FY$30000,J40,$GB$7:$GB$30000,G40)=0,"",SUMIFS(TEMPLATE!$GD$7:$GD$30000,TEMPLATE!$GC$7:$GC$30000,EV40,TEMPLATE!$FY$7:$FY$30000,J40,$GB$7:$GB$30000,G40))</f>
        <v/>
      </c>
      <c r="T40" s="21" t="str">
        <f>IF(SUMIFS(TEMPLATE!$GD$7:$GD$30000,TEMPLATE!$GE$7:$GE$30000,"Common Equity",TEMPLATE!$FY$7:$FY$30000,J40,$GB$7:$GB$30000,G40)=0,"",SUMIFS(TEMPLATE!$GD$7:$GD$30000,TEMPLATE!$GE$7:$GE$30000,"Common Equity",TEMPLATE!$FY$7:$FY$30000,J40,$GB$7:$GB$30000,G40))</f>
        <v/>
      </c>
      <c r="U40" s="21"/>
      <c r="V40" s="22">
        <f t="shared" si="21"/>
        <v>0</v>
      </c>
      <c r="W40" s="23" t="e">
        <f t="shared" si="22"/>
        <v>#N/A</v>
      </c>
      <c r="X40" s="23" t="e">
        <f t="shared" si="23"/>
        <v>#N/A</v>
      </c>
      <c r="Y40" s="23" t="e">
        <f t="shared" si="24"/>
        <v>#N/A</v>
      </c>
      <c r="Z40" s="23" t="e">
        <f t="shared" si="25"/>
        <v>#N/A</v>
      </c>
      <c r="AA40" s="23" t="e">
        <f t="shared" si="26"/>
        <v>#N/A</v>
      </c>
      <c r="AB40" s="23" t="e">
        <f t="shared" si="27"/>
        <v>#N/A</v>
      </c>
      <c r="AC40" s="23" t="e">
        <f t="shared" si="28"/>
        <v>#N/A</v>
      </c>
      <c r="AD40" s="24" t="e">
        <f t="shared" si="29"/>
        <v>#N/A</v>
      </c>
      <c r="AE40" s="24" t="e">
        <f t="shared" si="6"/>
        <v>#N/A</v>
      </c>
      <c r="AF40" s="24" t="e">
        <f t="shared" si="7"/>
        <v>#N/A</v>
      </c>
      <c r="AG40" s="24" t="e">
        <f t="shared" si="30"/>
        <v>#N/A</v>
      </c>
      <c r="AH40" s="24" t="str">
        <f t="shared" si="31"/>
        <v/>
      </c>
      <c r="AI40" s="25" t="e">
        <f t="shared" si="32"/>
        <v>#N/A</v>
      </c>
      <c r="AJ40" s="21" t="e">
        <f t="shared" si="33"/>
        <v>#N/A</v>
      </c>
      <c r="AK40" s="51" t="e">
        <f t="shared" si="34"/>
        <v>#N/A</v>
      </c>
      <c r="AL40" s="26" t="e">
        <f t="shared" si="35"/>
        <v>#N/A</v>
      </c>
      <c r="AM40" s="27" t="str">
        <f t="array" ref="AM40">IFERROR((INDEX(TEMPLATE!$FI$7:$FI$1004,MATCH($J40,IF(TEMPLATE!$FH$7:$FH$1004=$AM$4,TEMPLATE!$FG$7:$FG$1004),0))),"")</f>
        <v/>
      </c>
      <c r="AN40" s="28" t="str">
        <f t="shared" si="36"/>
        <v/>
      </c>
      <c r="AO40" s="29" t="str">
        <f t="array" ref="AO40">IFERROR((INDEX(TEMPLATE!$FI$7:$FI$1004,MATCH($J40,IF(TEMPLATE!$FH$7:$FH$1004=$AO$4,TEMPLATE!$FG$7:$FG$1004),0))),"")</f>
        <v/>
      </c>
      <c r="AP40" s="30" t="e">
        <f t="shared" si="37"/>
        <v>#N/A</v>
      </c>
      <c r="AQ40" s="31" t="str">
        <f t="array" ref="AQ40">IFERROR((INDEX(TEMPLATE!$FI$7:$FI$1004,MATCH($J40,IF(TEMPLATE!$FH$7:$FH$1004=$AQ$4,TEMPLATE!$FG$7:$FG$1004),0))),"")</f>
        <v/>
      </c>
      <c r="AR40" s="32" t="e">
        <f t="shared" si="38"/>
        <v>#N/A</v>
      </c>
      <c r="AS40" s="29" t="str">
        <f t="array" ref="AS40">IFERROR((INDEX(TEMPLATE!$FI$7:$FI$1004,MATCH($J40,IF(TEMPLATE!$FH$7:$FH$1004=$AS$4,TEMPLATE!$FG$7:$FG$1004),0))),"")</f>
        <v/>
      </c>
      <c r="AT40" s="33" t="str">
        <f t="shared" si="11"/>
        <v/>
      </c>
      <c r="AU40" s="29" t="str">
        <f t="array" ref="AU40">IFERROR((INDEX(TEMPLATE!$FI$7:$FI$1004,MATCH($J40,IF(TEMPLATE!$FH$7:$FH$1004=$AU$4,TEMPLATE!$FG$7:$FG$1004),0))),"")</f>
        <v/>
      </c>
      <c r="AV40" s="30" t="e">
        <f t="shared" si="39"/>
        <v>#N/A</v>
      </c>
      <c r="AW40" s="29" t="str">
        <f t="shared" si="40"/>
        <v/>
      </c>
      <c r="AX40" s="34" t="str">
        <f t="shared" si="41"/>
        <v/>
      </c>
      <c r="AY40" s="35" t="str">
        <f t="shared" si="42"/>
        <v/>
      </c>
      <c r="AZ40" s="34" t="str">
        <f t="shared" si="43"/>
        <v/>
      </c>
      <c r="BA40" s="34" t="str">
        <f t="shared" si="44"/>
        <v/>
      </c>
      <c r="BB40" s="35" t="str">
        <f t="shared" si="45"/>
        <v/>
      </c>
      <c r="BC40" s="36" t="e">
        <f t="shared" si="46"/>
        <v>#N/A</v>
      </c>
      <c r="BD40" s="36">
        <f t="shared" si="47"/>
        <v>1</v>
      </c>
      <c r="BE40" s="36">
        <f t="shared" si="48"/>
        <v>0</v>
      </c>
      <c r="BF40" s="36" t="e">
        <f t="shared" si="49"/>
        <v>#N/A</v>
      </c>
      <c r="BG40" s="1"/>
      <c r="BH40" s="37" t="e">
        <f>VLOOKUP(TEMPLATE!$EP40&amp;"|"&amp;BH$5&amp;"|"&amp;BH$6&amp;"|0|"&amp;TEMPLATE!$EM40,TEMPLATE!$EY$7:$FE$30000,7,FALSE)</f>
        <v>#N/A</v>
      </c>
      <c r="BI40" s="38" t="e">
        <f>VLOOKUP(TEMPLATE!$EP40&amp;"|"&amp;BI$5&amp;"|"&amp;BI$6&amp;"|0|"&amp;TEMPLATE!$EM40,TEMPLATE!$EY$7:$FE$30000,7,FALSE)</f>
        <v>#N/A</v>
      </c>
      <c r="BJ40" s="37" t="e">
        <f>VLOOKUP(TEMPLATE!$EP40&amp;"|"&amp;BJ$5&amp;"|"&amp;BJ$6&amp;"|0|"&amp;TEMPLATE!$EM40,TEMPLATE!$EY$7:$FE$30000,7,FALSE)</f>
        <v>#N/A</v>
      </c>
      <c r="BK40" s="38" t="e">
        <f>VLOOKUP(TEMPLATE!$EP40&amp;"|"&amp;BK$5&amp;"|"&amp;BK$6&amp;"|0|"&amp;TEMPLATE!$EM40,TEMPLATE!$EY$7:$FE$30000,7,FALSE)</f>
        <v>#N/A</v>
      </c>
      <c r="BL40" s="38" t="e">
        <f>VLOOKUP(TEMPLATE!$EP40&amp;"|"&amp;BL$5&amp;"|"&amp;BL$6&amp;"|0|"&amp;TEMPLATE!$EM40,TEMPLATE!$EY$7:$FE$30000,7,FALSE)</f>
        <v>#N/A</v>
      </c>
      <c r="BM40" s="38" t="e">
        <f>VLOOKUP(TEMPLATE!$EP40&amp;"|"&amp;BM$5&amp;"|"&amp;BM$6&amp;"|0|"&amp;TEMPLATE!$EM40,TEMPLATE!$EY$7:$FE$30000,7,FALSE)</f>
        <v>#N/A</v>
      </c>
      <c r="BN40" s="38" t="e">
        <f>VLOOKUP(TEMPLATE!$EP40&amp;"|"&amp;BN$5&amp;"|"&amp;BN$6&amp;"|0|"&amp;TEMPLATE!$EM40,TEMPLATE!$EY$7:$FE$30000,7,FALSE)</f>
        <v>#N/A</v>
      </c>
      <c r="BO40" s="38" t="e">
        <f>VLOOKUP(TEMPLATE!$EP40&amp;"|"&amp;BO$5&amp;"|"&amp;BO$6&amp;"|0|"&amp;TEMPLATE!$EM40,TEMPLATE!$EY$7:$FE$30000,7,FALSE)</f>
        <v>#N/A</v>
      </c>
      <c r="BP40" s="38" t="e">
        <f>VLOOKUP(TEMPLATE!$EP40&amp;"|"&amp;BP$5&amp;"|"&amp;BP$6&amp;"|0|"&amp;TEMPLATE!$EM40,TEMPLATE!$EY$7:$FE$30000,7,FALSE)</f>
        <v>#N/A</v>
      </c>
      <c r="BQ40" s="38" t="e">
        <f>VLOOKUP(TEMPLATE!$EP40&amp;"|"&amp;BQ$5&amp;"|"&amp;BQ$6&amp;"|0|"&amp;TEMPLATE!$EM40,TEMPLATE!$EY$7:$FE$30000,7,FALSE)</f>
        <v>#N/A</v>
      </c>
      <c r="BR40" s="38" t="e">
        <f>VLOOKUP(TEMPLATE!$EP40&amp;"|"&amp;BR$5&amp;"|"&amp;BR$6&amp;"|0|"&amp;TEMPLATE!$EM40,TEMPLATE!$EY$7:$FE$30000,7,FALSE)</f>
        <v>#N/A</v>
      </c>
      <c r="BS40" s="38" t="e">
        <f>VLOOKUP(TEMPLATE!$EP40&amp;"|"&amp;BS$5&amp;"|"&amp;BS$6&amp;"|0|"&amp;TEMPLATE!$EM40,TEMPLATE!$EY$7:$FE$30000,7,FALSE)</f>
        <v>#N/A</v>
      </c>
      <c r="BT40" s="38" t="e">
        <f>VLOOKUP(TEMPLATE!$EP40&amp;"|"&amp;BT$5&amp;"|"&amp;BT$6&amp;"|0|"&amp;TEMPLATE!$EM40,TEMPLATE!$EY$7:$FE$30000,7,FALSE)</f>
        <v>#N/A</v>
      </c>
      <c r="BU40" s="38" t="e">
        <f>VLOOKUP(TEMPLATE!$EP40&amp;"|"&amp;BU$5&amp;"|"&amp;BU$6&amp;"|0|"&amp;TEMPLATE!$EM40,TEMPLATE!$EY$7:$FE$30000,7,FALSE)</f>
        <v>#N/A</v>
      </c>
      <c r="BV40" s="38" t="e">
        <f>VLOOKUP(TEMPLATE!$EP40&amp;"|"&amp;BV$5&amp;"|"&amp;BV$6&amp;"|0|"&amp;TEMPLATE!$EM40,TEMPLATE!$EY$7:$FE$30000,7,FALSE)</f>
        <v>#N/A</v>
      </c>
      <c r="BW40" s="38" t="e">
        <f>VLOOKUP(TEMPLATE!$EP40&amp;"|"&amp;BW$5&amp;"|"&amp;BW$6&amp;"|0|"&amp;TEMPLATE!$EM40,TEMPLATE!$EY$7:$FE$30000,7,FALSE)</f>
        <v>#N/A</v>
      </c>
      <c r="BX40" s="38" t="e">
        <f>VLOOKUP(TEMPLATE!$EP40&amp;"|"&amp;BX$5&amp;"|"&amp;BX$6&amp;"|0|"&amp;TEMPLATE!$EM40,TEMPLATE!$EY$7:$FE$30000,7,FALSE)</f>
        <v>#N/A</v>
      </c>
      <c r="BY40" s="38" t="e">
        <f>VLOOKUP(TEMPLATE!$EP40&amp;"|"&amp;BY$5&amp;"|"&amp;BY$6&amp;"|0|"&amp;TEMPLATE!$EM40,TEMPLATE!$EY$7:$FE$30000,7,FALSE)</f>
        <v>#N/A</v>
      </c>
      <c r="BZ40" s="38" t="e">
        <f>VLOOKUP(TEMPLATE!$EP40&amp;"|"&amp;BZ$5&amp;"|"&amp;BZ$6&amp;"|0|"&amp;TEMPLATE!$EM40,TEMPLATE!$EY$7:$FE$30000,7,FALSE)</f>
        <v>#N/A</v>
      </c>
      <c r="CA40" s="38" t="e">
        <f>IF(VLOOKUP(TEMPLATE!$EP40&amp;"|"&amp;CA$5&amp;"|"&amp;CA$6&amp;"|0|"&amp;TEMPLATE!$EM40,TEMPLATE!$EY$7:$FE$30000,7,FALSE)=0,BN40,VLOOKUP(TEMPLATE!$EP40&amp;"|"&amp;CA$5&amp;"|"&amp;CA$6&amp;"|0|"&amp;TEMPLATE!$EM40,TEMPLATE!$EY$7:$FE$30000,7,FALSE))</f>
        <v>#N/A</v>
      </c>
      <c r="CB40" s="38" t="e">
        <f>VLOOKUP(TEMPLATE!$EP40&amp;"|"&amp;CB$5&amp;"|"&amp;CB$6&amp;"|0|"&amp;TEMPLATE!$EM40,TEMPLATE!$EY$7:$FE$30000,7,FALSE)</f>
        <v>#N/A</v>
      </c>
      <c r="CC40" s="38" t="e">
        <f>VLOOKUP(TEMPLATE!$EP40&amp;"|"&amp;CC$5&amp;"|"&amp;CC$6&amp;"|0|"&amp;TEMPLATE!$EM40,TEMPLATE!$EY$7:$FE$30000,7,FALSE)</f>
        <v>#N/A</v>
      </c>
      <c r="CD40" s="38" t="e">
        <f>VLOOKUP(TEMPLATE!$EP40&amp;"|"&amp;CD$5&amp;"|"&amp;CD$6&amp;"|0|"&amp;TEMPLATE!$EM40,TEMPLATE!$EY$7:$FE$30000,7,FALSE)</f>
        <v>#N/A</v>
      </c>
      <c r="CE40" s="38" t="e">
        <f>VLOOKUP(TEMPLATE!$EP40&amp;"|"&amp;CE$5&amp;"|"&amp;CE$6&amp;"|0|"&amp;TEMPLATE!$EM40,TEMPLATE!$EY$7:$FE$30000,7,FALSE)</f>
        <v>#N/A</v>
      </c>
      <c r="CF40" s="38" t="e">
        <f>VLOOKUP(TEMPLATE!$EP40&amp;"|"&amp;CF$5&amp;"|"&amp;CF$6&amp;"|0|"&amp;TEMPLATE!$EM40,TEMPLATE!$EY$7:$FE$30000,7,FALSE)</f>
        <v>#N/A</v>
      </c>
      <c r="CG40" s="38" t="e">
        <f>VLOOKUP(TEMPLATE!$EP40&amp;"|"&amp;CG$5&amp;"|"&amp;CG$6&amp;"|0|"&amp;TEMPLATE!$EM40,TEMPLATE!$EY$7:$FE$30000,7,FALSE)</f>
        <v>#N/A</v>
      </c>
      <c r="CH40" s="38" t="e">
        <f>VLOOKUP(TEMPLATE!$EP40&amp;"|"&amp;CH$5&amp;"|"&amp;CH$6&amp;"|0|"&amp;TEMPLATE!$EM40,TEMPLATE!$EY$7:$FE$30000,7,FALSE)</f>
        <v>#N/A</v>
      </c>
      <c r="CI40" s="38" t="e">
        <f>VLOOKUP(TEMPLATE!$EP40&amp;"|"&amp;CI$5&amp;"|"&amp;CI$6&amp;"|0|"&amp;TEMPLATE!$EM40,TEMPLATE!$EY$7:$FE$30000,7,FALSE)</f>
        <v>#N/A</v>
      </c>
      <c r="CJ40" s="38" t="e">
        <f>VLOOKUP(TEMPLATE!$EP40&amp;"|"&amp;CJ$5&amp;"|"&amp;CJ$6&amp;"|0|"&amp;TEMPLATE!$EM40,TEMPLATE!$EY$7:$FE$30000,7,FALSE)</f>
        <v>#N/A</v>
      </c>
      <c r="CK40" s="38" t="e">
        <f>VLOOKUP(TEMPLATE!$EP40&amp;"|"&amp;CK$5&amp;"|"&amp;CK$6&amp;"|0|"&amp;TEMPLATE!$EM40,TEMPLATE!$EY$7:$FE$30000,7,FALSE)</f>
        <v>#N/A</v>
      </c>
      <c r="CL40" s="38" t="e">
        <f t="shared" si="50"/>
        <v>#VALUE!</v>
      </c>
      <c r="CM40" s="38" t="e">
        <f t="shared" si="51"/>
        <v>#VALUE!</v>
      </c>
      <c r="CN40" s="38" t="e">
        <f>VLOOKUP(TEMPLATE!$EP40&amp;"|"&amp;CN$5&amp;"|"&amp;CN$6&amp;"|0|"&amp;TEMPLATE!$EM40,TEMPLATE!$EY$7:$FE$30000,7,FALSE)</f>
        <v>#N/A</v>
      </c>
      <c r="CO40" s="38" t="e">
        <f>VLOOKUP(TEMPLATE!$EP40&amp;"|"&amp;CO$5&amp;"|"&amp;CO$6&amp;"|0|"&amp;TEMPLATE!$EM40,TEMPLATE!$EY$7:$FE$30000,7,FALSE)</f>
        <v>#N/A</v>
      </c>
      <c r="CP40" s="39" t="str">
        <f t="array" ref="CP40">IFERROR((INDEX(TEMPLATE!$FI$7:$FI$1004,MATCH($J40,IF(TEMPLATE!$FH$7:$FH$1004=CP$6,TEMPLATE!$FG$7:$FG$1004),0))),"")</f>
        <v/>
      </c>
      <c r="CQ40" s="39" t="str">
        <f t="array" ref="CQ40">IFERROR((INDEX(TEMPLATE!$FI$7:$FI$1004,MATCH($J40,IF(TEMPLATE!$FH$7:$FH$1004=CQ$6,TEMPLATE!$FG$7:$FG$1004),0))),"")</f>
        <v/>
      </c>
      <c r="CR40" s="39" t="str">
        <f t="array" ref="CR40">IFERROR((INDEX(TEMPLATE!$FI$7:$FI$1004,MATCH($J40,IF(TEMPLATE!$FH$7:$FH$1004=CR$6,TEMPLATE!$FG$7:$FG$1004),0))),"")</f>
        <v/>
      </c>
      <c r="CS40" s="39" t="str">
        <f t="array" ref="CS40">IFERROR((INDEX(TEMPLATE!$FI$7:$FI$1004,MATCH($J40,IF(TEMPLATE!$FH$7:$FH$1004=CS$6,TEMPLATE!$FG$7:$FG$1004),0))),"")</f>
        <v/>
      </c>
      <c r="CT40" s="38" t="str">
        <f t="array" ref="CT40">IFERROR((INDEX(TEMPLATE!$FI$7:$FI$1004,MATCH($J40,IF(TEMPLATE!$FH$7:$FH$1004=CT$6,TEMPLATE!$FG$7:$FG$1004),0))),"")</f>
        <v/>
      </c>
      <c r="CU40" s="38" t="str">
        <f t="array" ref="CU40">IFERROR((INDEX(TEMPLATE!$FI$7:$FI$1004,MATCH($J40,IF(TEMPLATE!$FH$7:$FH$1004=CU$6,TEMPLATE!$FG$7:$FG$1004),0))),"")</f>
        <v/>
      </c>
      <c r="CV40" s="38" t="str">
        <f t="array" ref="CV40">IFERROR((INDEX(TEMPLATE!$FI$7:$FI$1004,MATCH($J40,IF(TEMPLATE!$FH$7:$FH$1004=CV$6,TEMPLATE!$FG$7:$FG$1004),0))),"")</f>
        <v/>
      </c>
      <c r="CW40" s="38" t="str">
        <f t="array" ref="CW40">IFERROR((INDEX(TEMPLATE!$FI$7:$FI$1004,MATCH($J40,IF(TEMPLATE!$FH$7:$FH$1004=CW$6,TEMPLATE!$FG$7:$FG$1004),0))),"")</f>
        <v/>
      </c>
      <c r="CX40" s="7"/>
      <c r="CY40" s="7" t="str">
        <f t="shared" si="52"/>
        <v/>
      </c>
      <c r="CZ40" s="7" t="str">
        <f t="shared" si="53"/>
        <v/>
      </c>
      <c r="DA40" s="7" t="str">
        <f t="shared" si="54"/>
        <v/>
      </c>
      <c r="DB40" s="7" t="str">
        <f t="shared" si="55"/>
        <v/>
      </c>
      <c r="DC40" s="7" t="str">
        <f t="shared" si="56"/>
        <v/>
      </c>
      <c r="DD40" s="7" t="str">
        <f t="shared" si="57"/>
        <v/>
      </c>
      <c r="DE40" s="7" t="str">
        <f t="shared" si="58"/>
        <v/>
      </c>
      <c r="DF40" s="7" t="str">
        <f t="shared" si="59"/>
        <v/>
      </c>
      <c r="DG40" s="7"/>
      <c r="DH40" s="40" t="str">
        <f t="shared" si="60"/>
        <v/>
      </c>
      <c r="DI40" s="40" t="str">
        <f t="shared" si="61"/>
        <v/>
      </c>
      <c r="DJ40" s="40" t="str">
        <f t="shared" si="62"/>
        <v/>
      </c>
      <c r="DK40" s="41" t="str">
        <f t="shared" si="63"/>
        <v/>
      </c>
      <c r="DL40" s="42" t="str">
        <f t="shared" si="64"/>
        <v/>
      </c>
      <c r="DM40" s="42" t="str">
        <f t="shared" si="65"/>
        <v/>
      </c>
      <c r="DN40" s="42" t="str">
        <f t="shared" si="66"/>
        <v/>
      </c>
      <c r="DO40" s="42" t="str">
        <f t="shared" si="67"/>
        <v/>
      </c>
      <c r="DP40" s="7"/>
      <c r="DQ40" s="7">
        <f t="shared" si="68"/>
        <v>0</v>
      </c>
      <c r="DR40" s="7">
        <f t="shared" si="69"/>
        <v>0</v>
      </c>
      <c r="DS40" s="7">
        <f t="shared" si="70"/>
        <v>0</v>
      </c>
      <c r="DT40" s="7">
        <f t="shared" si="71"/>
        <v>0</v>
      </c>
      <c r="DU40" s="7">
        <f t="shared" si="72"/>
        <v>0</v>
      </c>
      <c r="DV40" s="7">
        <f t="shared" si="73"/>
        <v>0</v>
      </c>
      <c r="DW40" s="7">
        <f t="shared" si="74"/>
        <v>0</v>
      </c>
      <c r="DX40" s="7">
        <f t="shared" si="75"/>
        <v>0</v>
      </c>
      <c r="DY40" s="48" t="e">
        <f t="array" ref="DY40">VLOOKUP(TEMPLATE!$EP40&amp;"|"&amp;DY$5&amp;"|"&amp;DY$6&amp;"|0|"&amp;TEMPLATE!$EM40,TEMPLATE!$EY$7:$FE$30000,7,FALSE)</f>
        <v>#N/A</v>
      </c>
      <c r="DZ40" s="48" t="e">
        <f t="array" ref="DZ40">VLOOKUP(TEMPLATE!$EP40&amp;"|"&amp;DZ$5&amp;"|"&amp;DZ$6&amp;"|0|"&amp;TEMPLATE!$EM40,TEMPLATE!$EY$7:$FE$30000,7,FALSE)</f>
        <v>#N/A</v>
      </c>
      <c r="EA40" s="7" t="str">
        <f t="shared" si="76"/>
        <v/>
      </c>
      <c r="EB40" s="7" t="str">
        <f t="shared" si="77"/>
        <v/>
      </c>
      <c r="EC40" s="7" t="str">
        <f t="shared" si="78"/>
        <v/>
      </c>
      <c r="ED40" s="7" t="str">
        <f t="shared" si="79"/>
        <v/>
      </c>
      <c r="EE40" s="7" t="str">
        <f t="shared" si="80"/>
        <v/>
      </c>
      <c r="EF40" s="7" t="str">
        <f t="shared" si="81"/>
        <v/>
      </c>
      <c r="EG40" s="7" t="str">
        <f t="shared" si="82"/>
        <v/>
      </c>
      <c r="EH40" s="7" t="str">
        <f t="shared" si="83"/>
        <v/>
      </c>
      <c r="EI40" s="1"/>
      <c r="EJ40" s="1"/>
      <c r="EK40" s="1"/>
      <c r="EL40" s="1"/>
      <c r="EM40" s="43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1" t="str">
        <f t="shared" si="84"/>
        <v>||||</v>
      </c>
      <c r="EZ40" s="7"/>
      <c r="FA40" s="7"/>
      <c r="FB40" s="7"/>
      <c r="FC40" s="7"/>
      <c r="FD40" s="43"/>
      <c r="FE40" s="7"/>
      <c r="FF40" s="7"/>
      <c r="FG40" s="7"/>
      <c r="FH40" s="7"/>
      <c r="FI40" s="7"/>
      <c r="FJ40" s="7"/>
      <c r="FK40" s="7"/>
      <c r="FL40" s="7"/>
      <c r="FM40" s="43"/>
      <c r="FN40" s="7"/>
      <c r="FO40" s="7"/>
      <c r="FP40" s="43"/>
      <c r="FQ40" s="7"/>
      <c r="FR40" s="7"/>
      <c r="FS40" s="7"/>
      <c r="FT40" s="7"/>
      <c r="FU40" s="7"/>
      <c r="FV40" s="43"/>
      <c r="FW40" s="38"/>
      <c r="FX40" s="7"/>
      <c r="FY40" s="7"/>
      <c r="FZ40" s="7"/>
      <c r="GA40" s="44"/>
      <c r="GB40" s="7"/>
      <c r="GC40" s="38"/>
      <c r="GD40" s="7"/>
    </row>
    <row r="41" spans="1:186" x14ac:dyDescent="0.25">
      <c r="A41" s="4">
        <f t="shared" si="85"/>
        <v>1</v>
      </c>
      <c r="B41" s="17" t="str">
        <f>IF(TEMPLATE!EM41="","",TEMPLATE!EM41)</f>
        <v/>
      </c>
      <c r="C41" s="17" t="str">
        <f>IF(TEMPLATE!EX41="","",TEMPLATE!EX41)</f>
        <v/>
      </c>
      <c r="D41" s="19" t="str">
        <f t="shared" si="0"/>
        <v/>
      </c>
      <c r="E41" s="19" t="str">
        <f t="shared" si="17"/>
        <v/>
      </c>
      <c r="F41" s="17"/>
      <c r="G41" s="45" t="str">
        <f>IF(TEMPLATE!EN41="","",TEMPLATE!EN41)</f>
        <v/>
      </c>
      <c r="H41" s="45"/>
      <c r="I41" s="45"/>
      <c r="J41" s="17" t="str">
        <f>IF(TEMPLATE!EP41="","",TEMPLATE!EP41)</f>
        <v/>
      </c>
      <c r="K41" s="46" t="str">
        <f>IF(TEMPLATE!EQ41="","",TEMPLATE!EQ41)</f>
        <v/>
      </c>
      <c r="L41" s="46" t="str">
        <f>IF(TEMPLATE!ER41="","",TEMPLATE!ER41)</f>
        <v/>
      </c>
      <c r="M41" s="46" t="str">
        <f>IF(TEMPLATE!ES41="","",TEMPLATE!ES41)</f>
        <v/>
      </c>
      <c r="N41" s="18" t="str">
        <f>IF(TEMPLATE!EU41="","",TEMPLATE!EU41)</f>
        <v/>
      </c>
      <c r="O41" s="19" t="str">
        <f t="shared" si="18"/>
        <v/>
      </c>
      <c r="P41" s="20" t="str">
        <f t="shared" si="19"/>
        <v/>
      </c>
      <c r="Q41" s="18"/>
      <c r="R41" s="21" t="str">
        <f t="shared" si="20"/>
        <v/>
      </c>
      <c r="S41" s="21" t="str">
        <f>IF(SUMIFS(TEMPLATE!$GD$7:$GD$30000,TEMPLATE!$GC$7:$GC$30000,EV41,TEMPLATE!$FY$7:$FY$30000,J41,$GB$7:$GB$30000,G41)=0,"",SUMIFS(TEMPLATE!$GD$7:$GD$30000,TEMPLATE!$GC$7:$GC$30000,EV41,TEMPLATE!$FY$7:$FY$30000,J41,$GB$7:$GB$30000,G41))</f>
        <v/>
      </c>
      <c r="T41" s="21" t="str">
        <f>IF(SUMIFS(TEMPLATE!$GD$7:$GD$30000,TEMPLATE!$GE$7:$GE$30000,"Common Equity",TEMPLATE!$FY$7:$FY$30000,J41,$GB$7:$GB$30000,G41)=0,"",SUMIFS(TEMPLATE!$GD$7:$GD$30000,TEMPLATE!$GE$7:$GE$30000,"Common Equity",TEMPLATE!$FY$7:$FY$30000,J41,$GB$7:$GB$30000,G41))</f>
        <v/>
      </c>
      <c r="U41" s="21"/>
      <c r="V41" s="22">
        <f t="shared" si="21"/>
        <v>0</v>
      </c>
      <c r="W41" s="23" t="e">
        <f t="shared" si="22"/>
        <v>#N/A</v>
      </c>
      <c r="X41" s="23" t="e">
        <f t="shared" si="23"/>
        <v>#N/A</v>
      </c>
      <c r="Y41" s="23" t="e">
        <f t="shared" si="24"/>
        <v>#N/A</v>
      </c>
      <c r="Z41" s="23" t="e">
        <f t="shared" si="25"/>
        <v>#N/A</v>
      </c>
      <c r="AA41" s="23" t="e">
        <f t="shared" si="26"/>
        <v>#N/A</v>
      </c>
      <c r="AB41" s="23" t="e">
        <f t="shared" si="27"/>
        <v>#N/A</v>
      </c>
      <c r="AC41" s="23" t="e">
        <f t="shared" si="28"/>
        <v>#N/A</v>
      </c>
      <c r="AD41" s="24" t="e">
        <f t="shared" si="29"/>
        <v>#N/A</v>
      </c>
      <c r="AE41" s="24" t="e">
        <f t="shared" si="6"/>
        <v>#N/A</v>
      </c>
      <c r="AF41" s="24" t="e">
        <f t="shared" si="7"/>
        <v>#N/A</v>
      </c>
      <c r="AG41" s="24" t="e">
        <f t="shared" si="30"/>
        <v>#N/A</v>
      </c>
      <c r="AH41" s="24" t="str">
        <f t="shared" si="31"/>
        <v/>
      </c>
      <c r="AI41" s="25" t="e">
        <f t="shared" si="32"/>
        <v>#N/A</v>
      </c>
      <c r="AJ41" s="21" t="e">
        <f t="shared" si="33"/>
        <v>#N/A</v>
      </c>
      <c r="AK41" s="51" t="e">
        <f t="shared" si="34"/>
        <v>#N/A</v>
      </c>
      <c r="AL41" s="26" t="e">
        <f t="shared" si="35"/>
        <v>#N/A</v>
      </c>
      <c r="AM41" s="27" t="str">
        <f t="array" ref="AM41">IFERROR((INDEX(TEMPLATE!$FI$7:$FI$1004,MATCH($J41,IF(TEMPLATE!$FH$7:$FH$1004=$AM$4,TEMPLATE!$FG$7:$FG$1004),0))),"")</f>
        <v/>
      </c>
      <c r="AN41" s="28" t="str">
        <f t="shared" si="36"/>
        <v/>
      </c>
      <c r="AO41" s="29" t="str">
        <f t="array" ref="AO41">IFERROR((INDEX(TEMPLATE!$FI$7:$FI$1004,MATCH($J41,IF(TEMPLATE!$FH$7:$FH$1004=$AO$4,TEMPLATE!$FG$7:$FG$1004),0))),"")</f>
        <v/>
      </c>
      <c r="AP41" s="30" t="e">
        <f t="shared" si="37"/>
        <v>#N/A</v>
      </c>
      <c r="AQ41" s="31" t="str">
        <f t="array" ref="AQ41">IFERROR((INDEX(TEMPLATE!$FI$7:$FI$1004,MATCH($J41,IF(TEMPLATE!$FH$7:$FH$1004=$AQ$4,TEMPLATE!$FG$7:$FG$1004),0))),"")</f>
        <v/>
      </c>
      <c r="AR41" s="32" t="e">
        <f t="shared" si="38"/>
        <v>#N/A</v>
      </c>
      <c r="AS41" s="29" t="str">
        <f t="array" ref="AS41">IFERROR((INDEX(TEMPLATE!$FI$7:$FI$1004,MATCH($J41,IF(TEMPLATE!$FH$7:$FH$1004=$AS$4,TEMPLATE!$FG$7:$FG$1004),0))),"")</f>
        <v/>
      </c>
      <c r="AT41" s="33" t="str">
        <f t="shared" si="11"/>
        <v/>
      </c>
      <c r="AU41" s="29" t="str">
        <f t="array" ref="AU41">IFERROR((INDEX(TEMPLATE!$FI$7:$FI$1004,MATCH($J41,IF(TEMPLATE!$FH$7:$FH$1004=$AU$4,TEMPLATE!$FG$7:$FG$1004),0))),"")</f>
        <v/>
      </c>
      <c r="AV41" s="30" t="e">
        <f t="shared" si="39"/>
        <v>#N/A</v>
      </c>
      <c r="AW41" s="29" t="str">
        <f t="shared" si="40"/>
        <v/>
      </c>
      <c r="AX41" s="34" t="str">
        <f t="shared" si="41"/>
        <v/>
      </c>
      <c r="AY41" s="35" t="str">
        <f t="shared" si="42"/>
        <v/>
      </c>
      <c r="AZ41" s="34" t="str">
        <f t="shared" si="43"/>
        <v/>
      </c>
      <c r="BA41" s="34" t="str">
        <f t="shared" si="44"/>
        <v/>
      </c>
      <c r="BB41" s="35" t="str">
        <f t="shared" si="45"/>
        <v/>
      </c>
      <c r="BC41" s="36" t="e">
        <f t="shared" si="46"/>
        <v>#N/A</v>
      </c>
      <c r="BD41" s="36">
        <f t="shared" si="47"/>
        <v>1</v>
      </c>
      <c r="BE41" s="36">
        <f t="shared" si="48"/>
        <v>0</v>
      </c>
      <c r="BF41" s="36" t="e">
        <f t="shared" si="49"/>
        <v>#N/A</v>
      </c>
      <c r="BG41" s="1"/>
      <c r="BH41" s="37" t="e">
        <f>VLOOKUP(TEMPLATE!$EP41&amp;"|"&amp;BH$5&amp;"|"&amp;BH$6&amp;"|0|"&amp;TEMPLATE!$EM41,TEMPLATE!$EY$7:$FE$30000,7,FALSE)</f>
        <v>#N/A</v>
      </c>
      <c r="BI41" s="38" t="e">
        <f>VLOOKUP(TEMPLATE!$EP41&amp;"|"&amp;BI$5&amp;"|"&amp;BI$6&amp;"|0|"&amp;TEMPLATE!$EM41,TEMPLATE!$EY$7:$FE$30000,7,FALSE)</f>
        <v>#N/A</v>
      </c>
      <c r="BJ41" s="37" t="e">
        <f>VLOOKUP(TEMPLATE!$EP41&amp;"|"&amp;BJ$5&amp;"|"&amp;BJ$6&amp;"|0|"&amp;TEMPLATE!$EM41,TEMPLATE!$EY$7:$FE$30000,7,FALSE)</f>
        <v>#N/A</v>
      </c>
      <c r="BK41" s="38" t="e">
        <f>VLOOKUP(TEMPLATE!$EP41&amp;"|"&amp;BK$5&amp;"|"&amp;BK$6&amp;"|0|"&amp;TEMPLATE!$EM41,TEMPLATE!$EY$7:$FE$30000,7,FALSE)</f>
        <v>#N/A</v>
      </c>
      <c r="BL41" s="38" t="e">
        <f>VLOOKUP(TEMPLATE!$EP41&amp;"|"&amp;BL$5&amp;"|"&amp;BL$6&amp;"|0|"&amp;TEMPLATE!$EM41,TEMPLATE!$EY$7:$FE$30000,7,FALSE)</f>
        <v>#N/A</v>
      </c>
      <c r="BM41" s="38" t="e">
        <f>VLOOKUP(TEMPLATE!$EP41&amp;"|"&amp;BM$5&amp;"|"&amp;BM$6&amp;"|0|"&amp;TEMPLATE!$EM41,TEMPLATE!$EY$7:$FE$30000,7,FALSE)</f>
        <v>#N/A</v>
      </c>
      <c r="BN41" s="38" t="e">
        <f>VLOOKUP(TEMPLATE!$EP41&amp;"|"&amp;BN$5&amp;"|"&amp;BN$6&amp;"|0|"&amp;TEMPLATE!$EM41,TEMPLATE!$EY$7:$FE$30000,7,FALSE)</f>
        <v>#N/A</v>
      </c>
      <c r="BO41" s="38" t="e">
        <f>VLOOKUP(TEMPLATE!$EP41&amp;"|"&amp;BO$5&amp;"|"&amp;BO$6&amp;"|0|"&amp;TEMPLATE!$EM41,TEMPLATE!$EY$7:$FE$30000,7,FALSE)</f>
        <v>#N/A</v>
      </c>
      <c r="BP41" s="38" t="e">
        <f>VLOOKUP(TEMPLATE!$EP41&amp;"|"&amp;BP$5&amp;"|"&amp;BP$6&amp;"|0|"&amp;TEMPLATE!$EM41,TEMPLATE!$EY$7:$FE$30000,7,FALSE)</f>
        <v>#N/A</v>
      </c>
      <c r="BQ41" s="38" t="e">
        <f>VLOOKUP(TEMPLATE!$EP41&amp;"|"&amp;BQ$5&amp;"|"&amp;BQ$6&amp;"|0|"&amp;TEMPLATE!$EM41,TEMPLATE!$EY$7:$FE$30000,7,FALSE)</f>
        <v>#N/A</v>
      </c>
      <c r="BR41" s="38" t="e">
        <f>VLOOKUP(TEMPLATE!$EP41&amp;"|"&amp;BR$5&amp;"|"&amp;BR$6&amp;"|0|"&amp;TEMPLATE!$EM41,TEMPLATE!$EY$7:$FE$30000,7,FALSE)</f>
        <v>#N/A</v>
      </c>
      <c r="BS41" s="38" t="e">
        <f>VLOOKUP(TEMPLATE!$EP41&amp;"|"&amp;BS$5&amp;"|"&amp;BS$6&amp;"|0|"&amp;TEMPLATE!$EM41,TEMPLATE!$EY$7:$FE$30000,7,FALSE)</f>
        <v>#N/A</v>
      </c>
      <c r="BT41" s="38" t="e">
        <f>VLOOKUP(TEMPLATE!$EP41&amp;"|"&amp;BT$5&amp;"|"&amp;BT$6&amp;"|0|"&amp;TEMPLATE!$EM41,TEMPLATE!$EY$7:$FE$30000,7,FALSE)</f>
        <v>#N/A</v>
      </c>
      <c r="BU41" s="38" t="e">
        <f>VLOOKUP(TEMPLATE!$EP41&amp;"|"&amp;BU$5&amp;"|"&amp;BU$6&amp;"|0|"&amp;TEMPLATE!$EM41,TEMPLATE!$EY$7:$FE$30000,7,FALSE)</f>
        <v>#N/A</v>
      </c>
      <c r="BV41" s="38" t="e">
        <f>VLOOKUP(TEMPLATE!$EP41&amp;"|"&amp;BV$5&amp;"|"&amp;BV$6&amp;"|0|"&amp;TEMPLATE!$EM41,TEMPLATE!$EY$7:$FE$30000,7,FALSE)</f>
        <v>#N/A</v>
      </c>
      <c r="BW41" s="38" t="e">
        <f>VLOOKUP(TEMPLATE!$EP41&amp;"|"&amp;BW$5&amp;"|"&amp;BW$6&amp;"|0|"&amp;TEMPLATE!$EM41,TEMPLATE!$EY$7:$FE$30000,7,FALSE)</f>
        <v>#N/A</v>
      </c>
      <c r="BX41" s="38" t="e">
        <f>VLOOKUP(TEMPLATE!$EP41&amp;"|"&amp;BX$5&amp;"|"&amp;BX$6&amp;"|0|"&amp;TEMPLATE!$EM41,TEMPLATE!$EY$7:$FE$30000,7,FALSE)</f>
        <v>#N/A</v>
      </c>
      <c r="BY41" s="38" t="e">
        <f>VLOOKUP(TEMPLATE!$EP41&amp;"|"&amp;BY$5&amp;"|"&amp;BY$6&amp;"|0|"&amp;TEMPLATE!$EM41,TEMPLATE!$EY$7:$FE$30000,7,FALSE)</f>
        <v>#N/A</v>
      </c>
      <c r="BZ41" s="38" t="e">
        <f>VLOOKUP(TEMPLATE!$EP41&amp;"|"&amp;BZ$5&amp;"|"&amp;BZ$6&amp;"|0|"&amp;TEMPLATE!$EM41,TEMPLATE!$EY$7:$FE$30000,7,FALSE)</f>
        <v>#N/A</v>
      </c>
      <c r="CA41" s="38" t="e">
        <f>IF(VLOOKUP(TEMPLATE!$EP41&amp;"|"&amp;CA$5&amp;"|"&amp;CA$6&amp;"|0|"&amp;TEMPLATE!$EM41,TEMPLATE!$EY$7:$FE$30000,7,FALSE)=0,BN41,VLOOKUP(TEMPLATE!$EP41&amp;"|"&amp;CA$5&amp;"|"&amp;CA$6&amp;"|0|"&amp;TEMPLATE!$EM41,TEMPLATE!$EY$7:$FE$30000,7,FALSE))</f>
        <v>#N/A</v>
      </c>
      <c r="CB41" s="38" t="e">
        <f>VLOOKUP(TEMPLATE!$EP41&amp;"|"&amp;CB$5&amp;"|"&amp;CB$6&amp;"|0|"&amp;TEMPLATE!$EM41,TEMPLATE!$EY$7:$FE$30000,7,FALSE)</f>
        <v>#N/A</v>
      </c>
      <c r="CC41" s="38" t="e">
        <f>VLOOKUP(TEMPLATE!$EP41&amp;"|"&amp;CC$5&amp;"|"&amp;CC$6&amp;"|0|"&amp;TEMPLATE!$EM41,TEMPLATE!$EY$7:$FE$30000,7,FALSE)</f>
        <v>#N/A</v>
      </c>
      <c r="CD41" s="38" t="e">
        <f>VLOOKUP(TEMPLATE!$EP41&amp;"|"&amp;CD$5&amp;"|"&amp;CD$6&amp;"|0|"&amp;TEMPLATE!$EM41,TEMPLATE!$EY$7:$FE$30000,7,FALSE)</f>
        <v>#N/A</v>
      </c>
      <c r="CE41" s="38" t="e">
        <f>VLOOKUP(TEMPLATE!$EP41&amp;"|"&amp;CE$5&amp;"|"&amp;CE$6&amp;"|0|"&amp;TEMPLATE!$EM41,TEMPLATE!$EY$7:$FE$30000,7,FALSE)</f>
        <v>#N/A</v>
      </c>
      <c r="CF41" s="38" t="e">
        <f>VLOOKUP(TEMPLATE!$EP41&amp;"|"&amp;CF$5&amp;"|"&amp;CF$6&amp;"|0|"&amp;TEMPLATE!$EM41,TEMPLATE!$EY$7:$FE$30000,7,FALSE)</f>
        <v>#N/A</v>
      </c>
      <c r="CG41" s="38" t="e">
        <f>VLOOKUP(TEMPLATE!$EP41&amp;"|"&amp;CG$5&amp;"|"&amp;CG$6&amp;"|0|"&amp;TEMPLATE!$EM41,TEMPLATE!$EY$7:$FE$30000,7,FALSE)</f>
        <v>#N/A</v>
      </c>
      <c r="CH41" s="38" t="e">
        <f>VLOOKUP(TEMPLATE!$EP41&amp;"|"&amp;CH$5&amp;"|"&amp;CH$6&amp;"|0|"&amp;TEMPLATE!$EM41,TEMPLATE!$EY$7:$FE$30000,7,FALSE)</f>
        <v>#N/A</v>
      </c>
      <c r="CI41" s="38" t="e">
        <f>VLOOKUP(TEMPLATE!$EP41&amp;"|"&amp;CI$5&amp;"|"&amp;CI$6&amp;"|0|"&amp;TEMPLATE!$EM41,TEMPLATE!$EY$7:$FE$30000,7,FALSE)</f>
        <v>#N/A</v>
      </c>
      <c r="CJ41" s="38" t="e">
        <f>VLOOKUP(TEMPLATE!$EP41&amp;"|"&amp;CJ$5&amp;"|"&amp;CJ$6&amp;"|0|"&amp;TEMPLATE!$EM41,TEMPLATE!$EY$7:$FE$30000,7,FALSE)</f>
        <v>#N/A</v>
      </c>
      <c r="CK41" s="38" t="e">
        <f>VLOOKUP(TEMPLATE!$EP41&amp;"|"&amp;CK$5&amp;"|"&amp;CK$6&amp;"|0|"&amp;TEMPLATE!$EM41,TEMPLATE!$EY$7:$FE$30000,7,FALSE)</f>
        <v>#N/A</v>
      </c>
      <c r="CL41" s="38" t="e">
        <f t="shared" si="50"/>
        <v>#VALUE!</v>
      </c>
      <c r="CM41" s="38" t="e">
        <f t="shared" si="51"/>
        <v>#VALUE!</v>
      </c>
      <c r="CN41" s="38" t="e">
        <f>VLOOKUP(TEMPLATE!$EP41&amp;"|"&amp;CN$5&amp;"|"&amp;CN$6&amp;"|0|"&amp;TEMPLATE!$EM41,TEMPLATE!$EY$7:$FE$30000,7,FALSE)</f>
        <v>#N/A</v>
      </c>
      <c r="CO41" s="38" t="e">
        <f>VLOOKUP(TEMPLATE!$EP41&amp;"|"&amp;CO$5&amp;"|"&amp;CO$6&amp;"|0|"&amp;TEMPLATE!$EM41,TEMPLATE!$EY$7:$FE$30000,7,FALSE)</f>
        <v>#N/A</v>
      </c>
      <c r="CP41" s="39" t="str">
        <f t="array" ref="CP41">IFERROR((INDEX(TEMPLATE!$FI$7:$FI$1004,MATCH($J41,IF(TEMPLATE!$FH$7:$FH$1004=CP$6,TEMPLATE!$FG$7:$FG$1004),0))),"")</f>
        <v/>
      </c>
      <c r="CQ41" s="39" t="str">
        <f t="array" ref="CQ41">IFERROR((INDEX(TEMPLATE!$FI$7:$FI$1004,MATCH($J41,IF(TEMPLATE!$FH$7:$FH$1004=CQ$6,TEMPLATE!$FG$7:$FG$1004),0))),"")</f>
        <v/>
      </c>
      <c r="CR41" s="39" t="str">
        <f t="array" ref="CR41">IFERROR((INDEX(TEMPLATE!$FI$7:$FI$1004,MATCH($J41,IF(TEMPLATE!$FH$7:$FH$1004=CR$6,TEMPLATE!$FG$7:$FG$1004),0))),"")</f>
        <v/>
      </c>
      <c r="CS41" s="39" t="str">
        <f t="array" ref="CS41">IFERROR((INDEX(TEMPLATE!$FI$7:$FI$1004,MATCH($J41,IF(TEMPLATE!$FH$7:$FH$1004=CS$6,TEMPLATE!$FG$7:$FG$1004),0))),"")</f>
        <v/>
      </c>
      <c r="CT41" s="38" t="str">
        <f t="array" ref="CT41">IFERROR((INDEX(TEMPLATE!$FI$7:$FI$1004,MATCH($J41,IF(TEMPLATE!$FH$7:$FH$1004=CT$6,TEMPLATE!$FG$7:$FG$1004),0))),"")</f>
        <v/>
      </c>
      <c r="CU41" s="38" t="str">
        <f t="array" ref="CU41">IFERROR((INDEX(TEMPLATE!$FI$7:$FI$1004,MATCH($J41,IF(TEMPLATE!$FH$7:$FH$1004=CU$6,TEMPLATE!$FG$7:$FG$1004),0))),"")</f>
        <v/>
      </c>
      <c r="CV41" s="38" t="str">
        <f t="array" ref="CV41">IFERROR((INDEX(TEMPLATE!$FI$7:$FI$1004,MATCH($J41,IF(TEMPLATE!$FH$7:$FH$1004=CV$6,TEMPLATE!$FG$7:$FG$1004),0))),"")</f>
        <v/>
      </c>
      <c r="CW41" s="38" t="str">
        <f t="array" ref="CW41">IFERROR((INDEX(TEMPLATE!$FI$7:$FI$1004,MATCH($J41,IF(TEMPLATE!$FH$7:$FH$1004=CW$6,TEMPLATE!$FG$7:$FG$1004),0))),"")</f>
        <v/>
      </c>
      <c r="CX41" s="7"/>
      <c r="CY41" s="7" t="str">
        <f t="shared" si="52"/>
        <v/>
      </c>
      <c r="CZ41" s="7" t="str">
        <f t="shared" si="53"/>
        <v/>
      </c>
      <c r="DA41" s="7" t="str">
        <f t="shared" si="54"/>
        <v/>
      </c>
      <c r="DB41" s="7" t="str">
        <f t="shared" si="55"/>
        <v/>
      </c>
      <c r="DC41" s="7" t="str">
        <f t="shared" si="56"/>
        <v/>
      </c>
      <c r="DD41" s="7" t="str">
        <f t="shared" si="57"/>
        <v/>
      </c>
      <c r="DE41" s="7" t="str">
        <f t="shared" si="58"/>
        <v/>
      </c>
      <c r="DF41" s="7" t="str">
        <f t="shared" si="59"/>
        <v/>
      </c>
      <c r="DG41" s="7"/>
      <c r="DH41" s="40" t="str">
        <f t="shared" si="60"/>
        <v/>
      </c>
      <c r="DI41" s="40" t="str">
        <f t="shared" si="61"/>
        <v/>
      </c>
      <c r="DJ41" s="40" t="str">
        <f t="shared" si="62"/>
        <v/>
      </c>
      <c r="DK41" s="41" t="str">
        <f t="shared" si="63"/>
        <v/>
      </c>
      <c r="DL41" s="42" t="str">
        <f t="shared" si="64"/>
        <v/>
      </c>
      <c r="DM41" s="42" t="str">
        <f t="shared" si="65"/>
        <v/>
      </c>
      <c r="DN41" s="42" t="str">
        <f t="shared" si="66"/>
        <v/>
      </c>
      <c r="DO41" s="42" t="str">
        <f t="shared" si="67"/>
        <v/>
      </c>
      <c r="DP41" s="7"/>
      <c r="DQ41" s="7">
        <f t="shared" si="68"/>
        <v>0</v>
      </c>
      <c r="DR41" s="7">
        <f t="shared" si="69"/>
        <v>0</v>
      </c>
      <c r="DS41" s="7">
        <f t="shared" si="70"/>
        <v>0</v>
      </c>
      <c r="DT41" s="7">
        <f t="shared" si="71"/>
        <v>0</v>
      </c>
      <c r="DU41" s="7">
        <f t="shared" si="72"/>
        <v>0</v>
      </c>
      <c r="DV41" s="7">
        <f t="shared" si="73"/>
        <v>0</v>
      </c>
      <c r="DW41" s="7">
        <f t="shared" si="74"/>
        <v>0</v>
      </c>
      <c r="DX41" s="7">
        <f t="shared" si="75"/>
        <v>0</v>
      </c>
      <c r="DY41" s="48" t="e">
        <f t="array" ref="DY41">VLOOKUP(TEMPLATE!$EP41&amp;"|"&amp;DY$5&amp;"|"&amp;DY$6&amp;"|0|"&amp;TEMPLATE!$EM41,TEMPLATE!$EY$7:$FE$30000,7,FALSE)</f>
        <v>#N/A</v>
      </c>
      <c r="DZ41" s="48" t="e">
        <f t="array" ref="DZ41">VLOOKUP(TEMPLATE!$EP41&amp;"|"&amp;DZ$5&amp;"|"&amp;DZ$6&amp;"|0|"&amp;TEMPLATE!$EM41,TEMPLATE!$EY$7:$FE$30000,7,FALSE)</f>
        <v>#N/A</v>
      </c>
      <c r="EA41" s="7" t="str">
        <f t="shared" si="76"/>
        <v/>
      </c>
      <c r="EB41" s="7" t="str">
        <f t="shared" si="77"/>
        <v/>
      </c>
      <c r="EC41" s="7" t="str">
        <f t="shared" si="78"/>
        <v/>
      </c>
      <c r="ED41" s="7" t="str">
        <f t="shared" si="79"/>
        <v/>
      </c>
      <c r="EE41" s="7" t="str">
        <f t="shared" si="80"/>
        <v/>
      </c>
      <c r="EF41" s="7" t="str">
        <f t="shared" si="81"/>
        <v/>
      </c>
      <c r="EG41" s="7" t="str">
        <f t="shared" si="82"/>
        <v/>
      </c>
      <c r="EH41" s="7" t="str">
        <f t="shared" si="83"/>
        <v/>
      </c>
      <c r="EI41" s="1"/>
      <c r="EJ41" s="1"/>
      <c r="EK41" s="1"/>
      <c r="EL41" s="1"/>
      <c r="EM41" s="43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1" t="str">
        <f t="shared" si="84"/>
        <v>||||</v>
      </c>
      <c r="EZ41" s="7"/>
      <c r="FA41" s="7"/>
      <c r="FB41" s="7"/>
      <c r="FC41" s="7"/>
      <c r="FD41" s="43"/>
      <c r="FE41" s="7"/>
      <c r="FF41" s="7"/>
      <c r="FG41" s="7"/>
      <c r="FH41" s="7"/>
      <c r="FI41" s="7"/>
      <c r="FJ41" s="7"/>
      <c r="FK41" s="7"/>
      <c r="FL41" s="7"/>
      <c r="FM41" s="43"/>
      <c r="FN41" s="7"/>
      <c r="FO41" s="7"/>
      <c r="FP41" s="43"/>
      <c r="FQ41" s="7"/>
      <c r="FR41" s="7"/>
      <c r="FS41" s="7"/>
      <c r="FT41" s="7"/>
      <c r="FU41" s="7"/>
      <c r="FV41" s="43"/>
      <c r="FW41" s="38"/>
      <c r="FX41" s="7"/>
      <c r="FY41" s="7"/>
      <c r="FZ41" s="7"/>
      <c r="GA41" s="44"/>
      <c r="GB41" s="7"/>
      <c r="GC41" s="38"/>
      <c r="GD41" s="7"/>
    </row>
    <row r="42" spans="1:186" x14ac:dyDescent="0.25">
      <c r="A42" s="4">
        <f t="shared" si="85"/>
        <v>1</v>
      </c>
      <c r="B42" s="17" t="str">
        <f>IF(TEMPLATE!EM42="","",TEMPLATE!EM42)</f>
        <v/>
      </c>
      <c r="C42" s="17" t="str">
        <f>IF(TEMPLATE!EX42="","",TEMPLATE!EX42)</f>
        <v/>
      </c>
      <c r="D42" s="19" t="str">
        <f t="shared" si="0"/>
        <v/>
      </c>
      <c r="E42" s="19" t="str">
        <f t="shared" si="17"/>
        <v/>
      </c>
      <c r="F42" s="17"/>
      <c r="G42" s="45" t="str">
        <f>IF(TEMPLATE!EN42="","",TEMPLATE!EN42)</f>
        <v/>
      </c>
      <c r="H42" s="45"/>
      <c r="I42" s="45"/>
      <c r="J42" s="17" t="str">
        <f>IF(TEMPLATE!EP42="","",TEMPLATE!EP42)</f>
        <v/>
      </c>
      <c r="K42" s="46" t="str">
        <f>IF(TEMPLATE!EQ42="","",TEMPLATE!EQ42)</f>
        <v/>
      </c>
      <c r="L42" s="46" t="str">
        <f>IF(TEMPLATE!ER42="","",TEMPLATE!ER42)</f>
        <v/>
      </c>
      <c r="M42" s="46" t="str">
        <f>IF(TEMPLATE!ES42="","",TEMPLATE!ES42)</f>
        <v/>
      </c>
      <c r="N42" s="18" t="str">
        <f>IF(TEMPLATE!EU42="","",TEMPLATE!EU42)</f>
        <v/>
      </c>
      <c r="O42" s="19" t="str">
        <f t="shared" si="18"/>
        <v/>
      </c>
      <c r="P42" s="20" t="str">
        <f t="shared" si="19"/>
        <v/>
      </c>
      <c r="Q42" s="18"/>
      <c r="R42" s="21" t="str">
        <f t="shared" si="20"/>
        <v/>
      </c>
      <c r="S42" s="21" t="str">
        <f>IF(SUMIFS(TEMPLATE!$GD$7:$GD$30000,TEMPLATE!$GC$7:$GC$30000,EV42,TEMPLATE!$FY$7:$FY$30000,J42,$GB$7:$GB$30000,G42)=0,"",SUMIFS(TEMPLATE!$GD$7:$GD$30000,TEMPLATE!$GC$7:$GC$30000,EV42,TEMPLATE!$FY$7:$FY$30000,J42,$GB$7:$GB$30000,G42))</f>
        <v/>
      </c>
      <c r="T42" s="21" t="str">
        <f>IF(SUMIFS(TEMPLATE!$GD$7:$GD$30000,TEMPLATE!$GE$7:$GE$30000,"Common Equity",TEMPLATE!$FY$7:$FY$30000,J42,$GB$7:$GB$30000,G42)=0,"",SUMIFS(TEMPLATE!$GD$7:$GD$30000,TEMPLATE!$GE$7:$GE$30000,"Common Equity",TEMPLATE!$FY$7:$FY$30000,J42,$GB$7:$GB$30000,G42))</f>
        <v/>
      </c>
      <c r="U42" s="21"/>
      <c r="V42" s="22">
        <f t="shared" si="21"/>
        <v>0</v>
      </c>
      <c r="W42" s="23" t="e">
        <f t="shared" si="22"/>
        <v>#N/A</v>
      </c>
      <c r="X42" s="23" t="e">
        <f t="shared" si="23"/>
        <v>#N/A</v>
      </c>
      <c r="Y42" s="23" t="e">
        <f t="shared" si="24"/>
        <v>#N/A</v>
      </c>
      <c r="Z42" s="23" t="e">
        <f t="shared" si="25"/>
        <v>#N/A</v>
      </c>
      <c r="AA42" s="23" t="e">
        <f t="shared" si="26"/>
        <v>#N/A</v>
      </c>
      <c r="AB42" s="23" t="e">
        <f t="shared" si="27"/>
        <v>#N/A</v>
      </c>
      <c r="AC42" s="23" t="e">
        <f t="shared" si="28"/>
        <v>#N/A</v>
      </c>
      <c r="AD42" s="24" t="e">
        <f t="shared" si="29"/>
        <v>#N/A</v>
      </c>
      <c r="AE42" s="24" t="e">
        <f t="shared" si="6"/>
        <v>#N/A</v>
      </c>
      <c r="AF42" s="24" t="e">
        <f t="shared" si="7"/>
        <v>#N/A</v>
      </c>
      <c r="AG42" s="24" t="e">
        <f t="shared" si="30"/>
        <v>#N/A</v>
      </c>
      <c r="AH42" s="24" t="str">
        <f t="shared" si="31"/>
        <v/>
      </c>
      <c r="AI42" s="25" t="e">
        <f t="shared" si="32"/>
        <v>#N/A</v>
      </c>
      <c r="AJ42" s="21" t="e">
        <f t="shared" si="33"/>
        <v>#N/A</v>
      </c>
      <c r="AK42" s="51" t="e">
        <f t="shared" si="34"/>
        <v>#N/A</v>
      </c>
      <c r="AL42" s="26" t="e">
        <f t="shared" si="35"/>
        <v>#N/A</v>
      </c>
      <c r="AM42" s="27" t="str">
        <f t="array" ref="AM42">IFERROR((INDEX(TEMPLATE!$FI$7:$FI$1004,MATCH($J42,IF(TEMPLATE!$FH$7:$FH$1004=$AM$4,TEMPLATE!$FG$7:$FG$1004),0))),"")</f>
        <v/>
      </c>
      <c r="AN42" s="28" t="str">
        <f t="shared" si="36"/>
        <v/>
      </c>
      <c r="AO42" s="29" t="str">
        <f t="array" ref="AO42">IFERROR((INDEX(TEMPLATE!$FI$7:$FI$1004,MATCH($J42,IF(TEMPLATE!$FH$7:$FH$1004=$AO$4,TEMPLATE!$FG$7:$FG$1004),0))),"")</f>
        <v/>
      </c>
      <c r="AP42" s="30" t="e">
        <f t="shared" si="37"/>
        <v>#N/A</v>
      </c>
      <c r="AQ42" s="31" t="str">
        <f t="array" ref="AQ42">IFERROR((INDEX(TEMPLATE!$FI$7:$FI$1004,MATCH($J42,IF(TEMPLATE!$FH$7:$FH$1004=$AQ$4,TEMPLATE!$FG$7:$FG$1004),0))),"")</f>
        <v/>
      </c>
      <c r="AR42" s="32" t="e">
        <f t="shared" si="38"/>
        <v>#N/A</v>
      </c>
      <c r="AS42" s="29" t="str">
        <f t="array" ref="AS42">IFERROR((INDEX(TEMPLATE!$FI$7:$FI$1004,MATCH($J42,IF(TEMPLATE!$FH$7:$FH$1004=$AS$4,TEMPLATE!$FG$7:$FG$1004),0))),"")</f>
        <v/>
      </c>
      <c r="AT42" s="33" t="str">
        <f t="shared" si="11"/>
        <v/>
      </c>
      <c r="AU42" s="29" t="str">
        <f t="array" ref="AU42">IFERROR((INDEX(TEMPLATE!$FI$7:$FI$1004,MATCH($J42,IF(TEMPLATE!$FH$7:$FH$1004=$AU$4,TEMPLATE!$FG$7:$FG$1004),0))),"")</f>
        <v/>
      </c>
      <c r="AV42" s="30" t="e">
        <f t="shared" si="39"/>
        <v>#N/A</v>
      </c>
      <c r="AW42" s="29" t="str">
        <f t="shared" si="40"/>
        <v/>
      </c>
      <c r="AX42" s="34" t="str">
        <f t="shared" si="41"/>
        <v/>
      </c>
      <c r="AY42" s="35" t="str">
        <f t="shared" si="42"/>
        <v/>
      </c>
      <c r="AZ42" s="34" t="str">
        <f t="shared" si="43"/>
        <v/>
      </c>
      <c r="BA42" s="34" t="str">
        <f t="shared" si="44"/>
        <v/>
      </c>
      <c r="BB42" s="35" t="str">
        <f t="shared" si="45"/>
        <v/>
      </c>
      <c r="BC42" s="36" t="e">
        <f t="shared" si="46"/>
        <v>#N/A</v>
      </c>
      <c r="BD42" s="36">
        <f t="shared" si="47"/>
        <v>1</v>
      </c>
      <c r="BE42" s="36">
        <f t="shared" si="48"/>
        <v>0</v>
      </c>
      <c r="BF42" s="36" t="e">
        <f t="shared" si="49"/>
        <v>#N/A</v>
      </c>
      <c r="BG42" s="1"/>
      <c r="BH42" s="37" t="e">
        <f>VLOOKUP(TEMPLATE!$EP42&amp;"|"&amp;BH$5&amp;"|"&amp;BH$6&amp;"|0|"&amp;TEMPLATE!$EM42,TEMPLATE!$EY$7:$FE$30000,7,FALSE)</f>
        <v>#N/A</v>
      </c>
      <c r="BI42" s="38" t="e">
        <f>VLOOKUP(TEMPLATE!$EP42&amp;"|"&amp;BI$5&amp;"|"&amp;BI$6&amp;"|0|"&amp;TEMPLATE!$EM42,TEMPLATE!$EY$7:$FE$30000,7,FALSE)</f>
        <v>#N/A</v>
      </c>
      <c r="BJ42" s="37" t="e">
        <f>VLOOKUP(TEMPLATE!$EP42&amp;"|"&amp;BJ$5&amp;"|"&amp;BJ$6&amp;"|0|"&amp;TEMPLATE!$EM42,TEMPLATE!$EY$7:$FE$30000,7,FALSE)</f>
        <v>#N/A</v>
      </c>
      <c r="BK42" s="38" t="e">
        <f>VLOOKUP(TEMPLATE!$EP42&amp;"|"&amp;BK$5&amp;"|"&amp;BK$6&amp;"|0|"&amp;TEMPLATE!$EM42,TEMPLATE!$EY$7:$FE$30000,7,FALSE)</f>
        <v>#N/A</v>
      </c>
      <c r="BL42" s="38" t="e">
        <f>VLOOKUP(TEMPLATE!$EP42&amp;"|"&amp;BL$5&amp;"|"&amp;BL$6&amp;"|0|"&amp;TEMPLATE!$EM42,TEMPLATE!$EY$7:$FE$30000,7,FALSE)</f>
        <v>#N/A</v>
      </c>
      <c r="BM42" s="38" t="e">
        <f>VLOOKUP(TEMPLATE!$EP42&amp;"|"&amp;BM$5&amp;"|"&amp;BM$6&amp;"|0|"&amp;TEMPLATE!$EM42,TEMPLATE!$EY$7:$FE$30000,7,FALSE)</f>
        <v>#N/A</v>
      </c>
      <c r="BN42" s="38" t="e">
        <f>VLOOKUP(TEMPLATE!$EP42&amp;"|"&amp;BN$5&amp;"|"&amp;BN$6&amp;"|0|"&amp;TEMPLATE!$EM42,TEMPLATE!$EY$7:$FE$30000,7,FALSE)</f>
        <v>#N/A</v>
      </c>
      <c r="BO42" s="38" t="e">
        <f>VLOOKUP(TEMPLATE!$EP42&amp;"|"&amp;BO$5&amp;"|"&amp;BO$6&amp;"|0|"&amp;TEMPLATE!$EM42,TEMPLATE!$EY$7:$FE$30000,7,FALSE)</f>
        <v>#N/A</v>
      </c>
      <c r="BP42" s="38" t="e">
        <f>VLOOKUP(TEMPLATE!$EP42&amp;"|"&amp;BP$5&amp;"|"&amp;BP$6&amp;"|0|"&amp;TEMPLATE!$EM42,TEMPLATE!$EY$7:$FE$30000,7,FALSE)</f>
        <v>#N/A</v>
      </c>
      <c r="BQ42" s="38" t="e">
        <f>VLOOKUP(TEMPLATE!$EP42&amp;"|"&amp;BQ$5&amp;"|"&amp;BQ$6&amp;"|0|"&amp;TEMPLATE!$EM42,TEMPLATE!$EY$7:$FE$30000,7,FALSE)</f>
        <v>#N/A</v>
      </c>
      <c r="BR42" s="38" t="e">
        <f>VLOOKUP(TEMPLATE!$EP42&amp;"|"&amp;BR$5&amp;"|"&amp;BR$6&amp;"|0|"&amp;TEMPLATE!$EM42,TEMPLATE!$EY$7:$FE$30000,7,FALSE)</f>
        <v>#N/A</v>
      </c>
      <c r="BS42" s="38" t="e">
        <f>VLOOKUP(TEMPLATE!$EP42&amp;"|"&amp;BS$5&amp;"|"&amp;BS$6&amp;"|0|"&amp;TEMPLATE!$EM42,TEMPLATE!$EY$7:$FE$30000,7,FALSE)</f>
        <v>#N/A</v>
      </c>
      <c r="BT42" s="38" t="e">
        <f>VLOOKUP(TEMPLATE!$EP42&amp;"|"&amp;BT$5&amp;"|"&amp;BT$6&amp;"|0|"&amp;TEMPLATE!$EM42,TEMPLATE!$EY$7:$FE$30000,7,FALSE)</f>
        <v>#N/A</v>
      </c>
      <c r="BU42" s="38" t="e">
        <f>VLOOKUP(TEMPLATE!$EP42&amp;"|"&amp;BU$5&amp;"|"&amp;BU$6&amp;"|0|"&amp;TEMPLATE!$EM42,TEMPLATE!$EY$7:$FE$30000,7,FALSE)</f>
        <v>#N/A</v>
      </c>
      <c r="BV42" s="38" t="e">
        <f>VLOOKUP(TEMPLATE!$EP42&amp;"|"&amp;BV$5&amp;"|"&amp;BV$6&amp;"|0|"&amp;TEMPLATE!$EM42,TEMPLATE!$EY$7:$FE$30000,7,FALSE)</f>
        <v>#N/A</v>
      </c>
      <c r="BW42" s="38" t="e">
        <f>VLOOKUP(TEMPLATE!$EP42&amp;"|"&amp;BW$5&amp;"|"&amp;BW$6&amp;"|0|"&amp;TEMPLATE!$EM42,TEMPLATE!$EY$7:$FE$30000,7,FALSE)</f>
        <v>#N/A</v>
      </c>
      <c r="BX42" s="38" t="e">
        <f>VLOOKUP(TEMPLATE!$EP42&amp;"|"&amp;BX$5&amp;"|"&amp;BX$6&amp;"|0|"&amp;TEMPLATE!$EM42,TEMPLATE!$EY$7:$FE$30000,7,FALSE)</f>
        <v>#N/A</v>
      </c>
      <c r="BY42" s="38" t="e">
        <f>VLOOKUP(TEMPLATE!$EP42&amp;"|"&amp;BY$5&amp;"|"&amp;BY$6&amp;"|0|"&amp;TEMPLATE!$EM42,TEMPLATE!$EY$7:$FE$30000,7,FALSE)</f>
        <v>#N/A</v>
      </c>
      <c r="BZ42" s="38" t="e">
        <f>VLOOKUP(TEMPLATE!$EP42&amp;"|"&amp;BZ$5&amp;"|"&amp;BZ$6&amp;"|0|"&amp;TEMPLATE!$EM42,TEMPLATE!$EY$7:$FE$30000,7,FALSE)</f>
        <v>#N/A</v>
      </c>
      <c r="CA42" s="38" t="e">
        <f>IF(VLOOKUP(TEMPLATE!$EP42&amp;"|"&amp;CA$5&amp;"|"&amp;CA$6&amp;"|0|"&amp;TEMPLATE!$EM42,TEMPLATE!$EY$7:$FE$30000,7,FALSE)=0,BN42,VLOOKUP(TEMPLATE!$EP42&amp;"|"&amp;CA$5&amp;"|"&amp;CA$6&amp;"|0|"&amp;TEMPLATE!$EM42,TEMPLATE!$EY$7:$FE$30000,7,FALSE))</f>
        <v>#N/A</v>
      </c>
      <c r="CB42" s="38" t="e">
        <f>VLOOKUP(TEMPLATE!$EP42&amp;"|"&amp;CB$5&amp;"|"&amp;CB$6&amp;"|0|"&amp;TEMPLATE!$EM42,TEMPLATE!$EY$7:$FE$30000,7,FALSE)</f>
        <v>#N/A</v>
      </c>
      <c r="CC42" s="38" t="e">
        <f>VLOOKUP(TEMPLATE!$EP42&amp;"|"&amp;CC$5&amp;"|"&amp;CC$6&amp;"|0|"&amp;TEMPLATE!$EM42,TEMPLATE!$EY$7:$FE$30000,7,FALSE)</f>
        <v>#N/A</v>
      </c>
      <c r="CD42" s="38" t="e">
        <f>VLOOKUP(TEMPLATE!$EP42&amp;"|"&amp;CD$5&amp;"|"&amp;CD$6&amp;"|0|"&amp;TEMPLATE!$EM42,TEMPLATE!$EY$7:$FE$30000,7,FALSE)</f>
        <v>#N/A</v>
      </c>
      <c r="CE42" s="38" t="e">
        <f>VLOOKUP(TEMPLATE!$EP42&amp;"|"&amp;CE$5&amp;"|"&amp;CE$6&amp;"|0|"&amp;TEMPLATE!$EM42,TEMPLATE!$EY$7:$FE$30000,7,FALSE)</f>
        <v>#N/A</v>
      </c>
      <c r="CF42" s="38" t="e">
        <f>VLOOKUP(TEMPLATE!$EP42&amp;"|"&amp;CF$5&amp;"|"&amp;CF$6&amp;"|0|"&amp;TEMPLATE!$EM42,TEMPLATE!$EY$7:$FE$30000,7,FALSE)</f>
        <v>#N/A</v>
      </c>
      <c r="CG42" s="38" t="e">
        <f>VLOOKUP(TEMPLATE!$EP42&amp;"|"&amp;CG$5&amp;"|"&amp;CG$6&amp;"|0|"&amp;TEMPLATE!$EM42,TEMPLATE!$EY$7:$FE$30000,7,FALSE)</f>
        <v>#N/A</v>
      </c>
      <c r="CH42" s="38" t="e">
        <f>VLOOKUP(TEMPLATE!$EP42&amp;"|"&amp;CH$5&amp;"|"&amp;CH$6&amp;"|0|"&amp;TEMPLATE!$EM42,TEMPLATE!$EY$7:$FE$30000,7,FALSE)</f>
        <v>#N/A</v>
      </c>
      <c r="CI42" s="38" t="e">
        <f>VLOOKUP(TEMPLATE!$EP42&amp;"|"&amp;CI$5&amp;"|"&amp;CI$6&amp;"|0|"&amp;TEMPLATE!$EM42,TEMPLATE!$EY$7:$FE$30000,7,FALSE)</f>
        <v>#N/A</v>
      </c>
      <c r="CJ42" s="38" t="e">
        <f>VLOOKUP(TEMPLATE!$EP42&amp;"|"&amp;CJ$5&amp;"|"&amp;CJ$6&amp;"|0|"&amp;TEMPLATE!$EM42,TEMPLATE!$EY$7:$FE$30000,7,FALSE)</f>
        <v>#N/A</v>
      </c>
      <c r="CK42" s="38" t="e">
        <f>VLOOKUP(TEMPLATE!$EP42&amp;"|"&amp;CK$5&amp;"|"&amp;CK$6&amp;"|0|"&amp;TEMPLATE!$EM42,TEMPLATE!$EY$7:$FE$30000,7,FALSE)</f>
        <v>#N/A</v>
      </c>
      <c r="CL42" s="38" t="e">
        <f t="shared" si="50"/>
        <v>#VALUE!</v>
      </c>
      <c r="CM42" s="38" t="e">
        <f t="shared" si="51"/>
        <v>#VALUE!</v>
      </c>
      <c r="CN42" s="38" t="e">
        <f>VLOOKUP(TEMPLATE!$EP42&amp;"|"&amp;CN$5&amp;"|"&amp;CN$6&amp;"|0|"&amp;TEMPLATE!$EM42,TEMPLATE!$EY$7:$FE$30000,7,FALSE)</f>
        <v>#N/A</v>
      </c>
      <c r="CO42" s="38" t="e">
        <f>VLOOKUP(TEMPLATE!$EP42&amp;"|"&amp;CO$5&amp;"|"&amp;CO$6&amp;"|0|"&amp;TEMPLATE!$EM42,TEMPLATE!$EY$7:$FE$30000,7,FALSE)</f>
        <v>#N/A</v>
      </c>
      <c r="CP42" s="39" t="str">
        <f t="array" ref="CP42">IFERROR((INDEX(TEMPLATE!$FI$7:$FI$1004,MATCH($J42,IF(TEMPLATE!$FH$7:$FH$1004=CP$6,TEMPLATE!$FG$7:$FG$1004),0))),"")</f>
        <v/>
      </c>
      <c r="CQ42" s="39" t="str">
        <f t="array" ref="CQ42">IFERROR((INDEX(TEMPLATE!$FI$7:$FI$1004,MATCH($J42,IF(TEMPLATE!$FH$7:$FH$1004=CQ$6,TEMPLATE!$FG$7:$FG$1004),0))),"")</f>
        <v/>
      </c>
      <c r="CR42" s="39" t="str">
        <f t="array" ref="CR42">IFERROR((INDEX(TEMPLATE!$FI$7:$FI$1004,MATCH($J42,IF(TEMPLATE!$FH$7:$FH$1004=CR$6,TEMPLATE!$FG$7:$FG$1004),0))),"")</f>
        <v/>
      </c>
      <c r="CS42" s="39" t="str">
        <f t="array" ref="CS42">IFERROR((INDEX(TEMPLATE!$FI$7:$FI$1004,MATCH($J42,IF(TEMPLATE!$FH$7:$FH$1004=CS$6,TEMPLATE!$FG$7:$FG$1004),0))),"")</f>
        <v/>
      </c>
      <c r="CT42" s="38" t="str">
        <f t="array" ref="CT42">IFERROR((INDEX(TEMPLATE!$FI$7:$FI$1004,MATCH($J42,IF(TEMPLATE!$FH$7:$FH$1004=CT$6,TEMPLATE!$FG$7:$FG$1004),0))),"")</f>
        <v/>
      </c>
      <c r="CU42" s="38" t="str">
        <f t="array" ref="CU42">IFERROR((INDEX(TEMPLATE!$FI$7:$FI$1004,MATCH($J42,IF(TEMPLATE!$FH$7:$FH$1004=CU$6,TEMPLATE!$FG$7:$FG$1004),0))),"")</f>
        <v/>
      </c>
      <c r="CV42" s="38" t="str">
        <f t="array" ref="CV42">IFERROR((INDEX(TEMPLATE!$FI$7:$FI$1004,MATCH($J42,IF(TEMPLATE!$FH$7:$FH$1004=CV$6,TEMPLATE!$FG$7:$FG$1004),0))),"")</f>
        <v/>
      </c>
      <c r="CW42" s="38" t="str">
        <f t="array" ref="CW42">IFERROR((INDEX(TEMPLATE!$FI$7:$FI$1004,MATCH($J42,IF(TEMPLATE!$FH$7:$FH$1004=CW$6,TEMPLATE!$FG$7:$FG$1004),0))),"")</f>
        <v/>
      </c>
      <c r="CX42" s="7"/>
      <c r="CY42" s="7" t="str">
        <f t="shared" si="52"/>
        <v/>
      </c>
      <c r="CZ42" s="7" t="str">
        <f t="shared" si="53"/>
        <v/>
      </c>
      <c r="DA42" s="7" t="str">
        <f t="shared" si="54"/>
        <v/>
      </c>
      <c r="DB42" s="7" t="str">
        <f t="shared" si="55"/>
        <v/>
      </c>
      <c r="DC42" s="7" t="str">
        <f t="shared" si="56"/>
        <v/>
      </c>
      <c r="DD42" s="7" t="str">
        <f t="shared" si="57"/>
        <v/>
      </c>
      <c r="DE42" s="7" t="str">
        <f t="shared" si="58"/>
        <v/>
      </c>
      <c r="DF42" s="7" t="str">
        <f t="shared" si="59"/>
        <v/>
      </c>
      <c r="DG42" s="7"/>
      <c r="DH42" s="40" t="str">
        <f t="shared" si="60"/>
        <v/>
      </c>
      <c r="DI42" s="40" t="str">
        <f t="shared" si="61"/>
        <v/>
      </c>
      <c r="DJ42" s="40" t="str">
        <f t="shared" si="62"/>
        <v/>
      </c>
      <c r="DK42" s="41" t="str">
        <f t="shared" si="63"/>
        <v/>
      </c>
      <c r="DL42" s="42" t="str">
        <f t="shared" si="64"/>
        <v/>
      </c>
      <c r="DM42" s="42" t="str">
        <f t="shared" si="65"/>
        <v/>
      </c>
      <c r="DN42" s="42" t="str">
        <f t="shared" si="66"/>
        <v/>
      </c>
      <c r="DO42" s="42" t="str">
        <f t="shared" si="67"/>
        <v/>
      </c>
      <c r="DP42" s="7"/>
      <c r="DQ42" s="7">
        <f t="shared" si="68"/>
        <v>0</v>
      </c>
      <c r="DR42" s="7">
        <f t="shared" si="69"/>
        <v>0</v>
      </c>
      <c r="DS42" s="7">
        <f t="shared" si="70"/>
        <v>0</v>
      </c>
      <c r="DT42" s="7">
        <f t="shared" si="71"/>
        <v>0</v>
      </c>
      <c r="DU42" s="7">
        <f t="shared" si="72"/>
        <v>0</v>
      </c>
      <c r="DV42" s="7">
        <f t="shared" si="73"/>
        <v>0</v>
      </c>
      <c r="DW42" s="7">
        <f t="shared" si="74"/>
        <v>0</v>
      </c>
      <c r="DX42" s="7">
        <f t="shared" si="75"/>
        <v>0</v>
      </c>
      <c r="DY42" s="48" t="e">
        <f t="array" ref="DY42">VLOOKUP(TEMPLATE!$EP42&amp;"|"&amp;DY$5&amp;"|"&amp;DY$6&amp;"|0|"&amp;TEMPLATE!$EM42,TEMPLATE!$EY$7:$FE$30000,7,FALSE)</f>
        <v>#N/A</v>
      </c>
      <c r="DZ42" s="48" t="e">
        <f t="array" ref="DZ42">VLOOKUP(TEMPLATE!$EP42&amp;"|"&amp;DZ$5&amp;"|"&amp;DZ$6&amp;"|0|"&amp;TEMPLATE!$EM42,TEMPLATE!$EY$7:$FE$30000,7,FALSE)</f>
        <v>#N/A</v>
      </c>
      <c r="EA42" s="7" t="str">
        <f t="shared" si="76"/>
        <v/>
      </c>
      <c r="EB42" s="7" t="str">
        <f t="shared" si="77"/>
        <v/>
      </c>
      <c r="EC42" s="7" t="str">
        <f t="shared" si="78"/>
        <v/>
      </c>
      <c r="ED42" s="7" t="str">
        <f t="shared" si="79"/>
        <v/>
      </c>
      <c r="EE42" s="7" t="str">
        <f t="shared" si="80"/>
        <v/>
      </c>
      <c r="EF42" s="7" t="str">
        <f t="shared" si="81"/>
        <v/>
      </c>
      <c r="EG42" s="7" t="str">
        <f t="shared" si="82"/>
        <v/>
      </c>
      <c r="EH42" s="7" t="str">
        <f t="shared" si="83"/>
        <v/>
      </c>
      <c r="EI42" s="1"/>
      <c r="EJ42" s="1"/>
      <c r="EK42" s="1"/>
      <c r="EL42" s="1"/>
      <c r="EM42" s="43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1" t="str">
        <f t="shared" si="84"/>
        <v>||||</v>
      </c>
      <c r="EZ42" s="7"/>
      <c r="FA42" s="7"/>
      <c r="FB42" s="7"/>
      <c r="FC42" s="7"/>
      <c r="FD42" s="43"/>
      <c r="FE42" s="7"/>
      <c r="FF42" s="7"/>
      <c r="FG42" s="7"/>
      <c r="FH42" s="7"/>
      <c r="FI42" s="7"/>
      <c r="FJ42" s="7"/>
      <c r="FK42" s="7"/>
      <c r="FL42" s="7"/>
      <c r="FM42" s="43"/>
      <c r="FN42" s="7"/>
      <c r="FO42" s="7"/>
      <c r="FP42" s="43"/>
      <c r="FQ42" s="7"/>
      <c r="FR42" s="7"/>
      <c r="FS42" s="7"/>
      <c r="FT42" s="7"/>
      <c r="FU42" s="7"/>
      <c r="FV42" s="43"/>
      <c r="FW42" s="38"/>
      <c r="FX42" s="7"/>
      <c r="FY42" s="7"/>
      <c r="FZ42" s="7"/>
      <c r="GA42" s="44"/>
      <c r="GB42" s="7"/>
      <c r="GC42" s="38"/>
      <c r="GD42" s="7"/>
    </row>
    <row r="43" spans="1:186" x14ac:dyDescent="0.25">
      <c r="A43" s="4">
        <f t="shared" si="85"/>
        <v>1</v>
      </c>
      <c r="B43" s="17" t="str">
        <f>IF(TEMPLATE!EM43="","",TEMPLATE!EM43)</f>
        <v/>
      </c>
      <c r="C43" s="17" t="str">
        <f>IF(TEMPLATE!EX43="","",TEMPLATE!EX43)</f>
        <v/>
      </c>
      <c r="D43" s="19" t="str">
        <f t="shared" si="0"/>
        <v/>
      </c>
      <c r="E43" s="19" t="str">
        <f t="shared" si="17"/>
        <v/>
      </c>
      <c r="F43" s="17"/>
      <c r="G43" s="45" t="str">
        <f>IF(TEMPLATE!EN43="","",TEMPLATE!EN43)</f>
        <v/>
      </c>
      <c r="H43" s="45"/>
      <c r="I43" s="45"/>
      <c r="J43" s="17" t="str">
        <f>IF(TEMPLATE!EP43="","",TEMPLATE!EP43)</f>
        <v/>
      </c>
      <c r="K43" s="46" t="str">
        <f>IF(TEMPLATE!EQ43="","",TEMPLATE!EQ43)</f>
        <v/>
      </c>
      <c r="L43" s="46" t="str">
        <f>IF(TEMPLATE!ER43="","",TEMPLATE!ER43)</f>
        <v/>
      </c>
      <c r="M43" s="46" t="str">
        <f>IF(TEMPLATE!ES43="","",TEMPLATE!ES43)</f>
        <v/>
      </c>
      <c r="N43" s="18" t="str">
        <f>IF(TEMPLATE!EU43="","",TEMPLATE!EU43)</f>
        <v/>
      </c>
      <c r="O43" s="19" t="str">
        <f t="shared" si="18"/>
        <v/>
      </c>
      <c r="P43" s="20" t="str">
        <f t="shared" si="19"/>
        <v/>
      </c>
      <c r="Q43" s="18"/>
      <c r="R43" s="21" t="str">
        <f t="shared" si="20"/>
        <v/>
      </c>
      <c r="S43" s="21" t="str">
        <f>IF(SUMIFS(TEMPLATE!$GD$7:$GD$30000,TEMPLATE!$GC$7:$GC$30000,EV43,TEMPLATE!$FY$7:$FY$30000,J43,$GB$7:$GB$30000,G43)=0,"",SUMIFS(TEMPLATE!$GD$7:$GD$30000,TEMPLATE!$GC$7:$GC$30000,EV43,TEMPLATE!$FY$7:$FY$30000,J43,$GB$7:$GB$30000,G43))</f>
        <v/>
      </c>
      <c r="T43" s="21" t="str">
        <f>IF(SUMIFS(TEMPLATE!$GD$7:$GD$30000,TEMPLATE!$GE$7:$GE$30000,"Common Equity",TEMPLATE!$FY$7:$FY$30000,J43,$GB$7:$GB$30000,G43)=0,"",SUMIFS(TEMPLATE!$GD$7:$GD$30000,TEMPLATE!$GE$7:$GE$30000,"Common Equity",TEMPLATE!$FY$7:$FY$30000,J43,$GB$7:$GB$30000,G43))</f>
        <v/>
      </c>
      <c r="U43" s="21"/>
      <c r="V43" s="22">
        <f t="shared" si="21"/>
        <v>0</v>
      </c>
      <c r="W43" s="23" t="e">
        <f t="shared" si="22"/>
        <v>#N/A</v>
      </c>
      <c r="X43" s="23" t="e">
        <f t="shared" si="23"/>
        <v>#N/A</v>
      </c>
      <c r="Y43" s="23" t="e">
        <f t="shared" si="24"/>
        <v>#N/A</v>
      </c>
      <c r="Z43" s="23" t="e">
        <f t="shared" si="25"/>
        <v>#N/A</v>
      </c>
      <c r="AA43" s="23" t="e">
        <f t="shared" si="26"/>
        <v>#N/A</v>
      </c>
      <c r="AB43" s="23" t="e">
        <f t="shared" si="27"/>
        <v>#N/A</v>
      </c>
      <c r="AC43" s="23" t="e">
        <f t="shared" si="28"/>
        <v>#N/A</v>
      </c>
      <c r="AD43" s="24" t="e">
        <f t="shared" si="29"/>
        <v>#N/A</v>
      </c>
      <c r="AE43" s="24" t="e">
        <f t="shared" si="6"/>
        <v>#N/A</v>
      </c>
      <c r="AF43" s="24" t="e">
        <f t="shared" si="7"/>
        <v>#N/A</v>
      </c>
      <c r="AG43" s="24" t="e">
        <f t="shared" si="30"/>
        <v>#N/A</v>
      </c>
      <c r="AH43" s="24" t="str">
        <f t="shared" si="31"/>
        <v/>
      </c>
      <c r="AI43" s="25" t="e">
        <f t="shared" si="32"/>
        <v>#N/A</v>
      </c>
      <c r="AJ43" s="21" t="e">
        <f t="shared" si="33"/>
        <v>#N/A</v>
      </c>
      <c r="AK43" s="51" t="e">
        <f t="shared" si="34"/>
        <v>#N/A</v>
      </c>
      <c r="AL43" s="26" t="e">
        <f t="shared" si="35"/>
        <v>#N/A</v>
      </c>
      <c r="AM43" s="27" t="str">
        <f t="array" ref="AM43">IFERROR((INDEX(TEMPLATE!$FI$7:$FI$1004,MATCH($J43,IF(TEMPLATE!$FH$7:$FH$1004=$AM$4,TEMPLATE!$FG$7:$FG$1004),0))),"")</f>
        <v/>
      </c>
      <c r="AN43" s="28" t="str">
        <f t="shared" si="36"/>
        <v/>
      </c>
      <c r="AO43" s="29" t="str">
        <f t="array" ref="AO43">IFERROR((INDEX(TEMPLATE!$FI$7:$FI$1004,MATCH($J43,IF(TEMPLATE!$FH$7:$FH$1004=$AO$4,TEMPLATE!$FG$7:$FG$1004),0))),"")</f>
        <v/>
      </c>
      <c r="AP43" s="30" t="e">
        <f t="shared" si="37"/>
        <v>#N/A</v>
      </c>
      <c r="AQ43" s="31" t="str">
        <f t="array" ref="AQ43">IFERROR((INDEX(TEMPLATE!$FI$7:$FI$1004,MATCH($J43,IF(TEMPLATE!$FH$7:$FH$1004=$AQ$4,TEMPLATE!$FG$7:$FG$1004),0))),"")</f>
        <v/>
      </c>
      <c r="AR43" s="32" t="e">
        <f t="shared" si="38"/>
        <v>#N/A</v>
      </c>
      <c r="AS43" s="29" t="str">
        <f t="array" ref="AS43">IFERROR((INDEX(TEMPLATE!$FI$7:$FI$1004,MATCH($J43,IF(TEMPLATE!$FH$7:$FH$1004=$AS$4,TEMPLATE!$FG$7:$FG$1004),0))),"")</f>
        <v/>
      </c>
      <c r="AT43" s="33" t="str">
        <f t="shared" si="11"/>
        <v/>
      </c>
      <c r="AU43" s="29" t="str">
        <f t="array" ref="AU43">IFERROR((INDEX(TEMPLATE!$FI$7:$FI$1004,MATCH($J43,IF(TEMPLATE!$FH$7:$FH$1004=$AU$4,TEMPLATE!$FG$7:$FG$1004),0))),"")</f>
        <v/>
      </c>
      <c r="AV43" s="30" t="e">
        <f t="shared" si="39"/>
        <v>#N/A</v>
      </c>
      <c r="AW43" s="29" t="str">
        <f t="shared" si="40"/>
        <v/>
      </c>
      <c r="AX43" s="34" t="str">
        <f t="shared" si="41"/>
        <v/>
      </c>
      <c r="AY43" s="35" t="str">
        <f t="shared" si="42"/>
        <v/>
      </c>
      <c r="AZ43" s="34" t="str">
        <f t="shared" si="43"/>
        <v/>
      </c>
      <c r="BA43" s="34" t="str">
        <f t="shared" si="44"/>
        <v/>
      </c>
      <c r="BB43" s="35" t="str">
        <f t="shared" si="45"/>
        <v/>
      </c>
      <c r="BC43" s="36" t="e">
        <f t="shared" si="46"/>
        <v>#N/A</v>
      </c>
      <c r="BD43" s="36">
        <f t="shared" si="47"/>
        <v>1</v>
      </c>
      <c r="BE43" s="36">
        <f t="shared" si="48"/>
        <v>0</v>
      </c>
      <c r="BF43" s="36" t="e">
        <f t="shared" si="49"/>
        <v>#N/A</v>
      </c>
      <c r="BG43" s="1"/>
      <c r="BH43" s="37" t="e">
        <f>VLOOKUP(TEMPLATE!$EP43&amp;"|"&amp;BH$5&amp;"|"&amp;BH$6&amp;"|0|"&amp;TEMPLATE!$EM43,TEMPLATE!$EY$7:$FE$30000,7,FALSE)</f>
        <v>#N/A</v>
      </c>
      <c r="BI43" s="38" t="e">
        <f>VLOOKUP(TEMPLATE!$EP43&amp;"|"&amp;BI$5&amp;"|"&amp;BI$6&amp;"|0|"&amp;TEMPLATE!$EM43,TEMPLATE!$EY$7:$FE$30000,7,FALSE)</f>
        <v>#N/A</v>
      </c>
      <c r="BJ43" s="37" t="e">
        <f>VLOOKUP(TEMPLATE!$EP43&amp;"|"&amp;BJ$5&amp;"|"&amp;BJ$6&amp;"|0|"&amp;TEMPLATE!$EM43,TEMPLATE!$EY$7:$FE$30000,7,FALSE)</f>
        <v>#N/A</v>
      </c>
      <c r="BK43" s="38" t="e">
        <f>VLOOKUP(TEMPLATE!$EP43&amp;"|"&amp;BK$5&amp;"|"&amp;BK$6&amp;"|0|"&amp;TEMPLATE!$EM43,TEMPLATE!$EY$7:$FE$30000,7,FALSE)</f>
        <v>#N/A</v>
      </c>
      <c r="BL43" s="38" t="e">
        <f>VLOOKUP(TEMPLATE!$EP43&amp;"|"&amp;BL$5&amp;"|"&amp;BL$6&amp;"|0|"&amp;TEMPLATE!$EM43,TEMPLATE!$EY$7:$FE$30000,7,FALSE)</f>
        <v>#N/A</v>
      </c>
      <c r="BM43" s="38" t="e">
        <f>VLOOKUP(TEMPLATE!$EP43&amp;"|"&amp;BM$5&amp;"|"&amp;BM$6&amp;"|0|"&amp;TEMPLATE!$EM43,TEMPLATE!$EY$7:$FE$30000,7,FALSE)</f>
        <v>#N/A</v>
      </c>
      <c r="BN43" s="38" t="e">
        <f>VLOOKUP(TEMPLATE!$EP43&amp;"|"&amp;BN$5&amp;"|"&amp;BN$6&amp;"|0|"&amp;TEMPLATE!$EM43,TEMPLATE!$EY$7:$FE$30000,7,FALSE)</f>
        <v>#N/A</v>
      </c>
      <c r="BO43" s="38" t="e">
        <f>VLOOKUP(TEMPLATE!$EP43&amp;"|"&amp;BO$5&amp;"|"&amp;BO$6&amp;"|0|"&amp;TEMPLATE!$EM43,TEMPLATE!$EY$7:$FE$30000,7,FALSE)</f>
        <v>#N/A</v>
      </c>
      <c r="BP43" s="38" t="e">
        <f>VLOOKUP(TEMPLATE!$EP43&amp;"|"&amp;BP$5&amp;"|"&amp;BP$6&amp;"|0|"&amp;TEMPLATE!$EM43,TEMPLATE!$EY$7:$FE$30000,7,FALSE)</f>
        <v>#N/A</v>
      </c>
      <c r="BQ43" s="38" t="e">
        <f>VLOOKUP(TEMPLATE!$EP43&amp;"|"&amp;BQ$5&amp;"|"&amp;BQ$6&amp;"|0|"&amp;TEMPLATE!$EM43,TEMPLATE!$EY$7:$FE$30000,7,FALSE)</f>
        <v>#N/A</v>
      </c>
      <c r="BR43" s="38" t="e">
        <f>VLOOKUP(TEMPLATE!$EP43&amp;"|"&amp;BR$5&amp;"|"&amp;BR$6&amp;"|0|"&amp;TEMPLATE!$EM43,TEMPLATE!$EY$7:$FE$30000,7,FALSE)</f>
        <v>#N/A</v>
      </c>
      <c r="BS43" s="38" t="e">
        <f>VLOOKUP(TEMPLATE!$EP43&amp;"|"&amp;BS$5&amp;"|"&amp;BS$6&amp;"|0|"&amp;TEMPLATE!$EM43,TEMPLATE!$EY$7:$FE$30000,7,FALSE)</f>
        <v>#N/A</v>
      </c>
      <c r="BT43" s="38" t="e">
        <f>VLOOKUP(TEMPLATE!$EP43&amp;"|"&amp;BT$5&amp;"|"&amp;BT$6&amp;"|0|"&amp;TEMPLATE!$EM43,TEMPLATE!$EY$7:$FE$30000,7,FALSE)</f>
        <v>#N/A</v>
      </c>
      <c r="BU43" s="38" t="e">
        <f>VLOOKUP(TEMPLATE!$EP43&amp;"|"&amp;BU$5&amp;"|"&amp;BU$6&amp;"|0|"&amp;TEMPLATE!$EM43,TEMPLATE!$EY$7:$FE$30000,7,FALSE)</f>
        <v>#N/A</v>
      </c>
      <c r="BV43" s="38" t="e">
        <f>VLOOKUP(TEMPLATE!$EP43&amp;"|"&amp;BV$5&amp;"|"&amp;BV$6&amp;"|0|"&amp;TEMPLATE!$EM43,TEMPLATE!$EY$7:$FE$30000,7,FALSE)</f>
        <v>#N/A</v>
      </c>
      <c r="BW43" s="38" t="e">
        <f>VLOOKUP(TEMPLATE!$EP43&amp;"|"&amp;BW$5&amp;"|"&amp;BW$6&amp;"|0|"&amp;TEMPLATE!$EM43,TEMPLATE!$EY$7:$FE$30000,7,FALSE)</f>
        <v>#N/A</v>
      </c>
      <c r="BX43" s="38" t="e">
        <f>VLOOKUP(TEMPLATE!$EP43&amp;"|"&amp;BX$5&amp;"|"&amp;BX$6&amp;"|0|"&amp;TEMPLATE!$EM43,TEMPLATE!$EY$7:$FE$30000,7,FALSE)</f>
        <v>#N/A</v>
      </c>
      <c r="BY43" s="38" t="e">
        <f>VLOOKUP(TEMPLATE!$EP43&amp;"|"&amp;BY$5&amp;"|"&amp;BY$6&amp;"|0|"&amp;TEMPLATE!$EM43,TEMPLATE!$EY$7:$FE$30000,7,FALSE)</f>
        <v>#N/A</v>
      </c>
      <c r="BZ43" s="38" t="e">
        <f>VLOOKUP(TEMPLATE!$EP43&amp;"|"&amp;BZ$5&amp;"|"&amp;BZ$6&amp;"|0|"&amp;TEMPLATE!$EM43,TEMPLATE!$EY$7:$FE$30000,7,FALSE)</f>
        <v>#N/A</v>
      </c>
      <c r="CA43" s="38" t="e">
        <f>IF(VLOOKUP(TEMPLATE!$EP43&amp;"|"&amp;CA$5&amp;"|"&amp;CA$6&amp;"|0|"&amp;TEMPLATE!$EM43,TEMPLATE!$EY$7:$FE$30000,7,FALSE)=0,BN43,VLOOKUP(TEMPLATE!$EP43&amp;"|"&amp;CA$5&amp;"|"&amp;CA$6&amp;"|0|"&amp;TEMPLATE!$EM43,TEMPLATE!$EY$7:$FE$30000,7,FALSE))</f>
        <v>#N/A</v>
      </c>
      <c r="CB43" s="38" t="e">
        <f>VLOOKUP(TEMPLATE!$EP43&amp;"|"&amp;CB$5&amp;"|"&amp;CB$6&amp;"|0|"&amp;TEMPLATE!$EM43,TEMPLATE!$EY$7:$FE$30000,7,FALSE)</f>
        <v>#N/A</v>
      </c>
      <c r="CC43" s="38" t="e">
        <f>VLOOKUP(TEMPLATE!$EP43&amp;"|"&amp;CC$5&amp;"|"&amp;CC$6&amp;"|0|"&amp;TEMPLATE!$EM43,TEMPLATE!$EY$7:$FE$30000,7,FALSE)</f>
        <v>#N/A</v>
      </c>
      <c r="CD43" s="38" t="e">
        <f>VLOOKUP(TEMPLATE!$EP43&amp;"|"&amp;CD$5&amp;"|"&amp;CD$6&amp;"|0|"&amp;TEMPLATE!$EM43,TEMPLATE!$EY$7:$FE$30000,7,FALSE)</f>
        <v>#N/A</v>
      </c>
      <c r="CE43" s="38" t="e">
        <f>VLOOKUP(TEMPLATE!$EP43&amp;"|"&amp;CE$5&amp;"|"&amp;CE$6&amp;"|0|"&amp;TEMPLATE!$EM43,TEMPLATE!$EY$7:$FE$30000,7,FALSE)</f>
        <v>#N/A</v>
      </c>
      <c r="CF43" s="38" t="e">
        <f>VLOOKUP(TEMPLATE!$EP43&amp;"|"&amp;CF$5&amp;"|"&amp;CF$6&amp;"|0|"&amp;TEMPLATE!$EM43,TEMPLATE!$EY$7:$FE$30000,7,FALSE)</f>
        <v>#N/A</v>
      </c>
      <c r="CG43" s="38" t="e">
        <f>VLOOKUP(TEMPLATE!$EP43&amp;"|"&amp;CG$5&amp;"|"&amp;CG$6&amp;"|0|"&amp;TEMPLATE!$EM43,TEMPLATE!$EY$7:$FE$30000,7,FALSE)</f>
        <v>#N/A</v>
      </c>
      <c r="CH43" s="38" t="e">
        <f>VLOOKUP(TEMPLATE!$EP43&amp;"|"&amp;CH$5&amp;"|"&amp;CH$6&amp;"|0|"&amp;TEMPLATE!$EM43,TEMPLATE!$EY$7:$FE$30000,7,FALSE)</f>
        <v>#N/A</v>
      </c>
      <c r="CI43" s="38" t="e">
        <f>VLOOKUP(TEMPLATE!$EP43&amp;"|"&amp;CI$5&amp;"|"&amp;CI$6&amp;"|0|"&amp;TEMPLATE!$EM43,TEMPLATE!$EY$7:$FE$30000,7,FALSE)</f>
        <v>#N/A</v>
      </c>
      <c r="CJ43" s="38" t="e">
        <f>VLOOKUP(TEMPLATE!$EP43&amp;"|"&amp;CJ$5&amp;"|"&amp;CJ$6&amp;"|0|"&amp;TEMPLATE!$EM43,TEMPLATE!$EY$7:$FE$30000,7,FALSE)</f>
        <v>#N/A</v>
      </c>
      <c r="CK43" s="38" t="e">
        <f>VLOOKUP(TEMPLATE!$EP43&amp;"|"&amp;CK$5&amp;"|"&amp;CK$6&amp;"|0|"&amp;TEMPLATE!$EM43,TEMPLATE!$EY$7:$FE$30000,7,FALSE)</f>
        <v>#N/A</v>
      </c>
      <c r="CL43" s="38" t="e">
        <f t="shared" si="50"/>
        <v>#VALUE!</v>
      </c>
      <c r="CM43" s="38" t="e">
        <f t="shared" si="51"/>
        <v>#VALUE!</v>
      </c>
      <c r="CN43" s="38" t="e">
        <f>VLOOKUP(TEMPLATE!$EP43&amp;"|"&amp;CN$5&amp;"|"&amp;CN$6&amp;"|0|"&amp;TEMPLATE!$EM43,TEMPLATE!$EY$7:$FE$30000,7,FALSE)</f>
        <v>#N/A</v>
      </c>
      <c r="CO43" s="38" t="e">
        <f>VLOOKUP(TEMPLATE!$EP43&amp;"|"&amp;CO$5&amp;"|"&amp;CO$6&amp;"|0|"&amp;TEMPLATE!$EM43,TEMPLATE!$EY$7:$FE$30000,7,FALSE)</f>
        <v>#N/A</v>
      </c>
      <c r="CP43" s="39" t="str">
        <f t="array" ref="CP43">IFERROR((INDEX(TEMPLATE!$FI$7:$FI$1004,MATCH($J43,IF(TEMPLATE!$FH$7:$FH$1004=CP$6,TEMPLATE!$FG$7:$FG$1004),0))),"")</f>
        <v/>
      </c>
      <c r="CQ43" s="39" t="str">
        <f t="array" ref="CQ43">IFERROR((INDEX(TEMPLATE!$FI$7:$FI$1004,MATCH($J43,IF(TEMPLATE!$FH$7:$FH$1004=CQ$6,TEMPLATE!$FG$7:$FG$1004),0))),"")</f>
        <v/>
      </c>
      <c r="CR43" s="39" t="str">
        <f t="array" ref="CR43">IFERROR((INDEX(TEMPLATE!$FI$7:$FI$1004,MATCH($J43,IF(TEMPLATE!$FH$7:$FH$1004=CR$6,TEMPLATE!$FG$7:$FG$1004),0))),"")</f>
        <v/>
      </c>
      <c r="CS43" s="39" t="str">
        <f t="array" ref="CS43">IFERROR((INDEX(TEMPLATE!$FI$7:$FI$1004,MATCH($J43,IF(TEMPLATE!$FH$7:$FH$1004=CS$6,TEMPLATE!$FG$7:$FG$1004),0))),"")</f>
        <v/>
      </c>
      <c r="CT43" s="38" t="str">
        <f t="array" ref="CT43">IFERROR((INDEX(TEMPLATE!$FI$7:$FI$1004,MATCH($J43,IF(TEMPLATE!$FH$7:$FH$1004=CT$6,TEMPLATE!$FG$7:$FG$1004),0))),"")</f>
        <v/>
      </c>
      <c r="CU43" s="38" t="str">
        <f t="array" ref="CU43">IFERROR((INDEX(TEMPLATE!$FI$7:$FI$1004,MATCH($J43,IF(TEMPLATE!$FH$7:$FH$1004=CU$6,TEMPLATE!$FG$7:$FG$1004),0))),"")</f>
        <v/>
      </c>
      <c r="CV43" s="38" t="str">
        <f t="array" ref="CV43">IFERROR((INDEX(TEMPLATE!$FI$7:$FI$1004,MATCH($J43,IF(TEMPLATE!$FH$7:$FH$1004=CV$6,TEMPLATE!$FG$7:$FG$1004),0))),"")</f>
        <v/>
      </c>
      <c r="CW43" s="38" t="str">
        <f t="array" ref="CW43">IFERROR((INDEX(TEMPLATE!$FI$7:$FI$1004,MATCH($J43,IF(TEMPLATE!$FH$7:$FH$1004=CW$6,TEMPLATE!$FG$7:$FG$1004),0))),"")</f>
        <v/>
      </c>
      <c r="CX43" s="7"/>
      <c r="CY43" s="7" t="str">
        <f t="shared" si="52"/>
        <v/>
      </c>
      <c r="CZ43" s="7" t="str">
        <f t="shared" si="53"/>
        <v/>
      </c>
      <c r="DA43" s="7" t="str">
        <f t="shared" si="54"/>
        <v/>
      </c>
      <c r="DB43" s="7" t="str">
        <f t="shared" si="55"/>
        <v/>
      </c>
      <c r="DC43" s="7" t="str">
        <f t="shared" si="56"/>
        <v/>
      </c>
      <c r="DD43" s="7" t="str">
        <f t="shared" si="57"/>
        <v/>
      </c>
      <c r="DE43" s="7" t="str">
        <f t="shared" si="58"/>
        <v/>
      </c>
      <c r="DF43" s="7" t="str">
        <f t="shared" si="59"/>
        <v/>
      </c>
      <c r="DG43" s="7"/>
      <c r="DH43" s="40" t="str">
        <f t="shared" si="60"/>
        <v/>
      </c>
      <c r="DI43" s="40" t="str">
        <f t="shared" si="61"/>
        <v/>
      </c>
      <c r="DJ43" s="40" t="str">
        <f t="shared" si="62"/>
        <v/>
      </c>
      <c r="DK43" s="41" t="str">
        <f t="shared" si="63"/>
        <v/>
      </c>
      <c r="DL43" s="42" t="str">
        <f t="shared" si="64"/>
        <v/>
      </c>
      <c r="DM43" s="42" t="str">
        <f t="shared" si="65"/>
        <v/>
      </c>
      <c r="DN43" s="42" t="str">
        <f t="shared" si="66"/>
        <v/>
      </c>
      <c r="DO43" s="42" t="str">
        <f t="shared" si="67"/>
        <v/>
      </c>
      <c r="DP43" s="7"/>
      <c r="DQ43" s="7">
        <f t="shared" si="68"/>
        <v>0</v>
      </c>
      <c r="DR43" s="7">
        <f t="shared" si="69"/>
        <v>0</v>
      </c>
      <c r="DS43" s="7">
        <f t="shared" si="70"/>
        <v>0</v>
      </c>
      <c r="DT43" s="7">
        <f t="shared" si="71"/>
        <v>0</v>
      </c>
      <c r="DU43" s="7">
        <f t="shared" si="72"/>
        <v>0</v>
      </c>
      <c r="DV43" s="7">
        <f t="shared" si="73"/>
        <v>0</v>
      </c>
      <c r="DW43" s="7">
        <f t="shared" si="74"/>
        <v>0</v>
      </c>
      <c r="DX43" s="7">
        <f t="shared" si="75"/>
        <v>0</v>
      </c>
      <c r="DY43" s="48" t="e">
        <f t="array" ref="DY43">VLOOKUP(TEMPLATE!$EP43&amp;"|"&amp;DY$5&amp;"|"&amp;DY$6&amp;"|0|"&amp;TEMPLATE!$EM43,TEMPLATE!$EY$7:$FE$30000,7,FALSE)</f>
        <v>#N/A</v>
      </c>
      <c r="DZ43" s="48" t="e">
        <f t="array" ref="DZ43">VLOOKUP(TEMPLATE!$EP43&amp;"|"&amp;DZ$5&amp;"|"&amp;DZ$6&amp;"|0|"&amp;TEMPLATE!$EM43,TEMPLATE!$EY$7:$FE$30000,7,FALSE)</f>
        <v>#N/A</v>
      </c>
      <c r="EA43" s="7" t="str">
        <f t="shared" si="76"/>
        <v/>
      </c>
      <c r="EB43" s="7" t="str">
        <f t="shared" si="77"/>
        <v/>
      </c>
      <c r="EC43" s="7" t="str">
        <f t="shared" si="78"/>
        <v/>
      </c>
      <c r="ED43" s="7" t="str">
        <f t="shared" si="79"/>
        <v/>
      </c>
      <c r="EE43" s="7" t="str">
        <f t="shared" si="80"/>
        <v/>
      </c>
      <c r="EF43" s="7" t="str">
        <f t="shared" si="81"/>
        <v/>
      </c>
      <c r="EG43" s="7" t="str">
        <f t="shared" si="82"/>
        <v/>
      </c>
      <c r="EH43" s="7" t="str">
        <f t="shared" si="83"/>
        <v/>
      </c>
      <c r="EI43" s="1"/>
      <c r="EJ43" s="1"/>
      <c r="EK43" s="1"/>
      <c r="EL43" s="1"/>
      <c r="EM43" s="43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1" t="str">
        <f t="shared" si="84"/>
        <v>||||</v>
      </c>
      <c r="EZ43" s="7"/>
      <c r="FA43" s="7"/>
      <c r="FB43" s="7"/>
      <c r="FC43" s="7"/>
      <c r="FD43" s="43"/>
      <c r="FE43" s="7"/>
      <c r="FF43" s="7"/>
      <c r="FG43" s="7"/>
      <c r="FH43" s="7"/>
      <c r="FI43" s="7"/>
      <c r="FJ43" s="7"/>
      <c r="FK43" s="7"/>
      <c r="FL43" s="7"/>
      <c r="FM43" s="43"/>
      <c r="FN43" s="7"/>
      <c r="FO43" s="7"/>
      <c r="FP43" s="43"/>
      <c r="FQ43" s="7"/>
      <c r="FR43" s="7"/>
      <c r="FS43" s="7"/>
      <c r="FT43" s="7"/>
      <c r="FU43" s="7"/>
      <c r="FV43" s="43"/>
      <c r="FW43" s="38"/>
      <c r="FX43" s="7"/>
      <c r="FY43" s="7"/>
      <c r="FZ43" s="7"/>
      <c r="GA43" s="44"/>
      <c r="GB43" s="7"/>
      <c r="GC43" s="38"/>
      <c r="GD43" s="7"/>
    </row>
    <row r="44" spans="1:186" x14ac:dyDescent="0.25">
      <c r="A44" s="4">
        <f t="shared" si="85"/>
        <v>1</v>
      </c>
      <c r="B44" s="17" t="str">
        <f>IF(TEMPLATE!EM44="","",TEMPLATE!EM44)</f>
        <v/>
      </c>
      <c r="C44" s="17" t="str">
        <f>IF(TEMPLATE!EX44="","",TEMPLATE!EX44)</f>
        <v/>
      </c>
      <c r="D44" s="19" t="str">
        <f t="shared" si="0"/>
        <v/>
      </c>
      <c r="E44" s="19" t="str">
        <f t="shared" si="17"/>
        <v/>
      </c>
      <c r="F44" s="17"/>
      <c r="G44" s="45" t="str">
        <f>IF(TEMPLATE!EN44="","",TEMPLATE!EN44)</f>
        <v/>
      </c>
      <c r="H44" s="45"/>
      <c r="I44" s="45"/>
      <c r="J44" s="17" t="str">
        <f>IF(TEMPLATE!EP44="","",TEMPLATE!EP44)</f>
        <v/>
      </c>
      <c r="K44" s="46" t="str">
        <f>IF(TEMPLATE!EQ44="","",TEMPLATE!EQ44)</f>
        <v/>
      </c>
      <c r="L44" s="46" t="str">
        <f>IF(TEMPLATE!ER44="","",TEMPLATE!ER44)</f>
        <v/>
      </c>
      <c r="M44" s="46" t="str">
        <f>IF(TEMPLATE!ES44="","",TEMPLATE!ES44)</f>
        <v/>
      </c>
      <c r="N44" s="18" t="str">
        <f>IF(TEMPLATE!EU44="","",TEMPLATE!EU44)</f>
        <v/>
      </c>
      <c r="O44" s="19" t="str">
        <f t="shared" si="18"/>
        <v/>
      </c>
      <c r="P44" s="20" t="str">
        <f t="shared" si="19"/>
        <v/>
      </c>
      <c r="Q44" s="18"/>
      <c r="R44" s="21" t="str">
        <f t="shared" si="20"/>
        <v/>
      </c>
      <c r="S44" s="21" t="str">
        <f>IF(SUMIFS(TEMPLATE!$GD$7:$GD$30000,TEMPLATE!$GC$7:$GC$30000,EV44,TEMPLATE!$FY$7:$FY$30000,J44,$GB$7:$GB$30000,G44)=0,"",SUMIFS(TEMPLATE!$GD$7:$GD$30000,TEMPLATE!$GC$7:$GC$30000,EV44,TEMPLATE!$FY$7:$FY$30000,J44,$GB$7:$GB$30000,G44))</f>
        <v/>
      </c>
      <c r="T44" s="21" t="str">
        <f>IF(SUMIFS(TEMPLATE!$GD$7:$GD$30000,TEMPLATE!$GE$7:$GE$30000,"Common Equity",TEMPLATE!$FY$7:$FY$30000,J44,$GB$7:$GB$30000,G44)=0,"",SUMIFS(TEMPLATE!$GD$7:$GD$30000,TEMPLATE!$GE$7:$GE$30000,"Common Equity",TEMPLATE!$FY$7:$FY$30000,J44,$GB$7:$GB$30000,G44))</f>
        <v/>
      </c>
      <c r="U44" s="21"/>
      <c r="V44" s="22">
        <f t="shared" si="21"/>
        <v>0</v>
      </c>
      <c r="W44" s="23" t="e">
        <f t="shared" si="22"/>
        <v>#N/A</v>
      </c>
      <c r="X44" s="23" t="e">
        <f t="shared" si="23"/>
        <v>#N/A</v>
      </c>
      <c r="Y44" s="23" t="e">
        <f t="shared" si="24"/>
        <v>#N/A</v>
      </c>
      <c r="Z44" s="23" t="e">
        <f t="shared" si="25"/>
        <v>#N/A</v>
      </c>
      <c r="AA44" s="23" t="e">
        <f t="shared" si="26"/>
        <v>#N/A</v>
      </c>
      <c r="AB44" s="23" t="e">
        <f t="shared" si="27"/>
        <v>#N/A</v>
      </c>
      <c r="AC44" s="23" t="e">
        <f t="shared" si="28"/>
        <v>#N/A</v>
      </c>
      <c r="AD44" s="24" t="e">
        <f t="shared" si="29"/>
        <v>#N/A</v>
      </c>
      <c r="AE44" s="24" t="e">
        <f t="shared" si="6"/>
        <v>#N/A</v>
      </c>
      <c r="AF44" s="24" t="e">
        <f t="shared" si="7"/>
        <v>#N/A</v>
      </c>
      <c r="AG44" s="24" t="e">
        <f t="shared" si="30"/>
        <v>#N/A</v>
      </c>
      <c r="AH44" s="24" t="str">
        <f t="shared" si="31"/>
        <v/>
      </c>
      <c r="AI44" s="25" t="e">
        <f t="shared" si="32"/>
        <v>#N/A</v>
      </c>
      <c r="AJ44" s="21" t="e">
        <f t="shared" si="33"/>
        <v>#N/A</v>
      </c>
      <c r="AK44" s="51" t="e">
        <f t="shared" si="34"/>
        <v>#N/A</v>
      </c>
      <c r="AL44" s="26" t="e">
        <f t="shared" si="35"/>
        <v>#N/A</v>
      </c>
      <c r="AM44" s="27" t="str">
        <f t="array" ref="AM44">IFERROR((INDEX(TEMPLATE!$FI$7:$FI$1004,MATCH($J44,IF(TEMPLATE!$FH$7:$FH$1004=$AM$4,TEMPLATE!$FG$7:$FG$1004),0))),"")</f>
        <v/>
      </c>
      <c r="AN44" s="28" t="str">
        <f t="shared" si="36"/>
        <v/>
      </c>
      <c r="AO44" s="29" t="str">
        <f t="array" ref="AO44">IFERROR((INDEX(TEMPLATE!$FI$7:$FI$1004,MATCH($J44,IF(TEMPLATE!$FH$7:$FH$1004=$AO$4,TEMPLATE!$FG$7:$FG$1004),0))),"")</f>
        <v/>
      </c>
      <c r="AP44" s="30" t="e">
        <f t="shared" si="37"/>
        <v>#N/A</v>
      </c>
      <c r="AQ44" s="31" t="str">
        <f t="array" ref="AQ44">IFERROR((INDEX(TEMPLATE!$FI$7:$FI$1004,MATCH($J44,IF(TEMPLATE!$FH$7:$FH$1004=$AQ$4,TEMPLATE!$FG$7:$FG$1004),0))),"")</f>
        <v/>
      </c>
      <c r="AR44" s="32" t="e">
        <f t="shared" si="38"/>
        <v>#N/A</v>
      </c>
      <c r="AS44" s="29" t="str">
        <f t="array" ref="AS44">IFERROR((INDEX(TEMPLATE!$FI$7:$FI$1004,MATCH($J44,IF(TEMPLATE!$FH$7:$FH$1004=$AS$4,TEMPLATE!$FG$7:$FG$1004),0))),"")</f>
        <v/>
      </c>
      <c r="AT44" s="33" t="str">
        <f t="shared" si="11"/>
        <v/>
      </c>
      <c r="AU44" s="29" t="str">
        <f t="array" ref="AU44">IFERROR((INDEX(TEMPLATE!$FI$7:$FI$1004,MATCH($J44,IF(TEMPLATE!$FH$7:$FH$1004=$AU$4,TEMPLATE!$FG$7:$FG$1004),0))),"")</f>
        <v/>
      </c>
      <c r="AV44" s="30" t="e">
        <f t="shared" si="39"/>
        <v>#N/A</v>
      </c>
      <c r="AW44" s="29" t="str">
        <f t="shared" si="40"/>
        <v/>
      </c>
      <c r="AX44" s="34" t="str">
        <f t="shared" si="41"/>
        <v/>
      </c>
      <c r="AY44" s="35" t="str">
        <f t="shared" si="42"/>
        <v/>
      </c>
      <c r="AZ44" s="34" t="str">
        <f t="shared" si="43"/>
        <v/>
      </c>
      <c r="BA44" s="34" t="str">
        <f t="shared" si="44"/>
        <v/>
      </c>
      <c r="BB44" s="35" t="str">
        <f t="shared" si="45"/>
        <v/>
      </c>
      <c r="BC44" s="36" t="e">
        <f t="shared" si="46"/>
        <v>#N/A</v>
      </c>
      <c r="BD44" s="36">
        <f t="shared" si="47"/>
        <v>1</v>
      </c>
      <c r="BE44" s="36">
        <f t="shared" si="48"/>
        <v>0</v>
      </c>
      <c r="BF44" s="36" t="e">
        <f t="shared" si="49"/>
        <v>#N/A</v>
      </c>
      <c r="BG44" s="1"/>
      <c r="BH44" s="37" t="e">
        <f>VLOOKUP(TEMPLATE!$EP44&amp;"|"&amp;BH$5&amp;"|"&amp;BH$6&amp;"|0|"&amp;TEMPLATE!$EM44,TEMPLATE!$EY$7:$FE$30000,7,FALSE)</f>
        <v>#N/A</v>
      </c>
      <c r="BI44" s="38" t="e">
        <f>VLOOKUP(TEMPLATE!$EP44&amp;"|"&amp;BI$5&amp;"|"&amp;BI$6&amp;"|0|"&amp;TEMPLATE!$EM44,TEMPLATE!$EY$7:$FE$30000,7,FALSE)</f>
        <v>#N/A</v>
      </c>
      <c r="BJ44" s="37" t="e">
        <f>VLOOKUP(TEMPLATE!$EP44&amp;"|"&amp;BJ$5&amp;"|"&amp;BJ$6&amp;"|0|"&amp;TEMPLATE!$EM44,TEMPLATE!$EY$7:$FE$30000,7,FALSE)</f>
        <v>#N/A</v>
      </c>
      <c r="BK44" s="38" t="e">
        <f>VLOOKUP(TEMPLATE!$EP44&amp;"|"&amp;BK$5&amp;"|"&amp;BK$6&amp;"|0|"&amp;TEMPLATE!$EM44,TEMPLATE!$EY$7:$FE$30000,7,FALSE)</f>
        <v>#N/A</v>
      </c>
      <c r="BL44" s="38" t="e">
        <f>VLOOKUP(TEMPLATE!$EP44&amp;"|"&amp;BL$5&amp;"|"&amp;BL$6&amp;"|0|"&amp;TEMPLATE!$EM44,TEMPLATE!$EY$7:$FE$30000,7,FALSE)</f>
        <v>#N/A</v>
      </c>
      <c r="BM44" s="38" t="e">
        <f>VLOOKUP(TEMPLATE!$EP44&amp;"|"&amp;BM$5&amp;"|"&amp;BM$6&amp;"|0|"&amp;TEMPLATE!$EM44,TEMPLATE!$EY$7:$FE$30000,7,FALSE)</f>
        <v>#N/A</v>
      </c>
      <c r="BN44" s="38" t="e">
        <f>VLOOKUP(TEMPLATE!$EP44&amp;"|"&amp;BN$5&amp;"|"&amp;BN$6&amp;"|0|"&amp;TEMPLATE!$EM44,TEMPLATE!$EY$7:$FE$30000,7,FALSE)</f>
        <v>#N/A</v>
      </c>
      <c r="BO44" s="38" t="e">
        <f>VLOOKUP(TEMPLATE!$EP44&amp;"|"&amp;BO$5&amp;"|"&amp;BO$6&amp;"|0|"&amp;TEMPLATE!$EM44,TEMPLATE!$EY$7:$FE$30000,7,FALSE)</f>
        <v>#N/A</v>
      </c>
      <c r="BP44" s="38" t="e">
        <f>VLOOKUP(TEMPLATE!$EP44&amp;"|"&amp;BP$5&amp;"|"&amp;BP$6&amp;"|0|"&amp;TEMPLATE!$EM44,TEMPLATE!$EY$7:$FE$30000,7,FALSE)</f>
        <v>#N/A</v>
      </c>
      <c r="BQ44" s="38" t="e">
        <f>VLOOKUP(TEMPLATE!$EP44&amp;"|"&amp;BQ$5&amp;"|"&amp;BQ$6&amp;"|0|"&amp;TEMPLATE!$EM44,TEMPLATE!$EY$7:$FE$30000,7,FALSE)</f>
        <v>#N/A</v>
      </c>
      <c r="BR44" s="38" t="e">
        <f>VLOOKUP(TEMPLATE!$EP44&amp;"|"&amp;BR$5&amp;"|"&amp;BR$6&amp;"|0|"&amp;TEMPLATE!$EM44,TEMPLATE!$EY$7:$FE$30000,7,FALSE)</f>
        <v>#N/A</v>
      </c>
      <c r="BS44" s="38" t="e">
        <f>VLOOKUP(TEMPLATE!$EP44&amp;"|"&amp;BS$5&amp;"|"&amp;BS$6&amp;"|0|"&amp;TEMPLATE!$EM44,TEMPLATE!$EY$7:$FE$30000,7,FALSE)</f>
        <v>#N/A</v>
      </c>
      <c r="BT44" s="38" t="e">
        <f>VLOOKUP(TEMPLATE!$EP44&amp;"|"&amp;BT$5&amp;"|"&amp;BT$6&amp;"|0|"&amp;TEMPLATE!$EM44,TEMPLATE!$EY$7:$FE$30000,7,FALSE)</f>
        <v>#N/A</v>
      </c>
      <c r="BU44" s="38" t="e">
        <f>VLOOKUP(TEMPLATE!$EP44&amp;"|"&amp;BU$5&amp;"|"&amp;BU$6&amp;"|0|"&amp;TEMPLATE!$EM44,TEMPLATE!$EY$7:$FE$30000,7,FALSE)</f>
        <v>#N/A</v>
      </c>
      <c r="BV44" s="38" t="e">
        <f>VLOOKUP(TEMPLATE!$EP44&amp;"|"&amp;BV$5&amp;"|"&amp;BV$6&amp;"|0|"&amp;TEMPLATE!$EM44,TEMPLATE!$EY$7:$FE$30000,7,FALSE)</f>
        <v>#N/A</v>
      </c>
      <c r="BW44" s="38" t="e">
        <f>VLOOKUP(TEMPLATE!$EP44&amp;"|"&amp;BW$5&amp;"|"&amp;BW$6&amp;"|0|"&amp;TEMPLATE!$EM44,TEMPLATE!$EY$7:$FE$30000,7,FALSE)</f>
        <v>#N/A</v>
      </c>
      <c r="BX44" s="38" t="e">
        <f>VLOOKUP(TEMPLATE!$EP44&amp;"|"&amp;BX$5&amp;"|"&amp;BX$6&amp;"|0|"&amp;TEMPLATE!$EM44,TEMPLATE!$EY$7:$FE$30000,7,FALSE)</f>
        <v>#N/A</v>
      </c>
      <c r="BY44" s="38" t="e">
        <f>VLOOKUP(TEMPLATE!$EP44&amp;"|"&amp;BY$5&amp;"|"&amp;BY$6&amp;"|0|"&amp;TEMPLATE!$EM44,TEMPLATE!$EY$7:$FE$30000,7,FALSE)</f>
        <v>#N/A</v>
      </c>
      <c r="BZ44" s="38" t="e">
        <f>VLOOKUP(TEMPLATE!$EP44&amp;"|"&amp;BZ$5&amp;"|"&amp;BZ$6&amp;"|0|"&amp;TEMPLATE!$EM44,TEMPLATE!$EY$7:$FE$30000,7,FALSE)</f>
        <v>#N/A</v>
      </c>
      <c r="CA44" s="38" t="e">
        <f>IF(VLOOKUP(TEMPLATE!$EP44&amp;"|"&amp;CA$5&amp;"|"&amp;CA$6&amp;"|0|"&amp;TEMPLATE!$EM44,TEMPLATE!$EY$7:$FE$30000,7,FALSE)=0,BN44,VLOOKUP(TEMPLATE!$EP44&amp;"|"&amp;CA$5&amp;"|"&amp;CA$6&amp;"|0|"&amp;TEMPLATE!$EM44,TEMPLATE!$EY$7:$FE$30000,7,FALSE))</f>
        <v>#N/A</v>
      </c>
      <c r="CB44" s="38" t="e">
        <f>VLOOKUP(TEMPLATE!$EP44&amp;"|"&amp;CB$5&amp;"|"&amp;CB$6&amp;"|0|"&amp;TEMPLATE!$EM44,TEMPLATE!$EY$7:$FE$30000,7,FALSE)</f>
        <v>#N/A</v>
      </c>
      <c r="CC44" s="38" t="e">
        <f>VLOOKUP(TEMPLATE!$EP44&amp;"|"&amp;CC$5&amp;"|"&amp;CC$6&amp;"|0|"&amp;TEMPLATE!$EM44,TEMPLATE!$EY$7:$FE$30000,7,FALSE)</f>
        <v>#N/A</v>
      </c>
      <c r="CD44" s="38" t="e">
        <f>VLOOKUP(TEMPLATE!$EP44&amp;"|"&amp;CD$5&amp;"|"&amp;CD$6&amp;"|0|"&amp;TEMPLATE!$EM44,TEMPLATE!$EY$7:$FE$30000,7,FALSE)</f>
        <v>#N/A</v>
      </c>
      <c r="CE44" s="38" t="e">
        <f>VLOOKUP(TEMPLATE!$EP44&amp;"|"&amp;CE$5&amp;"|"&amp;CE$6&amp;"|0|"&amp;TEMPLATE!$EM44,TEMPLATE!$EY$7:$FE$30000,7,FALSE)</f>
        <v>#N/A</v>
      </c>
      <c r="CF44" s="38" t="e">
        <f>VLOOKUP(TEMPLATE!$EP44&amp;"|"&amp;CF$5&amp;"|"&amp;CF$6&amp;"|0|"&amp;TEMPLATE!$EM44,TEMPLATE!$EY$7:$FE$30000,7,FALSE)</f>
        <v>#N/A</v>
      </c>
      <c r="CG44" s="38" t="e">
        <f>VLOOKUP(TEMPLATE!$EP44&amp;"|"&amp;CG$5&amp;"|"&amp;CG$6&amp;"|0|"&amp;TEMPLATE!$EM44,TEMPLATE!$EY$7:$FE$30000,7,FALSE)</f>
        <v>#N/A</v>
      </c>
      <c r="CH44" s="38" t="e">
        <f>VLOOKUP(TEMPLATE!$EP44&amp;"|"&amp;CH$5&amp;"|"&amp;CH$6&amp;"|0|"&amp;TEMPLATE!$EM44,TEMPLATE!$EY$7:$FE$30000,7,FALSE)</f>
        <v>#N/A</v>
      </c>
      <c r="CI44" s="38" t="e">
        <f>VLOOKUP(TEMPLATE!$EP44&amp;"|"&amp;CI$5&amp;"|"&amp;CI$6&amp;"|0|"&amp;TEMPLATE!$EM44,TEMPLATE!$EY$7:$FE$30000,7,FALSE)</f>
        <v>#N/A</v>
      </c>
      <c r="CJ44" s="38" t="e">
        <f>VLOOKUP(TEMPLATE!$EP44&amp;"|"&amp;CJ$5&amp;"|"&amp;CJ$6&amp;"|0|"&amp;TEMPLATE!$EM44,TEMPLATE!$EY$7:$FE$30000,7,FALSE)</f>
        <v>#N/A</v>
      </c>
      <c r="CK44" s="38" t="e">
        <f>VLOOKUP(TEMPLATE!$EP44&amp;"|"&amp;CK$5&amp;"|"&amp;CK$6&amp;"|0|"&amp;TEMPLATE!$EM44,TEMPLATE!$EY$7:$FE$30000,7,FALSE)</f>
        <v>#N/A</v>
      </c>
      <c r="CL44" s="38" t="e">
        <f t="shared" si="50"/>
        <v>#VALUE!</v>
      </c>
      <c r="CM44" s="38" t="e">
        <f t="shared" si="51"/>
        <v>#VALUE!</v>
      </c>
      <c r="CN44" s="38" t="e">
        <f>VLOOKUP(TEMPLATE!$EP44&amp;"|"&amp;CN$5&amp;"|"&amp;CN$6&amp;"|0|"&amp;TEMPLATE!$EM44,TEMPLATE!$EY$7:$FE$30000,7,FALSE)</f>
        <v>#N/A</v>
      </c>
      <c r="CO44" s="38" t="e">
        <f>VLOOKUP(TEMPLATE!$EP44&amp;"|"&amp;CO$5&amp;"|"&amp;CO$6&amp;"|0|"&amp;TEMPLATE!$EM44,TEMPLATE!$EY$7:$FE$30000,7,FALSE)</f>
        <v>#N/A</v>
      </c>
      <c r="CP44" s="39" t="str">
        <f t="array" ref="CP44">IFERROR((INDEX(TEMPLATE!$FI$7:$FI$1004,MATCH($J44,IF(TEMPLATE!$FH$7:$FH$1004=CP$6,TEMPLATE!$FG$7:$FG$1004),0))),"")</f>
        <v/>
      </c>
      <c r="CQ44" s="39" t="str">
        <f t="array" ref="CQ44">IFERROR((INDEX(TEMPLATE!$FI$7:$FI$1004,MATCH($J44,IF(TEMPLATE!$FH$7:$FH$1004=CQ$6,TEMPLATE!$FG$7:$FG$1004),0))),"")</f>
        <v/>
      </c>
      <c r="CR44" s="39" t="str">
        <f t="array" ref="CR44">IFERROR((INDEX(TEMPLATE!$FI$7:$FI$1004,MATCH($J44,IF(TEMPLATE!$FH$7:$FH$1004=CR$6,TEMPLATE!$FG$7:$FG$1004),0))),"")</f>
        <v/>
      </c>
      <c r="CS44" s="39" t="str">
        <f t="array" ref="CS44">IFERROR((INDEX(TEMPLATE!$FI$7:$FI$1004,MATCH($J44,IF(TEMPLATE!$FH$7:$FH$1004=CS$6,TEMPLATE!$FG$7:$FG$1004),0))),"")</f>
        <v/>
      </c>
      <c r="CT44" s="38" t="str">
        <f t="array" ref="CT44">IFERROR((INDEX(TEMPLATE!$FI$7:$FI$1004,MATCH($J44,IF(TEMPLATE!$FH$7:$FH$1004=CT$6,TEMPLATE!$FG$7:$FG$1004),0))),"")</f>
        <v/>
      </c>
      <c r="CU44" s="38" t="str">
        <f t="array" ref="CU44">IFERROR((INDEX(TEMPLATE!$FI$7:$FI$1004,MATCH($J44,IF(TEMPLATE!$FH$7:$FH$1004=CU$6,TEMPLATE!$FG$7:$FG$1004),0))),"")</f>
        <v/>
      </c>
      <c r="CV44" s="38" t="str">
        <f t="array" ref="CV44">IFERROR((INDEX(TEMPLATE!$FI$7:$FI$1004,MATCH($J44,IF(TEMPLATE!$FH$7:$FH$1004=CV$6,TEMPLATE!$FG$7:$FG$1004),0))),"")</f>
        <v/>
      </c>
      <c r="CW44" s="38" t="str">
        <f t="array" ref="CW44">IFERROR((INDEX(TEMPLATE!$FI$7:$FI$1004,MATCH($J44,IF(TEMPLATE!$FH$7:$FH$1004=CW$6,TEMPLATE!$FG$7:$FG$1004),0))),"")</f>
        <v/>
      </c>
      <c r="CX44" s="7"/>
      <c r="CY44" s="7" t="str">
        <f t="shared" si="52"/>
        <v/>
      </c>
      <c r="CZ44" s="7" t="str">
        <f t="shared" si="53"/>
        <v/>
      </c>
      <c r="DA44" s="7" t="str">
        <f t="shared" si="54"/>
        <v/>
      </c>
      <c r="DB44" s="7" t="str">
        <f t="shared" si="55"/>
        <v/>
      </c>
      <c r="DC44" s="7" t="str">
        <f t="shared" si="56"/>
        <v/>
      </c>
      <c r="DD44" s="7" t="str">
        <f t="shared" si="57"/>
        <v/>
      </c>
      <c r="DE44" s="7" t="str">
        <f t="shared" si="58"/>
        <v/>
      </c>
      <c r="DF44" s="7" t="str">
        <f t="shared" si="59"/>
        <v/>
      </c>
      <c r="DG44" s="7"/>
      <c r="DH44" s="40" t="str">
        <f t="shared" si="60"/>
        <v/>
      </c>
      <c r="DI44" s="40" t="str">
        <f t="shared" si="61"/>
        <v/>
      </c>
      <c r="DJ44" s="40" t="str">
        <f t="shared" si="62"/>
        <v/>
      </c>
      <c r="DK44" s="41" t="str">
        <f t="shared" si="63"/>
        <v/>
      </c>
      <c r="DL44" s="42" t="str">
        <f t="shared" si="64"/>
        <v/>
      </c>
      <c r="DM44" s="42" t="str">
        <f t="shared" si="65"/>
        <v/>
      </c>
      <c r="DN44" s="42" t="str">
        <f t="shared" si="66"/>
        <v/>
      </c>
      <c r="DO44" s="42" t="str">
        <f t="shared" si="67"/>
        <v/>
      </c>
      <c r="DP44" s="7"/>
      <c r="DQ44" s="7">
        <f t="shared" si="68"/>
        <v>0</v>
      </c>
      <c r="DR44" s="7">
        <f t="shared" si="69"/>
        <v>0</v>
      </c>
      <c r="DS44" s="7">
        <f t="shared" si="70"/>
        <v>0</v>
      </c>
      <c r="DT44" s="7">
        <f t="shared" si="71"/>
        <v>0</v>
      </c>
      <c r="DU44" s="7">
        <f t="shared" si="72"/>
        <v>0</v>
      </c>
      <c r="DV44" s="7">
        <f t="shared" si="73"/>
        <v>0</v>
      </c>
      <c r="DW44" s="7">
        <f t="shared" si="74"/>
        <v>0</v>
      </c>
      <c r="DX44" s="7">
        <f t="shared" si="75"/>
        <v>0</v>
      </c>
      <c r="DY44" s="48" t="e">
        <f t="array" ref="DY44">VLOOKUP(TEMPLATE!$EP44&amp;"|"&amp;DY$5&amp;"|"&amp;DY$6&amp;"|0|"&amp;TEMPLATE!$EM44,TEMPLATE!$EY$7:$FE$30000,7,FALSE)</f>
        <v>#N/A</v>
      </c>
      <c r="DZ44" s="48" t="e">
        <f t="array" ref="DZ44">VLOOKUP(TEMPLATE!$EP44&amp;"|"&amp;DZ$5&amp;"|"&amp;DZ$6&amp;"|0|"&amp;TEMPLATE!$EM44,TEMPLATE!$EY$7:$FE$30000,7,FALSE)</f>
        <v>#N/A</v>
      </c>
      <c r="EA44" s="7" t="str">
        <f t="shared" si="76"/>
        <v/>
      </c>
      <c r="EB44" s="7" t="str">
        <f t="shared" si="77"/>
        <v/>
      </c>
      <c r="EC44" s="7" t="str">
        <f t="shared" si="78"/>
        <v/>
      </c>
      <c r="ED44" s="7" t="str">
        <f t="shared" si="79"/>
        <v/>
      </c>
      <c r="EE44" s="7" t="str">
        <f t="shared" si="80"/>
        <v/>
      </c>
      <c r="EF44" s="7" t="str">
        <f t="shared" si="81"/>
        <v/>
      </c>
      <c r="EG44" s="7" t="str">
        <f t="shared" si="82"/>
        <v/>
      </c>
      <c r="EH44" s="7" t="str">
        <f t="shared" si="83"/>
        <v/>
      </c>
      <c r="EI44" s="1"/>
      <c r="EJ44" s="1"/>
      <c r="EK44" s="1"/>
      <c r="EL44" s="1"/>
      <c r="EM44" s="43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1" t="str">
        <f t="shared" si="84"/>
        <v>||||</v>
      </c>
      <c r="EZ44" s="7"/>
      <c r="FA44" s="7"/>
      <c r="FB44" s="7"/>
      <c r="FC44" s="7"/>
      <c r="FD44" s="43"/>
      <c r="FE44" s="7"/>
      <c r="FF44" s="7"/>
      <c r="FG44" s="7"/>
      <c r="FH44" s="7"/>
      <c r="FI44" s="7"/>
      <c r="FJ44" s="7"/>
      <c r="FK44" s="7"/>
      <c r="FL44" s="7"/>
      <c r="FM44" s="43"/>
      <c r="FN44" s="7"/>
      <c r="FO44" s="7"/>
      <c r="FP44" s="43"/>
      <c r="FQ44" s="7"/>
      <c r="FR44" s="7"/>
      <c r="FS44" s="7"/>
      <c r="FT44" s="7"/>
      <c r="FU44" s="7"/>
      <c r="FV44" s="43"/>
      <c r="FW44" s="38"/>
      <c r="FX44" s="7"/>
      <c r="FY44" s="7"/>
      <c r="FZ44" s="7"/>
      <c r="GA44" s="44"/>
      <c r="GB44" s="7"/>
      <c r="GC44" s="38"/>
      <c r="GD44" s="7"/>
    </row>
    <row r="45" spans="1:186" x14ac:dyDescent="0.25">
      <c r="A45" s="4">
        <f t="shared" si="85"/>
        <v>1</v>
      </c>
      <c r="B45" s="17" t="str">
        <f>IF(TEMPLATE!EM45="","",TEMPLATE!EM45)</f>
        <v/>
      </c>
      <c r="C45" s="17" t="str">
        <f>IF(TEMPLATE!EX45="","",TEMPLATE!EX45)</f>
        <v/>
      </c>
      <c r="D45" s="19" t="str">
        <f t="shared" si="0"/>
        <v/>
      </c>
      <c r="E45" s="19" t="str">
        <f t="shared" si="17"/>
        <v/>
      </c>
      <c r="F45" s="17"/>
      <c r="G45" s="45" t="str">
        <f>IF(TEMPLATE!EN45="","",TEMPLATE!EN45)</f>
        <v/>
      </c>
      <c r="H45" s="45"/>
      <c r="I45" s="45"/>
      <c r="J45" s="17" t="str">
        <f>IF(TEMPLATE!EP45="","",TEMPLATE!EP45)</f>
        <v/>
      </c>
      <c r="K45" s="46" t="str">
        <f>IF(TEMPLATE!EQ45="","",TEMPLATE!EQ45)</f>
        <v/>
      </c>
      <c r="L45" s="46" t="str">
        <f>IF(TEMPLATE!ER45="","",TEMPLATE!ER45)</f>
        <v/>
      </c>
      <c r="M45" s="46" t="str">
        <f>IF(TEMPLATE!ES45="","",TEMPLATE!ES45)</f>
        <v/>
      </c>
      <c r="N45" s="18" t="str">
        <f>IF(TEMPLATE!EU45="","",TEMPLATE!EU45)</f>
        <v/>
      </c>
      <c r="O45" s="19" t="str">
        <f t="shared" si="18"/>
        <v/>
      </c>
      <c r="P45" s="20" t="str">
        <f t="shared" si="19"/>
        <v/>
      </c>
      <c r="Q45" s="18"/>
      <c r="R45" s="21" t="str">
        <f t="shared" si="20"/>
        <v/>
      </c>
      <c r="S45" s="21" t="str">
        <f>IF(SUMIFS(TEMPLATE!$GD$7:$GD$30000,TEMPLATE!$GC$7:$GC$30000,EV45,TEMPLATE!$FY$7:$FY$30000,J45,$GB$7:$GB$30000,G45)=0,"",SUMIFS(TEMPLATE!$GD$7:$GD$30000,TEMPLATE!$GC$7:$GC$30000,EV45,TEMPLATE!$FY$7:$FY$30000,J45,$GB$7:$GB$30000,G45))</f>
        <v/>
      </c>
      <c r="T45" s="21" t="str">
        <f>IF(SUMIFS(TEMPLATE!$GD$7:$GD$30000,TEMPLATE!$GE$7:$GE$30000,"Common Equity",TEMPLATE!$FY$7:$FY$30000,J45,$GB$7:$GB$30000,G45)=0,"",SUMIFS(TEMPLATE!$GD$7:$GD$30000,TEMPLATE!$GE$7:$GE$30000,"Common Equity",TEMPLATE!$FY$7:$FY$30000,J45,$GB$7:$GB$30000,G45))</f>
        <v/>
      </c>
      <c r="U45" s="21"/>
      <c r="V45" s="22">
        <f t="shared" si="21"/>
        <v>0</v>
      </c>
      <c r="W45" s="23" t="e">
        <f t="shared" si="22"/>
        <v>#N/A</v>
      </c>
      <c r="X45" s="23" t="e">
        <f t="shared" si="23"/>
        <v>#N/A</v>
      </c>
      <c r="Y45" s="23" t="e">
        <f t="shared" si="24"/>
        <v>#N/A</v>
      </c>
      <c r="Z45" s="23" t="e">
        <f t="shared" si="25"/>
        <v>#N/A</v>
      </c>
      <c r="AA45" s="23" t="e">
        <f t="shared" si="26"/>
        <v>#N/A</v>
      </c>
      <c r="AB45" s="23" t="e">
        <f t="shared" si="27"/>
        <v>#N/A</v>
      </c>
      <c r="AC45" s="23" t="e">
        <f t="shared" si="28"/>
        <v>#N/A</v>
      </c>
      <c r="AD45" s="24" t="e">
        <f t="shared" si="29"/>
        <v>#N/A</v>
      </c>
      <c r="AE45" s="24" t="e">
        <f t="shared" si="6"/>
        <v>#N/A</v>
      </c>
      <c r="AF45" s="24" t="e">
        <f t="shared" si="7"/>
        <v>#N/A</v>
      </c>
      <c r="AG45" s="24" t="e">
        <f t="shared" si="30"/>
        <v>#N/A</v>
      </c>
      <c r="AH45" s="24" t="str">
        <f t="shared" si="31"/>
        <v/>
      </c>
      <c r="AI45" s="25" t="e">
        <f t="shared" si="32"/>
        <v>#N/A</v>
      </c>
      <c r="AJ45" s="21" t="e">
        <f t="shared" si="33"/>
        <v>#N/A</v>
      </c>
      <c r="AK45" s="51" t="e">
        <f t="shared" si="34"/>
        <v>#N/A</v>
      </c>
      <c r="AL45" s="26" t="e">
        <f t="shared" si="35"/>
        <v>#N/A</v>
      </c>
      <c r="AM45" s="27" t="str">
        <f t="array" ref="AM45">IFERROR((INDEX(TEMPLATE!$FI$7:$FI$1004,MATCH($J45,IF(TEMPLATE!$FH$7:$FH$1004=$AM$4,TEMPLATE!$FG$7:$FG$1004),0))),"")</f>
        <v/>
      </c>
      <c r="AN45" s="28" t="str">
        <f t="shared" si="36"/>
        <v/>
      </c>
      <c r="AO45" s="29" t="str">
        <f t="array" ref="AO45">IFERROR((INDEX(TEMPLATE!$FI$7:$FI$1004,MATCH($J45,IF(TEMPLATE!$FH$7:$FH$1004=$AO$4,TEMPLATE!$FG$7:$FG$1004),0))),"")</f>
        <v/>
      </c>
      <c r="AP45" s="30" t="e">
        <f t="shared" si="37"/>
        <v>#N/A</v>
      </c>
      <c r="AQ45" s="31" t="str">
        <f t="array" ref="AQ45">IFERROR((INDEX(TEMPLATE!$FI$7:$FI$1004,MATCH($J45,IF(TEMPLATE!$FH$7:$FH$1004=$AQ$4,TEMPLATE!$FG$7:$FG$1004),0))),"")</f>
        <v/>
      </c>
      <c r="AR45" s="32" t="e">
        <f t="shared" si="38"/>
        <v>#N/A</v>
      </c>
      <c r="AS45" s="29" t="str">
        <f t="array" ref="AS45">IFERROR((INDEX(TEMPLATE!$FI$7:$FI$1004,MATCH($J45,IF(TEMPLATE!$FH$7:$FH$1004=$AS$4,TEMPLATE!$FG$7:$FG$1004),0))),"")</f>
        <v/>
      </c>
      <c r="AT45" s="33" t="str">
        <f t="shared" si="11"/>
        <v/>
      </c>
      <c r="AU45" s="29" t="str">
        <f t="array" ref="AU45">IFERROR((INDEX(TEMPLATE!$FI$7:$FI$1004,MATCH($J45,IF(TEMPLATE!$FH$7:$FH$1004=$AU$4,TEMPLATE!$FG$7:$FG$1004),0))),"")</f>
        <v/>
      </c>
      <c r="AV45" s="30" t="e">
        <f t="shared" si="39"/>
        <v>#N/A</v>
      </c>
      <c r="AW45" s="29" t="str">
        <f t="shared" si="40"/>
        <v/>
      </c>
      <c r="AX45" s="34" t="str">
        <f t="shared" si="41"/>
        <v/>
      </c>
      <c r="AY45" s="35" t="str">
        <f t="shared" si="42"/>
        <v/>
      </c>
      <c r="AZ45" s="34" t="str">
        <f t="shared" si="43"/>
        <v/>
      </c>
      <c r="BA45" s="34" t="str">
        <f t="shared" si="44"/>
        <v/>
      </c>
      <c r="BB45" s="35" t="str">
        <f t="shared" si="45"/>
        <v/>
      </c>
      <c r="BC45" s="36" t="e">
        <f t="shared" si="46"/>
        <v>#N/A</v>
      </c>
      <c r="BD45" s="36">
        <f t="shared" si="47"/>
        <v>1</v>
      </c>
      <c r="BE45" s="36">
        <f t="shared" si="48"/>
        <v>0</v>
      </c>
      <c r="BF45" s="36" t="e">
        <f t="shared" si="49"/>
        <v>#N/A</v>
      </c>
      <c r="BG45" s="1"/>
      <c r="BH45" s="37" t="e">
        <f>VLOOKUP(TEMPLATE!$EP45&amp;"|"&amp;BH$5&amp;"|"&amp;BH$6&amp;"|0|"&amp;TEMPLATE!$EM45,TEMPLATE!$EY$7:$FE$30000,7,FALSE)</f>
        <v>#N/A</v>
      </c>
      <c r="BI45" s="38" t="e">
        <f>VLOOKUP(TEMPLATE!$EP45&amp;"|"&amp;BI$5&amp;"|"&amp;BI$6&amp;"|0|"&amp;TEMPLATE!$EM45,TEMPLATE!$EY$7:$FE$30000,7,FALSE)</f>
        <v>#N/A</v>
      </c>
      <c r="BJ45" s="37" t="e">
        <f>VLOOKUP(TEMPLATE!$EP45&amp;"|"&amp;BJ$5&amp;"|"&amp;BJ$6&amp;"|0|"&amp;TEMPLATE!$EM45,TEMPLATE!$EY$7:$FE$30000,7,FALSE)</f>
        <v>#N/A</v>
      </c>
      <c r="BK45" s="38" t="e">
        <f>VLOOKUP(TEMPLATE!$EP45&amp;"|"&amp;BK$5&amp;"|"&amp;BK$6&amp;"|0|"&amp;TEMPLATE!$EM45,TEMPLATE!$EY$7:$FE$30000,7,FALSE)</f>
        <v>#N/A</v>
      </c>
      <c r="BL45" s="38" t="e">
        <f>VLOOKUP(TEMPLATE!$EP45&amp;"|"&amp;BL$5&amp;"|"&amp;BL$6&amp;"|0|"&amp;TEMPLATE!$EM45,TEMPLATE!$EY$7:$FE$30000,7,FALSE)</f>
        <v>#N/A</v>
      </c>
      <c r="BM45" s="38" t="e">
        <f>VLOOKUP(TEMPLATE!$EP45&amp;"|"&amp;BM$5&amp;"|"&amp;BM$6&amp;"|0|"&amp;TEMPLATE!$EM45,TEMPLATE!$EY$7:$FE$30000,7,FALSE)</f>
        <v>#N/A</v>
      </c>
      <c r="BN45" s="38" t="e">
        <f>VLOOKUP(TEMPLATE!$EP45&amp;"|"&amp;BN$5&amp;"|"&amp;BN$6&amp;"|0|"&amp;TEMPLATE!$EM45,TEMPLATE!$EY$7:$FE$30000,7,FALSE)</f>
        <v>#N/A</v>
      </c>
      <c r="BO45" s="38" t="e">
        <f>VLOOKUP(TEMPLATE!$EP45&amp;"|"&amp;BO$5&amp;"|"&amp;BO$6&amp;"|0|"&amp;TEMPLATE!$EM45,TEMPLATE!$EY$7:$FE$30000,7,FALSE)</f>
        <v>#N/A</v>
      </c>
      <c r="BP45" s="38" t="e">
        <f>VLOOKUP(TEMPLATE!$EP45&amp;"|"&amp;BP$5&amp;"|"&amp;BP$6&amp;"|0|"&amp;TEMPLATE!$EM45,TEMPLATE!$EY$7:$FE$30000,7,FALSE)</f>
        <v>#N/A</v>
      </c>
      <c r="BQ45" s="38" t="e">
        <f>VLOOKUP(TEMPLATE!$EP45&amp;"|"&amp;BQ$5&amp;"|"&amp;BQ$6&amp;"|0|"&amp;TEMPLATE!$EM45,TEMPLATE!$EY$7:$FE$30000,7,FALSE)</f>
        <v>#N/A</v>
      </c>
      <c r="BR45" s="38" t="e">
        <f>VLOOKUP(TEMPLATE!$EP45&amp;"|"&amp;BR$5&amp;"|"&amp;BR$6&amp;"|0|"&amp;TEMPLATE!$EM45,TEMPLATE!$EY$7:$FE$30000,7,FALSE)</f>
        <v>#N/A</v>
      </c>
      <c r="BS45" s="38" t="e">
        <f>VLOOKUP(TEMPLATE!$EP45&amp;"|"&amp;BS$5&amp;"|"&amp;BS$6&amp;"|0|"&amp;TEMPLATE!$EM45,TEMPLATE!$EY$7:$FE$30000,7,FALSE)</f>
        <v>#N/A</v>
      </c>
      <c r="BT45" s="38" t="e">
        <f>VLOOKUP(TEMPLATE!$EP45&amp;"|"&amp;BT$5&amp;"|"&amp;BT$6&amp;"|0|"&amp;TEMPLATE!$EM45,TEMPLATE!$EY$7:$FE$30000,7,FALSE)</f>
        <v>#N/A</v>
      </c>
      <c r="BU45" s="38" t="e">
        <f>VLOOKUP(TEMPLATE!$EP45&amp;"|"&amp;BU$5&amp;"|"&amp;BU$6&amp;"|0|"&amp;TEMPLATE!$EM45,TEMPLATE!$EY$7:$FE$30000,7,FALSE)</f>
        <v>#N/A</v>
      </c>
      <c r="BV45" s="38" t="e">
        <f>VLOOKUP(TEMPLATE!$EP45&amp;"|"&amp;BV$5&amp;"|"&amp;BV$6&amp;"|0|"&amp;TEMPLATE!$EM45,TEMPLATE!$EY$7:$FE$30000,7,FALSE)</f>
        <v>#N/A</v>
      </c>
      <c r="BW45" s="38" t="e">
        <f>VLOOKUP(TEMPLATE!$EP45&amp;"|"&amp;BW$5&amp;"|"&amp;BW$6&amp;"|0|"&amp;TEMPLATE!$EM45,TEMPLATE!$EY$7:$FE$30000,7,FALSE)</f>
        <v>#N/A</v>
      </c>
      <c r="BX45" s="38" t="e">
        <f>VLOOKUP(TEMPLATE!$EP45&amp;"|"&amp;BX$5&amp;"|"&amp;BX$6&amp;"|0|"&amp;TEMPLATE!$EM45,TEMPLATE!$EY$7:$FE$30000,7,FALSE)</f>
        <v>#N/A</v>
      </c>
      <c r="BY45" s="38" t="e">
        <f>VLOOKUP(TEMPLATE!$EP45&amp;"|"&amp;BY$5&amp;"|"&amp;BY$6&amp;"|0|"&amp;TEMPLATE!$EM45,TEMPLATE!$EY$7:$FE$30000,7,FALSE)</f>
        <v>#N/A</v>
      </c>
      <c r="BZ45" s="38" t="e">
        <f>VLOOKUP(TEMPLATE!$EP45&amp;"|"&amp;BZ$5&amp;"|"&amp;BZ$6&amp;"|0|"&amp;TEMPLATE!$EM45,TEMPLATE!$EY$7:$FE$30000,7,FALSE)</f>
        <v>#N/A</v>
      </c>
      <c r="CA45" s="38" t="e">
        <f>IF(VLOOKUP(TEMPLATE!$EP45&amp;"|"&amp;CA$5&amp;"|"&amp;CA$6&amp;"|0|"&amp;TEMPLATE!$EM45,TEMPLATE!$EY$7:$FE$30000,7,FALSE)=0,BN45,VLOOKUP(TEMPLATE!$EP45&amp;"|"&amp;CA$5&amp;"|"&amp;CA$6&amp;"|0|"&amp;TEMPLATE!$EM45,TEMPLATE!$EY$7:$FE$30000,7,FALSE))</f>
        <v>#N/A</v>
      </c>
      <c r="CB45" s="38" t="e">
        <f>VLOOKUP(TEMPLATE!$EP45&amp;"|"&amp;CB$5&amp;"|"&amp;CB$6&amp;"|0|"&amp;TEMPLATE!$EM45,TEMPLATE!$EY$7:$FE$30000,7,FALSE)</f>
        <v>#N/A</v>
      </c>
      <c r="CC45" s="38" t="e">
        <f>VLOOKUP(TEMPLATE!$EP45&amp;"|"&amp;CC$5&amp;"|"&amp;CC$6&amp;"|0|"&amp;TEMPLATE!$EM45,TEMPLATE!$EY$7:$FE$30000,7,FALSE)</f>
        <v>#N/A</v>
      </c>
      <c r="CD45" s="38" t="e">
        <f>VLOOKUP(TEMPLATE!$EP45&amp;"|"&amp;CD$5&amp;"|"&amp;CD$6&amp;"|0|"&amp;TEMPLATE!$EM45,TEMPLATE!$EY$7:$FE$30000,7,FALSE)</f>
        <v>#N/A</v>
      </c>
      <c r="CE45" s="38" t="e">
        <f>VLOOKUP(TEMPLATE!$EP45&amp;"|"&amp;CE$5&amp;"|"&amp;CE$6&amp;"|0|"&amp;TEMPLATE!$EM45,TEMPLATE!$EY$7:$FE$30000,7,FALSE)</f>
        <v>#N/A</v>
      </c>
      <c r="CF45" s="38" t="e">
        <f>VLOOKUP(TEMPLATE!$EP45&amp;"|"&amp;CF$5&amp;"|"&amp;CF$6&amp;"|0|"&amp;TEMPLATE!$EM45,TEMPLATE!$EY$7:$FE$30000,7,FALSE)</f>
        <v>#N/A</v>
      </c>
      <c r="CG45" s="38" t="e">
        <f>VLOOKUP(TEMPLATE!$EP45&amp;"|"&amp;CG$5&amp;"|"&amp;CG$6&amp;"|0|"&amp;TEMPLATE!$EM45,TEMPLATE!$EY$7:$FE$30000,7,FALSE)</f>
        <v>#N/A</v>
      </c>
      <c r="CH45" s="38" t="e">
        <f>VLOOKUP(TEMPLATE!$EP45&amp;"|"&amp;CH$5&amp;"|"&amp;CH$6&amp;"|0|"&amp;TEMPLATE!$EM45,TEMPLATE!$EY$7:$FE$30000,7,FALSE)</f>
        <v>#N/A</v>
      </c>
      <c r="CI45" s="38" t="e">
        <f>VLOOKUP(TEMPLATE!$EP45&amp;"|"&amp;CI$5&amp;"|"&amp;CI$6&amp;"|0|"&amp;TEMPLATE!$EM45,TEMPLATE!$EY$7:$FE$30000,7,FALSE)</f>
        <v>#N/A</v>
      </c>
      <c r="CJ45" s="38" t="e">
        <f>VLOOKUP(TEMPLATE!$EP45&amp;"|"&amp;CJ$5&amp;"|"&amp;CJ$6&amp;"|0|"&amp;TEMPLATE!$EM45,TEMPLATE!$EY$7:$FE$30000,7,FALSE)</f>
        <v>#N/A</v>
      </c>
      <c r="CK45" s="38" t="e">
        <f>VLOOKUP(TEMPLATE!$EP45&amp;"|"&amp;CK$5&amp;"|"&amp;CK$6&amp;"|0|"&amp;TEMPLATE!$EM45,TEMPLATE!$EY$7:$FE$30000,7,FALSE)</f>
        <v>#N/A</v>
      </c>
      <c r="CL45" s="38" t="e">
        <f t="shared" si="50"/>
        <v>#VALUE!</v>
      </c>
      <c r="CM45" s="38" t="e">
        <f t="shared" si="51"/>
        <v>#VALUE!</v>
      </c>
      <c r="CN45" s="38" t="e">
        <f>VLOOKUP(TEMPLATE!$EP45&amp;"|"&amp;CN$5&amp;"|"&amp;CN$6&amp;"|0|"&amp;TEMPLATE!$EM45,TEMPLATE!$EY$7:$FE$30000,7,FALSE)</f>
        <v>#N/A</v>
      </c>
      <c r="CO45" s="38" t="e">
        <f>VLOOKUP(TEMPLATE!$EP45&amp;"|"&amp;CO$5&amp;"|"&amp;CO$6&amp;"|0|"&amp;TEMPLATE!$EM45,TEMPLATE!$EY$7:$FE$30000,7,FALSE)</f>
        <v>#N/A</v>
      </c>
      <c r="CP45" s="39" t="str">
        <f t="array" ref="CP45">IFERROR((INDEX(TEMPLATE!$FI$7:$FI$1004,MATCH($J45,IF(TEMPLATE!$FH$7:$FH$1004=CP$6,TEMPLATE!$FG$7:$FG$1004),0))),"")</f>
        <v/>
      </c>
      <c r="CQ45" s="39" t="str">
        <f t="array" ref="CQ45">IFERROR((INDEX(TEMPLATE!$FI$7:$FI$1004,MATCH($J45,IF(TEMPLATE!$FH$7:$FH$1004=CQ$6,TEMPLATE!$FG$7:$FG$1004),0))),"")</f>
        <v/>
      </c>
      <c r="CR45" s="39" t="str">
        <f t="array" ref="CR45">IFERROR((INDEX(TEMPLATE!$FI$7:$FI$1004,MATCH($J45,IF(TEMPLATE!$FH$7:$FH$1004=CR$6,TEMPLATE!$FG$7:$FG$1004),0))),"")</f>
        <v/>
      </c>
      <c r="CS45" s="39" t="str">
        <f t="array" ref="CS45">IFERROR((INDEX(TEMPLATE!$FI$7:$FI$1004,MATCH($J45,IF(TEMPLATE!$FH$7:$FH$1004=CS$6,TEMPLATE!$FG$7:$FG$1004),0))),"")</f>
        <v/>
      </c>
      <c r="CT45" s="38" t="str">
        <f t="array" ref="CT45">IFERROR((INDEX(TEMPLATE!$FI$7:$FI$1004,MATCH($J45,IF(TEMPLATE!$FH$7:$FH$1004=CT$6,TEMPLATE!$FG$7:$FG$1004),0))),"")</f>
        <v/>
      </c>
      <c r="CU45" s="38" t="str">
        <f t="array" ref="CU45">IFERROR((INDEX(TEMPLATE!$FI$7:$FI$1004,MATCH($J45,IF(TEMPLATE!$FH$7:$FH$1004=CU$6,TEMPLATE!$FG$7:$FG$1004),0))),"")</f>
        <v/>
      </c>
      <c r="CV45" s="38" t="str">
        <f t="array" ref="CV45">IFERROR((INDEX(TEMPLATE!$FI$7:$FI$1004,MATCH($J45,IF(TEMPLATE!$FH$7:$FH$1004=CV$6,TEMPLATE!$FG$7:$FG$1004),0))),"")</f>
        <v/>
      </c>
      <c r="CW45" s="38" t="str">
        <f t="array" ref="CW45">IFERROR((INDEX(TEMPLATE!$FI$7:$FI$1004,MATCH($J45,IF(TEMPLATE!$FH$7:$FH$1004=CW$6,TEMPLATE!$FG$7:$FG$1004),0))),"")</f>
        <v/>
      </c>
      <c r="CX45" s="7"/>
      <c r="CY45" s="7" t="str">
        <f t="shared" si="52"/>
        <v/>
      </c>
      <c r="CZ45" s="7" t="str">
        <f t="shared" si="53"/>
        <v/>
      </c>
      <c r="DA45" s="7" t="str">
        <f t="shared" si="54"/>
        <v/>
      </c>
      <c r="DB45" s="7" t="str">
        <f t="shared" si="55"/>
        <v/>
      </c>
      <c r="DC45" s="7" t="str">
        <f t="shared" si="56"/>
        <v/>
      </c>
      <c r="DD45" s="7" t="str">
        <f t="shared" si="57"/>
        <v/>
      </c>
      <c r="DE45" s="7" t="str">
        <f t="shared" si="58"/>
        <v/>
      </c>
      <c r="DF45" s="7" t="str">
        <f t="shared" si="59"/>
        <v/>
      </c>
      <c r="DG45" s="7"/>
      <c r="DH45" s="40" t="str">
        <f t="shared" si="60"/>
        <v/>
      </c>
      <c r="DI45" s="40" t="str">
        <f t="shared" si="61"/>
        <v/>
      </c>
      <c r="DJ45" s="40" t="str">
        <f t="shared" si="62"/>
        <v/>
      </c>
      <c r="DK45" s="41" t="str">
        <f t="shared" si="63"/>
        <v/>
      </c>
      <c r="DL45" s="42" t="str">
        <f t="shared" si="64"/>
        <v/>
      </c>
      <c r="DM45" s="42" t="str">
        <f t="shared" si="65"/>
        <v/>
      </c>
      <c r="DN45" s="42" t="str">
        <f t="shared" si="66"/>
        <v/>
      </c>
      <c r="DO45" s="42" t="str">
        <f t="shared" si="67"/>
        <v/>
      </c>
      <c r="DP45" s="7"/>
      <c r="DQ45" s="7">
        <f t="shared" si="68"/>
        <v>0</v>
      </c>
      <c r="DR45" s="7">
        <f t="shared" si="69"/>
        <v>0</v>
      </c>
      <c r="DS45" s="7">
        <f t="shared" si="70"/>
        <v>0</v>
      </c>
      <c r="DT45" s="7">
        <f t="shared" si="71"/>
        <v>0</v>
      </c>
      <c r="DU45" s="7">
        <f t="shared" si="72"/>
        <v>0</v>
      </c>
      <c r="DV45" s="7">
        <f t="shared" si="73"/>
        <v>0</v>
      </c>
      <c r="DW45" s="7">
        <f t="shared" si="74"/>
        <v>0</v>
      </c>
      <c r="DX45" s="7">
        <f t="shared" si="75"/>
        <v>0</v>
      </c>
      <c r="DY45" s="48" t="e">
        <f t="array" ref="DY45">VLOOKUP(TEMPLATE!$EP45&amp;"|"&amp;DY$5&amp;"|"&amp;DY$6&amp;"|0|"&amp;TEMPLATE!$EM45,TEMPLATE!$EY$7:$FE$30000,7,FALSE)</f>
        <v>#N/A</v>
      </c>
      <c r="DZ45" s="48" t="e">
        <f t="array" ref="DZ45">VLOOKUP(TEMPLATE!$EP45&amp;"|"&amp;DZ$5&amp;"|"&amp;DZ$6&amp;"|0|"&amp;TEMPLATE!$EM45,TEMPLATE!$EY$7:$FE$30000,7,FALSE)</f>
        <v>#N/A</v>
      </c>
      <c r="EA45" s="7" t="str">
        <f t="shared" si="76"/>
        <v/>
      </c>
      <c r="EB45" s="7" t="str">
        <f t="shared" si="77"/>
        <v/>
      </c>
      <c r="EC45" s="7" t="str">
        <f t="shared" si="78"/>
        <v/>
      </c>
      <c r="ED45" s="7" t="str">
        <f t="shared" si="79"/>
        <v/>
      </c>
      <c r="EE45" s="7" t="str">
        <f t="shared" si="80"/>
        <v/>
      </c>
      <c r="EF45" s="7" t="str">
        <f t="shared" si="81"/>
        <v/>
      </c>
      <c r="EG45" s="7" t="str">
        <f t="shared" si="82"/>
        <v/>
      </c>
      <c r="EH45" s="7" t="str">
        <f t="shared" si="83"/>
        <v/>
      </c>
      <c r="EI45" s="1"/>
      <c r="EJ45" s="1"/>
      <c r="EK45" s="1"/>
      <c r="EL45" s="1"/>
      <c r="EM45" s="43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1" t="str">
        <f t="shared" si="84"/>
        <v>||||</v>
      </c>
      <c r="EZ45" s="7"/>
      <c r="FA45" s="7"/>
      <c r="FB45" s="7"/>
      <c r="FC45" s="7"/>
      <c r="FD45" s="43"/>
      <c r="FE45" s="7"/>
      <c r="FF45" s="7"/>
      <c r="FG45" s="7"/>
      <c r="FH45" s="7"/>
      <c r="FI45" s="7"/>
      <c r="FJ45" s="7"/>
      <c r="FK45" s="7"/>
      <c r="FL45" s="7"/>
      <c r="FM45" s="43"/>
      <c r="FN45" s="7"/>
      <c r="FO45" s="7"/>
      <c r="FP45" s="43"/>
      <c r="FQ45" s="7"/>
      <c r="FR45" s="7"/>
      <c r="FS45" s="7"/>
      <c r="FT45" s="7"/>
      <c r="FU45" s="7"/>
      <c r="FV45" s="43"/>
      <c r="FW45" s="38"/>
      <c r="FX45" s="7"/>
      <c r="FY45" s="7"/>
      <c r="FZ45" s="7"/>
      <c r="GA45" s="44"/>
      <c r="GB45" s="7"/>
      <c r="GC45" s="38"/>
      <c r="GD45" s="7"/>
    </row>
    <row r="46" spans="1:186" x14ac:dyDescent="0.25">
      <c r="A46" s="4">
        <f t="shared" si="85"/>
        <v>1</v>
      </c>
      <c r="B46" s="17" t="str">
        <f>IF(TEMPLATE!EM46="","",TEMPLATE!EM46)</f>
        <v/>
      </c>
      <c r="C46" s="17" t="str">
        <f>IF(TEMPLATE!EX46="","",TEMPLATE!EX46)</f>
        <v/>
      </c>
      <c r="D46" s="19" t="str">
        <f t="shared" si="0"/>
        <v/>
      </c>
      <c r="E46" s="19" t="str">
        <f t="shared" si="17"/>
        <v/>
      </c>
      <c r="F46" s="17"/>
      <c r="G46" s="45" t="str">
        <f>IF(TEMPLATE!EN46="","",TEMPLATE!EN46)</f>
        <v/>
      </c>
      <c r="H46" s="45"/>
      <c r="I46" s="45"/>
      <c r="J46" s="17" t="str">
        <f>IF(TEMPLATE!EP46="","",TEMPLATE!EP46)</f>
        <v/>
      </c>
      <c r="K46" s="46" t="str">
        <f>IF(TEMPLATE!EQ46="","",TEMPLATE!EQ46)</f>
        <v/>
      </c>
      <c r="L46" s="46" t="str">
        <f>IF(TEMPLATE!ER46="","",TEMPLATE!ER46)</f>
        <v/>
      </c>
      <c r="M46" s="46" t="str">
        <f>IF(TEMPLATE!ES46="","",TEMPLATE!ES46)</f>
        <v/>
      </c>
      <c r="N46" s="18" t="str">
        <f>IF(TEMPLATE!EU46="","",TEMPLATE!EU46)</f>
        <v/>
      </c>
      <c r="O46" s="19" t="str">
        <f t="shared" si="18"/>
        <v/>
      </c>
      <c r="P46" s="20" t="str">
        <f t="shared" si="19"/>
        <v/>
      </c>
      <c r="Q46" s="18"/>
      <c r="R46" s="21" t="str">
        <f t="shared" si="20"/>
        <v/>
      </c>
      <c r="S46" s="21" t="str">
        <f>IF(SUMIFS(TEMPLATE!$GD$7:$GD$30000,TEMPLATE!$GC$7:$GC$30000,EV46,TEMPLATE!$FY$7:$FY$30000,J46,$GB$7:$GB$30000,G46)=0,"",SUMIFS(TEMPLATE!$GD$7:$GD$30000,TEMPLATE!$GC$7:$GC$30000,EV46,TEMPLATE!$FY$7:$FY$30000,J46,$GB$7:$GB$30000,G46))</f>
        <v/>
      </c>
      <c r="T46" s="21" t="str">
        <f>IF(SUMIFS(TEMPLATE!$GD$7:$GD$30000,TEMPLATE!$GE$7:$GE$30000,"Common Equity",TEMPLATE!$FY$7:$FY$30000,J46,$GB$7:$GB$30000,G46)=0,"",SUMIFS(TEMPLATE!$GD$7:$GD$30000,TEMPLATE!$GE$7:$GE$30000,"Common Equity",TEMPLATE!$FY$7:$FY$30000,J46,$GB$7:$GB$30000,G46))</f>
        <v/>
      </c>
      <c r="U46" s="21"/>
      <c r="V46" s="22">
        <f t="shared" si="21"/>
        <v>0</v>
      </c>
      <c r="W46" s="23" t="e">
        <f t="shared" si="22"/>
        <v>#N/A</v>
      </c>
      <c r="X46" s="23" t="e">
        <f t="shared" si="23"/>
        <v>#N/A</v>
      </c>
      <c r="Y46" s="23" t="e">
        <f t="shared" si="24"/>
        <v>#N/A</v>
      </c>
      <c r="Z46" s="23" t="e">
        <f t="shared" si="25"/>
        <v>#N/A</v>
      </c>
      <c r="AA46" s="23" t="e">
        <f t="shared" si="26"/>
        <v>#N/A</v>
      </c>
      <c r="AB46" s="23" t="e">
        <f t="shared" si="27"/>
        <v>#N/A</v>
      </c>
      <c r="AC46" s="23" t="e">
        <f t="shared" si="28"/>
        <v>#N/A</v>
      </c>
      <c r="AD46" s="24" t="e">
        <f t="shared" si="29"/>
        <v>#N/A</v>
      </c>
      <c r="AE46" s="24" t="e">
        <f t="shared" si="6"/>
        <v>#N/A</v>
      </c>
      <c r="AF46" s="24" t="e">
        <f t="shared" si="7"/>
        <v>#N/A</v>
      </c>
      <c r="AG46" s="24" t="e">
        <f t="shared" si="30"/>
        <v>#N/A</v>
      </c>
      <c r="AH46" s="24" t="str">
        <f t="shared" si="31"/>
        <v/>
      </c>
      <c r="AI46" s="25" t="e">
        <f t="shared" si="32"/>
        <v>#N/A</v>
      </c>
      <c r="AJ46" s="21" t="e">
        <f t="shared" si="33"/>
        <v>#N/A</v>
      </c>
      <c r="AK46" s="51" t="e">
        <f t="shared" si="34"/>
        <v>#N/A</v>
      </c>
      <c r="AL46" s="26" t="e">
        <f t="shared" si="35"/>
        <v>#N/A</v>
      </c>
      <c r="AM46" s="27" t="str">
        <f t="array" ref="AM46">IFERROR((INDEX(TEMPLATE!$FI$7:$FI$1004,MATCH($J46,IF(TEMPLATE!$FH$7:$FH$1004=$AM$4,TEMPLATE!$FG$7:$FG$1004),0))),"")</f>
        <v/>
      </c>
      <c r="AN46" s="28" t="str">
        <f t="shared" si="36"/>
        <v/>
      </c>
      <c r="AO46" s="29" t="str">
        <f t="array" ref="AO46">IFERROR((INDEX(TEMPLATE!$FI$7:$FI$1004,MATCH($J46,IF(TEMPLATE!$FH$7:$FH$1004=$AO$4,TEMPLATE!$FG$7:$FG$1004),0))),"")</f>
        <v/>
      </c>
      <c r="AP46" s="30" t="e">
        <f t="shared" si="37"/>
        <v>#N/A</v>
      </c>
      <c r="AQ46" s="31" t="str">
        <f t="array" ref="AQ46">IFERROR((INDEX(TEMPLATE!$FI$7:$FI$1004,MATCH($J46,IF(TEMPLATE!$FH$7:$FH$1004=$AQ$4,TEMPLATE!$FG$7:$FG$1004),0))),"")</f>
        <v/>
      </c>
      <c r="AR46" s="32" t="e">
        <f t="shared" si="38"/>
        <v>#N/A</v>
      </c>
      <c r="AS46" s="29" t="str">
        <f t="array" ref="AS46">IFERROR((INDEX(TEMPLATE!$FI$7:$FI$1004,MATCH($J46,IF(TEMPLATE!$FH$7:$FH$1004=$AS$4,TEMPLATE!$FG$7:$FG$1004),0))),"")</f>
        <v/>
      </c>
      <c r="AT46" s="33" t="str">
        <f t="shared" si="11"/>
        <v/>
      </c>
      <c r="AU46" s="29" t="str">
        <f t="array" ref="AU46">IFERROR((INDEX(TEMPLATE!$FI$7:$FI$1004,MATCH($J46,IF(TEMPLATE!$FH$7:$FH$1004=$AU$4,TEMPLATE!$FG$7:$FG$1004),0))),"")</f>
        <v/>
      </c>
      <c r="AV46" s="30" t="e">
        <f t="shared" si="39"/>
        <v>#N/A</v>
      </c>
      <c r="AW46" s="29" t="str">
        <f t="shared" si="40"/>
        <v/>
      </c>
      <c r="AX46" s="34" t="str">
        <f t="shared" si="41"/>
        <v/>
      </c>
      <c r="AY46" s="35" t="str">
        <f t="shared" si="42"/>
        <v/>
      </c>
      <c r="AZ46" s="34" t="str">
        <f t="shared" si="43"/>
        <v/>
      </c>
      <c r="BA46" s="34" t="str">
        <f t="shared" si="44"/>
        <v/>
      </c>
      <c r="BB46" s="35" t="str">
        <f t="shared" si="45"/>
        <v/>
      </c>
      <c r="BC46" s="36" t="e">
        <f t="shared" si="46"/>
        <v>#N/A</v>
      </c>
      <c r="BD46" s="36">
        <f t="shared" si="47"/>
        <v>1</v>
      </c>
      <c r="BE46" s="36">
        <f t="shared" si="48"/>
        <v>0</v>
      </c>
      <c r="BF46" s="36" t="e">
        <f t="shared" si="49"/>
        <v>#N/A</v>
      </c>
      <c r="BG46" s="1"/>
      <c r="BH46" s="37" t="e">
        <f>VLOOKUP(TEMPLATE!$EP46&amp;"|"&amp;BH$5&amp;"|"&amp;BH$6&amp;"|0|"&amp;TEMPLATE!$EM46,TEMPLATE!$EY$7:$FE$30000,7,FALSE)</f>
        <v>#N/A</v>
      </c>
      <c r="BI46" s="38" t="e">
        <f>VLOOKUP(TEMPLATE!$EP46&amp;"|"&amp;BI$5&amp;"|"&amp;BI$6&amp;"|0|"&amp;TEMPLATE!$EM46,TEMPLATE!$EY$7:$FE$30000,7,FALSE)</f>
        <v>#N/A</v>
      </c>
      <c r="BJ46" s="37" t="e">
        <f>VLOOKUP(TEMPLATE!$EP46&amp;"|"&amp;BJ$5&amp;"|"&amp;BJ$6&amp;"|0|"&amp;TEMPLATE!$EM46,TEMPLATE!$EY$7:$FE$30000,7,FALSE)</f>
        <v>#N/A</v>
      </c>
      <c r="BK46" s="38" t="e">
        <f>VLOOKUP(TEMPLATE!$EP46&amp;"|"&amp;BK$5&amp;"|"&amp;BK$6&amp;"|0|"&amp;TEMPLATE!$EM46,TEMPLATE!$EY$7:$FE$30000,7,FALSE)</f>
        <v>#N/A</v>
      </c>
      <c r="BL46" s="38" t="e">
        <f>VLOOKUP(TEMPLATE!$EP46&amp;"|"&amp;BL$5&amp;"|"&amp;BL$6&amp;"|0|"&amp;TEMPLATE!$EM46,TEMPLATE!$EY$7:$FE$30000,7,FALSE)</f>
        <v>#N/A</v>
      </c>
      <c r="BM46" s="38" t="e">
        <f>VLOOKUP(TEMPLATE!$EP46&amp;"|"&amp;BM$5&amp;"|"&amp;BM$6&amp;"|0|"&amp;TEMPLATE!$EM46,TEMPLATE!$EY$7:$FE$30000,7,FALSE)</f>
        <v>#N/A</v>
      </c>
      <c r="BN46" s="38" t="e">
        <f>VLOOKUP(TEMPLATE!$EP46&amp;"|"&amp;BN$5&amp;"|"&amp;BN$6&amp;"|0|"&amp;TEMPLATE!$EM46,TEMPLATE!$EY$7:$FE$30000,7,FALSE)</f>
        <v>#N/A</v>
      </c>
      <c r="BO46" s="38" t="e">
        <f>VLOOKUP(TEMPLATE!$EP46&amp;"|"&amp;BO$5&amp;"|"&amp;BO$6&amp;"|0|"&amp;TEMPLATE!$EM46,TEMPLATE!$EY$7:$FE$30000,7,FALSE)</f>
        <v>#N/A</v>
      </c>
      <c r="BP46" s="38" t="e">
        <f>VLOOKUP(TEMPLATE!$EP46&amp;"|"&amp;BP$5&amp;"|"&amp;BP$6&amp;"|0|"&amp;TEMPLATE!$EM46,TEMPLATE!$EY$7:$FE$30000,7,FALSE)</f>
        <v>#N/A</v>
      </c>
      <c r="BQ46" s="38" t="e">
        <f>VLOOKUP(TEMPLATE!$EP46&amp;"|"&amp;BQ$5&amp;"|"&amp;BQ$6&amp;"|0|"&amp;TEMPLATE!$EM46,TEMPLATE!$EY$7:$FE$30000,7,FALSE)</f>
        <v>#N/A</v>
      </c>
      <c r="BR46" s="38" t="e">
        <f>VLOOKUP(TEMPLATE!$EP46&amp;"|"&amp;BR$5&amp;"|"&amp;BR$6&amp;"|0|"&amp;TEMPLATE!$EM46,TEMPLATE!$EY$7:$FE$30000,7,FALSE)</f>
        <v>#N/A</v>
      </c>
      <c r="BS46" s="38" t="e">
        <f>VLOOKUP(TEMPLATE!$EP46&amp;"|"&amp;BS$5&amp;"|"&amp;BS$6&amp;"|0|"&amp;TEMPLATE!$EM46,TEMPLATE!$EY$7:$FE$30000,7,FALSE)</f>
        <v>#N/A</v>
      </c>
      <c r="BT46" s="38" t="e">
        <f>VLOOKUP(TEMPLATE!$EP46&amp;"|"&amp;BT$5&amp;"|"&amp;BT$6&amp;"|0|"&amp;TEMPLATE!$EM46,TEMPLATE!$EY$7:$FE$30000,7,FALSE)</f>
        <v>#N/A</v>
      </c>
      <c r="BU46" s="38" t="e">
        <f>VLOOKUP(TEMPLATE!$EP46&amp;"|"&amp;BU$5&amp;"|"&amp;BU$6&amp;"|0|"&amp;TEMPLATE!$EM46,TEMPLATE!$EY$7:$FE$30000,7,FALSE)</f>
        <v>#N/A</v>
      </c>
      <c r="BV46" s="38" t="e">
        <f>VLOOKUP(TEMPLATE!$EP46&amp;"|"&amp;BV$5&amp;"|"&amp;BV$6&amp;"|0|"&amp;TEMPLATE!$EM46,TEMPLATE!$EY$7:$FE$30000,7,FALSE)</f>
        <v>#N/A</v>
      </c>
      <c r="BW46" s="38" t="e">
        <f>VLOOKUP(TEMPLATE!$EP46&amp;"|"&amp;BW$5&amp;"|"&amp;BW$6&amp;"|0|"&amp;TEMPLATE!$EM46,TEMPLATE!$EY$7:$FE$30000,7,FALSE)</f>
        <v>#N/A</v>
      </c>
      <c r="BX46" s="38" t="e">
        <f>VLOOKUP(TEMPLATE!$EP46&amp;"|"&amp;BX$5&amp;"|"&amp;BX$6&amp;"|0|"&amp;TEMPLATE!$EM46,TEMPLATE!$EY$7:$FE$30000,7,FALSE)</f>
        <v>#N/A</v>
      </c>
      <c r="BY46" s="38" t="e">
        <f>VLOOKUP(TEMPLATE!$EP46&amp;"|"&amp;BY$5&amp;"|"&amp;BY$6&amp;"|0|"&amp;TEMPLATE!$EM46,TEMPLATE!$EY$7:$FE$30000,7,FALSE)</f>
        <v>#N/A</v>
      </c>
      <c r="BZ46" s="38" t="e">
        <f>VLOOKUP(TEMPLATE!$EP46&amp;"|"&amp;BZ$5&amp;"|"&amp;BZ$6&amp;"|0|"&amp;TEMPLATE!$EM46,TEMPLATE!$EY$7:$FE$30000,7,FALSE)</f>
        <v>#N/A</v>
      </c>
      <c r="CA46" s="38" t="e">
        <f>IF(VLOOKUP(TEMPLATE!$EP46&amp;"|"&amp;CA$5&amp;"|"&amp;CA$6&amp;"|0|"&amp;TEMPLATE!$EM46,TEMPLATE!$EY$7:$FE$30000,7,FALSE)=0,BN46,VLOOKUP(TEMPLATE!$EP46&amp;"|"&amp;CA$5&amp;"|"&amp;CA$6&amp;"|0|"&amp;TEMPLATE!$EM46,TEMPLATE!$EY$7:$FE$30000,7,FALSE))</f>
        <v>#N/A</v>
      </c>
      <c r="CB46" s="38" t="e">
        <f>VLOOKUP(TEMPLATE!$EP46&amp;"|"&amp;CB$5&amp;"|"&amp;CB$6&amp;"|0|"&amp;TEMPLATE!$EM46,TEMPLATE!$EY$7:$FE$30000,7,FALSE)</f>
        <v>#N/A</v>
      </c>
      <c r="CC46" s="38" t="e">
        <f>VLOOKUP(TEMPLATE!$EP46&amp;"|"&amp;CC$5&amp;"|"&amp;CC$6&amp;"|0|"&amp;TEMPLATE!$EM46,TEMPLATE!$EY$7:$FE$30000,7,FALSE)</f>
        <v>#N/A</v>
      </c>
      <c r="CD46" s="38" t="e">
        <f>VLOOKUP(TEMPLATE!$EP46&amp;"|"&amp;CD$5&amp;"|"&amp;CD$6&amp;"|0|"&amp;TEMPLATE!$EM46,TEMPLATE!$EY$7:$FE$30000,7,FALSE)</f>
        <v>#N/A</v>
      </c>
      <c r="CE46" s="38" t="e">
        <f>VLOOKUP(TEMPLATE!$EP46&amp;"|"&amp;CE$5&amp;"|"&amp;CE$6&amp;"|0|"&amp;TEMPLATE!$EM46,TEMPLATE!$EY$7:$FE$30000,7,FALSE)</f>
        <v>#N/A</v>
      </c>
      <c r="CF46" s="38" t="e">
        <f>VLOOKUP(TEMPLATE!$EP46&amp;"|"&amp;CF$5&amp;"|"&amp;CF$6&amp;"|0|"&amp;TEMPLATE!$EM46,TEMPLATE!$EY$7:$FE$30000,7,FALSE)</f>
        <v>#N/A</v>
      </c>
      <c r="CG46" s="38" t="e">
        <f>VLOOKUP(TEMPLATE!$EP46&amp;"|"&amp;CG$5&amp;"|"&amp;CG$6&amp;"|0|"&amp;TEMPLATE!$EM46,TEMPLATE!$EY$7:$FE$30000,7,FALSE)</f>
        <v>#N/A</v>
      </c>
      <c r="CH46" s="38" t="e">
        <f>VLOOKUP(TEMPLATE!$EP46&amp;"|"&amp;CH$5&amp;"|"&amp;CH$6&amp;"|0|"&amp;TEMPLATE!$EM46,TEMPLATE!$EY$7:$FE$30000,7,FALSE)</f>
        <v>#N/A</v>
      </c>
      <c r="CI46" s="38" t="e">
        <f>VLOOKUP(TEMPLATE!$EP46&amp;"|"&amp;CI$5&amp;"|"&amp;CI$6&amp;"|0|"&amp;TEMPLATE!$EM46,TEMPLATE!$EY$7:$FE$30000,7,FALSE)</f>
        <v>#N/A</v>
      </c>
      <c r="CJ46" s="38" t="e">
        <f>VLOOKUP(TEMPLATE!$EP46&amp;"|"&amp;CJ$5&amp;"|"&amp;CJ$6&amp;"|0|"&amp;TEMPLATE!$EM46,TEMPLATE!$EY$7:$FE$30000,7,FALSE)</f>
        <v>#N/A</v>
      </c>
      <c r="CK46" s="38" t="e">
        <f>VLOOKUP(TEMPLATE!$EP46&amp;"|"&amp;CK$5&amp;"|"&amp;CK$6&amp;"|0|"&amp;TEMPLATE!$EM46,TEMPLATE!$EY$7:$FE$30000,7,FALSE)</f>
        <v>#N/A</v>
      </c>
      <c r="CL46" s="38" t="e">
        <f t="shared" si="50"/>
        <v>#VALUE!</v>
      </c>
      <c r="CM46" s="38" t="e">
        <f t="shared" si="51"/>
        <v>#VALUE!</v>
      </c>
      <c r="CN46" s="38" t="e">
        <f>VLOOKUP(TEMPLATE!$EP46&amp;"|"&amp;CN$5&amp;"|"&amp;CN$6&amp;"|0|"&amp;TEMPLATE!$EM46,TEMPLATE!$EY$7:$FE$30000,7,FALSE)</f>
        <v>#N/A</v>
      </c>
      <c r="CO46" s="38" t="e">
        <f>VLOOKUP(TEMPLATE!$EP46&amp;"|"&amp;CO$5&amp;"|"&amp;CO$6&amp;"|0|"&amp;TEMPLATE!$EM46,TEMPLATE!$EY$7:$FE$30000,7,FALSE)</f>
        <v>#N/A</v>
      </c>
      <c r="CP46" s="39" t="str">
        <f t="array" ref="CP46">IFERROR((INDEX(TEMPLATE!$FI$7:$FI$1004,MATCH($J46,IF(TEMPLATE!$FH$7:$FH$1004=CP$6,TEMPLATE!$FG$7:$FG$1004),0))),"")</f>
        <v/>
      </c>
      <c r="CQ46" s="39" t="str">
        <f t="array" ref="CQ46">IFERROR((INDEX(TEMPLATE!$FI$7:$FI$1004,MATCH($J46,IF(TEMPLATE!$FH$7:$FH$1004=CQ$6,TEMPLATE!$FG$7:$FG$1004),0))),"")</f>
        <v/>
      </c>
      <c r="CR46" s="39" t="str">
        <f t="array" ref="CR46">IFERROR((INDEX(TEMPLATE!$FI$7:$FI$1004,MATCH($J46,IF(TEMPLATE!$FH$7:$FH$1004=CR$6,TEMPLATE!$FG$7:$FG$1004),0))),"")</f>
        <v/>
      </c>
      <c r="CS46" s="39" t="str">
        <f t="array" ref="CS46">IFERROR((INDEX(TEMPLATE!$FI$7:$FI$1004,MATCH($J46,IF(TEMPLATE!$FH$7:$FH$1004=CS$6,TEMPLATE!$FG$7:$FG$1004),0))),"")</f>
        <v/>
      </c>
      <c r="CT46" s="38" t="str">
        <f t="array" ref="CT46">IFERROR((INDEX(TEMPLATE!$FI$7:$FI$1004,MATCH($J46,IF(TEMPLATE!$FH$7:$FH$1004=CT$6,TEMPLATE!$FG$7:$FG$1004),0))),"")</f>
        <v/>
      </c>
      <c r="CU46" s="38" t="str">
        <f t="array" ref="CU46">IFERROR((INDEX(TEMPLATE!$FI$7:$FI$1004,MATCH($J46,IF(TEMPLATE!$FH$7:$FH$1004=CU$6,TEMPLATE!$FG$7:$FG$1004),0))),"")</f>
        <v/>
      </c>
      <c r="CV46" s="38" t="str">
        <f t="array" ref="CV46">IFERROR((INDEX(TEMPLATE!$FI$7:$FI$1004,MATCH($J46,IF(TEMPLATE!$FH$7:$FH$1004=CV$6,TEMPLATE!$FG$7:$FG$1004),0))),"")</f>
        <v/>
      </c>
      <c r="CW46" s="38" t="str">
        <f t="array" ref="CW46">IFERROR((INDEX(TEMPLATE!$FI$7:$FI$1004,MATCH($J46,IF(TEMPLATE!$FH$7:$FH$1004=CW$6,TEMPLATE!$FG$7:$FG$1004),0))),"")</f>
        <v/>
      </c>
      <c r="CX46" s="7"/>
      <c r="CY46" s="7" t="str">
        <f t="shared" si="52"/>
        <v/>
      </c>
      <c r="CZ46" s="7" t="str">
        <f t="shared" si="53"/>
        <v/>
      </c>
      <c r="DA46" s="7" t="str">
        <f t="shared" si="54"/>
        <v/>
      </c>
      <c r="DB46" s="7" t="str">
        <f t="shared" si="55"/>
        <v/>
      </c>
      <c r="DC46" s="7" t="str">
        <f t="shared" si="56"/>
        <v/>
      </c>
      <c r="DD46" s="7" t="str">
        <f t="shared" si="57"/>
        <v/>
      </c>
      <c r="DE46" s="7" t="str">
        <f t="shared" si="58"/>
        <v/>
      </c>
      <c r="DF46" s="7" t="str">
        <f t="shared" si="59"/>
        <v/>
      </c>
      <c r="DG46" s="7"/>
      <c r="DH46" s="40" t="str">
        <f t="shared" si="60"/>
        <v/>
      </c>
      <c r="DI46" s="40" t="str">
        <f t="shared" si="61"/>
        <v/>
      </c>
      <c r="DJ46" s="40" t="str">
        <f t="shared" si="62"/>
        <v/>
      </c>
      <c r="DK46" s="41" t="str">
        <f t="shared" si="63"/>
        <v/>
      </c>
      <c r="DL46" s="42" t="str">
        <f t="shared" si="64"/>
        <v/>
      </c>
      <c r="DM46" s="42" t="str">
        <f t="shared" si="65"/>
        <v/>
      </c>
      <c r="DN46" s="42" t="str">
        <f t="shared" si="66"/>
        <v/>
      </c>
      <c r="DO46" s="42" t="str">
        <f t="shared" si="67"/>
        <v/>
      </c>
      <c r="DP46" s="7"/>
      <c r="DQ46" s="7">
        <f t="shared" si="68"/>
        <v>0</v>
      </c>
      <c r="DR46" s="7">
        <f t="shared" si="69"/>
        <v>0</v>
      </c>
      <c r="DS46" s="7">
        <f t="shared" si="70"/>
        <v>0</v>
      </c>
      <c r="DT46" s="7">
        <f t="shared" si="71"/>
        <v>0</v>
      </c>
      <c r="DU46" s="7">
        <f t="shared" si="72"/>
        <v>0</v>
      </c>
      <c r="DV46" s="7">
        <f t="shared" si="73"/>
        <v>0</v>
      </c>
      <c r="DW46" s="7">
        <f t="shared" si="74"/>
        <v>0</v>
      </c>
      <c r="DX46" s="7">
        <f t="shared" si="75"/>
        <v>0</v>
      </c>
      <c r="DY46" s="48" t="e">
        <f t="array" ref="DY46">VLOOKUP(TEMPLATE!$EP46&amp;"|"&amp;DY$5&amp;"|"&amp;DY$6&amp;"|0|"&amp;TEMPLATE!$EM46,TEMPLATE!$EY$7:$FE$30000,7,FALSE)</f>
        <v>#N/A</v>
      </c>
      <c r="DZ46" s="48" t="e">
        <f t="array" ref="DZ46">VLOOKUP(TEMPLATE!$EP46&amp;"|"&amp;DZ$5&amp;"|"&amp;DZ$6&amp;"|0|"&amp;TEMPLATE!$EM46,TEMPLATE!$EY$7:$FE$30000,7,FALSE)</f>
        <v>#N/A</v>
      </c>
      <c r="EA46" s="7" t="str">
        <f t="shared" si="76"/>
        <v/>
      </c>
      <c r="EB46" s="7" t="str">
        <f t="shared" si="77"/>
        <v/>
      </c>
      <c r="EC46" s="7" t="str">
        <f t="shared" si="78"/>
        <v/>
      </c>
      <c r="ED46" s="7" t="str">
        <f t="shared" si="79"/>
        <v/>
      </c>
      <c r="EE46" s="7" t="str">
        <f t="shared" si="80"/>
        <v/>
      </c>
      <c r="EF46" s="7" t="str">
        <f t="shared" si="81"/>
        <v/>
      </c>
      <c r="EG46" s="7" t="str">
        <f t="shared" si="82"/>
        <v/>
      </c>
      <c r="EH46" s="7" t="str">
        <f t="shared" si="83"/>
        <v/>
      </c>
      <c r="EI46" s="1"/>
      <c r="EJ46" s="1"/>
      <c r="EK46" s="1"/>
      <c r="EL46" s="1"/>
      <c r="EM46" s="43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1" t="str">
        <f t="shared" si="84"/>
        <v>||||</v>
      </c>
      <c r="EZ46" s="7"/>
      <c r="FA46" s="7"/>
      <c r="FB46" s="7"/>
      <c r="FC46" s="7"/>
      <c r="FD46" s="43"/>
      <c r="FE46" s="7"/>
      <c r="FF46" s="7"/>
      <c r="FG46" s="7"/>
      <c r="FH46" s="7"/>
      <c r="FI46" s="7"/>
      <c r="FJ46" s="7"/>
      <c r="FK46" s="7"/>
      <c r="FL46" s="7"/>
      <c r="FM46" s="43"/>
      <c r="FN46" s="7"/>
      <c r="FO46" s="7"/>
      <c r="FP46" s="43"/>
      <c r="FQ46" s="7"/>
      <c r="FR46" s="7"/>
      <c r="FS46" s="7"/>
      <c r="FT46" s="7"/>
      <c r="FU46" s="7"/>
      <c r="FV46" s="43"/>
      <c r="FW46" s="38"/>
      <c r="FX46" s="7"/>
      <c r="FY46" s="7"/>
      <c r="FZ46" s="7"/>
      <c r="GA46" s="44"/>
      <c r="GB46" s="7"/>
      <c r="GC46" s="38"/>
      <c r="GD46" s="7"/>
    </row>
    <row r="47" spans="1:186" x14ac:dyDescent="0.25">
      <c r="A47" s="4">
        <f t="shared" si="85"/>
        <v>1</v>
      </c>
      <c r="B47" s="17" t="str">
        <f>IF(TEMPLATE!EM47="","",TEMPLATE!EM47)</f>
        <v/>
      </c>
      <c r="C47" s="17" t="str">
        <f>IF(TEMPLATE!EX47="","",TEMPLATE!EX47)</f>
        <v/>
      </c>
      <c r="D47" s="19" t="str">
        <f t="shared" si="0"/>
        <v/>
      </c>
      <c r="E47" s="19" t="str">
        <f t="shared" si="17"/>
        <v/>
      </c>
      <c r="F47" s="17"/>
      <c r="G47" s="45" t="str">
        <f>IF(TEMPLATE!EN47="","",TEMPLATE!EN47)</f>
        <v/>
      </c>
      <c r="H47" s="45"/>
      <c r="I47" s="45"/>
      <c r="J47" s="17" t="str">
        <f>IF(TEMPLATE!EP47="","",TEMPLATE!EP47)</f>
        <v/>
      </c>
      <c r="K47" s="46" t="str">
        <f>IF(TEMPLATE!EQ47="","",TEMPLATE!EQ47)</f>
        <v/>
      </c>
      <c r="L47" s="46" t="str">
        <f>IF(TEMPLATE!ER47="","",TEMPLATE!ER47)</f>
        <v/>
      </c>
      <c r="M47" s="46" t="str">
        <f>IF(TEMPLATE!ES47="","",TEMPLATE!ES47)</f>
        <v/>
      </c>
      <c r="N47" s="18" t="str">
        <f>IF(TEMPLATE!EU47="","",TEMPLATE!EU47)</f>
        <v/>
      </c>
      <c r="O47" s="19" t="str">
        <f t="shared" si="18"/>
        <v/>
      </c>
      <c r="P47" s="20" t="str">
        <f t="shared" si="19"/>
        <v/>
      </c>
      <c r="Q47" s="18"/>
      <c r="R47" s="21" t="str">
        <f t="shared" si="20"/>
        <v/>
      </c>
      <c r="S47" s="21" t="str">
        <f>IF(SUMIFS(TEMPLATE!$GD$7:$GD$30000,TEMPLATE!$GC$7:$GC$30000,EV47,TEMPLATE!$FY$7:$FY$30000,J47,$GB$7:$GB$30000,G47)=0,"",SUMIFS(TEMPLATE!$GD$7:$GD$30000,TEMPLATE!$GC$7:$GC$30000,EV47,TEMPLATE!$FY$7:$FY$30000,J47,$GB$7:$GB$30000,G47))</f>
        <v/>
      </c>
      <c r="T47" s="21" t="str">
        <f>IF(SUMIFS(TEMPLATE!$GD$7:$GD$30000,TEMPLATE!$GE$7:$GE$30000,"Common Equity",TEMPLATE!$FY$7:$FY$30000,J47,$GB$7:$GB$30000,G47)=0,"",SUMIFS(TEMPLATE!$GD$7:$GD$30000,TEMPLATE!$GE$7:$GE$30000,"Common Equity",TEMPLATE!$FY$7:$FY$30000,J47,$GB$7:$GB$30000,G47))</f>
        <v/>
      </c>
      <c r="U47" s="21"/>
      <c r="V47" s="22">
        <f t="shared" si="21"/>
        <v>0</v>
      </c>
      <c r="W47" s="23" t="e">
        <f t="shared" si="22"/>
        <v>#N/A</v>
      </c>
      <c r="X47" s="23" t="e">
        <f t="shared" si="23"/>
        <v>#N/A</v>
      </c>
      <c r="Y47" s="23" t="e">
        <f t="shared" si="24"/>
        <v>#N/A</v>
      </c>
      <c r="Z47" s="23" t="e">
        <f t="shared" si="25"/>
        <v>#N/A</v>
      </c>
      <c r="AA47" s="23" t="e">
        <f t="shared" si="26"/>
        <v>#N/A</v>
      </c>
      <c r="AB47" s="23" t="e">
        <f t="shared" si="27"/>
        <v>#N/A</v>
      </c>
      <c r="AC47" s="23" t="e">
        <f t="shared" si="28"/>
        <v>#N/A</v>
      </c>
      <c r="AD47" s="24" t="e">
        <f t="shared" si="29"/>
        <v>#N/A</v>
      </c>
      <c r="AE47" s="24" t="e">
        <f t="shared" si="6"/>
        <v>#N/A</v>
      </c>
      <c r="AF47" s="24" t="e">
        <f t="shared" si="7"/>
        <v>#N/A</v>
      </c>
      <c r="AG47" s="24" t="e">
        <f t="shared" si="30"/>
        <v>#N/A</v>
      </c>
      <c r="AH47" s="24" t="str">
        <f t="shared" si="31"/>
        <v/>
      </c>
      <c r="AI47" s="25" t="e">
        <f t="shared" si="32"/>
        <v>#N/A</v>
      </c>
      <c r="AJ47" s="21" t="e">
        <f t="shared" si="33"/>
        <v>#N/A</v>
      </c>
      <c r="AK47" s="51" t="e">
        <f t="shared" si="34"/>
        <v>#N/A</v>
      </c>
      <c r="AL47" s="26" t="e">
        <f t="shared" si="35"/>
        <v>#N/A</v>
      </c>
      <c r="AM47" s="27" t="str">
        <f t="array" ref="AM47">IFERROR((INDEX(TEMPLATE!$FI$7:$FI$1004,MATCH($J47,IF(TEMPLATE!$FH$7:$FH$1004=$AM$4,TEMPLATE!$FG$7:$FG$1004),0))),"")</f>
        <v/>
      </c>
      <c r="AN47" s="28" t="str">
        <f t="shared" si="36"/>
        <v/>
      </c>
      <c r="AO47" s="29" t="str">
        <f t="array" ref="AO47">IFERROR((INDEX(TEMPLATE!$FI$7:$FI$1004,MATCH($J47,IF(TEMPLATE!$FH$7:$FH$1004=$AO$4,TEMPLATE!$FG$7:$FG$1004),0))),"")</f>
        <v/>
      </c>
      <c r="AP47" s="30" t="e">
        <f t="shared" si="37"/>
        <v>#N/A</v>
      </c>
      <c r="AQ47" s="31" t="str">
        <f t="array" ref="AQ47">IFERROR((INDEX(TEMPLATE!$FI$7:$FI$1004,MATCH($J47,IF(TEMPLATE!$FH$7:$FH$1004=$AQ$4,TEMPLATE!$FG$7:$FG$1004),0))),"")</f>
        <v/>
      </c>
      <c r="AR47" s="32" t="e">
        <f t="shared" si="38"/>
        <v>#N/A</v>
      </c>
      <c r="AS47" s="29" t="str">
        <f t="array" ref="AS47">IFERROR((INDEX(TEMPLATE!$FI$7:$FI$1004,MATCH($J47,IF(TEMPLATE!$FH$7:$FH$1004=$AS$4,TEMPLATE!$FG$7:$FG$1004),0))),"")</f>
        <v/>
      </c>
      <c r="AT47" s="33" t="str">
        <f t="shared" si="11"/>
        <v/>
      </c>
      <c r="AU47" s="29" t="str">
        <f t="array" ref="AU47">IFERROR((INDEX(TEMPLATE!$FI$7:$FI$1004,MATCH($J47,IF(TEMPLATE!$FH$7:$FH$1004=$AU$4,TEMPLATE!$FG$7:$FG$1004),0))),"")</f>
        <v/>
      </c>
      <c r="AV47" s="30" t="e">
        <f t="shared" si="39"/>
        <v>#N/A</v>
      </c>
      <c r="AW47" s="29" t="str">
        <f t="shared" si="40"/>
        <v/>
      </c>
      <c r="AX47" s="34" t="str">
        <f t="shared" si="41"/>
        <v/>
      </c>
      <c r="AY47" s="35" t="str">
        <f t="shared" si="42"/>
        <v/>
      </c>
      <c r="AZ47" s="34" t="str">
        <f t="shared" si="43"/>
        <v/>
      </c>
      <c r="BA47" s="34" t="str">
        <f t="shared" si="44"/>
        <v/>
      </c>
      <c r="BB47" s="35" t="str">
        <f t="shared" si="45"/>
        <v/>
      </c>
      <c r="BC47" s="36" t="e">
        <f t="shared" si="46"/>
        <v>#N/A</v>
      </c>
      <c r="BD47" s="36">
        <f t="shared" si="47"/>
        <v>1</v>
      </c>
      <c r="BE47" s="36">
        <f t="shared" si="48"/>
        <v>0</v>
      </c>
      <c r="BF47" s="36" t="e">
        <f t="shared" si="49"/>
        <v>#N/A</v>
      </c>
      <c r="BG47" s="1"/>
      <c r="BH47" s="37" t="e">
        <f>VLOOKUP(TEMPLATE!$EP47&amp;"|"&amp;BH$5&amp;"|"&amp;BH$6&amp;"|0|"&amp;TEMPLATE!$EM47,TEMPLATE!$EY$7:$FE$30000,7,FALSE)</f>
        <v>#N/A</v>
      </c>
      <c r="BI47" s="38" t="e">
        <f>VLOOKUP(TEMPLATE!$EP47&amp;"|"&amp;BI$5&amp;"|"&amp;BI$6&amp;"|0|"&amp;TEMPLATE!$EM47,TEMPLATE!$EY$7:$FE$30000,7,FALSE)</f>
        <v>#N/A</v>
      </c>
      <c r="BJ47" s="37" t="e">
        <f>VLOOKUP(TEMPLATE!$EP47&amp;"|"&amp;BJ$5&amp;"|"&amp;BJ$6&amp;"|0|"&amp;TEMPLATE!$EM47,TEMPLATE!$EY$7:$FE$30000,7,FALSE)</f>
        <v>#N/A</v>
      </c>
      <c r="BK47" s="38" t="e">
        <f>VLOOKUP(TEMPLATE!$EP47&amp;"|"&amp;BK$5&amp;"|"&amp;BK$6&amp;"|0|"&amp;TEMPLATE!$EM47,TEMPLATE!$EY$7:$FE$30000,7,FALSE)</f>
        <v>#N/A</v>
      </c>
      <c r="BL47" s="38" t="e">
        <f>VLOOKUP(TEMPLATE!$EP47&amp;"|"&amp;BL$5&amp;"|"&amp;BL$6&amp;"|0|"&amp;TEMPLATE!$EM47,TEMPLATE!$EY$7:$FE$30000,7,FALSE)</f>
        <v>#N/A</v>
      </c>
      <c r="BM47" s="38" t="e">
        <f>VLOOKUP(TEMPLATE!$EP47&amp;"|"&amp;BM$5&amp;"|"&amp;BM$6&amp;"|0|"&amp;TEMPLATE!$EM47,TEMPLATE!$EY$7:$FE$30000,7,FALSE)</f>
        <v>#N/A</v>
      </c>
      <c r="BN47" s="38" t="e">
        <f>VLOOKUP(TEMPLATE!$EP47&amp;"|"&amp;BN$5&amp;"|"&amp;BN$6&amp;"|0|"&amp;TEMPLATE!$EM47,TEMPLATE!$EY$7:$FE$30000,7,FALSE)</f>
        <v>#N/A</v>
      </c>
      <c r="BO47" s="38" t="e">
        <f>VLOOKUP(TEMPLATE!$EP47&amp;"|"&amp;BO$5&amp;"|"&amp;BO$6&amp;"|0|"&amp;TEMPLATE!$EM47,TEMPLATE!$EY$7:$FE$30000,7,FALSE)</f>
        <v>#N/A</v>
      </c>
      <c r="BP47" s="38" t="e">
        <f>VLOOKUP(TEMPLATE!$EP47&amp;"|"&amp;BP$5&amp;"|"&amp;BP$6&amp;"|0|"&amp;TEMPLATE!$EM47,TEMPLATE!$EY$7:$FE$30000,7,FALSE)</f>
        <v>#N/A</v>
      </c>
      <c r="BQ47" s="38" t="e">
        <f>VLOOKUP(TEMPLATE!$EP47&amp;"|"&amp;BQ$5&amp;"|"&amp;BQ$6&amp;"|0|"&amp;TEMPLATE!$EM47,TEMPLATE!$EY$7:$FE$30000,7,FALSE)</f>
        <v>#N/A</v>
      </c>
      <c r="BR47" s="38" t="e">
        <f>VLOOKUP(TEMPLATE!$EP47&amp;"|"&amp;BR$5&amp;"|"&amp;BR$6&amp;"|0|"&amp;TEMPLATE!$EM47,TEMPLATE!$EY$7:$FE$30000,7,FALSE)</f>
        <v>#N/A</v>
      </c>
      <c r="BS47" s="38" t="e">
        <f>VLOOKUP(TEMPLATE!$EP47&amp;"|"&amp;BS$5&amp;"|"&amp;BS$6&amp;"|0|"&amp;TEMPLATE!$EM47,TEMPLATE!$EY$7:$FE$30000,7,FALSE)</f>
        <v>#N/A</v>
      </c>
      <c r="BT47" s="38" t="e">
        <f>VLOOKUP(TEMPLATE!$EP47&amp;"|"&amp;BT$5&amp;"|"&amp;BT$6&amp;"|0|"&amp;TEMPLATE!$EM47,TEMPLATE!$EY$7:$FE$30000,7,FALSE)</f>
        <v>#N/A</v>
      </c>
      <c r="BU47" s="38" t="e">
        <f>VLOOKUP(TEMPLATE!$EP47&amp;"|"&amp;BU$5&amp;"|"&amp;BU$6&amp;"|0|"&amp;TEMPLATE!$EM47,TEMPLATE!$EY$7:$FE$30000,7,FALSE)</f>
        <v>#N/A</v>
      </c>
      <c r="BV47" s="38" t="e">
        <f>VLOOKUP(TEMPLATE!$EP47&amp;"|"&amp;BV$5&amp;"|"&amp;BV$6&amp;"|0|"&amp;TEMPLATE!$EM47,TEMPLATE!$EY$7:$FE$30000,7,FALSE)</f>
        <v>#N/A</v>
      </c>
      <c r="BW47" s="38" t="e">
        <f>VLOOKUP(TEMPLATE!$EP47&amp;"|"&amp;BW$5&amp;"|"&amp;BW$6&amp;"|0|"&amp;TEMPLATE!$EM47,TEMPLATE!$EY$7:$FE$30000,7,FALSE)</f>
        <v>#N/A</v>
      </c>
      <c r="BX47" s="38" t="e">
        <f>VLOOKUP(TEMPLATE!$EP47&amp;"|"&amp;BX$5&amp;"|"&amp;BX$6&amp;"|0|"&amp;TEMPLATE!$EM47,TEMPLATE!$EY$7:$FE$30000,7,FALSE)</f>
        <v>#N/A</v>
      </c>
      <c r="BY47" s="38" t="e">
        <f>VLOOKUP(TEMPLATE!$EP47&amp;"|"&amp;BY$5&amp;"|"&amp;BY$6&amp;"|0|"&amp;TEMPLATE!$EM47,TEMPLATE!$EY$7:$FE$30000,7,FALSE)</f>
        <v>#N/A</v>
      </c>
      <c r="BZ47" s="38" t="e">
        <f>VLOOKUP(TEMPLATE!$EP47&amp;"|"&amp;BZ$5&amp;"|"&amp;BZ$6&amp;"|0|"&amp;TEMPLATE!$EM47,TEMPLATE!$EY$7:$FE$30000,7,FALSE)</f>
        <v>#N/A</v>
      </c>
      <c r="CA47" s="38" t="e">
        <f>IF(VLOOKUP(TEMPLATE!$EP47&amp;"|"&amp;CA$5&amp;"|"&amp;CA$6&amp;"|0|"&amp;TEMPLATE!$EM47,TEMPLATE!$EY$7:$FE$30000,7,FALSE)=0,BN47,VLOOKUP(TEMPLATE!$EP47&amp;"|"&amp;CA$5&amp;"|"&amp;CA$6&amp;"|0|"&amp;TEMPLATE!$EM47,TEMPLATE!$EY$7:$FE$30000,7,FALSE))</f>
        <v>#N/A</v>
      </c>
      <c r="CB47" s="38" t="e">
        <f>VLOOKUP(TEMPLATE!$EP47&amp;"|"&amp;CB$5&amp;"|"&amp;CB$6&amp;"|0|"&amp;TEMPLATE!$EM47,TEMPLATE!$EY$7:$FE$30000,7,FALSE)</f>
        <v>#N/A</v>
      </c>
      <c r="CC47" s="38" t="e">
        <f>VLOOKUP(TEMPLATE!$EP47&amp;"|"&amp;CC$5&amp;"|"&amp;CC$6&amp;"|0|"&amp;TEMPLATE!$EM47,TEMPLATE!$EY$7:$FE$30000,7,FALSE)</f>
        <v>#N/A</v>
      </c>
      <c r="CD47" s="38" t="e">
        <f>VLOOKUP(TEMPLATE!$EP47&amp;"|"&amp;CD$5&amp;"|"&amp;CD$6&amp;"|0|"&amp;TEMPLATE!$EM47,TEMPLATE!$EY$7:$FE$30000,7,FALSE)</f>
        <v>#N/A</v>
      </c>
      <c r="CE47" s="38" t="e">
        <f>VLOOKUP(TEMPLATE!$EP47&amp;"|"&amp;CE$5&amp;"|"&amp;CE$6&amp;"|0|"&amp;TEMPLATE!$EM47,TEMPLATE!$EY$7:$FE$30000,7,FALSE)</f>
        <v>#N/A</v>
      </c>
      <c r="CF47" s="38" t="e">
        <f>VLOOKUP(TEMPLATE!$EP47&amp;"|"&amp;CF$5&amp;"|"&amp;CF$6&amp;"|0|"&amp;TEMPLATE!$EM47,TEMPLATE!$EY$7:$FE$30000,7,FALSE)</f>
        <v>#N/A</v>
      </c>
      <c r="CG47" s="38" t="e">
        <f>VLOOKUP(TEMPLATE!$EP47&amp;"|"&amp;CG$5&amp;"|"&amp;CG$6&amp;"|0|"&amp;TEMPLATE!$EM47,TEMPLATE!$EY$7:$FE$30000,7,FALSE)</f>
        <v>#N/A</v>
      </c>
      <c r="CH47" s="38" t="e">
        <f>VLOOKUP(TEMPLATE!$EP47&amp;"|"&amp;CH$5&amp;"|"&amp;CH$6&amp;"|0|"&amp;TEMPLATE!$EM47,TEMPLATE!$EY$7:$FE$30000,7,FALSE)</f>
        <v>#N/A</v>
      </c>
      <c r="CI47" s="38" t="e">
        <f>VLOOKUP(TEMPLATE!$EP47&amp;"|"&amp;CI$5&amp;"|"&amp;CI$6&amp;"|0|"&amp;TEMPLATE!$EM47,TEMPLATE!$EY$7:$FE$30000,7,FALSE)</f>
        <v>#N/A</v>
      </c>
      <c r="CJ47" s="38" t="e">
        <f>VLOOKUP(TEMPLATE!$EP47&amp;"|"&amp;CJ$5&amp;"|"&amp;CJ$6&amp;"|0|"&amp;TEMPLATE!$EM47,TEMPLATE!$EY$7:$FE$30000,7,FALSE)</f>
        <v>#N/A</v>
      </c>
      <c r="CK47" s="38" t="e">
        <f>VLOOKUP(TEMPLATE!$EP47&amp;"|"&amp;CK$5&amp;"|"&amp;CK$6&amp;"|0|"&amp;TEMPLATE!$EM47,TEMPLATE!$EY$7:$FE$30000,7,FALSE)</f>
        <v>#N/A</v>
      </c>
      <c r="CL47" s="38" t="e">
        <f t="shared" si="50"/>
        <v>#VALUE!</v>
      </c>
      <c r="CM47" s="38" t="e">
        <f t="shared" si="51"/>
        <v>#VALUE!</v>
      </c>
      <c r="CN47" s="38" t="e">
        <f>VLOOKUP(TEMPLATE!$EP47&amp;"|"&amp;CN$5&amp;"|"&amp;CN$6&amp;"|0|"&amp;TEMPLATE!$EM47,TEMPLATE!$EY$7:$FE$30000,7,FALSE)</f>
        <v>#N/A</v>
      </c>
      <c r="CO47" s="38" t="e">
        <f>VLOOKUP(TEMPLATE!$EP47&amp;"|"&amp;CO$5&amp;"|"&amp;CO$6&amp;"|0|"&amp;TEMPLATE!$EM47,TEMPLATE!$EY$7:$FE$30000,7,FALSE)</f>
        <v>#N/A</v>
      </c>
      <c r="CP47" s="39" t="str">
        <f t="array" ref="CP47">IFERROR((INDEX(TEMPLATE!$FI$7:$FI$1004,MATCH($J47,IF(TEMPLATE!$FH$7:$FH$1004=CP$6,TEMPLATE!$FG$7:$FG$1004),0))),"")</f>
        <v/>
      </c>
      <c r="CQ47" s="39" t="str">
        <f t="array" ref="CQ47">IFERROR((INDEX(TEMPLATE!$FI$7:$FI$1004,MATCH($J47,IF(TEMPLATE!$FH$7:$FH$1004=CQ$6,TEMPLATE!$FG$7:$FG$1004),0))),"")</f>
        <v/>
      </c>
      <c r="CR47" s="39" t="str">
        <f t="array" ref="CR47">IFERROR((INDEX(TEMPLATE!$FI$7:$FI$1004,MATCH($J47,IF(TEMPLATE!$FH$7:$FH$1004=CR$6,TEMPLATE!$FG$7:$FG$1004),0))),"")</f>
        <v/>
      </c>
      <c r="CS47" s="39" t="str">
        <f t="array" ref="CS47">IFERROR((INDEX(TEMPLATE!$FI$7:$FI$1004,MATCH($J47,IF(TEMPLATE!$FH$7:$FH$1004=CS$6,TEMPLATE!$FG$7:$FG$1004),0))),"")</f>
        <v/>
      </c>
      <c r="CT47" s="38" t="str">
        <f t="array" ref="CT47">IFERROR((INDEX(TEMPLATE!$FI$7:$FI$1004,MATCH($J47,IF(TEMPLATE!$FH$7:$FH$1004=CT$6,TEMPLATE!$FG$7:$FG$1004),0))),"")</f>
        <v/>
      </c>
      <c r="CU47" s="38" t="str">
        <f t="array" ref="CU47">IFERROR((INDEX(TEMPLATE!$FI$7:$FI$1004,MATCH($J47,IF(TEMPLATE!$FH$7:$FH$1004=CU$6,TEMPLATE!$FG$7:$FG$1004),0))),"")</f>
        <v/>
      </c>
      <c r="CV47" s="38" t="str">
        <f t="array" ref="CV47">IFERROR((INDEX(TEMPLATE!$FI$7:$FI$1004,MATCH($J47,IF(TEMPLATE!$FH$7:$FH$1004=CV$6,TEMPLATE!$FG$7:$FG$1004),0))),"")</f>
        <v/>
      </c>
      <c r="CW47" s="38" t="str">
        <f t="array" ref="CW47">IFERROR((INDEX(TEMPLATE!$FI$7:$FI$1004,MATCH($J47,IF(TEMPLATE!$FH$7:$FH$1004=CW$6,TEMPLATE!$FG$7:$FG$1004),0))),"")</f>
        <v/>
      </c>
      <c r="CX47" s="7"/>
      <c r="CY47" s="7" t="str">
        <f t="shared" si="52"/>
        <v/>
      </c>
      <c r="CZ47" s="7" t="str">
        <f t="shared" si="53"/>
        <v/>
      </c>
      <c r="DA47" s="7" t="str">
        <f t="shared" si="54"/>
        <v/>
      </c>
      <c r="DB47" s="7" t="str">
        <f t="shared" si="55"/>
        <v/>
      </c>
      <c r="DC47" s="7" t="str">
        <f t="shared" si="56"/>
        <v/>
      </c>
      <c r="DD47" s="7" t="str">
        <f t="shared" si="57"/>
        <v/>
      </c>
      <c r="DE47" s="7" t="str">
        <f t="shared" si="58"/>
        <v/>
      </c>
      <c r="DF47" s="7" t="str">
        <f t="shared" si="59"/>
        <v/>
      </c>
      <c r="DG47" s="7"/>
      <c r="DH47" s="40" t="str">
        <f t="shared" si="60"/>
        <v/>
      </c>
      <c r="DI47" s="40" t="str">
        <f t="shared" si="61"/>
        <v/>
      </c>
      <c r="DJ47" s="40" t="str">
        <f t="shared" si="62"/>
        <v/>
      </c>
      <c r="DK47" s="41" t="str">
        <f t="shared" si="63"/>
        <v/>
      </c>
      <c r="DL47" s="42" t="str">
        <f t="shared" si="64"/>
        <v/>
      </c>
      <c r="DM47" s="42" t="str">
        <f t="shared" si="65"/>
        <v/>
      </c>
      <c r="DN47" s="42" t="str">
        <f t="shared" si="66"/>
        <v/>
      </c>
      <c r="DO47" s="42" t="str">
        <f t="shared" si="67"/>
        <v/>
      </c>
      <c r="DP47" s="7"/>
      <c r="DQ47" s="7">
        <f t="shared" si="68"/>
        <v>0</v>
      </c>
      <c r="DR47" s="7">
        <f t="shared" si="69"/>
        <v>0</v>
      </c>
      <c r="DS47" s="7">
        <f t="shared" si="70"/>
        <v>0</v>
      </c>
      <c r="DT47" s="7">
        <f t="shared" si="71"/>
        <v>0</v>
      </c>
      <c r="DU47" s="7">
        <f t="shared" si="72"/>
        <v>0</v>
      </c>
      <c r="DV47" s="7">
        <f t="shared" si="73"/>
        <v>0</v>
      </c>
      <c r="DW47" s="7">
        <f t="shared" si="74"/>
        <v>0</v>
      </c>
      <c r="DX47" s="7">
        <f t="shared" si="75"/>
        <v>0</v>
      </c>
      <c r="DY47" s="48" t="e">
        <f t="array" ref="DY47">VLOOKUP(TEMPLATE!$EP47&amp;"|"&amp;DY$5&amp;"|"&amp;DY$6&amp;"|0|"&amp;TEMPLATE!$EM47,TEMPLATE!$EY$7:$FE$30000,7,FALSE)</f>
        <v>#N/A</v>
      </c>
      <c r="DZ47" s="48" t="e">
        <f t="array" ref="DZ47">VLOOKUP(TEMPLATE!$EP47&amp;"|"&amp;DZ$5&amp;"|"&amp;DZ$6&amp;"|0|"&amp;TEMPLATE!$EM47,TEMPLATE!$EY$7:$FE$30000,7,FALSE)</f>
        <v>#N/A</v>
      </c>
      <c r="EA47" s="7" t="str">
        <f t="shared" si="76"/>
        <v/>
      </c>
      <c r="EB47" s="7" t="str">
        <f t="shared" si="77"/>
        <v/>
      </c>
      <c r="EC47" s="7" t="str">
        <f t="shared" si="78"/>
        <v/>
      </c>
      <c r="ED47" s="7" t="str">
        <f t="shared" si="79"/>
        <v/>
      </c>
      <c r="EE47" s="7" t="str">
        <f t="shared" si="80"/>
        <v/>
      </c>
      <c r="EF47" s="7" t="str">
        <f t="shared" si="81"/>
        <v/>
      </c>
      <c r="EG47" s="7" t="str">
        <f t="shared" si="82"/>
        <v/>
      </c>
      <c r="EH47" s="7" t="str">
        <f t="shared" si="83"/>
        <v/>
      </c>
      <c r="EI47" s="1"/>
      <c r="EJ47" s="1"/>
      <c r="EK47" s="1"/>
      <c r="EL47" s="1"/>
      <c r="EM47" s="43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1" t="str">
        <f t="shared" si="84"/>
        <v>||||</v>
      </c>
      <c r="EZ47" s="7"/>
      <c r="FA47" s="7"/>
      <c r="FB47" s="7"/>
      <c r="FC47" s="7"/>
      <c r="FD47" s="43"/>
      <c r="FE47" s="7"/>
      <c r="FF47" s="7"/>
      <c r="FG47" s="7"/>
      <c r="FH47" s="7"/>
      <c r="FI47" s="7"/>
      <c r="FJ47" s="7"/>
      <c r="FK47" s="7"/>
      <c r="FL47" s="7"/>
      <c r="FM47" s="43"/>
      <c r="FN47" s="7"/>
      <c r="FO47" s="7"/>
      <c r="FP47" s="43"/>
      <c r="FQ47" s="7"/>
      <c r="FR47" s="7"/>
      <c r="FS47" s="7"/>
      <c r="FT47" s="7"/>
      <c r="FU47" s="7"/>
      <c r="FV47" s="43"/>
      <c r="FW47" s="38"/>
      <c r="FX47" s="7"/>
      <c r="FY47" s="7"/>
      <c r="FZ47" s="7"/>
      <c r="GA47" s="44"/>
      <c r="GB47" s="7"/>
      <c r="GC47" s="38"/>
      <c r="GD47" s="7"/>
    </row>
    <row r="48" spans="1:186" x14ac:dyDescent="0.25">
      <c r="A48" s="4">
        <f t="shared" si="85"/>
        <v>1</v>
      </c>
      <c r="B48" s="17" t="str">
        <f>IF(TEMPLATE!EM48="","",TEMPLATE!EM48)</f>
        <v/>
      </c>
      <c r="C48" s="17" t="str">
        <f>IF(TEMPLATE!EX48="","",TEMPLATE!EX48)</f>
        <v/>
      </c>
      <c r="D48" s="19" t="str">
        <f t="shared" si="0"/>
        <v/>
      </c>
      <c r="E48" s="19" t="str">
        <f t="shared" si="17"/>
        <v/>
      </c>
      <c r="F48" s="17"/>
      <c r="G48" s="45" t="str">
        <f>IF(TEMPLATE!EN48="","",TEMPLATE!EN48)</f>
        <v/>
      </c>
      <c r="H48" s="45"/>
      <c r="I48" s="45"/>
      <c r="J48" s="17" t="str">
        <f>IF(TEMPLATE!EP48="","",TEMPLATE!EP48)</f>
        <v/>
      </c>
      <c r="K48" s="46" t="str">
        <f>IF(TEMPLATE!EQ48="","",TEMPLATE!EQ48)</f>
        <v/>
      </c>
      <c r="L48" s="46" t="str">
        <f>IF(TEMPLATE!ER48="","",TEMPLATE!ER48)</f>
        <v/>
      </c>
      <c r="M48" s="46" t="str">
        <f>IF(TEMPLATE!ES48="","",TEMPLATE!ES48)</f>
        <v/>
      </c>
      <c r="N48" s="18" t="str">
        <f>IF(TEMPLATE!EU48="","",TEMPLATE!EU48)</f>
        <v/>
      </c>
      <c r="O48" s="19" t="str">
        <f t="shared" si="18"/>
        <v/>
      </c>
      <c r="P48" s="20" t="str">
        <f t="shared" si="19"/>
        <v/>
      </c>
      <c r="Q48" s="18"/>
      <c r="R48" s="21" t="str">
        <f t="shared" si="20"/>
        <v/>
      </c>
      <c r="S48" s="21" t="str">
        <f>IF(SUMIFS(TEMPLATE!$GD$7:$GD$30000,TEMPLATE!$GC$7:$GC$30000,EV48,TEMPLATE!$FY$7:$FY$30000,J48,$GB$7:$GB$30000,G48)=0,"",SUMIFS(TEMPLATE!$GD$7:$GD$30000,TEMPLATE!$GC$7:$GC$30000,EV48,TEMPLATE!$FY$7:$FY$30000,J48,$GB$7:$GB$30000,G48))</f>
        <v/>
      </c>
      <c r="T48" s="21" t="str">
        <f>IF(SUMIFS(TEMPLATE!$GD$7:$GD$30000,TEMPLATE!$GE$7:$GE$30000,"Common Equity",TEMPLATE!$FY$7:$FY$30000,J48,$GB$7:$GB$30000,G48)=0,"",SUMIFS(TEMPLATE!$GD$7:$GD$30000,TEMPLATE!$GE$7:$GE$30000,"Common Equity",TEMPLATE!$FY$7:$FY$30000,J48,$GB$7:$GB$30000,G48))</f>
        <v/>
      </c>
      <c r="U48" s="21"/>
      <c r="V48" s="22">
        <f t="shared" si="21"/>
        <v>0</v>
      </c>
      <c r="W48" s="23" t="e">
        <f t="shared" si="22"/>
        <v>#N/A</v>
      </c>
      <c r="X48" s="23" t="e">
        <f t="shared" si="23"/>
        <v>#N/A</v>
      </c>
      <c r="Y48" s="23" t="e">
        <f t="shared" si="24"/>
        <v>#N/A</v>
      </c>
      <c r="Z48" s="23" t="e">
        <f t="shared" si="25"/>
        <v>#N/A</v>
      </c>
      <c r="AA48" s="23" t="e">
        <f t="shared" si="26"/>
        <v>#N/A</v>
      </c>
      <c r="AB48" s="23" t="e">
        <f t="shared" si="27"/>
        <v>#N/A</v>
      </c>
      <c r="AC48" s="23" t="e">
        <f t="shared" si="28"/>
        <v>#N/A</v>
      </c>
      <c r="AD48" s="24" t="e">
        <f t="shared" si="29"/>
        <v>#N/A</v>
      </c>
      <c r="AE48" s="24" t="e">
        <f t="shared" si="6"/>
        <v>#N/A</v>
      </c>
      <c r="AF48" s="24" t="e">
        <f t="shared" si="7"/>
        <v>#N/A</v>
      </c>
      <c r="AG48" s="24" t="e">
        <f t="shared" si="30"/>
        <v>#N/A</v>
      </c>
      <c r="AH48" s="24" t="str">
        <f t="shared" si="31"/>
        <v/>
      </c>
      <c r="AI48" s="25" t="e">
        <f t="shared" si="32"/>
        <v>#N/A</v>
      </c>
      <c r="AJ48" s="21" t="e">
        <f t="shared" si="33"/>
        <v>#N/A</v>
      </c>
      <c r="AK48" s="51" t="e">
        <f t="shared" si="34"/>
        <v>#N/A</v>
      </c>
      <c r="AL48" s="26" t="e">
        <f t="shared" si="35"/>
        <v>#N/A</v>
      </c>
      <c r="AM48" s="27" t="str">
        <f t="array" ref="AM48">IFERROR((INDEX(TEMPLATE!$FI$7:$FI$1004,MATCH($J48,IF(TEMPLATE!$FH$7:$FH$1004=$AM$4,TEMPLATE!$FG$7:$FG$1004),0))),"")</f>
        <v/>
      </c>
      <c r="AN48" s="28" t="str">
        <f t="shared" si="36"/>
        <v/>
      </c>
      <c r="AO48" s="29" t="str">
        <f t="array" ref="AO48">IFERROR((INDEX(TEMPLATE!$FI$7:$FI$1004,MATCH($J48,IF(TEMPLATE!$FH$7:$FH$1004=$AO$4,TEMPLATE!$FG$7:$FG$1004),0))),"")</f>
        <v/>
      </c>
      <c r="AP48" s="30" t="e">
        <f t="shared" si="37"/>
        <v>#N/A</v>
      </c>
      <c r="AQ48" s="31" t="str">
        <f t="array" ref="AQ48">IFERROR((INDEX(TEMPLATE!$FI$7:$FI$1004,MATCH($J48,IF(TEMPLATE!$FH$7:$FH$1004=$AQ$4,TEMPLATE!$FG$7:$FG$1004),0))),"")</f>
        <v/>
      </c>
      <c r="AR48" s="32" t="e">
        <f t="shared" si="38"/>
        <v>#N/A</v>
      </c>
      <c r="AS48" s="29" t="str">
        <f t="array" ref="AS48">IFERROR((INDEX(TEMPLATE!$FI$7:$FI$1004,MATCH($J48,IF(TEMPLATE!$FH$7:$FH$1004=$AS$4,TEMPLATE!$FG$7:$FG$1004),0))),"")</f>
        <v/>
      </c>
      <c r="AT48" s="33" t="str">
        <f t="shared" si="11"/>
        <v/>
      </c>
      <c r="AU48" s="29" t="str">
        <f t="array" ref="AU48">IFERROR((INDEX(TEMPLATE!$FI$7:$FI$1004,MATCH($J48,IF(TEMPLATE!$FH$7:$FH$1004=$AU$4,TEMPLATE!$FG$7:$FG$1004),0))),"")</f>
        <v/>
      </c>
      <c r="AV48" s="30" t="e">
        <f t="shared" si="39"/>
        <v>#N/A</v>
      </c>
      <c r="AW48" s="29" t="str">
        <f t="shared" si="40"/>
        <v/>
      </c>
      <c r="AX48" s="34" t="str">
        <f t="shared" si="41"/>
        <v/>
      </c>
      <c r="AY48" s="35" t="str">
        <f t="shared" si="42"/>
        <v/>
      </c>
      <c r="AZ48" s="34" t="str">
        <f t="shared" si="43"/>
        <v/>
      </c>
      <c r="BA48" s="34" t="str">
        <f t="shared" si="44"/>
        <v/>
      </c>
      <c r="BB48" s="35" t="str">
        <f t="shared" si="45"/>
        <v/>
      </c>
      <c r="BC48" s="36" t="e">
        <f t="shared" si="46"/>
        <v>#N/A</v>
      </c>
      <c r="BD48" s="36">
        <f t="shared" si="47"/>
        <v>1</v>
      </c>
      <c r="BE48" s="36">
        <f t="shared" si="48"/>
        <v>0</v>
      </c>
      <c r="BF48" s="36" t="e">
        <f t="shared" si="49"/>
        <v>#N/A</v>
      </c>
      <c r="BG48" s="1"/>
      <c r="BH48" s="37" t="e">
        <f>VLOOKUP(TEMPLATE!$EP48&amp;"|"&amp;BH$5&amp;"|"&amp;BH$6&amp;"|0|"&amp;TEMPLATE!$EM48,TEMPLATE!$EY$7:$FE$30000,7,FALSE)</f>
        <v>#N/A</v>
      </c>
      <c r="BI48" s="38" t="e">
        <f>VLOOKUP(TEMPLATE!$EP48&amp;"|"&amp;BI$5&amp;"|"&amp;BI$6&amp;"|0|"&amp;TEMPLATE!$EM48,TEMPLATE!$EY$7:$FE$30000,7,FALSE)</f>
        <v>#N/A</v>
      </c>
      <c r="BJ48" s="37" t="e">
        <f>VLOOKUP(TEMPLATE!$EP48&amp;"|"&amp;BJ$5&amp;"|"&amp;BJ$6&amp;"|0|"&amp;TEMPLATE!$EM48,TEMPLATE!$EY$7:$FE$30000,7,FALSE)</f>
        <v>#N/A</v>
      </c>
      <c r="BK48" s="38" t="e">
        <f>VLOOKUP(TEMPLATE!$EP48&amp;"|"&amp;BK$5&amp;"|"&amp;BK$6&amp;"|0|"&amp;TEMPLATE!$EM48,TEMPLATE!$EY$7:$FE$30000,7,FALSE)</f>
        <v>#N/A</v>
      </c>
      <c r="BL48" s="38" t="e">
        <f>VLOOKUP(TEMPLATE!$EP48&amp;"|"&amp;BL$5&amp;"|"&amp;BL$6&amp;"|0|"&amp;TEMPLATE!$EM48,TEMPLATE!$EY$7:$FE$30000,7,FALSE)</f>
        <v>#N/A</v>
      </c>
      <c r="BM48" s="38" t="e">
        <f>VLOOKUP(TEMPLATE!$EP48&amp;"|"&amp;BM$5&amp;"|"&amp;BM$6&amp;"|0|"&amp;TEMPLATE!$EM48,TEMPLATE!$EY$7:$FE$30000,7,FALSE)</f>
        <v>#N/A</v>
      </c>
      <c r="BN48" s="38" t="e">
        <f>VLOOKUP(TEMPLATE!$EP48&amp;"|"&amp;BN$5&amp;"|"&amp;BN$6&amp;"|0|"&amp;TEMPLATE!$EM48,TEMPLATE!$EY$7:$FE$30000,7,FALSE)</f>
        <v>#N/A</v>
      </c>
      <c r="BO48" s="38" t="e">
        <f>VLOOKUP(TEMPLATE!$EP48&amp;"|"&amp;BO$5&amp;"|"&amp;BO$6&amp;"|0|"&amp;TEMPLATE!$EM48,TEMPLATE!$EY$7:$FE$30000,7,FALSE)</f>
        <v>#N/A</v>
      </c>
      <c r="BP48" s="38" t="e">
        <f>VLOOKUP(TEMPLATE!$EP48&amp;"|"&amp;BP$5&amp;"|"&amp;BP$6&amp;"|0|"&amp;TEMPLATE!$EM48,TEMPLATE!$EY$7:$FE$30000,7,FALSE)</f>
        <v>#N/A</v>
      </c>
      <c r="BQ48" s="38" t="e">
        <f>VLOOKUP(TEMPLATE!$EP48&amp;"|"&amp;BQ$5&amp;"|"&amp;BQ$6&amp;"|0|"&amp;TEMPLATE!$EM48,TEMPLATE!$EY$7:$FE$30000,7,FALSE)</f>
        <v>#N/A</v>
      </c>
      <c r="BR48" s="38" t="e">
        <f>VLOOKUP(TEMPLATE!$EP48&amp;"|"&amp;BR$5&amp;"|"&amp;BR$6&amp;"|0|"&amp;TEMPLATE!$EM48,TEMPLATE!$EY$7:$FE$30000,7,FALSE)</f>
        <v>#N/A</v>
      </c>
      <c r="BS48" s="38" t="e">
        <f>VLOOKUP(TEMPLATE!$EP48&amp;"|"&amp;BS$5&amp;"|"&amp;BS$6&amp;"|0|"&amp;TEMPLATE!$EM48,TEMPLATE!$EY$7:$FE$30000,7,FALSE)</f>
        <v>#N/A</v>
      </c>
      <c r="BT48" s="38" t="e">
        <f>VLOOKUP(TEMPLATE!$EP48&amp;"|"&amp;BT$5&amp;"|"&amp;BT$6&amp;"|0|"&amp;TEMPLATE!$EM48,TEMPLATE!$EY$7:$FE$30000,7,FALSE)</f>
        <v>#N/A</v>
      </c>
      <c r="BU48" s="38" t="e">
        <f>VLOOKUP(TEMPLATE!$EP48&amp;"|"&amp;BU$5&amp;"|"&amp;BU$6&amp;"|0|"&amp;TEMPLATE!$EM48,TEMPLATE!$EY$7:$FE$30000,7,FALSE)</f>
        <v>#N/A</v>
      </c>
      <c r="BV48" s="38" t="e">
        <f>VLOOKUP(TEMPLATE!$EP48&amp;"|"&amp;BV$5&amp;"|"&amp;BV$6&amp;"|0|"&amp;TEMPLATE!$EM48,TEMPLATE!$EY$7:$FE$30000,7,FALSE)</f>
        <v>#N/A</v>
      </c>
      <c r="BW48" s="38" t="e">
        <f>VLOOKUP(TEMPLATE!$EP48&amp;"|"&amp;BW$5&amp;"|"&amp;BW$6&amp;"|0|"&amp;TEMPLATE!$EM48,TEMPLATE!$EY$7:$FE$30000,7,FALSE)</f>
        <v>#N/A</v>
      </c>
      <c r="BX48" s="38" t="e">
        <f>VLOOKUP(TEMPLATE!$EP48&amp;"|"&amp;BX$5&amp;"|"&amp;BX$6&amp;"|0|"&amp;TEMPLATE!$EM48,TEMPLATE!$EY$7:$FE$30000,7,FALSE)</f>
        <v>#N/A</v>
      </c>
      <c r="BY48" s="38" t="e">
        <f>VLOOKUP(TEMPLATE!$EP48&amp;"|"&amp;BY$5&amp;"|"&amp;BY$6&amp;"|0|"&amp;TEMPLATE!$EM48,TEMPLATE!$EY$7:$FE$30000,7,FALSE)</f>
        <v>#N/A</v>
      </c>
      <c r="BZ48" s="38" t="e">
        <f>VLOOKUP(TEMPLATE!$EP48&amp;"|"&amp;BZ$5&amp;"|"&amp;BZ$6&amp;"|0|"&amp;TEMPLATE!$EM48,TEMPLATE!$EY$7:$FE$30000,7,FALSE)</f>
        <v>#N/A</v>
      </c>
      <c r="CA48" s="38" t="e">
        <f>IF(VLOOKUP(TEMPLATE!$EP48&amp;"|"&amp;CA$5&amp;"|"&amp;CA$6&amp;"|0|"&amp;TEMPLATE!$EM48,TEMPLATE!$EY$7:$FE$30000,7,FALSE)=0,BN48,VLOOKUP(TEMPLATE!$EP48&amp;"|"&amp;CA$5&amp;"|"&amp;CA$6&amp;"|0|"&amp;TEMPLATE!$EM48,TEMPLATE!$EY$7:$FE$30000,7,FALSE))</f>
        <v>#N/A</v>
      </c>
      <c r="CB48" s="38" t="e">
        <f>VLOOKUP(TEMPLATE!$EP48&amp;"|"&amp;CB$5&amp;"|"&amp;CB$6&amp;"|0|"&amp;TEMPLATE!$EM48,TEMPLATE!$EY$7:$FE$30000,7,FALSE)</f>
        <v>#N/A</v>
      </c>
      <c r="CC48" s="38" t="e">
        <f>VLOOKUP(TEMPLATE!$EP48&amp;"|"&amp;CC$5&amp;"|"&amp;CC$6&amp;"|0|"&amp;TEMPLATE!$EM48,TEMPLATE!$EY$7:$FE$30000,7,FALSE)</f>
        <v>#N/A</v>
      </c>
      <c r="CD48" s="38" t="e">
        <f>VLOOKUP(TEMPLATE!$EP48&amp;"|"&amp;CD$5&amp;"|"&amp;CD$6&amp;"|0|"&amp;TEMPLATE!$EM48,TEMPLATE!$EY$7:$FE$30000,7,FALSE)</f>
        <v>#N/A</v>
      </c>
      <c r="CE48" s="38" t="e">
        <f>VLOOKUP(TEMPLATE!$EP48&amp;"|"&amp;CE$5&amp;"|"&amp;CE$6&amp;"|0|"&amp;TEMPLATE!$EM48,TEMPLATE!$EY$7:$FE$30000,7,FALSE)</f>
        <v>#N/A</v>
      </c>
      <c r="CF48" s="38" t="e">
        <f>VLOOKUP(TEMPLATE!$EP48&amp;"|"&amp;CF$5&amp;"|"&amp;CF$6&amp;"|0|"&amp;TEMPLATE!$EM48,TEMPLATE!$EY$7:$FE$30000,7,FALSE)</f>
        <v>#N/A</v>
      </c>
      <c r="CG48" s="38" t="e">
        <f>VLOOKUP(TEMPLATE!$EP48&amp;"|"&amp;CG$5&amp;"|"&amp;CG$6&amp;"|0|"&amp;TEMPLATE!$EM48,TEMPLATE!$EY$7:$FE$30000,7,FALSE)</f>
        <v>#N/A</v>
      </c>
      <c r="CH48" s="38" t="e">
        <f>VLOOKUP(TEMPLATE!$EP48&amp;"|"&amp;CH$5&amp;"|"&amp;CH$6&amp;"|0|"&amp;TEMPLATE!$EM48,TEMPLATE!$EY$7:$FE$30000,7,FALSE)</f>
        <v>#N/A</v>
      </c>
      <c r="CI48" s="38" t="e">
        <f>VLOOKUP(TEMPLATE!$EP48&amp;"|"&amp;CI$5&amp;"|"&amp;CI$6&amp;"|0|"&amp;TEMPLATE!$EM48,TEMPLATE!$EY$7:$FE$30000,7,FALSE)</f>
        <v>#N/A</v>
      </c>
      <c r="CJ48" s="38" t="e">
        <f>VLOOKUP(TEMPLATE!$EP48&amp;"|"&amp;CJ$5&amp;"|"&amp;CJ$6&amp;"|0|"&amp;TEMPLATE!$EM48,TEMPLATE!$EY$7:$FE$30000,7,FALSE)</f>
        <v>#N/A</v>
      </c>
      <c r="CK48" s="38" t="e">
        <f>VLOOKUP(TEMPLATE!$EP48&amp;"|"&amp;CK$5&amp;"|"&amp;CK$6&amp;"|0|"&amp;TEMPLATE!$EM48,TEMPLATE!$EY$7:$FE$30000,7,FALSE)</f>
        <v>#N/A</v>
      </c>
      <c r="CL48" s="38" t="e">
        <f t="shared" si="50"/>
        <v>#VALUE!</v>
      </c>
      <c r="CM48" s="38" t="e">
        <f t="shared" si="51"/>
        <v>#VALUE!</v>
      </c>
      <c r="CN48" s="38" t="e">
        <f>VLOOKUP(TEMPLATE!$EP48&amp;"|"&amp;CN$5&amp;"|"&amp;CN$6&amp;"|0|"&amp;TEMPLATE!$EM48,TEMPLATE!$EY$7:$FE$30000,7,FALSE)</f>
        <v>#N/A</v>
      </c>
      <c r="CO48" s="38" t="e">
        <f>VLOOKUP(TEMPLATE!$EP48&amp;"|"&amp;CO$5&amp;"|"&amp;CO$6&amp;"|0|"&amp;TEMPLATE!$EM48,TEMPLATE!$EY$7:$FE$30000,7,FALSE)</f>
        <v>#N/A</v>
      </c>
      <c r="CP48" s="39" t="str">
        <f t="array" ref="CP48">IFERROR((INDEX(TEMPLATE!$FI$7:$FI$1004,MATCH($J48,IF(TEMPLATE!$FH$7:$FH$1004=CP$6,TEMPLATE!$FG$7:$FG$1004),0))),"")</f>
        <v/>
      </c>
      <c r="CQ48" s="39" t="str">
        <f t="array" ref="CQ48">IFERROR((INDEX(TEMPLATE!$FI$7:$FI$1004,MATCH($J48,IF(TEMPLATE!$FH$7:$FH$1004=CQ$6,TEMPLATE!$FG$7:$FG$1004),0))),"")</f>
        <v/>
      </c>
      <c r="CR48" s="39" t="str">
        <f t="array" ref="CR48">IFERROR((INDEX(TEMPLATE!$FI$7:$FI$1004,MATCH($J48,IF(TEMPLATE!$FH$7:$FH$1004=CR$6,TEMPLATE!$FG$7:$FG$1004),0))),"")</f>
        <v/>
      </c>
      <c r="CS48" s="39" t="str">
        <f t="array" ref="CS48">IFERROR((INDEX(TEMPLATE!$FI$7:$FI$1004,MATCH($J48,IF(TEMPLATE!$FH$7:$FH$1004=CS$6,TEMPLATE!$FG$7:$FG$1004),0))),"")</f>
        <v/>
      </c>
      <c r="CT48" s="38" t="str">
        <f t="array" ref="CT48">IFERROR((INDEX(TEMPLATE!$FI$7:$FI$1004,MATCH($J48,IF(TEMPLATE!$FH$7:$FH$1004=CT$6,TEMPLATE!$FG$7:$FG$1004),0))),"")</f>
        <v/>
      </c>
      <c r="CU48" s="38" t="str">
        <f t="array" ref="CU48">IFERROR((INDEX(TEMPLATE!$FI$7:$FI$1004,MATCH($J48,IF(TEMPLATE!$FH$7:$FH$1004=CU$6,TEMPLATE!$FG$7:$FG$1004),0))),"")</f>
        <v/>
      </c>
      <c r="CV48" s="38" t="str">
        <f t="array" ref="CV48">IFERROR((INDEX(TEMPLATE!$FI$7:$FI$1004,MATCH($J48,IF(TEMPLATE!$FH$7:$FH$1004=CV$6,TEMPLATE!$FG$7:$FG$1004),0))),"")</f>
        <v/>
      </c>
      <c r="CW48" s="38" t="str">
        <f t="array" ref="CW48">IFERROR((INDEX(TEMPLATE!$FI$7:$FI$1004,MATCH($J48,IF(TEMPLATE!$FH$7:$FH$1004=CW$6,TEMPLATE!$FG$7:$FG$1004),0))),"")</f>
        <v/>
      </c>
      <c r="CX48" s="7"/>
      <c r="CY48" s="7" t="str">
        <f t="shared" si="52"/>
        <v/>
      </c>
      <c r="CZ48" s="7" t="str">
        <f t="shared" si="53"/>
        <v/>
      </c>
      <c r="DA48" s="7" t="str">
        <f t="shared" si="54"/>
        <v/>
      </c>
      <c r="DB48" s="7" t="str">
        <f t="shared" si="55"/>
        <v/>
      </c>
      <c r="DC48" s="7" t="str">
        <f t="shared" si="56"/>
        <v/>
      </c>
      <c r="DD48" s="7" t="str">
        <f t="shared" si="57"/>
        <v/>
      </c>
      <c r="DE48" s="7" t="str">
        <f t="shared" si="58"/>
        <v/>
      </c>
      <c r="DF48" s="7" t="str">
        <f t="shared" si="59"/>
        <v/>
      </c>
      <c r="DG48" s="7"/>
      <c r="DH48" s="40" t="str">
        <f t="shared" si="60"/>
        <v/>
      </c>
      <c r="DI48" s="40" t="str">
        <f t="shared" si="61"/>
        <v/>
      </c>
      <c r="DJ48" s="40" t="str">
        <f t="shared" si="62"/>
        <v/>
      </c>
      <c r="DK48" s="41" t="str">
        <f t="shared" si="63"/>
        <v/>
      </c>
      <c r="DL48" s="42" t="str">
        <f t="shared" si="64"/>
        <v/>
      </c>
      <c r="DM48" s="42" t="str">
        <f t="shared" si="65"/>
        <v/>
      </c>
      <c r="DN48" s="42" t="str">
        <f t="shared" si="66"/>
        <v/>
      </c>
      <c r="DO48" s="42" t="str">
        <f t="shared" si="67"/>
        <v/>
      </c>
      <c r="DP48" s="7"/>
      <c r="DQ48" s="7">
        <f t="shared" si="68"/>
        <v>0</v>
      </c>
      <c r="DR48" s="7">
        <f t="shared" si="69"/>
        <v>0</v>
      </c>
      <c r="DS48" s="7">
        <f t="shared" si="70"/>
        <v>0</v>
      </c>
      <c r="DT48" s="7">
        <f t="shared" si="71"/>
        <v>0</v>
      </c>
      <c r="DU48" s="7">
        <f t="shared" si="72"/>
        <v>0</v>
      </c>
      <c r="DV48" s="7">
        <f t="shared" si="73"/>
        <v>0</v>
      </c>
      <c r="DW48" s="7">
        <f t="shared" si="74"/>
        <v>0</v>
      </c>
      <c r="DX48" s="7">
        <f t="shared" si="75"/>
        <v>0</v>
      </c>
      <c r="DY48" s="48" t="e">
        <f t="array" ref="DY48">VLOOKUP(TEMPLATE!$EP48&amp;"|"&amp;DY$5&amp;"|"&amp;DY$6&amp;"|0|"&amp;TEMPLATE!$EM48,TEMPLATE!$EY$7:$FE$30000,7,FALSE)</f>
        <v>#N/A</v>
      </c>
      <c r="DZ48" s="48" t="e">
        <f t="array" ref="DZ48">VLOOKUP(TEMPLATE!$EP48&amp;"|"&amp;DZ$5&amp;"|"&amp;DZ$6&amp;"|0|"&amp;TEMPLATE!$EM48,TEMPLATE!$EY$7:$FE$30000,7,FALSE)</f>
        <v>#N/A</v>
      </c>
      <c r="EA48" s="7" t="str">
        <f t="shared" si="76"/>
        <v/>
      </c>
      <c r="EB48" s="7" t="str">
        <f t="shared" si="77"/>
        <v/>
      </c>
      <c r="EC48" s="7" t="str">
        <f t="shared" si="78"/>
        <v/>
      </c>
      <c r="ED48" s="7" t="str">
        <f t="shared" si="79"/>
        <v/>
      </c>
      <c r="EE48" s="7" t="str">
        <f t="shared" si="80"/>
        <v/>
      </c>
      <c r="EF48" s="7" t="str">
        <f t="shared" si="81"/>
        <v/>
      </c>
      <c r="EG48" s="7" t="str">
        <f t="shared" si="82"/>
        <v/>
      </c>
      <c r="EH48" s="7" t="str">
        <f t="shared" si="83"/>
        <v/>
      </c>
      <c r="EI48" s="1"/>
      <c r="EJ48" s="1"/>
      <c r="EK48" s="1"/>
      <c r="EL48" s="1"/>
      <c r="EM48" s="43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1" t="str">
        <f t="shared" si="84"/>
        <v>||||</v>
      </c>
      <c r="EZ48" s="7"/>
      <c r="FA48" s="7"/>
      <c r="FB48" s="7"/>
      <c r="FC48" s="7"/>
      <c r="FD48" s="43"/>
      <c r="FE48" s="7"/>
      <c r="FF48" s="7"/>
      <c r="FG48" s="7"/>
      <c r="FH48" s="7"/>
      <c r="FI48" s="7"/>
      <c r="FJ48" s="7"/>
      <c r="FK48" s="7"/>
      <c r="FL48" s="7"/>
      <c r="FM48" s="43"/>
      <c r="FN48" s="7"/>
      <c r="FO48" s="7"/>
      <c r="FP48" s="43"/>
      <c r="FQ48" s="7"/>
      <c r="FR48" s="7"/>
      <c r="FS48" s="7"/>
      <c r="FT48" s="7"/>
      <c r="FU48" s="7"/>
      <c r="FV48" s="43"/>
      <c r="FW48" s="38"/>
      <c r="FX48" s="7"/>
      <c r="FY48" s="7"/>
      <c r="FZ48" s="7"/>
      <c r="GA48" s="44"/>
      <c r="GB48" s="7"/>
      <c r="GC48" s="38"/>
      <c r="GD48" s="7"/>
    </row>
    <row r="49" spans="1:186" x14ac:dyDescent="0.25">
      <c r="A49" s="4">
        <f t="shared" si="85"/>
        <v>1</v>
      </c>
      <c r="B49" s="17" t="str">
        <f>IF(TEMPLATE!EM49="","",TEMPLATE!EM49)</f>
        <v/>
      </c>
      <c r="C49" s="17" t="str">
        <f>IF(TEMPLATE!EX49="","",TEMPLATE!EX49)</f>
        <v/>
      </c>
      <c r="D49" s="19" t="str">
        <f t="shared" si="0"/>
        <v/>
      </c>
      <c r="E49" s="19" t="str">
        <f t="shared" si="17"/>
        <v/>
      </c>
      <c r="F49" s="17"/>
      <c r="G49" s="45" t="str">
        <f>IF(TEMPLATE!EN49="","",TEMPLATE!EN49)</f>
        <v/>
      </c>
      <c r="H49" s="45"/>
      <c r="I49" s="45"/>
      <c r="J49" s="17" t="str">
        <f>IF(TEMPLATE!EP49="","",TEMPLATE!EP49)</f>
        <v/>
      </c>
      <c r="K49" s="46" t="str">
        <f>IF(TEMPLATE!EQ49="","",TEMPLATE!EQ49)</f>
        <v/>
      </c>
      <c r="L49" s="46" t="str">
        <f>IF(TEMPLATE!ER49="","",TEMPLATE!ER49)</f>
        <v/>
      </c>
      <c r="M49" s="46" t="str">
        <f>IF(TEMPLATE!ES49="","",TEMPLATE!ES49)</f>
        <v/>
      </c>
      <c r="N49" s="18" t="str">
        <f>IF(TEMPLATE!EU49="","",TEMPLATE!EU49)</f>
        <v/>
      </c>
      <c r="O49" s="19" t="str">
        <f t="shared" si="18"/>
        <v/>
      </c>
      <c r="P49" s="20" t="str">
        <f t="shared" si="19"/>
        <v/>
      </c>
      <c r="Q49" s="18"/>
      <c r="R49" s="21" t="str">
        <f t="shared" si="20"/>
        <v/>
      </c>
      <c r="S49" s="21" t="str">
        <f>IF(SUMIFS(TEMPLATE!$GD$7:$GD$30000,TEMPLATE!$GC$7:$GC$30000,EV49,TEMPLATE!$FY$7:$FY$30000,J49,$GB$7:$GB$30000,G49)=0,"",SUMIFS(TEMPLATE!$GD$7:$GD$30000,TEMPLATE!$GC$7:$GC$30000,EV49,TEMPLATE!$FY$7:$FY$30000,J49,$GB$7:$GB$30000,G49))</f>
        <v/>
      </c>
      <c r="T49" s="21" t="str">
        <f>IF(SUMIFS(TEMPLATE!$GD$7:$GD$30000,TEMPLATE!$GE$7:$GE$30000,"Common Equity",TEMPLATE!$FY$7:$FY$30000,J49,$GB$7:$GB$30000,G49)=0,"",SUMIFS(TEMPLATE!$GD$7:$GD$30000,TEMPLATE!$GE$7:$GE$30000,"Common Equity",TEMPLATE!$FY$7:$FY$30000,J49,$GB$7:$GB$30000,G49))</f>
        <v/>
      </c>
      <c r="U49" s="21"/>
      <c r="V49" s="22">
        <f t="shared" si="21"/>
        <v>0</v>
      </c>
      <c r="W49" s="23" t="e">
        <f t="shared" si="22"/>
        <v>#N/A</v>
      </c>
      <c r="X49" s="23" t="e">
        <f t="shared" si="23"/>
        <v>#N/A</v>
      </c>
      <c r="Y49" s="23" t="e">
        <f t="shared" si="24"/>
        <v>#N/A</v>
      </c>
      <c r="Z49" s="23" t="e">
        <f t="shared" si="25"/>
        <v>#N/A</v>
      </c>
      <c r="AA49" s="23" t="e">
        <f t="shared" si="26"/>
        <v>#N/A</v>
      </c>
      <c r="AB49" s="23" t="e">
        <f t="shared" si="27"/>
        <v>#N/A</v>
      </c>
      <c r="AC49" s="23" t="e">
        <f t="shared" si="28"/>
        <v>#N/A</v>
      </c>
      <c r="AD49" s="24" t="e">
        <f t="shared" si="29"/>
        <v>#N/A</v>
      </c>
      <c r="AE49" s="24" t="e">
        <f t="shared" si="6"/>
        <v>#N/A</v>
      </c>
      <c r="AF49" s="24" t="e">
        <f t="shared" si="7"/>
        <v>#N/A</v>
      </c>
      <c r="AG49" s="24" t="e">
        <f t="shared" si="30"/>
        <v>#N/A</v>
      </c>
      <c r="AH49" s="24" t="str">
        <f t="shared" si="31"/>
        <v/>
      </c>
      <c r="AI49" s="25" t="e">
        <f t="shared" si="32"/>
        <v>#N/A</v>
      </c>
      <c r="AJ49" s="21" t="e">
        <f t="shared" si="33"/>
        <v>#N/A</v>
      </c>
      <c r="AK49" s="51" t="e">
        <f t="shared" si="34"/>
        <v>#N/A</v>
      </c>
      <c r="AL49" s="26" t="e">
        <f t="shared" si="35"/>
        <v>#N/A</v>
      </c>
      <c r="AM49" s="27" t="str">
        <f t="array" ref="AM49">IFERROR((INDEX(TEMPLATE!$FI$7:$FI$1004,MATCH($J49,IF(TEMPLATE!$FH$7:$FH$1004=$AM$4,TEMPLATE!$FG$7:$FG$1004),0))),"")</f>
        <v/>
      </c>
      <c r="AN49" s="28" t="str">
        <f t="shared" si="36"/>
        <v/>
      </c>
      <c r="AO49" s="29" t="str">
        <f t="array" ref="AO49">IFERROR((INDEX(TEMPLATE!$FI$7:$FI$1004,MATCH($J49,IF(TEMPLATE!$FH$7:$FH$1004=$AO$4,TEMPLATE!$FG$7:$FG$1004),0))),"")</f>
        <v/>
      </c>
      <c r="AP49" s="30" t="e">
        <f t="shared" si="37"/>
        <v>#N/A</v>
      </c>
      <c r="AQ49" s="31" t="str">
        <f t="array" ref="AQ49">IFERROR((INDEX(TEMPLATE!$FI$7:$FI$1004,MATCH($J49,IF(TEMPLATE!$FH$7:$FH$1004=$AQ$4,TEMPLATE!$FG$7:$FG$1004),0))),"")</f>
        <v/>
      </c>
      <c r="AR49" s="32" t="e">
        <f t="shared" si="38"/>
        <v>#N/A</v>
      </c>
      <c r="AS49" s="29" t="str">
        <f t="array" ref="AS49">IFERROR((INDEX(TEMPLATE!$FI$7:$FI$1004,MATCH($J49,IF(TEMPLATE!$FH$7:$FH$1004=$AS$4,TEMPLATE!$FG$7:$FG$1004),0))),"")</f>
        <v/>
      </c>
      <c r="AT49" s="33" t="str">
        <f t="shared" si="11"/>
        <v/>
      </c>
      <c r="AU49" s="29" t="str">
        <f t="array" ref="AU49">IFERROR((INDEX(TEMPLATE!$FI$7:$FI$1004,MATCH($J49,IF(TEMPLATE!$FH$7:$FH$1004=$AU$4,TEMPLATE!$FG$7:$FG$1004),0))),"")</f>
        <v/>
      </c>
      <c r="AV49" s="30" t="e">
        <f t="shared" si="39"/>
        <v>#N/A</v>
      </c>
      <c r="AW49" s="29" t="str">
        <f t="shared" si="40"/>
        <v/>
      </c>
      <c r="AX49" s="34" t="str">
        <f t="shared" si="41"/>
        <v/>
      </c>
      <c r="AY49" s="35" t="str">
        <f t="shared" si="42"/>
        <v/>
      </c>
      <c r="AZ49" s="34" t="str">
        <f t="shared" si="43"/>
        <v/>
      </c>
      <c r="BA49" s="34" t="str">
        <f t="shared" si="44"/>
        <v/>
      </c>
      <c r="BB49" s="35" t="str">
        <f t="shared" si="45"/>
        <v/>
      </c>
      <c r="BC49" s="36" t="e">
        <f t="shared" si="46"/>
        <v>#N/A</v>
      </c>
      <c r="BD49" s="36">
        <f t="shared" si="47"/>
        <v>1</v>
      </c>
      <c r="BE49" s="36">
        <f t="shared" si="48"/>
        <v>0</v>
      </c>
      <c r="BF49" s="36" t="e">
        <f t="shared" si="49"/>
        <v>#N/A</v>
      </c>
      <c r="BG49" s="1"/>
      <c r="BH49" s="37" t="e">
        <f>VLOOKUP(TEMPLATE!$EP49&amp;"|"&amp;BH$5&amp;"|"&amp;BH$6&amp;"|0|"&amp;TEMPLATE!$EM49,TEMPLATE!$EY$7:$FE$30000,7,FALSE)</f>
        <v>#N/A</v>
      </c>
      <c r="BI49" s="38" t="e">
        <f>VLOOKUP(TEMPLATE!$EP49&amp;"|"&amp;BI$5&amp;"|"&amp;BI$6&amp;"|0|"&amp;TEMPLATE!$EM49,TEMPLATE!$EY$7:$FE$30000,7,FALSE)</f>
        <v>#N/A</v>
      </c>
      <c r="BJ49" s="37" t="e">
        <f>VLOOKUP(TEMPLATE!$EP49&amp;"|"&amp;BJ$5&amp;"|"&amp;BJ$6&amp;"|0|"&amp;TEMPLATE!$EM49,TEMPLATE!$EY$7:$FE$30000,7,FALSE)</f>
        <v>#N/A</v>
      </c>
      <c r="BK49" s="38" t="e">
        <f>VLOOKUP(TEMPLATE!$EP49&amp;"|"&amp;BK$5&amp;"|"&amp;BK$6&amp;"|0|"&amp;TEMPLATE!$EM49,TEMPLATE!$EY$7:$FE$30000,7,FALSE)</f>
        <v>#N/A</v>
      </c>
      <c r="BL49" s="38" t="e">
        <f>VLOOKUP(TEMPLATE!$EP49&amp;"|"&amp;BL$5&amp;"|"&amp;BL$6&amp;"|0|"&amp;TEMPLATE!$EM49,TEMPLATE!$EY$7:$FE$30000,7,FALSE)</f>
        <v>#N/A</v>
      </c>
      <c r="BM49" s="38" t="e">
        <f>VLOOKUP(TEMPLATE!$EP49&amp;"|"&amp;BM$5&amp;"|"&amp;BM$6&amp;"|0|"&amp;TEMPLATE!$EM49,TEMPLATE!$EY$7:$FE$30000,7,FALSE)</f>
        <v>#N/A</v>
      </c>
      <c r="BN49" s="38" t="e">
        <f>VLOOKUP(TEMPLATE!$EP49&amp;"|"&amp;BN$5&amp;"|"&amp;BN$6&amp;"|0|"&amp;TEMPLATE!$EM49,TEMPLATE!$EY$7:$FE$30000,7,FALSE)</f>
        <v>#N/A</v>
      </c>
      <c r="BO49" s="38" t="e">
        <f>VLOOKUP(TEMPLATE!$EP49&amp;"|"&amp;BO$5&amp;"|"&amp;BO$6&amp;"|0|"&amp;TEMPLATE!$EM49,TEMPLATE!$EY$7:$FE$30000,7,FALSE)</f>
        <v>#N/A</v>
      </c>
      <c r="BP49" s="38" t="e">
        <f>VLOOKUP(TEMPLATE!$EP49&amp;"|"&amp;BP$5&amp;"|"&amp;BP$6&amp;"|0|"&amp;TEMPLATE!$EM49,TEMPLATE!$EY$7:$FE$30000,7,FALSE)</f>
        <v>#N/A</v>
      </c>
      <c r="BQ49" s="38" t="e">
        <f>VLOOKUP(TEMPLATE!$EP49&amp;"|"&amp;BQ$5&amp;"|"&amp;BQ$6&amp;"|0|"&amp;TEMPLATE!$EM49,TEMPLATE!$EY$7:$FE$30000,7,FALSE)</f>
        <v>#N/A</v>
      </c>
      <c r="BR49" s="38" t="e">
        <f>VLOOKUP(TEMPLATE!$EP49&amp;"|"&amp;BR$5&amp;"|"&amp;BR$6&amp;"|0|"&amp;TEMPLATE!$EM49,TEMPLATE!$EY$7:$FE$30000,7,FALSE)</f>
        <v>#N/A</v>
      </c>
      <c r="BS49" s="38" t="e">
        <f>VLOOKUP(TEMPLATE!$EP49&amp;"|"&amp;BS$5&amp;"|"&amp;BS$6&amp;"|0|"&amp;TEMPLATE!$EM49,TEMPLATE!$EY$7:$FE$30000,7,FALSE)</f>
        <v>#N/A</v>
      </c>
      <c r="BT49" s="38" t="e">
        <f>VLOOKUP(TEMPLATE!$EP49&amp;"|"&amp;BT$5&amp;"|"&amp;BT$6&amp;"|0|"&amp;TEMPLATE!$EM49,TEMPLATE!$EY$7:$FE$30000,7,FALSE)</f>
        <v>#N/A</v>
      </c>
      <c r="BU49" s="38" t="e">
        <f>VLOOKUP(TEMPLATE!$EP49&amp;"|"&amp;BU$5&amp;"|"&amp;BU$6&amp;"|0|"&amp;TEMPLATE!$EM49,TEMPLATE!$EY$7:$FE$30000,7,FALSE)</f>
        <v>#N/A</v>
      </c>
      <c r="BV49" s="38" t="e">
        <f>VLOOKUP(TEMPLATE!$EP49&amp;"|"&amp;BV$5&amp;"|"&amp;BV$6&amp;"|0|"&amp;TEMPLATE!$EM49,TEMPLATE!$EY$7:$FE$30000,7,FALSE)</f>
        <v>#N/A</v>
      </c>
      <c r="BW49" s="38" t="e">
        <f>VLOOKUP(TEMPLATE!$EP49&amp;"|"&amp;BW$5&amp;"|"&amp;BW$6&amp;"|0|"&amp;TEMPLATE!$EM49,TEMPLATE!$EY$7:$FE$30000,7,FALSE)</f>
        <v>#N/A</v>
      </c>
      <c r="BX49" s="38" t="e">
        <f>VLOOKUP(TEMPLATE!$EP49&amp;"|"&amp;BX$5&amp;"|"&amp;BX$6&amp;"|0|"&amp;TEMPLATE!$EM49,TEMPLATE!$EY$7:$FE$30000,7,FALSE)</f>
        <v>#N/A</v>
      </c>
      <c r="BY49" s="38" t="e">
        <f>VLOOKUP(TEMPLATE!$EP49&amp;"|"&amp;BY$5&amp;"|"&amp;BY$6&amp;"|0|"&amp;TEMPLATE!$EM49,TEMPLATE!$EY$7:$FE$30000,7,FALSE)</f>
        <v>#N/A</v>
      </c>
      <c r="BZ49" s="38" t="e">
        <f>VLOOKUP(TEMPLATE!$EP49&amp;"|"&amp;BZ$5&amp;"|"&amp;BZ$6&amp;"|0|"&amp;TEMPLATE!$EM49,TEMPLATE!$EY$7:$FE$30000,7,FALSE)</f>
        <v>#N/A</v>
      </c>
      <c r="CA49" s="38" t="e">
        <f>IF(VLOOKUP(TEMPLATE!$EP49&amp;"|"&amp;CA$5&amp;"|"&amp;CA$6&amp;"|0|"&amp;TEMPLATE!$EM49,TEMPLATE!$EY$7:$FE$30000,7,FALSE)=0,BN49,VLOOKUP(TEMPLATE!$EP49&amp;"|"&amp;CA$5&amp;"|"&amp;CA$6&amp;"|0|"&amp;TEMPLATE!$EM49,TEMPLATE!$EY$7:$FE$30000,7,FALSE))</f>
        <v>#N/A</v>
      </c>
      <c r="CB49" s="38" t="e">
        <f>VLOOKUP(TEMPLATE!$EP49&amp;"|"&amp;CB$5&amp;"|"&amp;CB$6&amp;"|0|"&amp;TEMPLATE!$EM49,TEMPLATE!$EY$7:$FE$30000,7,FALSE)</f>
        <v>#N/A</v>
      </c>
      <c r="CC49" s="38" t="e">
        <f>VLOOKUP(TEMPLATE!$EP49&amp;"|"&amp;CC$5&amp;"|"&amp;CC$6&amp;"|0|"&amp;TEMPLATE!$EM49,TEMPLATE!$EY$7:$FE$30000,7,FALSE)</f>
        <v>#N/A</v>
      </c>
      <c r="CD49" s="38" t="e">
        <f>VLOOKUP(TEMPLATE!$EP49&amp;"|"&amp;CD$5&amp;"|"&amp;CD$6&amp;"|0|"&amp;TEMPLATE!$EM49,TEMPLATE!$EY$7:$FE$30000,7,FALSE)</f>
        <v>#N/A</v>
      </c>
      <c r="CE49" s="38" t="e">
        <f>VLOOKUP(TEMPLATE!$EP49&amp;"|"&amp;CE$5&amp;"|"&amp;CE$6&amp;"|0|"&amp;TEMPLATE!$EM49,TEMPLATE!$EY$7:$FE$30000,7,FALSE)</f>
        <v>#N/A</v>
      </c>
      <c r="CF49" s="38" t="e">
        <f>VLOOKUP(TEMPLATE!$EP49&amp;"|"&amp;CF$5&amp;"|"&amp;CF$6&amp;"|0|"&amp;TEMPLATE!$EM49,TEMPLATE!$EY$7:$FE$30000,7,FALSE)</f>
        <v>#N/A</v>
      </c>
      <c r="CG49" s="38" t="e">
        <f>VLOOKUP(TEMPLATE!$EP49&amp;"|"&amp;CG$5&amp;"|"&amp;CG$6&amp;"|0|"&amp;TEMPLATE!$EM49,TEMPLATE!$EY$7:$FE$30000,7,FALSE)</f>
        <v>#N/A</v>
      </c>
      <c r="CH49" s="38" t="e">
        <f>VLOOKUP(TEMPLATE!$EP49&amp;"|"&amp;CH$5&amp;"|"&amp;CH$6&amp;"|0|"&amp;TEMPLATE!$EM49,TEMPLATE!$EY$7:$FE$30000,7,FALSE)</f>
        <v>#N/A</v>
      </c>
      <c r="CI49" s="38" t="e">
        <f>VLOOKUP(TEMPLATE!$EP49&amp;"|"&amp;CI$5&amp;"|"&amp;CI$6&amp;"|0|"&amp;TEMPLATE!$EM49,TEMPLATE!$EY$7:$FE$30000,7,FALSE)</f>
        <v>#N/A</v>
      </c>
      <c r="CJ49" s="38" t="e">
        <f>VLOOKUP(TEMPLATE!$EP49&amp;"|"&amp;CJ$5&amp;"|"&amp;CJ$6&amp;"|0|"&amp;TEMPLATE!$EM49,TEMPLATE!$EY$7:$FE$30000,7,FALSE)</f>
        <v>#N/A</v>
      </c>
      <c r="CK49" s="38" t="e">
        <f>VLOOKUP(TEMPLATE!$EP49&amp;"|"&amp;CK$5&amp;"|"&amp;CK$6&amp;"|0|"&amp;TEMPLATE!$EM49,TEMPLATE!$EY$7:$FE$30000,7,FALSE)</f>
        <v>#N/A</v>
      </c>
      <c r="CL49" s="38" t="e">
        <f t="shared" si="50"/>
        <v>#VALUE!</v>
      </c>
      <c r="CM49" s="38" t="e">
        <f t="shared" si="51"/>
        <v>#VALUE!</v>
      </c>
      <c r="CN49" s="38" t="e">
        <f>VLOOKUP(TEMPLATE!$EP49&amp;"|"&amp;CN$5&amp;"|"&amp;CN$6&amp;"|0|"&amp;TEMPLATE!$EM49,TEMPLATE!$EY$7:$FE$30000,7,FALSE)</f>
        <v>#N/A</v>
      </c>
      <c r="CO49" s="38" t="e">
        <f>VLOOKUP(TEMPLATE!$EP49&amp;"|"&amp;CO$5&amp;"|"&amp;CO$6&amp;"|0|"&amp;TEMPLATE!$EM49,TEMPLATE!$EY$7:$FE$30000,7,FALSE)</f>
        <v>#N/A</v>
      </c>
      <c r="CP49" s="39" t="str">
        <f t="array" ref="CP49">IFERROR((INDEX(TEMPLATE!$FI$7:$FI$1004,MATCH($J49,IF(TEMPLATE!$FH$7:$FH$1004=CP$6,TEMPLATE!$FG$7:$FG$1004),0))),"")</f>
        <v/>
      </c>
      <c r="CQ49" s="39" t="str">
        <f t="array" ref="CQ49">IFERROR((INDEX(TEMPLATE!$FI$7:$FI$1004,MATCH($J49,IF(TEMPLATE!$FH$7:$FH$1004=CQ$6,TEMPLATE!$FG$7:$FG$1004),0))),"")</f>
        <v/>
      </c>
      <c r="CR49" s="39" t="str">
        <f t="array" ref="CR49">IFERROR((INDEX(TEMPLATE!$FI$7:$FI$1004,MATCH($J49,IF(TEMPLATE!$FH$7:$FH$1004=CR$6,TEMPLATE!$FG$7:$FG$1004),0))),"")</f>
        <v/>
      </c>
      <c r="CS49" s="39" t="str">
        <f t="array" ref="CS49">IFERROR((INDEX(TEMPLATE!$FI$7:$FI$1004,MATCH($J49,IF(TEMPLATE!$FH$7:$FH$1004=CS$6,TEMPLATE!$FG$7:$FG$1004),0))),"")</f>
        <v/>
      </c>
      <c r="CT49" s="38" t="str">
        <f t="array" ref="CT49">IFERROR((INDEX(TEMPLATE!$FI$7:$FI$1004,MATCH($J49,IF(TEMPLATE!$FH$7:$FH$1004=CT$6,TEMPLATE!$FG$7:$FG$1004),0))),"")</f>
        <v/>
      </c>
      <c r="CU49" s="38" t="str">
        <f t="array" ref="CU49">IFERROR((INDEX(TEMPLATE!$FI$7:$FI$1004,MATCH($J49,IF(TEMPLATE!$FH$7:$FH$1004=CU$6,TEMPLATE!$FG$7:$FG$1004),0))),"")</f>
        <v/>
      </c>
      <c r="CV49" s="38" t="str">
        <f t="array" ref="CV49">IFERROR((INDEX(TEMPLATE!$FI$7:$FI$1004,MATCH($J49,IF(TEMPLATE!$FH$7:$FH$1004=CV$6,TEMPLATE!$FG$7:$FG$1004),0))),"")</f>
        <v/>
      </c>
      <c r="CW49" s="38" t="str">
        <f t="array" ref="CW49">IFERROR((INDEX(TEMPLATE!$FI$7:$FI$1004,MATCH($J49,IF(TEMPLATE!$FH$7:$FH$1004=CW$6,TEMPLATE!$FG$7:$FG$1004),0))),"")</f>
        <v/>
      </c>
      <c r="CX49" s="7"/>
      <c r="CY49" s="7" t="str">
        <f t="shared" si="52"/>
        <v/>
      </c>
      <c r="CZ49" s="7" t="str">
        <f t="shared" si="53"/>
        <v/>
      </c>
      <c r="DA49" s="7" t="str">
        <f t="shared" si="54"/>
        <v/>
      </c>
      <c r="DB49" s="7" t="str">
        <f t="shared" si="55"/>
        <v/>
      </c>
      <c r="DC49" s="7" t="str">
        <f t="shared" si="56"/>
        <v/>
      </c>
      <c r="DD49" s="7" t="str">
        <f t="shared" si="57"/>
        <v/>
      </c>
      <c r="DE49" s="7" t="str">
        <f t="shared" si="58"/>
        <v/>
      </c>
      <c r="DF49" s="7" t="str">
        <f t="shared" si="59"/>
        <v/>
      </c>
      <c r="DG49" s="7"/>
      <c r="DH49" s="40" t="str">
        <f t="shared" si="60"/>
        <v/>
      </c>
      <c r="DI49" s="40" t="str">
        <f t="shared" si="61"/>
        <v/>
      </c>
      <c r="DJ49" s="40" t="str">
        <f t="shared" si="62"/>
        <v/>
      </c>
      <c r="DK49" s="41" t="str">
        <f t="shared" si="63"/>
        <v/>
      </c>
      <c r="DL49" s="42" t="str">
        <f t="shared" si="64"/>
        <v/>
      </c>
      <c r="DM49" s="42" t="str">
        <f t="shared" si="65"/>
        <v/>
      </c>
      <c r="DN49" s="42" t="str">
        <f t="shared" si="66"/>
        <v/>
      </c>
      <c r="DO49" s="42" t="str">
        <f t="shared" si="67"/>
        <v/>
      </c>
      <c r="DP49" s="7"/>
      <c r="DQ49" s="7">
        <f t="shared" si="68"/>
        <v>0</v>
      </c>
      <c r="DR49" s="7">
        <f t="shared" si="69"/>
        <v>0</v>
      </c>
      <c r="DS49" s="7">
        <f t="shared" si="70"/>
        <v>0</v>
      </c>
      <c r="DT49" s="7">
        <f t="shared" si="71"/>
        <v>0</v>
      </c>
      <c r="DU49" s="7">
        <f t="shared" si="72"/>
        <v>0</v>
      </c>
      <c r="DV49" s="7">
        <f t="shared" si="73"/>
        <v>0</v>
      </c>
      <c r="DW49" s="7">
        <f t="shared" si="74"/>
        <v>0</v>
      </c>
      <c r="DX49" s="7">
        <f t="shared" si="75"/>
        <v>0</v>
      </c>
      <c r="DY49" s="48" t="e">
        <f t="array" ref="DY49">VLOOKUP(TEMPLATE!$EP49&amp;"|"&amp;DY$5&amp;"|"&amp;DY$6&amp;"|0|"&amp;TEMPLATE!$EM49,TEMPLATE!$EY$7:$FE$30000,7,FALSE)</f>
        <v>#N/A</v>
      </c>
      <c r="DZ49" s="48" t="e">
        <f t="array" ref="DZ49">VLOOKUP(TEMPLATE!$EP49&amp;"|"&amp;DZ$5&amp;"|"&amp;DZ$6&amp;"|0|"&amp;TEMPLATE!$EM49,TEMPLATE!$EY$7:$FE$30000,7,FALSE)</f>
        <v>#N/A</v>
      </c>
      <c r="EA49" s="7" t="str">
        <f t="shared" si="76"/>
        <v/>
      </c>
      <c r="EB49" s="7" t="str">
        <f t="shared" si="77"/>
        <v/>
      </c>
      <c r="EC49" s="7" t="str">
        <f t="shared" si="78"/>
        <v/>
      </c>
      <c r="ED49" s="7" t="str">
        <f t="shared" si="79"/>
        <v/>
      </c>
      <c r="EE49" s="7" t="str">
        <f t="shared" si="80"/>
        <v/>
      </c>
      <c r="EF49" s="7" t="str">
        <f t="shared" si="81"/>
        <v/>
      </c>
      <c r="EG49" s="7" t="str">
        <f t="shared" si="82"/>
        <v/>
      </c>
      <c r="EH49" s="7" t="str">
        <f t="shared" si="83"/>
        <v/>
      </c>
      <c r="EI49" s="1"/>
      <c r="EJ49" s="1"/>
      <c r="EK49" s="1"/>
      <c r="EL49" s="1"/>
      <c r="EM49" s="43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1" t="str">
        <f t="shared" si="84"/>
        <v>||||</v>
      </c>
      <c r="EZ49" s="7"/>
      <c r="FA49" s="7"/>
      <c r="FB49" s="7"/>
      <c r="FC49" s="7"/>
      <c r="FD49" s="43"/>
      <c r="FE49" s="7"/>
      <c r="FF49" s="7"/>
      <c r="FG49" s="7"/>
      <c r="FH49" s="7"/>
      <c r="FI49" s="7"/>
      <c r="FJ49" s="7"/>
      <c r="FK49" s="7"/>
      <c r="FL49" s="7"/>
      <c r="FM49" s="43"/>
      <c r="FN49" s="7"/>
      <c r="FO49" s="7"/>
      <c r="FP49" s="43"/>
      <c r="FQ49" s="7"/>
      <c r="FR49" s="7"/>
      <c r="FS49" s="7"/>
      <c r="FT49" s="7"/>
      <c r="FU49" s="7"/>
      <c r="FV49" s="43"/>
      <c r="FW49" s="38"/>
      <c r="FX49" s="7"/>
      <c r="FY49" s="7"/>
      <c r="FZ49" s="7"/>
      <c r="GA49" s="44"/>
      <c r="GB49" s="7"/>
      <c r="GC49" s="38"/>
      <c r="GD49" s="7"/>
    </row>
    <row r="50" spans="1:186" x14ac:dyDescent="0.25">
      <c r="A50" s="4">
        <f t="shared" si="85"/>
        <v>1</v>
      </c>
      <c r="B50" s="17" t="str">
        <f>IF(TEMPLATE!EM50="","",TEMPLATE!EM50)</f>
        <v/>
      </c>
      <c r="C50" s="17" t="str">
        <f>IF(TEMPLATE!EX50="","",TEMPLATE!EX50)</f>
        <v/>
      </c>
      <c r="D50" s="19" t="str">
        <f t="shared" si="0"/>
        <v/>
      </c>
      <c r="E50" s="19" t="str">
        <f t="shared" si="17"/>
        <v/>
      </c>
      <c r="F50" s="17"/>
      <c r="G50" s="45" t="str">
        <f>IF(TEMPLATE!EN50="","",TEMPLATE!EN50)</f>
        <v/>
      </c>
      <c r="H50" s="45"/>
      <c r="I50" s="45"/>
      <c r="J50" s="17" t="str">
        <f>IF(TEMPLATE!EP50="","",TEMPLATE!EP50)</f>
        <v/>
      </c>
      <c r="K50" s="46" t="str">
        <f>IF(TEMPLATE!EQ50="","",TEMPLATE!EQ50)</f>
        <v/>
      </c>
      <c r="L50" s="46" t="str">
        <f>IF(TEMPLATE!ER50="","",TEMPLATE!ER50)</f>
        <v/>
      </c>
      <c r="M50" s="46" t="str">
        <f>IF(TEMPLATE!ES50="","",TEMPLATE!ES50)</f>
        <v/>
      </c>
      <c r="N50" s="18" t="str">
        <f>IF(TEMPLATE!EU50="","",TEMPLATE!EU50)</f>
        <v/>
      </c>
      <c r="O50" s="19" t="str">
        <f t="shared" si="18"/>
        <v/>
      </c>
      <c r="P50" s="20" t="str">
        <f t="shared" si="19"/>
        <v/>
      </c>
      <c r="Q50" s="18"/>
      <c r="R50" s="21" t="str">
        <f t="shared" si="20"/>
        <v/>
      </c>
      <c r="S50" s="21" t="str">
        <f>IF(SUMIFS(TEMPLATE!$GD$7:$GD$30000,TEMPLATE!$GC$7:$GC$30000,EV50,TEMPLATE!$FY$7:$FY$30000,J50,$GB$7:$GB$30000,G50)=0,"",SUMIFS(TEMPLATE!$GD$7:$GD$30000,TEMPLATE!$GC$7:$GC$30000,EV50,TEMPLATE!$FY$7:$FY$30000,J50,$GB$7:$GB$30000,G50))</f>
        <v/>
      </c>
      <c r="T50" s="21" t="str">
        <f>IF(SUMIFS(TEMPLATE!$GD$7:$GD$30000,TEMPLATE!$GE$7:$GE$30000,"Common Equity",TEMPLATE!$FY$7:$FY$30000,J50,$GB$7:$GB$30000,G50)=0,"",SUMIFS(TEMPLATE!$GD$7:$GD$30000,TEMPLATE!$GE$7:$GE$30000,"Common Equity",TEMPLATE!$FY$7:$FY$30000,J50,$GB$7:$GB$30000,G50))</f>
        <v/>
      </c>
      <c r="U50" s="21"/>
      <c r="V50" s="22">
        <f t="shared" si="21"/>
        <v>0</v>
      </c>
      <c r="W50" s="23" t="e">
        <f t="shared" si="22"/>
        <v>#N/A</v>
      </c>
      <c r="X50" s="23" t="e">
        <f t="shared" si="23"/>
        <v>#N/A</v>
      </c>
      <c r="Y50" s="23" t="e">
        <f t="shared" si="24"/>
        <v>#N/A</v>
      </c>
      <c r="Z50" s="23" t="e">
        <f t="shared" si="25"/>
        <v>#N/A</v>
      </c>
      <c r="AA50" s="23" t="e">
        <f t="shared" si="26"/>
        <v>#N/A</v>
      </c>
      <c r="AB50" s="23" t="e">
        <f t="shared" si="27"/>
        <v>#N/A</v>
      </c>
      <c r="AC50" s="23" t="e">
        <f t="shared" si="28"/>
        <v>#N/A</v>
      </c>
      <c r="AD50" s="24" t="e">
        <f t="shared" si="29"/>
        <v>#N/A</v>
      </c>
      <c r="AE50" s="24" t="e">
        <f t="shared" si="6"/>
        <v>#N/A</v>
      </c>
      <c r="AF50" s="24" t="e">
        <f t="shared" si="7"/>
        <v>#N/A</v>
      </c>
      <c r="AG50" s="24" t="e">
        <f t="shared" si="30"/>
        <v>#N/A</v>
      </c>
      <c r="AH50" s="24" t="str">
        <f t="shared" si="31"/>
        <v/>
      </c>
      <c r="AI50" s="25" t="e">
        <f t="shared" si="32"/>
        <v>#N/A</v>
      </c>
      <c r="AJ50" s="21" t="e">
        <f t="shared" si="33"/>
        <v>#N/A</v>
      </c>
      <c r="AK50" s="51" t="e">
        <f t="shared" si="34"/>
        <v>#N/A</v>
      </c>
      <c r="AL50" s="26" t="e">
        <f t="shared" si="35"/>
        <v>#N/A</v>
      </c>
      <c r="AM50" s="27" t="str">
        <f t="array" ref="AM50">IFERROR((INDEX(TEMPLATE!$FI$7:$FI$1004,MATCH($J50,IF(TEMPLATE!$FH$7:$FH$1004=$AM$4,TEMPLATE!$FG$7:$FG$1004),0))),"")</f>
        <v/>
      </c>
      <c r="AN50" s="28" t="str">
        <f t="shared" si="36"/>
        <v/>
      </c>
      <c r="AO50" s="29" t="str">
        <f t="array" ref="AO50">IFERROR((INDEX(TEMPLATE!$FI$7:$FI$1004,MATCH($J50,IF(TEMPLATE!$FH$7:$FH$1004=$AO$4,TEMPLATE!$FG$7:$FG$1004),0))),"")</f>
        <v/>
      </c>
      <c r="AP50" s="30" t="e">
        <f t="shared" si="37"/>
        <v>#N/A</v>
      </c>
      <c r="AQ50" s="31" t="str">
        <f t="array" ref="AQ50">IFERROR((INDEX(TEMPLATE!$FI$7:$FI$1004,MATCH($J50,IF(TEMPLATE!$FH$7:$FH$1004=$AQ$4,TEMPLATE!$FG$7:$FG$1004),0))),"")</f>
        <v/>
      </c>
      <c r="AR50" s="32" t="e">
        <f t="shared" si="38"/>
        <v>#N/A</v>
      </c>
      <c r="AS50" s="29" t="str">
        <f t="array" ref="AS50">IFERROR((INDEX(TEMPLATE!$FI$7:$FI$1004,MATCH($J50,IF(TEMPLATE!$FH$7:$FH$1004=$AS$4,TEMPLATE!$FG$7:$FG$1004),0))),"")</f>
        <v/>
      </c>
      <c r="AT50" s="33" t="str">
        <f t="shared" si="11"/>
        <v/>
      </c>
      <c r="AU50" s="29" t="str">
        <f t="array" ref="AU50">IFERROR((INDEX(TEMPLATE!$FI$7:$FI$1004,MATCH($J50,IF(TEMPLATE!$FH$7:$FH$1004=$AU$4,TEMPLATE!$FG$7:$FG$1004),0))),"")</f>
        <v/>
      </c>
      <c r="AV50" s="30" t="e">
        <f t="shared" si="39"/>
        <v>#N/A</v>
      </c>
      <c r="AW50" s="29" t="str">
        <f t="shared" si="40"/>
        <v/>
      </c>
      <c r="AX50" s="34" t="str">
        <f t="shared" si="41"/>
        <v/>
      </c>
      <c r="AY50" s="35" t="str">
        <f t="shared" si="42"/>
        <v/>
      </c>
      <c r="AZ50" s="34" t="str">
        <f t="shared" si="43"/>
        <v/>
      </c>
      <c r="BA50" s="34" t="str">
        <f t="shared" si="44"/>
        <v/>
      </c>
      <c r="BB50" s="35" t="str">
        <f t="shared" si="45"/>
        <v/>
      </c>
      <c r="BC50" s="36" t="e">
        <f t="shared" si="46"/>
        <v>#N/A</v>
      </c>
      <c r="BD50" s="36">
        <f t="shared" si="47"/>
        <v>1</v>
      </c>
      <c r="BE50" s="36">
        <f t="shared" si="48"/>
        <v>0</v>
      </c>
      <c r="BF50" s="36" t="e">
        <f t="shared" si="49"/>
        <v>#N/A</v>
      </c>
      <c r="BG50" s="1"/>
      <c r="BH50" s="37" t="e">
        <f>VLOOKUP(TEMPLATE!$EP50&amp;"|"&amp;BH$5&amp;"|"&amp;BH$6&amp;"|0|"&amp;TEMPLATE!$EM50,TEMPLATE!$EY$7:$FE$30000,7,FALSE)</f>
        <v>#N/A</v>
      </c>
      <c r="BI50" s="38" t="e">
        <f>VLOOKUP(TEMPLATE!$EP50&amp;"|"&amp;BI$5&amp;"|"&amp;BI$6&amp;"|0|"&amp;TEMPLATE!$EM50,TEMPLATE!$EY$7:$FE$30000,7,FALSE)</f>
        <v>#N/A</v>
      </c>
      <c r="BJ50" s="37" t="e">
        <f>VLOOKUP(TEMPLATE!$EP50&amp;"|"&amp;BJ$5&amp;"|"&amp;BJ$6&amp;"|0|"&amp;TEMPLATE!$EM50,TEMPLATE!$EY$7:$FE$30000,7,FALSE)</f>
        <v>#N/A</v>
      </c>
      <c r="BK50" s="38" t="e">
        <f>VLOOKUP(TEMPLATE!$EP50&amp;"|"&amp;BK$5&amp;"|"&amp;BK$6&amp;"|0|"&amp;TEMPLATE!$EM50,TEMPLATE!$EY$7:$FE$30000,7,FALSE)</f>
        <v>#N/A</v>
      </c>
      <c r="BL50" s="38" t="e">
        <f>VLOOKUP(TEMPLATE!$EP50&amp;"|"&amp;BL$5&amp;"|"&amp;BL$6&amp;"|0|"&amp;TEMPLATE!$EM50,TEMPLATE!$EY$7:$FE$30000,7,FALSE)</f>
        <v>#N/A</v>
      </c>
      <c r="BM50" s="38" t="e">
        <f>VLOOKUP(TEMPLATE!$EP50&amp;"|"&amp;BM$5&amp;"|"&amp;BM$6&amp;"|0|"&amp;TEMPLATE!$EM50,TEMPLATE!$EY$7:$FE$30000,7,FALSE)</f>
        <v>#N/A</v>
      </c>
      <c r="BN50" s="38" t="e">
        <f>VLOOKUP(TEMPLATE!$EP50&amp;"|"&amp;BN$5&amp;"|"&amp;BN$6&amp;"|0|"&amp;TEMPLATE!$EM50,TEMPLATE!$EY$7:$FE$30000,7,FALSE)</f>
        <v>#N/A</v>
      </c>
      <c r="BO50" s="38" t="e">
        <f>VLOOKUP(TEMPLATE!$EP50&amp;"|"&amp;BO$5&amp;"|"&amp;BO$6&amp;"|0|"&amp;TEMPLATE!$EM50,TEMPLATE!$EY$7:$FE$30000,7,FALSE)</f>
        <v>#N/A</v>
      </c>
      <c r="BP50" s="38" t="e">
        <f>VLOOKUP(TEMPLATE!$EP50&amp;"|"&amp;BP$5&amp;"|"&amp;BP$6&amp;"|0|"&amp;TEMPLATE!$EM50,TEMPLATE!$EY$7:$FE$30000,7,FALSE)</f>
        <v>#N/A</v>
      </c>
      <c r="BQ50" s="38" t="e">
        <f>VLOOKUP(TEMPLATE!$EP50&amp;"|"&amp;BQ$5&amp;"|"&amp;BQ$6&amp;"|0|"&amp;TEMPLATE!$EM50,TEMPLATE!$EY$7:$FE$30000,7,FALSE)</f>
        <v>#N/A</v>
      </c>
      <c r="BR50" s="38" t="e">
        <f>VLOOKUP(TEMPLATE!$EP50&amp;"|"&amp;BR$5&amp;"|"&amp;BR$6&amp;"|0|"&amp;TEMPLATE!$EM50,TEMPLATE!$EY$7:$FE$30000,7,FALSE)</f>
        <v>#N/A</v>
      </c>
      <c r="BS50" s="38" t="e">
        <f>VLOOKUP(TEMPLATE!$EP50&amp;"|"&amp;BS$5&amp;"|"&amp;BS$6&amp;"|0|"&amp;TEMPLATE!$EM50,TEMPLATE!$EY$7:$FE$30000,7,FALSE)</f>
        <v>#N/A</v>
      </c>
      <c r="BT50" s="38" t="e">
        <f>VLOOKUP(TEMPLATE!$EP50&amp;"|"&amp;BT$5&amp;"|"&amp;BT$6&amp;"|0|"&amp;TEMPLATE!$EM50,TEMPLATE!$EY$7:$FE$30000,7,FALSE)</f>
        <v>#N/A</v>
      </c>
      <c r="BU50" s="38" t="e">
        <f>VLOOKUP(TEMPLATE!$EP50&amp;"|"&amp;BU$5&amp;"|"&amp;BU$6&amp;"|0|"&amp;TEMPLATE!$EM50,TEMPLATE!$EY$7:$FE$30000,7,FALSE)</f>
        <v>#N/A</v>
      </c>
      <c r="BV50" s="38" t="e">
        <f>VLOOKUP(TEMPLATE!$EP50&amp;"|"&amp;BV$5&amp;"|"&amp;BV$6&amp;"|0|"&amp;TEMPLATE!$EM50,TEMPLATE!$EY$7:$FE$30000,7,FALSE)</f>
        <v>#N/A</v>
      </c>
      <c r="BW50" s="38" t="e">
        <f>VLOOKUP(TEMPLATE!$EP50&amp;"|"&amp;BW$5&amp;"|"&amp;BW$6&amp;"|0|"&amp;TEMPLATE!$EM50,TEMPLATE!$EY$7:$FE$30000,7,FALSE)</f>
        <v>#N/A</v>
      </c>
      <c r="BX50" s="38" t="e">
        <f>VLOOKUP(TEMPLATE!$EP50&amp;"|"&amp;BX$5&amp;"|"&amp;BX$6&amp;"|0|"&amp;TEMPLATE!$EM50,TEMPLATE!$EY$7:$FE$30000,7,FALSE)</f>
        <v>#N/A</v>
      </c>
      <c r="BY50" s="38" t="e">
        <f>VLOOKUP(TEMPLATE!$EP50&amp;"|"&amp;BY$5&amp;"|"&amp;BY$6&amp;"|0|"&amp;TEMPLATE!$EM50,TEMPLATE!$EY$7:$FE$30000,7,FALSE)</f>
        <v>#N/A</v>
      </c>
      <c r="BZ50" s="38" t="e">
        <f>VLOOKUP(TEMPLATE!$EP50&amp;"|"&amp;BZ$5&amp;"|"&amp;BZ$6&amp;"|0|"&amp;TEMPLATE!$EM50,TEMPLATE!$EY$7:$FE$30000,7,FALSE)</f>
        <v>#N/A</v>
      </c>
      <c r="CA50" s="38" t="e">
        <f>IF(VLOOKUP(TEMPLATE!$EP50&amp;"|"&amp;CA$5&amp;"|"&amp;CA$6&amp;"|0|"&amp;TEMPLATE!$EM50,TEMPLATE!$EY$7:$FE$30000,7,FALSE)=0,BN50,VLOOKUP(TEMPLATE!$EP50&amp;"|"&amp;CA$5&amp;"|"&amp;CA$6&amp;"|0|"&amp;TEMPLATE!$EM50,TEMPLATE!$EY$7:$FE$30000,7,FALSE))</f>
        <v>#N/A</v>
      </c>
      <c r="CB50" s="38" t="e">
        <f>VLOOKUP(TEMPLATE!$EP50&amp;"|"&amp;CB$5&amp;"|"&amp;CB$6&amp;"|0|"&amp;TEMPLATE!$EM50,TEMPLATE!$EY$7:$FE$30000,7,FALSE)</f>
        <v>#N/A</v>
      </c>
      <c r="CC50" s="38" t="e">
        <f>VLOOKUP(TEMPLATE!$EP50&amp;"|"&amp;CC$5&amp;"|"&amp;CC$6&amp;"|0|"&amp;TEMPLATE!$EM50,TEMPLATE!$EY$7:$FE$30000,7,FALSE)</f>
        <v>#N/A</v>
      </c>
      <c r="CD50" s="38" t="e">
        <f>VLOOKUP(TEMPLATE!$EP50&amp;"|"&amp;CD$5&amp;"|"&amp;CD$6&amp;"|0|"&amp;TEMPLATE!$EM50,TEMPLATE!$EY$7:$FE$30000,7,FALSE)</f>
        <v>#N/A</v>
      </c>
      <c r="CE50" s="38" t="e">
        <f>VLOOKUP(TEMPLATE!$EP50&amp;"|"&amp;CE$5&amp;"|"&amp;CE$6&amp;"|0|"&amp;TEMPLATE!$EM50,TEMPLATE!$EY$7:$FE$30000,7,FALSE)</f>
        <v>#N/A</v>
      </c>
      <c r="CF50" s="38" t="e">
        <f>VLOOKUP(TEMPLATE!$EP50&amp;"|"&amp;CF$5&amp;"|"&amp;CF$6&amp;"|0|"&amp;TEMPLATE!$EM50,TEMPLATE!$EY$7:$FE$30000,7,FALSE)</f>
        <v>#N/A</v>
      </c>
      <c r="CG50" s="38" t="e">
        <f>VLOOKUP(TEMPLATE!$EP50&amp;"|"&amp;CG$5&amp;"|"&amp;CG$6&amp;"|0|"&amp;TEMPLATE!$EM50,TEMPLATE!$EY$7:$FE$30000,7,FALSE)</f>
        <v>#N/A</v>
      </c>
      <c r="CH50" s="38" t="e">
        <f>VLOOKUP(TEMPLATE!$EP50&amp;"|"&amp;CH$5&amp;"|"&amp;CH$6&amp;"|0|"&amp;TEMPLATE!$EM50,TEMPLATE!$EY$7:$FE$30000,7,FALSE)</f>
        <v>#N/A</v>
      </c>
      <c r="CI50" s="38" t="e">
        <f>VLOOKUP(TEMPLATE!$EP50&amp;"|"&amp;CI$5&amp;"|"&amp;CI$6&amp;"|0|"&amp;TEMPLATE!$EM50,TEMPLATE!$EY$7:$FE$30000,7,FALSE)</f>
        <v>#N/A</v>
      </c>
      <c r="CJ50" s="38" t="e">
        <f>VLOOKUP(TEMPLATE!$EP50&amp;"|"&amp;CJ$5&amp;"|"&amp;CJ$6&amp;"|0|"&amp;TEMPLATE!$EM50,TEMPLATE!$EY$7:$FE$30000,7,FALSE)</f>
        <v>#N/A</v>
      </c>
      <c r="CK50" s="38" t="e">
        <f>VLOOKUP(TEMPLATE!$EP50&amp;"|"&amp;CK$5&amp;"|"&amp;CK$6&amp;"|0|"&amp;TEMPLATE!$EM50,TEMPLATE!$EY$7:$FE$30000,7,FALSE)</f>
        <v>#N/A</v>
      </c>
      <c r="CL50" s="38" t="e">
        <f t="shared" si="50"/>
        <v>#VALUE!</v>
      </c>
      <c r="CM50" s="38" t="e">
        <f t="shared" si="51"/>
        <v>#VALUE!</v>
      </c>
      <c r="CN50" s="38" t="e">
        <f>VLOOKUP(TEMPLATE!$EP50&amp;"|"&amp;CN$5&amp;"|"&amp;CN$6&amp;"|0|"&amp;TEMPLATE!$EM50,TEMPLATE!$EY$7:$FE$30000,7,FALSE)</f>
        <v>#N/A</v>
      </c>
      <c r="CO50" s="38" t="e">
        <f>VLOOKUP(TEMPLATE!$EP50&amp;"|"&amp;CO$5&amp;"|"&amp;CO$6&amp;"|0|"&amp;TEMPLATE!$EM50,TEMPLATE!$EY$7:$FE$30000,7,FALSE)</f>
        <v>#N/A</v>
      </c>
      <c r="CP50" s="39" t="str">
        <f t="array" ref="CP50">IFERROR((INDEX(TEMPLATE!$FI$7:$FI$1004,MATCH($J50,IF(TEMPLATE!$FH$7:$FH$1004=CP$6,TEMPLATE!$FG$7:$FG$1004),0))),"")</f>
        <v/>
      </c>
      <c r="CQ50" s="39" t="str">
        <f t="array" ref="CQ50">IFERROR((INDEX(TEMPLATE!$FI$7:$FI$1004,MATCH($J50,IF(TEMPLATE!$FH$7:$FH$1004=CQ$6,TEMPLATE!$FG$7:$FG$1004),0))),"")</f>
        <v/>
      </c>
      <c r="CR50" s="39" t="str">
        <f t="array" ref="CR50">IFERROR((INDEX(TEMPLATE!$FI$7:$FI$1004,MATCH($J50,IF(TEMPLATE!$FH$7:$FH$1004=CR$6,TEMPLATE!$FG$7:$FG$1004),0))),"")</f>
        <v/>
      </c>
      <c r="CS50" s="39" t="str">
        <f t="array" ref="CS50">IFERROR((INDEX(TEMPLATE!$FI$7:$FI$1004,MATCH($J50,IF(TEMPLATE!$FH$7:$FH$1004=CS$6,TEMPLATE!$FG$7:$FG$1004),0))),"")</f>
        <v/>
      </c>
      <c r="CT50" s="38" t="str">
        <f t="array" ref="CT50">IFERROR((INDEX(TEMPLATE!$FI$7:$FI$1004,MATCH($J50,IF(TEMPLATE!$FH$7:$FH$1004=CT$6,TEMPLATE!$FG$7:$FG$1004),0))),"")</f>
        <v/>
      </c>
      <c r="CU50" s="38" t="str">
        <f t="array" ref="CU50">IFERROR((INDEX(TEMPLATE!$FI$7:$FI$1004,MATCH($J50,IF(TEMPLATE!$FH$7:$FH$1004=CU$6,TEMPLATE!$FG$7:$FG$1004),0))),"")</f>
        <v/>
      </c>
      <c r="CV50" s="38" t="str">
        <f t="array" ref="CV50">IFERROR((INDEX(TEMPLATE!$FI$7:$FI$1004,MATCH($J50,IF(TEMPLATE!$FH$7:$FH$1004=CV$6,TEMPLATE!$FG$7:$FG$1004),0))),"")</f>
        <v/>
      </c>
      <c r="CW50" s="38" t="str">
        <f t="array" ref="CW50">IFERROR((INDEX(TEMPLATE!$FI$7:$FI$1004,MATCH($J50,IF(TEMPLATE!$FH$7:$FH$1004=CW$6,TEMPLATE!$FG$7:$FG$1004),0))),"")</f>
        <v/>
      </c>
      <c r="CX50" s="7"/>
      <c r="CY50" s="7" t="str">
        <f t="shared" si="52"/>
        <v/>
      </c>
      <c r="CZ50" s="7" t="str">
        <f t="shared" si="53"/>
        <v/>
      </c>
      <c r="DA50" s="7" t="str">
        <f t="shared" si="54"/>
        <v/>
      </c>
      <c r="DB50" s="7" t="str">
        <f t="shared" si="55"/>
        <v/>
      </c>
      <c r="DC50" s="7" t="str">
        <f t="shared" si="56"/>
        <v/>
      </c>
      <c r="DD50" s="7" t="str">
        <f t="shared" si="57"/>
        <v/>
      </c>
      <c r="DE50" s="7" t="str">
        <f t="shared" si="58"/>
        <v/>
      </c>
      <c r="DF50" s="7" t="str">
        <f t="shared" si="59"/>
        <v/>
      </c>
      <c r="DG50" s="7"/>
      <c r="DH50" s="40" t="str">
        <f t="shared" si="60"/>
        <v/>
      </c>
      <c r="DI50" s="40" t="str">
        <f t="shared" si="61"/>
        <v/>
      </c>
      <c r="DJ50" s="40" t="str">
        <f t="shared" si="62"/>
        <v/>
      </c>
      <c r="DK50" s="41" t="str">
        <f t="shared" si="63"/>
        <v/>
      </c>
      <c r="DL50" s="42" t="str">
        <f t="shared" si="64"/>
        <v/>
      </c>
      <c r="DM50" s="42" t="str">
        <f t="shared" si="65"/>
        <v/>
      </c>
      <c r="DN50" s="42" t="str">
        <f t="shared" si="66"/>
        <v/>
      </c>
      <c r="DO50" s="42" t="str">
        <f t="shared" si="67"/>
        <v/>
      </c>
      <c r="DP50" s="7"/>
      <c r="DQ50" s="7">
        <f t="shared" si="68"/>
        <v>0</v>
      </c>
      <c r="DR50" s="7">
        <f t="shared" si="69"/>
        <v>0</v>
      </c>
      <c r="DS50" s="7">
        <f t="shared" si="70"/>
        <v>0</v>
      </c>
      <c r="DT50" s="7">
        <f t="shared" si="71"/>
        <v>0</v>
      </c>
      <c r="DU50" s="7">
        <f t="shared" si="72"/>
        <v>0</v>
      </c>
      <c r="DV50" s="7">
        <f t="shared" si="73"/>
        <v>0</v>
      </c>
      <c r="DW50" s="7">
        <f t="shared" si="74"/>
        <v>0</v>
      </c>
      <c r="DX50" s="7">
        <f t="shared" si="75"/>
        <v>0</v>
      </c>
      <c r="DY50" s="48" t="e">
        <f t="array" ref="DY50">VLOOKUP(TEMPLATE!$EP50&amp;"|"&amp;DY$5&amp;"|"&amp;DY$6&amp;"|0|"&amp;TEMPLATE!$EM50,TEMPLATE!$EY$7:$FE$30000,7,FALSE)</f>
        <v>#N/A</v>
      </c>
      <c r="DZ50" s="48" t="e">
        <f t="array" ref="DZ50">VLOOKUP(TEMPLATE!$EP50&amp;"|"&amp;DZ$5&amp;"|"&amp;DZ$6&amp;"|0|"&amp;TEMPLATE!$EM50,TEMPLATE!$EY$7:$FE$30000,7,FALSE)</f>
        <v>#N/A</v>
      </c>
      <c r="EA50" s="7" t="str">
        <f t="shared" si="76"/>
        <v/>
      </c>
      <c r="EB50" s="7" t="str">
        <f t="shared" si="77"/>
        <v/>
      </c>
      <c r="EC50" s="7" t="str">
        <f t="shared" si="78"/>
        <v/>
      </c>
      <c r="ED50" s="7" t="str">
        <f t="shared" si="79"/>
        <v/>
      </c>
      <c r="EE50" s="7" t="str">
        <f t="shared" si="80"/>
        <v/>
      </c>
      <c r="EF50" s="7" t="str">
        <f t="shared" si="81"/>
        <v/>
      </c>
      <c r="EG50" s="7" t="str">
        <f t="shared" si="82"/>
        <v/>
      </c>
      <c r="EH50" s="7" t="str">
        <f t="shared" si="83"/>
        <v/>
      </c>
      <c r="EI50" s="1"/>
      <c r="EJ50" s="1"/>
      <c r="EK50" s="1"/>
      <c r="EL50" s="1"/>
      <c r="EM50" s="43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1" t="str">
        <f t="shared" si="84"/>
        <v>||||</v>
      </c>
      <c r="EZ50" s="7"/>
      <c r="FA50" s="7"/>
      <c r="FB50" s="7"/>
      <c r="FC50" s="7"/>
      <c r="FD50" s="43"/>
      <c r="FE50" s="7"/>
      <c r="FF50" s="7"/>
      <c r="FG50" s="7"/>
      <c r="FH50" s="7"/>
      <c r="FI50" s="7"/>
      <c r="FJ50" s="7"/>
      <c r="FK50" s="7"/>
      <c r="FL50" s="7"/>
      <c r="FM50" s="43"/>
      <c r="FN50" s="7"/>
      <c r="FO50" s="7"/>
      <c r="FP50" s="43"/>
      <c r="FQ50" s="7"/>
      <c r="FR50" s="7"/>
      <c r="FS50" s="7"/>
      <c r="FT50" s="7"/>
      <c r="FU50" s="7"/>
      <c r="FV50" s="43"/>
      <c r="FW50" s="38"/>
      <c r="FX50" s="7"/>
      <c r="FY50" s="7"/>
      <c r="FZ50" s="7"/>
      <c r="GA50" s="44"/>
      <c r="GB50" s="7"/>
      <c r="GC50" s="38"/>
      <c r="GD50" s="7"/>
    </row>
    <row r="51" spans="1:186" x14ac:dyDescent="0.25">
      <c r="A51" s="4">
        <f t="shared" si="85"/>
        <v>1</v>
      </c>
      <c r="B51" s="17" t="str">
        <f>IF(TEMPLATE!EM51="","",TEMPLATE!EM51)</f>
        <v/>
      </c>
      <c r="C51" s="17" t="str">
        <f>IF(TEMPLATE!EX51="","",TEMPLATE!EX51)</f>
        <v/>
      </c>
      <c r="D51" s="19" t="str">
        <f t="shared" si="0"/>
        <v/>
      </c>
      <c r="E51" s="19" t="str">
        <f t="shared" si="17"/>
        <v/>
      </c>
      <c r="F51" s="17"/>
      <c r="G51" s="45" t="str">
        <f>IF(TEMPLATE!EN51="","",TEMPLATE!EN51)</f>
        <v/>
      </c>
      <c r="H51" s="45"/>
      <c r="I51" s="45"/>
      <c r="J51" s="17" t="str">
        <f>IF(TEMPLATE!EP51="","",TEMPLATE!EP51)</f>
        <v/>
      </c>
      <c r="K51" s="46" t="str">
        <f>IF(TEMPLATE!EQ51="","",TEMPLATE!EQ51)</f>
        <v/>
      </c>
      <c r="L51" s="46" t="str">
        <f>IF(TEMPLATE!ER51="","",TEMPLATE!ER51)</f>
        <v/>
      </c>
      <c r="M51" s="46" t="str">
        <f>IF(TEMPLATE!ES51="","",TEMPLATE!ES51)</f>
        <v/>
      </c>
      <c r="N51" s="18" t="str">
        <f>IF(TEMPLATE!EU51="","",TEMPLATE!EU51)</f>
        <v/>
      </c>
      <c r="O51" s="19" t="str">
        <f t="shared" si="18"/>
        <v/>
      </c>
      <c r="P51" s="20" t="str">
        <f t="shared" si="19"/>
        <v/>
      </c>
      <c r="Q51" s="18"/>
      <c r="R51" s="21" t="str">
        <f t="shared" si="20"/>
        <v/>
      </c>
      <c r="S51" s="21" t="str">
        <f>IF(SUMIFS(TEMPLATE!$GD$7:$GD$30000,TEMPLATE!$GC$7:$GC$30000,EV51,TEMPLATE!$FY$7:$FY$30000,J51,$GB$7:$GB$30000,G51)=0,"",SUMIFS(TEMPLATE!$GD$7:$GD$30000,TEMPLATE!$GC$7:$GC$30000,EV51,TEMPLATE!$FY$7:$FY$30000,J51,$GB$7:$GB$30000,G51))</f>
        <v/>
      </c>
      <c r="T51" s="21" t="str">
        <f>IF(SUMIFS(TEMPLATE!$GD$7:$GD$30000,TEMPLATE!$GE$7:$GE$30000,"Common Equity",TEMPLATE!$FY$7:$FY$30000,J51,$GB$7:$GB$30000,G51)=0,"",SUMIFS(TEMPLATE!$GD$7:$GD$30000,TEMPLATE!$GE$7:$GE$30000,"Common Equity",TEMPLATE!$FY$7:$FY$30000,J51,$GB$7:$GB$30000,G51))</f>
        <v/>
      </c>
      <c r="U51" s="21"/>
      <c r="V51" s="22">
        <f t="shared" si="21"/>
        <v>0</v>
      </c>
      <c r="W51" s="23" t="e">
        <f t="shared" si="22"/>
        <v>#N/A</v>
      </c>
      <c r="X51" s="23" t="e">
        <f t="shared" si="23"/>
        <v>#N/A</v>
      </c>
      <c r="Y51" s="23" t="e">
        <f t="shared" si="24"/>
        <v>#N/A</v>
      </c>
      <c r="Z51" s="23" t="e">
        <f t="shared" si="25"/>
        <v>#N/A</v>
      </c>
      <c r="AA51" s="23" t="e">
        <f t="shared" si="26"/>
        <v>#N/A</v>
      </c>
      <c r="AB51" s="23" t="e">
        <f t="shared" si="27"/>
        <v>#N/A</v>
      </c>
      <c r="AC51" s="23" t="e">
        <f t="shared" si="28"/>
        <v>#N/A</v>
      </c>
      <c r="AD51" s="24" t="e">
        <f t="shared" si="29"/>
        <v>#N/A</v>
      </c>
      <c r="AE51" s="24" t="e">
        <f t="shared" si="6"/>
        <v>#N/A</v>
      </c>
      <c r="AF51" s="24" t="e">
        <f t="shared" si="7"/>
        <v>#N/A</v>
      </c>
      <c r="AG51" s="24" t="e">
        <f t="shared" si="30"/>
        <v>#N/A</v>
      </c>
      <c r="AH51" s="24" t="str">
        <f t="shared" si="31"/>
        <v/>
      </c>
      <c r="AI51" s="25" t="e">
        <f t="shared" si="32"/>
        <v>#N/A</v>
      </c>
      <c r="AJ51" s="21" t="e">
        <f t="shared" si="33"/>
        <v>#N/A</v>
      </c>
      <c r="AK51" s="51" t="e">
        <f t="shared" si="34"/>
        <v>#N/A</v>
      </c>
      <c r="AL51" s="26" t="e">
        <f t="shared" si="35"/>
        <v>#N/A</v>
      </c>
      <c r="AM51" s="27" t="str">
        <f t="array" ref="AM51">IFERROR((INDEX(TEMPLATE!$FI$7:$FI$1004,MATCH($J51,IF(TEMPLATE!$FH$7:$FH$1004=$AM$4,TEMPLATE!$FG$7:$FG$1004),0))),"")</f>
        <v/>
      </c>
      <c r="AN51" s="28" t="str">
        <f t="shared" si="36"/>
        <v/>
      </c>
      <c r="AO51" s="29" t="str">
        <f t="array" ref="AO51">IFERROR((INDEX(TEMPLATE!$FI$7:$FI$1004,MATCH($J51,IF(TEMPLATE!$FH$7:$FH$1004=$AO$4,TEMPLATE!$FG$7:$FG$1004),0))),"")</f>
        <v/>
      </c>
      <c r="AP51" s="30" t="e">
        <f t="shared" si="37"/>
        <v>#N/A</v>
      </c>
      <c r="AQ51" s="31" t="str">
        <f t="array" ref="AQ51">IFERROR((INDEX(TEMPLATE!$FI$7:$FI$1004,MATCH($J51,IF(TEMPLATE!$FH$7:$FH$1004=$AQ$4,TEMPLATE!$FG$7:$FG$1004),0))),"")</f>
        <v/>
      </c>
      <c r="AR51" s="32" t="e">
        <f t="shared" si="38"/>
        <v>#N/A</v>
      </c>
      <c r="AS51" s="29" t="str">
        <f t="array" ref="AS51">IFERROR((INDEX(TEMPLATE!$FI$7:$FI$1004,MATCH($J51,IF(TEMPLATE!$FH$7:$FH$1004=$AS$4,TEMPLATE!$FG$7:$FG$1004),0))),"")</f>
        <v/>
      </c>
      <c r="AT51" s="33" t="str">
        <f t="shared" si="11"/>
        <v/>
      </c>
      <c r="AU51" s="29" t="str">
        <f t="array" ref="AU51">IFERROR((INDEX(TEMPLATE!$FI$7:$FI$1004,MATCH($J51,IF(TEMPLATE!$FH$7:$FH$1004=$AU$4,TEMPLATE!$FG$7:$FG$1004),0))),"")</f>
        <v/>
      </c>
      <c r="AV51" s="30" t="e">
        <f t="shared" si="39"/>
        <v>#N/A</v>
      </c>
      <c r="AW51" s="29" t="str">
        <f t="shared" si="40"/>
        <v/>
      </c>
      <c r="AX51" s="34" t="str">
        <f t="shared" si="41"/>
        <v/>
      </c>
      <c r="AY51" s="35" t="str">
        <f t="shared" si="42"/>
        <v/>
      </c>
      <c r="AZ51" s="34" t="str">
        <f t="shared" si="43"/>
        <v/>
      </c>
      <c r="BA51" s="34" t="str">
        <f t="shared" si="44"/>
        <v/>
      </c>
      <c r="BB51" s="35" t="str">
        <f t="shared" si="45"/>
        <v/>
      </c>
      <c r="BC51" s="36" t="e">
        <f t="shared" si="46"/>
        <v>#N/A</v>
      </c>
      <c r="BD51" s="36">
        <f t="shared" si="47"/>
        <v>1</v>
      </c>
      <c r="BE51" s="36">
        <f t="shared" si="48"/>
        <v>0</v>
      </c>
      <c r="BF51" s="36" t="e">
        <f t="shared" si="49"/>
        <v>#N/A</v>
      </c>
      <c r="BG51" s="1"/>
      <c r="BH51" s="37" t="e">
        <f>VLOOKUP(TEMPLATE!$EP51&amp;"|"&amp;BH$5&amp;"|"&amp;BH$6&amp;"|0|"&amp;TEMPLATE!$EM51,TEMPLATE!$EY$7:$FE$30000,7,FALSE)</f>
        <v>#N/A</v>
      </c>
      <c r="BI51" s="38" t="e">
        <f>VLOOKUP(TEMPLATE!$EP51&amp;"|"&amp;BI$5&amp;"|"&amp;BI$6&amp;"|0|"&amp;TEMPLATE!$EM51,TEMPLATE!$EY$7:$FE$30000,7,FALSE)</f>
        <v>#N/A</v>
      </c>
      <c r="BJ51" s="37" t="e">
        <f>VLOOKUP(TEMPLATE!$EP51&amp;"|"&amp;BJ$5&amp;"|"&amp;BJ$6&amp;"|0|"&amp;TEMPLATE!$EM51,TEMPLATE!$EY$7:$FE$30000,7,FALSE)</f>
        <v>#N/A</v>
      </c>
      <c r="BK51" s="38" t="e">
        <f>VLOOKUP(TEMPLATE!$EP51&amp;"|"&amp;BK$5&amp;"|"&amp;BK$6&amp;"|0|"&amp;TEMPLATE!$EM51,TEMPLATE!$EY$7:$FE$30000,7,FALSE)</f>
        <v>#N/A</v>
      </c>
      <c r="BL51" s="38" t="e">
        <f>VLOOKUP(TEMPLATE!$EP51&amp;"|"&amp;BL$5&amp;"|"&amp;BL$6&amp;"|0|"&amp;TEMPLATE!$EM51,TEMPLATE!$EY$7:$FE$30000,7,FALSE)</f>
        <v>#N/A</v>
      </c>
      <c r="BM51" s="38" t="e">
        <f>VLOOKUP(TEMPLATE!$EP51&amp;"|"&amp;BM$5&amp;"|"&amp;BM$6&amp;"|0|"&amp;TEMPLATE!$EM51,TEMPLATE!$EY$7:$FE$30000,7,FALSE)</f>
        <v>#N/A</v>
      </c>
      <c r="BN51" s="38" t="e">
        <f>VLOOKUP(TEMPLATE!$EP51&amp;"|"&amp;BN$5&amp;"|"&amp;BN$6&amp;"|0|"&amp;TEMPLATE!$EM51,TEMPLATE!$EY$7:$FE$30000,7,FALSE)</f>
        <v>#N/A</v>
      </c>
      <c r="BO51" s="38" t="e">
        <f>VLOOKUP(TEMPLATE!$EP51&amp;"|"&amp;BO$5&amp;"|"&amp;BO$6&amp;"|0|"&amp;TEMPLATE!$EM51,TEMPLATE!$EY$7:$FE$30000,7,FALSE)</f>
        <v>#N/A</v>
      </c>
      <c r="BP51" s="38" t="e">
        <f>VLOOKUP(TEMPLATE!$EP51&amp;"|"&amp;BP$5&amp;"|"&amp;BP$6&amp;"|0|"&amp;TEMPLATE!$EM51,TEMPLATE!$EY$7:$FE$30000,7,FALSE)</f>
        <v>#N/A</v>
      </c>
      <c r="BQ51" s="38" t="e">
        <f>VLOOKUP(TEMPLATE!$EP51&amp;"|"&amp;BQ$5&amp;"|"&amp;BQ$6&amp;"|0|"&amp;TEMPLATE!$EM51,TEMPLATE!$EY$7:$FE$30000,7,FALSE)</f>
        <v>#N/A</v>
      </c>
      <c r="BR51" s="38" t="e">
        <f>VLOOKUP(TEMPLATE!$EP51&amp;"|"&amp;BR$5&amp;"|"&amp;BR$6&amp;"|0|"&amp;TEMPLATE!$EM51,TEMPLATE!$EY$7:$FE$30000,7,FALSE)</f>
        <v>#N/A</v>
      </c>
      <c r="BS51" s="38" t="e">
        <f>VLOOKUP(TEMPLATE!$EP51&amp;"|"&amp;BS$5&amp;"|"&amp;BS$6&amp;"|0|"&amp;TEMPLATE!$EM51,TEMPLATE!$EY$7:$FE$30000,7,FALSE)</f>
        <v>#N/A</v>
      </c>
      <c r="BT51" s="38" t="e">
        <f>VLOOKUP(TEMPLATE!$EP51&amp;"|"&amp;BT$5&amp;"|"&amp;BT$6&amp;"|0|"&amp;TEMPLATE!$EM51,TEMPLATE!$EY$7:$FE$30000,7,FALSE)</f>
        <v>#N/A</v>
      </c>
      <c r="BU51" s="38" t="e">
        <f>VLOOKUP(TEMPLATE!$EP51&amp;"|"&amp;BU$5&amp;"|"&amp;BU$6&amp;"|0|"&amp;TEMPLATE!$EM51,TEMPLATE!$EY$7:$FE$30000,7,FALSE)</f>
        <v>#N/A</v>
      </c>
      <c r="BV51" s="38" t="e">
        <f>VLOOKUP(TEMPLATE!$EP51&amp;"|"&amp;BV$5&amp;"|"&amp;BV$6&amp;"|0|"&amp;TEMPLATE!$EM51,TEMPLATE!$EY$7:$FE$30000,7,FALSE)</f>
        <v>#N/A</v>
      </c>
      <c r="BW51" s="38" t="e">
        <f>VLOOKUP(TEMPLATE!$EP51&amp;"|"&amp;BW$5&amp;"|"&amp;BW$6&amp;"|0|"&amp;TEMPLATE!$EM51,TEMPLATE!$EY$7:$FE$30000,7,FALSE)</f>
        <v>#N/A</v>
      </c>
      <c r="BX51" s="38" t="e">
        <f>VLOOKUP(TEMPLATE!$EP51&amp;"|"&amp;BX$5&amp;"|"&amp;BX$6&amp;"|0|"&amp;TEMPLATE!$EM51,TEMPLATE!$EY$7:$FE$30000,7,FALSE)</f>
        <v>#N/A</v>
      </c>
      <c r="BY51" s="38" t="e">
        <f>VLOOKUP(TEMPLATE!$EP51&amp;"|"&amp;BY$5&amp;"|"&amp;BY$6&amp;"|0|"&amp;TEMPLATE!$EM51,TEMPLATE!$EY$7:$FE$30000,7,FALSE)</f>
        <v>#N/A</v>
      </c>
      <c r="BZ51" s="38" t="e">
        <f>VLOOKUP(TEMPLATE!$EP51&amp;"|"&amp;BZ$5&amp;"|"&amp;BZ$6&amp;"|0|"&amp;TEMPLATE!$EM51,TEMPLATE!$EY$7:$FE$30000,7,FALSE)</f>
        <v>#N/A</v>
      </c>
      <c r="CA51" s="38" t="e">
        <f>IF(VLOOKUP(TEMPLATE!$EP51&amp;"|"&amp;CA$5&amp;"|"&amp;CA$6&amp;"|0|"&amp;TEMPLATE!$EM51,TEMPLATE!$EY$7:$FE$30000,7,FALSE)=0,BN51,VLOOKUP(TEMPLATE!$EP51&amp;"|"&amp;CA$5&amp;"|"&amp;CA$6&amp;"|0|"&amp;TEMPLATE!$EM51,TEMPLATE!$EY$7:$FE$30000,7,FALSE))</f>
        <v>#N/A</v>
      </c>
      <c r="CB51" s="38" t="e">
        <f>VLOOKUP(TEMPLATE!$EP51&amp;"|"&amp;CB$5&amp;"|"&amp;CB$6&amp;"|0|"&amp;TEMPLATE!$EM51,TEMPLATE!$EY$7:$FE$30000,7,FALSE)</f>
        <v>#N/A</v>
      </c>
      <c r="CC51" s="38" t="e">
        <f>VLOOKUP(TEMPLATE!$EP51&amp;"|"&amp;CC$5&amp;"|"&amp;CC$6&amp;"|0|"&amp;TEMPLATE!$EM51,TEMPLATE!$EY$7:$FE$30000,7,FALSE)</f>
        <v>#N/A</v>
      </c>
      <c r="CD51" s="38" t="e">
        <f>VLOOKUP(TEMPLATE!$EP51&amp;"|"&amp;CD$5&amp;"|"&amp;CD$6&amp;"|0|"&amp;TEMPLATE!$EM51,TEMPLATE!$EY$7:$FE$30000,7,FALSE)</f>
        <v>#N/A</v>
      </c>
      <c r="CE51" s="38" t="e">
        <f>VLOOKUP(TEMPLATE!$EP51&amp;"|"&amp;CE$5&amp;"|"&amp;CE$6&amp;"|0|"&amp;TEMPLATE!$EM51,TEMPLATE!$EY$7:$FE$30000,7,FALSE)</f>
        <v>#N/A</v>
      </c>
      <c r="CF51" s="38" t="e">
        <f>VLOOKUP(TEMPLATE!$EP51&amp;"|"&amp;CF$5&amp;"|"&amp;CF$6&amp;"|0|"&amp;TEMPLATE!$EM51,TEMPLATE!$EY$7:$FE$30000,7,FALSE)</f>
        <v>#N/A</v>
      </c>
      <c r="CG51" s="38" t="e">
        <f>VLOOKUP(TEMPLATE!$EP51&amp;"|"&amp;CG$5&amp;"|"&amp;CG$6&amp;"|0|"&amp;TEMPLATE!$EM51,TEMPLATE!$EY$7:$FE$30000,7,FALSE)</f>
        <v>#N/A</v>
      </c>
      <c r="CH51" s="38" t="e">
        <f>VLOOKUP(TEMPLATE!$EP51&amp;"|"&amp;CH$5&amp;"|"&amp;CH$6&amp;"|0|"&amp;TEMPLATE!$EM51,TEMPLATE!$EY$7:$FE$30000,7,FALSE)</f>
        <v>#N/A</v>
      </c>
      <c r="CI51" s="38" t="e">
        <f>VLOOKUP(TEMPLATE!$EP51&amp;"|"&amp;CI$5&amp;"|"&amp;CI$6&amp;"|0|"&amp;TEMPLATE!$EM51,TEMPLATE!$EY$7:$FE$30000,7,FALSE)</f>
        <v>#N/A</v>
      </c>
      <c r="CJ51" s="38" t="e">
        <f>VLOOKUP(TEMPLATE!$EP51&amp;"|"&amp;CJ$5&amp;"|"&amp;CJ$6&amp;"|0|"&amp;TEMPLATE!$EM51,TEMPLATE!$EY$7:$FE$30000,7,FALSE)</f>
        <v>#N/A</v>
      </c>
      <c r="CK51" s="38" t="e">
        <f>VLOOKUP(TEMPLATE!$EP51&amp;"|"&amp;CK$5&amp;"|"&amp;CK$6&amp;"|0|"&amp;TEMPLATE!$EM51,TEMPLATE!$EY$7:$FE$30000,7,FALSE)</f>
        <v>#N/A</v>
      </c>
      <c r="CL51" s="38" t="e">
        <f t="shared" si="50"/>
        <v>#VALUE!</v>
      </c>
      <c r="CM51" s="38" t="e">
        <f t="shared" si="51"/>
        <v>#VALUE!</v>
      </c>
      <c r="CN51" s="38" t="e">
        <f>VLOOKUP(TEMPLATE!$EP51&amp;"|"&amp;CN$5&amp;"|"&amp;CN$6&amp;"|0|"&amp;TEMPLATE!$EM51,TEMPLATE!$EY$7:$FE$30000,7,FALSE)</f>
        <v>#N/A</v>
      </c>
      <c r="CO51" s="38" t="e">
        <f>VLOOKUP(TEMPLATE!$EP51&amp;"|"&amp;CO$5&amp;"|"&amp;CO$6&amp;"|0|"&amp;TEMPLATE!$EM51,TEMPLATE!$EY$7:$FE$30000,7,FALSE)</f>
        <v>#N/A</v>
      </c>
      <c r="CP51" s="39" t="str">
        <f t="array" ref="CP51">IFERROR((INDEX(TEMPLATE!$FI$7:$FI$1004,MATCH($J51,IF(TEMPLATE!$FH$7:$FH$1004=CP$6,TEMPLATE!$FG$7:$FG$1004),0))),"")</f>
        <v/>
      </c>
      <c r="CQ51" s="39" t="str">
        <f t="array" ref="CQ51">IFERROR((INDEX(TEMPLATE!$FI$7:$FI$1004,MATCH($J51,IF(TEMPLATE!$FH$7:$FH$1004=CQ$6,TEMPLATE!$FG$7:$FG$1004),0))),"")</f>
        <v/>
      </c>
      <c r="CR51" s="39" t="str">
        <f t="array" ref="CR51">IFERROR((INDEX(TEMPLATE!$FI$7:$FI$1004,MATCH($J51,IF(TEMPLATE!$FH$7:$FH$1004=CR$6,TEMPLATE!$FG$7:$FG$1004),0))),"")</f>
        <v/>
      </c>
      <c r="CS51" s="39" t="str">
        <f t="array" ref="CS51">IFERROR((INDEX(TEMPLATE!$FI$7:$FI$1004,MATCH($J51,IF(TEMPLATE!$FH$7:$FH$1004=CS$6,TEMPLATE!$FG$7:$FG$1004),0))),"")</f>
        <v/>
      </c>
      <c r="CT51" s="38" t="str">
        <f t="array" ref="CT51">IFERROR((INDEX(TEMPLATE!$FI$7:$FI$1004,MATCH($J51,IF(TEMPLATE!$FH$7:$FH$1004=CT$6,TEMPLATE!$FG$7:$FG$1004),0))),"")</f>
        <v/>
      </c>
      <c r="CU51" s="38" t="str">
        <f t="array" ref="CU51">IFERROR((INDEX(TEMPLATE!$FI$7:$FI$1004,MATCH($J51,IF(TEMPLATE!$FH$7:$FH$1004=CU$6,TEMPLATE!$FG$7:$FG$1004),0))),"")</f>
        <v/>
      </c>
      <c r="CV51" s="38" t="str">
        <f t="array" ref="CV51">IFERROR((INDEX(TEMPLATE!$FI$7:$FI$1004,MATCH($J51,IF(TEMPLATE!$FH$7:$FH$1004=CV$6,TEMPLATE!$FG$7:$FG$1004),0))),"")</f>
        <v/>
      </c>
      <c r="CW51" s="38" t="str">
        <f t="array" ref="CW51">IFERROR((INDEX(TEMPLATE!$FI$7:$FI$1004,MATCH($J51,IF(TEMPLATE!$FH$7:$FH$1004=CW$6,TEMPLATE!$FG$7:$FG$1004),0))),"")</f>
        <v/>
      </c>
      <c r="CX51" s="7"/>
      <c r="CY51" s="7" t="str">
        <f t="shared" si="52"/>
        <v/>
      </c>
      <c r="CZ51" s="7" t="str">
        <f t="shared" si="53"/>
        <v/>
      </c>
      <c r="DA51" s="7" t="str">
        <f t="shared" si="54"/>
        <v/>
      </c>
      <c r="DB51" s="7" t="str">
        <f t="shared" si="55"/>
        <v/>
      </c>
      <c r="DC51" s="7" t="str">
        <f t="shared" si="56"/>
        <v/>
      </c>
      <c r="DD51" s="7" t="str">
        <f t="shared" si="57"/>
        <v/>
      </c>
      <c r="DE51" s="7" t="str">
        <f t="shared" si="58"/>
        <v/>
      </c>
      <c r="DF51" s="7" t="str">
        <f t="shared" si="59"/>
        <v/>
      </c>
      <c r="DG51" s="7"/>
      <c r="DH51" s="40" t="str">
        <f t="shared" si="60"/>
        <v/>
      </c>
      <c r="DI51" s="40" t="str">
        <f t="shared" si="61"/>
        <v/>
      </c>
      <c r="DJ51" s="40" t="str">
        <f t="shared" si="62"/>
        <v/>
      </c>
      <c r="DK51" s="41" t="str">
        <f t="shared" si="63"/>
        <v/>
      </c>
      <c r="DL51" s="42" t="str">
        <f t="shared" si="64"/>
        <v/>
      </c>
      <c r="DM51" s="42" t="str">
        <f t="shared" si="65"/>
        <v/>
      </c>
      <c r="DN51" s="42" t="str">
        <f t="shared" si="66"/>
        <v/>
      </c>
      <c r="DO51" s="42" t="str">
        <f t="shared" si="67"/>
        <v/>
      </c>
      <c r="DP51" s="7"/>
      <c r="DQ51" s="7">
        <f t="shared" si="68"/>
        <v>0</v>
      </c>
      <c r="DR51" s="7">
        <f t="shared" si="69"/>
        <v>0</v>
      </c>
      <c r="DS51" s="7">
        <f t="shared" si="70"/>
        <v>0</v>
      </c>
      <c r="DT51" s="7">
        <f t="shared" si="71"/>
        <v>0</v>
      </c>
      <c r="DU51" s="7">
        <f t="shared" si="72"/>
        <v>0</v>
      </c>
      <c r="DV51" s="7">
        <f t="shared" si="73"/>
        <v>0</v>
      </c>
      <c r="DW51" s="7">
        <f t="shared" si="74"/>
        <v>0</v>
      </c>
      <c r="DX51" s="7">
        <f t="shared" si="75"/>
        <v>0</v>
      </c>
      <c r="DY51" s="48" t="e">
        <f t="array" ref="DY51">VLOOKUP(TEMPLATE!$EP51&amp;"|"&amp;DY$5&amp;"|"&amp;DY$6&amp;"|0|"&amp;TEMPLATE!$EM51,TEMPLATE!$EY$7:$FE$30000,7,FALSE)</f>
        <v>#N/A</v>
      </c>
      <c r="DZ51" s="48" t="e">
        <f t="array" ref="DZ51">VLOOKUP(TEMPLATE!$EP51&amp;"|"&amp;DZ$5&amp;"|"&amp;DZ$6&amp;"|0|"&amp;TEMPLATE!$EM51,TEMPLATE!$EY$7:$FE$30000,7,FALSE)</f>
        <v>#N/A</v>
      </c>
      <c r="EA51" s="7" t="str">
        <f t="shared" si="76"/>
        <v/>
      </c>
      <c r="EB51" s="7" t="str">
        <f t="shared" si="77"/>
        <v/>
      </c>
      <c r="EC51" s="7" t="str">
        <f t="shared" si="78"/>
        <v/>
      </c>
      <c r="ED51" s="7" t="str">
        <f t="shared" si="79"/>
        <v/>
      </c>
      <c r="EE51" s="7" t="str">
        <f t="shared" si="80"/>
        <v/>
      </c>
      <c r="EF51" s="7" t="str">
        <f t="shared" si="81"/>
        <v/>
      </c>
      <c r="EG51" s="7" t="str">
        <f t="shared" si="82"/>
        <v/>
      </c>
      <c r="EH51" s="7" t="str">
        <f t="shared" si="83"/>
        <v/>
      </c>
      <c r="EI51" s="1"/>
      <c r="EJ51" s="1"/>
      <c r="EK51" s="1"/>
      <c r="EL51" s="1"/>
      <c r="EM51" s="43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1" t="str">
        <f t="shared" si="84"/>
        <v>||||</v>
      </c>
      <c r="EZ51" s="7"/>
      <c r="FA51" s="7"/>
      <c r="FB51" s="7"/>
      <c r="FC51" s="7"/>
      <c r="FD51" s="43"/>
      <c r="FE51" s="7"/>
      <c r="FF51" s="7"/>
      <c r="FG51" s="7"/>
      <c r="FH51" s="7"/>
      <c r="FI51" s="7"/>
      <c r="FJ51" s="7"/>
      <c r="FK51" s="7"/>
      <c r="FL51" s="7"/>
      <c r="FM51" s="43"/>
      <c r="FN51" s="7"/>
      <c r="FO51" s="7"/>
      <c r="FP51" s="43"/>
      <c r="FQ51" s="7"/>
      <c r="FR51" s="7"/>
      <c r="FS51" s="7"/>
      <c r="FT51" s="7"/>
      <c r="FU51" s="7"/>
      <c r="FV51" s="43"/>
      <c r="FW51" s="38"/>
      <c r="FX51" s="7"/>
      <c r="FY51" s="7"/>
      <c r="FZ51" s="7"/>
      <c r="GA51" s="44"/>
      <c r="GB51" s="7"/>
      <c r="GC51" s="38"/>
      <c r="GD51" s="7"/>
    </row>
    <row r="52" spans="1:186" x14ac:dyDescent="0.25">
      <c r="A52" s="4">
        <f t="shared" si="85"/>
        <v>1</v>
      </c>
      <c r="B52" s="17" t="str">
        <f>IF(TEMPLATE!EM52="","",TEMPLATE!EM52)</f>
        <v/>
      </c>
      <c r="C52" s="17" t="str">
        <f>IF(TEMPLATE!EX52="","",TEMPLATE!EX52)</f>
        <v/>
      </c>
      <c r="D52" s="19" t="str">
        <f t="shared" si="0"/>
        <v/>
      </c>
      <c r="E52" s="19" t="str">
        <f t="shared" si="17"/>
        <v/>
      </c>
      <c r="F52" s="17"/>
      <c r="G52" s="45" t="str">
        <f>IF(TEMPLATE!EN52="","",TEMPLATE!EN52)</f>
        <v/>
      </c>
      <c r="H52" s="45"/>
      <c r="I52" s="45"/>
      <c r="J52" s="17" t="str">
        <f>IF(TEMPLATE!EP52="","",TEMPLATE!EP52)</f>
        <v/>
      </c>
      <c r="K52" s="46" t="str">
        <f>IF(TEMPLATE!EQ52="","",TEMPLATE!EQ52)</f>
        <v/>
      </c>
      <c r="L52" s="46" t="str">
        <f>IF(TEMPLATE!ER52="","",TEMPLATE!ER52)</f>
        <v/>
      </c>
      <c r="M52" s="46" t="str">
        <f>IF(TEMPLATE!ES52="","",TEMPLATE!ES52)</f>
        <v/>
      </c>
      <c r="N52" s="18" t="str">
        <f>IF(TEMPLATE!EU52="","",TEMPLATE!EU52)</f>
        <v/>
      </c>
      <c r="O52" s="19" t="str">
        <f t="shared" si="18"/>
        <v/>
      </c>
      <c r="P52" s="20" t="str">
        <f t="shared" si="19"/>
        <v/>
      </c>
      <c r="Q52" s="18"/>
      <c r="R52" s="21" t="str">
        <f t="shared" si="20"/>
        <v/>
      </c>
      <c r="S52" s="21" t="str">
        <f>IF(SUMIFS(TEMPLATE!$GD$7:$GD$30000,TEMPLATE!$GC$7:$GC$30000,EV52,TEMPLATE!$FY$7:$FY$30000,J52,$GB$7:$GB$30000,G52)=0,"",SUMIFS(TEMPLATE!$GD$7:$GD$30000,TEMPLATE!$GC$7:$GC$30000,EV52,TEMPLATE!$FY$7:$FY$30000,J52,$GB$7:$GB$30000,G52))</f>
        <v/>
      </c>
      <c r="T52" s="21" t="str">
        <f>IF(SUMIFS(TEMPLATE!$GD$7:$GD$30000,TEMPLATE!$GE$7:$GE$30000,"Common Equity",TEMPLATE!$FY$7:$FY$30000,J52,$GB$7:$GB$30000,G52)=0,"",SUMIFS(TEMPLATE!$GD$7:$GD$30000,TEMPLATE!$GE$7:$GE$30000,"Common Equity",TEMPLATE!$FY$7:$FY$30000,J52,$GB$7:$GB$30000,G52))</f>
        <v/>
      </c>
      <c r="U52" s="21"/>
      <c r="V52" s="22">
        <f t="shared" si="21"/>
        <v>0</v>
      </c>
      <c r="W52" s="23" t="e">
        <f t="shared" si="22"/>
        <v>#N/A</v>
      </c>
      <c r="X52" s="23" t="e">
        <f t="shared" si="23"/>
        <v>#N/A</v>
      </c>
      <c r="Y52" s="23" t="e">
        <f t="shared" si="24"/>
        <v>#N/A</v>
      </c>
      <c r="Z52" s="23" t="e">
        <f t="shared" si="25"/>
        <v>#N/A</v>
      </c>
      <c r="AA52" s="23" t="e">
        <f t="shared" si="26"/>
        <v>#N/A</v>
      </c>
      <c r="AB52" s="23" t="e">
        <f t="shared" si="27"/>
        <v>#N/A</v>
      </c>
      <c r="AC52" s="23" t="e">
        <f t="shared" si="28"/>
        <v>#N/A</v>
      </c>
      <c r="AD52" s="24" t="e">
        <f t="shared" si="29"/>
        <v>#N/A</v>
      </c>
      <c r="AE52" s="24" t="e">
        <f t="shared" si="6"/>
        <v>#N/A</v>
      </c>
      <c r="AF52" s="24" t="e">
        <f t="shared" si="7"/>
        <v>#N/A</v>
      </c>
      <c r="AG52" s="24" t="e">
        <f t="shared" si="30"/>
        <v>#N/A</v>
      </c>
      <c r="AH52" s="24" t="str">
        <f t="shared" si="31"/>
        <v/>
      </c>
      <c r="AI52" s="25" t="e">
        <f t="shared" si="32"/>
        <v>#N/A</v>
      </c>
      <c r="AJ52" s="21" t="e">
        <f t="shared" si="33"/>
        <v>#N/A</v>
      </c>
      <c r="AK52" s="51" t="e">
        <f t="shared" si="34"/>
        <v>#N/A</v>
      </c>
      <c r="AL52" s="26" t="e">
        <f t="shared" si="35"/>
        <v>#N/A</v>
      </c>
      <c r="AM52" s="27" t="str">
        <f t="array" ref="AM52">IFERROR((INDEX(TEMPLATE!$FI$7:$FI$1004,MATCH($J52,IF(TEMPLATE!$FH$7:$FH$1004=$AM$4,TEMPLATE!$FG$7:$FG$1004),0))),"")</f>
        <v/>
      </c>
      <c r="AN52" s="28" t="str">
        <f t="shared" si="36"/>
        <v/>
      </c>
      <c r="AO52" s="29" t="str">
        <f t="array" ref="AO52">IFERROR((INDEX(TEMPLATE!$FI$7:$FI$1004,MATCH($J52,IF(TEMPLATE!$FH$7:$FH$1004=$AO$4,TEMPLATE!$FG$7:$FG$1004),0))),"")</f>
        <v/>
      </c>
      <c r="AP52" s="30" t="e">
        <f t="shared" si="37"/>
        <v>#N/A</v>
      </c>
      <c r="AQ52" s="31" t="str">
        <f t="array" ref="AQ52">IFERROR((INDEX(TEMPLATE!$FI$7:$FI$1004,MATCH($J52,IF(TEMPLATE!$FH$7:$FH$1004=$AQ$4,TEMPLATE!$FG$7:$FG$1004),0))),"")</f>
        <v/>
      </c>
      <c r="AR52" s="32" t="e">
        <f t="shared" si="38"/>
        <v>#N/A</v>
      </c>
      <c r="AS52" s="29" t="str">
        <f t="array" ref="AS52">IFERROR((INDEX(TEMPLATE!$FI$7:$FI$1004,MATCH($J52,IF(TEMPLATE!$FH$7:$FH$1004=$AS$4,TEMPLATE!$FG$7:$FG$1004),0))),"")</f>
        <v/>
      </c>
      <c r="AT52" s="33" t="str">
        <f t="shared" si="11"/>
        <v/>
      </c>
      <c r="AU52" s="29" t="str">
        <f t="array" ref="AU52">IFERROR((INDEX(TEMPLATE!$FI$7:$FI$1004,MATCH($J52,IF(TEMPLATE!$FH$7:$FH$1004=$AU$4,TEMPLATE!$FG$7:$FG$1004),0))),"")</f>
        <v/>
      </c>
      <c r="AV52" s="30" t="e">
        <f t="shared" si="39"/>
        <v>#N/A</v>
      </c>
      <c r="AW52" s="29" t="str">
        <f t="shared" si="40"/>
        <v/>
      </c>
      <c r="AX52" s="34" t="str">
        <f t="shared" si="41"/>
        <v/>
      </c>
      <c r="AY52" s="35" t="str">
        <f t="shared" si="42"/>
        <v/>
      </c>
      <c r="AZ52" s="34" t="str">
        <f t="shared" si="43"/>
        <v/>
      </c>
      <c r="BA52" s="34" t="str">
        <f t="shared" si="44"/>
        <v/>
      </c>
      <c r="BB52" s="35" t="str">
        <f t="shared" si="45"/>
        <v/>
      </c>
      <c r="BC52" s="36" t="e">
        <f t="shared" si="46"/>
        <v>#N/A</v>
      </c>
      <c r="BD52" s="36">
        <f t="shared" si="47"/>
        <v>1</v>
      </c>
      <c r="BE52" s="36">
        <f t="shared" si="48"/>
        <v>0</v>
      </c>
      <c r="BF52" s="36" t="e">
        <f t="shared" si="49"/>
        <v>#N/A</v>
      </c>
      <c r="BG52" s="1"/>
      <c r="BH52" s="37" t="e">
        <f>VLOOKUP(TEMPLATE!$EP52&amp;"|"&amp;BH$5&amp;"|"&amp;BH$6&amp;"|0|"&amp;TEMPLATE!$EM52,TEMPLATE!$EY$7:$FE$30000,7,FALSE)</f>
        <v>#N/A</v>
      </c>
      <c r="BI52" s="38" t="e">
        <f>VLOOKUP(TEMPLATE!$EP52&amp;"|"&amp;BI$5&amp;"|"&amp;BI$6&amp;"|0|"&amp;TEMPLATE!$EM52,TEMPLATE!$EY$7:$FE$30000,7,FALSE)</f>
        <v>#N/A</v>
      </c>
      <c r="BJ52" s="37" t="e">
        <f>VLOOKUP(TEMPLATE!$EP52&amp;"|"&amp;BJ$5&amp;"|"&amp;BJ$6&amp;"|0|"&amp;TEMPLATE!$EM52,TEMPLATE!$EY$7:$FE$30000,7,FALSE)</f>
        <v>#N/A</v>
      </c>
      <c r="BK52" s="38" t="e">
        <f>VLOOKUP(TEMPLATE!$EP52&amp;"|"&amp;BK$5&amp;"|"&amp;BK$6&amp;"|0|"&amp;TEMPLATE!$EM52,TEMPLATE!$EY$7:$FE$30000,7,FALSE)</f>
        <v>#N/A</v>
      </c>
      <c r="BL52" s="38" t="e">
        <f>VLOOKUP(TEMPLATE!$EP52&amp;"|"&amp;BL$5&amp;"|"&amp;BL$6&amp;"|0|"&amp;TEMPLATE!$EM52,TEMPLATE!$EY$7:$FE$30000,7,FALSE)</f>
        <v>#N/A</v>
      </c>
      <c r="BM52" s="38" t="e">
        <f>VLOOKUP(TEMPLATE!$EP52&amp;"|"&amp;BM$5&amp;"|"&amp;BM$6&amp;"|0|"&amp;TEMPLATE!$EM52,TEMPLATE!$EY$7:$FE$30000,7,FALSE)</f>
        <v>#N/A</v>
      </c>
      <c r="BN52" s="38" t="e">
        <f>VLOOKUP(TEMPLATE!$EP52&amp;"|"&amp;BN$5&amp;"|"&amp;BN$6&amp;"|0|"&amp;TEMPLATE!$EM52,TEMPLATE!$EY$7:$FE$30000,7,FALSE)</f>
        <v>#N/A</v>
      </c>
      <c r="BO52" s="38" t="e">
        <f>VLOOKUP(TEMPLATE!$EP52&amp;"|"&amp;BO$5&amp;"|"&amp;BO$6&amp;"|0|"&amp;TEMPLATE!$EM52,TEMPLATE!$EY$7:$FE$30000,7,FALSE)</f>
        <v>#N/A</v>
      </c>
      <c r="BP52" s="38" t="e">
        <f>VLOOKUP(TEMPLATE!$EP52&amp;"|"&amp;BP$5&amp;"|"&amp;BP$6&amp;"|0|"&amp;TEMPLATE!$EM52,TEMPLATE!$EY$7:$FE$30000,7,FALSE)</f>
        <v>#N/A</v>
      </c>
      <c r="BQ52" s="38" t="e">
        <f>VLOOKUP(TEMPLATE!$EP52&amp;"|"&amp;BQ$5&amp;"|"&amp;BQ$6&amp;"|0|"&amp;TEMPLATE!$EM52,TEMPLATE!$EY$7:$FE$30000,7,FALSE)</f>
        <v>#N/A</v>
      </c>
      <c r="BR52" s="38" t="e">
        <f>VLOOKUP(TEMPLATE!$EP52&amp;"|"&amp;BR$5&amp;"|"&amp;BR$6&amp;"|0|"&amp;TEMPLATE!$EM52,TEMPLATE!$EY$7:$FE$30000,7,FALSE)</f>
        <v>#N/A</v>
      </c>
      <c r="BS52" s="38" t="e">
        <f>VLOOKUP(TEMPLATE!$EP52&amp;"|"&amp;BS$5&amp;"|"&amp;BS$6&amp;"|0|"&amp;TEMPLATE!$EM52,TEMPLATE!$EY$7:$FE$30000,7,FALSE)</f>
        <v>#N/A</v>
      </c>
      <c r="BT52" s="38" t="e">
        <f>VLOOKUP(TEMPLATE!$EP52&amp;"|"&amp;BT$5&amp;"|"&amp;BT$6&amp;"|0|"&amp;TEMPLATE!$EM52,TEMPLATE!$EY$7:$FE$30000,7,FALSE)</f>
        <v>#N/A</v>
      </c>
      <c r="BU52" s="38" t="e">
        <f>VLOOKUP(TEMPLATE!$EP52&amp;"|"&amp;BU$5&amp;"|"&amp;BU$6&amp;"|0|"&amp;TEMPLATE!$EM52,TEMPLATE!$EY$7:$FE$30000,7,FALSE)</f>
        <v>#N/A</v>
      </c>
      <c r="BV52" s="38" t="e">
        <f>VLOOKUP(TEMPLATE!$EP52&amp;"|"&amp;BV$5&amp;"|"&amp;BV$6&amp;"|0|"&amp;TEMPLATE!$EM52,TEMPLATE!$EY$7:$FE$30000,7,FALSE)</f>
        <v>#N/A</v>
      </c>
      <c r="BW52" s="38" t="e">
        <f>VLOOKUP(TEMPLATE!$EP52&amp;"|"&amp;BW$5&amp;"|"&amp;BW$6&amp;"|0|"&amp;TEMPLATE!$EM52,TEMPLATE!$EY$7:$FE$30000,7,FALSE)</f>
        <v>#N/A</v>
      </c>
      <c r="BX52" s="38" t="e">
        <f>VLOOKUP(TEMPLATE!$EP52&amp;"|"&amp;BX$5&amp;"|"&amp;BX$6&amp;"|0|"&amp;TEMPLATE!$EM52,TEMPLATE!$EY$7:$FE$30000,7,FALSE)</f>
        <v>#N/A</v>
      </c>
      <c r="BY52" s="38" t="e">
        <f>VLOOKUP(TEMPLATE!$EP52&amp;"|"&amp;BY$5&amp;"|"&amp;BY$6&amp;"|0|"&amp;TEMPLATE!$EM52,TEMPLATE!$EY$7:$FE$30000,7,FALSE)</f>
        <v>#N/A</v>
      </c>
      <c r="BZ52" s="38" t="e">
        <f>VLOOKUP(TEMPLATE!$EP52&amp;"|"&amp;BZ$5&amp;"|"&amp;BZ$6&amp;"|0|"&amp;TEMPLATE!$EM52,TEMPLATE!$EY$7:$FE$30000,7,FALSE)</f>
        <v>#N/A</v>
      </c>
      <c r="CA52" s="38" t="e">
        <f>IF(VLOOKUP(TEMPLATE!$EP52&amp;"|"&amp;CA$5&amp;"|"&amp;CA$6&amp;"|0|"&amp;TEMPLATE!$EM52,TEMPLATE!$EY$7:$FE$30000,7,FALSE)=0,BN52,VLOOKUP(TEMPLATE!$EP52&amp;"|"&amp;CA$5&amp;"|"&amp;CA$6&amp;"|0|"&amp;TEMPLATE!$EM52,TEMPLATE!$EY$7:$FE$30000,7,FALSE))</f>
        <v>#N/A</v>
      </c>
      <c r="CB52" s="38" t="e">
        <f>VLOOKUP(TEMPLATE!$EP52&amp;"|"&amp;CB$5&amp;"|"&amp;CB$6&amp;"|0|"&amp;TEMPLATE!$EM52,TEMPLATE!$EY$7:$FE$30000,7,FALSE)</f>
        <v>#N/A</v>
      </c>
      <c r="CC52" s="38" t="e">
        <f>VLOOKUP(TEMPLATE!$EP52&amp;"|"&amp;CC$5&amp;"|"&amp;CC$6&amp;"|0|"&amp;TEMPLATE!$EM52,TEMPLATE!$EY$7:$FE$30000,7,FALSE)</f>
        <v>#N/A</v>
      </c>
      <c r="CD52" s="38" t="e">
        <f>VLOOKUP(TEMPLATE!$EP52&amp;"|"&amp;CD$5&amp;"|"&amp;CD$6&amp;"|0|"&amp;TEMPLATE!$EM52,TEMPLATE!$EY$7:$FE$30000,7,FALSE)</f>
        <v>#N/A</v>
      </c>
      <c r="CE52" s="38" t="e">
        <f>VLOOKUP(TEMPLATE!$EP52&amp;"|"&amp;CE$5&amp;"|"&amp;CE$6&amp;"|0|"&amp;TEMPLATE!$EM52,TEMPLATE!$EY$7:$FE$30000,7,FALSE)</f>
        <v>#N/A</v>
      </c>
      <c r="CF52" s="38" t="e">
        <f>VLOOKUP(TEMPLATE!$EP52&amp;"|"&amp;CF$5&amp;"|"&amp;CF$6&amp;"|0|"&amp;TEMPLATE!$EM52,TEMPLATE!$EY$7:$FE$30000,7,FALSE)</f>
        <v>#N/A</v>
      </c>
      <c r="CG52" s="38" t="e">
        <f>VLOOKUP(TEMPLATE!$EP52&amp;"|"&amp;CG$5&amp;"|"&amp;CG$6&amp;"|0|"&amp;TEMPLATE!$EM52,TEMPLATE!$EY$7:$FE$30000,7,FALSE)</f>
        <v>#N/A</v>
      </c>
      <c r="CH52" s="38" t="e">
        <f>VLOOKUP(TEMPLATE!$EP52&amp;"|"&amp;CH$5&amp;"|"&amp;CH$6&amp;"|0|"&amp;TEMPLATE!$EM52,TEMPLATE!$EY$7:$FE$30000,7,FALSE)</f>
        <v>#N/A</v>
      </c>
      <c r="CI52" s="38" t="e">
        <f>VLOOKUP(TEMPLATE!$EP52&amp;"|"&amp;CI$5&amp;"|"&amp;CI$6&amp;"|0|"&amp;TEMPLATE!$EM52,TEMPLATE!$EY$7:$FE$30000,7,FALSE)</f>
        <v>#N/A</v>
      </c>
      <c r="CJ52" s="38" t="e">
        <f>VLOOKUP(TEMPLATE!$EP52&amp;"|"&amp;CJ$5&amp;"|"&amp;CJ$6&amp;"|0|"&amp;TEMPLATE!$EM52,TEMPLATE!$EY$7:$FE$30000,7,FALSE)</f>
        <v>#N/A</v>
      </c>
      <c r="CK52" s="38" t="e">
        <f>VLOOKUP(TEMPLATE!$EP52&amp;"|"&amp;CK$5&amp;"|"&amp;CK$6&amp;"|0|"&amp;TEMPLATE!$EM52,TEMPLATE!$EY$7:$FE$30000,7,FALSE)</f>
        <v>#N/A</v>
      </c>
      <c r="CL52" s="38" t="e">
        <f t="shared" si="50"/>
        <v>#VALUE!</v>
      </c>
      <c r="CM52" s="38" t="e">
        <f t="shared" si="51"/>
        <v>#VALUE!</v>
      </c>
      <c r="CN52" s="38" t="e">
        <f>VLOOKUP(TEMPLATE!$EP52&amp;"|"&amp;CN$5&amp;"|"&amp;CN$6&amp;"|0|"&amp;TEMPLATE!$EM52,TEMPLATE!$EY$7:$FE$30000,7,FALSE)</f>
        <v>#N/A</v>
      </c>
      <c r="CO52" s="38" t="e">
        <f>VLOOKUP(TEMPLATE!$EP52&amp;"|"&amp;CO$5&amp;"|"&amp;CO$6&amp;"|0|"&amp;TEMPLATE!$EM52,TEMPLATE!$EY$7:$FE$30000,7,FALSE)</f>
        <v>#N/A</v>
      </c>
      <c r="CP52" s="39" t="str">
        <f t="array" ref="CP52">IFERROR((INDEX(TEMPLATE!$FI$7:$FI$1004,MATCH($J52,IF(TEMPLATE!$FH$7:$FH$1004=CP$6,TEMPLATE!$FG$7:$FG$1004),0))),"")</f>
        <v/>
      </c>
      <c r="CQ52" s="39" t="str">
        <f t="array" ref="CQ52">IFERROR((INDEX(TEMPLATE!$FI$7:$FI$1004,MATCH($J52,IF(TEMPLATE!$FH$7:$FH$1004=CQ$6,TEMPLATE!$FG$7:$FG$1004),0))),"")</f>
        <v/>
      </c>
      <c r="CR52" s="39" t="str">
        <f t="array" ref="CR52">IFERROR((INDEX(TEMPLATE!$FI$7:$FI$1004,MATCH($J52,IF(TEMPLATE!$FH$7:$FH$1004=CR$6,TEMPLATE!$FG$7:$FG$1004),0))),"")</f>
        <v/>
      </c>
      <c r="CS52" s="39" t="str">
        <f t="array" ref="CS52">IFERROR((INDEX(TEMPLATE!$FI$7:$FI$1004,MATCH($J52,IF(TEMPLATE!$FH$7:$FH$1004=CS$6,TEMPLATE!$FG$7:$FG$1004),0))),"")</f>
        <v/>
      </c>
      <c r="CT52" s="38" t="str">
        <f t="array" ref="CT52">IFERROR((INDEX(TEMPLATE!$FI$7:$FI$1004,MATCH($J52,IF(TEMPLATE!$FH$7:$FH$1004=CT$6,TEMPLATE!$FG$7:$FG$1004),0))),"")</f>
        <v/>
      </c>
      <c r="CU52" s="38" t="str">
        <f t="array" ref="CU52">IFERROR((INDEX(TEMPLATE!$FI$7:$FI$1004,MATCH($J52,IF(TEMPLATE!$FH$7:$FH$1004=CU$6,TEMPLATE!$FG$7:$FG$1004),0))),"")</f>
        <v/>
      </c>
      <c r="CV52" s="38" t="str">
        <f t="array" ref="CV52">IFERROR((INDEX(TEMPLATE!$FI$7:$FI$1004,MATCH($J52,IF(TEMPLATE!$FH$7:$FH$1004=CV$6,TEMPLATE!$FG$7:$FG$1004),0))),"")</f>
        <v/>
      </c>
      <c r="CW52" s="38" t="str">
        <f t="array" ref="CW52">IFERROR((INDEX(TEMPLATE!$FI$7:$FI$1004,MATCH($J52,IF(TEMPLATE!$FH$7:$FH$1004=CW$6,TEMPLATE!$FG$7:$FG$1004),0))),"")</f>
        <v/>
      </c>
      <c r="CX52" s="7"/>
      <c r="CY52" s="7" t="str">
        <f t="shared" si="52"/>
        <v/>
      </c>
      <c r="CZ52" s="7" t="str">
        <f t="shared" si="53"/>
        <v/>
      </c>
      <c r="DA52" s="7" t="str">
        <f t="shared" si="54"/>
        <v/>
      </c>
      <c r="DB52" s="7" t="str">
        <f t="shared" si="55"/>
        <v/>
      </c>
      <c r="DC52" s="7" t="str">
        <f t="shared" si="56"/>
        <v/>
      </c>
      <c r="DD52" s="7" t="str">
        <f t="shared" si="57"/>
        <v/>
      </c>
      <c r="DE52" s="7" t="str">
        <f t="shared" si="58"/>
        <v/>
      </c>
      <c r="DF52" s="7" t="str">
        <f t="shared" si="59"/>
        <v/>
      </c>
      <c r="DG52" s="7"/>
      <c r="DH52" s="40" t="str">
        <f t="shared" si="60"/>
        <v/>
      </c>
      <c r="DI52" s="40" t="str">
        <f t="shared" si="61"/>
        <v/>
      </c>
      <c r="DJ52" s="40" t="str">
        <f t="shared" si="62"/>
        <v/>
      </c>
      <c r="DK52" s="41" t="str">
        <f t="shared" si="63"/>
        <v/>
      </c>
      <c r="DL52" s="42" t="str">
        <f t="shared" si="64"/>
        <v/>
      </c>
      <c r="DM52" s="42" t="str">
        <f t="shared" si="65"/>
        <v/>
      </c>
      <c r="DN52" s="42" t="str">
        <f t="shared" si="66"/>
        <v/>
      </c>
      <c r="DO52" s="42" t="str">
        <f t="shared" si="67"/>
        <v/>
      </c>
      <c r="DP52" s="7"/>
      <c r="DQ52" s="7">
        <f t="shared" si="68"/>
        <v>0</v>
      </c>
      <c r="DR52" s="7">
        <f t="shared" si="69"/>
        <v>0</v>
      </c>
      <c r="DS52" s="7">
        <f t="shared" si="70"/>
        <v>0</v>
      </c>
      <c r="DT52" s="7">
        <f t="shared" si="71"/>
        <v>0</v>
      </c>
      <c r="DU52" s="7">
        <f t="shared" si="72"/>
        <v>0</v>
      </c>
      <c r="DV52" s="7">
        <f t="shared" si="73"/>
        <v>0</v>
      </c>
      <c r="DW52" s="7">
        <f t="shared" si="74"/>
        <v>0</v>
      </c>
      <c r="DX52" s="7">
        <f t="shared" si="75"/>
        <v>0</v>
      </c>
      <c r="DY52" s="48" t="e">
        <f t="array" ref="DY52">VLOOKUP(TEMPLATE!$EP52&amp;"|"&amp;DY$5&amp;"|"&amp;DY$6&amp;"|0|"&amp;TEMPLATE!$EM52,TEMPLATE!$EY$7:$FE$30000,7,FALSE)</f>
        <v>#N/A</v>
      </c>
      <c r="DZ52" s="48" t="e">
        <f t="array" ref="DZ52">VLOOKUP(TEMPLATE!$EP52&amp;"|"&amp;DZ$5&amp;"|"&amp;DZ$6&amp;"|0|"&amp;TEMPLATE!$EM52,TEMPLATE!$EY$7:$FE$30000,7,FALSE)</f>
        <v>#N/A</v>
      </c>
      <c r="EA52" s="7" t="str">
        <f t="shared" si="76"/>
        <v/>
      </c>
      <c r="EB52" s="7" t="str">
        <f t="shared" si="77"/>
        <v/>
      </c>
      <c r="EC52" s="7" t="str">
        <f t="shared" si="78"/>
        <v/>
      </c>
      <c r="ED52" s="7" t="str">
        <f t="shared" si="79"/>
        <v/>
      </c>
      <c r="EE52" s="7" t="str">
        <f t="shared" si="80"/>
        <v/>
      </c>
      <c r="EF52" s="7" t="str">
        <f t="shared" si="81"/>
        <v/>
      </c>
      <c r="EG52" s="7" t="str">
        <f t="shared" si="82"/>
        <v/>
      </c>
      <c r="EH52" s="7" t="str">
        <f t="shared" si="83"/>
        <v/>
      </c>
      <c r="EI52" s="1"/>
      <c r="EJ52" s="1"/>
      <c r="EK52" s="1"/>
      <c r="EL52" s="1"/>
      <c r="EM52" s="43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1" t="str">
        <f t="shared" si="84"/>
        <v>||||</v>
      </c>
      <c r="EZ52" s="7"/>
      <c r="FA52" s="7"/>
      <c r="FB52" s="7"/>
      <c r="FC52" s="7"/>
      <c r="FD52" s="43"/>
      <c r="FE52" s="7"/>
      <c r="FF52" s="7"/>
      <c r="FG52" s="7"/>
      <c r="FH52" s="7"/>
      <c r="FI52" s="7"/>
      <c r="FJ52" s="7"/>
      <c r="FK52" s="7"/>
      <c r="FL52" s="7"/>
      <c r="FM52" s="43"/>
      <c r="FN52" s="7"/>
      <c r="FO52" s="7"/>
      <c r="FP52" s="43"/>
      <c r="FQ52" s="7"/>
      <c r="FR52" s="7"/>
      <c r="FS52" s="7"/>
      <c r="FT52" s="7"/>
      <c r="FU52" s="7"/>
      <c r="FV52" s="43"/>
      <c r="FW52" s="38"/>
      <c r="FX52" s="7"/>
      <c r="FY52" s="7"/>
      <c r="FZ52" s="7"/>
      <c r="GA52" s="44"/>
      <c r="GB52" s="7"/>
      <c r="GC52" s="38"/>
      <c r="GD52" s="7"/>
    </row>
    <row r="53" spans="1:186" x14ac:dyDescent="0.25">
      <c r="A53" s="4">
        <f t="shared" si="85"/>
        <v>1</v>
      </c>
      <c r="B53" s="17" t="str">
        <f>IF(TEMPLATE!EM53="","",TEMPLATE!EM53)</f>
        <v/>
      </c>
      <c r="C53" s="17" t="str">
        <f>IF(TEMPLATE!EX53="","",TEMPLATE!EX53)</f>
        <v/>
      </c>
      <c r="D53" s="19" t="str">
        <f t="shared" si="0"/>
        <v/>
      </c>
      <c r="E53" s="19" t="str">
        <f t="shared" si="17"/>
        <v/>
      </c>
      <c r="F53" s="17"/>
      <c r="G53" s="45" t="str">
        <f>IF(TEMPLATE!EN53="","",TEMPLATE!EN53)</f>
        <v/>
      </c>
      <c r="H53" s="45"/>
      <c r="I53" s="45"/>
      <c r="J53" s="17" t="str">
        <f>IF(TEMPLATE!EP53="","",TEMPLATE!EP53)</f>
        <v/>
      </c>
      <c r="K53" s="46" t="str">
        <f>IF(TEMPLATE!EQ53="","",TEMPLATE!EQ53)</f>
        <v/>
      </c>
      <c r="L53" s="46" t="str">
        <f>IF(TEMPLATE!ER53="","",TEMPLATE!ER53)</f>
        <v/>
      </c>
      <c r="M53" s="46" t="str">
        <f>IF(TEMPLATE!ES53="","",TEMPLATE!ES53)</f>
        <v/>
      </c>
      <c r="N53" s="18" t="str">
        <f>IF(TEMPLATE!EU53="","",TEMPLATE!EU53)</f>
        <v/>
      </c>
      <c r="O53" s="19" t="str">
        <f t="shared" si="18"/>
        <v/>
      </c>
      <c r="P53" s="20" t="str">
        <f t="shared" si="19"/>
        <v/>
      </c>
      <c r="Q53" s="18"/>
      <c r="R53" s="21" t="str">
        <f t="shared" si="20"/>
        <v/>
      </c>
      <c r="S53" s="21" t="str">
        <f>IF(SUMIFS(TEMPLATE!$GD$7:$GD$30000,TEMPLATE!$GC$7:$GC$30000,EV53,TEMPLATE!$FY$7:$FY$30000,J53,$GB$7:$GB$30000,G53)=0,"",SUMIFS(TEMPLATE!$GD$7:$GD$30000,TEMPLATE!$GC$7:$GC$30000,EV53,TEMPLATE!$FY$7:$FY$30000,J53,$GB$7:$GB$30000,G53))</f>
        <v/>
      </c>
      <c r="T53" s="21" t="str">
        <f>IF(SUMIFS(TEMPLATE!$GD$7:$GD$30000,TEMPLATE!$GE$7:$GE$30000,"Common Equity",TEMPLATE!$FY$7:$FY$30000,J53,$GB$7:$GB$30000,G53)=0,"",SUMIFS(TEMPLATE!$GD$7:$GD$30000,TEMPLATE!$GE$7:$GE$30000,"Common Equity",TEMPLATE!$FY$7:$FY$30000,J53,$GB$7:$GB$30000,G53))</f>
        <v/>
      </c>
      <c r="U53" s="21"/>
      <c r="V53" s="22">
        <f t="shared" si="21"/>
        <v>0</v>
      </c>
      <c r="W53" s="23" t="e">
        <f t="shared" si="22"/>
        <v>#N/A</v>
      </c>
      <c r="X53" s="23" t="e">
        <f t="shared" si="23"/>
        <v>#N/A</v>
      </c>
      <c r="Y53" s="23" t="e">
        <f t="shared" si="24"/>
        <v>#N/A</v>
      </c>
      <c r="Z53" s="23" t="e">
        <f t="shared" si="25"/>
        <v>#N/A</v>
      </c>
      <c r="AA53" s="23" t="e">
        <f t="shared" si="26"/>
        <v>#N/A</v>
      </c>
      <c r="AB53" s="23" t="e">
        <f t="shared" si="27"/>
        <v>#N/A</v>
      </c>
      <c r="AC53" s="23" t="e">
        <f t="shared" si="28"/>
        <v>#N/A</v>
      </c>
      <c r="AD53" s="24" t="e">
        <f t="shared" si="29"/>
        <v>#N/A</v>
      </c>
      <c r="AE53" s="24" t="e">
        <f t="shared" si="6"/>
        <v>#N/A</v>
      </c>
      <c r="AF53" s="24" t="e">
        <f t="shared" si="7"/>
        <v>#N/A</v>
      </c>
      <c r="AG53" s="24" t="e">
        <f t="shared" si="30"/>
        <v>#N/A</v>
      </c>
      <c r="AH53" s="24" t="str">
        <f t="shared" si="31"/>
        <v/>
      </c>
      <c r="AI53" s="25" t="e">
        <f t="shared" si="32"/>
        <v>#N/A</v>
      </c>
      <c r="AJ53" s="21" t="e">
        <f t="shared" si="33"/>
        <v>#N/A</v>
      </c>
      <c r="AK53" s="51" t="e">
        <f t="shared" si="34"/>
        <v>#N/A</v>
      </c>
      <c r="AL53" s="26" t="e">
        <f t="shared" si="35"/>
        <v>#N/A</v>
      </c>
      <c r="AM53" s="27" t="str">
        <f t="array" ref="AM53">IFERROR((INDEX(TEMPLATE!$FI$7:$FI$1004,MATCH($J53,IF(TEMPLATE!$FH$7:$FH$1004=$AM$4,TEMPLATE!$FG$7:$FG$1004),0))),"")</f>
        <v/>
      </c>
      <c r="AN53" s="28" t="str">
        <f t="shared" si="36"/>
        <v/>
      </c>
      <c r="AO53" s="29" t="str">
        <f t="array" ref="AO53">IFERROR((INDEX(TEMPLATE!$FI$7:$FI$1004,MATCH($J53,IF(TEMPLATE!$FH$7:$FH$1004=$AO$4,TEMPLATE!$FG$7:$FG$1004),0))),"")</f>
        <v/>
      </c>
      <c r="AP53" s="30" t="e">
        <f t="shared" si="37"/>
        <v>#N/A</v>
      </c>
      <c r="AQ53" s="31" t="str">
        <f t="array" ref="AQ53">IFERROR((INDEX(TEMPLATE!$FI$7:$FI$1004,MATCH($J53,IF(TEMPLATE!$FH$7:$FH$1004=$AQ$4,TEMPLATE!$FG$7:$FG$1004),0))),"")</f>
        <v/>
      </c>
      <c r="AR53" s="32" t="e">
        <f t="shared" si="38"/>
        <v>#N/A</v>
      </c>
      <c r="AS53" s="29" t="str">
        <f t="array" ref="AS53">IFERROR((INDEX(TEMPLATE!$FI$7:$FI$1004,MATCH($J53,IF(TEMPLATE!$FH$7:$FH$1004=$AS$4,TEMPLATE!$FG$7:$FG$1004),0))),"")</f>
        <v/>
      </c>
      <c r="AT53" s="33" t="str">
        <f t="shared" si="11"/>
        <v/>
      </c>
      <c r="AU53" s="29" t="str">
        <f t="array" ref="AU53">IFERROR((INDEX(TEMPLATE!$FI$7:$FI$1004,MATCH($J53,IF(TEMPLATE!$FH$7:$FH$1004=$AU$4,TEMPLATE!$FG$7:$FG$1004),0))),"")</f>
        <v/>
      </c>
      <c r="AV53" s="30" t="e">
        <f t="shared" si="39"/>
        <v>#N/A</v>
      </c>
      <c r="AW53" s="29" t="str">
        <f t="shared" si="40"/>
        <v/>
      </c>
      <c r="AX53" s="34" t="str">
        <f t="shared" si="41"/>
        <v/>
      </c>
      <c r="AY53" s="35" t="str">
        <f t="shared" si="42"/>
        <v/>
      </c>
      <c r="AZ53" s="34" t="str">
        <f t="shared" si="43"/>
        <v/>
      </c>
      <c r="BA53" s="34" t="str">
        <f t="shared" si="44"/>
        <v/>
      </c>
      <c r="BB53" s="35" t="str">
        <f t="shared" si="45"/>
        <v/>
      </c>
      <c r="BC53" s="36" t="e">
        <f t="shared" si="46"/>
        <v>#N/A</v>
      </c>
      <c r="BD53" s="36">
        <f t="shared" si="47"/>
        <v>1</v>
      </c>
      <c r="BE53" s="36">
        <f t="shared" si="48"/>
        <v>0</v>
      </c>
      <c r="BF53" s="36" t="e">
        <f t="shared" si="49"/>
        <v>#N/A</v>
      </c>
      <c r="BG53" s="1"/>
      <c r="BH53" s="37" t="e">
        <f>VLOOKUP(TEMPLATE!$EP53&amp;"|"&amp;BH$5&amp;"|"&amp;BH$6&amp;"|0|"&amp;TEMPLATE!$EM53,TEMPLATE!$EY$7:$FE$30000,7,FALSE)</f>
        <v>#N/A</v>
      </c>
      <c r="BI53" s="38" t="e">
        <f>VLOOKUP(TEMPLATE!$EP53&amp;"|"&amp;BI$5&amp;"|"&amp;BI$6&amp;"|0|"&amp;TEMPLATE!$EM53,TEMPLATE!$EY$7:$FE$30000,7,FALSE)</f>
        <v>#N/A</v>
      </c>
      <c r="BJ53" s="37" t="e">
        <f>VLOOKUP(TEMPLATE!$EP53&amp;"|"&amp;BJ$5&amp;"|"&amp;BJ$6&amp;"|0|"&amp;TEMPLATE!$EM53,TEMPLATE!$EY$7:$FE$30000,7,FALSE)</f>
        <v>#N/A</v>
      </c>
      <c r="BK53" s="38" t="e">
        <f>VLOOKUP(TEMPLATE!$EP53&amp;"|"&amp;BK$5&amp;"|"&amp;BK$6&amp;"|0|"&amp;TEMPLATE!$EM53,TEMPLATE!$EY$7:$FE$30000,7,FALSE)</f>
        <v>#N/A</v>
      </c>
      <c r="BL53" s="38" t="e">
        <f>VLOOKUP(TEMPLATE!$EP53&amp;"|"&amp;BL$5&amp;"|"&amp;BL$6&amp;"|0|"&amp;TEMPLATE!$EM53,TEMPLATE!$EY$7:$FE$30000,7,FALSE)</f>
        <v>#N/A</v>
      </c>
      <c r="BM53" s="38" t="e">
        <f>VLOOKUP(TEMPLATE!$EP53&amp;"|"&amp;BM$5&amp;"|"&amp;BM$6&amp;"|0|"&amp;TEMPLATE!$EM53,TEMPLATE!$EY$7:$FE$30000,7,FALSE)</f>
        <v>#N/A</v>
      </c>
      <c r="BN53" s="38" t="e">
        <f>VLOOKUP(TEMPLATE!$EP53&amp;"|"&amp;BN$5&amp;"|"&amp;BN$6&amp;"|0|"&amp;TEMPLATE!$EM53,TEMPLATE!$EY$7:$FE$30000,7,FALSE)</f>
        <v>#N/A</v>
      </c>
      <c r="BO53" s="38" t="e">
        <f>VLOOKUP(TEMPLATE!$EP53&amp;"|"&amp;BO$5&amp;"|"&amp;BO$6&amp;"|0|"&amp;TEMPLATE!$EM53,TEMPLATE!$EY$7:$FE$30000,7,FALSE)</f>
        <v>#N/A</v>
      </c>
      <c r="BP53" s="38" t="e">
        <f>VLOOKUP(TEMPLATE!$EP53&amp;"|"&amp;BP$5&amp;"|"&amp;BP$6&amp;"|0|"&amp;TEMPLATE!$EM53,TEMPLATE!$EY$7:$FE$30000,7,FALSE)</f>
        <v>#N/A</v>
      </c>
      <c r="BQ53" s="38" t="e">
        <f>VLOOKUP(TEMPLATE!$EP53&amp;"|"&amp;BQ$5&amp;"|"&amp;BQ$6&amp;"|0|"&amp;TEMPLATE!$EM53,TEMPLATE!$EY$7:$FE$30000,7,FALSE)</f>
        <v>#N/A</v>
      </c>
      <c r="BR53" s="38" t="e">
        <f>VLOOKUP(TEMPLATE!$EP53&amp;"|"&amp;BR$5&amp;"|"&amp;BR$6&amp;"|0|"&amp;TEMPLATE!$EM53,TEMPLATE!$EY$7:$FE$30000,7,FALSE)</f>
        <v>#N/A</v>
      </c>
      <c r="BS53" s="38" t="e">
        <f>VLOOKUP(TEMPLATE!$EP53&amp;"|"&amp;BS$5&amp;"|"&amp;BS$6&amp;"|0|"&amp;TEMPLATE!$EM53,TEMPLATE!$EY$7:$FE$30000,7,FALSE)</f>
        <v>#N/A</v>
      </c>
      <c r="BT53" s="38" t="e">
        <f>VLOOKUP(TEMPLATE!$EP53&amp;"|"&amp;BT$5&amp;"|"&amp;BT$6&amp;"|0|"&amp;TEMPLATE!$EM53,TEMPLATE!$EY$7:$FE$30000,7,FALSE)</f>
        <v>#N/A</v>
      </c>
      <c r="BU53" s="38" t="e">
        <f>VLOOKUP(TEMPLATE!$EP53&amp;"|"&amp;BU$5&amp;"|"&amp;BU$6&amp;"|0|"&amp;TEMPLATE!$EM53,TEMPLATE!$EY$7:$FE$30000,7,FALSE)</f>
        <v>#N/A</v>
      </c>
      <c r="BV53" s="38" t="e">
        <f>VLOOKUP(TEMPLATE!$EP53&amp;"|"&amp;BV$5&amp;"|"&amp;BV$6&amp;"|0|"&amp;TEMPLATE!$EM53,TEMPLATE!$EY$7:$FE$30000,7,FALSE)</f>
        <v>#N/A</v>
      </c>
      <c r="BW53" s="38" t="e">
        <f>VLOOKUP(TEMPLATE!$EP53&amp;"|"&amp;BW$5&amp;"|"&amp;BW$6&amp;"|0|"&amp;TEMPLATE!$EM53,TEMPLATE!$EY$7:$FE$30000,7,FALSE)</f>
        <v>#N/A</v>
      </c>
      <c r="BX53" s="38" t="e">
        <f>VLOOKUP(TEMPLATE!$EP53&amp;"|"&amp;BX$5&amp;"|"&amp;BX$6&amp;"|0|"&amp;TEMPLATE!$EM53,TEMPLATE!$EY$7:$FE$30000,7,FALSE)</f>
        <v>#N/A</v>
      </c>
      <c r="BY53" s="38" t="e">
        <f>VLOOKUP(TEMPLATE!$EP53&amp;"|"&amp;BY$5&amp;"|"&amp;BY$6&amp;"|0|"&amp;TEMPLATE!$EM53,TEMPLATE!$EY$7:$FE$30000,7,FALSE)</f>
        <v>#N/A</v>
      </c>
      <c r="BZ53" s="38" t="e">
        <f>VLOOKUP(TEMPLATE!$EP53&amp;"|"&amp;BZ$5&amp;"|"&amp;BZ$6&amp;"|0|"&amp;TEMPLATE!$EM53,TEMPLATE!$EY$7:$FE$30000,7,FALSE)</f>
        <v>#N/A</v>
      </c>
      <c r="CA53" s="38" t="e">
        <f>IF(VLOOKUP(TEMPLATE!$EP53&amp;"|"&amp;CA$5&amp;"|"&amp;CA$6&amp;"|0|"&amp;TEMPLATE!$EM53,TEMPLATE!$EY$7:$FE$30000,7,FALSE)=0,BN53,VLOOKUP(TEMPLATE!$EP53&amp;"|"&amp;CA$5&amp;"|"&amp;CA$6&amp;"|0|"&amp;TEMPLATE!$EM53,TEMPLATE!$EY$7:$FE$30000,7,FALSE))</f>
        <v>#N/A</v>
      </c>
      <c r="CB53" s="38" t="e">
        <f>VLOOKUP(TEMPLATE!$EP53&amp;"|"&amp;CB$5&amp;"|"&amp;CB$6&amp;"|0|"&amp;TEMPLATE!$EM53,TEMPLATE!$EY$7:$FE$30000,7,FALSE)</f>
        <v>#N/A</v>
      </c>
      <c r="CC53" s="38" t="e">
        <f>VLOOKUP(TEMPLATE!$EP53&amp;"|"&amp;CC$5&amp;"|"&amp;CC$6&amp;"|0|"&amp;TEMPLATE!$EM53,TEMPLATE!$EY$7:$FE$30000,7,FALSE)</f>
        <v>#N/A</v>
      </c>
      <c r="CD53" s="38" t="e">
        <f>VLOOKUP(TEMPLATE!$EP53&amp;"|"&amp;CD$5&amp;"|"&amp;CD$6&amp;"|0|"&amp;TEMPLATE!$EM53,TEMPLATE!$EY$7:$FE$30000,7,FALSE)</f>
        <v>#N/A</v>
      </c>
      <c r="CE53" s="38" t="e">
        <f>VLOOKUP(TEMPLATE!$EP53&amp;"|"&amp;CE$5&amp;"|"&amp;CE$6&amp;"|0|"&amp;TEMPLATE!$EM53,TEMPLATE!$EY$7:$FE$30000,7,FALSE)</f>
        <v>#N/A</v>
      </c>
      <c r="CF53" s="38" t="e">
        <f>VLOOKUP(TEMPLATE!$EP53&amp;"|"&amp;CF$5&amp;"|"&amp;CF$6&amp;"|0|"&amp;TEMPLATE!$EM53,TEMPLATE!$EY$7:$FE$30000,7,FALSE)</f>
        <v>#N/A</v>
      </c>
      <c r="CG53" s="38" t="e">
        <f>VLOOKUP(TEMPLATE!$EP53&amp;"|"&amp;CG$5&amp;"|"&amp;CG$6&amp;"|0|"&amp;TEMPLATE!$EM53,TEMPLATE!$EY$7:$FE$30000,7,FALSE)</f>
        <v>#N/A</v>
      </c>
      <c r="CH53" s="38" t="e">
        <f>VLOOKUP(TEMPLATE!$EP53&amp;"|"&amp;CH$5&amp;"|"&amp;CH$6&amp;"|0|"&amp;TEMPLATE!$EM53,TEMPLATE!$EY$7:$FE$30000,7,FALSE)</f>
        <v>#N/A</v>
      </c>
      <c r="CI53" s="38" t="e">
        <f>VLOOKUP(TEMPLATE!$EP53&amp;"|"&amp;CI$5&amp;"|"&amp;CI$6&amp;"|0|"&amp;TEMPLATE!$EM53,TEMPLATE!$EY$7:$FE$30000,7,FALSE)</f>
        <v>#N/A</v>
      </c>
      <c r="CJ53" s="38" t="e">
        <f>VLOOKUP(TEMPLATE!$EP53&amp;"|"&amp;CJ$5&amp;"|"&amp;CJ$6&amp;"|0|"&amp;TEMPLATE!$EM53,TEMPLATE!$EY$7:$FE$30000,7,FALSE)</f>
        <v>#N/A</v>
      </c>
      <c r="CK53" s="38" t="e">
        <f>VLOOKUP(TEMPLATE!$EP53&amp;"|"&amp;CK$5&amp;"|"&amp;CK$6&amp;"|0|"&amp;TEMPLATE!$EM53,TEMPLATE!$EY$7:$FE$30000,7,FALSE)</f>
        <v>#N/A</v>
      </c>
      <c r="CL53" s="38" t="e">
        <f t="shared" si="50"/>
        <v>#VALUE!</v>
      </c>
      <c r="CM53" s="38" t="e">
        <f t="shared" si="51"/>
        <v>#VALUE!</v>
      </c>
      <c r="CN53" s="38" t="e">
        <f>VLOOKUP(TEMPLATE!$EP53&amp;"|"&amp;CN$5&amp;"|"&amp;CN$6&amp;"|0|"&amp;TEMPLATE!$EM53,TEMPLATE!$EY$7:$FE$30000,7,FALSE)</f>
        <v>#N/A</v>
      </c>
      <c r="CO53" s="38" t="e">
        <f>VLOOKUP(TEMPLATE!$EP53&amp;"|"&amp;CO$5&amp;"|"&amp;CO$6&amp;"|0|"&amp;TEMPLATE!$EM53,TEMPLATE!$EY$7:$FE$30000,7,FALSE)</f>
        <v>#N/A</v>
      </c>
      <c r="CP53" s="39" t="str">
        <f t="array" ref="CP53">IFERROR((INDEX(TEMPLATE!$FI$7:$FI$1004,MATCH($J53,IF(TEMPLATE!$FH$7:$FH$1004=CP$6,TEMPLATE!$FG$7:$FG$1004),0))),"")</f>
        <v/>
      </c>
      <c r="CQ53" s="39" t="str">
        <f t="array" ref="CQ53">IFERROR((INDEX(TEMPLATE!$FI$7:$FI$1004,MATCH($J53,IF(TEMPLATE!$FH$7:$FH$1004=CQ$6,TEMPLATE!$FG$7:$FG$1004),0))),"")</f>
        <v/>
      </c>
      <c r="CR53" s="39" t="str">
        <f t="array" ref="CR53">IFERROR((INDEX(TEMPLATE!$FI$7:$FI$1004,MATCH($J53,IF(TEMPLATE!$FH$7:$FH$1004=CR$6,TEMPLATE!$FG$7:$FG$1004),0))),"")</f>
        <v/>
      </c>
      <c r="CS53" s="39" t="str">
        <f t="array" ref="CS53">IFERROR((INDEX(TEMPLATE!$FI$7:$FI$1004,MATCH($J53,IF(TEMPLATE!$FH$7:$FH$1004=CS$6,TEMPLATE!$FG$7:$FG$1004),0))),"")</f>
        <v/>
      </c>
      <c r="CT53" s="38" t="str">
        <f t="array" ref="CT53">IFERROR((INDEX(TEMPLATE!$FI$7:$FI$1004,MATCH($J53,IF(TEMPLATE!$FH$7:$FH$1004=CT$6,TEMPLATE!$FG$7:$FG$1004),0))),"")</f>
        <v/>
      </c>
      <c r="CU53" s="38" t="str">
        <f t="array" ref="CU53">IFERROR((INDEX(TEMPLATE!$FI$7:$FI$1004,MATCH($J53,IF(TEMPLATE!$FH$7:$FH$1004=CU$6,TEMPLATE!$FG$7:$FG$1004),0))),"")</f>
        <v/>
      </c>
      <c r="CV53" s="38" t="str">
        <f t="array" ref="CV53">IFERROR((INDEX(TEMPLATE!$FI$7:$FI$1004,MATCH($J53,IF(TEMPLATE!$FH$7:$FH$1004=CV$6,TEMPLATE!$FG$7:$FG$1004),0))),"")</f>
        <v/>
      </c>
      <c r="CW53" s="38" t="str">
        <f t="array" ref="CW53">IFERROR((INDEX(TEMPLATE!$FI$7:$FI$1004,MATCH($J53,IF(TEMPLATE!$FH$7:$FH$1004=CW$6,TEMPLATE!$FG$7:$FG$1004),0))),"")</f>
        <v/>
      </c>
      <c r="CX53" s="7"/>
      <c r="CY53" s="7" t="str">
        <f t="shared" si="52"/>
        <v/>
      </c>
      <c r="CZ53" s="7" t="str">
        <f t="shared" si="53"/>
        <v/>
      </c>
      <c r="DA53" s="7" t="str">
        <f t="shared" si="54"/>
        <v/>
      </c>
      <c r="DB53" s="7" t="str">
        <f t="shared" si="55"/>
        <v/>
      </c>
      <c r="DC53" s="7" t="str">
        <f t="shared" si="56"/>
        <v/>
      </c>
      <c r="DD53" s="7" t="str">
        <f t="shared" si="57"/>
        <v/>
      </c>
      <c r="DE53" s="7" t="str">
        <f t="shared" si="58"/>
        <v/>
      </c>
      <c r="DF53" s="7" t="str">
        <f t="shared" si="59"/>
        <v/>
      </c>
      <c r="DG53" s="7"/>
      <c r="DH53" s="40" t="str">
        <f t="shared" si="60"/>
        <v/>
      </c>
      <c r="DI53" s="40" t="str">
        <f t="shared" si="61"/>
        <v/>
      </c>
      <c r="DJ53" s="40" t="str">
        <f t="shared" si="62"/>
        <v/>
      </c>
      <c r="DK53" s="41" t="str">
        <f t="shared" si="63"/>
        <v/>
      </c>
      <c r="DL53" s="42" t="str">
        <f t="shared" si="64"/>
        <v/>
      </c>
      <c r="DM53" s="42" t="str">
        <f t="shared" si="65"/>
        <v/>
      </c>
      <c r="DN53" s="42" t="str">
        <f t="shared" si="66"/>
        <v/>
      </c>
      <c r="DO53" s="42" t="str">
        <f t="shared" si="67"/>
        <v/>
      </c>
      <c r="DP53" s="7"/>
      <c r="DQ53" s="7">
        <f t="shared" si="68"/>
        <v>0</v>
      </c>
      <c r="DR53" s="7">
        <f t="shared" si="69"/>
        <v>0</v>
      </c>
      <c r="DS53" s="7">
        <f t="shared" si="70"/>
        <v>0</v>
      </c>
      <c r="DT53" s="7">
        <f t="shared" si="71"/>
        <v>0</v>
      </c>
      <c r="DU53" s="7">
        <f t="shared" si="72"/>
        <v>0</v>
      </c>
      <c r="DV53" s="7">
        <f t="shared" si="73"/>
        <v>0</v>
      </c>
      <c r="DW53" s="7">
        <f t="shared" si="74"/>
        <v>0</v>
      </c>
      <c r="DX53" s="7">
        <f t="shared" si="75"/>
        <v>0</v>
      </c>
      <c r="DY53" s="48" t="e">
        <f t="array" ref="DY53">VLOOKUP(TEMPLATE!$EP53&amp;"|"&amp;DY$5&amp;"|"&amp;DY$6&amp;"|0|"&amp;TEMPLATE!$EM53,TEMPLATE!$EY$7:$FE$30000,7,FALSE)</f>
        <v>#N/A</v>
      </c>
      <c r="DZ53" s="48" t="e">
        <f t="array" ref="DZ53">VLOOKUP(TEMPLATE!$EP53&amp;"|"&amp;DZ$5&amp;"|"&amp;DZ$6&amp;"|0|"&amp;TEMPLATE!$EM53,TEMPLATE!$EY$7:$FE$30000,7,FALSE)</f>
        <v>#N/A</v>
      </c>
      <c r="EA53" s="7" t="str">
        <f t="shared" si="76"/>
        <v/>
      </c>
      <c r="EB53" s="7" t="str">
        <f t="shared" si="77"/>
        <v/>
      </c>
      <c r="EC53" s="7" t="str">
        <f t="shared" si="78"/>
        <v/>
      </c>
      <c r="ED53" s="7" t="str">
        <f t="shared" si="79"/>
        <v/>
      </c>
      <c r="EE53" s="7" t="str">
        <f t="shared" si="80"/>
        <v/>
      </c>
      <c r="EF53" s="7" t="str">
        <f t="shared" si="81"/>
        <v/>
      </c>
      <c r="EG53" s="7" t="str">
        <f t="shared" si="82"/>
        <v/>
      </c>
      <c r="EH53" s="7" t="str">
        <f t="shared" si="83"/>
        <v/>
      </c>
      <c r="EI53" s="1"/>
      <c r="EJ53" s="1"/>
      <c r="EK53" s="1"/>
      <c r="EL53" s="1"/>
      <c r="EM53" s="43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1" t="str">
        <f t="shared" si="84"/>
        <v>||||</v>
      </c>
      <c r="EZ53" s="7"/>
      <c r="FA53" s="7"/>
      <c r="FB53" s="7"/>
      <c r="FC53" s="7"/>
      <c r="FD53" s="43"/>
      <c r="FE53" s="7"/>
      <c r="FF53" s="7"/>
      <c r="FG53" s="7"/>
      <c r="FH53" s="7"/>
      <c r="FI53" s="7"/>
      <c r="FJ53" s="7"/>
      <c r="FK53" s="7"/>
      <c r="FL53" s="7"/>
      <c r="FM53" s="43"/>
      <c r="FN53" s="7"/>
      <c r="FO53" s="7"/>
      <c r="FP53" s="43"/>
      <c r="FQ53" s="7"/>
      <c r="FR53" s="7"/>
      <c r="FS53" s="7"/>
      <c r="FT53" s="7"/>
      <c r="FU53" s="7"/>
      <c r="FV53" s="43"/>
      <c r="FW53" s="38"/>
      <c r="FX53" s="7"/>
      <c r="FY53" s="7"/>
      <c r="FZ53" s="7"/>
      <c r="GA53" s="44"/>
      <c r="GB53" s="7"/>
      <c r="GC53" s="38"/>
      <c r="GD53" s="7"/>
    </row>
    <row r="54" spans="1:186" x14ac:dyDescent="0.25">
      <c r="A54" s="4">
        <f t="shared" si="85"/>
        <v>1</v>
      </c>
      <c r="B54" s="17" t="str">
        <f>IF(TEMPLATE!EM54="","",TEMPLATE!EM54)</f>
        <v/>
      </c>
      <c r="C54" s="17" t="str">
        <f>IF(TEMPLATE!EX54="","",TEMPLATE!EX54)</f>
        <v/>
      </c>
      <c r="D54" s="19" t="str">
        <f t="shared" si="0"/>
        <v/>
      </c>
      <c r="E54" s="19" t="str">
        <f t="shared" si="17"/>
        <v/>
      </c>
      <c r="F54" s="17"/>
      <c r="G54" s="45" t="str">
        <f>IF(TEMPLATE!EN54="","",TEMPLATE!EN54)</f>
        <v/>
      </c>
      <c r="H54" s="45"/>
      <c r="I54" s="45"/>
      <c r="J54" s="17" t="str">
        <f>IF(TEMPLATE!EP54="","",TEMPLATE!EP54)</f>
        <v/>
      </c>
      <c r="K54" s="46" t="str">
        <f>IF(TEMPLATE!EQ54="","",TEMPLATE!EQ54)</f>
        <v/>
      </c>
      <c r="L54" s="46" t="str">
        <f>IF(TEMPLATE!ER54="","",TEMPLATE!ER54)</f>
        <v/>
      </c>
      <c r="M54" s="46" t="str">
        <f>IF(TEMPLATE!ES54="","",TEMPLATE!ES54)</f>
        <v/>
      </c>
      <c r="N54" s="18" t="str">
        <f>IF(TEMPLATE!EU54="","",TEMPLATE!EU54)</f>
        <v/>
      </c>
      <c r="O54" s="19" t="str">
        <f t="shared" si="18"/>
        <v/>
      </c>
      <c r="P54" s="20" t="str">
        <f t="shared" si="19"/>
        <v/>
      </c>
      <c r="Q54" s="18"/>
      <c r="R54" s="21" t="str">
        <f t="shared" si="20"/>
        <v/>
      </c>
      <c r="S54" s="21" t="str">
        <f>IF(SUMIFS(TEMPLATE!$GD$7:$GD$30000,TEMPLATE!$GC$7:$GC$30000,EV54,TEMPLATE!$FY$7:$FY$30000,J54,$GB$7:$GB$30000,G54)=0,"",SUMIFS(TEMPLATE!$GD$7:$GD$30000,TEMPLATE!$GC$7:$GC$30000,EV54,TEMPLATE!$FY$7:$FY$30000,J54,$GB$7:$GB$30000,G54))</f>
        <v/>
      </c>
      <c r="T54" s="21" t="str">
        <f>IF(SUMIFS(TEMPLATE!$GD$7:$GD$30000,TEMPLATE!$GE$7:$GE$30000,"Common Equity",TEMPLATE!$FY$7:$FY$30000,J54,$GB$7:$GB$30000,G54)=0,"",SUMIFS(TEMPLATE!$GD$7:$GD$30000,TEMPLATE!$GE$7:$GE$30000,"Common Equity",TEMPLATE!$FY$7:$FY$30000,J54,$GB$7:$GB$30000,G54))</f>
        <v/>
      </c>
      <c r="U54" s="21"/>
      <c r="V54" s="22">
        <f t="shared" si="21"/>
        <v>0</v>
      </c>
      <c r="W54" s="23" t="e">
        <f t="shared" si="22"/>
        <v>#N/A</v>
      </c>
      <c r="X54" s="23" t="e">
        <f t="shared" si="23"/>
        <v>#N/A</v>
      </c>
      <c r="Y54" s="23" t="e">
        <f t="shared" si="24"/>
        <v>#N/A</v>
      </c>
      <c r="Z54" s="23" t="e">
        <f t="shared" si="25"/>
        <v>#N/A</v>
      </c>
      <c r="AA54" s="23" t="e">
        <f t="shared" si="26"/>
        <v>#N/A</v>
      </c>
      <c r="AB54" s="23" t="e">
        <f t="shared" si="27"/>
        <v>#N/A</v>
      </c>
      <c r="AC54" s="23" t="e">
        <f t="shared" si="28"/>
        <v>#N/A</v>
      </c>
      <c r="AD54" s="24" t="e">
        <f t="shared" si="29"/>
        <v>#N/A</v>
      </c>
      <c r="AE54" s="24" t="e">
        <f t="shared" si="6"/>
        <v>#N/A</v>
      </c>
      <c r="AF54" s="24" t="e">
        <f t="shared" si="7"/>
        <v>#N/A</v>
      </c>
      <c r="AG54" s="24" t="e">
        <f t="shared" si="30"/>
        <v>#N/A</v>
      </c>
      <c r="AH54" s="24" t="str">
        <f t="shared" si="31"/>
        <v/>
      </c>
      <c r="AI54" s="25" t="e">
        <f t="shared" si="32"/>
        <v>#N/A</v>
      </c>
      <c r="AJ54" s="21" t="e">
        <f t="shared" si="33"/>
        <v>#N/A</v>
      </c>
      <c r="AK54" s="51" t="e">
        <f t="shared" si="34"/>
        <v>#N/A</v>
      </c>
      <c r="AL54" s="26" t="e">
        <f t="shared" si="35"/>
        <v>#N/A</v>
      </c>
      <c r="AM54" s="27" t="str">
        <f t="array" ref="AM54">IFERROR((INDEX(TEMPLATE!$FI$7:$FI$1004,MATCH($J54,IF(TEMPLATE!$FH$7:$FH$1004=$AM$4,TEMPLATE!$FG$7:$FG$1004),0))),"")</f>
        <v/>
      </c>
      <c r="AN54" s="28" t="str">
        <f t="shared" si="36"/>
        <v/>
      </c>
      <c r="AO54" s="29" t="str">
        <f t="array" ref="AO54">IFERROR((INDEX(TEMPLATE!$FI$7:$FI$1004,MATCH($J54,IF(TEMPLATE!$FH$7:$FH$1004=$AO$4,TEMPLATE!$FG$7:$FG$1004),0))),"")</f>
        <v/>
      </c>
      <c r="AP54" s="30" t="e">
        <f t="shared" si="37"/>
        <v>#N/A</v>
      </c>
      <c r="AQ54" s="31" t="str">
        <f t="array" ref="AQ54">IFERROR((INDEX(TEMPLATE!$FI$7:$FI$1004,MATCH($J54,IF(TEMPLATE!$FH$7:$FH$1004=$AQ$4,TEMPLATE!$FG$7:$FG$1004),0))),"")</f>
        <v/>
      </c>
      <c r="AR54" s="32" t="e">
        <f t="shared" si="38"/>
        <v>#N/A</v>
      </c>
      <c r="AS54" s="29" t="str">
        <f t="array" ref="AS54">IFERROR((INDEX(TEMPLATE!$FI$7:$FI$1004,MATCH($J54,IF(TEMPLATE!$FH$7:$FH$1004=$AS$4,TEMPLATE!$FG$7:$FG$1004),0))),"")</f>
        <v/>
      </c>
      <c r="AT54" s="33" t="str">
        <f t="shared" si="11"/>
        <v/>
      </c>
      <c r="AU54" s="29" t="str">
        <f t="array" ref="AU54">IFERROR((INDEX(TEMPLATE!$FI$7:$FI$1004,MATCH($J54,IF(TEMPLATE!$FH$7:$FH$1004=$AU$4,TEMPLATE!$FG$7:$FG$1004),0))),"")</f>
        <v/>
      </c>
      <c r="AV54" s="30" t="e">
        <f t="shared" si="39"/>
        <v>#N/A</v>
      </c>
      <c r="AW54" s="29" t="str">
        <f t="shared" si="40"/>
        <v/>
      </c>
      <c r="AX54" s="34" t="str">
        <f t="shared" si="41"/>
        <v/>
      </c>
      <c r="AY54" s="35" t="str">
        <f t="shared" si="42"/>
        <v/>
      </c>
      <c r="AZ54" s="34" t="str">
        <f t="shared" si="43"/>
        <v/>
      </c>
      <c r="BA54" s="34" t="str">
        <f t="shared" si="44"/>
        <v/>
      </c>
      <c r="BB54" s="35" t="str">
        <f t="shared" si="45"/>
        <v/>
      </c>
      <c r="BC54" s="36" t="e">
        <f t="shared" si="46"/>
        <v>#N/A</v>
      </c>
      <c r="BD54" s="36">
        <f t="shared" si="47"/>
        <v>1</v>
      </c>
      <c r="BE54" s="36">
        <f t="shared" si="48"/>
        <v>0</v>
      </c>
      <c r="BF54" s="36" t="e">
        <f t="shared" si="49"/>
        <v>#N/A</v>
      </c>
      <c r="BG54" s="1"/>
      <c r="BH54" s="37" t="e">
        <f>VLOOKUP(TEMPLATE!$EP54&amp;"|"&amp;BH$5&amp;"|"&amp;BH$6&amp;"|0|"&amp;TEMPLATE!$EM54,TEMPLATE!$EY$7:$FE$30000,7,FALSE)</f>
        <v>#N/A</v>
      </c>
      <c r="BI54" s="38" t="e">
        <f>VLOOKUP(TEMPLATE!$EP54&amp;"|"&amp;BI$5&amp;"|"&amp;BI$6&amp;"|0|"&amp;TEMPLATE!$EM54,TEMPLATE!$EY$7:$FE$30000,7,FALSE)</f>
        <v>#N/A</v>
      </c>
      <c r="BJ54" s="37" t="e">
        <f>VLOOKUP(TEMPLATE!$EP54&amp;"|"&amp;BJ$5&amp;"|"&amp;BJ$6&amp;"|0|"&amp;TEMPLATE!$EM54,TEMPLATE!$EY$7:$FE$30000,7,FALSE)</f>
        <v>#N/A</v>
      </c>
      <c r="BK54" s="38" t="e">
        <f>VLOOKUP(TEMPLATE!$EP54&amp;"|"&amp;BK$5&amp;"|"&amp;BK$6&amp;"|0|"&amp;TEMPLATE!$EM54,TEMPLATE!$EY$7:$FE$30000,7,FALSE)</f>
        <v>#N/A</v>
      </c>
      <c r="BL54" s="38" t="e">
        <f>VLOOKUP(TEMPLATE!$EP54&amp;"|"&amp;BL$5&amp;"|"&amp;BL$6&amp;"|0|"&amp;TEMPLATE!$EM54,TEMPLATE!$EY$7:$FE$30000,7,FALSE)</f>
        <v>#N/A</v>
      </c>
      <c r="BM54" s="38" t="e">
        <f>VLOOKUP(TEMPLATE!$EP54&amp;"|"&amp;BM$5&amp;"|"&amp;BM$6&amp;"|0|"&amp;TEMPLATE!$EM54,TEMPLATE!$EY$7:$FE$30000,7,FALSE)</f>
        <v>#N/A</v>
      </c>
      <c r="BN54" s="38" t="e">
        <f>VLOOKUP(TEMPLATE!$EP54&amp;"|"&amp;BN$5&amp;"|"&amp;BN$6&amp;"|0|"&amp;TEMPLATE!$EM54,TEMPLATE!$EY$7:$FE$30000,7,FALSE)</f>
        <v>#N/A</v>
      </c>
      <c r="BO54" s="38" t="e">
        <f>VLOOKUP(TEMPLATE!$EP54&amp;"|"&amp;BO$5&amp;"|"&amp;BO$6&amp;"|0|"&amp;TEMPLATE!$EM54,TEMPLATE!$EY$7:$FE$30000,7,FALSE)</f>
        <v>#N/A</v>
      </c>
      <c r="BP54" s="38" t="e">
        <f>VLOOKUP(TEMPLATE!$EP54&amp;"|"&amp;BP$5&amp;"|"&amp;BP$6&amp;"|0|"&amp;TEMPLATE!$EM54,TEMPLATE!$EY$7:$FE$30000,7,FALSE)</f>
        <v>#N/A</v>
      </c>
      <c r="BQ54" s="38" t="e">
        <f>VLOOKUP(TEMPLATE!$EP54&amp;"|"&amp;BQ$5&amp;"|"&amp;BQ$6&amp;"|0|"&amp;TEMPLATE!$EM54,TEMPLATE!$EY$7:$FE$30000,7,FALSE)</f>
        <v>#N/A</v>
      </c>
      <c r="BR54" s="38" t="e">
        <f>VLOOKUP(TEMPLATE!$EP54&amp;"|"&amp;BR$5&amp;"|"&amp;BR$6&amp;"|0|"&amp;TEMPLATE!$EM54,TEMPLATE!$EY$7:$FE$30000,7,FALSE)</f>
        <v>#N/A</v>
      </c>
      <c r="BS54" s="38" t="e">
        <f>VLOOKUP(TEMPLATE!$EP54&amp;"|"&amp;BS$5&amp;"|"&amp;BS$6&amp;"|0|"&amp;TEMPLATE!$EM54,TEMPLATE!$EY$7:$FE$30000,7,FALSE)</f>
        <v>#N/A</v>
      </c>
      <c r="BT54" s="38" t="e">
        <f>VLOOKUP(TEMPLATE!$EP54&amp;"|"&amp;BT$5&amp;"|"&amp;BT$6&amp;"|0|"&amp;TEMPLATE!$EM54,TEMPLATE!$EY$7:$FE$30000,7,FALSE)</f>
        <v>#N/A</v>
      </c>
      <c r="BU54" s="38" t="e">
        <f>VLOOKUP(TEMPLATE!$EP54&amp;"|"&amp;BU$5&amp;"|"&amp;BU$6&amp;"|0|"&amp;TEMPLATE!$EM54,TEMPLATE!$EY$7:$FE$30000,7,FALSE)</f>
        <v>#N/A</v>
      </c>
      <c r="BV54" s="38" t="e">
        <f>VLOOKUP(TEMPLATE!$EP54&amp;"|"&amp;BV$5&amp;"|"&amp;BV$6&amp;"|0|"&amp;TEMPLATE!$EM54,TEMPLATE!$EY$7:$FE$30000,7,FALSE)</f>
        <v>#N/A</v>
      </c>
      <c r="BW54" s="38" t="e">
        <f>VLOOKUP(TEMPLATE!$EP54&amp;"|"&amp;BW$5&amp;"|"&amp;BW$6&amp;"|0|"&amp;TEMPLATE!$EM54,TEMPLATE!$EY$7:$FE$30000,7,FALSE)</f>
        <v>#N/A</v>
      </c>
      <c r="BX54" s="38" t="e">
        <f>VLOOKUP(TEMPLATE!$EP54&amp;"|"&amp;BX$5&amp;"|"&amp;BX$6&amp;"|0|"&amp;TEMPLATE!$EM54,TEMPLATE!$EY$7:$FE$30000,7,FALSE)</f>
        <v>#N/A</v>
      </c>
      <c r="BY54" s="38" t="e">
        <f>VLOOKUP(TEMPLATE!$EP54&amp;"|"&amp;BY$5&amp;"|"&amp;BY$6&amp;"|0|"&amp;TEMPLATE!$EM54,TEMPLATE!$EY$7:$FE$30000,7,FALSE)</f>
        <v>#N/A</v>
      </c>
      <c r="BZ54" s="38" t="e">
        <f>VLOOKUP(TEMPLATE!$EP54&amp;"|"&amp;BZ$5&amp;"|"&amp;BZ$6&amp;"|0|"&amp;TEMPLATE!$EM54,TEMPLATE!$EY$7:$FE$30000,7,FALSE)</f>
        <v>#N/A</v>
      </c>
      <c r="CA54" s="38" t="e">
        <f>IF(VLOOKUP(TEMPLATE!$EP54&amp;"|"&amp;CA$5&amp;"|"&amp;CA$6&amp;"|0|"&amp;TEMPLATE!$EM54,TEMPLATE!$EY$7:$FE$30000,7,FALSE)=0,BN54,VLOOKUP(TEMPLATE!$EP54&amp;"|"&amp;CA$5&amp;"|"&amp;CA$6&amp;"|0|"&amp;TEMPLATE!$EM54,TEMPLATE!$EY$7:$FE$30000,7,FALSE))</f>
        <v>#N/A</v>
      </c>
      <c r="CB54" s="38" t="e">
        <f>VLOOKUP(TEMPLATE!$EP54&amp;"|"&amp;CB$5&amp;"|"&amp;CB$6&amp;"|0|"&amp;TEMPLATE!$EM54,TEMPLATE!$EY$7:$FE$30000,7,FALSE)</f>
        <v>#N/A</v>
      </c>
      <c r="CC54" s="38" t="e">
        <f>VLOOKUP(TEMPLATE!$EP54&amp;"|"&amp;CC$5&amp;"|"&amp;CC$6&amp;"|0|"&amp;TEMPLATE!$EM54,TEMPLATE!$EY$7:$FE$30000,7,FALSE)</f>
        <v>#N/A</v>
      </c>
      <c r="CD54" s="38" t="e">
        <f>VLOOKUP(TEMPLATE!$EP54&amp;"|"&amp;CD$5&amp;"|"&amp;CD$6&amp;"|0|"&amp;TEMPLATE!$EM54,TEMPLATE!$EY$7:$FE$30000,7,FALSE)</f>
        <v>#N/A</v>
      </c>
      <c r="CE54" s="38" t="e">
        <f>VLOOKUP(TEMPLATE!$EP54&amp;"|"&amp;CE$5&amp;"|"&amp;CE$6&amp;"|0|"&amp;TEMPLATE!$EM54,TEMPLATE!$EY$7:$FE$30000,7,FALSE)</f>
        <v>#N/A</v>
      </c>
      <c r="CF54" s="38" t="e">
        <f>VLOOKUP(TEMPLATE!$EP54&amp;"|"&amp;CF$5&amp;"|"&amp;CF$6&amp;"|0|"&amp;TEMPLATE!$EM54,TEMPLATE!$EY$7:$FE$30000,7,FALSE)</f>
        <v>#N/A</v>
      </c>
      <c r="CG54" s="38" t="e">
        <f>VLOOKUP(TEMPLATE!$EP54&amp;"|"&amp;CG$5&amp;"|"&amp;CG$6&amp;"|0|"&amp;TEMPLATE!$EM54,TEMPLATE!$EY$7:$FE$30000,7,FALSE)</f>
        <v>#N/A</v>
      </c>
      <c r="CH54" s="38" t="e">
        <f>VLOOKUP(TEMPLATE!$EP54&amp;"|"&amp;CH$5&amp;"|"&amp;CH$6&amp;"|0|"&amp;TEMPLATE!$EM54,TEMPLATE!$EY$7:$FE$30000,7,FALSE)</f>
        <v>#N/A</v>
      </c>
      <c r="CI54" s="38" t="e">
        <f>VLOOKUP(TEMPLATE!$EP54&amp;"|"&amp;CI$5&amp;"|"&amp;CI$6&amp;"|0|"&amp;TEMPLATE!$EM54,TEMPLATE!$EY$7:$FE$30000,7,FALSE)</f>
        <v>#N/A</v>
      </c>
      <c r="CJ54" s="38" t="e">
        <f>VLOOKUP(TEMPLATE!$EP54&amp;"|"&amp;CJ$5&amp;"|"&amp;CJ$6&amp;"|0|"&amp;TEMPLATE!$EM54,TEMPLATE!$EY$7:$FE$30000,7,FALSE)</f>
        <v>#N/A</v>
      </c>
      <c r="CK54" s="38" t="e">
        <f>VLOOKUP(TEMPLATE!$EP54&amp;"|"&amp;CK$5&amp;"|"&amp;CK$6&amp;"|0|"&amp;TEMPLATE!$EM54,TEMPLATE!$EY$7:$FE$30000,7,FALSE)</f>
        <v>#N/A</v>
      </c>
      <c r="CL54" s="38" t="e">
        <f t="shared" si="50"/>
        <v>#VALUE!</v>
      </c>
      <c r="CM54" s="38" t="e">
        <f t="shared" si="51"/>
        <v>#VALUE!</v>
      </c>
      <c r="CN54" s="38" t="e">
        <f>VLOOKUP(TEMPLATE!$EP54&amp;"|"&amp;CN$5&amp;"|"&amp;CN$6&amp;"|0|"&amp;TEMPLATE!$EM54,TEMPLATE!$EY$7:$FE$30000,7,FALSE)</f>
        <v>#N/A</v>
      </c>
      <c r="CO54" s="38" t="e">
        <f>VLOOKUP(TEMPLATE!$EP54&amp;"|"&amp;CO$5&amp;"|"&amp;CO$6&amp;"|0|"&amp;TEMPLATE!$EM54,TEMPLATE!$EY$7:$FE$30000,7,FALSE)</f>
        <v>#N/A</v>
      </c>
      <c r="CP54" s="39" t="str">
        <f t="array" ref="CP54">IFERROR((INDEX(TEMPLATE!$FI$7:$FI$1004,MATCH($J54,IF(TEMPLATE!$FH$7:$FH$1004=CP$6,TEMPLATE!$FG$7:$FG$1004),0))),"")</f>
        <v/>
      </c>
      <c r="CQ54" s="39" t="str">
        <f t="array" ref="CQ54">IFERROR((INDEX(TEMPLATE!$FI$7:$FI$1004,MATCH($J54,IF(TEMPLATE!$FH$7:$FH$1004=CQ$6,TEMPLATE!$FG$7:$FG$1004),0))),"")</f>
        <v/>
      </c>
      <c r="CR54" s="39" t="str">
        <f t="array" ref="CR54">IFERROR((INDEX(TEMPLATE!$FI$7:$FI$1004,MATCH($J54,IF(TEMPLATE!$FH$7:$FH$1004=CR$6,TEMPLATE!$FG$7:$FG$1004),0))),"")</f>
        <v/>
      </c>
      <c r="CS54" s="39" t="str">
        <f t="array" ref="CS54">IFERROR((INDEX(TEMPLATE!$FI$7:$FI$1004,MATCH($J54,IF(TEMPLATE!$FH$7:$FH$1004=CS$6,TEMPLATE!$FG$7:$FG$1004),0))),"")</f>
        <v/>
      </c>
      <c r="CT54" s="38" t="str">
        <f t="array" ref="CT54">IFERROR((INDEX(TEMPLATE!$FI$7:$FI$1004,MATCH($J54,IF(TEMPLATE!$FH$7:$FH$1004=CT$6,TEMPLATE!$FG$7:$FG$1004),0))),"")</f>
        <v/>
      </c>
      <c r="CU54" s="38" t="str">
        <f t="array" ref="CU54">IFERROR((INDEX(TEMPLATE!$FI$7:$FI$1004,MATCH($J54,IF(TEMPLATE!$FH$7:$FH$1004=CU$6,TEMPLATE!$FG$7:$FG$1004),0))),"")</f>
        <v/>
      </c>
      <c r="CV54" s="38" t="str">
        <f t="array" ref="CV54">IFERROR((INDEX(TEMPLATE!$FI$7:$FI$1004,MATCH($J54,IF(TEMPLATE!$FH$7:$FH$1004=CV$6,TEMPLATE!$FG$7:$FG$1004),0))),"")</f>
        <v/>
      </c>
      <c r="CW54" s="38" t="str">
        <f t="array" ref="CW54">IFERROR((INDEX(TEMPLATE!$FI$7:$FI$1004,MATCH($J54,IF(TEMPLATE!$FH$7:$FH$1004=CW$6,TEMPLATE!$FG$7:$FG$1004),0))),"")</f>
        <v/>
      </c>
      <c r="CX54" s="7"/>
      <c r="CY54" s="7" t="str">
        <f t="shared" si="52"/>
        <v/>
      </c>
      <c r="CZ54" s="7" t="str">
        <f t="shared" si="53"/>
        <v/>
      </c>
      <c r="DA54" s="7" t="str">
        <f t="shared" si="54"/>
        <v/>
      </c>
      <c r="DB54" s="7" t="str">
        <f t="shared" si="55"/>
        <v/>
      </c>
      <c r="DC54" s="7" t="str">
        <f t="shared" si="56"/>
        <v/>
      </c>
      <c r="DD54" s="7" t="str">
        <f t="shared" si="57"/>
        <v/>
      </c>
      <c r="DE54" s="7" t="str">
        <f t="shared" si="58"/>
        <v/>
      </c>
      <c r="DF54" s="7" t="str">
        <f t="shared" si="59"/>
        <v/>
      </c>
      <c r="DG54" s="7"/>
      <c r="DH54" s="40" t="str">
        <f t="shared" si="60"/>
        <v/>
      </c>
      <c r="DI54" s="40" t="str">
        <f t="shared" si="61"/>
        <v/>
      </c>
      <c r="DJ54" s="40" t="str">
        <f t="shared" si="62"/>
        <v/>
      </c>
      <c r="DK54" s="41" t="str">
        <f t="shared" si="63"/>
        <v/>
      </c>
      <c r="DL54" s="42" t="str">
        <f t="shared" si="64"/>
        <v/>
      </c>
      <c r="DM54" s="42" t="str">
        <f t="shared" si="65"/>
        <v/>
      </c>
      <c r="DN54" s="42" t="str">
        <f t="shared" si="66"/>
        <v/>
      </c>
      <c r="DO54" s="42" t="str">
        <f t="shared" si="67"/>
        <v/>
      </c>
      <c r="DP54" s="7"/>
      <c r="DQ54" s="7">
        <f t="shared" si="68"/>
        <v>0</v>
      </c>
      <c r="DR54" s="7">
        <f t="shared" si="69"/>
        <v>0</v>
      </c>
      <c r="DS54" s="7">
        <f t="shared" si="70"/>
        <v>0</v>
      </c>
      <c r="DT54" s="7">
        <f t="shared" si="71"/>
        <v>0</v>
      </c>
      <c r="DU54" s="7">
        <f t="shared" si="72"/>
        <v>0</v>
      </c>
      <c r="DV54" s="7">
        <f t="shared" si="73"/>
        <v>0</v>
      </c>
      <c r="DW54" s="7">
        <f t="shared" si="74"/>
        <v>0</v>
      </c>
      <c r="DX54" s="7">
        <f t="shared" si="75"/>
        <v>0</v>
      </c>
      <c r="DY54" s="48" t="e">
        <f t="array" ref="DY54">VLOOKUP(TEMPLATE!$EP54&amp;"|"&amp;DY$5&amp;"|"&amp;DY$6&amp;"|0|"&amp;TEMPLATE!$EM54,TEMPLATE!$EY$7:$FE$30000,7,FALSE)</f>
        <v>#N/A</v>
      </c>
      <c r="DZ54" s="48" t="e">
        <f t="array" ref="DZ54">VLOOKUP(TEMPLATE!$EP54&amp;"|"&amp;DZ$5&amp;"|"&amp;DZ$6&amp;"|0|"&amp;TEMPLATE!$EM54,TEMPLATE!$EY$7:$FE$30000,7,FALSE)</f>
        <v>#N/A</v>
      </c>
      <c r="EA54" s="7" t="str">
        <f t="shared" si="76"/>
        <v/>
      </c>
      <c r="EB54" s="7" t="str">
        <f t="shared" si="77"/>
        <v/>
      </c>
      <c r="EC54" s="7" t="str">
        <f t="shared" si="78"/>
        <v/>
      </c>
      <c r="ED54" s="7" t="str">
        <f t="shared" si="79"/>
        <v/>
      </c>
      <c r="EE54" s="7" t="str">
        <f t="shared" si="80"/>
        <v/>
      </c>
      <c r="EF54" s="7" t="str">
        <f t="shared" si="81"/>
        <v/>
      </c>
      <c r="EG54" s="7" t="str">
        <f t="shared" si="82"/>
        <v/>
      </c>
      <c r="EH54" s="7" t="str">
        <f t="shared" si="83"/>
        <v/>
      </c>
      <c r="EI54" s="1"/>
      <c r="EJ54" s="1"/>
      <c r="EK54" s="1"/>
      <c r="EL54" s="1"/>
      <c r="EM54" s="43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1" t="str">
        <f t="shared" si="84"/>
        <v>||||</v>
      </c>
      <c r="EZ54" s="7"/>
      <c r="FA54" s="7"/>
      <c r="FB54" s="7"/>
      <c r="FC54" s="7"/>
      <c r="FD54" s="43"/>
      <c r="FE54" s="7"/>
      <c r="FF54" s="7"/>
      <c r="FG54" s="7"/>
      <c r="FH54" s="7"/>
      <c r="FI54" s="7"/>
      <c r="FJ54" s="7"/>
      <c r="FK54" s="7"/>
      <c r="FL54" s="7"/>
      <c r="FM54" s="43"/>
      <c r="FN54" s="7"/>
      <c r="FO54" s="7"/>
      <c r="FP54" s="43"/>
      <c r="FQ54" s="7"/>
      <c r="FR54" s="7"/>
      <c r="FS54" s="7"/>
      <c r="FT54" s="7"/>
      <c r="FU54" s="7"/>
      <c r="FV54" s="43"/>
      <c r="FW54" s="38"/>
      <c r="FX54" s="7"/>
      <c r="FY54" s="7"/>
      <c r="FZ54" s="7"/>
      <c r="GA54" s="44"/>
      <c r="GB54" s="7"/>
      <c r="GC54" s="38"/>
      <c r="GD54" s="7"/>
    </row>
    <row r="55" spans="1:186" x14ac:dyDescent="0.25">
      <c r="A55" s="4">
        <f t="shared" si="85"/>
        <v>1</v>
      </c>
      <c r="B55" s="17" t="str">
        <f>IF(TEMPLATE!EM55="","",TEMPLATE!EM55)</f>
        <v/>
      </c>
      <c r="C55" s="17" t="str">
        <f>IF(TEMPLATE!EX55="","",TEMPLATE!EX55)</f>
        <v/>
      </c>
      <c r="D55" s="19" t="str">
        <f t="shared" si="0"/>
        <v/>
      </c>
      <c r="E55" s="19" t="str">
        <f t="shared" si="17"/>
        <v/>
      </c>
      <c r="F55" s="17"/>
      <c r="G55" s="45" t="str">
        <f>IF(TEMPLATE!EN55="","",TEMPLATE!EN55)</f>
        <v/>
      </c>
      <c r="H55" s="45"/>
      <c r="I55" s="45"/>
      <c r="J55" s="17" t="str">
        <f>IF(TEMPLATE!EP55="","",TEMPLATE!EP55)</f>
        <v/>
      </c>
      <c r="K55" s="46" t="str">
        <f>IF(TEMPLATE!EQ55="","",TEMPLATE!EQ55)</f>
        <v/>
      </c>
      <c r="L55" s="46" t="str">
        <f>IF(TEMPLATE!ER55="","",TEMPLATE!ER55)</f>
        <v/>
      </c>
      <c r="M55" s="46" t="str">
        <f>IF(TEMPLATE!ES55="","",TEMPLATE!ES55)</f>
        <v/>
      </c>
      <c r="N55" s="18" t="str">
        <f>IF(TEMPLATE!EU55="","",TEMPLATE!EU55)</f>
        <v/>
      </c>
      <c r="O55" s="19" t="str">
        <f t="shared" si="18"/>
        <v/>
      </c>
      <c r="P55" s="20" t="str">
        <f t="shared" si="19"/>
        <v/>
      </c>
      <c r="Q55" s="18"/>
      <c r="R55" s="21" t="str">
        <f t="shared" si="20"/>
        <v/>
      </c>
      <c r="S55" s="21" t="str">
        <f>IF(SUMIFS(TEMPLATE!$GD$7:$GD$30000,TEMPLATE!$GC$7:$GC$30000,EV55,TEMPLATE!$FY$7:$FY$30000,J55,$GB$7:$GB$30000,G55)=0,"",SUMIFS(TEMPLATE!$GD$7:$GD$30000,TEMPLATE!$GC$7:$GC$30000,EV55,TEMPLATE!$FY$7:$FY$30000,J55,$GB$7:$GB$30000,G55))</f>
        <v/>
      </c>
      <c r="T55" s="21" t="str">
        <f>IF(SUMIFS(TEMPLATE!$GD$7:$GD$30000,TEMPLATE!$GE$7:$GE$30000,"Common Equity",TEMPLATE!$FY$7:$FY$30000,J55,$GB$7:$GB$30000,G55)=0,"",SUMIFS(TEMPLATE!$GD$7:$GD$30000,TEMPLATE!$GE$7:$GE$30000,"Common Equity",TEMPLATE!$FY$7:$FY$30000,J55,$GB$7:$GB$30000,G55))</f>
        <v/>
      </c>
      <c r="U55" s="21"/>
      <c r="V55" s="22">
        <f t="shared" si="21"/>
        <v>0</v>
      </c>
      <c r="W55" s="23" t="e">
        <f t="shared" si="22"/>
        <v>#N/A</v>
      </c>
      <c r="X55" s="23" t="e">
        <f t="shared" si="23"/>
        <v>#N/A</v>
      </c>
      <c r="Y55" s="23" t="e">
        <f t="shared" si="24"/>
        <v>#N/A</v>
      </c>
      <c r="Z55" s="23" t="e">
        <f t="shared" si="25"/>
        <v>#N/A</v>
      </c>
      <c r="AA55" s="23" t="e">
        <f t="shared" si="26"/>
        <v>#N/A</v>
      </c>
      <c r="AB55" s="23" t="e">
        <f t="shared" si="27"/>
        <v>#N/A</v>
      </c>
      <c r="AC55" s="23" t="e">
        <f t="shared" si="28"/>
        <v>#N/A</v>
      </c>
      <c r="AD55" s="24" t="e">
        <f t="shared" si="29"/>
        <v>#N/A</v>
      </c>
      <c r="AE55" s="24" t="e">
        <f t="shared" si="6"/>
        <v>#N/A</v>
      </c>
      <c r="AF55" s="24" t="e">
        <f t="shared" si="7"/>
        <v>#N/A</v>
      </c>
      <c r="AG55" s="24" t="e">
        <f t="shared" si="30"/>
        <v>#N/A</v>
      </c>
      <c r="AH55" s="24" t="str">
        <f t="shared" si="31"/>
        <v/>
      </c>
      <c r="AI55" s="25" t="e">
        <f t="shared" si="32"/>
        <v>#N/A</v>
      </c>
      <c r="AJ55" s="21" t="e">
        <f t="shared" si="33"/>
        <v>#N/A</v>
      </c>
      <c r="AK55" s="51" t="e">
        <f t="shared" si="34"/>
        <v>#N/A</v>
      </c>
      <c r="AL55" s="26" t="e">
        <f t="shared" si="35"/>
        <v>#N/A</v>
      </c>
      <c r="AM55" s="27" t="str">
        <f t="array" ref="AM55">IFERROR((INDEX(TEMPLATE!$FI$7:$FI$1004,MATCH($J55,IF(TEMPLATE!$FH$7:$FH$1004=$AM$4,TEMPLATE!$FG$7:$FG$1004),0))),"")</f>
        <v/>
      </c>
      <c r="AN55" s="28" t="str">
        <f t="shared" si="36"/>
        <v/>
      </c>
      <c r="AO55" s="29" t="str">
        <f t="array" ref="AO55">IFERROR((INDEX(TEMPLATE!$FI$7:$FI$1004,MATCH($J55,IF(TEMPLATE!$FH$7:$FH$1004=$AO$4,TEMPLATE!$FG$7:$FG$1004),0))),"")</f>
        <v/>
      </c>
      <c r="AP55" s="30" t="e">
        <f t="shared" si="37"/>
        <v>#N/A</v>
      </c>
      <c r="AQ55" s="31" t="str">
        <f t="array" ref="AQ55">IFERROR((INDEX(TEMPLATE!$FI$7:$FI$1004,MATCH($J55,IF(TEMPLATE!$FH$7:$FH$1004=$AQ$4,TEMPLATE!$FG$7:$FG$1004),0))),"")</f>
        <v/>
      </c>
      <c r="AR55" s="32" t="e">
        <f t="shared" si="38"/>
        <v>#N/A</v>
      </c>
      <c r="AS55" s="29" t="str">
        <f t="array" ref="AS55">IFERROR((INDEX(TEMPLATE!$FI$7:$FI$1004,MATCH($J55,IF(TEMPLATE!$FH$7:$FH$1004=$AS$4,TEMPLATE!$FG$7:$FG$1004),0))),"")</f>
        <v/>
      </c>
      <c r="AT55" s="33" t="str">
        <f t="shared" si="11"/>
        <v/>
      </c>
      <c r="AU55" s="29" t="str">
        <f t="array" ref="AU55">IFERROR((INDEX(TEMPLATE!$FI$7:$FI$1004,MATCH($J55,IF(TEMPLATE!$FH$7:$FH$1004=$AU$4,TEMPLATE!$FG$7:$FG$1004),0))),"")</f>
        <v/>
      </c>
      <c r="AV55" s="30" t="e">
        <f t="shared" si="39"/>
        <v>#N/A</v>
      </c>
      <c r="AW55" s="29" t="str">
        <f t="shared" si="40"/>
        <v/>
      </c>
      <c r="AX55" s="34" t="str">
        <f t="shared" si="41"/>
        <v/>
      </c>
      <c r="AY55" s="35" t="str">
        <f t="shared" si="42"/>
        <v/>
      </c>
      <c r="AZ55" s="34" t="str">
        <f t="shared" si="43"/>
        <v/>
      </c>
      <c r="BA55" s="34" t="str">
        <f t="shared" si="44"/>
        <v/>
      </c>
      <c r="BB55" s="35" t="str">
        <f t="shared" si="45"/>
        <v/>
      </c>
      <c r="BC55" s="36" t="e">
        <f t="shared" si="46"/>
        <v>#N/A</v>
      </c>
      <c r="BD55" s="36">
        <f t="shared" si="47"/>
        <v>1</v>
      </c>
      <c r="BE55" s="36">
        <f t="shared" si="48"/>
        <v>0</v>
      </c>
      <c r="BF55" s="36" t="e">
        <f t="shared" si="49"/>
        <v>#N/A</v>
      </c>
      <c r="BG55" s="1"/>
      <c r="BH55" s="37" t="e">
        <f>VLOOKUP(TEMPLATE!$EP55&amp;"|"&amp;BH$5&amp;"|"&amp;BH$6&amp;"|0|"&amp;TEMPLATE!$EM55,TEMPLATE!$EY$7:$FE$30000,7,FALSE)</f>
        <v>#N/A</v>
      </c>
      <c r="BI55" s="38" t="e">
        <f>VLOOKUP(TEMPLATE!$EP55&amp;"|"&amp;BI$5&amp;"|"&amp;BI$6&amp;"|0|"&amp;TEMPLATE!$EM55,TEMPLATE!$EY$7:$FE$30000,7,FALSE)</f>
        <v>#N/A</v>
      </c>
      <c r="BJ55" s="37" t="e">
        <f>VLOOKUP(TEMPLATE!$EP55&amp;"|"&amp;BJ$5&amp;"|"&amp;BJ$6&amp;"|0|"&amp;TEMPLATE!$EM55,TEMPLATE!$EY$7:$FE$30000,7,FALSE)</f>
        <v>#N/A</v>
      </c>
      <c r="BK55" s="38" t="e">
        <f>VLOOKUP(TEMPLATE!$EP55&amp;"|"&amp;BK$5&amp;"|"&amp;BK$6&amp;"|0|"&amp;TEMPLATE!$EM55,TEMPLATE!$EY$7:$FE$30000,7,FALSE)</f>
        <v>#N/A</v>
      </c>
      <c r="BL55" s="38" t="e">
        <f>VLOOKUP(TEMPLATE!$EP55&amp;"|"&amp;BL$5&amp;"|"&amp;BL$6&amp;"|0|"&amp;TEMPLATE!$EM55,TEMPLATE!$EY$7:$FE$30000,7,FALSE)</f>
        <v>#N/A</v>
      </c>
      <c r="BM55" s="38" t="e">
        <f>VLOOKUP(TEMPLATE!$EP55&amp;"|"&amp;BM$5&amp;"|"&amp;BM$6&amp;"|0|"&amp;TEMPLATE!$EM55,TEMPLATE!$EY$7:$FE$30000,7,FALSE)</f>
        <v>#N/A</v>
      </c>
      <c r="BN55" s="38" t="e">
        <f>VLOOKUP(TEMPLATE!$EP55&amp;"|"&amp;BN$5&amp;"|"&amp;BN$6&amp;"|0|"&amp;TEMPLATE!$EM55,TEMPLATE!$EY$7:$FE$30000,7,FALSE)</f>
        <v>#N/A</v>
      </c>
      <c r="BO55" s="38" t="e">
        <f>VLOOKUP(TEMPLATE!$EP55&amp;"|"&amp;BO$5&amp;"|"&amp;BO$6&amp;"|0|"&amp;TEMPLATE!$EM55,TEMPLATE!$EY$7:$FE$30000,7,FALSE)</f>
        <v>#N/A</v>
      </c>
      <c r="BP55" s="38" t="e">
        <f>VLOOKUP(TEMPLATE!$EP55&amp;"|"&amp;BP$5&amp;"|"&amp;BP$6&amp;"|0|"&amp;TEMPLATE!$EM55,TEMPLATE!$EY$7:$FE$30000,7,FALSE)</f>
        <v>#N/A</v>
      </c>
      <c r="BQ55" s="38" t="e">
        <f>VLOOKUP(TEMPLATE!$EP55&amp;"|"&amp;BQ$5&amp;"|"&amp;BQ$6&amp;"|0|"&amp;TEMPLATE!$EM55,TEMPLATE!$EY$7:$FE$30000,7,FALSE)</f>
        <v>#N/A</v>
      </c>
      <c r="BR55" s="38" t="e">
        <f>VLOOKUP(TEMPLATE!$EP55&amp;"|"&amp;BR$5&amp;"|"&amp;BR$6&amp;"|0|"&amp;TEMPLATE!$EM55,TEMPLATE!$EY$7:$FE$30000,7,FALSE)</f>
        <v>#N/A</v>
      </c>
      <c r="BS55" s="38" t="e">
        <f>VLOOKUP(TEMPLATE!$EP55&amp;"|"&amp;BS$5&amp;"|"&amp;BS$6&amp;"|0|"&amp;TEMPLATE!$EM55,TEMPLATE!$EY$7:$FE$30000,7,FALSE)</f>
        <v>#N/A</v>
      </c>
      <c r="BT55" s="38" t="e">
        <f>VLOOKUP(TEMPLATE!$EP55&amp;"|"&amp;BT$5&amp;"|"&amp;BT$6&amp;"|0|"&amp;TEMPLATE!$EM55,TEMPLATE!$EY$7:$FE$30000,7,FALSE)</f>
        <v>#N/A</v>
      </c>
      <c r="BU55" s="38" t="e">
        <f>VLOOKUP(TEMPLATE!$EP55&amp;"|"&amp;BU$5&amp;"|"&amp;BU$6&amp;"|0|"&amp;TEMPLATE!$EM55,TEMPLATE!$EY$7:$FE$30000,7,FALSE)</f>
        <v>#N/A</v>
      </c>
      <c r="BV55" s="38" t="e">
        <f>VLOOKUP(TEMPLATE!$EP55&amp;"|"&amp;BV$5&amp;"|"&amp;BV$6&amp;"|0|"&amp;TEMPLATE!$EM55,TEMPLATE!$EY$7:$FE$30000,7,FALSE)</f>
        <v>#N/A</v>
      </c>
      <c r="BW55" s="38" t="e">
        <f>VLOOKUP(TEMPLATE!$EP55&amp;"|"&amp;BW$5&amp;"|"&amp;BW$6&amp;"|0|"&amp;TEMPLATE!$EM55,TEMPLATE!$EY$7:$FE$30000,7,FALSE)</f>
        <v>#N/A</v>
      </c>
      <c r="BX55" s="38" t="e">
        <f>VLOOKUP(TEMPLATE!$EP55&amp;"|"&amp;BX$5&amp;"|"&amp;BX$6&amp;"|0|"&amp;TEMPLATE!$EM55,TEMPLATE!$EY$7:$FE$30000,7,FALSE)</f>
        <v>#N/A</v>
      </c>
      <c r="BY55" s="38" t="e">
        <f>VLOOKUP(TEMPLATE!$EP55&amp;"|"&amp;BY$5&amp;"|"&amp;BY$6&amp;"|0|"&amp;TEMPLATE!$EM55,TEMPLATE!$EY$7:$FE$30000,7,FALSE)</f>
        <v>#N/A</v>
      </c>
      <c r="BZ55" s="38" t="e">
        <f>VLOOKUP(TEMPLATE!$EP55&amp;"|"&amp;BZ$5&amp;"|"&amp;BZ$6&amp;"|0|"&amp;TEMPLATE!$EM55,TEMPLATE!$EY$7:$FE$30000,7,FALSE)</f>
        <v>#N/A</v>
      </c>
      <c r="CA55" s="38" t="e">
        <f>IF(VLOOKUP(TEMPLATE!$EP55&amp;"|"&amp;CA$5&amp;"|"&amp;CA$6&amp;"|0|"&amp;TEMPLATE!$EM55,TEMPLATE!$EY$7:$FE$30000,7,FALSE)=0,BN55,VLOOKUP(TEMPLATE!$EP55&amp;"|"&amp;CA$5&amp;"|"&amp;CA$6&amp;"|0|"&amp;TEMPLATE!$EM55,TEMPLATE!$EY$7:$FE$30000,7,FALSE))</f>
        <v>#N/A</v>
      </c>
      <c r="CB55" s="38" t="e">
        <f>VLOOKUP(TEMPLATE!$EP55&amp;"|"&amp;CB$5&amp;"|"&amp;CB$6&amp;"|0|"&amp;TEMPLATE!$EM55,TEMPLATE!$EY$7:$FE$30000,7,FALSE)</f>
        <v>#N/A</v>
      </c>
      <c r="CC55" s="38" t="e">
        <f>VLOOKUP(TEMPLATE!$EP55&amp;"|"&amp;CC$5&amp;"|"&amp;CC$6&amp;"|0|"&amp;TEMPLATE!$EM55,TEMPLATE!$EY$7:$FE$30000,7,FALSE)</f>
        <v>#N/A</v>
      </c>
      <c r="CD55" s="38" t="e">
        <f>VLOOKUP(TEMPLATE!$EP55&amp;"|"&amp;CD$5&amp;"|"&amp;CD$6&amp;"|0|"&amp;TEMPLATE!$EM55,TEMPLATE!$EY$7:$FE$30000,7,FALSE)</f>
        <v>#N/A</v>
      </c>
      <c r="CE55" s="38" t="e">
        <f>VLOOKUP(TEMPLATE!$EP55&amp;"|"&amp;CE$5&amp;"|"&amp;CE$6&amp;"|0|"&amp;TEMPLATE!$EM55,TEMPLATE!$EY$7:$FE$30000,7,FALSE)</f>
        <v>#N/A</v>
      </c>
      <c r="CF55" s="38" t="e">
        <f>VLOOKUP(TEMPLATE!$EP55&amp;"|"&amp;CF$5&amp;"|"&amp;CF$6&amp;"|0|"&amp;TEMPLATE!$EM55,TEMPLATE!$EY$7:$FE$30000,7,FALSE)</f>
        <v>#N/A</v>
      </c>
      <c r="CG55" s="38" t="e">
        <f>VLOOKUP(TEMPLATE!$EP55&amp;"|"&amp;CG$5&amp;"|"&amp;CG$6&amp;"|0|"&amp;TEMPLATE!$EM55,TEMPLATE!$EY$7:$FE$30000,7,FALSE)</f>
        <v>#N/A</v>
      </c>
      <c r="CH55" s="38" t="e">
        <f>VLOOKUP(TEMPLATE!$EP55&amp;"|"&amp;CH$5&amp;"|"&amp;CH$6&amp;"|0|"&amp;TEMPLATE!$EM55,TEMPLATE!$EY$7:$FE$30000,7,FALSE)</f>
        <v>#N/A</v>
      </c>
      <c r="CI55" s="38" t="e">
        <f>VLOOKUP(TEMPLATE!$EP55&amp;"|"&amp;CI$5&amp;"|"&amp;CI$6&amp;"|0|"&amp;TEMPLATE!$EM55,TEMPLATE!$EY$7:$FE$30000,7,FALSE)</f>
        <v>#N/A</v>
      </c>
      <c r="CJ55" s="38" t="e">
        <f>VLOOKUP(TEMPLATE!$EP55&amp;"|"&amp;CJ$5&amp;"|"&amp;CJ$6&amp;"|0|"&amp;TEMPLATE!$EM55,TEMPLATE!$EY$7:$FE$30000,7,FALSE)</f>
        <v>#N/A</v>
      </c>
      <c r="CK55" s="38" t="e">
        <f>VLOOKUP(TEMPLATE!$EP55&amp;"|"&amp;CK$5&amp;"|"&amp;CK$6&amp;"|0|"&amp;TEMPLATE!$EM55,TEMPLATE!$EY$7:$FE$30000,7,FALSE)</f>
        <v>#N/A</v>
      </c>
      <c r="CL55" s="38" t="e">
        <f t="shared" si="50"/>
        <v>#VALUE!</v>
      </c>
      <c r="CM55" s="38" t="e">
        <f t="shared" si="51"/>
        <v>#VALUE!</v>
      </c>
      <c r="CN55" s="38" t="e">
        <f>VLOOKUP(TEMPLATE!$EP55&amp;"|"&amp;CN$5&amp;"|"&amp;CN$6&amp;"|0|"&amp;TEMPLATE!$EM55,TEMPLATE!$EY$7:$FE$30000,7,FALSE)</f>
        <v>#N/A</v>
      </c>
      <c r="CO55" s="38" t="e">
        <f>VLOOKUP(TEMPLATE!$EP55&amp;"|"&amp;CO$5&amp;"|"&amp;CO$6&amp;"|0|"&amp;TEMPLATE!$EM55,TEMPLATE!$EY$7:$FE$30000,7,FALSE)</f>
        <v>#N/A</v>
      </c>
      <c r="CP55" s="39" t="str">
        <f t="array" ref="CP55">IFERROR((INDEX(TEMPLATE!$FI$7:$FI$1004,MATCH($J55,IF(TEMPLATE!$FH$7:$FH$1004=CP$6,TEMPLATE!$FG$7:$FG$1004),0))),"")</f>
        <v/>
      </c>
      <c r="CQ55" s="39" t="str">
        <f t="array" ref="CQ55">IFERROR((INDEX(TEMPLATE!$FI$7:$FI$1004,MATCH($J55,IF(TEMPLATE!$FH$7:$FH$1004=CQ$6,TEMPLATE!$FG$7:$FG$1004),0))),"")</f>
        <v/>
      </c>
      <c r="CR55" s="39" t="str">
        <f t="array" ref="CR55">IFERROR((INDEX(TEMPLATE!$FI$7:$FI$1004,MATCH($J55,IF(TEMPLATE!$FH$7:$FH$1004=CR$6,TEMPLATE!$FG$7:$FG$1004),0))),"")</f>
        <v/>
      </c>
      <c r="CS55" s="39" t="str">
        <f t="array" ref="CS55">IFERROR((INDEX(TEMPLATE!$FI$7:$FI$1004,MATCH($J55,IF(TEMPLATE!$FH$7:$FH$1004=CS$6,TEMPLATE!$FG$7:$FG$1004),0))),"")</f>
        <v/>
      </c>
      <c r="CT55" s="38" t="str">
        <f t="array" ref="CT55">IFERROR((INDEX(TEMPLATE!$FI$7:$FI$1004,MATCH($J55,IF(TEMPLATE!$FH$7:$FH$1004=CT$6,TEMPLATE!$FG$7:$FG$1004),0))),"")</f>
        <v/>
      </c>
      <c r="CU55" s="38" t="str">
        <f t="array" ref="CU55">IFERROR((INDEX(TEMPLATE!$FI$7:$FI$1004,MATCH($J55,IF(TEMPLATE!$FH$7:$FH$1004=CU$6,TEMPLATE!$FG$7:$FG$1004),0))),"")</f>
        <v/>
      </c>
      <c r="CV55" s="38" t="str">
        <f t="array" ref="CV55">IFERROR((INDEX(TEMPLATE!$FI$7:$FI$1004,MATCH($J55,IF(TEMPLATE!$FH$7:$FH$1004=CV$6,TEMPLATE!$FG$7:$FG$1004),0))),"")</f>
        <v/>
      </c>
      <c r="CW55" s="38" t="str">
        <f t="array" ref="CW55">IFERROR((INDEX(TEMPLATE!$FI$7:$FI$1004,MATCH($J55,IF(TEMPLATE!$FH$7:$FH$1004=CW$6,TEMPLATE!$FG$7:$FG$1004),0))),"")</f>
        <v/>
      </c>
      <c r="CX55" s="7"/>
      <c r="CY55" s="7" t="str">
        <f t="shared" si="52"/>
        <v/>
      </c>
      <c r="CZ55" s="7" t="str">
        <f t="shared" si="53"/>
        <v/>
      </c>
      <c r="DA55" s="7" t="str">
        <f t="shared" si="54"/>
        <v/>
      </c>
      <c r="DB55" s="7" t="str">
        <f t="shared" si="55"/>
        <v/>
      </c>
      <c r="DC55" s="7" t="str">
        <f t="shared" si="56"/>
        <v/>
      </c>
      <c r="DD55" s="7" t="str">
        <f t="shared" si="57"/>
        <v/>
      </c>
      <c r="DE55" s="7" t="str">
        <f t="shared" si="58"/>
        <v/>
      </c>
      <c r="DF55" s="7" t="str">
        <f t="shared" si="59"/>
        <v/>
      </c>
      <c r="DG55" s="7"/>
      <c r="DH55" s="40" t="str">
        <f t="shared" si="60"/>
        <v/>
      </c>
      <c r="DI55" s="40" t="str">
        <f t="shared" si="61"/>
        <v/>
      </c>
      <c r="DJ55" s="40" t="str">
        <f t="shared" si="62"/>
        <v/>
      </c>
      <c r="DK55" s="41" t="str">
        <f t="shared" si="63"/>
        <v/>
      </c>
      <c r="DL55" s="42" t="str">
        <f t="shared" si="64"/>
        <v/>
      </c>
      <c r="DM55" s="42" t="str">
        <f t="shared" si="65"/>
        <v/>
      </c>
      <c r="DN55" s="42" t="str">
        <f t="shared" si="66"/>
        <v/>
      </c>
      <c r="DO55" s="42" t="str">
        <f t="shared" si="67"/>
        <v/>
      </c>
      <c r="DP55" s="7"/>
      <c r="DQ55" s="7">
        <f t="shared" si="68"/>
        <v>0</v>
      </c>
      <c r="DR55" s="7">
        <f t="shared" si="69"/>
        <v>0</v>
      </c>
      <c r="DS55" s="7">
        <f t="shared" si="70"/>
        <v>0</v>
      </c>
      <c r="DT55" s="7">
        <f t="shared" si="71"/>
        <v>0</v>
      </c>
      <c r="DU55" s="7">
        <f t="shared" si="72"/>
        <v>0</v>
      </c>
      <c r="DV55" s="7">
        <f t="shared" si="73"/>
        <v>0</v>
      </c>
      <c r="DW55" s="7">
        <f t="shared" si="74"/>
        <v>0</v>
      </c>
      <c r="DX55" s="7">
        <f t="shared" si="75"/>
        <v>0</v>
      </c>
      <c r="DY55" s="48" t="e">
        <f t="array" ref="DY55">VLOOKUP(TEMPLATE!$EP55&amp;"|"&amp;DY$5&amp;"|"&amp;DY$6&amp;"|0|"&amp;TEMPLATE!$EM55,TEMPLATE!$EY$7:$FE$30000,7,FALSE)</f>
        <v>#N/A</v>
      </c>
      <c r="DZ55" s="48" t="e">
        <f t="array" ref="DZ55">VLOOKUP(TEMPLATE!$EP55&amp;"|"&amp;DZ$5&amp;"|"&amp;DZ$6&amp;"|0|"&amp;TEMPLATE!$EM55,TEMPLATE!$EY$7:$FE$30000,7,FALSE)</f>
        <v>#N/A</v>
      </c>
      <c r="EA55" s="7" t="str">
        <f t="shared" si="76"/>
        <v/>
      </c>
      <c r="EB55" s="7" t="str">
        <f t="shared" si="77"/>
        <v/>
      </c>
      <c r="EC55" s="7" t="str">
        <f t="shared" si="78"/>
        <v/>
      </c>
      <c r="ED55" s="7" t="str">
        <f t="shared" si="79"/>
        <v/>
      </c>
      <c r="EE55" s="7" t="str">
        <f t="shared" si="80"/>
        <v/>
      </c>
      <c r="EF55" s="7" t="str">
        <f t="shared" si="81"/>
        <v/>
      </c>
      <c r="EG55" s="7" t="str">
        <f t="shared" si="82"/>
        <v/>
      </c>
      <c r="EH55" s="7" t="str">
        <f t="shared" si="83"/>
        <v/>
      </c>
      <c r="EI55" s="1"/>
      <c r="EJ55" s="1"/>
      <c r="EK55" s="1"/>
      <c r="EL55" s="1"/>
      <c r="EM55" s="43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1" t="str">
        <f t="shared" si="84"/>
        <v>||||</v>
      </c>
      <c r="EZ55" s="7"/>
      <c r="FA55" s="7"/>
      <c r="FB55" s="7"/>
      <c r="FC55" s="7"/>
      <c r="FD55" s="43"/>
      <c r="FE55" s="7"/>
      <c r="FF55" s="7"/>
      <c r="FG55" s="7"/>
      <c r="FH55" s="7"/>
      <c r="FI55" s="7"/>
      <c r="FJ55" s="7"/>
      <c r="FK55" s="7"/>
      <c r="FL55" s="7"/>
      <c r="FM55" s="43"/>
      <c r="FN55" s="7"/>
      <c r="FO55" s="7"/>
      <c r="FP55" s="43"/>
      <c r="FQ55" s="7"/>
      <c r="FR55" s="7"/>
      <c r="FS55" s="7"/>
      <c r="FT55" s="7"/>
      <c r="FU55" s="7"/>
      <c r="FV55" s="43"/>
      <c r="FW55" s="38"/>
      <c r="FX55" s="7"/>
      <c r="FY55" s="7"/>
      <c r="FZ55" s="7"/>
      <c r="GA55" s="44"/>
      <c r="GB55" s="7"/>
      <c r="GC55" s="38"/>
      <c r="GD55" s="7"/>
    </row>
    <row r="56" spans="1:186" x14ac:dyDescent="0.25">
      <c r="A56" s="4">
        <f t="shared" si="85"/>
        <v>1</v>
      </c>
      <c r="B56" s="17" t="str">
        <f>IF(TEMPLATE!EM56="","",TEMPLATE!EM56)</f>
        <v/>
      </c>
      <c r="C56" s="17" t="str">
        <f>IF(TEMPLATE!EX56="","",TEMPLATE!EX56)</f>
        <v/>
      </c>
      <c r="D56" s="19" t="str">
        <f t="shared" si="0"/>
        <v/>
      </c>
      <c r="E56" s="19" t="str">
        <f t="shared" si="17"/>
        <v/>
      </c>
      <c r="F56" s="17"/>
      <c r="G56" s="45" t="str">
        <f>IF(TEMPLATE!EN56="","",TEMPLATE!EN56)</f>
        <v/>
      </c>
      <c r="H56" s="45"/>
      <c r="I56" s="45"/>
      <c r="J56" s="17" t="str">
        <f>IF(TEMPLATE!EP56="","",TEMPLATE!EP56)</f>
        <v/>
      </c>
      <c r="K56" s="46" t="str">
        <f>IF(TEMPLATE!EQ56="","",TEMPLATE!EQ56)</f>
        <v/>
      </c>
      <c r="L56" s="46" t="str">
        <f>IF(TEMPLATE!ER56="","",TEMPLATE!ER56)</f>
        <v/>
      </c>
      <c r="M56" s="46" t="str">
        <f>IF(TEMPLATE!ES56="","",TEMPLATE!ES56)</f>
        <v/>
      </c>
      <c r="N56" s="18" t="str">
        <f>IF(TEMPLATE!EU56="","",TEMPLATE!EU56)</f>
        <v/>
      </c>
      <c r="O56" s="19" t="str">
        <f t="shared" si="18"/>
        <v/>
      </c>
      <c r="P56" s="20" t="str">
        <f t="shared" si="19"/>
        <v/>
      </c>
      <c r="Q56" s="18"/>
      <c r="R56" s="21" t="str">
        <f t="shared" si="20"/>
        <v/>
      </c>
      <c r="S56" s="21" t="str">
        <f>IF(SUMIFS(TEMPLATE!$GD$7:$GD$30000,TEMPLATE!$GC$7:$GC$30000,EV56,TEMPLATE!$FY$7:$FY$30000,J56,$GB$7:$GB$30000,G56)=0,"",SUMIFS(TEMPLATE!$GD$7:$GD$30000,TEMPLATE!$GC$7:$GC$30000,EV56,TEMPLATE!$FY$7:$FY$30000,J56,$GB$7:$GB$30000,G56))</f>
        <v/>
      </c>
      <c r="T56" s="21" t="str">
        <f>IF(SUMIFS(TEMPLATE!$GD$7:$GD$30000,TEMPLATE!$GE$7:$GE$30000,"Common Equity",TEMPLATE!$FY$7:$FY$30000,J56,$GB$7:$GB$30000,G56)=0,"",SUMIFS(TEMPLATE!$GD$7:$GD$30000,TEMPLATE!$GE$7:$GE$30000,"Common Equity",TEMPLATE!$FY$7:$FY$30000,J56,$GB$7:$GB$30000,G56))</f>
        <v/>
      </c>
      <c r="U56" s="21"/>
      <c r="V56" s="22">
        <f t="shared" si="21"/>
        <v>0</v>
      </c>
      <c r="W56" s="23" t="e">
        <f t="shared" si="22"/>
        <v>#N/A</v>
      </c>
      <c r="X56" s="23" t="e">
        <f t="shared" si="23"/>
        <v>#N/A</v>
      </c>
      <c r="Y56" s="23" t="e">
        <f t="shared" si="24"/>
        <v>#N/A</v>
      </c>
      <c r="Z56" s="23" t="e">
        <f t="shared" si="25"/>
        <v>#N/A</v>
      </c>
      <c r="AA56" s="23" t="e">
        <f t="shared" si="26"/>
        <v>#N/A</v>
      </c>
      <c r="AB56" s="23" t="e">
        <f t="shared" si="27"/>
        <v>#N/A</v>
      </c>
      <c r="AC56" s="23" t="e">
        <f t="shared" si="28"/>
        <v>#N/A</v>
      </c>
      <c r="AD56" s="24" t="e">
        <f t="shared" si="29"/>
        <v>#N/A</v>
      </c>
      <c r="AE56" s="24" t="e">
        <f t="shared" si="6"/>
        <v>#N/A</v>
      </c>
      <c r="AF56" s="24" t="e">
        <f t="shared" si="7"/>
        <v>#N/A</v>
      </c>
      <c r="AG56" s="24" t="e">
        <f t="shared" si="30"/>
        <v>#N/A</v>
      </c>
      <c r="AH56" s="24" t="str">
        <f t="shared" si="31"/>
        <v/>
      </c>
      <c r="AI56" s="25" t="e">
        <f t="shared" si="32"/>
        <v>#N/A</v>
      </c>
      <c r="AJ56" s="21" t="e">
        <f t="shared" si="33"/>
        <v>#N/A</v>
      </c>
      <c r="AK56" s="51" t="e">
        <f t="shared" si="34"/>
        <v>#N/A</v>
      </c>
      <c r="AL56" s="26" t="e">
        <f t="shared" si="35"/>
        <v>#N/A</v>
      </c>
      <c r="AM56" s="27" t="str">
        <f t="array" ref="AM56">IFERROR((INDEX(TEMPLATE!$FI$7:$FI$1004,MATCH($J56,IF(TEMPLATE!$FH$7:$FH$1004=$AM$4,TEMPLATE!$FG$7:$FG$1004),0))),"")</f>
        <v/>
      </c>
      <c r="AN56" s="28" t="str">
        <f t="shared" si="36"/>
        <v/>
      </c>
      <c r="AO56" s="29" t="str">
        <f t="array" ref="AO56">IFERROR((INDEX(TEMPLATE!$FI$7:$FI$1004,MATCH($J56,IF(TEMPLATE!$FH$7:$FH$1004=$AO$4,TEMPLATE!$FG$7:$FG$1004),0))),"")</f>
        <v/>
      </c>
      <c r="AP56" s="30" t="e">
        <f t="shared" si="37"/>
        <v>#N/A</v>
      </c>
      <c r="AQ56" s="31" t="str">
        <f t="array" ref="AQ56">IFERROR((INDEX(TEMPLATE!$FI$7:$FI$1004,MATCH($J56,IF(TEMPLATE!$FH$7:$FH$1004=$AQ$4,TEMPLATE!$FG$7:$FG$1004),0))),"")</f>
        <v/>
      </c>
      <c r="AR56" s="32" t="e">
        <f t="shared" si="38"/>
        <v>#N/A</v>
      </c>
      <c r="AS56" s="29" t="str">
        <f t="array" ref="AS56">IFERROR((INDEX(TEMPLATE!$FI$7:$FI$1004,MATCH($J56,IF(TEMPLATE!$FH$7:$FH$1004=$AS$4,TEMPLATE!$FG$7:$FG$1004),0))),"")</f>
        <v/>
      </c>
      <c r="AT56" s="33" t="str">
        <f t="shared" si="11"/>
        <v/>
      </c>
      <c r="AU56" s="29" t="str">
        <f t="array" ref="AU56">IFERROR((INDEX(TEMPLATE!$FI$7:$FI$1004,MATCH($J56,IF(TEMPLATE!$FH$7:$FH$1004=$AU$4,TEMPLATE!$FG$7:$FG$1004),0))),"")</f>
        <v/>
      </c>
      <c r="AV56" s="30" t="e">
        <f t="shared" si="39"/>
        <v>#N/A</v>
      </c>
      <c r="AW56" s="29" t="str">
        <f t="shared" si="40"/>
        <v/>
      </c>
      <c r="AX56" s="34" t="str">
        <f t="shared" si="41"/>
        <v/>
      </c>
      <c r="AY56" s="35" t="str">
        <f t="shared" si="42"/>
        <v/>
      </c>
      <c r="AZ56" s="34" t="str">
        <f t="shared" si="43"/>
        <v/>
      </c>
      <c r="BA56" s="34" t="str">
        <f t="shared" si="44"/>
        <v/>
      </c>
      <c r="BB56" s="35" t="str">
        <f t="shared" si="45"/>
        <v/>
      </c>
      <c r="BC56" s="36" t="e">
        <f t="shared" si="46"/>
        <v>#N/A</v>
      </c>
      <c r="BD56" s="36">
        <f t="shared" si="47"/>
        <v>1</v>
      </c>
      <c r="BE56" s="36">
        <f t="shared" si="48"/>
        <v>0</v>
      </c>
      <c r="BF56" s="36" t="e">
        <f t="shared" si="49"/>
        <v>#N/A</v>
      </c>
      <c r="BG56" s="1"/>
      <c r="BH56" s="37" t="e">
        <f>VLOOKUP(TEMPLATE!$EP56&amp;"|"&amp;BH$5&amp;"|"&amp;BH$6&amp;"|0|"&amp;TEMPLATE!$EM56,TEMPLATE!$EY$7:$FE$30000,7,FALSE)</f>
        <v>#N/A</v>
      </c>
      <c r="BI56" s="38" t="e">
        <f>VLOOKUP(TEMPLATE!$EP56&amp;"|"&amp;BI$5&amp;"|"&amp;BI$6&amp;"|0|"&amp;TEMPLATE!$EM56,TEMPLATE!$EY$7:$FE$30000,7,FALSE)</f>
        <v>#N/A</v>
      </c>
      <c r="BJ56" s="37" t="e">
        <f>VLOOKUP(TEMPLATE!$EP56&amp;"|"&amp;BJ$5&amp;"|"&amp;BJ$6&amp;"|0|"&amp;TEMPLATE!$EM56,TEMPLATE!$EY$7:$FE$30000,7,FALSE)</f>
        <v>#N/A</v>
      </c>
      <c r="BK56" s="38" t="e">
        <f>VLOOKUP(TEMPLATE!$EP56&amp;"|"&amp;BK$5&amp;"|"&amp;BK$6&amp;"|0|"&amp;TEMPLATE!$EM56,TEMPLATE!$EY$7:$FE$30000,7,FALSE)</f>
        <v>#N/A</v>
      </c>
      <c r="BL56" s="38" t="e">
        <f>VLOOKUP(TEMPLATE!$EP56&amp;"|"&amp;BL$5&amp;"|"&amp;BL$6&amp;"|0|"&amp;TEMPLATE!$EM56,TEMPLATE!$EY$7:$FE$30000,7,FALSE)</f>
        <v>#N/A</v>
      </c>
      <c r="BM56" s="38" t="e">
        <f>VLOOKUP(TEMPLATE!$EP56&amp;"|"&amp;BM$5&amp;"|"&amp;BM$6&amp;"|0|"&amp;TEMPLATE!$EM56,TEMPLATE!$EY$7:$FE$30000,7,FALSE)</f>
        <v>#N/A</v>
      </c>
      <c r="BN56" s="38" t="e">
        <f>VLOOKUP(TEMPLATE!$EP56&amp;"|"&amp;BN$5&amp;"|"&amp;BN$6&amp;"|0|"&amp;TEMPLATE!$EM56,TEMPLATE!$EY$7:$FE$30000,7,FALSE)</f>
        <v>#N/A</v>
      </c>
      <c r="BO56" s="38" t="e">
        <f>VLOOKUP(TEMPLATE!$EP56&amp;"|"&amp;BO$5&amp;"|"&amp;BO$6&amp;"|0|"&amp;TEMPLATE!$EM56,TEMPLATE!$EY$7:$FE$30000,7,FALSE)</f>
        <v>#N/A</v>
      </c>
      <c r="BP56" s="38" t="e">
        <f>VLOOKUP(TEMPLATE!$EP56&amp;"|"&amp;BP$5&amp;"|"&amp;BP$6&amp;"|0|"&amp;TEMPLATE!$EM56,TEMPLATE!$EY$7:$FE$30000,7,FALSE)</f>
        <v>#N/A</v>
      </c>
      <c r="BQ56" s="38" t="e">
        <f>VLOOKUP(TEMPLATE!$EP56&amp;"|"&amp;BQ$5&amp;"|"&amp;BQ$6&amp;"|0|"&amp;TEMPLATE!$EM56,TEMPLATE!$EY$7:$FE$30000,7,FALSE)</f>
        <v>#N/A</v>
      </c>
      <c r="BR56" s="38" t="e">
        <f>VLOOKUP(TEMPLATE!$EP56&amp;"|"&amp;BR$5&amp;"|"&amp;BR$6&amp;"|0|"&amp;TEMPLATE!$EM56,TEMPLATE!$EY$7:$FE$30000,7,FALSE)</f>
        <v>#N/A</v>
      </c>
      <c r="BS56" s="38" t="e">
        <f>VLOOKUP(TEMPLATE!$EP56&amp;"|"&amp;BS$5&amp;"|"&amp;BS$6&amp;"|0|"&amp;TEMPLATE!$EM56,TEMPLATE!$EY$7:$FE$30000,7,FALSE)</f>
        <v>#N/A</v>
      </c>
      <c r="BT56" s="38" t="e">
        <f>VLOOKUP(TEMPLATE!$EP56&amp;"|"&amp;BT$5&amp;"|"&amp;BT$6&amp;"|0|"&amp;TEMPLATE!$EM56,TEMPLATE!$EY$7:$FE$30000,7,FALSE)</f>
        <v>#N/A</v>
      </c>
      <c r="BU56" s="38" t="e">
        <f>VLOOKUP(TEMPLATE!$EP56&amp;"|"&amp;BU$5&amp;"|"&amp;BU$6&amp;"|0|"&amp;TEMPLATE!$EM56,TEMPLATE!$EY$7:$FE$30000,7,FALSE)</f>
        <v>#N/A</v>
      </c>
      <c r="BV56" s="38" t="e">
        <f>VLOOKUP(TEMPLATE!$EP56&amp;"|"&amp;BV$5&amp;"|"&amp;BV$6&amp;"|0|"&amp;TEMPLATE!$EM56,TEMPLATE!$EY$7:$FE$30000,7,FALSE)</f>
        <v>#N/A</v>
      </c>
      <c r="BW56" s="38" t="e">
        <f>VLOOKUP(TEMPLATE!$EP56&amp;"|"&amp;BW$5&amp;"|"&amp;BW$6&amp;"|0|"&amp;TEMPLATE!$EM56,TEMPLATE!$EY$7:$FE$30000,7,FALSE)</f>
        <v>#N/A</v>
      </c>
      <c r="BX56" s="38" t="e">
        <f>VLOOKUP(TEMPLATE!$EP56&amp;"|"&amp;BX$5&amp;"|"&amp;BX$6&amp;"|0|"&amp;TEMPLATE!$EM56,TEMPLATE!$EY$7:$FE$30000,7,FALSE)</f>
        <v>#N/A</v>
      </c>
      <c r="BY56" s="38" t="e">
        <f>VLOOKUP(TEMPLATE!$EP56&amp;"|"&amp;BY$5&amp;"|"&amp;BY$6&amp;"|0|"&amp;TEMPLATE!$EM56,TEMPLATE!$EY$7:$FE$30000,7,FALSE)</f>
        <v>#N/A</v>
      </c>
      <c r="BZ56" s="38" t="e">
        <f>VLOOKUP(TEMPLATE!$EP56&amp;"|"&amp;BZ$5&amp;"|"&amp;BZ$6&amp;"|0|"&amp;TEMPLATE!$EM56,TEMPLATE!$EY$7:$FE$30000,7,FALSE)</f>
        <v>#N/A</v>
      </c>
      <c r="CA56" s="38" t="e">
        <f>IF(VLOOKUP(TEMPLATE!$EP56&amp;"|"&amp;CA$5&amp;"|"&amp;CA$6&amp;"|0|"&amp;TEMPLATE!$EM56,TEMPLATE!$EY$7:$FE$30000,7,FALSE)=0,BN56,VLOOKUP(TEMPLATE!$EP56&amp;"|"&amp;CA$5&amp;"|"&amp;CA$6&amp;"|0|"&amp;TEMPLATE!$EM56,TEMPLATE!$EY$7:$FE$30000,7,FALSE))</f>
        <v>#N/A</v>
      </c>
      <c r="CB56" s="38" t="e">
        <f>VLOOKUP(TEMPLATE!$EP56&amp;"|"&amp;CB$5&amp;"|"&amp;CB$6&amp;"|0|"&amp;TEMPLATE!$EM56,TEMPLATE!$EY$7:$FE$30000,7,FALSE)</f>
        <v>#N/A</v>
      </c>
      <c r="CC56" s="38" t="e">
        <f>VLOOKUP(TEMPLATE!$EP56&amp;"|"&amp;CC$5&amp;"|"&amp;CC$6&amp;"|0|"&amp;TEMPLATE!$EM56,TEMPLATE!$EY$7:$FE$30000,7,FALSE)</f>
        <v>#N/A</v>
      </c>
      <c r="CD56" s="38" t="e">
        <f>VLOOKUP(TEMPLATE!$EP56&amp;"|"&amp;CD$5&amp;"|"&amp;CD$6&amp;"|0|"&amp;TEMPLATE!$EM56,TEMPLATE!$EY$7:$FE$30000,7,FALSE)</f>
        <v>#N/A</v>
      </c>
      <c r="CE56" s="38" t="e">
        <f>VLOOKUP(TEMPLATE!$EP56&amp;"|"&amp;CE$5&amp;"|"&amp;CE$6&amp;"|0|"&amp;TEMPLATE!$EM56,TEMPLATE!$EY$7:$FE$30000,7,FALSE)</f>
        <v>#N/A</v>
      </c>
      <c r="CF56" s="38" t="e">
        <f>VLOOKUP(TEMPLATE!$EP56&amp;"|"&amp;CF$5&amp;"|"&amp;CF$6&amp;"|0|"&amp;TEMPLATE!$EM56,TEMPLATE!$EY$7:$FE$30000,7,FALSE)</f>
        <v>#N/A</v>
      </c>
      <c r="CG56" s="38" t="e">
        <f>VLOOKUP(TEMPLATE!$EP56&amp;"|"&amp;CG$5&amp;"|"&amp;CG$6&amp;"|0|"&amp;TEMPLATE!$EM56,TEMPLATE!$EY$7:$FE$30000,7,FALSE)</f>
        <v>#N/A</v>
      </c>
      <c r="CH56" s="38" t="e">
        <f>VLOOKUP(TEMPLATE!$EP56&amp;"|"&amp;CH$5&amp;"|"&amp;CH$6&amp;"|0|"&amp;TEMPLATE!$EM56,TEMPLATE!$EY$7:$FE$30000,7,FALSE)</f>
        <v>#N/A</v>
      </c>
      <c r="CI56" s="38" t="e">
        <f>VLOOKUP(TEMPLATE!$EP56&amp;"|"&amp;CI$5&amp;"|"&amp;CI$6&amp;"|0|"&amp;TEMPLATE!$EM56,TEMPLATE!$EY$7:$FE$30000,7,FALSE)</f>
        <v>#N/A</v>
      </c>
      <c r="CJ56" s="38" t="e">
        <f>VLOOKUP(TEMPLATE!$EP56&amp;"|"&amp;CJ$5&amp;"|"&amp;CJ$6&amp;"|0|"&amp;TEMPLATE!$EM56,TEMPLATE!$EY$7:$FE$30000,7,FALSE)</f>
        <v>#N/A</v>
      </c>
      <c r="CK56" s="38" t="e">
        <f>VLOOKUP(TEMPLATE!$EP56&amp;"|"&amp;CK$5&amp;"|"&amp;CK$6&amp;"|0|"&amp;TEMPLATE!$EM56,TEMPLATE!$EY$7:$FE$30000,7,FALSE)</f>
        <v>#N/A</v>
      </c>
      <c r="CL56" s="38" t="e">
        <f t="shared" si="50"/>
        <v>#VALUE!</v>
      </c>
      <c r="CM56" s="38" t="e">
        <f t="shared" si="51"/>
        <v>#VALUE!</v>
      </c>
      <c r="CN56" s="38" t="e">
        <f>VLOOKUP(TEMPLATE!$EP56&amp;"|"&amp;CN$5&amp;"|"&amp;CN$6&amp;"|0|"&amp;TEMPLATE!$EM56,TEMPLATE!$EY$7:$FE$30000,7,FALSE)</f>
        <v>#N/A</v>
      </c>
      <c r="CO56" s="38" t="e">
        <f>VLOOKUP(TEMPLATE!$EP56&amp;"|"&amp;CO$5&amp;"|"&amp;CO$6&amp;"|0|"&amp;TEMPLATE!$EM56,TEMPLATE!$EY$7:$FE$30000,7,FALSE)</f>
        <v>#N/A</v>
      </c>
      <c r="CP56" s="39" t="str">
        <f t="array" ref="CP56">IFERROR((INDEX(TEMPLATE!$FI$7:$FI$1004,MATCH($J56,IF(TEMPLATE!$FH$7:$FH$1004=CP$6,TEMPLATE!$FG$7:$FG$1004),0))),"")</f>
        <v/>
      </c>
      <c r="CQ56" s="39" t="str">
        <f t="array" ref="CQ56">IFERROR((INDEX(TEMPLATE!$FI$7:$FI$1004,MATCH($J56,IF(TEMPLATE!$FH$7:$FH$1004=CQ$6,TEMPLATE!$FG$7:$FG$1004),0))),"")</f>
        <v/>
      </c>
      <c r="CR56" s="39" t="str">
        <f t="array" ref="CR56">IFERROR((INDEX(TEMPLATE!$FI$7:$FI$1004,MATCH($J56,IF(TEMPLATE!$FH$7:$FH$1004=CR$6,TEMPLATE!$FG$7:$FG$1004),0))),"")</f>
        <v/>
      </c>
      <c r="CS56" s="39" t="str">
        <f t="array" ref="CS56">IFERROR((INDEX(TEMPLATE!$FI$7:$FI$1004,MATCH($J56,IF(TEMPLATE!$FH$7:$FH$1004=CS$6,TEMPLATE!$FG$7:$FG$1004),0))),"")</f>
        <v/>
      </c>
      <c r="CT56" s="38" t="str">
        <f t="array" ref="CT56">IFERROR((INDEX(TEMPLATE!$FI$7:$FI$1004,MATCH($J56,IF(TEMPLATE!$FH$7:$FH$1004=CT$6,TEMPLATE!$FG$7:$FG$1004),0))),"")</f>
        <v/>
      </c>
      <c r="CU56" s="38" t="str">
        <f t="array" ref="CU56">IFERROR((INDEX(TEMPLATE!$FI$7:$FI$1004,MATCH($J56,IF(TEMPLATE!$FH$7:$FH$1004=CU$6,TEMPLATE!$FG$7:$FG$1004),0))),"")</f>
        <v/>
      </c>
      <c r="CV56" s="38" t="str">
        <f t="array" ref="CV56">IFERROR((INDEX(TEMPLATE!$FI$7:$FI$1004,MATCH($J56,IF(TEMPLATE!$FH$7:$FH$1004=CV$6,TEMPLATE!$FG$7:$FG$1004),0))),"")</f>
        <v/>
      </c>
      <c r="CW56" s="38" t="str">
        <f t="array" ref="CW56">IFERROR((INDEX(TEMPLATE!$FI$7:$FI$1004,MATCH($J56,IF(TEMPLATE!$FH$7:$FH$1004=CW$6,TEMPLATE!$FG$7:$FG$1004),0))),"")</f>
        <v/>
      </c>
      <c r="CX56" s="7"/>
      <c r="CY56" s="7" t="str">
        <f t="shared" si="52"/>
        <v/>
      </c>
      <c r="CZ56" s="7" t="str">
        <f t="shared" si="53"/>
        <v/>
      </c>
      <c r="DA56" s="7" t="str">
        <f t="shared" si="54"/>
        <v/>
      </c>
      <c r="DB56" s="7" t="str">
        <f t="shared" si="55"/>
        <v/>
      </c>
      <c r="DC56" s="7" t="str">
        <f t="shared" si="56"/>
        <v/>
      </c>
      <c r="DD56" s="7" t="str">
        <f t="shared" si="57"/>
        <v/>
      </c>
      <c r="DE56" s="7" t="str">
        <f t="shared" si="58"/>
        <v/>
      </c>
      <c r="DF56" s="7" t="str">
        <f t="shared" si="59"/>
        <v/>
      </c>
      <c r="DG56" s="7"/>
      <c r="DH56" s="40" t="str">
        <f t="shared" si="60"/>
        <v/>
      </c>
      <c r="DI56" s="40" t="str">
        <f t="shared" si="61"/>
        <v/>
      </c>
      <c r="DJ56" s="40" t="str">
        <f t="shared" si="62"/>
        <v/>
      </c>
      <c r="DK56" s="41" t="str">
        <f t="shared" si="63"/>
        <v/>
      </c>
      <c r="DL56" s="42" t="str">
        <f t="shared" si="64"/>
        <v/>
      </c>
      <c r="DM56" s="42" t="str">
        <f t="shared" si="65"/>
        <v/>
      </c>
      <c r="DN56" s="42" t="str">
        <f t="shared" si="66"/>
        <v/>
      </c>
      <c r="DO56" s="42" t="str">
        <f t="shared" si="67"/>
        <v/>
      </c>
      <c r="DP56" s="7"/>
      <c r="DQ56" s="7">
        <f t="shared" si="68"/>
        <v>0</v>
      </c>
      <c r="DR56" s="7">
        <f t="shared" si="69"/>
        <v>0</v>
      </c>
      <c r="DS56" s="7">
        <f t="shared" si="70"/>
        <v>0</v>
      </c>
      <c r="DT56" s="7">
        <f t="shared" si="71"/>
        <v>0</v>
      </c>
      <c r="DU56" s="7">
        <f t="shared" si="72"/>
        <v>0</v>
      </c>
      <c r="DV56" s="7">
        <f t="shared" si="73"/>
        <v>0</v>
      </c>
      <c r="DW56" s="7">
        <f t="shared" si="74"/>
        <v>0</v>
      </c>
      <c r="DX56" s="7">
        <f t="shared" si="75"/>
        <v>0</v>
      </c>
      <c r="DY56" s="48" t="e">
        <f t="array" ref="DY56">VLOOKUP(TEMPLATE!$EP56&amp;"|"&amp;DY$5&amp;"|"&amp;DY$6&amp;"|0|"&amp;TEMPLATE!$EM56,TEMPLATE!$EY$7:$FE$30000,7,FALSE)</f>
        <v>#N/A</v>
      </c>
      <c r="DZ56" s="48" t="e">
        <f t="array" ref="DZ56">VLOOKUP(TEMPLATE!$EP56&amp;"|"&amp;DZ$5&amp;"|"&amp;DZ$6&amp;"|0|"&amp;TEMPLATE!$EM56,TEMPLATE!$EY$7:$FE$30000,7,FALSE)</f>
        <v>#N/A</v>
      </c>
      <c r="EA56" s="7" t="str">
        <f t="shared" si="76"/>
        <v/>
      </c>
      <c r="EB56" s="7" t="str">
        <f t="shared" si="77"/>
        <v/>
      </c>
      <c r="EC56" s="7" t="str">
        <f t="shared" si="78"/>
        <v/>
      </c>
      <c r="ED56" s="7" t="str">
        <f t="shared" si="79"/>
        <v/>
      </c>
      <c r="EE56" s="7" t="str">
        <f t="shared" si="80"/>
        <v/>
      </c>
      <c r="EF56" s="7" t="str">
        <f t="shared" si="81"/>
        <v/>
      </c>
      <c r="EG56" s="7" t="str">
        <f t="shared" si="82"/>
        <v/>
      </c>
      <c r="EH56" s="7" t="str">
        <f t="shared" si="83"/>
        <v/>
      </c>
      <c r="EI56" s="1"/>
      <c r="EJ56" s="1"/>
      <c r="EK56" s="1"/>
      <c r="EL56" s="1"/>
      <c r="EM56" s="43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1" t="str">
        <f t="shared" si="84"/>
        <v>||||</v>
      </c>
      <c r="EZ56" s="7"/>
      <c r="FA56" s="7"/>
      <c r="FB56" s="7"/>
      <c r="FC56" s="7"/>
      <c r="FD56" s="43"/>
      <c r="FE56" s="7"/>
      <c r="FF56" s="7"/>
      <c r="FG56" s="7"/>
      <c r="FH56" s="7"/>
      <c r="FI56" s="7"/>
      <c r="FJ56" s="7"/>
      <c r="FK56" s="7"/>
      <c r="FL56" s="7"/>
      <c r="FM56" s="43"/>
      <c r="FN56" s="7"/>
      <c r="FO56" s="7"/>
      <c r="FP56" s="43"/>
      <c r="FQ56" s="7"/>
      <c r="FR56" s="7"/>
      <c r="FS56" s="7"/>
      <c r="FT56" s="7"/>
      <c r="FU56" s="7"/>
      <c r="FV56" s="43"/>
      <c r="FW56" s="38"/>
      <c r="FX56" s="7"/>
      <c r="FY56" s="7"/>
      <c r="FZ56" s="7"/>
      <c r="GA56" s="44"/>
      <c r="GB56" s="7"/>
      <c r="GC56" s="38"/>
      <c r="GD56" s="7"/>
    </row>
    <row r="57" spans="1:186" x14ac:dyDescent="0.25">
      <c r="A57" s="4">
        <f t="shared" si="85"/>
        <v>1</v>
      </c>
      <c r="B57" s="17" t="str">
        <f>IF(TEMPLATE!EM57="","",TEMPLATE!EM57)</f>
        <v/>
      </c>
      <c r="C57" s="17" t="str">
        <f>IF(TEMPLATE!EX57="","",TEMPLATE!EX57)</f>
        <v/>
      </c>
      <c r="D57" s="19" t="str">
        <f t="shared" si="0"/>
        <v/>
      </c>
      <c r="E57" s="19" t="str">
        <f t="shared" si="17"/>
        <v/>
      </c>
      <c r="F57" s="17"/>
      <c r="G57" s="45" t="str">
        <f>IF(TEMPLATE!EN57="","",TEMPLATE!EN57)</f>
        <v/>
      </c>
      <c r="H57" s="45"/>
      <c r="I57" s="45"/>
      <c r="J57" s="17" t="str">
        <f>IF(TEMPLATE!EP57="","",TEMPLATE!EP57)</f>
        <v/>
      </c>
      <c r="K57" s="46" t="str">
        <f>IF(TEMPLATE!EQ57="","",TEMPLATE!EQ57)</f>
        <v/>
      </c>
      <c r="L57" s="46" t="str">
        <f>IF(TEMPLATE!ER57="","",TEMPLATE!ER57)</f>
        <v/>
      </c>
      <c r="M57" s="46" t="str">
        <f>IF(TEMPLATE!ES57="","",TEMPLATE!ES57)</f>
        <v/>
      </c>
      <c r="N57" s="18" t="str">
        <f>IF(TEMPLATE!EU57="","",TEMPLATE!EU57)</f>
        <v/>
      </c>
      <c r="O57" s="19" t="str">
        <f t="shared" si="18"/>
        <v/>
      </c>
      <c r="P57" s="20" t="str">
        <f t="shared" si="19"/>
        <v/>
      </c>
      <c r="Q57" s="18"/>
      <c r="R57" s="21" t="str">
        <f t="shared" si="20"/>
        <v/>
      </c>
      <c r="S57" s="21" t="str">
        <f>IF(SUMIFS(TEMPLATE!$GD$7:$GD$30000,TEMPLATE!$GC$7:$GC$30000,EV57,TEMPLATE!$FY$7:$FY$30000,J57,$GB$7:$GB$30000,G57)=0,"",SUMIFS(TEMPLATE!$GD$7:$GD$30000,TEMPLATE!$GC$7:$GC$30000,EV57,TEMPLATE!$FY$7:$FY$30000,J57,$GB$7:$GB$30000,G57))</f>
        <v/>
      </c>
      <c r="T57" s="21" t="str">
        <f>IF(SUMIFS(TEMPLATE!$GD$7:$GD$30000,TEMPLATE!$GE$7:$GE$30000,"Common Equity",TEMPLATE!$FY$7:$FY$30000,J57,$GB$7:$GB$30000,G57)=0,"",SUMIFS(TEMPLATE!$GD$7:$GD$30000,TEMPLATE!$GE$7:$GE$30000,"Common Equity",TEMPLATE!$FY$7:$FY$30000,J57,$GB$7:$GB$30000,G57))</f>
        <v/>
      </c>
      <c r="U57" s="21"/>
      <c r="V57" s="22">
        <f t="shared" si="21"/>
        <v>0</v>
      </c>
      <c r="W57" s="23" t="e">
        <f t="shared" si="22"/>
        <v>#N/A</v>
      </c>
      <c r="X57" s="23" t="e">
        <f t="shared" si="23"/>
        <v>#N/A</v>
      </c>
      <c r="Y57" s="23" t="e">
        <f t="shared" si="24"/>
        <v>#N/A</v>
      </c>
      <c r="Z57" s="23" t="e">
        <f t="shared" si="25"/>
        <v>#N/A</v>
      </c>
      <c r="AA57" s="23" t="e">
        <f t="shared" si="26"/>
        <v>#N/A</v>
      </c>
      <c r="AB57" s="23" t="e">
        <f t="shared" si="27"/>
        <v>#N/A</v>
      </c>
      <c r="AC57" s="23" t="e">
        <f t="shared" si="28"/>
        <v>#N/A</v>
      </c>
      <c r="AD57" s="24" t="e">
        <f t="shared" si="29"/>
        <v>#N/A</v>
      </c>
      <c r="AE57" s="24" t="e">
        <f t="shared" si="6"/>
        <v>#N/A</v>
      </c>
      <c r="AF57" s="24" t="e">
        <f t="shared" si="7"/>
        <v>#N/A</v>
      </c>
      <c r="AG57" s="24" t="e">
        <f t="shared" si="30"/>
        <v>#N/A</v>
      </c>
      <c r="AH57" s="24" t="str">
        <f t="shared" si="31"/>
        <v/>
      </c>
      <c r="AI57" s="25" t="e">
        <f t="shared" si="32"/>
        <v>#N/A</v>
      </c>
      <c r="AJ57" s="21" t="e">
        <f t="shared" si="33"/>
        <v>#N/A</v>
      </c>
      <c r="AK57" s="51" t="e">
        <f t="shared" si="34"/>
        <v>#N/A</v>
      </c>
      <c r="AL57" s="26" t="e">
        <f t="shared" si="35"/>
        <v>#N/A</v>
      </c>
      <c r="AM57" s="27" t="str">
        <f t="array" ref="AM57">IFERROR((INDEX(TEMPLATE!$FI$7:$FI$1004,MATCH($J57,IF(TEMPLATE!$FH$7:$FH$1004=$AM$4,TEMPLATE!$FG$7:$FG$1004),0))),"")</f>
        <v/>
      </c>
      <c r="AN57" s="28" t="str">
        <f t="shared" si="36"/>
        <v/>
      </c>
      <c r="AO57" s="29" t="str">
        <f t="array" ref="AO57">IFERROR((INDEX(TEMPLATE!$FI$7:$FI$1004,MATCH($J57,IF(TEMPLATE!$FH$7:$FH$1004=$AO$4,TEMPLATE!$FG$7:$FG$1004),0))),"")</f>
        <v/>
      </c>
      <c r="AP57" s="30" t="e">
        <f t="shared" si="37"/>
        <v>#N/A</v>
      </c>
      <c r="AQ57" s="31" t="str">
        <f t="array" ref="AQ57">IFERROR((INDEX(TEMPLATE!$FI$7:$FI$1004,MATCH($J57,IF(TEMPLATE!$FH$7:$FH$1004=$AQ$4,TEMPLATE!$FG$7:$FG$1004),0))),"")</f>
        <v/>
      </c>
      <c r="AR57" s="32" t="e">
        <f t="shared" si="38"/>
        <v>#N/A</v>
      </c>
      <c r="AS57" s="29" t="str">
        <f t="array" ref="AS57">IFERROR((INDEX(TEMPLATE!$FI$7:$FI$1004,MATCH($J57,IF(TEMPLATE!$FH$7:$FH$1004=$AS$4,TEMPLATE!$FG$7:$FG$1004),0))),"")</f>
        <v/>
      </c>
      <c r="AT57" s="33" t="str">
        <f t="shared" si="11"/>
        <v/>
      </c>
      <c r="AU57" s="29" t="str">
        <f t="array" ref="AU57">IFERROR((INDEX(TEMPLATE!$FI$7:$FI$1004,MATCH($J57,IF(TEMPLATE!$FH$7:$FH$1004=$AU$4,TEMPLATE!$FG$7:$FG$1004),0))),"")</f>
        <v/>
      </c>
      <c r="AV57" s="30" t="e">
        <f t="shared" si="39"/>
        <v>#N/A</v>
      </c>
      <c r="AW57" s="29" t="str">
        <f t="shared" si="40"/>
        <v/>
      </c>
      <c r="AX57" s="34" t="str">
        <f t="shared" si="41"/>
        <v/>
      </c>
      <c r="AY57" s="35" t="str">
        <f t="shared" si="42"/>
        <v/>
      </c>
      <c r="AZ57" s="34" t="str">
        <f t="shared" si="43"/>
        <v/>
      </c>
      <c r="BA57" s="34" t="str">
        <f t="shared" si="44"/>
        <v/>
      </c>
      <c r="BB57" s="35" t="str">
        <f t="shared" si="45"/>
        <v/>
      </c>
      <c r="BC57" s="36" t="e">
        <f t="shared" si="46"/>
        <v>#N/A</v>
      </c>
      <c r="BD57" s="36">
        <f t="shared" si="47"/>
        <v>1</v>
      </c>
      <c r="BE57" s="36">
        <f t="shared" si="48"/>
        <v>0</v>
      </c>
      <c r="BF57" s="36" t="e">
        <f t="shared" si="49"/>
        <v>#N/A</v>
      </c>
      <c r="BG57" s="1"/>
      <c r="BH57" s="37" t="e">
        <f>VLOOKUP(TEMPLATE!$EP57&amp;"|"&amp;BH$5&amp;"|"&amp;BH$6&amp;"|0|"&amp;TEMPLATE!$EM57,TEMPLATE!$EY$7:$FE$30000,7,FALSE)</f>
        <v>#N/A</v>
      </c>
      <c r="BI57" s="38" t="e">
        <f>VLOOKUP(TEMPLATE!$EP57&amp;"|"&amp;BI$5&amp;"|"&amp;BI$6&amp;"|0|"&amp;TEMPLATE!$EM57,TEMPLATE!$EY$7:$FE$30000,7,FALSE)</f>
        <v>#N/A</v>
      </c>
      <c r="BJ57" s="37" t="e">
        <f>VLOOKUP(TEMPLATE!$EP57&amp;"|"&amp;BJ$5&amp;"|"&amp;BJ$6&amp;"|0|"&amp;TEMPLATE!$EM57,TEMPLATE!$EY$7:$FE$30000,7,FALSE)</f>
        <v>#N/A</v>
      </c>
      <c r="BK57" s="38" t="e">
        <f>VLOOKUP(TEMPLATE!$EP57&amp;"|"&amp;BK$5&amp;"|"&amp;BK$6&amp;"|0|"&amp;TEMPLATE!$EM57,TEMPLATE!$EY$7:$FE$30000,7,FALSE)</f>
        <v>#N/A</v>
      </c>
      <c r="BL57" s="38" t="e">
        <f>VLOOKUP(TEMPLATE!$EP57&amp;"|"&amp;BL$5&amp;"|"&amp;BL$6&amp;"|0|"&amp;TEMPLATE!$EM57,TEMPLATE!$EY$7:$FE$30000,7,FALSE)</f>
        <v>#N/A</v>
      </c>
      <c r="BM57" s="38" t="e">
        <f>VLOOKUP(TEMPLATE!$EP57&amp;"|"&amp;BM$5&amp;"|"&amp;BM$6&amp;"|0|"&amp;TEMPLATE!$EM57,TEMPLATE!$EY$7:$FE$30000,7,FALSE)</f>
        <v>#N/A</v>
      </c>
      <c r="BN57" s="38" t="e">
        <f>VLOOKUP(TEMPLATE!$EP57&amp;"|"&amp;BN$5&amp;"|"&amp;BN$6&amp;"|0|"&amp;TEMPLATE!$EM57,TEMPLATE!$EY$7:$FE$30000,7,FALSE)</f>
        <v>#N/A</v>
      </c>
      <c r="BO57" s="38" t="e">
        <f>VLOOKUP(TEMPLATE!$EP57&amp;"|"&amp;BO$5&amp;"|"&amp;BO$6&amp;"|0|"&amp;TEMPLATE!$EM57,TEMPLATE!$EY$7:$FE$30000,7,FALSE)</f>
        <v>#N/A</v>
      </c>
      <c r="BP57" s="38" t="e">
        <f>VLOOKUP(TEMPLATE!$EP57&amp;"|"&amp;BP$5&amp;"|"&amp;BP$6&amp;"|0|"&amp;TEMPLATE!$EM57,TEMPLATE!$EY$7:$FE$30000,7,FALSE)</f>
        <v>#N/A</v>
      </c>
      <c r="BQ57" s="38" t="e">
        <f>VLOOKUP(TEMPLATE!$EP57&amp;"|"&amp;BQ$5&amp;"|"&amp;BQ$6&amp;"|0|"&amp;TEMPLATE!$EM57,TEMPLATE!$EY$7:$FE$30000,7,FALSE)</f>
        <v>#N/A</v>
      </c>
      <c r="BR57" s="38" t="e">
        <f>VLOOKUP(TEMPLATE!$EP57&amp;"|"&amp;BR$5&amp;"|"&amp;BR$6&amp;"|0|"&amp;TEMPLATE!$EM57,TEMPLATE!$EY$7:$FE$30000,7,FALSE)</f>
        <v>#N/A</v>
      </c>
      <c r="BS57" s="38" t="e">
        <f>VLOOKUP(TEMPLATE!$EP57&amp;"|"&amp;BS$5&amp;"|"&amp;BS$6&amp;"|0|"&amp;TEMPLATE!$EM57,TEMPLATE!$EY$7:$FE$30000,7,FALSE)</f>
        <v>#N/A</v>
      </c>
      <c r="BT57" s="38" t="e">
        <f>VLOOKUP(TEMPLATE!$EP57&amp;"|"&amp;BT$5&amp;"|"&amp;BT$6&amp;"|0|"&amp;TEMPLATE!$EM57,TEMPLATE!$EY$7:$FE$30000,7,FALSE)</f>
        <v>#N/A</v>
      </c>
      <c r="BU57" s="38" t="e">
        <f>VLOOKUP(TEMPLATE!$EP57&amp;"|"&amp;BU$5&amp;"|"&amp;BU$6&amp;"|0|"&amp;TEMPLATE!$EM57,TEMPLATE!$EY$7:$FE$30000,7,FALSE)</f>
        <v>#N/A</v>
      </c>
      <c r="BV57" s="38" t="e">
        <f>VLOOKUP(TEMPLATE!$EP57&amp;"|"&amp;BV$5&amp;"|"&amp;BV$6&amp;"|0|"&amp;TEMPLATE!$EM57,TEMPLATE!$EY$7:$FE$30000,7,FALSE)</f>
        <v>#N/A</v>
      </c>
      <c r="BW57" s="38" t="e">
        <f>VLOOKUP(TEMPLATE!$EP57&amp;"|"&amp;BW$5&amp;"|"&amp;BW$6&amp;"|0|"&amp;TEMPLATE!$EM57,TEMPLATE!$EY$7:$FE$30000,7,FALSE)</f>
        <v>#N/A</v>
      </c>
      <c r="BX57" s="38" t="e">
        <f>VLOOKUP(TEMPLATE!$EP57&amp;"|"&amp;BX$5&amp;"|"&amp;BX$6&amp;"|0|"&amp;TEMPLATE!$EM57,TEMPLATE!$EY$7:$FE$30000,7,FALSE)</f>
        <v>#N/A</v>
      </c>
      <c r="BY57" s="38" t="e">
        <f>VLOOKUP(TEMPLATE!$EP57&amp;"|"&amp;BY$5&amp;"|"&amp;BY$6&amp;"|0|"&amp;TEMPLATE!$EM57,TEMPLATE!$EY$7:$FE$30000,7,FALSE)</f>
        <v>#N/A</v>
      </c>
      <c r="BZ57" s="38" t="e">
        <f>VLOOKUP(TEMPLATE!$EP57&amp;"|"&amp;BZ$5&amp;"|"&amp;BZ$6&amp;"|0|"&amp;TEMPLATE!$EM57,TEMPLATE!$EY$7:$FE$30000,7,FALSE)</f>
        <v>#N/A</v>
      </c>
      <c r="CA57" s="38" t="e">
        <f>IF(VLOOKUP(TEMPLATE!$EP57&amp;"|"&amp;CA$5&amp;"|"&amp;CA$6&amp;"|0|"&amp;TEMPLATE!$EM57,TEMPLATE!$EY$7:$FE$30000,7,FALSE)=0,BN57,VLOOKUP(TEMPLATE!$EP57&amp;"|"&amp;CA$5&amp;"|"&amp;CA$6&amp;"|0|"&amp;TEMPLATE!$EM57,TEMPLATE!$EY$7:$FE$30000,7,FALSE))</f>
        <v>#N/A</v>
      </c>
      <c r="CB57" s="38" t="e">
        <f>VLOOKUP(TEMPLATE!$EP57&amp;"|"&amp;CB$5&amp;"|"&amp;CB$6&amp;"|0|"&amp;TEMPLATE!$EM57,TEMPLATE!$EY$7:$FE$30000,7,FALSE)</f>
        <v>#N/A</v>
      </c>
      <c r="CC57" s="38" t="e">
        <f>VLOOKUP(TEMPLATE!$EP57&amp;"|"&amp;CC$5&amp;"|"&amp;CC$6&amp;"|0|"&amp;TEMPLATE!$EM57,TEMPLATE!$EY$7:$FE$30000,7,FALSE)</f>
        <v>#N/A</v>
      </c>
      <c r="CD57" s="38" t="e">
        <f>VLOOKUP(TEMPLATE!$EP57&amp;"|"&amp;CD$5&amp;"|"&amp;CD$6&amp;"|0|"&amp;TEMPLATE!$EM57,TEMPLATE!$EY$7:$FE$30000,7,FALSE)</f>
        <v>#N/A</v>
      </c>
      <c r="CE57" s="38" t="e">
        <f>VLOOKUP(TEMPLATE!$EP57&amp;"|"&amp;CE$5&amp;"|"&amp;CE$6&amp;"|0|"&amp;TEMPLATE!$EM57,TEMPLATE!$EY$7:$FE$30000,7,FALSE)</f>
        <v>#N/A</v>
      </c>
      <c r="CF57" s="38" t="e">
        <f>VLOOKUP(TEMPLATE!$EP57&amp;"|"&amp;CF$5&amp;"|"&amp;CF$6&amp;"|0|"&amp;TEMPLATE!$EM57,TEMPLATE!$EY$7:$FE$30000,7,FALSE)</f>
        <v>#N/A</v>
      </c>
      <c r="CG57" s="38" t="e">
        <f>VLOOKUP(TEMPLATE!$EP57&amp;"|"&amp;CG$5&amp;"|"&amp;CG$6&amp;"|0|"&amp;TEMPLATE!$EM57,TEMPLATE!$EY$7:$FE$30000,7,FALSE)</f>
        <v>#N/A</v>
      </c>
      <c r="CH57" s="38" t="e">
        <f>VLOOKUP(TEMPLATE!$EP57&amp;"|"&amp;CH$5&amp;"|"&amp;CH$6&amp;"|0|"&amp;TEMPLATE!$EM57,TEMPLATE!$EY$7:$FE$30000,7,FALSE)</f>
        <v>#N/A</v>
      </c>
      <c r="CI57" s="38" t="e">
        <f>VLOOKUP(TEMPLATE!$EP57&amp;"|"&amp;CI$5&amp;"|"&amp;CI$6&amp;"|0|"&amp;TEMPLATE!$EM57,TEMPLATE!$EY$7:$FE$30000,7,FALSE)</f>
        <v>#N/A</v>
      </c>
      <c r="CJ57" s="38" t="e">
        <f>VLOOKUP(TEMPLATE!$EP57&amp;"|"&amp;CJ$5&amp;"|"&amp;CJ$6&amp;"|0|"&amp;TEMPLATE!$EM57,TEMPLATE!$EY$7:$FE$30000,7,FALSE)</f>
        <v>#N/A</v>
      </c>
      <c r="CK57" s="38" t="e">
        <f>VLOOKUP(TEMPLATE!$EP57&amp;"|"&amp;CK$5&amp;"|"&amp;CK$6&amp;"|0|"&amp;TEMPLATE!$EM57,TEMPLATE!$EY$7:$FE$30000,7,FALSE)</f>
        <v>#N/A</v>
      </c>
      <c r="CL57" s="38" t="e">
        <f t="shared" si="50"/>
        <v>#VALUE!</v>
      </c>
      <c r="CM57" s="38" t="e">
        <f t="shared" si="51"/>
        <v>#VALUE!</v>
      </c>
      <c r="CN57" s="38" t="e">
        <f>VLOOKUP(TEMPLATE!$EP57&amp;"|"&amp;CN$5&amp;"|"&amp;CN$6&amp;"|0|"&amp;TEMPLATE!$EM57,TEMPLATE!$EY$7:$FE$30000,7,FALSE)</f>
        <v>#N/A</v>
      </c>
      <c r="CO57" s="38" t="e">
        <f>VLOOKUP(TEMPLATE!$EP57&amp;"|"&amp;CO$5&amp;"|"&amp;CO$6&amp;"|0|"&amp;TEMPLATE!$EM57,TEMPLATE!$EY$7:$FE$30000,7,FALSE)</f>
        <v>#N/A</v>
      </c>
      <c r="CP57" s="39" t="str">
        <f t="array" ref="CP57">IFERROR((INDEX(TEMPLATE!$FI$7:$FI$1004,MATCH($J57,IF(TEMPLATE!$FH$7:$FH$1004=CP$6,TEMPLATE!$FG$7:$FG$1004),0))),"")</f>
        <v/>
      </c>
      <c r="CQ57" s="39" t="str">
        <f t="array" ref="CQ57">IFERROR((INDEX(TEMPLATE!$FI$7:$FI$1004,MATCH($J57,IF(TEMPLATE!$FH$7:$FH$1004=CQ$6,TEMPLATE!$FG$7:$FG$1004),0))),"")</f>
        <v/>
      </c>
      <c r="CR57" s="39" t="str">
        <f t="array" ref="CR57">IFERROR((INDEX(TEMPLATE!$FI$7:$FI$1004,MATCH($J57,IF(TEMPLATE!$FH$7:$FH$1004=CR$6,TEMPLATE!$FG$7:$FG$1004),0))),"")</f>
        <v/>
      </c>
      <c r="CS57" s="39" t="str">
        <f t="array" ref="CS57">IFERROR((INDEX(TEMPLATE!$FI$7:$FI$1004,MATCH($J57,IF(TEMPLATE!$FH$7:$FH$1004=CS$6,TEMPLATE!$FG$7:$FG$1004),0))),"")</f>
        <v/>
      </c>
      <c r="CT57" s="38" t="str">
        <f t="array" ref="CT57">IFERROR((INDEX(TEMPLATE!$FI$7:$FI$1004,MATCH($J57,IF(TEMPLATE!$FH$7:$FH$1004=CT$6,TEMPLATE!$FG$7:$FG$1004),0))),"")</f>
        <v/>
      </c>
      <c r="CU57" s="38" t="str">
        <f t="array" ref="CU57">IFERROR((INDEX(TEMPLATE!$FI$7:$FI$1004,MATCH($J57,IF(TEMPLATE!$FH$7:$FH$1004=CU$6,TEMPLATE!$FG$7:$FG$1004),0))),"")</f>
        <v/>
      </c>
      <c r="CV57" s="38" t="str">
        <f t="array" ref="CV57">IFERROR((INDEX(TEMPLATE!$FI$7:$FI$1004,MATCH($J57,IF(TEMPLATE!$FH$7:$FH$1004=CV$6,TEMPLATE!$FG$7:$FG$1004),0))),"")</f>
        <v/>
      </c>
      <c r="CW57" s="38" t="str">
        <f t="array" ref="CW57">IFERROR((INDEX(TEMPLATE!$FI$7:$FI$1004,MATCH($J57,IF(TEMPLATE!$FH$7:$FH$1004=CW$6,TEMPLATE!$FG$7:$FG$1004),0))),"")</f>
        <v/>
      </c>
      <c r="CX57" s="7"/>
      <c r="CY57" s="7" t="str">
        <f t="shared" si="52"/>
        <v/>
      </c>
      <c r="CZ57" s="7" t="str">
        <f t="shared" si="53"/>
        <v/>
      </c>
      <c r="DA57" s="7" t="str">
        <f t="shared" si="54"/>
        <v/>
      </c>
      <c r="DB57" s="7" t="str">
        <f t="shared" si="55"/>
        <v/>
      </c>
      <c r="DC57" s="7" t="str">
        <f t="shared" si="56"/>
        <v/>
      </c>
      <c r="DD57" s="7" t="str">
        <f t="shared" si="57"/>
        <v/>
      </c>
      <c r="DE57" s="7" t="str">
        <f t="shared" si="58"/>
        <v/>
      </c>
      <c r="DF57" s="7" t="str">
        <f t="shared" si="59"/>
        <v/>
      </c>
      <c r="DG57" s="7"/>
      <c r="DH57" s="40" t="str">
        <f t="shared" si="60"/>
        <v/>
      </c>
      <c r="DI57" s="40" t="str">
        <f t="shared" si="61"/>
        <v/>
      </c>
      <c r="DJ57" s="40" t="str">
        <f t="shared" si="62"/>
        <v/>
      </c>
      <c r="DK57" s="41" t="str">
        <f t="shared" si="63"/>
        <v/>
      </c>
      <c r="DL57" s="42" t="str">
        <f t="shared" si="64"/>
        <v/>
      </c>
      <c r="DM57" s="42" t="str">
        <f t="shared" si="65"/>
        <v/>
      </c>
      <c r="DN57" s="42" t="str">
        <f t="shared" si="66"/>
        <v/>
      </c>
      <c r="DO57" s="42" t="str">
        <f t="shared" si="67"/>
        <v/>
      </c>
      <c r="DP57" s="7"/>
      <c r="DQ57" s="7">
        <f t="shared" si="68"/>
        <v>0</v>
      </c>
      <c r="DR57" s="7">
        <f t="shared" si="69"/>
        <v>0</v>
      </c>
      <c r="DS57" s="7">
        <f t="shared" si="70"/>
        <v>0</v>
      </c>
      <c r="DT57" s="7">
        <f t="shared" si="71"/>
        <v>0</v>
      </c>
      <c r="DU57" s="7">
        <f t="shared" si="72"/>
        <v>0</v>
      </c>
      <c r="DV57" s="7">
        <f t="shared" si="73"/>
        <v>0</v>
      </c>
      <c r="DW57" s="7">
        <f t="shared" si="74"/>
        <v>0</v>
      </c>
      <c r="DX57" s="7">
        <f t="shared" si="75"/>
        <v>0</v>
      </c>
      <c r="DY57" s="48" t="e">
        <f t="array" ref="DY57">VLOOKUP(TEMPLATE!$EP57&amp;"|"&amp;DY$5&amp;"|"&amp;DY$6&amp;"|0|"&amp;TEMPLATE!$EM57,TEMPLATE!$EY$7:$FE$30000,7,FALSE)</f>
        <v>#N/A</v>
      </c>
      <c r="DZ57" s="48" t="e">
        <f t="array" ref="DZ57">VLOOKUP(TEMPLATE!$EP57&amp;"|"&amp;DZ$5&amp;"|"&amp;DZ$6&amp;"|0|"&amp;TEMPLATE!$EM57,TEMPLATE!$EY$7:$FE$30000,7,FALSE)</f>
        <v>#N/A</v>
      </c>
      <c r="EA57" s="7" t="str">
        <f t="shared" si="76"/>
        <v/>
      </c>
      <c r="EB57" s="7" t="str">
        <f t="shared" si="77"/>
        <v/>
      </c>
      <c r="EC57" s="7" t="str">
        <f t="shared" si="78"/>
        <v/>
      </c>
      <c r="ED57" s="7" t="str">
        <f t="shared" si="79"/>
        <v/>
      </c>
      <c r="EE57" s="7" t="str">
        <f t="shared" si="80"/>
        <v/>
      </c>
      <c r="EF57" s="7" t="str">
        <f t="shared" si="81"/>
        <v/>
      </c>
      <c r="EG57" s="7" t="str">
        <f t="shared" si="82"/>
        <v/>
      </c>
      <c r="EH57" s="7" t="str">
        <f t="shared" si="83"/>
        <v/>
      </c>
      <c r="EI57" s="1"/>
      <c r="EJ57" s="1"/>
      <c r="EK57" s="1"/>
      <c r="EL57" s="1"/>
      <c r="EM57" s="43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1" t="str">
        <f t="shared" si="84"/>
        <v>||||</v>
      </c>
      <c r="EZ57" s="7"/>
      <c r="FA57" s="7"/>
      <c r="FB57" s="7"/>
      <c r="FC57" s="7"/>
      <c r="FD57" s="43"/>
      <c r="FE57" s="7"/>
      <c r="FF57" s="7"/>
      <c r="FG57" s="7"/>
      <c r="FH57" s="7"/>
      <c r="FI57" s="7"/>
      <c r="FJ57" s="7"/>
      <c r="FK57" s="7"/>
      <c r="FL57" s="7"/>
      <c r="FM57" s="43"/>
      <c r="FN57" s="7"/>
      <c r="FO57" s="7"/>
      <c r="FP57" s="43"/>
      <c r="FQ57" s="7"/>
      <c r="FR57" s="7"/>
      <c r="FS57" s="7"/>
      <c r="FT57" s="7"/>
      <c r="FU57" s="7"/>
      <c r="FV57" s="43"/>
      <c r="FW57" s="38"/>
      <c r="FX57" s="7"/>
      <c r="FY57" s="7"/>
      <c r="FZ57" s="7"/>
      <c r="GA57" s="44"/>
      <c r="GB57" s="7"/>
      <c r="GC57" s="38"/>
      <c r="GD57" s="7"/>
    </row>
    <row r="58" spans="1:186" x14ac:dyDescent="0.25">
      <c r="A58" s="4">
        <f t="shared" si="85"/>
        <v>1</v>
      </c>
      <c r="B58" s="17" t="str">
        <f>IF(TEMPLATE!EM58="","",TEMPLATE!EM58)</f>
        <v/>
      </c>
      <c r="C58" s="17" t="str">
        <f>IF(TEMPLATE!EX58="","",TEMPLATE!EX58)</f>
        <v/>
      </c>
      <c r="D58" s="19" t="str">
        <f t="shared" si="0"/>
        <v/>
      </c>
      <c r="E58" s="19" t="str">
        <f t="shared" si="17"/>
        <v/>
      </c>
      <c r="F58" s="17"/>
      <c r="G58" s="45" t="str">
        <f>IF(TEMPLATE!EN58="","",TEMPLATE!EN58)</f>
        <v/>
      </c>
      <c r="H58" s="45"/>
      <c r="I58" s="45"/>
      <c r="J58" s="17" t="str">
        <f>IF(TEMPLATE!EP58="","",TEMPLATE!EP58)</f>
        <v/>
      </c>
      <c r="K58" s="46" t="str">
        <f>IF(TEMPLATE!EQ58="","",TEMPLATE!EQ58)</f>
        <v/>
      </c>
      <c r="L58" s="46" t="str">
        <f>IF(TEMPLATE!ER58="","",TEMPLATE!ER58)</f>
        <v/>
      </c>
      <c r="M58" s="46" t="str">
        <f>IF(TEMPLATE!ES58="","",TEMPLATE!ES58)</f>
        <v/>
      </c>
      <c r="N58" s="18" t="str">
        <f>IF(TEMPLATE!EU58="","",TEMPLATE!EU58)</f>
        <v/>
      </c>
      <c r="O58" s="19" t="str">
        <f t="shared" si="18"/>
        <v/>
      </c>
      <c r="P58" s="20" t="str">
        <f t="shared" si="19"/>
        <v/>
      </c>
      <c r="Q58" s="18"/>
      <c r="R58" s="21" t="str">
        <f t="shared" si="20"/>
        <v/>
      </c>
      <c r="S58" s="21" t="str">
        <f>IF(SUMIFS(TEMPLATE!$GD$7:$GD$30000,TEMPLATE!$GC$7:$GC$30000,EV58,TEMPLATE!$FY$7:$FY$30000,J58,$GB$7:$GB$30000,G58)=0,"",SUMIFS(TEMPLATE!$GD$7:$GD$30000,TEMPLATE!$GC$7:$GC$30000,EV58,TEMPLATE!$FY$7:$FY$30000,J58,$GB$7:$GB$30000,G58))</f>
        <v/>
      </c>
      <c r="T58" s="21" t="str">
        <f>IF(SUMIFS(TEMPLATE!$GD$7:$GD$30000,TEMPLATE!$GE$7:$GE$30000,"Common Equity",TEMPLATE!$FY$7:$FY$30000,J58,$GB$7:$GB$30000,G58)=0,"",SUMIFS(TEMPLATE!$GD$7:$GD$30000,TEMPLATE!$GE$7:$GE$30000,"Common Equity",TEMPLATE!$FY$7:$FY$30000,J58,$GB$7:$GB$30000,G58))</f>
        <v/>
      </c>
      <c r="U58" s="21"/>
      <c r="V58" s="22">
        <f t="shared" si="21"/>
        <v>0</v>
      </c>
      <c r="W58" s="23" t="e">
        <f t="shared" si="22"/>
        <v>#N/A</v>
      </c>
      <c r="X58" s="23" t="e">
        <f t="shared" si="23"/>
        <v>#N/A</v>
      </c>
      <c r="Y58" s="23" t="e">
        <f t="shared" si="24"/>
        <v>#N/A</v>
      </c>
      <c r="Z58" s="23" t="e">
        <f t="shared" si="25"/>
        <v>#N/A</v>
      </c>
      <c r="AA58" s="23" t="e">
        <f t="shared" si="26"/>
        <v>#N/A</v>
      </c>
      <c r="AB58" s="23" t="e">
        <f t="shared" si="27"/>
        <v>#N/A</v>
      </c>
      <c r="AC58" s="23" t="e">
        <f t="shared" si="28"/>
        <v>#N/A</v>
      </c>
      <c r="AD58" s="24" t="e">
        <f t="shared" si="29"/>
        <v>#N/A</v>
      </c>
      <c r="AE58" s="24" t="e">
        <f t="shared" si="6"/>
        <v>#N/A</v>
      </c>
      <c r="AF58" s="24" t="e">
        <f t="shared" si="7"/>
        <v>#N/A</v>
      </c>
      <c r="AG58" s="24" t="e">
        <f t="shared" si="30"/>
        <v>#N/A</v>
      </c>
      <c r="AH58" s="24" t="str">
        <f t="shared" si="31"/>
        <v/>
      </c>
      <c r="AI58" s="25" t="e">
        <f t="shared" si="32"/>
        <v>#N/A</v>
      </c>
      <c r="AJ58" s="21" t="e">
        <f t="shared" si="33"/>
        <v>#N/A</v>
      </c>
      <c r="AK58" s="51" t="e">
        <f t="shared" si="34"/>
        <v>#N/A</v>
      </c>
      <c r="AL58" s="26" t="e">
        <f t="shared" si="35"/>
        <v>#N/A</v>
      </c>
      <c r="AM58" s="27" t="str">
        <f t="array" ref="AM58">IFERROR((INDEX(TEMPLATE!$FI$7:$FI$1004,MATCH($J58,IF(TEMPLATE!$FH$7:$FH$1004=$AM$4,TEMPLATE!$FG$7:$FG$1004),0))),"")</f>
        <v/>
      </c>
      <c r="AN58" s="28" t="str">
        <f t="shared" si="36"/>
        <v/>
      </c>
      <c r="AO58" s="29" t="str">
        <f t="array" ref="AO58">IFERROR((INDEX(TEMPLATE!$FI$7:$FI$1004,MATCH($J58,IF(TEMPLATE!$FH$7:$FH$1004=$AO$4,TEMPLATE!$FG$7:$FG$1004),0))),"")</f>
        <v/>
      </c>
      <c r="AP58" s="30" t="e">
        <f t="shared" si="37"/>
        <v>#N/A</v>
      </c>
      <c r="AQ58" s="31" t="str">
        <f t="array" ref="AQ58">IFERROR((INDEX(TEMPLATE!$FI$7:$FI$1004,MATCH($J58,IF(TEMPLATE!$FH$7:$FH$1004=$AQ$4,TEMPLATE!$FG$7:$FG$1004),0))),"")</f>
        <v/>
      </c>
      <c r="AR58" s="32" t="e">
        <f t="shared" si="38"/>
        <v>#N/A</v>
      </c>
      <c r="AS58" s="29" t="str">
        <f t="array" ref="AS58">IFERROR((INDEX(TEMPLATE!$FI$7:$FI$1004,MATCH($J58,IF(TEMPLATE!$FH$7:$FH$1004=$AS$4,TEMPLATE!$FG$7:$FG$1004),0))),"")</f>
        <v/>
      </c>
      <c r="AT58" s="33" t="str">
        <f t="shared" si="11"/>
        <v/>
      </c>
      <c r="AU58" s="29" t="str">
        <f t="array" ref="AU58">IFERROR((INDEX(TEMPLATE!$FI$7:$FI$1004,MATCH($J58,IF(TEMPLATE!$FH$7:$FH$1004=$AU$4,TEMPLATE!$FG$7:$FG$1004),0))),"")</f>
        <v/>
      </c>
      <c r="AV58" s="30" t="e">
        <f t="shared" si="39"/>
        <v>#N/A</v>
      </c>
      <c r="AW58" s="29" t="str">
        <f t="shared" si="40"/>
        <v/>
      </c>
      <c r="AX58" s="34" t="str">
        <f t="shared" si="41"/>
        <v/>
      </c>
      <c r="AY58" s="35" t="str">
        <f t="shared" si="42"/>
        <v/>
      </c>
      <c r="AZ58" s="34" t="str">
        <f t="shared" si="43"/>
        <v/>
      </c>
      <c r="BA58" s="34" t="str">
        <f t="shared" si="44"/>
        <v/>
      </c>
      <c r="BB58" s="35" t="str">
        <f t="shared" si="45"/>
        <v/>
      </c>
      <c r="BC58" s="36" t="e">
        <f t="shared" si="46"/>
        <v>#N/A</v>
      </c>
      <c r="BD58" s="36">
        <f t="shared" si="47"/>
        <v>1</v>
      </c>
      <c r="BE58" s="36">
        <f t="shared" si="48"/>
        <v>0</v>
      </c>
      <c r="BF58" s="36" t="e">
        <f t="shared" si="49"/>
        <v>#N/A</v>
      </c>
      <c r="BG58" s="1"/>
      <c r="BH58" s="37" t="e">
        <f>VLOOKUP(TEMPLATE!$EP58&amp;"|"&amp;BH$5&amp;"|"&amp;BH$6&amp;"|0|"&amp;TEMPLATE!$EM58,TEMPLATE!$EY$7:$FE$30000,7,FALSE)</f>
        <v>#N/A</v>
      </c>
      <c r="BI58" s="38" t="e">
        <f>VLOOKUP(TEMPLATE!$EP58&amp;"|"&amp;BI$5&amp;"|"&amp;BI$6&amp;"|0|"&amp;TEMPLATE!$EM58,TEMPLATE!$EY$7:$FE$30000,7,FALSE)</f>
        <v>#N/A</v>
      </c>
      <c r="BJ58" s="37" t="e">
        <f>VLOOKUP(TEMPLATE!$EP58&amp;"|"&amp;BJ$5&amp;"|"&amp;BJ$6&amp;"|0|"&amp;TEMPLATE!$EM58,TEMPLATE!$EY$7:$FE$30000,7,FALSE)</f>
        <v>#N/A</v>
      </c>
      <c r="BK58" s="38" t="e">
        <f>VLOOKUP(TEMPLATE!$EP58&amp;"|"&amp;BK$5&amp;"|"&amp;BK$6&amp;"|0|"&amp;TEMPLATE!$EM58,TEMPLATE!$EY$7:$FE$30000,7,FALSE)</f>
        <v>#N/A</v>
      </c>
      <c r="BL58" s="38" t="e">
        <f>VLOOKUP(TEMPLATE!$EP58&amp;"|"&amp;BL$5&amp;"|"&amp;BL$6&amp;"|0|"&amp;TEMPLATE!$EM58,TEMPLATE!$EY$7:$FE$30000,7,FALSE)</f>
        <v>#N/A</v>
      </c>
      <c r="BM58" s="38" t="e">
        <f>VLOOKUP(TEMPLATE!$EP58&amp;"|"&amp;BM$5&amp;"|"&amp;BM$6&amp;"|0|"&amp;TEMPLATE!$EM58,TEMPLATE!$EY$7:$FE$30000,7,FALSE)</f>
        <v>#N/A</v>
      </c>
      <c r="BN58" s="38" t="e">
        <f>VLOOKUP(TEMPLATE!$EP58&amp;"|"&amp;BN$5&amp;"|"&amp;BN$6&amp;"|0|"&amp;TEMPLATE!$EM58,TEMPLATE!$EY$7:$FE$30000,7,FALSE)</f>
        <v>#N/A</v>
      </c>
      <c r="BO58" s="38" t="e">
        <f>VLOOKUP(TEMPLATE!$EP58&amp;"|"&amp;BO$5&amp;"|"&amp;BO$6&amp;"|0|"&amp;TEMPLATE!$EM58,TEMPLATE!$EY$7:$FE$30000,7,FALSE)</f>
        <v>#N/A</v>
      </c>
      <c r="BP58" s="38" t="e">
        <f>VLOOKUP(TEMPLATE!$EP58&amp;"|"&amp;BP$5&amp;"|"&amp;BP$6&amp;"|0|"&amp;TEMPLATE!$EM58,TEMPLATE!$EY$7:$FE$30000,7,FALSE)</f>
        <v>#N/A</v>
      </c>
      <c r="BQ58" s="38" t="e">
        <f>VLOOKUP(TEMPLATE!$EP58&amp;"|"&amp;BQ$5&amp;"|"&amp;BQ$6&amp;"|0|"&amp;TEMPLATE!$EM58,TEMPLATE!$EY$7:$FE$30000,7,FALSE)</f>
        <v>#N/A</v>
      </c>
      <c r="BR58" s="38" t="e">
        <f>VLOOKUP(TEMPLATE!$EP58&amp;"|"&amp;BR$5&amp;"|"&amp;BR$6&amp;"|0|"&amp;TEMPLATE!$EM58,TEMPLATE!$EY$7:$FE$30000,7,FALSE)</f>
        <v>#N/A</v>
      </c>
      <c r="BS58" s="38" t="e">
        <f>VLOOKUP(TEMPLATE!$EP58&amp;"|"&amp;BS$5&amp;"|"&amp;BS$6&amp;"|0|"&amp;TEMPLATE!$EM58,TEMPLATE!$EY$7:$FE$30000,7,FALSE)</f>
        <v>#N/A</v>
      </c>
      <c r="BT58" s="38" t="e">
        <f>VLOOKUP(TEMPLATE!$EP58&amp;"|"&amp;BT$5&amp;"|"&amp;BT$6&amp;"|0|"&amp;TEMPLATE!$EM58,TEMPLATE!$EY$7:$FE$30000,7,FALSE)</f>
        <v>#N/A</v>
      </c>
      <c r="BU58" s="38" t="e">
        <f>VLOOKUP(TEMPLATE!$EP58&amp;"|"&amp;BU$5&amp;"|"&amp;BU$6&amp;"|0|"&amp;TEMPLATE!$EM58,TEMPLATE!$EY$7:$FE$30000,7,FALSE)</f>
        <v>#N/A</v>
      </c>
      <c r="BV58" s="38" t="e">
        <f>VLOOKUP(TEMPLATE!$EP58&amp;"|"&amp;BV$5&amp;"|"&amp;BV$6&amp;"|0|"&amp;TEMPLATE!$EM58,TEMPLATE!$EY$7:$FE$30000,7,FALSE)</f>
        <v>#N/A</v>
      </c>
      <c r="BW58" s="38" t="e">
        <f>VLOOKUP(TEMPLATE!$EP58&amp;"|"&amp;BW$5&amp;"|"&amp;BW$6&amp;"|0|"&amp;TEMPLATE!$EM58,TEMPLATE!$EY$7:$FE$30000,7,FALSE)</f>
        <v>#N/A</v>
      </c>
      <c r="BX58" s="38" t="e">
        <f>VLOOKUP(TEMPLATE!$EP58&amp;"|"&amp;BX$5&amp;"|"&amp;BX$6&amp;"|0|"&amp;TEMPLATE!$EM58,TEMPLATE!$EY$7:$FE$30000,7,FALSE)</f>
        <v>#N/A</v>
      </c>
      <c r="BY58" s="38" t="e">
        <f>VLOOKUP(TEMPLATE!$EP58&amp;"|"&amp;BY$5&amp;"|"&amp;BY$6&amp;"|0|"&amp;TEMPLATE!$EM58,TEMPLATE!$EY$7:$FE$30000,7,FALSE)</f>
        <v>#N/A</v>
      </c>
      <c r="BZ58" s="38" t="e">
        <f>VLOOKUP(TEMPLATE!$EP58&amp;"|"&amp;BZ$5&amp;"|"&amp;BZ$6&amp;"|0|"&amp;TEMPLATE!$EM58,TEMPLATE!$EY$7:$FE$30000,7,FALSE)</f>
        <v>#N/A</v>
      </c>
      <c r="CA58" s="38" t="e">
        <f>IF(VLOOKUP(TEMPLATE!$EP58&amp;"|"&amp;CA$5&amp;"|"&amp;CA$6&amp;"|0|"&amp;TEMPLATE!$EM58,TEMPLATE!$EY$7:$FE$30000,7,FALSE)=0,BN58,VLOOKUP(TEMPLATE!$EP58&amp;"|"&amp;CA$5&amp;"|"&amp;CA$6&amp;"|0|"&amp;TEMPLATE!$EM58,TEMPLATE!$EY$7:$FE$30000,7,FALSE))</f>
        <v>#N/A</v>
      </c>
      <c r="CB58" s="38" t="e">
        <f>VLOOKUP(TEMPLATE!$EP58&amp;"|"&amp;CB$5&amp;"|"&amp;CB$6&amp;"|0|"&amp;TEMPLATE!$EM58,TEMPLATE!$EY$7:$FE$30000,7,FALSE)</f>
        <v>#N/A</v>
      </c>
      <c r="CC58" s="38" t="e">
        <f>VLOOKUP(TEMPLATE!$EP58&amp;"|"&amp;CC$5&amp;"|"&amp;CC$6&amp;"|0|"&amp;TEMPLATE!$EM58,TEMPLATE!$EY$7:$FE$30000,7,FALSE)</f>
        <v>#N/A</v>
      </c>
      <c r="CD58" s="38" t="e">
        <f>VLOOKUP(TEMPLATE!$EP58&amp;"|"&amp;CD$5&amp;"|"&amp;CD$6&amp;"|0|"&amp;TEMPLATE!$EM58,TEMPLATE!$EY$7:$FE$30000,7,FALSE)</f>
        <v>#N/A</v>
      </c>
      <c r="CE58" s="38" t="e">
        <f>VLOOKUP(TEMPLATE!$EP58&amp;"|"&amp;CE$5&amp;"|"&amp;CE$6&amp;"|0|"&amp;TEMPLATE!$EM58,TEMPLATE!$EY$7:$FE$30000,7,FALSE)</f>
        <v>#N/A</v>
      </c>
      <c r="CF58" s="38" t="e">
        <f>VLOOKUP(TEMPLATE!$EP58&amp;"|"&amp;CF$5&amp;"|"&amp;CF$6&amp;"|0|"&amp;TEMPLATE!$EM58,TEMPLATE!$EY$7:$FE$30000,7,FALSE)</f>
        <v>#N/A</v>
      </c>
      <c r="CG58" s="38" t="e">
        <f>VLOOKUP(TEMPLATE!$EP58&amp;"|"&amp;CG$5&amp;"|"&amp;CG$6&amp;"|0|"&amp;TEMPLATE!$EM58,TEMPLATE!$EY$7:$FE$30000,7,FALSE)</f>
        <v>#N/A</v>
      </c>
      <c r="CH58" s="38" t="e">
        <f>VLOOKUP(TEMPLATE!$EP58&amp;"|"&amp;CH$5&amp;"|"&amp;CH$6&amp;"|0|"&amp;TEMPLATE!$EM58,TEMPLATE!$EY$7:$FE$30000,7,FALSE)</f>
        <v>#N/A</v>
      </c>
      <c r="CI58" s="38" t="e">
        <f>VLOOKUP(TEMPLATE!$EP58&amp;"|"&amp;CI$5&amp;"|"&amp;CI$6&amp;"|0|"&amp;TEMPLATE!$EM58,TEMPLATE!$EY$7:$FE$30000,7,FALSE)</f>
        <v>#N/A</v>
      </c>
      <c r="CJ58" s="38" t="e">
        <f>VLOOKUP(TEMPLATE!$EP58&amp;"|"&amp;CJ$5&amp;"|"&amp;CJ$6&amp;"|0|"&amp;TEMPLATE!$EM58,TEMPLATE!$EY$7:$FE$30000,7,FALSE)</f>
        <v>#N/A</v>
      </c>
      <c r="CK58" s="38" t="e">
        <f>VLOOKUP(TEMPLATE!$EP58&amp;"|"&amp;CK$5&amp;"|"&amp;CK$6&amp;"|0|"&amp;TEMPLATE!$EM58,TEMPLATE!$EY$7:$FE$30000,7,FALSE)</f>
        <v>#N/A</v>
      </c>
      <c r="CL58" s="38" t="e">
        <f t="shared" si="50"/>
        <v>#VALUE!</v>
      </c>
      <c r="CM58" s="38" t="e">
        <f t="shared" si="51"/>
        <v>#VALUE!</v>
      </c>
      <c r="CN58" s="38" t="e">
        <f>VLOOKUP(TEMPLATE!$EP58&amp;"|"&amp;CN$5&amp;"|"&amp;CN$6&amp;"|0|"&amp;TEMPLATE!$EM58,TEMPLATE!$EY$7:$FE$30000,7,FALSE)</f>
        <v>#N/A</v>
      </c>
      <c r="CO58" s="38" t="e">
        <f>VLOOKUP(TEMPLATE!$EP58&amp;"|"&amp;CO$5&amp;"|"&amp;CO$6&amp;"|0|"&amp;TEMPLATE!$EM58,TEMPLATE!$EY$7:$FE$30000,7,FALSE)</f>
        <v>#N/A</v>
      </c>
      <c r="CP58" s="39" t="str">
        <f t="array" ref="CP58">IFERROR((INDEX(TEMPLATE!$FI$7:$FI$1004,MATCH($J58,IF(TEMPLATE!$FH$7:$FH$1004=CP$6,TEMPLATE!$FG$7:$FG$1004),0))),"")</f>
        <v/>
      </c>
      <c r="CQ58" s="39" t="str">
        <f t="array" ref="CQ58">IFERROR((INDEX(TEMPLATE!$FI$7:$FI$1004,MATCH($J58,IF(TEMPLATE!$FH$7:$FH$1004=CQ$6,TEMPLATE!$FG$7:$FG$1004),0))),"")</f>
        <v/>
      </c>
      <c r="CR58" s="39" t="str">
        <f t="array" ref="CR58">IFERROR((INDEX(TEMPLATE!$FI$7:$FI$1004,MATCH($J58,IF(TEMPLATE!$FH$7:$FH$1004=CR$6,TEMPLATE!$FG$7:$FG$1004),0))),"")</f>
        <v/>
      </c>
      <c r="CS58" s="39" t="str">
        <f t="array" ref="CS58">IFERROR((INDEX(TEMPLATE!$FI$7:$FI$1004,MATCH($J58,IF(TEMPLATE!$FH$7:$FH$1004=CS$6,TEMPLATE!$FG$7:$FG$1004),0))),"")</f>
        <v/>
      </c>
      <c r="CT58" s="38" t="str">
        <f t="array" ref="CT58">IFERROR((INDEX(TEMPLATE!$FI$7:$FI$1004,MATCH($J58,IF(TEMPLATE!$FH$7:$FH$1004=CT$6,TEMPLATE!$FG$7:$FG$1004),0))),"")</f>
        <v/>
      </c>
      <c r="CU58" s="38" t="str">
        <f t="array" ref="CU58">IFERROR((INDEX(TEMPLATE!$FI$7:$FI$1004,MATCH($J58,IF(TEMPLATE!$FH$7:$FH$1004=CU$6,TEMPLATE!$FG$7:$FG$1004),0))),"")</f>
        <v/>
      </c>
      <c r="CV58" s="38" t="str">
        <f t="array" ref="CV58">IFERROR((INDEX(TEMPLATE!$FI$7:$FI$1004,MATCH($J58,IF(TEMPLATE!$FH$7:$FH$1004=CV$6,TEMPLATE!$FG$7:$FG$1004),0))),"")</f>
        <v/>
      </c>
      <c r="CW58" s="38" t="str">
        <f t="array" ref="CW58">IFERROR((INDEX(TEMPLATE!$FI$7:$FI$1004,MATCH($J58,IF(TEMPLATE!$FH$7:$FH$1004=CW$6,TEMPLATE!$FG$7:$FG$1004),0))),"")</f>
        <v/>
      </c>
      <c r="CX58" s="7"/>
      <c r="CY58" s="7" t="str">
        <f t="shared" si="52"/>
        <v/>
      </c>
      <c r="CZ58" s="7" t="str">
        <f t="shared" si="53"/>
        <v/>
      </c>
      <c r="DA58" s="7" t="str">
        <f t="shared" si="54"/>
        <v/>
      </c>
      <c r="DB58" s="7" t="str">
        <f t="shared" si="55"/>
        <v/>
      </c>
      <c r="DC58" s="7" t="str">
        <f t="shared" si="56"/>
        <v/>
      </c>
      <c r="DD58" s="7" t="str">
        <f t="shared" si="57"/>
        <v/>
      </c>
      <c r="DE58" s="7" t="str">
        <f t="shared" si="58"/>
        <v/>
      </c>
      <c r="DF58" s="7" t="str">
        <f t="shared" si="59"/>
        <v/>
      </c>
      <c r="DG58" s="7"/>
      <c r="DH58" s="40" t="str">
        <f t="shared" si="60"/>
        <v/>
      </c>
      <c r="DI58" s="40" t="str">
        <f t="shared" si="61"/>
        <v/>
      </c>
      <c r="DJ58" s="40" t="str">
        <f t="shared" si="62"/>
        <v/>
      </c>
      <c r="DK58" s="41" t="str">
        <f t="shared" si="63"/>
        <v/>
      </c>
      <c r="DL58" s="42" t="str">
        <f t="shared" si="64"/>
        <v/>
      </c>
      <c r="DM58" s="42" t="str">
        <f t="shared" si="65"/>
        <v/>
      </c>
      <c r="DN58" s="42" t="str">
        <f t="shared" si="66"/>
        <v/>
      </c>
      <c r="DO58" s="42" t="str">
        <f t="shared" si="67"/>
        <v/>
      </c>
      <c r="DP58" s="7"/>
      <c r="DQ58" s="7">
        <f t="shared" si="68"/>
        <v>0</v>
      </c>
      <c r="DR58" s="7">
        <f t="shared" si="69"/>
        <v>0</v>
      </c>
      <c r="DS58" s="7">
        <f t="shared" si="70"/>
        <v>0</v>
      </c>
      <c r="DT58" s="7">
        <f t="shared" si="71"/>
        <v>0</v>
      </c>
      <c r="DU58" s="7">
        <f t="shared" si="72"/>
        <v>0</v>
      </c>
      <c r="DV58" s="7">
        <f t="shared" si="73"/>
        <v>0</v>
      </c>
      <c r="DW58" s="7">
        <f t="shared" si="74"/>
        <v>0</v>
      </c>
      <c r="DX58" s="7">
        <f t="shared" si="75"/>
        <v>0</v>
      </c>
      <c r="DY58" s="48" t="e">
        <f t="array" ref="DY58">VLOOKUP(TEMPLATE!$EP58&amp;"|"&amp;DY$5&amp;"|"&amp;DY$6&amp;"|0|"&amp;TEMPLATE!$EM58,TEMPLATE!$EY$7:$FE$30000,7,FALSE)</f>
        <v>#N/A</v>
      </c>
      <c r="DZ58" s="48" t="e">
        <f t="array" ref="DZ58">VLOOKUP(TEMPLATE!$EP58&amp;"|"&amp;DZ$5&amp;"|"&amp;DZ$6&amp;"|0|"&amp;TEMPLATE!$EM58,TEMPLATE!$EY$7:$FE$30000,7,FALSE)</f>
        <v>#N/A</v>
      </c>
      <c r="EA58" s="7" t="str">
        <f t="shared" si="76"/>
        <v/>
      </c>
      <c r="EB58" s="7" t="str">
        <f t="shared" si="77"/>
        <v/>
      </c>
      <c r="EC58" s="7" t="str">
        <f t="shared" si="78"/>
        <v/>
      </c>
      <c r="ED58" s="7" t="str">
        <f t="shared" si="79"/>
        <v/>
      </c>
      <c r="EE58" s="7" t="str">
        <f t="shared" si="80"/>
        <v/>
      </c>
      <c r="EF58" s="7" t="str">
        <f t="shared" si="81"/>
        <v/>
      </c>
      <c r="EG58" s="7" t="str">
        <f t="shared" si="82"/>
        <v/>
      </c>
      <c r="EH58" s="7" t="str">
        <f t="shared" si="83"/>
        <v/>
      </c>
      <c r="EI58" s="1"/>
      <c r="EJ58" s="1"/>
      <c r="EK58" s="1"/>
      <c r="EL58" s="1"/>
      <c r="EM58" s="43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1" t="str">
        <f t="shared" si="84"/>
        <v>||||</v>
      </c>
      <c r="EZ58" s="7"/>
      <c r="FA58" s="7"/>
      <c r="FB58" s="7"/>
      <c r="FC58" s="7"/>
      <c r="FD58" s="43"/>
      <c r="FE58" s="7"/>
      <c r="FF58" s="7"/>
      <c r="FG58" s="7"/>
      <c r="FH58" s="7"/>
      <c r="FI58" s="7"/>
      <c r="FJ58" s="7"/>
      <c r="FK58" s="7"/>
      <c r="FL58" s="7"/>
      <c r="FM58" s="43"/>
      <c r="FN58" s="7"/>
      <c r="FO58" s="7"/>
      <c r="FP58" s="43"/>
      <c r="FQ58" s="7"/>
      <c r="FR58" s="7"/>
      <c r="FS58" s="7"/>
      <c r="FT58" s="7"/>
      <c r="FU58" s="7"/>
      <c r="FV58" s="43"/>
      <c r="FW58" s="38"/>
      <c r="FX58" s="7"/>
      <c r="FY58" s="7"/>
      <c r="FZ58" s="7"/>
      <c r="GA58" s="44"/>
      <c r="GB58" s="7"/>
      <c r="GC58" s="38"/>
      <c r="GD58" s="7"/>
    </row>
    <row r="59" spans="1:186" x14ac:dyDescent="0.25">
      <c r="A59" s="4">
        <f t="shared" si="85"/>
        <v>1</v>
      </c>
      <c r="B59" s="17" t="str">
        <f>IF(TEMPLATE!EM59="","",TEMPLATE!EM59)</f>
        <v/>
      </c>
      <c r="C59" s="17" t="str">
        <f>IF(TEMPLATE!EX59="","",TEMPLATE!EX59)</f>
        <v/>
      </c>
      <c r="D59" s="19" t="str">
        <f t="shared" si="0"/>
        <v/>
      </c>
      <c r="E59" s="19" t="str">
        <f t="shared" si="17"/>
        <v/>
      </c>
      <c r="F59" s="17"/>
      <c r="G59" s="45" t="str">
        <f>IF(TEMPLATE!EN59="","",TEMPLATE!EN59)</f>
        <v/>
      </c>
      <c r="H59" s="45"/>
      <c r="I59" s="45"/>
      <c r="J59" s="17" t="str">
        <f>IF(TEMPLATE!EP59="","",TEMPLATE!EP59)</f>
        <v/>
      </c>
      <c r="K59" s="46" t="str">
        <f>IF(TEMPLATE!EQ59="","",TEMPLATE!EQ59)</f>
        <v/>
      </c>
      <c r="L59" s="46" t="str">
        <f>IF(TEMPLATE!ER59="","",TEMPLATE!ER59)</f>
        <v/>
      </c>
      <c r="M59" s="46" t="str">
        <f>IF(TEMPLATE!ES59="","",TEMPLATE!ES59)</f>
        <v/>
      </c>
      <c r="N59" s="18" t="str">
        <f>IF(TEMPLATE!EU59="","",TEMPLATE!EU59)</f>
        <v/>
      </c>
      <c r="O59" s="19" t="str">
        <f t="shared" si="18"/>
        <v/>
      </c>
      <c r="P59" s="20" t="str">
        <f t="shared" si="19"/>
        <v/>
      </c>
      <c r="Q59" s="18"/>
      <c r="R59" s="21" t="str">
        <f t="shared" si="20"/>
        <v/>
      </c>
      <c r="S59" s="21" t="str">
        <f>IF(SUMIFS(TEMPLATE!$GD$7:$GD$30000,TEMPLATE!$GC$7:$GC$30000,EV59,TEMPLATE!$FY$7:$FY$30000,J59,$GB$7:$GB$30000,G59)=0,"",SUMIFS(TEMPLATE!$GD$7:$GD$30000,TEMPLATE!$GC$7:$GC$30000,EV59,TEMPLATE!$FY$7:$FY$30000,J59,$GB$7:$GB$30000,G59))</f>
        <v/>
      </c>
      <c r="T59" s="21" t="str">
        <f>IF(SUMIFS(TEMPLATE!$GD$7:$GD$30000,TEMPLATE!$GE$7:$GE$30000,"Common Equity",TEMPLATE!$FY$7:$FY$30000,J59,$GB$7:$GB$30000,G59)=0,"",SUMIFS(TEMPLATE!$GD$7:$GD$30000,TEMPLATE!$GE$7:$GE$30000,"Common Equity",TEMPLATE!$FY$7:$FY$30000,J59,$GB$7:$GB$30000,G59))</f>
        <v/>
      </c>
      <c r="U59" s="21"/>
      <c r="V59" s="22">
        <f t="shared" si="21"/>
        <v>0</v>
      </c>
      <c r="W59" s="23" t="e">
        <f t="shared" si="22"/>
        <v>#N/A</v>
      </c>
      <c r="X59" s="23" t="e">
        <f t="shared" si="23"/>
        <v>#N/A</v>
      </c>
      <c r="Y59" s="23" t="e">
        <f t="shared" si="24"/>
        <v>#N/A</v>
      </c>
      <c r="Z59" s="23" t="e">
        <f t="shared" si="25"/>
        <v>#N/A</v>
      </c>
      <c r="AA59" s="23" t="e">
        <f t="shared" si="26"/>
        <v>#N/A</v>
      </c>
      <c r="AB59" s="23" t="e">
        <f t="shared" si="27"/>
        <v>#N/A</v>
      </c>
      <c r="AC59" s="23" t="e">
        <f t="shared" si="28"/>
        <v>#N/A</v>
      </c>
      <c r="AD59" s="24" t="e">
        <f t="shared" si="29"/>
        <v>#N/A</v>
      </c>
      <c r="AE59" s="24" t="e">
        <f t="shared" si="6"/>
        <v>#N/A</v>
      </c>
      <c r="AF59" s="24" t="e">
        <f t="shared" si="7"/>
        <v>#N/A</v>
      </c>
      <c r="AG59" s="24" t="e">
        <f t="shared" si="30"/>
        <v>#N/A</v>
      </c>
      <c r="AH59" s="24" t="str">
        <f t="shared" si="31"/>
        <v/>
      </c>
      <c r="AI59" s="25" t="e">
        <f t="shared" si="32"/>
        <v>#N/A</v>
      </c>
      <c r="AJ59" s="21" t="e">
        <f t="shared" si="33"/>
        <v>#N/A</v>
      </c>
      <c r="AK59" s="51" t="e">
        <f t="shared" si="34"/>
        <v>#N/A</v>
      </c>
      <c r="AL59" s="26" t="e">
        <f t="shared" si="35"/>
        <v>#N/A</v>
      </c>
      <c r="AM59" s="27" t="str">
        <f t="array" ref="AM59">IFERROR((INDEX(TEMPLATE!$FI$7:$FI$1004,MATCH($J59,IF(TEMPLATE!$FH$7:$FH$1004=$AM$4,TEMPLATE!$FG$7:$FG$1004),0))),"")</f>
        <v/>
      </c>
      <c r="AN59" s="28" t="str">
        <f t="shared" si="36"/>
        <v/>
      </c>
      <c r="AO59" s="29" t="str">
        <f t="array" ref="AO59">IFERROR((INDEX(TEMPLATE!$FI$7:$FI$1004,MATCH($J59,IF(TEMPLATE!$FH$7:$FH$1004=$AO$4,TEMPLATE!$FG$7:$FG$1004),0))),"")</f>
        <v/>
      </c>
      <c r="AP59" s="30" t="e">
        <f t="shared" si="37"/>
        <v>#N/A</v>
      </c>
      <c r="AQ59" s="31" t="str">
        <f t="array" ref="AQ59">IFERROR((INDEX(TEMPLATE!$FI$7:$FI$1004,MATCH($J59,IF(TEMPLATE!$FH$7:$FH$1004=$AQ$4,TEMPLATE!$FG$7:$FG$1004),0))),"")</f>
        <v/>
      </c>
      <c r="AR59" s="32" t="e">
        <f t="shared" si="38"/>
        <v>#N/A</v>
      </c>
      <c r="AS59" s="29" t="str">
        <f t="array" ref="AS59">IFERROR((INDEX(TEMPLATE!$FI$7:$FI$1004,MATCH($J59,IF(TEMPLATE!$FH$7:$FH$1004=$AS$4,TEMPLATE!$FG$7:$FG$1004),0))),"")</f>
        <v/>
      </c>
      <c r="AT59" s="33" t="str">
        <f t="shared" si="11"/>
        <v/>
      </c>
      <c r="AU59" s="29" t="str">
        <f t="array" ref="AU59">IFERROR((INDEX(TEMPLATE!$FI$7:$FI$1004,MATCH($J59,IF(TEMPLATE!$FH$7:$FH$1004=$AU$4,TEMPLATE!$FG$7:$FG$1004),0))),"")</f>
        <v/>
      </c>
      <c r="AV59" s="30" t="e">
        <f t="shared" si="39"/>
        <v>#N/A</v>
      </c>
      <c r="AW59" s="29" t="str">
        <f t="shared" si="40"/>
        <v/>
      </c>
      <c r="AX59" s="34" t="str">
        <f t="shared" si="41"/>
        <v/>
      </c>
      <c r="AY59" s="35" t="str">
        <f t="shared" si="42"/>
        <v/>
      </c>
      <c r="AZ59" s="34" t="str">
        <f t="shared" si="43"/>
        <v/>
      </c>
      <c r="BA59" s="34" t="str">
        <f t="shared" si="44"/>
        <v/>
      </c>
      <c r="BB59" s="35" t="str">
        <f t="shared" si="45"/>
        <v/>
      </c>
      <c r="BC59" s="36" t="e">
        <f t="shared" si="46"/>
        <v>#N/A</v>
      </c>
      <c r="BD59" s="36">
        <f t="shared" si="47"/>
        <v>1</v>
      </c>
      <c r="BE59" s="36">
        <f t="shared" si="48"/>
        <v>0</v>
      </c>
      <c r="BF59" s="36" t="e">
        <f t="shared" si="49"/>
        <v>#N/A</v>
      </c>
      <c r="BG59" s="1"/>
      <c r="BH59" s="37" t="e">
        <f>VLOOKUP(TEMPLATE!$EP59&amp;"|"&amp;BH$5&amp;"|"&amp;BH$6&amp;"|0|"&amp;TEMPLATE!$EM59,TEMPLATE!$EY$7:$FE$30000,7,FALSE)</f>
        <v>#N/A</v>
      </c>
      <c r="BI59" s="38" t="e">
        <f>VLOOKUP(TEMPLATE!$EP59&amp;"|"&amp;BI$5&amp;"|"&amp;BI$6&amp;"|0|"&amp;TEMPLATE!$EM59,TEMPLATE!$EY$7:$FE$30000,7,FALSE)</f>
        <v>#N/A</v>
      </c>
      <c r="BJ59" s="37" t="e">
        <f>VLOOKUP(TEMPLATE!$EP59&amp;"|"&amp;BJ$5&amp;"|"&amp;BJ$6&amp;"|0|"&amp;TEMPLATE!$EM59,TEMPLATE!$EY$7:$FE$30000,7,FALSE)</f>
        <v>#N/A</v>
      </c>
      <c r="BK59" s="38" t="e">
        <f>VLOOKUP(TEMPLATE!$EP59&amp;"|"&amp;BK$5&amp;"|"&amp;BK$6&amp;"|0|"&amp;TEMPLATE!$EM59,TEMPLATE!$EY$7:$FE$30000,7,FALSE)</f>
        <v>#N/A</v>
      </c>
      <c r="BL59" s="38" t="e">
        <f>VLOOKUP(TEMPLATE!$EP59&amp;"|"&amp;BL$5&amp;"|"&amp;BL$6&amp;"|0|"&amp;TEMPLATE!$EM59,TEMPLATE!$EY$7:$FE$30000,7,FALSE)</f>
        <v>#N/A</v>
      </c>
      <c r="BM59" s="38" t="e">
        <f>VLOOKUP(TEMPLATE!$EP59&amp;"|"&amp;BM$5&amp;"|"&amp;BM$6&amp;"|0|"&amp;TEMPLATE!$EM59,TEMPLATE!$EY$7:$FE$30000,7,FALSE)</f>
        <v>#N/A</v>
      </c>
      <c r="BN59" s="38" t="e">
        <f>VLOOKUP(TEMPLATE!$EP59&amp;"|"&amp;BN$5&amp;"|"&amp;BN$6&amp;"|0|"&amp;TEMPLATE!$EM59,TEMPLATE!$EY$7:$FE$30000,7,FALSE)</f>
        <v>#N/A</v>
      </c>
      <c r="BO59" s="38" t="e">
        <f>VLOOKUP(TEMPLATE!$EP59&amp;"|"&amp;BO$5&amp;"|"&amp;BO$6&amp;"|0|"&amp;TEMPLATE!$EM59,TEMPLATE!$EY$7:$FE$30000,7,FALSE)</f>
        <v>#N/A</v>
      </c>
      <c r="BP59" s="38" t="e">
        <f>VLOOKUP(TEMPLATE!$EP59&amp;"|"&amp;BP$5&amp;"|"&amp;BP$6&amp;"|0|"&amp;TEMPLATE!$EM59,TEMPLATE!$EY$7:$FE$30000,7,FALSE)</f>
        <v>#N/A</v>
      </c>
      <c r="BQ59" s="38" t="e">
        <f>VLOOKUP(TEMPLATE!$EP59&amp;"|"&amp;BQ$5&amp;"|"&amp;BQ$6&amp;"|0|"&amp;TEMPLATE!$EM59,TEMPLATE!$EY$7:$FE$30000,7,FALSE)</f>
        <v>#N/A</v>
      </c>
      <c r="BR59" s="38" t="e">
        <f>VLOOKUP(TEMPLATE!$EP59&amp;"|"&amp;BR$5&amp;"|"&amp;BR$6&amp;"|0|"&amp;TEMPLATE!$EM59,TEMPLATE!$EY$7:$FE$30000,7,FALSE)</f>
        <v>#N/A</v>
      </c>
      <c r="BS59" s="38" t="e">
        <f>VLOOKUP(TEMPLATE!$EP59&amp;"|"&amp;BS$5&amp;"|"&amp;BS$6&amp;"|0|"&amp;TEMPLATE!$EM59,TEMPLATE!$EY$7:$FE$30000,7,FALSE)</f>
        <v>#N/A</v>
      </c>
      <c r="BT59" s="38" t="e">
        <f>VLOOKUP(TEMPLATE!$EP59&amp;"|"&amp;BT$5&amp;"|"&amp;BT$6&amp;"|0|"&amp;TEMPLATE!$EM59,TEMPLATE!$EY$7:$FE$30000,7,FALSE)</f>
        <v>#N/A</v>
      </c>
      <c r="BU59" s="38" t="e">
        <f>VLOOKUP(TEMPLATE!$EP59&amp;"|"&amp;BU$5&amp;"|"&amp;BU$6&amp;"|0|"&amp;TEMPLATE!$EM59,TEMPLATE!$EY$7:$FE$30000,7,FALSE)</f>
        <v>#N/A</v>
      </c>
      <c r="BV59" s="38" t="e">
        <f>VLOOKUP(TEMPLATE!$EP59&amp;"|"&amp;BV$5&amp;"|"&amp;BV$6&amp;"|0|"&amp;TEMPLATE!$EM59,TEMPLATE!$EY$7:$FE$30000,7,FALSE)</f>
        <v>#N/A</v>
      </c>
      <c r="BW59" s="38" t="e">
        <f>VLOOKUP(TEMPLATE!$EP59&amp;"|"&amp;BW$5&amp;"|"&amp;BW$6&amp;"|0|"&amp;TEMPLATE!$EM59,TEMPLATE!$EY$7:$FE$30000,7,FALSE)</f>
        <v>#N/A</v>
      </c>
      <c r="BX59" s="38" t="e">
        <f>VLOOKUP(TEMPLATE!$EP59&amp;"|"&amp;BX$5&amp;"|"&amp;BX$6&amp;"|0|"&amp;TEMPLATE!$EM59,TEMPLATE!$EY$7:$FE$30000,7,FALSE)</f>
        <v>#N/A</v>
      </c>
      <c r="BY59" s="38" t="e">
        <f>VLOOKUP(TEMPLATE!$EP59&amp;"|"&amp;BY$5&amp;"|"&amp;BY$6&amp;"|0|"&amp;TEMPLATE!$EM59,TEMPLATE!$EY$7:$FE$30000,7,FALSE)</f>
        <v>#N/A</v>
      </c>
      <c r="BZ59" s="38" t="e">
        <f>VLOOKUP(TEMPLATE!$EP59&amp;"|"&amp;BZ$5&amp;"|"&amp;BZ$6&amp;"|0|"&amp;TEMPLATE!$EM59,TEMPLATE!$EY$7:$FE$30000,7,FALSE)</f>
        <v>#N/A</v>
      </c>
      <c r="CA59" s="38" t="e">
        <f>IF(VLOOKUP(TEMPLATE!$EP59&amp;"|"&amp;CA$5&amp;"|"&amp;CA$6&amp;"|0|"&amp;TEMPLATE!$EM59,TEMPLATE!$EY$7:$FE$30000,7,FALSE)=0,BN59,VLOOKUP(TEMPLATE!$EP59&amp;"|"&amp;CA$5&amp;"|"&amp;CA$6&amp;"|0|"&amp;TEMPLATE!$EM59,TEMPLATE!$EY$7:$FE$30000,7,FALSE))</f>
        <v>#N/A</v>
      </c>
      <c r="CB59" s="38" t="e">
        <f>VLOOKUP(TEMPLATE!$EP59&amp;"|"&amp;CB$5&amp;"|"&amp;CB$6&amp;"|0|"&amp;TEMPLATE!$EM59,TEMPLATE!$EY$7:$FE$30000,7,FALSE)</f>
        <v>#N/A</v>
      </c>
      <c r="CC59" s="38" t="e">
        <f>VLOOKUP(TEMPLATE!$EP59&amp;"|"&amp;CC$5&amp;"|"&amp;CC$6&amp;"|0|"&amp;TEMPLATE!$EM59,TEMPLATE!$EY$7:$FE$30000,7,FALSE)</f>
        <v>#N/A</v>
      </c>
      <c r="CD59" s="38" t="e">
        <f>VLOOKUP(TEMPLATE!$EP59&amp;"|"&amp;CD$5&amp;"|"&amp;CD$6&amp;"|0|"&amp;TEMPLATE!$EM59,TEMPLATE!$EY$7:$FE$30000,7,FALSE)</f>
        <v>#N/A</v>
      </c>
      <c r="CE59" s="38" t="e">
        <f>VLOOKUP(TEMPLATE!$EP59&amp;"|"&amp;CE$5&amp;"|"&amp;CE$6&amp;"|0|"&amp;TEMPLATE!$EM59,TEMPLATE!$EY$7:$FE$30000,7,FALSE)</f>
        <v>#N/A</v>
      </c>
      <c r="CF59" s="38" t="e">
        <f>VLOOKUP(TEMPLATE!$EP59&amp;"|"&amp;CF$5&amp;"|"&amp;CF$6&amp;"|0|"&amp;TEMPLATE!$EM59,TEMPLATE!$EY$7:$FE$30000,7,FALSE)</f>
        <v>#N/A</v>
      </c>
      <c r="CG59" s="38" t="e">
        <f>VLOOKUP(TEMPLATE!$EP59&amp;"|"&amp;CG$5&amp;"|"&amp;CG$6&amp;"|0|"&amp;TEMPLATE!$EM59,TEMPLATE!$EY$7:$FE$30000,7,FALSE)</f>
        <v>#N/A</v>
      </c>
      <c r="CH59" s="38" t="e">
        <f>VLOOKUP(TEMPLATE!$EP59&amp;"|"&amp;CH$5&amp;"|"&amp;CH$6&amp;"|0|"&amp;TEMPLATE!$EM59,TEMPLATE!$EY$7:$FE$30000,7,FALSE)</f>
        <v>#N/A</v>
      </c>
      <c r="CI59" s="38" t="e">
        <f>VLOOKUP(TEMPLATE!$EP59&amp;"|"&amp;CI$5&amp;"|"&amp;CI$6&amp;"|0|"&amp;TEMPLATE!$EM59,TEMPLATE!$EY$7:$FE$30000,7,FALSE)</f>
        <v>#N/A</v>
      </c>
      <c r="CJ59" s="38" t="e">
        <f>VLOOKUP(TEMPLATE!$EP59&amp;"|"&amp;CJ$5&amp;"|"&amp;CJ$6&amp;"|0|"&amp;TEMPLATE!$EM59,TEMPLATE!$EY$7:$FE$30000,7,FALSE)</f>
        <v>#N/A</v>
      </c>
      <c r="CK59" s="38" t="e">
        <f>VLOOKUP(TEMPLATE!$EP59&amp;"|"&amp;CK$5&amp;"|"&amp;CK$6&amp;"|0|"&amp;TEMPLATE!$EM59,TEMPLATE!$EY$7:$FE$30000,7,FALSE)</f>
        <v>#N/A</v>
      </c>
      <c r="CL59" s="38" t="e">
        <f t="shared" si="50"/>
        <v>#VALUE!</v>
      </c>
      <c r="CM59" s="38" t="e">
        <f t="shared" si="51"/>
        <v>#VALUE!</v>
      </c>
      <c r="CN59" s="38" t="e">
        <f>VLOOKUP(TEMPLATE!$EP59&amp;"|"&amp;CN$5&amp;"|"&amp;CN$6&amp;"|0|"&amp;TEMPLATE!$EM59,TEMPLATE!$EY$7:$FE$30000,7,FALSE)</f>
        <v>#N/A</v>
      </c>
      <c r="CO59" s="38" t="e">
        <f>VLOOKUP(TEMPLATE!$EP59&amp;"|"&amp;CO$5&amp;"|"&amp;CO$6&amp;"|0|"&amp;TEMPLATE!$EM59,TEMPLATE!$EY$7:$FE$30000,7,FALSE)</f>
        <v>#N/A</v>
      </c>
      <c r="CP59" s="39" t="str">
        <f t="array" ref="CP59">IFERROR((INDEX(TEMPLATE!$FI$7:$FI$1004,MATCH($J59,IF(TEMPLATE!$FH$7:$FH$1004=CP$6,TEMPLATE!$FG$7:$FG$1004),0))),"")</f>
        <v/>
      </c>
      <c r="CQ59" s="39" t="str">
        <f t="array" ref="CQ59">IFERROR((INDEX(TEMPLATE!$FI$7:$FI$1004,MATCH($J59,IF(TEMPLATE!$FH$7:$FH$1004=CQ$6,TEMPLATE!$FG$7:$FG$1004),0))),"")</f>
        <v/>
      </c>
      <c r="CR59" s="39" t="str">
        <f t="array" ref="CR59">IFERROR((INDEX(TEMPLATE!$FI$7:$FI$1004,MATCH($J59,IF(TEMPLATE!$FH$7:$FH$1004=CR$6,TEMPLATE!$FG$7:$FG$1004),0))),"")</f>
        <v/>
      </c>
      <c r="CS59" s="39" t="str">
        <f t="array" ref="CS59">IFERROR((INDEX(TEMPLATE!$FI$7:$FI$1004,MATCH($J59,IF(TEMPLATE!$FH$7:$FH$1004=CS$6,TEMPLATE!$FG$7:$FG$1004),0))),"")</f>
        <v/>
      </c>
      <c r="CT59" s="38" t="str">
        <f t="array" ref="CT59">IFERROR((INDEX(TEMPLATE!$FI$7:$FI$1004,MATCH($J59,IF(TEMPLATE!$FH$7:$FH$1004=CT$6,TEMPLATE!$FG$7:$FG$1004),0))),"")</f>
        <v/>
      </c>
      <c r="CU59" s="38" t="str">
        <f t="array" ref="CU59">IFERROR((INDEX(TEMPLATE!$FI$7:$FI$1004,MATCH($J59,IF(TEMPLATE!$FH$7:$FH$1004=CU$6,TEMPLATE!$FG$7:$FG$1004),0))),"")</f>
        <v/>
      </c>
      <c r="CV59" s="38" t="str">
        <f t="array" ref="CV59">IFERROR((INDEX(TEMPLATE!$FI$7:$FI$1004,MATCH($J59,IF(TEMPLATE!$FH$7:$FH$1004=CV$6,TEMPLATE!$FG$7:$FG$1004),0))),"")</f>
        <v/>
      </c>
      <c r="CW59" s="38" t="str">
        <f t="array" ref="CW59">IFERROR((INDEX(TEMPLATE!$FI$7:$FI$1004,MATCH($J59,IF(TEMPLATE!$FH$7:$FH$1004=CW$6,TEMPLATE!$FG$7:$FG$1004),0))),"")</f>
        <v/>
      </c>
      <c r="CX59" s="7"/>
      <c r="CY59" s="7" t="str">
        <f t="shared" si="52"/>
        <v/>
      </c>
      <c r="CZ59" s="7" t="str">
        <f t="shared" si="53"/>
        <v/>
      </c>
      <c r="DA59" s="7" t="str">
        <f t="shared" si="54"/>
        <v/>
      </c>
      <c r="DB59" s="7" t="str">
        <f t="shared" si="55"/>
        <v/>
      </c>
      <c r="DC59" s="7" t="str">
        <f t="shared" si="56"/>
        <v/>
      </c>
      <c r="DD59" s="7" t="str">
        <f t="shared" si="57"/>
        <v/>
      </c>
      <c r="DE59" s="7" t="str">
        <f t="shared" si="58"/>
        <v/>
      </c>
      <c r="DF59" s="7" t="str">
        <f t="shared" si="59"/>
        <v/>
      </c>
      <c r="DG59" s="7"/>
      <c r="DH59" s="40" t="str">
        <f t="shared" si="60"/>
        <v/>
      </c>
      <c r="DI59" s="40" t="str">
        <f t="shared" si="61"/>
        <v/>
      </c>
      <c r="DJ59" s="40" t="str">
        <f t="shared" si="62"/>
        <v/>
      </c>
      <c r="DK59" s="41" t="str">
        <f t="shared" si="63"/>
        <v/>
      </c>
      <c r="DL59" s="42" t="str">
        <f t="shared" si="64"/>
        <v/>
      </c>
      <c r="DM59" s="42" t="str">
        <f t="shared" si="65"/>
        <v/>
      </c>
      <c r="DN59" s="42" t="str">
        <f t="shared" si="66"/>
        <v/>
      </c>
      <c r="DO59" s="42" t="str">
        <f t="shared" si="67"/>
        <v/>
      </c>
      <c r="DP59" s="7"/>
      <c r="DQ59" s="7">
        <f t="shared" si="68"/>
        <v>0</v>
      </c>
      <c r="DR59" s="7">
        <f t="shared" si="69"/>
        <v>0</v>
      </c>
      <c r="DS59" s="7">
        <f t="shared" si="70"/>
        <v>0</v>
      </c>
      <c r="DT59" s="7">
        <f t="shared" si="71"/>
        <v>0</v>
      </c>
      <c r="DU59" s="7">
        <f t="shared" si="72"/>
        <v>0</v>
      </c>
      <c r="DV59" s="7">
        <f t="shared" si="73"/>
        <v>0</v>
      </c>
      <c r="DW59" s="7">
        <f t="shared" si="74"/>
        <v>0</v>
      </c>
      <c r="DX59" s="7">
        <f t="shared" si="75"/>
        <v>0</v>
      </c>
      <c r="DY59" s="48" t="e">
        <f t="array" ref="DY59">VLOOKUP(TEMPLATE!$EP59&amp;"|"&amp;DY$5&amp;"|"&amp;DY$6&amp;"|0|"&amp;TEMPLATE!$EM59,TEMPLATE!$EY$7:$FE$30000,7,FALSE)</f>
        <v>#N/A</v>
      </c>
      <c r="DZ59" s="48" t="e">
        <f t="array" ref="DZ59">VLOOKUP(TEMPLATE!$EP59&amp;"|"&amp;DZ$5&amp;"|"&amp;DZ$6&amp;"|0|"&amp;TEMPLATE!$EM59,TEMPLATE!$EY$7:$FE$30000,7,FALSE)</f>
        <v>#N/A</v>
      </c>
      <c r="EA59" s="7" t="str">
        <f t="shared" si="76"/>
        <v/>
      </c>
      <c r="EB59" s="7" t="str">
        <f t="shared" si="77"/>
        <v/>
      </c>
      <c r="EC59" s="7" t="str">
        <f t="shared" si="78"/>
        <v/>
      </c>
      <c r="ED59" s="7" t="str">
        <f t="shared" si="79"/>
        <v/>
      </c>
      <c r="EE59" s="7" t="str">
        <f t="shared" si="80"/>
        <v/>
      </c>
      <c r="EF59" s="7" t="str">
        <f t="shared" si="81"/>
        <v/>
      </c>
      <c r="EG59" s="7" t="str">
        <f t="shared" si="82"/>
        <v/>
      </c>
      <c r="EH59" s="7" t="str">
        <f t="shared" si="83"/>
        <v/>
      </c>
      <c r="EI59" s="1"/>
      <c r="EJ59" s="1"/>
      <c r="EK59" s="1"/>
      <c r="EL59" s="1"/>
      <c r="EM59" s="43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1" t="str">
        <f t="shared" si="84"/>
        <v>||||</v>
      </c>
      <c r="EZ59" s="7"/>
      <c r="FA59" s="7"/>
      <c r="FB59" s="7"/>
      <c r="FC59" s="7"/>
      <c r="FD59" s="43"/>
      <c r="FE59" s="7"/>
      <c r="FF59" s="7"/>
      <c r="FG59" s="7"/>
      <c r="FH59" s="7"/>
      <c r="FI59" s="7"/>
      <c r="FJ59" s="7"/>
      <c r="FK59" s="7"/>
      <c r="FL59" s="7"/>
      <c r="FM59" s="43"/>
      <c r="FN59" s="7"/>
      <c r="FO59" s="7"/>
      <c r="FP59" s="43"/>
      <c r="FQ59" s="7"/>
      <c r="FR59" s="7"/>
      <c r="FS59" s="7"/>
      <c r="FT59" s="7"/>
      <c r="FU59" s="7"/>
      <c r="FV59" s="43"/>
      <c r="FW59" s="38"/>
      <c r="FX59" s="7"/>
      <c r="FY59" s="7"/>
      <c r="FZ59" s="7"/>
      <c r="GA59" s="44"/>
      <c r="GB59" s="7"/>
      <c r="GC59" s="38"/>
      <c r="GD59" s="7"/>
    </row>
    <row r="60" spans="1:186" x14ac:dyDescent="0.25">
      <c r="A60" s="4">
        <f t="shared" si="85"/>
        <v>1</v>
      </c>
      <c r="B60" s="17" t="str">
        <f>IF(TEMPLATE!EM60="","",TEMPLATE!EM60)</f>
        <v/>
      </c>
      <c r="C60" s="17" t="str">
        <f>IF(TEMPLATE!EX60="","",TEMPLATE!EX60)</f>
        <v/>
      </c>
      <c r="D60" s="19" t="str">
        <f t="shared" si="0"/>
        <v/>
      </c>
      <c r="E60" s="19" t="str">
        <f t="shared" si="17"/>
        <v/>
      </c>
      <c r="F60" s="17"/>
      <c r="G60" s="45" t="str">
        <f>IF(TEMPLATE!EN60="","",TEMPLATE!EN60)</f>
        <v/>
      </c>
      <c r="H60" s="45"/>
      <c r="I60" s="45"/>
      <c r="J60" s="17" t="str">
        <f>IF(TEMPLATE!EP60="","",TEMPLATE!EP60)</f>
        <v/>
      </c>
      <c r="K60" s="46" t="str">
        <f>IF(TEMPLATE!EQ60="","",TEMPLATE!EQ60)</f>
        <v/>
      </c>
      <c r="L60" s="46" t="str">
        <f>IF(TEMPLATE!ER60="","",TEMPLATE!ER60)</f>
        <v/>
      </c>
      <c r="M60" s="46" t="str">
        <f>IF(TEMPLATE!ES60="","",TEMPLATE!ES60)</f>
        <v/>
      </c>
      <c r="N60" s="18" t="str">
        <f>IF(TEMPLATE!EU60="","",TEMPLATE!EU60)</f>
        <v/>
      </c>
      <c r="O60" s="19" t="str">
        <f t="shared" si="18"/>
        <v/>
      </c>
      <c r="P60" s="20" t="str">
        <f t="shared" si="19"/>
        <v/>
      </c>
      <c r="Q60" s="18"/>
      <c r="R60" s="21" t="str">
        <f t="shared" si="20"/>
        <v/>
      </c>
      <c r="S60" s="21" t="str">
        <f>IF(SUMIFS(TEMPLATE!$GD$7:$GD$30000,TEMPLATE!$GC$7:$GC$30000,EV60,TEMPLATE!$FY$7:$FY$30000,J60,$GB$7:$GB$30000,G60)=0,"",SUMIFS(TEMPLATE!$GD$7:$GD$30000,TEMPLATE!$GC$7:$GC$30000,EV60,TEMPLATE!$FY$7:$FY$30000,J60,$GB$7:$GB$30000,G60))</f>
        <v/>
      </c>
      <c r="T60" s="21" t="str">
        <f>IF(SUMIFS(TEMPLATE!$GD$7:$GD$30000,TEMPLATE!$GE$7:$GE$30000,"Common Equity",TEMPLATE!$FY$7:$FY$30000,J60,$GB$7:$GB$30000,G60)=0,"",SUMIFS(TEMPLATE!$GD$7:$GD$30000,TEMPLATE!$GE$7:$GE$30000,"Common Equity",TEMPLATE!$FY$7:$FY$30000,J60,$GB$7:$GB$30000,G60))</f>
        <v/>
      </c>
      <c r="U60" s="21"/>
      <c r="V60" s="22">
        <f t="shared" si="21"/>
        <v>0</v>
      </c>
      <c r="W60" s="23" t="e">
        <f t="shared" si="22"/>
        <v>#N/A</v>
      </c>
      <c r="X60" s="23" t="e">
        <f t="shared" si="23"/>
        <v>#N/A</v>
      </c>
      <c r="Y60" s="23" t="e">
        <f t="shared" si="24"/>
        <v>#N/A</v>
      </c>
      <c r="Z60" s="23" t="e">
        <f t="shared" si="25"/>
        <v>#N/A</v>
      </c>
      <c r="AA60" s="23" t="e">
        <f t="shared" si="26"/>
        <v>#N/A</v>
      </c>
      <c r="AB60" s="23" t="e">
        <f t="shared" si="27"/>
        <v>#N/A</v>
      </c>
      <c r="AC60" s="23" t="e">
        <f t="shared" si="28"/>
        <v>#N/A</v>
      </c>
      <c r="AD60" s="24" t="e">
        <f t="shared" si="29"/>
        <v>#N/A</v>
      </c>
      <c r="AE60" s="24" t="e">
        <f t="shared" si="6"/>
        <v>#N/A</v>
      </c>
      <c r="AF60" s="24" t="e">
        <f t="shared" si="7"/>
        <v>#N/A</v>
      </c>
      <c r="AG60" s="24" t="e">
        <f t="shared" si="30"/>
        <v>#N/A</v>
      </c>
      <c r="AH60" s="24" t="str">
        <f t="shared" si="31"/>
        <v/>
      </c>
      <c r="AI60" s="25" t="e">
        <f t="shared" si="32"/>
        <v>#N/A</v>
      </c>
      <c r="AJ60" s="21" t="e">
        <f t="shared" si="33"/>
        <v>#N/A</v>
      </c>
      <c r="AK60" s="51" t="e">
        <f t="shared" si="34"/>
        <v>#N/A</v>
      </c>
      <c r="AL60" s="26" t="e">
        <f t="shared" si="35"/>
        <v>#N/A</v>
      </c>
      <c r="AM60" s="27" t="str">
        <f t="array" ref="AM60">IFERROR((INDEX(TEMPLATE!$FI$7:$FI$1004,MATCH($J60,IF(TEMPLATE!$FH$7:$FH$1004=$AM$4,TEMPLATE!$FG$7:$FG$1004),0))),"")</f>
        <v/>
      </c>
      <c r="AN60" s="28" t="str">
        <f t="shared" si="36"/>
        <v/>
      </c>
      <c r="AO60" s="29" t="str">
        <f t="array" ref="AO60">IFERROR((INDEX(TEMPLATE!$FI$7:$FI$1004,MATCH($J60,IF(TEMPLATE!$FH$7:$FH$1004=$AO$4,TEMPLATE!$FG$7:$FG$1004),0))),"")</f>
        <v/>
      </c>
      <c r="AP60" s="30" t="e">
        <f t="shared" si="37"/>
        <v>#N/A</v>
      </c>
      <c r="AQ60" s="31" t="str">
        <f t="array" ref="AQ60">IFERROR((INDEX(TEMPLATE!$FI$7:$FI$1004,MATCH($J60,IF(TEMPLATE!$FH$7:$FH$1004=$AQ$4,TEMPLATE!$FG$7:$FG$1004),0))),"")</f>
        <v/>
      </c>
      <c r="AR60" s="32" t="e">
        <f t="shared" si="38"/>
        <v>#N/A</v>
      </c>
      <c r="AS60" s="29" t="str">
        <f t="array" ref="AS60">IFERROR((INDEX(TEMPLATE!$FI$7:$FI$1004,MATCH($J60,IF(TEMPLATE!$FH$7:$FH$1004=$AS$4,TEMPLATE!$FG$7:$FG$1004),0))),"")</f>
        <v/>
      </c>
      <c r="AT60" s="33" t="str">
        <f t="shared" si="11"/>
        <v/>
      </c>
      <c r="AU60" s="29" t="str">
        <f t="array" ref="AU60">IFERROR((INDEX(TEMPLATE!$FI$7:$FI$1004,MATCH($J60,IF(TEMPLATE!$FH$7:$FH$1004=$AU$4,TEMPLATE!$FG$7:$FG$1004),0))),"")</f>
        <v/>
      </c>
      <c r="AV60" s="30" t="e">
        <f t="shared" si="39"/>
        <v>#N/A</v>
      </c>
      <c r="AW60" s="29" t="str">
        <f t="shared" si="40"/>
        <v/>
      </c>
      <c r="AX60" s="34" t="str">
        <f t="shared" si="41"/>
        <v/>
      </c>
      <c r="AY60" s="35" t="str">
        <f t="shared" si="42"/>
        <v/>
      </c>
      <c r="AZ60" s="34" t="str">
        <f t="shared" si="43"/>
        <v/>
      </c>
      <c r="BA60" s="34" t="str">
        <f t="shared" si="44"/>
        <v/>
      </c>
      <c r="BB60" s="35" t="str">
        <f t="shared" si="45"/>
        <v/>
      </c>
      <c r="BC60" s="36" t="e">
        <f t="shared" si="46"/>
        <v>#N/A</v>
      </c>
      <c r="BD60" s="36">
        <f t="shared" si="47"/>
        <v>1</v>
      </c>
      <c r="BE60" s="36">
        <f t="shared" si="48"/>
        <v>0</v>
      </c>
      <c r="BF60" s="36" t="e">
        <f t="shared" si="49"/>
        <v>#N/A</v>
      </c>
      <c r="BG60" s="1"/>
      <c r="BH60" s="37" t="e">
        <f>VLOOKUP(TEMPLATE!$EP60&amp;"|"&amp;BH$5&amp;"|"&amp;BH$6&amp;"|0|"&amp;TEMPLATE!$EM60,TEMPLATE!$EY$7:$FE$30000,7,FALSE)</f>
        <v>#N/A</v>
      </c>
      <c r="BI60" s="38" t="e">
        <f>VLOOKUP(TEMPLATE!$EP60&amp;"|"&amp;BI$5&amp;"|"&amp;BI$6&amp;"|0|"&amp;TEMPLATE!$EM60,TEMPLATE!$EY$7:$FE$30000,7,FALSE)</f>
        <v>#N/A</v>
      </c>
      <c r="BJ60" s="37" t="e">
        <f>VLOOKUP(TEMPLATE!$EP60&amp;"|"&amp;BJ$5&amp;"|"&amp;BJ$6&amp;"|0|"&amp;TEMPLATE!$EM60,TEMPLATE!$EY$7:$FE$30000,7,FALSE)</f>
        <v>#N/A</v>
      </c>
      <c r="BK60" s="38" t="e">
        <f>VLOOKUP(TEMPLATE!$EP60&amp;"|"&amp;BK$5&amp;"|"&amp;BK$6&amp;"|0|"&amp;TEMPLATE!$EM60,TEMPLATE!$EY$7:$FE$30000,7,FALSE)</f>
        <v>#N/A</v>
      </c>
      <c r="BL60" s="38" t="e">
        <f>VLOOKUP(TEMPLATE!$EP60&amp;"|"&amp;BL$5&amp;"|"&amp;BL$6&amp;"|0|"&amp;TEMPLATE!$EM60,TEMPLATE!$EY$7:$FE$30000,7,FALSE)</f>
        <v>#N/A</v>
      </c>
      <c r="BM60" s="38" t="e">
        <f>VLOOKUP(TEMPLATE!$EP60&amp;"|"&amp;BM$5&amp;"|"&amp;BM$6&amp;"|0|"&amp;TEMPLATE!$EM60,TEMPLATE!$EY$7:$FE$30000,7,FALSE)</f>
        <v>#N/A</v>
      </c>
      <c r="BN60" s="38" t="e">
        <f>VLOOKUP(TEMPLATE!$EP60&amp;"|"&amp;BN$5&amp;"|"&amp;BN$6&amp;"|0|"&amp;TEMPLATE!$EM60,TEMPLATE!$EY$7:$FE$30000,7,FALSE)</f>
        <v>#N/A</v>
      </c>
      <c r="BO60" s="38" t="e">
        <f>VLOOKUP(TEMPLATE!$EP60&amp;"|"&amp;BO$5&amp;"|"&amp;BO$6&amp;"|0|"&amp;TEMPLATE!$EM60,TEMPLATE!$EY$7:$FE$30000,7,FALSE)</f>
        <v>#N/A</v>
      </c>
      <c r="BP60" s="38" t="e">
        <f>VLOOKUP(TEMPLATE!$EP60&amp;"|"&amp;BP$5&amp;"|"&amp;BP$6&amp;"|0|"&amp;TEMPLATE!$EM60,TEMPLATE!$EY$7:$FE$30000,7,FALSE)</f>
        <v>#N/A</v>
      </c>
      <c r="BQ60" s="38" t="e">
        <f>VLOOKUP(TEMPLATE!$EP60&amp;"|"&amp;BQ$5&amp;"|"&amp;BQ$6&amp;"|0|"&amp;TEMPLATE!$EM60,TEMPLATE!$EY$7:$FE$30000,7,FALSE)</f>
        <v>#N/A</v>
      </c>
      <c r="BR60" s="38" t="e">
        <f>VLOOKUP(TEMPLATE!$EP60&amp;"|"&amp;BR$5&amp;"|"&amp;BR$6&amp;"|0|"&amp;TEMPLATE!$EM60,TEMPLATE!$EY$7:$FE$30000,7,FALSE)</f>
        <v>#N/A</v>
      </c>
      <c r="BS60" s="38" t="e">
        <f>VLOOKUP(TEMPLATE!$EP60&amp;"|"&amp;BS$5&amp;"|"&amp;BS$6&amp;"|0|"&amp;TEMPLATE!$EM60,TEMPLATE!$EY$7:$FE$30000,7,FALSE)</f>
        <v>#N/A</v>
      </c>
      <c r="BT60" s="38" t="e">
        <f>VLOOKUP(TEMPLATE!$EP60&amp;"|"&amp;BT$5&amp;"|"&amp;BT$6&amp;"|0|"&amp;TEMPLATE!$EM60,TEMPLATE!$EY$7:$FE$30000,7,FALSE)</f>
        <v>#N/A</v>
      </c>
      <c r="BU60" s="38" t="e">
        <f>VLOOKUP(TEMPLATE!$EP60&amp;"|"&amp;BU$5&amp;"|"&amp;BU$6&amp;"|0|"&amp;TEMPLATE!$EM60,TEMPLATE!$EY$7:$FE$30000,7,FALSE)</f>
        <v>#N/A</v>
      </c>
      <c r="BV60" s="38" t="e">
        <f>VLOOKUP(TEMPLATE!$EP60&amp;"|"&amp;BV$5&amp;"|"&amp;BV$6&amp;"|0|"&amp;TEMPLATE!$EM60,TEMPLATE!$EY$7:$FE$30000,7,FALSE)</f>
        <v>#N/A</v>
      </c>
      <c r="BW60" s="38" t="e">
        <f>VLOOKUP(TEMPLATE!$EP60&amp;"|"&amp;BW$5&amp;"|"&amp;BW$6&amp;"|0|"&amp;TEMPLATE!$EM60,TEMPLATE!$EY$7:$FE$30000,7,FALSE)</f>
        <v>#N/A</v>
      </c>
      <c r="BX60" s="38" t="e">
        <f>VLOOKUP(TEMPLATE!$EP60&amp;"|"&amp;BX$5&amp;"|"&amp;BX$6&amp;"|0|"&amp;TEMPLATE!$EM60,TEMPLATE!$EY$7:$FE$30000,7,FALSE)</f>
        <v>#N/A</v>
      </c>
      <c r="BY60" s="38" t="e">
        <f>VLOOKUP(TEMPLATE!$EP60&amp;"|"&amp;BY$5&amp;"|"&amp;BY$6&amp;"|0|"&amp;TEMPLATE!$EM60,TEMPLATE!$EY$7:$FE$30000,7,FALSE)</f>
        <v>#N/A</v>
      </c>
      <c r="BZ60" s="38" t="e">
        <f>VLOOKUP(TEMPLATE!$EP60&amp;"|"&amp;BZ$5&amp;"|"&amp;BZ$6&amp;"|0|"&amp;TEMPLATE!$EM60,TEMPLATE!$EY$7:$FE$30000,7,FALSE)</f>
        <v>#N/A</v>
      </c>
      <c r="CA60" s="38" t="e">
        <f>IF(VLOOKUP(TEMPLATE!$EP60&amp;"|"&amp;CA$5&amp;"|"&amp;CA$6&amp;"|0|"&amp;TEMPLATE!$EM60,TEMPLATE!$EY$7:$FE$30000,7,FALSE)=0,BN60,VLOOKUP(TEMPLATE!$EP60&amp;"|"&amp;CA$5&amp;"|"&amp;CA$6&amp;"|0|"&amp;TEMPLATE!$EM60,TEMPLATE!$EY$7:$FE$30000,7,FALSE))</f>
        <v>#N/A</v>
      </c>
      <c r="CB60" s="38" t="e">
        <f>VLOOKUP(TEMPLATE!$EP60&amp;"|"&amp;CB$5&amp;"|"&amp;CB$6&amp;"|0|"&amp;TEMPLATE!$EM60,TEMPLATE!$EY$7:$FE$30000,7,FALSE)</f>
        <v>#N/A</v>
      </c>
      <c r="CC60" s="38" t="e">
        <f>VLOOKUP(TEMPLATE!$EP60&amp;"|"&amp;CC$5&amp;"|"&amp;CC$6&amp;"|0|"&amp;TEMPLATE!$EM60,TEMPLATE!$EY$7:$FE$30000,7,FALSE)</f>
        <v>#N/A</v>
      </c>
      <c r="CD60" s="38" t="e">
        <f>VLOOKUP(TEMPLATE!$EP60&amp;"|"&amp;CD$5&amp;"|"&amp;CD$6&amp;"|0|"&amp;TEMPLATE!$EM60,TEMPLATE!$EY$7:$FE$30000,7,FALSE)</f>
        <v>#N/A</v>
      </c>
      <c r="CE60" s="38" t="e">
        <f>VLOOKUP(TEMPLATE!$EP60&amp;"|"&amp;CE$5&amp;"|"&amp;CE$6&amp;"|0|"&amp;TEMPLATE!$EM60,TEMPLATE!$EY$7:$FE$30000,7,FALSE)</f>
        <v>#N/A</v>
      </c>
      <c r="CF60" s="38" t="e">
        <f>VLOOKUP(TEMPLATE!$EP60&amp;"|"&amp;CF$5&amp;"|"&amp;CF$6&amp;"|0|"&amp;TEMPLATE!$EM60,TEMPLATE!$EY$7:$FE$30000,7,FALSE)</f>
        <v>#N/A</v>
      </c>
      <c r="CG60" s="38" t="e">
        <f>VLOOKUP(TEMPLATE!$EP60&amp;"|"&amp;CG$5&amp;"|"&amp;CG$6&amp;"|0|"&amp;TEMPLATE!$EM60,TEMPLATE!$EY$7:$FE$30000,7,FALSE)</f>
        <v>#N/A</v>
      </c>
      <c r="CH60" s="38" t="e">
        <f>VLOOKUP(TEMPLATE!$EP60&amp;"|"&amp;CH$5&amp;"|"&amp;CH$6&amp;"|0|"&amp;TEMPLATE!$EM60,TEMPLATE!$EY$7:$FE$30000,7,FALSE)</f>
        <v>#N/A</v>
      </c>
      <c r="CI60" s="38" t="e">
        <f>VLOOKUP(TEMPLATE!$EP60&amp;"|"&amp;CI$5&amp;"|"&amp;CI$6&amp;"|0|"&amp;TEMPLATE!$EM60,TEMPLATE!$EY$7:$FE$30000,7,FALSE)</f>
        <v>#N/A</v>
      </c>
      <c r="CJ60" s="38" t="e">
        <f>VLOOKUP(TEMPLATE!$EP60&amp;"|"&amp;CJ$5&amp;"|"&amp;CJ$6&amp;"|0|"&amp;TEMPLATE!$EM60,TEMPLATE!$EY$7:$FE$30000,7,FALSE)</f>
        <v>#N/A</v>
      </c>
      <c r="CK60" s="38" t="e">
        <f>VLOOKUP(TEMPLATE!$EP60&amp;"|"&amp;CK$5&amp;"|"&amp;CK$6&amp;"|0|"&amp;TEMPLATE!$EM60,TEMPLATE!$EY$7:$FE$30000,7,FALSE)</f>
        <v>#N/A</v>
      </c>
      <c r="CL60" s="38" t="e">
        <f t="shared" si="50"/>
        <v>#VALUE!</v>
      </c>
      <c r="CM60" s="38" t="e">
        <f t="shared" si="51"/>
        <v>#VALUE!</v>
      </c>
      <c r="CN60" s="38" t="e">
        <f>VLOOKUP(TEMPLATE!$EP60&amp;"|"&amp;CN$5&amp;"|"&amp;CN$6&amp;"|0|"&amp;TEMPLATE!$EM60,TEMPLATE!$EY$7:$FE$30000,7,FALSE)</f>
        <v>#N/A</v>
      </c>
      <c r="CO60" s="38" t="e">
        <f>VLOOKUP(TEMPLATE!$EP60&amp;"|"&amp;CO$5&amp;"|"&amp;CO$6&amp;"|0|"&amp;TEMPLATE!$EM60,TEMPLATE!$EY$7:$FE$30000,7,FALSE)</f>
        <v>#N/A</v>
      </c>
      <c r="CP60" s="39" t="str">
        <f t="array" ref="CP60">IFERROR((INDEX(TEMPLATE!$FI$7:$FI$1004,MATCH($J60,IF(TEMPLATE!$FH$7:$FH$1004=CP$6,TEMPLATE!$FG$7:$FG$1004),0))),"")</f>
        <v/>
      </c>
      <c r="CQ60" s="39" t="str">
        <f t="array" ref="CQ60">IFERROR((INDEX(TEMPLATE!$FI$7:$FI$1004,MATCH($J60,IF(TEMPLATE!$FH$7:$FH$1004=CQ$6,TEMPLATE!$FG$7:$FG$1004),0))),"")</f>
        <v/>
      </c>
      <c r="CR60" s="39" t="str">
        <f t="array" ref="CR60">IFERROR((INDEX(TEMPLATE!$FI$7:$FI$1004,MATCH($J60,IF(TEMPLATE!$FH$7:$FH$1004=CR$6,TEMPLATE!$FG$7:$FG$1004),0))),"")</f>
        <v/>
      </c>
      <c r="CS60" s="39" t="str">
        <f t="array" ref="CS60">IFERROR((INDEX(TEMPLATE!$FI$7:$FI$1004,MATCH($J60,IF(TEMPLATE!$FH$7:$FH$1004=CS$6,TEMPLATE!$FG$7:$FG$1004),0))),"")</f>
        <v/>
      </c>
      <c r="CT60" s="38" t="str">
        <f t="array" ref="CT60">IFERROR((INDEX(TEMPLATE!$FI$7:$FI$1004,MATCH($J60,IF(TEMPLATE!$FH$7:$FH$1004=CT$6,TEMPLATE!$FG$7:$FG$1004),0))),"")</f>
        <v/>
      </c>
      <c r="CU60" s="38" t="str">
        <f t="array" ref="CU60">IFERROR((INDEX(TEMPLATE!$FI$7:$FI$1004,MATCH($J60,IF(TEMPLATE!$FH$7:$FH$1004=CU$6,TEMPLATE!$FG$7:$FG$1004),0))),"")</f>
        <v/>
      </c>
      <c r="CV60" s="38" t="str">
        <f t="array" ref="CV60">IFERROR((INDEX(TEMPLATE!$FI$7:$FI$1004,MATCH($J60,IF(TEMPLATE!$FH$7:$FH$1004=CV$6,TEMPLATE!$FG$7:$FG$1004),0))),"")</f>
        <v/>
      </c>
      <c r="CW60" s="38" t="str">
        <f t="array" ref="CW60">IFERROR((INDEX(TEMPLATE!$FI$7:$FI$1004,MATCH($J60,IF(TEMPLATE!$FH$7:$FH$1004=CW$6,TEMPLATE!$FG$7:$FG$1004),0))),"")</f>
        <v/>
      </c>
      <c r="CX60" s="7"/>
      <c r="CY60" s="7" t="str">
        <f t="shared" si="52"/>
        <v/>
      </c>
      <c r="CZ60" s="7" t="str">
        <f t="shared" si="53"/>
        <v/>
      </c>
      <c r="DA60" s="7" t="str">
        <f t="shared" si="54"/>
        <v/>
      </c>
      <c r="DB60" s="7" t="str">
        <f t="shared" si="55"/>
        <v/>
      </c>
      <c r="DC60" s="7" t="str">
        <f t="shared" si="56"/>
        <v/>
      </c>
      <c r="DD60" s="7" t="str">
        <f t="shared" si="57"/>
        <v/>
      </c>
      <c r="DE60" s="7" t="str">
        <f t="shared" si="58"/>
        <v/>
      </c>
      <c r="DF60" s="7" t="str">
        <f t="shared" si="59"/>
        <v/>
      </c>
      <c r="DG60" s="7"/>
      <c r="DH60" s="40" t="str">
        <f t="shared" si="60"/>
        <v/>
      </c>
      <c r="DI60" s="40" t="str">
        <f t="shared" si="61"/>
        <v/>
      </c>
      <c r="DJ60" s="40" t="str">
        <f t="shared" si="62"/>
        <v/>
      </c>
      <c r="DK60" s="41" t="str">
        <f t="shared" si="63"/>
        <v/>
      </c>
      <c r="DL60" s="42" t="str">
        <f t="shared" si="64"/>
        <v/>
      </c>
      <c r="DM60" s="42" t="str">
        <f t="shared" si="65"/>
        <v/>
      </c>
      <c r="DN60" s="42" t="str">
        <f t="shared" si="66"/>
        <v/>
      </c>
      <c r="DO60" s="42" t="str">
        <f t="shared" si="67"/>
        <v/>
      </c>
      <c r="DP60" s="7"/>
      <c r="DQ60" s="7">
        <f t="shared" si="68"/>
        <v>0</v>
      </c>
      <c r="DR60" s="7">
        <f t="shared" si="69"/>
        <v>0</v>
      </c>
      <c r="DS60" s="7">
        <f t="shared" si="70"/>
        <v>0</v>
      </c>
      <c r="DT60" s="7">
        <f t="shared" si="71"/>
        <v>0</v>
      </c>
      <c r="DU60" s="7">
        <f t="shared" si="72"/>
        <v>0</v>
      </c>
      <c r="DV60" s="7">
        <f t="shared" si="73"/>
        <v>0</v>
      </c>
      <c r="DW60" s="7">
        <f t="shared" si="74"/>
        <v>0</v>
      </c>
      <c r="DX60" s="7">
        <f t="shared" si="75"/>
        <v>0</v>
      </c>
      <c r="DY60" s="48" t="e">
        <f t="array" ref="DY60">VLOOKUP(TEMPLATE!$EP60&amp;"|"&amp;DY$5&amp;"|"&amp;DY$6&amp;"|0|"&amp;TEMPLATE!$EM60,TEMPLATE!$EY$7:$FE$30000,7,FALSE)</f>
        <v>#N/A</v>
      </c>
      <c r="DZ60" s="48" t="e">
        <f t="array" ref="DZ60">VLOOKUP(TEMPLATE!$EP60&amp;"|"&amp;DZ$5&amp;"|"&amp;DZ$6&amp;"|0|"&amp;TEMPLATE!$EM60,TEMPLATE!$EY$7:$FE$30000,7,FALSE)</f>
        <v>#N/A</v>
      </c>
      <c r="EA60" s="7" t="str">
        <f t="shared" si="76"/>
        <v/>
      </c>
      <c r="EB60" s="7" t="str">
        <f t="shared" si="77"/>
        <v/>
      </c>
      <c r="EC60" s="7" t="str">
        <f t="shared" si="78"/>
        <v/>
      </c>
      <c r="ED60" s="7" t="str">
        <f t="shared" si="79"/>
        <v/>
      </c>
      <c r="EE60" s="7" t="str">
        <f t="shared" si="80"/>
        <v/>
      </c>
      <c r="EF60" s="7" t="str">
        <f t="shared" si="81"/>
        <v/>
      </c>
      <c r="EG60" s="7" t="str">
        <f t="shared" si="82"/>
        <v/>
      </c>
      <c r="EH60" s="7" t="str">
        <f t="shared" si="83"/>
        <v/>
      </c>
      <c r="EI60" s="1"/>
      <c r="EJ60" s="1"/>
      <c r="EK60" s="1"/>
      <c r="EL60" s="1"/>
      <c r="EM60" s="43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1" t="str">
        <f t="shared" si="84"/>
        <v>||||</v>
      </c>
      <c r="EZ60" s="7"/>
      <c r="FA60" s="7"/>
      <c r="FB60" s="7"/>
      <c r="FC60" s="7"/>
      <c r="FD60" s="43"/>
      <c r="FE60" s="7"/>
      <c r="FF60" s="7"/>
      <c r="FG60" s="7"/>
      <c r="FH60" s="7"/>
      <c r="FI60" s="7"/>
      <c r="FJ60" s="7"/>
      <c r="FK60" s="7"/>
      <c r="FL60" s="7"/>
      <c r="FM60" s="43"/>
      <c r="FN60" s="7"/>
      <c r="FO60" s="7"/>
      <c r="FP60" s="43"/>
      <c r="FQ60" s="7"/>
      <c r="FR60" s="7"/>
      <c r="FS60" s="7"/>
      <c r="FT60" s="7"/>
      <c r="FU60" s="7"/>
      <c r="FV60" s="43"/>
      <c r="FW60" s="38"/>
      <c r="FX60" s="7"/>
      <c r="FY60" s="7"/>
      <c r="FZ60" s="7"/>
      <c r="GA60" s="44"/>
      <c r="GB60" s="7"/>
      <c r="GC60" s="38"/>
      <c r="GD60" s="7"/>
    </row>
    <row r="61" spans="1:186" x14ac:dyDescent="0.25">
      <c r="A61" s="4">
        <f t="shared" si="85"/>
        <v>1</v>
      </c>
      <c r="B61" s="17" t="str">
        <f>IF(TEMPLATE!EM61="","",TEMPLATE!EM61)</f>
        <v/>
      </c>
      <c r="C61" s="17" t="str">
        <f>IF(TEMPLATE!EX61="","",TEMPLATE!EX61)</f>
        <v/>
      </c>
      <c r="D61" s="19" t="str">
        <f t="shared" si="0"/>
        <v/>
      </c>
      <c r="E61" s="19" t="str">
        <f t="shared" si="17"/>
        <v/>
      </c>
      <c r="F61" s="17"/>
      <c r="G61" s="45" t="str">
        <f>IF(TEMPLATE!EN61="","",TEMPLATE!EN61)</f>
        <v/>
      </c>
      <c r="H61" s="45"/>
      <c r="I61" s="45"/>
      <c r="J61" s="17" t="str">
        <f>IF(TEMPLATE!EP61="","",TEMPLATE!EP61)</f>
        <v/>
      </c>
      <c r="K61" s="46" t="str">
        <f>IF(TEMPLATE!EQ61="","",TEMPLATE!EQ61)</f>
        <v/>
      </c>
      <c r="L61" s="46" t="str">
        <f>IF(TEMPLATE!ER61="","",TEMPLATE!ER61)</f>
        <v/>
      </c>
      <c r="M61" s="46" t="str">
        <f>IF(TEMPLATE!ES61="","",TEMPLATE!ES61)</f>
        <v/>
      </c>
      <c r="N61" s="18" t="str">
        <f>IF(TEMPLATE!EU61="","",TEMPLATE!EU61)</f>
        <v/>
      </c>
      <c r="O61" s="19" t="str">
        <f t="shared" si="18"/>
        <v/>
      </c>
      <c r="P61" s="20" t="str">
        <f t="shared" si="19"/>
        <v/>
      </c>
      <c r="Q61" s="18"/>
      <c r="R61" s="21" t="str">
        <f t="shared" si="20"/>
        <v/>
      </c>
      <c r="S61" s="21" t="str">
        <f>IF(SUMIFS(TEMPLATE!$GD$7:$GD$30000,TEMPLATE!$GC$7:$GC$30000,EV61,TEMPLATE!$FY$7:$FY$30000,J61,$GB$7:$GB$30000,G61)=0,"",SUMIFS(TEMPLATE!$GD$7:$GD$30000,TEMPLATE!$GC$7:$GC$30000,EV61,TEMPLATE!$FY$7:$FY$30000,J61,$GB$7:$GB$30000,G61))</f>
        <v/>
      </c>
      <c r="T61" s="21" t="str">
        <f>IF(SUMIFS(TEMPLATE!$GD$7:$GD$30000,TEMPLATE!$GE$7:$GE$30000,"Common Equity",TEMPLATE!$FY$7:$FY$30000,J61,$GB$7:$GB$30000,G61)=0,"",SUMIFS(TEMPLATE!$GD$7:$GD$30000,TEMPLATE!$GE$7:$GE$30000,"Common Equity",TEMPLATE!$FY$7:$FY$30000,J61,$GB$7:$GB$30000,G61))</f>
        <v/>
      </c>
      <c r="U61" s="21"/>
      <c r="V61" s="22">
        <f t="shared" si="21"/>
        <v>0</v>
      </c>
      <c r="W61" s="23" t="e">
        <f t="shared" si="22"/>
        <v>#N/A</v>
      </c>
      <c r="X61" s="23" t="e">
        <f t="shared" si="23"/>
        <v>#N/A</v>
      </c>
      <c r="Y61" s="23" t="e">
        <f t="shared" si="24"/>
        <v>#N/A</v>
      </c>
      <c r="Z61" s="23" t="e">
        <f t="shared" si="25"/>
        <v>#N/A</v>
      </c>
      <c r="AA61" s="23" t="e">
        <f t="shared" si="26"/>
        <v>#N/A</v>
      </c>
      <c r="AB61" s="23" t="e">
        <f t="shared" si="27"/>
        <v>#N/A</v>
      </c>
      <c r="AC61" s="23" t="e">
        <f t="shared" si="28"/>
        <v>#N/A</v>
      </c>
      <c r="AD61" s="24" t="e">
        <f t="shared" si="29"/>
        <v>#N/A</v>
      </c>
      <c r="AE61" s="24" t="e">
        <f t="shared" si="6"/>
        <v>#N/A</v>
      </c>
      <c r="AF61" s="24" t="e">
        <f t="shared" si="7"/>
        <v>#N/A</v>
      </c>
      <c r="AG61" s="24" t="e">
        <f t="shared" si="30"/>
        <v>#N/A</v>
      </c>
      <c r="AH61" s="24" t="str">
        <f t="shared" si="31"/>
        <v/>
      </c>
      <c r="AI61" s="25" t="e">
        <f t="shared" si="32"/>
        <v>#N/A</v>
      </c>
      <c r="AJ61" s="21" t="e">
        <f t="shared" si="33"/>
        <v>#N/A</v>
      </c>
      <c r="AK61" s="51" t="e">
        <f t="shared" si="34"/>
        <v>#N/A</v>
      </c>
      <c r="AL61" s="26" t="e">
        <f t="shared" si="35"/>
        <v>#N/A</v>
      </c>
      <c r="AM61" s="27" t="str">
        <f t="array" ref="AM61">IFERROR((INDEX(TEMPLATE!$FI$7:$FI$1004,MATCH($J61,IF(TEMPLATE!$FH$7:$FH$1004=$AM$4,TEMPLATE!$FG$7:$FG$1004),0))),"")</f>
        <v/>
      </c>
      <c r="AN61" s="28" t="str">
        <f t="shared" si="36"/>
        <v/>
      </c>
      <c r="AO61" s="29" t="str">
        <f t="array" ref="AO61">IFERROR((INDEX(TEMPLATE!$FI$7:$FI$1004,MATCH($J61,IF(TEMPLATE!$FH$7:$FH$1004=$AO$4,TEMPLATE!$FG$7:$FG$1004),0))),"")</f>
        <v/>
      </c>
      <c r="AP61" s="30" t="e">
        <f t="shared" si="37"/>
        <v>#N/A</v>
      </c>
      <c r="AQ61" s="31" t="str">
        <f t="array" ref="AQ61">IFERROR((INDEX(TEMPLATE!$FI$7:$FI$1004,MATCH($J61,IF(TEMPLATE!$FH$7:$FH$1004=$AQ$4,TEMPLATE!$FG$7:$FG$1004),0))),"")</f>
        <v/>
      </c>
      <c r="AR61" s="32" t="e">
        <f t="shared" si="38"/>
        <v>#N/A</v>
      </c>
      <c r="AS61" s="29" t="str">
        <f t="array" ref="AS61">IFERROR((INDEX(TEMPLATE!$FI$7:$FI$1004,MATCH($J61,IF(TEMPLATE!$FH$7:$FH$1004=$AS$4,TEMPLATE!$FG$7:$FG$1004),0))),"")</f>
        <v/>
      </c>
      <c r="AT61" s="33" t="str">
        <f t="shared" si="11"/>
        <v/>
      </c>
      <c r="AU61" s="29" t="str">
        <f t="array" ref="AU61">IFERROR((INDEX(TEMPLATE!$FI$7:$FI$1004,MATCH($J61,IF(TEMPLATE!$FH$7:$FH$1004=$AU$4,TEMPLATE!$FG$7:$FG$1004),0))),"")</f>
        <v/>
      </c>
      <c r="AV61" s="30" t="e">
        <f t="shared" si="39"/>
        <v>#N/A</v>
      </c>
      <c r="AW61" s="29" t="str">
        <f t="shared" si="40"/>
        <v/>
      </c>
      <c r="AX61" s="34" t="str">
        <f t="shared" si="41"/>
        <v/>
      </c>
      <c r="AY61" s="35" t="str">
        <f t="shared" si="42"/>
        <v/>
      </c>
      <c r="AZ61" s="34" t="str">
        <f t="shared" si="43"/>
        <v/>
      </c>
      <c r="BA61" s="34" t="str">
        <f t="shared" si="44"/>
        <v/>
      </c>
      <c r="BB61" s="35" t="str">
        <f t="shared" si="45"/>
        <v/>
      </c>
      <c r="BC61" s="36" t="e">
        <f t="shared" si="46"/>
        <v>#N/A</v>
      </c>
      <c r="BD61" s="36">
        <f t="shared" si="47"/>
        <v>1</v>
      </c>
      <c r="BE61" s="36">
        <f t="shared" si="48"/>
        <v>0</v>
      </c>
      <c r="BF61" s="36" t="e">
        <f t="shared" si="49"/>
        <v>#N/A</v>
      </c>
      <c r="BG61" s="1"/>
      <c r="BH61" s="37" t="e">
        <f>VLOOKUP(TEMPLATE!$EP61&amp;"|"&amp;BH$5&amp;"|"&amp;BH$6&amp;"|0|"&amp;TEMPLATE!$EM61,TEMPLATE!$EY$7:$FE$30000,7,FALSE)</f>
        <v>#N/A</v>
      </c>
      <c r="BI61" s="38" t="e">
        <f>VLOOKUP(TEMPLATE!$EP61&amp;"|"&amp;BI$5&amp;"|"&amp;BI$6&amp;"|0|"&amp;TEMPLATE!$EM61,TEMPLATE!$EY$7:$FE$30000,7,FALSE)</f>
        <v>#N/A</v>
      </c>
      <c r="BJ61" s="37" t="e">
        <f>VLOOKUP(TEMPLATE!$EP61&amp;"|"&amp;BJ$5&amp;"|"&amp;BJ$6&amp;"|0|"&amp;TEMPLATE!$EM61,TEMPLATE!$EY$7:$FE$30000,7,FALSE)</f>
        <v>#N/A</v>
      </c>
      <c r="BK61" s="38" t="e">
        <f>VLOOKUP(TEMPLATE!$EP61&amp;"|"&amp;BK$5&amp;"|"&amp;BK$6&amp;"|0|"&amp;TEMPLATE!$EM61,TEMPLATE!$EY$7:$FE$30000,7,FALSE)</f>
        <v>#N/A</v>
      </c>
      <c r="BL61" s="38" t="e">
        <f>VLOOKUP(TEMPLATE!$EP61&amp;"|"&amp;BL$5&amp;"|"&amp;BL$6&amp;"|0|"&amp;TEMPLATE!$EM61,TEMPLATE!$EY$7:$FE$30000,7,FALSE)</f>
        <v>#N/A</v>
      </c>
      <c r="BM61" s="38" t="e">
        <f>VLOOKUP(TEMPLATE!$EP61&amp;"|"&amp;BM$5&amp;"|"&amp;BM$6&amp;"|0|"&amp;TEMPLATE!$EM61,TEMPLATE!$EY$7:$FE$30000,7,FALSE)</f>
        <v>#N/A</v>
      </c>
      <c r="BN61" s="38" t="e">
        <f>VLOOKUP(TEMPLATE!$EP61&amp;"|"&amp;BN$5&amp;"|"&amp;BN$6&amp;"|0|"&amp;TEMPLATE!$EM61,TEMPLATE!$EY$7:$FE$30000,7,FALSE)</f>
        <v>#N/A</v>
      </c>
      <c r="BO61" s="38" t="e">
        <f>VLOOKUP(TEMPLATE!$EP61&amp;"|"&amp;BO$5&amp;"|"&amp;BO$6&amp;"|0|"&amp;TEMPLATE!$EM61,TEMPLATE!$EY$7:$FE$30000,7,FALSE)</f>
        <v>#N/A</v>
      </c>
      <c r="BP61" s="38" t="e">
        <f>VLOOKUP(TEMPLATE!$EP61&amp;"|"&amp;BP$5&amp;"|"&amp;BP$6&amp;"|0|"&amp;TEMPLATE!$EM61,TEMPLATE!$EY$7:$FE$30000,7,FALSE)</f>
        <v>#N/A</v>
      </c>
      <c r="BQ61" s="38" t="e">
        <f>VLOOKUP(TEMPLATE!$EP61&amp;"|"&amp;BQ$5&amp;"|"&amp;BQ$6&amp;"|0|"&amp;TEMPLATE!$EM61,TEMPLATE!$EY$7:$FE$30000,7,FALSE)</f>
        <v>#N/A</v>
      </c>
      <c r="BR61" s="38" t="e">
        <f>VLOOKUP(TEMPLATE!$EP61&amp;"|"&amp;BR$5&amp;"|"&amp;BR$6&amp;"|0|"&amp;TEMPLATE!$EM61,TEMPLATE!$EY$7:$FE$30000,7,FALSE)</f>
        <v>#N/A</v>
      </c>
      <c r="BS61" s="38" t="e">
        <f>VLOOKUP(TEMPLATE!$EP61&amp;"|"&amp;BS$5&amp;"|"&amp;BS$6&amp;"|0|"&amp;TEMPLATE!$EM61,TEMPLATE!$EY$7:$FE$30000,7,FALSE)</f>
        <v>#N/A</v>
      </c>
      <c r="BT61" s="38" t="e">
        <f>VLOOKUP(TEMPLATE!$EP61&amp;"|"&amp;BT$5&amp;"|"&amp;BT$6&amp;"|0|"&amp;TEMPLATE!$EM61,TEMPLATE!$EY$7:$FE$30000,7,FALSE)</f>
        <v>#N/A</v>
      </c>
      <c r="BU61" s="38" t="e">
        <f>VLOOKUP(TEMPLATE!$EP61&amp;"|"&amp;BU$5&amp;"|"&amp;BU$6&amp;"|0|"&amp;TEMPLATE!$EM61,TEMPLATE!$EY$7:$FE$30000,7,FALSE)</f>
        <v>#N/A</v>
      </c>
      <c r="BV61" s="38" t="e">
        <f>VLOOKUP(TEMPLATE!$EP61&amp;"|"&amp;BV$5&amp;"|"&amp;BV$6&amp;"|0|"&amp;TEMPLATE!$EM61,TEMPLATE!$EY$7:$FE$30000,7,FALSE)</f>
        <v>#N/A</v>
      </c>
      <c r="BW61" s="38" t="e">
        <f>VLOOKUP(TEMPLATE!$EP61&amp;"|"&amp;BW$5&amp;"|"&amp;BW$6&amp;"|0|"&amp;TEMPLATE!$EM61,TEMPLATE!$EY$7:$FE$30000,7,FALSE)</f>
        <v>#N/A</v>
      </c>
      <c r="BX61" s="38" t="e">
        <f>VLOOKUP(TEMPLATE!$EP61&amp;"|"&amp;BX$5&amp;"|"&amp;BX$6&amp;"|0|"&amp;TEMPLATE!$EM61,TEMPLATE!$EY$7:$FE$30000,7,FALSE)</f>
        <v>#N/A</v>
      </c>
      <c r="BY61" s="38" t="e">
        <f>VLOOKUP(TEMPLATE!$EP61&amp;"|"&amp;BY$5&amp;"|"&amp;BY$6&amp;"|0|"&amp;TEMPLATE!$EM61,TEMPLATE!$EY$7:$FE$30000,7,FALSE)</f>
        <v>#N/A</v>
      </c>
      <c r="BZ61" s="38" t="e">
        <f>VLOOKUP(TEMPLATE!$EP61&amp;"|"&amp;BZ$5&amp;"|"&amp;BZ$6&amp;"|0|"&amp;TEMPLATE!$EM61,TEMPLATE!$EY$7:$FE$30000,7,FALSE)</f>
        <v>#N/A</v>
      </c>
      <c r="CA61" s="38" t="e">
        <f>IF(VLOOKUP(TEMPLATE!$EP61&amp;"|"&amp;CA$5&amp;"|"&amp;CA$6&amp;"|0|"&amp;TEMPLATE!$EM61,TEMPLATE!$EY$7:$FE$30000,7,FALSE)=0,BN61,VLOOKUP(TEMPLATE!$EP61&amp;"|"&amp;CA$5&amp;"|"&amp;CA$6&amp;"|0|"&amp;TEMPLATE!$EM61,TEMPLATE!$EY$7:$FE$30000,7,FALSE))</f>
        <v>#N/A</v>
      </c>
      <c r="CB61" s="38" t="e">
        <f>VLOOKUP(TEMPLATE!$EP61&amp;"|"&amp;CB$5&amp;"|"&amp;CB$6&amp;"|0|"&amp;TEMPLATE!$EM61,TEMPLATE!$EY$7:$FE$30000,7,FALSE)</f>
        <v>#N/A</v>
      </c>
      <c r="CC61" s="38" t="e">
        <f>VLOOKUP(TEMPLATE!$EP61&amp;"|"&amp;CC$5&amp;"|"&amp;CC$6&amp;"|0|"&amp;TEMPLATE!$EM61,TEMPLATE!$EY$7:$FE$30000,7,FALSE)</f>
        <v>#N/A</v>
      </c>
      <c r="CD61" s="38" t="e">
        <f>VLOOKUP(TEMPLATE!$EP61&amp;"|"&amp;CD$5&amp;"|"&amp;CD$6&amp;"|0|"&amp;TEMPLATE!$EM61,TEMPLATE!$EY$7:$FE$30000,7,FALSE)</f>
        <v>#N/A</v>
      </c>
      <c r="CE61" s="38" t="e">
        <f>VLOOKUP(TEMPLATE!$EP61&amp;"|"&amp;CE$5&amp;"|"&amp;CE$6&amp;"|0|"&amp;TEMPLATE!$EM61,TEMPLATE!$EY$7:$FE$30000,7,FALSE)</f>
        <v>#N/A</v>
      </c>
      <c r="CF61" s="38" t="e">
        <f>VLOOKUP(TEMPLATE!$EP61&amp;"|"&amp;CF$5&amp;"|"&amp;CF$6&amp;"|0|"&amp;TEMPLATE!$EM61,TEMPLATE!$EY$7:$FE$30000,7,FALSE)</f>
        <v>#N/A</v>
      </c>
      <c r="CG61" s="38" t="e">
        <f>VLOOKUP(TEMPLATE!$EP61&amp;"|"&amp;CG$5&amp;"|"&amp;CG$6&amp;"|0|"&amp;TEMPLATE!$EM61,TEMPLATE!$EY$7:$FE$30000,7,FALSE)</f>
        <v>#N/A</v>
      </c>
      <c r="CH61" s="38" t="e">
        <f>VLOOKUP(TEMPLATE!$EP61&amp;"|"&amp;CH$5&amp;"|"&amp;CH$6&amp;"|0|"&amp;TEMPLATE!$EM61,TEMPLATE!$EY$7:$FE$30000,7,FALSE)</f>
        <v>#N/A</v>
      </c>
      <c r="CI61" s="38" t="e">
        <f>VLOOKUP(TEMPLATE!$EP61&amp;"|"&amp;CI$5&amp;"|"&amp;CI$6&amp;"|0|"&amp;TEMPLATE!$EM61,TEMPLATE!$EY$7:$FE$30000,7,FALSE)</f>
        <v>#N/A</v>
      </c>
      <c r="CJ61" s="38" t="e">
        <f>VLOOKUP(TEMPLATE!$EP61&amp;"|"&amp;CJ$5&amp;"|"&amp;CJ$6&amp;"|0|"&amp;TEMPLATE!$EM61,TEMPLATE!$EY$7:$FE$30000,7,FALSE)</f>
        <v>#N/A</v>
      </c>
      <c r="CK61" s="38" t="e">
        <f>VLOOKUP(TEMPLATE!$EP61&amp;"|"&amp;CK$5&amp;"|"&amp;CK$6&amp;"|0|"&amp;TEMPLATE!$EM61,TEMPLATE!$EY$7:$FE$30000,7,FALSE)</f>
        <v>#N/A</v>
      </c>
      <c r="CL61" s="38" t="e">
        <f t="shared" si="50"/>
        <v>#VALUE!</v>
      </c>
      <c r="CM61" s="38" t="e">
        <f t="shared" si="51"/>
        <v>#VALUE!</v>
      </c>
      <c r="CN61" s="38" t="e">
        <f>VLOOKUP(TEMPLATE!$EP61&amp;"|"&amp;CN$5&amp;"|"&amp;CN$6&amp;"|0|"&amp;TEMPLATE!$EM61,TEMPLATE!$EY$7:$FE$30000,7,FALSE)</f>
        <v>#N/A</v>
      </c>
      <c r="CO61" s="38" t="e">
        <f>VLOOKUP(TEMPLATE!$EP61&amp;"|"&amp;CO$5&amp;"|"&amp;CO$6&amp;"|0|"&amp;TEMPLATE!$EM61,TEMPLATE!$EY$7:$FE$30000,7,FALSE)</f>
        <v>#N/A</v>
      </c>
      <c r="CP61" s="39" t="str">
        <f t="array" ref="CP61">IFERROR((INDEX(TEMPLATE!$FI$7:$FI$1004,MATCH($J61,IF(TEMPLATE!$FH$7:$FH$1004=CP$6,TEMPLATE!$FG$7:$FG$1004),0))),"")</f>
        <v/>
      </c>
      <c r="CQ61" s="39" t="str">
        <f t="array" ref="CQ61">IFERROR((INDEX(TEMPLATE!$FI$7:$FI$1004,MATCH($J61,IF(TEMPLATE!$FH$7:$FH$1004=CQ$6,TEMPLATE!$FG$7:$FG$1004),0))),"")</f>
        <v/>
      </c>
      <c r="CR61" s="39" t="str">
        <f t="array" ref="CR61">IFERROR((INDEX(TEMPLATE!$FI$7:$FI$1004,MATCH($J61,IF(TEMPLATE!$FH$7:$FH$1004=CR$6,TEMPLATE!$FG$7:$FG$1004),0))),"")</f>
        <v/>
      </c>
      <c r="CS61" s="39" t="str">
        <f t="array" ref="CS61">IFERROR((INDEX(TEMPLATE!$FI$7:$FI$1004,MATCH($J61,IF(TEMPLATE!$FH$7:$FH$1004=CS$6,TEMPLATE!$FG$7:$FG$1004),0))),"")</f>
        <v/>
      </c>
      <c r="CT61" s="38" t="str">
        <f t="array" ref="CT61">IFERROR((INDEX(TEMPLATE!$FI$7:$FI$1004,MATCH($J61,IF(TEMPLATE!$FH$7:$FH$1004=CT$6,TEMPLATE!$FG$7:$FG$1004),0))),"")</f>
        <v/>
      </c>
      <c r="CU61" s="38" t="str">
        <f t="array" ref="CU61">IFERROR((INDEX(TEMPLATE!$FI$7:$FI$1004,MATCH($J61,IF(TEMPLATE!$FH$7:$FH$1004=CU$6,TEMPLATE!$FG$7:$FG$1004),0))),"")</f>
        <v/>
      </c>
      <c r="CV61" s="38" t="str">
        <f t="array" ref="CV61">IFERROR((INDEX(TEMPLATE!$FI$7:$FI$1004,MATCH($J61,IF(TEMPLATE!$FH$7:$FH$1004=CV$6,TEMPLATE!$FG$7:$FG$1004),0))),"")</f>
        <v/>
      </c>
      <c r="CW61" s="38" t="str">
        <f t="array" ref="CW61">IFERROR((INDEX(TEMPLATE!$FI$7:$FI$1004,MATCH($J61,IF(TEMPLATE!$FH$7:$FH$1004=CW$6,TEMPLATE!$FG$7:$FG$1004),0))),"")</f>
        <v/>
      </c>
      <c r="CX61" s="7"/>
      <c r="CY61" s="7" t="str">
        <f t="shared" si="52"/>
        <v/>
      </c>
      <c r="CZ61" s="7" t="str">
        <f t="shared" si="53"/>
        <v/>
      </c>
      <c r="DA61" s="7" t="str">
        <f t="shared" si="54"/>
        <v/>
      </c>
      <c r="DB61" s="7" t="str">
        <f t="shared" si="55"/>
        <v/>
      </c>
      <c r="DC61" s="7" t="str">
        <f t="shared" si="56"/>
        <v/>
      </c>
      <c r="DD61" s="7" t="str">
        <f t="shared" si="57"/>
        <v/>
      </c>
      <c r="DE61" s="7" t="str">
        <f t="shared" si="58"/>
        <v/>
      </c>
      <c r="DF61" s="7" t="str">
        <f t="shared" si="59"/>
        <v/>
      </c>
      <c r="DG61" s="7"/>
      <c r="DH61" s="40" t="str">
        <f t="shared" si="60"/>
        <v/>
      </c>
      <c r="DI61" s="40" t="str">
        <f t="shared" si="61"/>
        <v/>
      </c>
      <c r="DJ61" s="40" t="str">
        <f t="shared" si="62"/>
        <v/>
      </c>
      <c r="DK61" s="41" t="str">
        <f t="shared" si="63"/>
        <v/>
      </c>
      <c r="DL61" s="42" t="str">
        <f t="shared" si="64"/>
        <v/>
      </c>
      <c r="DM61" s="42" t="str">
        <f t="shared" si="65"/>
        <v/>
      </c>
      <c r="DN61" s="42" t="str">
        <f t="shared" si="66"/>
        <v/>
      </c>
      <c r="DO61" s="42" t="str">
        <f t="shared" si="67"/>
        <v/>
      </c>
      <c r="DP61" s="7"/>
      <c r="DQ61" s="7">
        <f t="shared" si="68"/>
        <v>0</v>
      </c>
      <c r="DR61" s="7">
        <f t="shared" si="69"/>
        <v>0</v>
      </c>
      <c r="DS61" s="7">
        <f t="shared" si="70"/>
        <v>0</v>
      </c>
      <c r="DT61" s="7">
        <f t="shared" si="71"/>
        <v>0</v>
      </c>
      <c r="DU61" s="7">
        <f t="shared" si="72"/>
        <v>0</v>
      </c>
      <c r="DV61" s="7">
        <f t="shared" si="73"/>
        <v>0</v>
      </c>
      <c r="DW61" s="7">
        <f t="shared" si="74"/>
        <v>0</v>
      </c>
      <c r="DX61" s="7">
        <f t="shared" si="75"/>
        <v>0</v>
      </c>
      <c r="DY61" s="48" t="e">
        <f t="array" ref="DY61">VLOOKUP(TEMPLATE!$EP61&amp;"|"&amp;DY$5&amp;"|"&amp;DY$6&amp;"|0|"&amp;TEMPLATE!$EM61,TEMPLATE!$EY$7:$FE$30000,7,FALSE)</f>
        <v>#N/A</v>
      </c>
      <c r="DZ61" s="48" t="e">
        <f t="array" ref="DZ61">VLOOKUP(TEMPLATE!$EP61&amp;"|"&amp;DZ$5&amp;"|"&amp;DZ$6&amp;"|0|"&amp;TEMPLATE!$EM61,TEMPLATE!$EY$7:$FE$30000,7,FALSE)</f>
        <v>#N/A</v>
      </c>
      <c r="EA61" s="7" t="str">
        <f t="shared" si="76"/>
        <v/>
      </c>
      <c r="EB61" s="7" t="str">
        <f t="shared" si="77"/>
        <v/>
      </c>
      <c r="EC61" s="7" t="str">
        <f t="shared" si="78"/>
        <v/>
      </c>
      <c r="ED61" s="7" t="str">
        <f t="shared" si="79"/>
        <v/>
      </c>
      <c r="EE61" s="7" t="str">
        <f t="shared" si="80"/>
        <v/>
      </c>
      <c r="EF61" s="7" t="str">
        <f t="shared" si="81"/>
        <v/>
      </c>
      <c r="EG61" s="7" t="str">
        <f t="shared" si="82"/>
        <v/>
      </c>
      <c r="EH61" s="7" t="str">
        <f t="shared" si="83"/>
        <v/>
      </c>
      <c r="EI61" s="1"/>
      <c r="EJ61" s="1"/>
      <c r="EK61" s="1"/>
      <c r="EL61" s="1"/>
      <c r="EM61" s="43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1" t="str">
        <f t="shared" si="84"/>
        <v>||||</v>
      </c>
      <c r="EZ61" s="7"/>
      <c r="FA61" s="7"/>
      <c r="FB61" s="7"/>
      <c r="FC61" s="7"/>
      <c r="FD61" s="43"/>
      <c r="FE61" s="7"/>
      <c r="FF61" s="7"/>
      <c r="FG61" s="7"/>
      <c r="FH61" s="7"/>
      <c r="FI61" s="7"/>
      <c r="FJ61" s="7"/>
      <c r="FK61" s="7"/>
      <c r="FL61" s="7"/>
      <c r="FM61" s="43"/>
      <c r="FN61" s="7"/>
      <c r="FO61" s="7"/>
      <c r="FP61" s="43"/>
      <c r="FQ61" s="7"/>
      <c r="FR61" s="7"/>
      <c r="FS61" s="7"/>
      <c r="FT61" s="7"/>
      <c r="FU61" s="7"/>
      <c r="FV61" s="43"/>
      <c r="FW61" s="38"/>
      <c r="FX61" s="7"/>
      <c r="FY61" s="7"/>
      <c r="FZ61" s="7"/>
      <c r="GA61" s="44"/>
      <c r="GB61" s="7"/>
      <c r="GC61" s="38"/>
      <c r="GD61" s="7"/>
    </row>
    <row r="62" spans="1:186" x14ac:dyDescent="0.25">
      <c r="A62" s="4">
        <f t="shared" si="85"/>
        <v>1</v>
      </c>
      <c r="B62" s="17" t="str">
        <f>IF(TEMPLATE!EM62="","",TEMPLATE!EM62)</f>
        <v/>
      </c>
      <c r="C62" s="17" t="str">
        <f>IF(TEMPLATE!EX62="","",TEMPLATE!EX62)</f>
        <v/>
      </c>
      <c r="D62" s="19" t="str">
        <f t="shared" si="0"/>
        <v/>
      </c>
      <c r="E62" s="19" t="str">
        <f t="shared" si="17"/>
        <v/>
      </c>
      <c r="F62" s="17"/>
      <c r="G62" s="45" t="str">
        <f>IF(TEMPLATE!EN62="","",TEMPLATE!EN62)</f>
        <v/>
      </c>
      <c r="H62" s="45"/>
      <c r="I62" s="45"/>
      <c r="J62" s="17" t="str">
        <f>IF(TEMPLATE!EP62="","",TEMPLATE!EP62)</f>
        <v/>
      </c>
      <c r="K62" s="46" t="str">
        <f>IF(TEMPLATE!EQ62="","",TEMPLATE!EQ62)</f>
        <v/>
      </c>
      <c r="L62" s="46" t="str">
        <f>IF(TEMPLATE!ER62="","",TEMPLATE!ER62)</f>
        <v/>
      </c>
      <c r="M62" s="46" t="str">
        <f>IF(TEMPLATE!ES62="","",TEMPLATE!ES62)</f>
        <v/>
      </c>
      <c r="N62" s="18" t="str">
        <f>IF(TEMPLATE!EU62="","",TEMPLATE!EU62)</f>
        <v/>
      </c>
      <c r="O62" s="19" t="str">
        <f t="shared" si="18"/>
        <v/>
      </c>
      <c r="P62" s="20" t="str">
        <f t="shared" si="19"/>
        <v/>
      </c>
      <c r="Q62" s="18"/>
      <c r="R62" s="21" t="str">
        <f t="shared" si="20"/>
        <v/>
      </c>
      <c r="S62" s="21" t="str">
        <f>IF(SUMIFS(TEMPLATE!$GD$7:$GD$30000,TEMPLATE!$GC$7:$GC$30000,EV62,TEMPLATE!$FY$7:$FY$30000,J62,$GB$7:$GB$30000,G62)=0,"",SUMIFS(TEMPLATE!$GD$7:$GD$30000,TEMPLATE!$GC$7:$GC$30000,EV62,TEMPLATE!$FY$7:$FY$30000,J62,$GB$7:$GB$30000,G62))</f>
        <v/>
      </c>
      <c r="T62" s="21" t="str">
        <f>IF(SUMIFS(TEMPLATE!$GD$7:$GD$30000,TEMPLATE!$GE$7:$GE$30000,"Common Equity",TEMPLATE!$FY$7:$FY$30000,J62,$GB$7:$GB$30000,G62)=0,"",SUMIFS(TEMPLATE!$GD$7:$GD$30000,TEMPLATE!$GE$7:$GE$30000,"Common Equity",TEMPLATE!$FY$7:$FY$30000,J62,$GB$7:$GB$30000,G62))</f>
        <v/>
      </c>
      <c r="U62" s="21"/>
      <c r="V62" s="22">
        <f t="shared" si="21"/>
        <v>0</v>
      </c>
      <c r="W62" s="23" t="e">
        <f t="shared" si="22"/>
        <v>#N/A</v>
      </c>
      <c r="X62" s="23" t="e">
        <f t="shared" si="23"/>
        <v>#N/A</v>
      </c>
      <c r="Y62" s="23" t="e">
        <f t="shared" si="24"/>
        <v>#N/A</v>
      </c>
      <c r="Z62" s="23" t="e">
        <f t="shared" si="25"/>
        <v>#N/A</v>
      </c>
      <c r="AA62" s="23" t="e">
        <f t="shared" si="26"/>
        <v>#N/A</v>
      </c>
      <c r="AB62" s="23" t="e">
        <f t="shared" si="27"/>
        <v>#N/A</v>
      </c>
      <c r="AC62" s="23" t="e">
        <f t="shared" si="28"/>
        <v>#N/A</v>
      </c>
      <c r="AD62" s="24" t="e">
        <f t="shared" si="29"/>
        <v>#N/A</v>
      </c>
      <c r="AE62" s="24" t="e">
        <f t="shared" si="6"/>
        <v>#N/A</v>
      </c>
      <c r="AF62" s="24" t="e">
        <f t="shared" si="7"/>
        <v>#N/A</v>
      </c>
      <c r="AG62" s="24" t="e">
        <f t="shared" si="30"/>
        <v>#N/A</v>
      </c>
      <c r="AH62" s="24" t="str">
        <f t="shared" si="31"/>
        <v/>
      </c>
      <c r="AI62" s="25" t="e">
        <f t="shared" si="32"/>
        <v>#N/A</v>
      </c>
      <c r="AJ62" s="21" t="e">
        <f t="shared" si="33"/>
        <v>#N/A</v>
      </c>
      <c r="AK62" s="51" t="e">
        <f t="shared" si="34"/>
        <v>#N/A</v>
      </c>
      <c r="AL62" s="26" t="e">
        <f t="shared" si="35"/>
        <v>#N/A</v>
      </c>
      <c r="AM62" s="27" t="str">
        <f t="array" ref="AM62">IFERROR((INDEX(TEMPLATE!$FI$7:$FI$1004,MATCH($J62,IF(TEMPLATE!$FH$7:$FH$1004=$AM$4,TEMPLATE!$FG$7:$FG$1004),0))),"")</f>
        <v/>
      </c>
      <c r="AN62" s="28" t="str">
        <f t="shared" si="36"/>
        <v/>
      </c>
      <c r="AO62" s="29" t="str">
        <f t="array" ref="AO62">IFERROR((INDEX(TEMPLATE!$FI$7:$FI$1004,MATCH($J62,IF(TEMPLATE!$FH$7:$FH$1004=$AO$4,TEMPLATE!$FG$7:$FG$1004),0))),"")</f>
        <v/>
      </c>
      <c r="AP62" s="30" t="e">
        <f t="shared" si="37"/>
        <v>#N/A</v>
      </c>
      <c r="AQ62" s="31" t="str">
        <f t="array" ref="AQ62">IFERROR((INDEX(TEMPLATE!$FI$7:$FI$1004,MATCH($J62,IF(TEMPLATE!$FH$7:$FH$1004=$AQ$4,TEMPLATE!$FG$7:$FG$1004),0))),"")</f>
        <v/>
      </c>
      <c r="AR62" s="32" t="e">
        <f t="shared" si="38"/>
        <v>#N/A</v>
      </c>
      <c r="AS62" s="29" t="str">
        <f t="array" ref="AS62">IFERROR((INDEX(TEMPLATE!$FI$7:$FI$1004,MATCH($J62,IF(TEMPLATE!$FH$7:$FH$1004=$AS$4,TEMPLATE!$FG$7:$FG$1004),0))),"")</f>
        <v/>
      </c>
      <c r="AT62" s="33" t="str">
        <f t="shared" si="11"/>
        <v/>
      </c>
      <c r="AU62" s="29" t="str">
        <f t="array" ref="AU62">IFERROR((INDEX(TEMPLATE!$FI$7:$FI$1004,MATCH($J62,IF(TEMPLATE!$FH$7:$FH$1004=$AU$4,TEMPLATE!$FG$7:$FG$1004),0))),"")</f>
        <v/>
      </c>
      <c r="AV62" s="30" t="e">
        <f t="shared" si="39"/>
        <v>#N/A</v>
      </c>
      <c r="AW62" s="29" t="str">
        <f t="shared" si="40"/>
        <v/>
      </c>
      <c r="AX62" s="34" t="str">
        <f t="shared" si="41"/>
        <v/>
      </c>
      <c r="AY62" s="35" t="str">
        <f t="shared" si="42"/>
        <v/>
      </c>
      <c r="AZ62" s="34" t="str">
        <f t="shared" si="43"/>
        <v/>
      </c>
      <c r="BA62" s="34" t="str">
        <f t="shared" si="44"/>
        <v/>
      </c>
      <c r="BB62" s="35" t="str">
        <f t="shared" si="45"/>
        <v/>
      </c>
      <c r="BC62" s="36" t="e">
        <f t="shared" si="46"/>
        <v>#N/A</v>
      </c>
      <c r="BD62" s="36">
        <f t="shared" si="47"/>
        <v>1</v>
      </c>
      <c r="BE62" s="36">
        <f t="shared" si="48"/>
        <v>0</v>
      </c>
      <c r="BF62" s="36" t="e">
        <f t="shared" si="49"/>
        <v>#N/A</v>
      </c>
      <c r="BG62" s="1"/>
      <c r="BH62" s="37" t="e">
        <f>VLOOKUP(TEMPLATE!$EP62&amp;"|"&amp;BH$5&amp;"|"&amp;BH$6&amp;"|0|"&amp;TEMPLATE!$EM62,TEMPLATE!$EY$7:$FE$30000,7,FALSE)</f>
        <v>#N/A</v>
      </c>
      <c r="BI62" s="38" t="e">
        <f>VLOOKUP(TEMPLATE!$EP62&amp;"|"&amp;BI$5&amp;"|"&amp;BI$6&amp;"|0|"&amp;TEMPLATE!$EM62,TEMPLATE!$EY$7:$FE$30000,7,FALSE)</f>
        <v>#N/A</v>
      </c>
      <c r="BJ62" s="37" t="e">
        <f>VLOOKUP(TEMPLATE!$EP62&amp;"|"&amp;BJ$5&amp;"|"&amp;BJ$6&amp;"|0|"&amp;TEMPLATE!$EM62,TEMPLATE!$EY$7:$FE$30000,7,FALSE)</f>
        <v>#N/A</v>
      </c>
      <c r="BK62" s="38" t="e">
        <f>VLOOKUP(TEMPLATE!$EP62&amp;"|"&amp;BK$5&amp;"|"&amp;BK$6&amp;"|0|"&amp;TEMPLATE!$EM62,TEMPLATE!$EY$7:$FE$30000,7,FALSE)</f>
        <v>#N/A</v>
      </c>
      <c r="BL62" s="38" t="e">
        <f>VLOOKUP(TEMPLATE!$EP62&amp;"|"&amp;BL$5&amp;"|"&amp;BL$6&amp;"|0|"&amp;TEMPLATE!$EM62,TEMPLATE!$EY$7:$FE$30000,7,FALSE)</f>
        <v>#N/A</v>
      </c>
      <c r="BM62" s="38" t="e">
        <f>VLOOKUP(TEMPLATE!$EP62&amp;"|"&amp;BM$5&amp;"|"&amp;BM$6&amp;"|0|"&amp;TEMPLATE!$EM62,TEMPLATE!$EY$7:$FE$30000,7,FALSE)</f>
        <v>#N/A</v>
      </c>
      <c r="BN62" s="38" t="e">
        <f>VLOOKUP(TEMPLATE!$EP62&amp;"|"&amp;BN$5&amp;"|"&amp;BN$6&amp;"|0|"&amp;TEMPLATE!$EM62,TEMPLATE!$EY$7:$FE$30000,7,FALSE)</f>
        <v>#N/A</v>
      </c>
      <c r="BO62" s="38" t="e">
        <f>VLOOKUP(TEMPLATE!$EP62&amp;"|"&amp;BO$5&amp;"|"&amp;BO$6&amp;"|0|"&amp;TEMPLATE!$EM62,TEMPLATE!$EY$7:$FE$30000,7,FALSE)</f>
        <v>#N/A</v>
      </c>
      <c r="BP62" s="38" t="e">
        <f>VLOOKUP(TEMPLATE!$EP62&amp;"|"&amp;BP$5&amp;"|"&amp;BP$6&amp;"|0|"&amp;TEMPLATE!$EM62,TEMPLATE!$EY$7:$FE$30000,7,FALSE)</f>
        <v>#N/A</v>
      </c>
      <c r="BQ62" s="38" t="e">
        <f>VLOOKUP(TEMPLATE!$EP62&amp;"|"&amp;BQ$5&amp;"|"&amp;BQ$6&amp;"|0|"&amp;TEMPLATE!$EM62,TEMPLATE!$EY$7:$FE$30000,7,FALSE)</f>
        <v>#N/A</v>
      </c>
      <c r="BR62" s="38" t="e">
        <f>VLOOKUP(TEMPLATE!$EP62&amp;"|"&amp;BR$5&amp;"|"&amp;BR$6&amp;"|0|"&amp;TEMPLATE!$EM62,TEMPLATE!$EY$7:$FE$30000,7,FALSE)</f>
        <v>#N/A</v>
      </c>
      <c r="BS62" s="38" t="e">
        <f>VLOOKUP(TEMPLATE!$EP62&amp;"|"&amp;BS$5&amp;"|"&amp;BS$6&amp;"|0|"&amp;TEMPLATE!$EM62,TEMPLATE!$EY$7:$FE$30000,7,FALSE)</f>
        <v>#N/A</v>
      </c>
      <c r="BT62" s="38" t="e">
        <f>VLOOKUP(TEMPLATE!$EP62&amp;"|"&amp;BT$5&amp;"|"&amp;BT$6&amp;"|0|"&amp;TEMPLATE!$EM62,TEMPLATE!$EY$7:$FE$30000,7,FALSE)</f>
        <v>#N/A</v>
      </c>
      <c r="BU62" s="38" t="e">
        <f>VLOOKUP(TEMPLATE!$EP62&amp;"|"&amp;BU$5&amp;"|"&amp;BU$6&amp;"|0|"&amp;TEMPLATE!$EM62,TEMPLATE!$EY$7:$FE$30000,7,FALSE)</f>
        <v>#N/A</v>
      </c>
      <c r="BV62" s="38" t="e">
        <f>VLOOKUP(TEMPLATE!$EP62&amp;"|"&amp;BV$5&amp;"|"&amp;BV$6&amp;"|0|"&amp;TEMPLATE!$EM62,TEMPLATE!$EY$7:$FE$30000,7,FALSE)</f>
        <v>#N/A</v>
      </c>
      <c r="BW62" s="38" t="e">
        <f>VLOOKUP(TEMPLATE!$EP62&amp;"|"&amp;BW$5&amp;"|"&amp;BW$6&amp;"|0|"&amp;TEMPLATE!$EM62,TEMPLATE!$EY$7:$FE$30000,7,FALSE)</f>
        <v>#N/A</v>
      </c>
      <c r="BX62" s="38" t="e">
        <f>VLOOKUP(TEMPLATE!$EP62&amp;"|"&amp;BX$5&amp;"|"&amp;BX$6&amp;"|0|"&amp;TEMPLATE!$EM62,TEMPLATE!$EY$7:$FE$30000,7,FALSE)</f>
        <v>#N/A</v>
      </c>
      <c r="BY62" s="38" t="e">
        <f>VLOOKUP(TEMPLATE!$EP62&amp;"|"&amp;BY$5&amp;"|"&amp;BY$6&amp;"|0|"&amp;TEMPLATE!$EM62,TEMPLATE!$EY$7:$FE$30000,7,FALSE)</f>
        <v>#N/A</v>
      </c>
      <c r="BZ62" s="38" t="e">
        <f>VLOOKUP(TEMPLATE!$EP62&amp;"|"&amp;BZ$5&amp;"|"&amp;BZ$6&amp;"|0|"&amp;TEMPLATE!$EM62,TEMPLATE!$EY$7:$FE$30000,7,FALSE)</f>
        <v>#N/A</v>
      </c>
      <c r="CA62" s="38" t="e">
        <f>IF(VLOOKUP(TEMPLATE!$EP62&amp;"|"&amp;CA$5&amp;"|"&amp;CA$6&amp;"|0|"&amp;TEMPLATE!$EM62,TEMPLATE!$EY$7:$FE$30000,7,FALSE)=0,BN62,VLOOKUP(TEMPLATE!$EP62&amp;"|"&amp;CA$5&amp;"|"&amp;CA$6&amp;"|0|"&amp;TEMPLATE!$EM62,TEMPLATE!$EY$7:$FE$30000,7,FALSE))</f>
        <v>#N/A</v>
      </c>
      <c r="CB62" s="38" t="e">
        <f>VLOOKUP(TEMPLATE!$EP62&amp;"|"&amp;CB$5&amp;"|"&amp;CB$6&amp;"|0|"&amp;TEMPLATE!$EM62,TEMPLATE!$EY$7:$FE$30000,7,FALSE)</f>
        <v>#N/A</v>
      </c>
      <c r="CC62" s="38" t="e">
        <f>VLOOKUP(TEMPLATE!$EP62&amp;"|"&amp;CC$5&amp;"|"&amp;CC$6&amp;"|0|"&amp;TEMPLATE!$EM62,TEMPLATE!$EY$7:$FE$30000,7,FALSE)</f>
        <v>#N/A</v>
      </c>
      <c r="CD62" s="38" t="e">
        <f>VLOOKUP(TEMPLATE!$EP62&amp;"|"&amp;CD$5&amp;"|"&amp;CD$6&amp;"|0|"&amp;TEMPLATE!$EM62,TEMPLATE!$EY$7:$FE$30000,7,FALSE)</f>
        <v>#N/A</v>
      </c>
      <c r="CE62" s="38" t="e">
        <f>VLOOKUP(TEMPLATE!$EP62&amp;"|"&amp;CE$5&amp;"|"&amp;CE$6&amp;"|0|"&amp;TEMPLATE!$EM62,TEMPLATE!$EY$7:$FE$30000,7,FALSE)</f>
        <v>#N/A</v>
      </c>
      <c r="CF62" s="38" t="e">
        <f>VLOOKUP(TEMPLATE!$EP62&amp;"|"&amp;CF$5&amp;"|"&amp;CF$6&amp;"|0|"&amp;TEMPLATE!$EM62,TEMPLATE!$EY$7:$FE$30000,7,FALSE)</f>
        <v>#N/A</v>
      </c>
      <c r="CG62" s="38" t="e">
        <f>VLOOKUP(TEMPLATE!$EP62&amp;"|"&amp;CG$5&amp;"|"&amp;CG$6&amp;"|0|"&amp;TEMPLATE!$EM62,TEMPLATE!$EY$7:$FE$30000,7,FALSE)</f>
        <v>#N/A</v>
      </c>
      <c r="CH62" s="38" t="e">
        <f>VLOOKUP(TEMPLATE!$EP62&amp;"|"&amp;CH$5&amp;"|"&amp;CH$6&amp;"|0|"&amp;TEMPLATE!$EM62,TEMPLATE!$EY$7:$FE$30000,7,FALSE)</f>
        <v>#N/A</v>
      </c>
      <c r="CI62" s="38" t="e">
        <f>VLOOKUP(TEMPLATE!$EP62&amp;"|"&amp;CI$5&amp;"|"&amp;CI$6&amp;"|0|"&amp;TEMPLATE!$EM62,TEMPLATE!$EY$7:$FE$30000,7,FALSE)</f>
        <v>#N/A</v>
      </c>
      <c r="CJ62" s="38" t="e">
        <f>VLOOKUP(TEMPLATE!$EP62&amp;"|"&amp;CJ$5&amp;"|"&amp;CJ$6&amp;"|0|"&amp;TEMPLATE!$EM62,TEMPLATE!$EY$7:$FE$30000,7,FALSE)</f>
        <v>#N/A</v>
      </c>
      <c r="CK62" s="38" t="e">
        <f>VLOOKUP(TEMPLATE!$EP62&amp;"|"&amp;CK$5&amp;"|"&amp;CK$6&amp;"|0|"&amp;TEMPLATE!$EM62,TEMPLATE!$EY$7:$FE$30000,7,FALSE)</f>
        <v>#N/A</v>
      </c>
      <c r="CL62" s="38" t="e">
        <f t="shared" si="50"/>
        <v>#VALUE!</v>
      </c>
      <c r="CM62" s="38" t="e">
        <f t="shared" si="51"/>
        <v>#VALUE!</v>
      </c>
      <c r="CN62" s="38" t="e">
        <f>VLOOKUP(TEMPLATE!$EP62&amp;"|"&amp;CN$5&amp;"|"&amp;CN$6&amp;"|0|"&amp;TEMPLATE!$EM62,TEMPLATE!$EY$7:$FE$30000,7,FALSE)</f>
        <v>#N/A</v>
      </c>
      <c r="CO62" s="38" t="e">
        <f>VLOOKUP(TEMPLATE!$EP62&amp;"|"&amp;CO$5&amp;"|"&amp;CO$6&amp;"|0|"&amp;TEMPLATE!$EM62,TEMPLATE!$EY$7:$FE$30000,7,FALSE)</f>
        <v>#N/A</v>
      </c>
      <c r="CP62" s="39" t="str">
        <f t="array" ref="CP62">IFERROR((INDEX(TEMPLATE!$FI$7:$FI$1004,MATCH($J62,IF(TEMPLATE!$FH$7:$FH$1004=CP$6,TEMPLATE!$FG$7:$FG$1004),0))),"")</f>
        <v/>
      </c>
      <c r="CQ62" s="39" t="str">
        <f t="array" ref="CQ62">IFERROR((INDEX(TEMPLATE!$FI$7:$FI$1004,MATCH($J62,IF(TEMPLATE!$FH$7:$FH$1004=CQ$6,TEMPLATE!$FG$7:$FG$1004),0))),"")</f>
        <v/>
      </c>
      <c r="CR62" s="39" t="str">
        <f t="array" ref="CR62">IFERROR((INDEX(TEMPLATE!$FI$7:$FI$1004,MATCH($J62,IF(TEMPLATE!$FH$7:$FH$1004=CR$6,TEMPLATE!$FG$7:$FG$1004),0))),"")</f>
        <v/>
      </c>
      <c r="CS62" s="39" t="str">
        <f t="array" ref="CS62">IFERROR((INDEX(TEMPLATE!$FI$7:$FI$1004,MATCH($J62,IF(TEMPLATE!$FH$7:$FH$1004=CS$6,TEMPLATE!$FG$7:$FG$1004),0))),"")</f>
        <v/>
      </c>
      <c r="CT62" s="38" t="str">
        <f t="array" ref="CT62">IFERROR((INDEX(TEMPLATE!$FI$7:$FI$1004,MATCH($J62,IF(TEMPLATE!$FH$7:$FH$1004=CT$6,TEMPLATE!$FG$7:$FG$1004),0))),"")</f>
        <v/>
      </c>
      <c r="CU62" s="38" t="str">
        <f t="array" ref="CU62">IFERROR((INDEX(TEMPLATE!$FI$7:$FI$1004,MATCH($J62,IF(TEMPLATE!$FH$7:$FH$1004=CU$6,TEMPLATE!$FG$7:$FG$1004),0))),"")</f>
        <v/>
      </c>
      <c r="CV62" s="38" t="str">
        <f t="array" ref="CV62">IFERROR((INDEX(TEMPLATE!$FI$7:$FI$1004,MATCH($J62,IF(TEMPLATE!$FH$7:$FH$1004=CV$6,TEMPLATE!$FG$7:$FG$1004),0))),"")</f>
        <v/>
      </c>
      <c r="CW62" s="38" t="str">
        <f t="array" ref="CW62">IFERROR((INDEX(TEMPLATE!$FI$7:$FI$1004,MATCH($J62,IF(TEMPLATE!$FH$7:$FH$1004=CW$6,TEMPLATE!$FG$7:$FG$1004),0))),"")</f>
        <v/>
      </c>
      <c r="CX62" s="7"/>
      <c r="CY62" s="7" t="str">
        <f t="shared" si="52"/>
        <v/>
      </c>
      <c r="CZ62" s="7" t="str">
        <f t="shared" si="53"/>
        <v/>
      </c>
      <c r="DA62" s="7" t="str">
        <f t="shared" si="54"/>
        <v/>
      </c>
      <c r="DB62" s="7" t="str">
        <f t="shared" si="55"/>
        <v/>
      </c>
      <c r="DC62" s="7" t="str">
        <f t="shared" si="56"/>
        <v/>
      </c>
      <c r="DD62" s="7" t="str">
        <f t="shared" si="57"/>
        <v/>
      </c>
      <c r="DE62" s="7" t="str">
        <f t="shared" si="58"/>
        <v/>
      </c>
      <c r="DF62" s="7" t="str">
        <f t="shared" si="59"/>
        <v/>
      </c>
      <c r="DG62" s="7"/>
      <c r="DH62" s="40" t="str">
        <f t="shared" si="60"/>
        <v/>
      </c>
      <c r="DI62" s="40" t="str">
        <f t="shared" si="61"/>
        <v/>
      </c>
      <c r="DJ62" s="40" t="str">
        <f t="shared" si="62"/>
        <v/>
      </c>
      <c r="DK62" s="41" t="str">
        <f t="shared" si="63"/>
        <v/>
      </c>
      <c r="DL62" s="42" t="str">
        <f t="shared" si="64"/>
        <v/>
      </c>
      <c r="DM62" s="42" t="str">
        <f t="shared" si="65"/>
        <v/>
      </c>
      <c r="DN62" s="42" t="str">
        <f t="shared" si="66"/>
        <v/>
      </c>
      <c r="DO62" s="42" t="str">
        <f t="shared" si="67"/>
        <v/>
      </c>
      <c r="DP62" s="7"/>
      <c r="DQ62" s="7">
        <f t="shared" si="68"/>
        <v>0</v>
      </c>
      <c r="DR62" s="7">
        <f t="shared" si="69"/>
        <v>0</v>
      </c>
      <c r="DS62" s="7">
        <f t="shared" si="70"/>
        <v>0</v>
      </c>
      <c r="DT62" s="7">
        <f t="shared" si="71"/>
        <v>0</v>
      </c>
      <c r="DU62" s="7">
        <f t="shared" si="72"/>
        <v>0</v>
      </c>
      <c r="DV62" s="7">
        <f t="shared" si="73"/>
        <v>0</v>
      </c>
      <c r="DW62" s="7">
        <f t="shared" si="74"/>
        <v>0</v>
      </c>
      <c r="DX62" s="7">
        <f t="shared" si="75"/>
        <v>0</v>
      </c>
      <c r="DY62" s="48" t="e">
        <f t="array" ref="DY62">VLOOKUP(TEMPLATE!$EP62&amp;"|"&amp;DY$5&amp;"|"&amp;DY$6&amp;"|0|"&amp;TEMPLATE!$EM62,TEMPLATE!$EY$7:$FE$30000,7,FALSE)</f>
        <v>#N/A</v>
      </c>
      <c r="DZ62" s="48" t="e">
        <f t="array" ref="DZ62">VLOOKUP(TEMPLATE!$EP62&amp;"|"&amp;DZ$5&amp;"|"&amp;DZ$6&amp;"|0|"&amp;TEMPLATE!$EM62,TEMPLATE!$EY$7:$FE$30000,7,FALSE)</f>
        <v>#N/A</v>
      </c>
      <c r="EA62" s="7" t="str">
        <f t="shared" si="76"/>
        <v/>
      </c>
      <c r="EB62" s="7" t="str">
        <f t="shared" si="77"/>
        <v/>
      </c>
      <c r="EC62" s="7" t="str">
        <f t="shared" si="78"/>
        <v/>
      </c>
      <c r="ED62" s="7" t="str">
        <f t="shared" si="79"/>
        <v/>
      </c>
      <c r="EE62" s="7" t="str">
        <f t="shared" si="80"/>
        <v/>
      </c>
      <c r="EF62" s="7" t="str">
        <f t="shared" si="81"/>
        <v/>
      </c>
      <c r="EG62" s="7" t="str">
        <f t="shared" si="82"/>
        <v/>
      </c>
      <c r="EH62" s="7" t="str">
        <f t="shared" si="83"/>
        <v/>
      </c>
      <c r="EI62" s="1"/>
      <c r="EJ62" s="1"/>
      <c r="EK62" s="1"/>
      <c r="EL62" s="1"/>
      <c r="EM62" s="43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1" t="str">
        <f t="shared" si="84"/>
        <v>||||</v>
      </c>
      <c r="EZ62" s="7"/>
      <c r="FA62" s="7"/>
      <c r="FB62" s="7"/>
      <c r="FC62" s="7"/>
      <c r="FD62" s="43"/>
      <c r="FE62" s="7"/>
      <c r="FF62" s="7"/>
      <c r="FG62" s="7"/>
      <c r="FH62" s="7"/>
      <c r="FI62" s="7"/>
      <c r="FJ62" s="7"/>
      <c r="FK62" s="7"/>
      <c r="FL62" s="7"/>
      <c r="FM62" s="43"/>
      <c r="FN62" s="7"/>
      <c r="FO62" s="7"/>
      <c r="FP62" s="43"/>
      <c r="FQ62" s="7"/>
      <c r="FR62" s="7"/>
      <c r="FS62" s="7"/>
      <c r="FT62" s="7"/>
      <c r="FU62" s="7"/>
      <c r="FV62" s="43"/>
      <c r="FW62" s="38"/>
      <c r="FX62" s="7"/>
      <c r="FY62" s="7"/>
      <c r="FZ62" s="7"/>
      <c r="GA62" s="44"/>
      <c r="GB62" s="7"/>
      <c r="GC62" s="38"/>
      <c r="GD62" s="7"/>
    </row>
    <row r="63" spans="1:186" x14ac:dyDescent="0.25">
      <c r="A63" s="4">
        <f t="shared" si="85"/>
        <v>1</v>
      </c>
      <c r="B63" s="17" t="str">
        <f>IF(TEMPLATE!EM63="","",TEMPLATE!EM63)</f>
        <v/>
      </c>
      <c r="C63" s="17" t="str">
        <f>IF(TEMPLATE!EX63="","",TEMPLATE!EX63)</f>
        <v/>
      </c>
      <c r="D63" s="19" t="str">
        <f t="shared" si="0"/>
        <v/>
      </c>
      <c r="E63" s="19" t="str">
        <f t="shared" si="17"/>
        <v/>
      </c>
      <c r="F63" s="17"/>
      <c r="G63" s="45" t="str">
        <f>IF(TEMPLATE!EN63="","",TEMPLATE!EN63)</f>
        <v/>
      </c>
      <c r="H63" s="45"/>
      <c r="I63" s="45"/>
      <c r="J63" s="17" t="str">
        <f>IF(TEMPLATE!EP63="","",TEMPLATE!EP63)</f>
        <v/>
      </c>
      <c r="K63" s="46" t="str">
        <f>IF(TEMPLATE!EQ63="","",TEMPLATE!EQ63)</f>
        <v/>
      </c>
      <c r="L63" s="46" t="str">
        <f>IF(TEMPLATE!ER63="","",TEMPLATE!ER63)</f>
        <v/>
      </c>
      <c r="M63" s="46" t="str">
        <f>IF(TEMPLATE!ES63="","",TEMPLATE!ES63)</f>
        <v/>
      </c>
      <c r="N63" s="18" t="str">
        <f>IF(TEMPLATE!EU63="","",TEMPLATE!EU63)</f>
        <v/>
      </c>
      <c r="O63" s="19" t="str">
        <f t="shared" si="18"/>
        <v/>
      </c>
      <c r="P63" s="20" t="str">
        <f t="shared" si="19"/>
        <v/>
      </c>
      <c r="Q63" s="18"/>
      <c r="R63" s="21" t="str">
        <f t="shared" si="20"/>
        <v/>
      </c>
      <c r="S63" s="21" t="str">
        <f>IF(SUMIFS(TEMPLATE!$GD$7:$GD$30000,TEMPLATE!$GC$7:$GC$30000,EV63,TEMPLATE!$FY$7:$FY$30000,J63,$GB$7:$GB$30000,G63)=0,"",SUMIFS(TEMPLATE!$GD$7:$GD$30000,TEMPLATE!$GC$7:$GC$30000,EV63,TEMPLATE!$FY$7:$FY$30000,J63,$GB$7:$GB$30000,G63))</f>
        <v/>
      </c>
      <c r="T63" s="21" t="str">
        <f>IF(SUMIFS(TEMPLATE!$GD$7:$GD$30000,TEMPLATE!$GE$7:$GE$30000,"Common Equity",TEMPLATE!$FY$7:$FY$30000,J63,$GB$7:$GB$30000,G63)=0,"",SUMIFS(TEMPLATE!$GD$7:$GD$30000,TEMPLATE!$GE$7:$GE$30000,"Common Equity",TEMPLATE!$FY$7:$FY$30000,J63,$GB$7:$GB$30000,G63))</f>
        <v/>
      </c>
      <c r="U63" s="21"/>
      <c r="V63" s="22">
        <f t="shared" si="21"/>
        <v>0</v>
      </c>
      <c r="W63" s="23" t="e">
        <f t="shared" si="22"/>
        <v>#N/A</v>
      </c>
      <c r="X63" s="23" t="e">
        <f t="shared" si="23"/>
        <v>#N/A</v>
      </c>
      <c r="Y63" s="23" t="e">
        <f t="shared" si="24"/>
        <v>#N/A</v>
      </c>
      <c r="Z63" s="23" t="e">
        <f t="shared" si="25"/>
        <v>#N/A</v>
      </c>
      <c r="AA63" s="23" t="e">
        <f t="shared" si="26"/>
        <v>#N/A</v>
      </c>
      <c r="AB63" s="23" t="e">
        <f t="shared" si="27"/>
        <v>#N/A</v>
      </c>
      <c r="AC63" s="23" t="e">
        <f t="shared" si="28"/>
        <v>#N/A</v>
      </c>
      <c r="AD63" s="24" t="e">
        <f t="shared" si="29"/>
        <v>#N/A</v>
      </c>
      <c r="AE63" s="24" t="e">
        <f t="shared" si="6"/>
        <v>#N/A</v>
      </c>
      <c r="AF63" s="24" t="e">
        <f t="shared" si="7"/>
        <v>#N/A</v>
      </c>
      <c r="AG63" s="24" t="e">
        <f t="shared" si="30"/>
        <v>#N/A</v>
      </c>
      <c r="AH63" s="24" t="str">
        <f t="shared" si="31"/>
        <v/>
      </c>
      <c r="AI63" s="25" t="e">
        <f t="shared" si="32"/>
        <v>#N/A</v>
      </c>
      <c r="AJ63" s="21" t="e">
        <f t="shared" si="33"/>
        <v>#N/A</v>
      </c>
      <c r="AK63" s="51" t="e">
        <f t="shared" si="34"/>
        <v>#N/A</v>
      </c>
      <c r="AL63" s="26" t="e">
        <f t="shared" si="35"/>
        <v>#N/A</v>
      </c>
      <c r="AM63" s="27" t="str">
        <f t="array" ref="AM63">IFERROR((INDEX(TEMPLATE!$FI$7:$FI$1004,MATCH($J63,IF(TEMPLATE!$FH$7:$FH$1004=$AM$4,TEMPLATE!$FG$7:$FG$1004),0))),"")</f>
        <v/>
      </c>
      <c r="AN63" s="28" t="str">
        <f t="shared" si="36"/>
        <v/>
      </c>
      <c r="AO63" s="29" t="str">
        <f t="array" ref="AO63">IFERROR((INDEX(TEMPLATE!$FI$7:$FI$1004,MATCH($J63,IF(TEMPLATE!$FH$7:$FH$1004=$AO$4,TEMPLATE!$FG$7:$FG$1004),0))),"")</f>
        <v/>
      </c>
      <c r="AP63" s="30" t="e">
        <f t="shared" si="37"/>
        <v>#N/A</v>
      </c>
      <c r="AQ63" s="31" t="str">
        <f t="array" ref="AQ63">IFERROR((INDEX(TEMPLATE!$FI$7:$FI$1004,MATCH($J63,IF(TEMPLATE!$FH$7:$FH$1004=$AQ$4,TEMPLATE!$FG$7:$FG$1004),0))),"")</f>
        <v/>
      </c>
      <c r="AR63" s="32" t="e">
        <f t="shared" si="38"/>
        <v>#N/A</v>
      </c>
      <c r="AS63" s="29" t="str">
        <f t="array" ref="AS63">IFERROR((INDEX(TEMPLATE!$FI$7:$FI$1004,MATCH($J63,IF(TEMPLATE!$FH$7:$FH$1004=$AS$4,TEMPLATE!$FG$7:$FG$1004),0))),"")</f>
        <v/>
      </c>
      <c r="AT63" s="33" t="str">
        <f t="shared" si="11"/>
        <v/>
      </c>
      <c r="AU63" s="29" t="str">
        <f t="array" ref="AU63">IFERROR((INDEX(TEMPLATE!$FI$7:$FI$1004,MATCH($J63,IF(TEMPLATE!$FH$7:$FH$1004=$AU$4,TEMPLATE!$FG$7:$FG$1004),0))),"")</f>
        <v/>
      </c>
      <c r="AV63" s="30" t="e">
        <f t="shared" si="39"/>
        <v>#N/A</v>
      </c>
      <c r="AW63" s="29" t="str">
        <f t="shared" si="40"/>
        <v/>
      </c>
      <c r="AX63" s="34" t="str">
        <f t="shared" si="41"/>
        <v/>
      </c>
      <c r="AY63" s="35" t="str">
        <f t="shared" si="42"/>
        <v/>
      </c>
      <c r="AZ63" s="34" t="str">
        <f t="shared" si="43"/>
        <v/>
      </c>
      <c r="BA63" s="34" t="str">
        <f t="shared" si="44"/>
        <v/>
      </c>
      <c r="BB63" s="35" t="str">
        <f t="shared" si="45"/>
        <v/>
      </c>
      <c r="BC63" s="36" t="e">
        <f t="shared" si="46"/>
        <v>#N/A</v>
      </c>
      <c r="BD63" s="36">
        <f t="shared" si="47"/>
        <v>1</v>
      </c>
      <c r="BE63" s="36">
        <f t="shared" si="48"/>
        <v>0</v>
      </c>
      <c r="BF63" s="36" t="e">
        <f t="shared" si="49"/>
        <v>#N/A</v>
      </c>
      <c r="BG63" s="1"/>
      <c r="BH63" s="37" t="e">
        <f>VLOOKUP(TEMPLATE!$EP63&amp;"|"&amp;BH$5&amp;"|"&amp;BH$6&amp;"|0|"&amp;TEMPLATE!$EM63,TEMPLATE!$EY$7:$FE$30000,7,FALSE)</f>
        <v>#N/A</v>
      </c>
      <c r="BI63" s="38" t="e">
        <f>VLOOKUP(TEMPLATE!$EP63&amp;"|"&amp;BI$5&amp;"|"&amp;BI$6&amp;"|0|"&amp;TEMPLATE!$EM63,TEMPLATE!$EY$7:$FE$30000,7,FALSE)</f>
        <v>#N/A</v>
      </c>
      <c r="BJ63" s="37" t="e">
        <f>VLOOKUP(TEMPLATE!$EP63&amp;"|"&amp;BJ$5&amp;"|"&amp;BJ$6&amp;"|0|"&amp;TEMPLATE!$EM63,TEMPLATE!$EY$7:$FE$30000,7,FALSE)</f>
        <v>#N/A</v>
      </c>
      <c r="BK63" s="38" t="e">
        <f>VLOOKUP(TEMPLATE!$EP63&amp;"|"&amp;BK$5&amp;"|"&amp;BK$6&amp;"|0|"&amp;TEMPLATE!$EM63,TEMPLATE!$EY$7:$FE$30000,7,FALSE)</f>
        <v>#N/A</v>
      </c>
      <c r="BL63" s="38" t="e">
        <f>VLOOKUP(TEMPLATE!$EP63&amp;"|"&amp;BL$5&amp;"|"&amp;BL$6&amp;"|0|"&amp;TEMPLATE!$EM63,TEMPLATE!$EY$7:$FE$30000,7,FALSE)</f>
        <v>#N/A</v>
      </c>
      <c r="BM63" s="38" t="e">
        <f>VLOOKUP(TEMPLATE!$EP63&amp;"|"&amp;BM$5&amp;"|"&amp;BM$6&amp;"|0|"&amp;TEMPLATE!$EM63,TEMPLATE!$EY$7:$FE$30000,7,FALSE)</f>
        <v>#N/A</v>
      </c>
      <c r="BN63" s="38" t="e">
        <f>VLOOKUP(TEMPLATE!$EP63&amp;"|"&amp;BN$5&amp;"|"&amp;BN$6&amp;"|0|"&amp;TEMPLATE!$EM63,TEMPLATE!$EY$7:$FE$30000,7,FALSE)</f>
        <v>#N/A</v>
      </c>
      <c r="BO63" s="38" t="e">
        <f>VLOOKUP(TEMPLATE!$EP63&amp;"|"&amp;BO$5&amp;"|"&amp;BO$6&amp;"|0|"&amp;TEMPLATE!$EM63,TEMPLATE!$EY$7:$FE$30000,7,FALSE)</f>
        <v>#N/A</v>
      </c>
      <c r="BP63" s="38" t="e">
        <f>VLOOKUP(TEMPLATE!$EP63&amp;"|"&amp;BP$5&amp;"|"&amp;BP$6&amp;"|0|"&amp;TEMPLATE!$EM63,TEMPLATE!$EY$7:$FE$30000,7,FALSE)</f>
        <v>#N/A</v>
      </c>
      <c r="BQ63" s="38" t="e">
        <f>VLOOKUP(TEMPLATE!$EP63&amp;"|"&amp;BQ$5&amp;"|"&amp;BQ$6&amp;"|0|"&amp;TEMPLATE!$EM63,TEMPLATE!$EY$7:$FE$30000,7,FALSE)</f>
        <v>#N/A</v>
      </c>
      <c r="BR63" s="38" t="e">
        <f>VLOOKUP(TEMPLATE!$EP63&amp;"|"&amp;BR$5&amp;"|"&amp;BR$6&amp;"|0|"&amp;TEMPLATE!$EM63,TEMPLATE!$EY$7:$FE$30000,7,FALSE)</f>
        <v>#N/A</v>
      </c>
      <c r="BS63" s="38" t="e">
        <f>VLOOKUP(TEMPLATE!$EP63&amp;"|"&amp;BS$5&amp;"|"&amp;BS$6&amp;"|0|"&amp;TEMPLATE!$EM63,TEMPLATE!$EY$7:$FE$30000,7,FALSE)</f>
        <v>#N/A</v>
      </c>
      <c r="BT63" s="38" t="e">
        <f>VLOOKUP(TEMPLATE!$EP63&amp;"|"&amp;BT$5&amp;"|"&amp;BT$6&amp;"|0|"&amp;TEMPLATE!$EM63,TEMPLATE!$EY$7:$FE$30000,7,FALSE)</f>
        <v>#N/A</v>
      </c>
      <c r="BU63" s="38" t="e">
        <f>VLOOKUP(TEMPLATE!$EP63&amp;"|"&amp;BU$5&amp;"|"&amp;BU$6&amp;"|0|"&amp;TEMPLATE!$EM63,TEMPLATE!$EY$7:$FE$30000,7,FALSE)</f>
        <v>#N/A</v>
      </c>
      <c r="BV63" s="38" t="e">
        <f>VLOOKUP(TEMPLATE!$EP63&amp;"|"&amp;BV$5&amp;"|"&amp;BV$6&amp;"|0|"&amp;TEMPLATE!$EM63,TEMPLATE!$EY$7:$FE$30000,7,FALSE)</f>
        <v>#N/A</v>
      </c>
      <c r="BW63" s="38" t="e">
        <f>VLOOKUP(TEMPLATE!$EP63&amp;"|"&amp;BW$5&amp;"|"&amp;BW$6&amp;"|0|"&amp;TEMPLATE!$EM63,TEMPLATE!$EY$7:$FE$30000,7,FALSE)</f>
        <v>#N/A</v>
      </c>
      <c r="BX63" s="38" t="e">
        <f>VLOOKUP(TEMPLATE!$EP63&amp;"|"&amp;BX$5&amp;"|"&amp;BX$6&amp;"|0|"&amp;TEMPLATE!$EM63,TEMPLATE!$EY$7:$FE$30000,7,FALSE)</f>
        <v>#N/A</v>
      </c>
      <c r="BY63" s="38" t="e">
        <f>VLOOKUP(TEMPLATE!$EP63&amp;"|"&amp;BY$5&amp;"|"&amp;BY$6&amp;"|0|"&amp;TEMPLATE!$EM63,TEMPLATE!$EY$7:$FE$30000,7,FALSE)</f>
        <v>#N/A</v>
      </c>
      <c r="BZ63" s="38" t="e">
        <f>VLOOKUP(TEMPLATE!$EP63&amp;"|"&amp;BZ$5&amp;"|"&amp;BZ$6&amp;"|0|"&amp;TEMPLATE!$EM63,TEMPLATE!$EY$7:$FE$30000,7,FALSE)</f>
        <v>#N/A</v>
      </c>
      <c r="CA63" s="38" t="e">
        <f>IF(VLOOKUP(TEMPLATE!$EP63&amp;"|"&amp;CA$5&amp;"|"&amp;CA$6&amp;"|0|"&amp;TEMPLATE!$EM63,TEMPLATE!$EY$7:$FE$30000,7,FALSE)=0,BN63,VLOOKUP(TEMPLATE!$EP63&amp;"|"&amp;CA$5&amp;"|"&amp;CA$6&amp;"|0|"&amp;TEMPLATE!$EM63,TEMPLATE!$EY$7:$FE$30000,7,FALSE))</f>
        <v>#N/A</v>
      </c>
      <c r="CB63" s="38" t="e">
        <f>VLOOKUP(TEMPLATE!$EP63&amp;"|"&amp;CB$5&amp;"|"&amp;CB$6&amp;"|0|"&amp;TEMPLATE!$EM63,TEMPLATE!$EY$7:$FE$30000,7,FALSE)</f>
        <v>#N/A</v>
      </c>
      <c r="CC63" s="38" t="e">
        <f>VLOOKUP(TEMPLATE!$EP63&amp;"|"&amp;CC$5&amp;"|"&amp;CC$6&amp;"|0|"&amp;TEMPLATE!$EM63,TEMPLATE!$EY$7:$FE$30000,7,FALSE)</f>
        <v>#N/A</v>
      </c>
      <c r="CD63" s="38" t="e">
        <f>VLOOKUP(TEMPLATE!$EP63&amp;"|"&amp;CD$5&amp;"|"&amp;CD$6&amp;"|0|"&amp;TEMPLATE!$EM63,TEMPLATE!$EY$7:$FE$30000,7,FALSE)</f>
        <v>#N/A</v>
      </c>
      <c r="CE63" s="38" t="e">
        <f>VLOOKUP(TEMPLATE!$EP63&amp;"|"&amp;CE$5&amp;"|"&amp;CE$6&amp;"|0|"&amp;TEMPLATE!$EM63,TEMPLATE!$EY$7:$FE$30000,7,FALSE)</f>
        <v>#N/A</v>
      </c>
      <c r="CF63" s="38" t="e">
        <f>VLOOKUP(TEMPLATE!$EP63&amp;"|"&amp;CF$5&amp;"|"&amp;CF$6&amp;"|0|"&amp;TEMPLATE!$EM63,TEMPLATE!$EY$7:$FE$30000,7,FALSE)</f>
        <v>#N/A</v>
      </c>
      <c r="CG63" s="38" t="e">
        <f>VLOOKUP(TEMPLATE!$EP63&amp;"|"&amp;CG$5&amp;"|"&amp;CG$6&amp;"|0|"&amp;TEMPLATE!$EM63,TEMPLATE!$EY$7:$FE$30000,7,FALSE)</f>
        <v>#N/A</v>
      </c>
      <c r="CH63" s="38" t="e">
        <f>VLOOKUP(TEMPLATE!$EP63&amp;"|"&amp;CH$5&amp;"|"&amp;CH$6&amp;"|0|"&amp;TEMPLATE!$EM63,TEMPLATE!$EY$7:$FE$30000,7,FALSE)</f>
        <v>#N/A</v>
      </c>
      <c r="CI63" s="38" t="e">
        <f>VLOOKUP(TEMPLATE!$EP63&amp;"|"&amp;CI$5&amp;"|"&amp;CI$6&amp;"|0|"&amp;TEMPLATE!$EM63,TEMPLATE!$EY$7:$FE$30000,7,FALSE)</f>
        <v>#N/A</v>
      </c>
      <c r="CJ63" s="38" t="e">
        <f>VLOOKUP(TEMPLATE!$EP63&amp;"|"&amp;CJ$5&amp;"|"&amp;CJ$6&amp;"|0|"&amp;TEMPLATE!$EM63,TEMPLATE!$EY$7:$FE$30000,7,FALSE)</f>
        <v>#N/A</v>
      </c>
      <c r="CK63" s="38" t="e">
        <f>VLOOKUP(TEMPLATE!$EP63&amp;"|"&amp;CK$5&amp;"|"&amp;CK$6&amp;"|0|"&amp;TEMPLATE!$EM63,TEMPLATE!$EY$7:$FE$30000,7,FALSE)</f>
        <v>#N/A</v>
      </c>
      <c r="CL63" s="38" t="e">
        <f t="shared" si="50"/>
        <v>#VALUE!</v>
      </c>
      <c r="CM63" s="38" t="e">
        <f t="shared" si="51"/>
        <v>#VALUE!</v>
      </c>
      <c r="CN63" s="38" t="e">
        <f>VLOOKUP(TEMPLATE!$EP63&amp;"|"&amp;CN$5&amp;"|"&amp;CN$6&amp;"|0|"&amp;TEMPLATE!$EM63,TEMPLATE!$EY$7:$FE$30000,7,FALSE)</f>
        <v>#N/A</v>
      </c>
      <c r="CO63" s="38" t="e">
        <f>VLOOKUP(TEMPLATE!$EP63&amp;"|"&amp;CO$5&amp;"|"&amp;CO$6&amp;"|0|"&amp;TEMPLATE!$EM63,TEMPLATE!$EY$7:$FE$30000,7,FALSE)</f>
        <v>#N/A</v>
      </c>
      <c r="CP63" s="39" t="str">
        <f t="array" ref="CP63">IFERROR((INDEX(TEMPLATE!$FI$7:$FI$1004,MATCH($J63,IF(TEMPLATE!$FH$7:$FH$1004=CP$6,TEMPLATE!$FG$7:$FG$1004),0))),"")</f>
        <v/>
      </c>
      <c r="CQ63" s="39" t="str">
        <f t="array" ref="CQ63">IFERROR((INDEX(TEMPLATE!$FI$7:$FI$1004,MATCH($J63,IF(TEMPLATE!$FH$7:$FH$1004=CQ$6,TEMPLATE!$FG$7:$FG$1004),0))),"")</f>
        <v/>
      </c>
      <c r="CR63" s="39" t="str">
        <f t="array" ref="CR63">IFERROR((INDEX(TEMPLATE!$FI$7:$FI$1004,MATCH($J63,IF(TEMPLATE!$FH$7:$FH$1004=CR$6,TEMPLATE!$FG$7:$FG$1004),0))),"")</f>
        <v/>
      </c>
      <c r="CS63" s="39" t="str">
        <f t="array" ref="CS63">IFERROR((INDEX(TEMPLATE!$FI$7:$FI$1004,MATCH($J63,IF(TEMPLATE!$FH$7:$FH$1004=CS$6,TEMPLATE!$FG$7:$FG$1004),0))),"")</f>
        <v/>
      </c>
      <c r="CT63" s="38" t="str">
        <f t="array" ref="CT63">IFERROR((INDEX(TEMPLATE!$FI$7:$FI$1004,MATCH($J63,IF(TEMPLATE!$FH$7:$FH$1004=CT$6,TEMPLATE!$FG$7:$FG$1004),0))),"")</f>
        <v/>
      </c>
      <c r="CU63" s="38" t="str">
        <f t="array" ref="CU63">IFERROR((INDEX(TEMPLATE!$FI$7:$FI$1004,MATCH($J63,IF(TEMPLATE!$FH$7:$FH$1004=CU$6,TEMPLATE!$FG$7:$FG$1004),0))),"")</f>
        <v/>
      </c>
      <c r="CV63" s="38" t="str">
        <f t="array" ref="CV63">IFERROR((INDEX(TEMPLATE!$FI$7:$FI$1004,MATCH($J63,IF(TEMPLATE!$FH$7:$FH$1004=CV$6,TEMPLATE!$FG$7:$FG$1004),0))),"")</f>
        <v/>
      </c>
      <c r="CW63" s="38" t="str">
        <f t="array" ref="CW63">IFERROR((INDEX(TEMPLATE!$FI$7:$FI$1004,MATCH($J63,IF(TEMPLATE!$FH$7:$FH$1004=CW$6,TEMPLATE!$FG$7:$FG$1004),0))),"")</f>
        <v/>
      </c>
      <c r="CX63" s="7"/>
      <c r="CY63" s="7" t="str">
        <f t="shared" si="52"/>
        <v/>
      </c>
      <c r="CZ63" s="7" t="str">
        <f t="shared" si="53"/>
        <v/>
      </c>
      <c r="DA63" s="7" t="str">
        <f t="shared" si="54"/>
        <v/>
      </c>
      <c r="DB63" s="7" t="str">
        <f t="shared" si="55"/>
        <v/>
      </c>
      <c r="DC63" s="7" t="str">
        <f t="shared" si="56"/>
        <v/>
      </c>
      <c r="DD63" s="7" t="str">
        <f t="shared" si="57"/>
        <v/>
      </c>
      <c r="DE63" s="7" t="str">
        <f t="shared" si="58"/>
        <v/>
      </c>
      <c r="DF63" s="7" t="str">
        <f t="shared" si="59"/>
        <v/>
      </c>
      <c r="DG63" s="7"/>
      <c r="DH63" s="40" t="str">
        <f t="shared" si="60"/>
        <v/>
      </c>
      <c r="DI63" s="40" t="str">
        <f t="shared" si="61"/>
        <v/>
      </c>
      <c r="DJ63" s="40" t="str">
        <f t="shared" si="62"/>
        <v/>
      </c>
      <c r="DK63" s="41" t="str">
        <f t="shared" si="63"/>
        <v/>
      </c>
      <c r="DL63" s="42" t="str">
        <f t="shared" si="64"/>
        <v/>
      </c>
      <c r="DM63" s="42" t="str">
        <f t="shared" si="65"/>
        <v/>
      </c>
      <c r="DN63" s="42" t="str">
        <f t="shared" si="66"/>
        <v/>
      </c>
      <c r="DO63" s="42" t="str">
        <f t="shared" si="67"/>
        <v/>
      </c>
      <c r="DP63" s="7"/>
      <c r="DQ63" s="7">
        <f t="shared" si="68"/>
        <v>0</v>
      </c>
      <c r="DR63" s="7">
        <f t="shared" si="69"/>
        <v>0</v>
      </c>
      <c r="DS63" s="7">
        <f t="shared" si="70"/>
        <v>0</v>
      </c>
      <c r="DT63" s="7">
        <f t="shared" si="71"/>
        <v>0</v>
      </c>
      <c r="DU63" s="7">
        <f t="shared" si="72"/>
        <v>0</v>
      </c>
      <c r="DV63" s="7">
        <f t="shared" si="73"/>
        <v>0</v>
      </c>
      <c r="DW63" s="7">
        <f t="shared" si="74"/>
        <v>0</v>
      </c>
      <c r="DX63" s="7">
        <f t="shared" si="75"/>
        <v>0</v>
      </c>
      <c r="DY63" s="48" t="e">
        <f t="array" ref="DY63">VLOOKUP(TEMPLATE!$EP63&amp;"|"&amp;DY$5&amp;"|"&amp;DY$6&amp;"|0|"&amp;TEMPLATE!$EM63,TEMPLATE!$EY$7:$FE$30000,7,FALSE)</f>
        <v>#N/A</v>
      </c>
      <c r="DZ63" s="48" t="e">
        <f t="array" ref="DZ63">VLOOKUP(TEMPLATE!$EP63&amp;"|"&amp;DZ$5&amp;"|"&amp;DZ$6&amp;"|0|"&amp;TEMPLATE!$EM63,TEMPLATE!$EY$7:$FE$30000,7,FALSE)</f>
        <v>#N/A</v>
      </c>
      <c r="EA63" s="7" t="str">
        <f t="shared" si="76"/>
        <v/>
      </c>
      <c r="EB63" s="7" t="str">
        <f t="shared" si="77"/>
        <v/>
      </c>
      <c r="EC63" s="7" t="str">
        <f t="shared" si="78"/>
        <v/>
      </c>
      <c r="ED63" s="7" t="str">
        <f t="shared" si="79"/>
        <v/>
      </c>
      <c r="EE63" s="7" t="str">
        <f t="shared" si="80"/>
        <v/>
      </c>
      <c r="EF63" s="7" t="str">
        <f t="shared" si="81"/>
        <v/>
      </c>
      <c r="EG63" s="7" t="str">
        <f t="shared" si="82"/>
        <v/>
      </c>
      <c r="EH63" s="7" t="str">
        <f t="shared" si="83"/>
        <v/>
      </c>
      <c r="EI63" s="1"/>
      <c r="EJ63" s="1"/>
      <c r="EK63" s="1"/>
      <c r="EL63" s="1"/>
      <c r="EM63" s="43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1" t="str">
        <f t="shared" si="84"/>
        <v>||||</v>
      </c>
      <c r="EZ63" s="7"/>
      <c r="FA63" s="7"/>
      <c r="FB63" s="7"/>
      <c r="FC63" s="7"/>
      <c r="FD63" s="43"/>
      <c r="FE63" s="7"/>
      <c r="FF63" s="7"/>
      <c r="FG63" s="7"/>
      <c r="FH63" s="7"/>
      <c r="FI63" s="7"/>
      <c r="FJ63" s="7"/>
      <c r="FK63" s="7"/>
      <c r="FL63" s="7"/>
      <c r="FM63" s="43"/>
      <c r="FN63" s="7"/>
      <c r="FO63" s="7"/>
      <c r="FP63" s="43"/>
      <c r="FQ63" s="7"/>
      <c r="FR63" s="7"/>
      <c r="FS63" s="7"/>
      <c r="FT63" s="7"/>
      <c r="FU63" s="7"/>
      <c r="FV63" s="43"/>
      <c r="FW63" s="38"/>
      <c r="FX63" s="7"/>
      <c r="FY63" s="7"/>
      <c r="FZ63" s="7"/>
      <c r="GA63" s="44"/>
      <c r="GB63" s="7"/>
      <c r="GC63" s="38"/>
      <c r="GD63" s="7"/>
    </row>
    <row r="64" spans="1:186" x14ac:dyDescent="0.25">
      <c r="A64" s="4">
        <f t="shared" si="85"/>
        <v>1</v>
      </c>
      <c r="B64" s="17" t="str">
        <f>IF(TEMPLATE!EM64="","",TEMPLATE!EM64)</f>
        <v/>
      </c>
      <c r="C64" s="17" t="str">
        <f>IF(TEMPLATE!EX64="","",TEMPLATE!EX64)</f>
        <v/>
      </c>
      <c r="D64" s="19" t="str">
        <f t="shared" si="0"/>
        <v/>
      </c>
      <c r="E64" s="19" t="str">
        <f t="shared" si="17"/>
        <v/>
      </c>
      <c r="F64" s="17"/>
      <c r="G64" s="45" t="str">
        <f>IF(TEMPLATE!EN64="","",TEMPLATE!EN64)</f>
        <v/>
      </c>
      <c r="H64" s="45"/>
      <c r="I64" s="45"/>
      <c r="J64" s="17" t="str">
        <f>IF(TEMPLATE!EP64="","",TEMPLATE!EP64)</f>
        <v/>
      </c>
      <c r="K64" s="46" t="str">
        <f>IF(TEMPLATE!EQ64="","",TEMPLATE!EQ64)</f>
        <v/>
      </c>
      <c r="L64" s="46" t="str">
        <f>IF(TEMPLATE!ER64="","",TEMPLATE!ER64)</f>
        <v/>
      </c>
      <c r="M64" s="46" t="str">
        <f>IF(TEMPLATE!ES64="","",TEMPLATE!ES64)</f>
        <v/>
      </c>
      <c r="N64" s="18" t="str">
        <f>IF(TEMPLATE!EU64="","",TEMPLATE!EU64)</f>
        <v/>
      </c>
      <c r="O64" s="19" t="str">
        <f t="shared" si="18"/>
        <v/>
      </c>
      <c r="P64" s="20" t="str">
        <f t="shared" si="19"/>
        <v/>
      </c>
      <c r="Q64" s="18"/>
      <c r="R64" s="21" t="str">
        <f t="shared" si="20"/>
        <v/>
      </c>
      <c r="S64" s="21" t="str">
        <f>IF(SUMIFS(TEMPLATE!$GD$7:$GD$30000,TEMPLATE!$GC$7:$GC$30000,EV64,TEMPLATE!$FY$7:$FY$30000,J64,$GB$7:$GB$30000,G64)=0,"",SUMIFS(TEMPLATE!$GD$7:$GD$30000,TEMPLATE!$GC$7:$GC$30000,EV64,TEMPLATE!$FY$7:$FY$30000,J64,$GB$7:$GB$30000,G64))</f>
        <v/>
      </c>
      <c r="T64" s="21" t="str">
        <f>IF(SUMIFS(TEMPLATE!$GD$7:$GD$30000,TEMPLATE!$GE$7:$GE$30000,"Common Equity",TEMPLATE!$FY$7:$FY$30000,J64,$GB$7:$GB$30000,G64)=0,"",SUMIFS(TEMPLATE!$GD$7:$GD$30000,TEMPLATE!$GE$7:$GE$30000,"Common Equity",TEMPLATE!$FY$7:$FY$30000,J64,$GB$7:$GB$30000,G64))</f>
        <v/>
      </c>
      <c r="U64" s="21"/>
      <c r="V64" s="22">
        <f t="shared" si="21"/>
        <v>0</v>
      </c>
      <c r="W64" s="23" t="e">
        <f t="shared" si="22"/>
        <v>#N/A</v>
      </c>
      <c r="X64" s="23" t="e">
        <f t="shared" si="23"/>
        <v>#N/A</v>
      </c>
      <c r="Y64" s="23" t="e">
        <f t="shared" si="24"/>
        <v>#N/A</v>
      </c>
      <c r="Z64" s="23" t="e">
        <f t="shared" si="25"/>
        <v>#N/A</v>
      </c>
      <c r="AA64" s="23" t="e">
        <f t="shared" si="26"/>
        <v>#N/A</v>
      </c>
      <c r="AB64" s="23" t="e">
        <f t="shared" si="27"/>
        <v>#N/A</v>
      </c>
      <c r="AC64" s="23" t="e">
        <f t="shared" si="28"/>
        <v>#N/A</v>
      </c>
      <c r="AD64" s="24" t="e">
        <f t="shared" si="29"/>
        <v>#N/A</v>
      </c>
      <c r="AE64" s="24" t="e">
        <f t="shared" si="6"/>
        <v>#N/A</v>
      </c>
      <c r="AF64" s="24" t="e">
        <f t="shared" si="7"/>
        <v>#N/A</v>
      </c>
      <c r="AG64" s="24" t="e">
        <f t="shared" si="30"/>
        <v>#N/A</v>
      </c>
      <c r="AH64" s="24" t="str">
        <f t="shared" si="31"/>
        <v/>
      </c>
      <c r="AI64" s="25" t="e">
        <f t="shared" si="32"/>
        <v>#N/A</v>
      </c>
      <c r="AJ64" s="21" t="e">
        <f t="shared" si="33"/>
        <v>#N/A</v>
      </c>
      <c r="AK64" s="51" t="e">
        <f t="shared" si="34"/>
        <v>#N/A</v>
      </c>
      <c r="AL64" s="26" t="e">
        <f t="shared" si="35"/>
        <v>#N/A</v>
      </c>
      <c r="AM64" s="27" t="str">
        <f t="array" ref="AM64">IFERROR((INDEX(TEMPLATE!$FI$7:$FI$1004,MATCH($J64,IF(TEMPLATE!$FH$7:$FH$1004=$AM$4,TEMPLATE!$FG$7:$FG$1004),0))),"")</f>
        <v/>
      </c>
      <c r="AN64" s="28" t="str">
        <f t="shared" si="36"/>
        <v/>
      </c>
      <c r="AO64" s="29" t="str">
        <f t="array" ref="AO64">IFERROR((INDEX(TEMPLATE!$FI$7:$FI$1004,MATCH($J64,IF(TEMPLATE!$FH$7:$FH$1004=$AO$4,TEMPLATE!$FG$7:$FG$1004),0))),"")</f>
        <v/>
      </c>
      <c r="AP64" s="30" t="e">
        <f t="shared" si="37"/>
        <v>#N/A</v>
      </c>
      <c r="AQ64" s="31" t="str">
        <f t="array" ref="AQ64">IFERROR((INDEX(TEMPLATE!$FI$7:$FI$1004,MATCH($J64,IF(TEMPLATE!$FH$7:$FH$1004=$AQ$4,TEMPLATE!$FG$7:$FG$1004),0))),"")</f>
        <v/>
      </c>
      <c r="AR64" s="32" t="e">
        <f t="shared" si="38"/>
        <v>#N/A</v>
      </c>
      <c r="AS64" s="29" t="str">
        <f t="array" ref="AS64">IFERROR((INDEX(TEMPLATE!$FI$7:$FI$1004,MATCH($J64,IF(TEMPLATE!$FH$7:$FH$1004=$AS$4,TEMPLATE!$FG$7:$FG$1004),0))),"")</f>
        <v/>
      </c>
      <c r="AT64" s="33" t="str">
        <f t="shared" si="11"/>
        <v/>
      </c>
      <c r="AU64" s="29" t="str">
        <f t="array" ref="AU64">IFERROR((INDEX(TEMPLATE!$FI$7:$FI$1004,MATCH($J64,IF(TEMPLATE!$FH$7:$FH$1004=$AU$4,TEMPLATE!$FG$7:$FG$1004),0))),"")</f>
        <v/>
      </c>
      <c r="AV64" s="30" t="e">
        <f t="shared" si="39"/>
        <v>#N/A</v>
      </c>
      <c r="AW64" s="29" t="str">
        <f t="shared" si="40"/>
        <v/>
      </c>
      <c r="AX64" s="34" t="str">
        <f t="shared" si="41"/>
        <v/>
      </c>
      <c r="AY64" s="35" t="str">
        <f t="shared" si="42"/>
        <v/>
      </c>
      <c r="AZ64" s="34" t="str">
        <f t="shared" si="43"/>
        <v/>
      </c>
      <c r="BA64" s="34" t="str">
        <f t="shared" si="44"/>
        <v/>
      </c>
      <c r="BB64" s="35" t="str">
        <f t="shared" si="45"/>
        <v/>
      </c>
      <c r="BC64" s="36" t="e">
        <f t="shared" si="46"/>
        <v>#N/A</v>
      </c>
      <c r="BD64" s="36">
        <f t="shared" si="47"/>
        <v>1</v>
      </c>
      <c r="BE64" s="36">
        <f t="shared" si="48"/>
        <v>0</v>
      </c>
      <c r="BF64" s="36" t="e">
        <f t="shared" si="49"/>
        <v>#N/A</v>
      </c>
      <c r="BG64" s="1"/>
      <c r="BH64" s="37" t="e">
        <f>VLOOKUP(TEMPLATE!$EP64&amp;"|"&amp;BH$5&amp;"|"&amp;BH$6&amp;"|0|"&amp;TEMPLATE!$EM64,TEMPLATE!$EY$7:$FE$30000,7,FALSE)</f>
        <v>#N/A</v>
      </c>
      <c r="BI64" s="38" t="e">
        <f>VLOOKUP(TEMPLATE!$EP64&amp;"|"&amp;BI$5&amp;"|"&amp;BI$6&amp;"|0|"&amp;TEMPLATE!$EM64,TEMPLATE!$EY$7:$FE$30000,7,FALSE)</f>
        <v>#N/A</v>
      </c>
      <c r="BJ64" s="37" t="e">
        <f>VLOOKUP(TEMPLATE!$EP64&amp;"|"&amp;BJ$5&amp;"|"&amp;BJ$6&amp;"|0|"&amp;TEMPLATE!$EM64,TEMPLATE!$EY$7:$FE$30000,7,FALSE)</f>
        <v>#N/A</v>
      </c>
      <c r="BK64" s="38" t="e">
        <f>VLOOKUP(TEMPLATE!$EP64&amp;"|"&amp;BK$5&amp;"|"&amp;BK$6&amp;"|0|"&amp;TEMPLATE!$EM64,TEMPLATE!$EY$7:$FE$30000,7,FALSE)</f>
        <v>#N/A</v>
      </c>
      <c r="BL64" s="38" t="e">
        <f>VLOOKUP(TEMPLATE!$EP64&amp;"|"&amp;BL$5&amp;"|"&amp;BL$6&amp;"|0|"&amp;TEMPLATE!$EM64,TEMPLATE!$EY$7:$FE$30000,7,FALSE)</f>
        <v>#N/A</v>
      </c>
      <c r="BM64" s="38" t="e">
        <f>VLOOKUP(TEMPLATE!$EP64&amp;"|"&amp;BM$5&amp;"|"&amp;BM$6&amp;"|0|"&amp;TEMPLATE!$EM64,TEMPLATE!$EY$7:$FE$30000,7,FALSE)</f>
        <v>#N/A</v>
      </c>
      <c r="BN64" s="38" t="e">
        <f>VLOOKUP(TEMPLATE!$EP64&amp;"|"&amp;BN$5&amp;"|"&amp;BN$6&amp;"|0|"&amp;TEMPLATE!$EM64,TEMPLATE!$EY$7:$FE$30000,7,FALSE)</f>
        <v>#N/A</v>
      </c>
      <c r="BO64" s="38" t="e">
        <f>VLOOKUP(TEMPLATE!$EP64&amp;"|"&amp;BO$5&amp;"|"&amp;BO$6&amp;"|0|"&amp;TEMPLATE!$EM64,TEMPLATE!$EY$7:$FE$30000,7,FALSE)</f>
        <v>#N/A</v>
      </c>
      <c r="BP64" s="38" t="e">
        <f>VLOOKUP(TEMPLATE!$EP64&amp;"|"&amp;BP$5&amp;"|"&amp;BP$6&amp;"|0|"&amp;TEMPLATE!$EM64,TEMPLATE!$EY$7:$FE$30000,7,FALSE)</f>
        <v>#N/A</v>
      </c>
      <c r="BQ64" s="38" t="e">
        <f>VLOOKUP(TEMPLATE!$EP64&amp;"|"&amp;BQ$5&amp;"|"&amp;BQ$6&amp;"|0|"&amp;TEMPLATE!$EM64,TEMPLATE!$EY$7:$FE$30000,7,FALSE)</f>
        <v>#N/A</v>
      </c>
      <c r="BR64" s="38" t="e">
        <f>VLOOKUP(TEMPLATE!$EP64&amp;"|"&amp;BR$5&amp;"|"&amp;BR$6&amp;"|0|"&amp;TEMPLATE!$EM64,TEMPLATE!$EY$7:$FE$30000,7,FALSE)</f>
        <v>#N/A</v>
      </c>
      <c r="BS64" s="38" t="e">
        <f>VLOOKUP(TEMPLATE!$EP64&amp;"|"&amp;BS$5&amp;"|"&amp;BS$6&amp;"|0|"&amp;TEMPLATE!$EM64,TEMPLATE!$EY$7:$FE$30000,7,FALSE)</f>
        <v>#N/A</v>
      </c>
      <c r="BT64" s="38" t="e">
        <f>VLOOKUP(TEMPLATE!$EP64&amp;"|"&amp;BT$5&amp;"|"&amp;BT$6&amp;"|0|"&amp;TEMPLATE!$EM64,TEMPLATE!$EY$7:$FE$30000,7,FALSE)</f>
        <v>#N/A</v>
      </c>
      <c r="BU64" s="38" t="e">
        <f>VLOOKUP(TEMPLATE!$EP64&amp;"|"&amp;BU$5&amp;"|"&amp;BU$6&amp;"|0|"&amp;TEMPLATE!$EM64,TEMPLATE!$EY$7:$FE$30000,7,FALSE)</f>
        <v>#N/A</v>
      </c>
      <c r="BV64" s="38" t="e">
        <f>VLOOKUP(TEMPLATE!$EP64&amp;"|"&amp;BV$5&amp;"|"&amp;BV$6&amp;"|0|"&amp;TEMPLATE!$EM64,TEMPLATE!$EY$7:$FE$30000,7,FALSE)</f>
        <v>#N/A</v>
      </c>
      <c r="BW64" s="38" t="e">
        <f>VLOOKUP(TEMPLATE!$EP64&amp;"|"&amp;BW$5&amp;"|"&amp;BW$6&amp;"|0|"&amp;TEMPLATE!$EM64,TEMPLATE!$EY$7:$FE$30000,7,FALSE)</f>
        <v>#N/A</v>
      </c>
      <c r="BX64" s="38" t="e">
        <f>VLOOKUP(TEMPLATE!$EP64&amp;"|"&amp;BX$5&amp;"|"&amp;BX$6&amp;"|0|"&amp;TEMPLATE!$EM64,TEMPLATE!$EY$7:$FE$30000,7,FALSE)</f>
        <v>#N/A</v>
      </c>
      <c r="BY64" s="38" t="e">
        <f>VLOOKUP(TEMPLATE!$EP64&amp;"|"&amp;BY$5&amp;"|"&amp;BY$6&amp;"|0|"&amp;TEMPLATE!$EM64,TEMPLATE!$EY$7:$FE$30000,7,FALSE)</f>
        <v>#N/A</v>
      </c>
      <c r="BZ64" s="38" t="e">
        <f>VLOOKUP(TEMPLATE!$EP64&amp;"|"&amp;BZ$5&amp;"|"&amp;BZ$6&amp;"|0|"&amp;TEMPLATE!$EM64,TEMPLATE!$EY$7:$FE$30000,7,FALSE)</f>
        <v>#N/A</v>
      </c>
      <c r="CA64" s="38" t="e">
        <f>IF(VLOOKUP(TEMPLATE!$EP64&amp;"|"&amp;CA$5&amp;"|"&amp;CA$6&amp;"|0|"&amp;TEMPLATE!$EM64,TEMPLATE!$EY$7:$FE$30000,7,FALSE)=0,BN64,VLOOKUP(TEMPLATE!$EP64&amp;"|"&amp;CA$5&amp;"|"&amp;CA$6&amp;"|0|"&amp;TEMPLATE!$EM64,TEMPLATE!$EY$7:$FE$30000,7,FALSE))</f>
        <v>#N/A</v>
      </c>
      <c r="CB64" s="38" t="e">
        <f>VLOOKUP(TEMPLATE!$EP64&amp;"|"&amp;CB$5&amp;"|"&amp;CB$6&amp;"|0|"&amp;TEMPLATE!$EM64,TEMPLATE!$EY$7:$FE$30000,7,FALSE)</f>
        <v>#N/A</v>
      </c>
      <c r="CC64" s="38" t="e">
        <f>VLOOKUP(TEMPLATE!$EP64&amp;"|"&amp;CC$5&amp;"|"&amp;CC$6&amp;"|0|"&amp;TEMPLATE!$EM64,TEMPLATE!$EY$7:$FE$30000,7,FALSE)</f>
        <v>#N/A</v>
      </c>
      <c r="CD64" s="38" t="e">
        <f>VLOOKUP(TEMPLATE!$EP64&amp;"|"&amp;CD$5&amp;"|"&amp;CD$6&amp;"|0|"&amp;TEMPLATE!$EM64,TEMPLATE!$EY$7:$FE$30000,7,FALSE)</f>
        <v>#N/A</v>
      </c>
      <c r="CE64" s="38" t="e">
        <f>VLOOKUP(TEMPLATE!$EP64&amp;"|"&amp;CE$5&amp;"|"&amp;CE$6&amp;"|0|"&amp;TEMPLATE!$EM64,TEMPLATE!$EY$7:$FE$30000,7,FALSE)</f>
        <v>#N/A</v>
      </c>
      <c r="CF64" s="38" t="e">
        <f>VLOOKUP(TEMPLATE!$EP64&amp;"|"&amp;CF$5&amp;"|"&amp;CF$6&amp;"|0|"&amp;TEMPLATE!$EM64,TEMPLATE!$EY$7:$FE$30000,7,FALSE)</f>
        <v>#N/A</v>
      </c>
      <c r="CG64" s="38" t="e">
        <f>VLOOKUP(TEMPLATE!$EP64&amp;"|"&amp;CG$5&amp;"|"&amp;CG$6&amp;"|0|"&amp;TEMPLATE!$EM64,TEMPLATE!$EY$7:$FE$30000,7,FALSE)</f>
        <v>#N/A</v>
      </c>
      <c r="CH64" s="38" t="e">
        <f>VLOOKUP(TEMPLATE!$EP64&amp;"|"&amp;CH$5&amp;"|"&amp;CH$6&amp;"|0|"&amp;TEMPLATE!$EM64,TEMPLATE!$EY$7:$FE$30000,7,FALSE)</f>
        <v>#N/A</v>
      </c>
      <c r="CI64" s="38" t="e">
        <f>VLOOKUP(TEMPLATE!$EP64&amp;"|"&amp;CI$5&amp;"|"&amp;CI$6&amp;"|0|"&amp;TEMPLATE!$EM64,TEMPLATE!$EY$7:$FE$30000,7,FALSE)</f>
        <v>#N/A</v>
      </c>
      <c r="CJ64" s="38" t="e">
        <f>VLOOKUP(TEMPLATE!$EP64&amp;"|"&amp;CJ$5&amp;"|"&amp;CJ$6&amp;"|0|"&amp;TEMPLATE!$EM64,TEMPLATE!$EY$7:$FE$30000,7,FALSE)</f>
        <v>#N/A</v>
      </c>
      <c r="CK64" s="38" t="e">
        <f>VLOOKUP(TEMPLATE!$EP64&amp;"|"&amp;CK$5&amp;"|"&amp;CK$6&amp;"|0|"&amp;TEMPLATE!$EM64,TEMPLATE!$EY$7:$FE$30000,7,FALSE)</f>
        <v>#N/A</v>
      </c>
      <c r="CL64" s="38" t="e">
        <f t="shared" si="50"/>
        <v>#VALUE!</v>
      </c>
      <c r="CM64" s="38" t="e">
        <f t="shared" si="51"/>
        <v>#VALUE!</v>
      </c>
      <c r="CN64" s="38" t="e">
        <f>VLOOKUP(TEMPLATE!$EP64&amp;"|"&amp;CN$5&amp;"|"&amp;CN$6&amp;"|0|"&amp;TEMPLATE!$EM64,TEMPLATE!$EY$7:$FE$30000,7,FALSE)</f>
        <v>#N/A</v>
      </c>
      <c r="CO64" s="38" t="e">
        <f>VLOOKUP(TEMPLATE!$EP64&amp;"|"&amp;CO$5&amp;"|"&amp;CO$6&amp;"|0|"&amp;TEMPLATE!$EM64,TEMPLATE!$EY$7:$FE$30000,7,FALSE)</f>
        <v>#N/A</v>
      </c>
      <c r="CP64" s="39" t="str">
        <f t="array" ref="CP64">IFERROR((INDEX(TEMPLATE!$FI$7:$FI$1004,MATCH($J64,IF(TEMPLATE!$FH$7:$FH$1004=CP$6,TEMPLATE!$FG$7:$FG$1004),0))),"")</f>
        <v/>
      </c>
      <c r="CQ64" s="39" t="str">
        <f t="array" ref="CQ64">IFERROR((INDEX(TEMPLATE!$FI$7:$FI$1004,MATCH($J64,IF(TEMPLATE!$FH$7:$FH$1004=CQ$6,TEMPLATE!$FG$7:$FG$1004),0))),"")</f>
        <v/>
      </c>
      <c r="CR64" s="39" t="str">
        <f t="array" ref="CR64">IFERROR((INDEX(TEMPLATE!$FI$7:$FI$1004,MATCH($J64,IF(TEMPLATE!$FH$7:$FH$1004=CR$6,TEMPLATE!$FG$7:$FG$1004),0))),"")</f>
        <v/>
      </c>
      <c r="CS64" s="39" t="str">
        <f t="array" ref="CS64">IFERROR((INDEX(TEMPLATE!$FI$7:$FI$1004,MATCH($J64,IF(TEMPLATE!$FH$7:$FH$1004=CS$6,TEMPLATE!$FG$7:$FG$1004),0))),"")</f>
        <v/>
      </c>
      <c r="CT64" s="38" t="str">
        <f t="array" ref="CT64">IFERROR((INDEX(TEMPLATE!$FI$7:$FI$1004,MATCH($J64,IF(TEMPLATE!$FH$7:$FH$1004=CT$6,TEMPLATE!$FG$7:$FG$1004),0))),"")</f>
        <v/>
      </c>
      <c r="CU64" s="38" t="str">
        <f t="array" ref="CU64">IFERROR((INDEX(TEMPLATE!$FI$7:$FI$1004,MATCH($J64,IF(TEMPLATE!$FH$7:$FH$1004=CU$6,TEMPLATE!$FG$7:$FG$1004),0))),"")</f>
        <v/>
      </c>
      <c r="CV64" s="38" t="str">
        <f t="array" ref="CV64">IFERROR((INDEX(TEMPLATE!$FI$7:$FI$1004,MATCH($J64,IF(TEMPLATE!$FH$7:$FH$1004=CV$6,TEMPLATE!$FG$7:$FG$1004),0))),"")</f>
        <v/>
      </c>
      <c r="CW64" s="38" t="str">
        <f t="array" ref="CW64">IFERROR((INDEX(TEMPLATE!$FI$7:$FI$1004,MATCH($J64,IF(TEMPLATE!$FH$7:$FH$1004=CW$6,TEMPLATE!$FG$7:$FG$1004),0))),"")</f>
        <v/>
      </c>
      <c r="CX64" s="7"/>
      <c r="CY64" s="7" t="str">
        <f t="shared" si="52"/>
        <v/>
      </c>
      <c r="CZ64" s="7" t="str">
        <f t="shared" si="53"/>
        <v/>
      </c>
      <c r="DA64" s="7" t="str">
        <f t="shared" si="54"/>
        <v/>
      </c>
      <c r="DB64" s="7" t="str">
        <f t="shared" si="55"/>
        <v/>
      </c>
      <c r="DC64" s="7" t="str">
        <f t="shared" si="56"/>
        <v/>
      </c>
      <c r="DD64" s="7" t="str">
        <f t="shared" si="57"/>
        <v/>
      </c>
      <c r="DE64" s="7" t="str">
        <f t="shared" si="58"/>
        <v/>
      </c>
      <c r="DF64" s="7" t="str">
        <f t="shared" si="59"/>
        <v/>
      </c>
      <c r="DG64" s="7"/>
      <c r="DH64" s="40" t="str">
        <f t="shared" si="60"/>
        <v/>
      </c>
      <c r="DI64" s="40" t="str">
        <f t="shared" si="61"/>
        <v/>
      </c>
      <c r="DJ64" s="40" t="str">
        <f t="shared" si="62"/>
        <v/>
      </c>
      <c r="DK64" s="41" t="str">
        <f t="shared" si="63"/>
        <v/>
      </c>
      <c r="DL64" s="42" t="str">
        <f t="shared" si="64"/>
        <v/>
      </c>
      <c r="DM64" s="42" t="str">
        <f t="shared" si="65"/>
        <v/>
      </c>
      <c r="DN64" s="42" t="str">
        <f t="shared" si="66"/>
        <v/>
      </c>
      <c r="DO64" s="42" t="str">
        <f t="shared" si="67"/>
        <v/>
      </c>
      <c r="DP64" s="7"/>
      <c r="DQ64" s="7">
        <f t="shared" si="68"/>
        <v>0</v>
      </c>
      <c r="DR64" s="7">
        <f t="shared" si="69"/>
        <v>0</v>
      </c>
      <c r="DS64" s="7">
        <f t="shared" si="70"/>
        <v>0</v>
      </c>
      <c r="DT64" s="7">
        <f t="shared" si="71"/>
        <v>0</v>
      </c>
      <c r="DU64" s="7">
        <f t="shared" si="72"/>
        <v>0</v>
      </c>
      <c r="DV64" s="7">
        <f t="shared" si="73"/>
        <v>0</v>
      </c>
      <c r="DW64" s="7">
        <f t="shared" si="74"/>
        <v>0</v>
      </c>
      <c r="DX64" s="7">
        <f t="shared" si="75"/>
        <v>0</v>
      </c>
      <c r="DY64" s="48" t="e">
        <f t="array" ref="DY64">VLOOKUP(TEMPLATE!$EP64&amp;"|"&amp;DY$5&amp;"|"&amp;DY$6&amp;"|0|"&amp;TEMPLATE!$EM64,TEMPLATE!$EY$7:$FE$30000,7,FALSE)</f>
        <v>#N/A</v>
      </c>
      <c r="DZ64" s="48" t="e">
        <f t="array" ref="DZ64">VLOOKUP(TEMPLATE!$EP64&amp;"|"&amp;DZ$5&amp;"|"&amp;DZ$6&amp;"|0|"&amp;TEMPLATE!$EM64,TEMPLATE!$EY$7:$FE$30000,7,FALSE)</f>
        <v>#N/A</v>
      </c>
      <c r="EA64" s="7" t="str">
        <f t="shared" si="76"/>
        <v/>
      </c>
      <c r="EB64" s="7" t="str">
        <f t="shared" si="77"/>
        <v/>
      </c>
      <c r="EC64" s="7" t="str">
        <f t="shared" si="78"/>
        <v/>
      </c>
      <c r="ED64" s="7" t="str">
        <f t="shared" si="79"/>
        <v/>
      </c>
      <c r="EE64" s="7" t="str">
        <f t="shared" si="80"/>
        <v/>
      </c>
      <c r="EF64" s="7" t="str">
        <f t="shared" si="81"/>
        <v/>
      </c>
      <c r="EG64" s="7" t="str">
        <f t="shared" si="82"/>
        <v/>
      </c>
      <c r="EH64" s="7" t="str">
        <f t="shared" si="83"/>
        <v/>
      </c>
      <c r="EI64" s="1"/>
      <c r="EJ64" s="1"/>
      <c r="EK64" s="1"/>
      <c r="EL64" s="1"/>
      <c r="EM64" s="43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1" t="str">
        <f t="shared" si="84"/>
        <v>||||</v>
      </c>
      <c r="EZ64" s="7"/>
      <c r="FA64" s="7"/>
      <c r="FB64" s="7"/>
      <c r="FC64" s="7"/>
      <c r="FD64" s="43"/>
      <c r="FE64" s="7"/>
      <c r="FF64" s="7"/>
      <c r="FG64" s="7"/>
      <c r="FH64" s="7"/>
      <c r="FI64" s="7"/>
      <c r="FJ64" s="7"/>
      <c r="FK64" s="7"/>
      <c r="FL64" s="7"/>
      <c r="FM64" s="43"/>
      <c r="FN64" s="7"/>
      <c r="FO64" s="7"/>
      <c r="FP64" s="43"/>
      <c r="FQ64" s="7"/>
      <c r="FR64" s="7"/>
      <c r="FS64" s="7"/>
      <c r="FT64" s="7"/>
      <c r="FU64" s="7"/>
      <c r="FV64" s="43"/>
      <c r="FW64" s="38"/>
      <c r="FX64" s="7"/>
      <c r="FY64" s="7"/>
      <c r="FZ64" s="7"/>
      <c r="GA64" s="44"/>
      <c r="GB64" s="7"/>
      <c r="GC64" s="38"/>
      <c r="GD64" s="7"/>
    </row>
    <row r="65" spans="1:186" x14ac:dyDescent="0.25">
      <c r="A65" s="4">
        <f t="shared" si="85"/>
        <v>1</v>
      </c>
      <c r="B65" s="17" t="str">
        <f>IF(TEMPLATE!EM65="","",TEMPLATE!EM65)</f>
        <v/>
      </c>
      <c r="C65" s="17" t="str">
        <f>IF(TEMPLATE!EX65="","",TEMPLATE!EX65)</f>
        <v/>
      </c>
      <c r="D65" s="19" t="str">
        <f t="shared" si="0"/>
        <v/>
      </c>
      <c r="E65" s="19" t="str">
        <f t="shared" si="17"/>
        <v/>
      </c>
      <c r="F65" s="17"/>
      <c r="G65" s="45" t="str">
        <f>IF(TEMPLATE!EN65="","",TEMPLATE!EN65)</f>
        <v/>
      </c>
      <c r="H65" s="45"/>
      <c r="I65" s="45"/>
      <c r="J65" s="17" t="str">
        <f>IF(TEMPLATE!EP65="","",TEMPLATE!EP65)</f>
        <v/>
      </c>
      <c r="K65" s="46" t="str">
        <f>IF(TEMPLATE!EQ65="","",TEMPLATE!EQ65)</f>
        <v/>
      </c>
      <c r="L65" s="46" t="str">
        <f>IF(TEMPLATE!ER65="","",TEMPLATE!ER65)</f>
        <v/>
      </c>
      <c r="M65" s="46" t="str">
        <f>IF(TEMPLATE!ES65="","",TEMPLATE!ES65)</f>
        <v/>
      </c>
      <c r="N65" s="18" t="str">
        <f>IF(TEMPLATE!EU65="","",TEMPLATE!EU65)</f>
        <v/>
      </c>
      <c r="O65" s="19" t="str">
        <f t="shared" si="18"/>
        <v/>
      </c>
      <c r="P65" s="20" t="str">
        <f t="shared" si="19"/>
        <v/>
      </c>
      <c r="Q65" s="18"/>
      <c r="R65" s="21" t="str">
        <f t="shared" si="20"/>
        <v/>
      </c>
      <c r="S65" s="21" t="str">
        <f>IF(SUMIFS(TEMPLATE!$GD$7:$GD$30000,TEMPLATE!$GC$7:$GC$30000,EV65,TEMPLATE!$FY$7:$FY$30000,J65,$GB$7:$GB$30000,G65)=0,"",SUMIFS(TEMPLATE!$GD$7:$GD$30000,TEMPLATE!$GC$7:$GC$30000,EV65,TEMPLATE!$FY$7:$FY$30000,J65,$GB$7:$GB$30000,G65))</f>
        <v/>
      </c>
      <c r="T65" s="21" t="str">
        <f>IF(SUMIFS(TEMPLATE!$GD$7:$GD$30000,TEMPLATE!$GE$7:$GE$30000,"Common Equity",TEMPLATE!$FY$7:$FY$30000,J65,$GB$7:$GB$30000,G65)=0,"",SUMIFS(TEMPLATE!$GD$7:$GD$30000,TEMPLATE!$GE$7:$GE$30000,"Common Equity",TEMPLATE!$FY$7:$FY$30000,J65,$GB$7:$GB$30000,G65))</f>
        <v/>
      </c>
      <c r="U65" s="21"/>
      <c r="V65" s="22">
        <f t="shared" si="21"/>
        <v>0</v>
      </c>
      <c r="W65" s="23" t="e">
        <f t="shared" si="22"/>
        <v>#N/A</v>
      </c>
      <c r="X65" s="23" t="e">
        <f t="shared" si="23"/>
        <v>#N/A</v>
      </c>
      <c r="Y65" s="23" t="e">
        <f t="shared" si="24"/>
        <v>#N/A</v>
      </c>
      <c r="Z65" s="23" t="e">
        <f t="shared" si="25"/>
        <v>#N/A</v>
      </c>
      <c r="AA65" s="23" t="e">
        <f t="shared" si="26"/>
        <v>#N/A</v>
      </c>
      <c r="AB65" s="23" t="e">
        <f t="shared" si="27"/>
        <v>#N/A</v>
      </c>
      <c r="AC65" s="23" t="e">
        <f t="shared" si="28"/>
        <v>#N/A</v>
      </c>
      <c r="AD65" s="24" t="e">
        <f t="shared" si="29"/>
        <v>#N/A</v>
      </c>
      <c r="AE65" s="24" t="e">
        <f t="shared" si="6"/>
        <v>#N/A</v>
      </c>
      <c r="AF65" s="24" t="e">
        <f t="shared" si="7"/>
        <v>#N/A</v>
      </c>
      <c r="AG65" s="24" t="e">
        <f t="shared" si="30"/>
        <v>#N/A</v>
      </c>
      <c r="AH65" s="24" t="str">
        <f t="shared" si="31"/>
        <v/>
      </c>
      <c r="AI65" s="25" t="e">
        <f t="shared" si="32"/>
        <v>#N/A</v>
      </c>
      <c r="AJ65" s="21" t="e">
        <f t="shared" si="33"/>
        <v>#N/A</v>
      </c>
      <c r="AK65" s="51" t="e">
        <f t="shared" si="34"/>
        <v>#N/A</v>
      </c>
      <c r="AL65" s="26" t="e">
        <f t="shared" si="35"/>
        <v>#N/A</v>
      </c>
      <c r="AM65" s="27" t="str">
        <f t="array" ref="AM65">IFERROR((INDEX(TEMPLATE!$FI$7:$FI$1004,MATCH($J65,IF(TEMPLATE!$FH$7:$FH$1004=$AM$4,TEMPLATE!$FG$7:$FG$1004),0))),"")</f>
        <v/>
      </c>
      <c r="AN65" s="28" t="str">
        <f t="shared" si="36"/>
        <v/>
      </c>
      <c r="AO65" s="29" t="str">
        <f t="array" ref="AO65">IFERROR((INDEX(TEMPLATE!$FI$7:$FI$1004,MATCH($J65,IF(TEMPLATE!$FH$7:$FH$1004=$AO$4,TEMPLATE!$FG$7:$FG$1004),0))),"")</f>
        <v/>
      </c>
      <c r="AP65" s="30" t="e">
        <f t="shared" si="37"/>
        <v>#N/A</v>
      </c>
      <c r="AQ65" s="31" t="str">
        <f t="array" ref="AQ65">IFERROR((INDEX(TEMPLATE!$FI$7:$FI$1004,MATCH($J65,IF(TEMPLATE!$FH$7:$FH$1004=$AQ$4,TEMPLATE!$FG$7:$FG$1004),0))),"")</f>
        <v/>
      </c>
      <c r="AR65" s="32" t="e">
        <f t="shared" si="38"/>
        <v>#N/A</v>
      </c>
      <c r="AS65" s="29" t="str">
        <f t="array" ref="AS65">IFERROR((INDEX(TEMPLATE!$FI$7:$FI$1004,MATCH($J65,IF(TEMPLATE!$FH$7:$FH$1004=$AS$4,TEMPLATE!$FG$7:$FG$1004),0))),"")</f>
        <v/>
      </c>
      <c r="AT65" s="33" t="str">
        <f t="shared" si="11"/>
        <v/>
      </c>
      <c r="AU65" s="29" t="str">
        <f t="array" ref="AU65">IFERROR((INDEX(TEMPLATE!$FI$7:$FI$1004,MATCH($J65,IF(TEMPLATE!$FH$7:$FH$1004=$AU$4,TEMPLATE!$FG$7:$FG$1004),0))),"")</f>
        <v/>
      </c>
      <c r="AV65" s="30" t="e">
        <f t="shared" si="39"/>
        <v>#N/A</v>
      </c>
      <c r="AW65" s="29" t="str">
        <f t="shared" si="40"/>
        <v/>
      </c>
      <c r="AX65" s="34" t="str">
        <f t="shared" si="41"/>
        <v/>
      </c>
      <c r="AY65" s="35" t="str">
        <f t="shared" si="42"/>
        <v/>
      </c>
      <c r="AZ65" s="34" t="str">
        <f t="shared" si="43"/>
        <v/>
      </c>
      <c r="BA65" s="34" t="str">
        <f t="shared" si="44"/>
        <v/>
      </c>
      <c r="BB65" s="35" t="str">
        <f t="shared" si="45"/>
        <v/>
      </c>
      <c r="BC65" s="36" t="e">
        <f t="shared" si="46"/>
        <v>#N/A</v>
      </c>
      <c r="BD65" s="36">
        <f t="shared" si="47"/>
        <v>1</v>
      </c>
      <c r="BE65" s="36">
        <f t="shared" si="48"/>
        <v>0</v>
      </c>
      <c r="BF65" s="36" t="e">
        <f t="shared" si="49"/>
        <v>#N/A</v>
      </c>
      <c r="BG65" s="1"/>
      <c r="BH65" s="37" t="e">
        <f>VLOOKUP(TEMPLATE!$EP65&amp;"|"&amp;BH$5&amp;"|"&amp;BH$6&amp;"|0|"&amp;TEMPLATE!$EM65,TEMPLATE!$EY$7:$FE$30000,7,FALSE)</f>
        <v>#N/A</v>
      </c>
      <c r="BI65" s="38" t="e">
        <f>VLOOKUP(TEMPLATE!$EP65&amp;"|"&amp;BI$5&amp;"|"&amp;BI$6&amp;"|0|"&amp;TEMPLATE!$EM65,TEMPLATE!$EY$7:$FE$30000,7,FALSE)</f>
        <v>#N/A</v>
      </c>
      <c r="BJ65" s="37" t="e">
        <f>VLOOKUP(TEMPLATE!$EP65&amp;"|"&amp;BJ$5&amp;"|"&amp;BJ$6&amp;"|0|"&amp;TEMPLATE!$EM65,TEMPLATE!$EY$7:$FE$30000,7,FALSE)</f>
        <v>#N/A</v>
      </c>
      <c r="BK65" s="38" t="e">
        <f>VLOOKUP(TEMPLATE!$EP65&amp;"|"&amp;BK$5&amp;"|"&amp;BK$6&amp;"|0|"&amp;TEMPLATE!$EM65,TEMPLATE!$EY$7:$FE$30000,7,FALSE)</f>
        <v>#N/A</v>
      </c>
      <c r="BL65" s="38" t="e">
        <f>VLOOKUP(TEMPLATE!$EP65&amp;"|"&amp;BL$5&amp;"|"&amp;BL$6&amp;"|0|"&amp;TEMPLATE!$EM65,TEMPLATE!$EY$7:$FE$30000,7,FALSE)</f>
        <v>#N/A</v>
      </c>
      <c r="BM65" s="38" t="e">
        <f>VLOOKUP(TEMPLATE!$EP65&amp;"|"&amp;BM$5&amp;"|"&amp;BM$6&amp;"|0|"&amp;TEMPLATE!$EM65,TEMPLATE!$EY$7:$FE$30000,7,FALSE)</f>
        <v>#N/A</v>
      </c>
      <c r="BN65" s="38" t="e">
        <f>VLOOKUP(TEMPLATE!$EP65&amp;"|"&amp;BN$5&amp;"|"&amp;BN$6&amp;"|0|"&amp;TEMPLATE!$EM65,TEMPLATE!$EY$7:$FE$30000,7,FALSE)</f>
        <v>#N/A</v>
      </c>
      <c r="BO65" s="38" t="e">
        <f>VLOOKUP(TEMPLATE!$EP65&amp;"|"&amp;BO$5&amp;"|"&amp;BO$6&amp;"|0|"&amp;TEMPLATE!$EM65,TEMPLATE!$EY$7:$FE$30000,7,FALSE)</f>
        <v>#N/A</v>
      </c>
      <c r="BP65" s="38" t="e">
        <f>VLOOKUP(TEMPLATE!$EP65&amp;"|"&amp;BP$5&amp;"|"&amp;BP$6&amp;"|0|"&amp;TEMPLATE!$EM65,TEMPLATE!$EY$7:$FE$30000,7,FALSE)</f>
        <v>#N/A</v>
      </c>
      <c r="BQ65" s="38" t="e">
        <f>VLOOKUP(TEMPLATE!$EP65&amp;"|"&amp;BQ$5&amp;"|"&amp;BQ$6&amp;"|0|"&amp;TEMPLATE!$EM65,TEMPLATE!$EY$7:$FE$30000,7,FALSE)</f>
        <v>#N/A</v>
      </c>
      <c r="BR65" s="38" t="e">
        <f>VLOOKUP(TEMPLATE!$EP65&amp;"|"&amp;BR$5&amp;"|"&amp;BR$6&amp;"|0|"&amp;TEMPLATE!$EM65,TEMPLATE!$EY$7:$FE$30000,7,FALSE)</f>
        <v>#N/A</v>
      </c>
      <c r="BS65" s="38" t="e">
        <f>VLOOKUP(TEMPLATE!$EP65&amp;"|"&amp;BS$5&amp;"|"&amp;BS$6&amp;"|0|"&amp;TEMPLATE!$EM65,TEMPLATE!$EY$7:$FE$30000,7,FALSE)</f>
        <v>#N/A</v>
      </c>
      <c r="BT65" s="38" t="e">
        <f>VLOOKUP(TEMPLATE!$EP65&amp;"|"&amp;BT$5&amp;"|"&amp;BT$6&amp;"|0|"&amp;TEMPLATE!$EM65,TEMPLATE!$EY$7:$FE$30000,7,FALSE)</f>
        <v>#N/A</v>
      </c>
      <c r="BU65" s="38" t="e">
        <f>VLOOKUP(TEMPLATE!$EP65&amp;"|"&amp;BU$5&amp;"|"&amp;BU$6&amp;"|0|"&amp;TEMPLATE!$EM65,TEMPLATE!$EY$7:$FE$30000,7,FALSE)</f>
        <v>#N/A</v>
      </c>
      <c r="BV65" s="38" t="e">
        <f>VLOOKUP(TEMPLATE!$EP65&amp;"|"&amp;BV$5&amp;"|"&amp;BV$6&amp;"|0|"&amp;TEMPLATE!$EM65,TEMPLATE!$EY$7:$FE$30000,7,FALSE)</f>
        <v>#N/A</v>
      </c>
      <c r="BW65" s="38" t="e">
        <f>VLOOKUP(TEMPLATE!$EP65&amp;"|"&amp;BW$5&amp;"|"&amp;BW$6&amp;"|0|"&amp;TEMPLATE!$EM65,TEMPLATE!$EY$7:$FE$30000,7,FALSE)</f>
        <v>#N/A</v>
      </c>
      <c r="BX65" s="38" t="e">
        <f>VLOOKUP(TEMPLATE!$EP65&amp;"|"&amp;BX$5&amp;"|"&amp;BX$6&amp;"|0|"&amp;TEMPLATE!$EM65,TEMPLATE!$EY$7:$FE$30000,7,FALSE)</f>
        <v>#N/A</v>
      </c>
      <c r="BY65" s="38" t="e">
        <f>VLOOKUP(TEMPLATE!$EP65&amp;"|"&amp;BY$5&amp;"|"&amp;BY$6&amp;"|0|"&amp;TEMPLATE!$EM65,TEMPLATE!$EY$7:$FE$30000,7,FALSE)</f>
        <v>#N/A</v>
      </c>
      <c r="BZ65" s="38" t="e">
        <f>VLOOKUP(TEMPLATE!$EP65&amp;"|"&amp;BZ$5&amp;"|"&amp;BZ$6&amp;"|0|"&amp;TEMPLATE!$EM65,TEMPLATE!$EY$7:$FE$30000,7,FALSE)</f>
        <v>#N/A</v>
      </c>
      <c r="CA65" s="38" t="e">
        <f>IF(VLOOKUP(TEMPLATE!$EP65&amp;"|"&amp;CA$5&amp;"|"&amp;CA$6&amp;"|0|"&amp;TEMPLATE!$EM65,TEMPLATE!$EY$7:$FE$30000,7,FALSE)=0,BN65,VLOOKUP(TEMPLATE!$EP65&amp;"|"&amp;CA$5&amp;"|"&amp;CA$6&amp;"|0|"&amp;TEMPLATE!$EM65,TEMPLATE!$EY$7:$FE$30000,7,FALSE))</f>
        <v>#N/A</v>
      </c>
      <c r="CB65" s="38" t="e">
        <f>VLOOKUP(TEMPLATE!$EP65&amp;"|"&amp;CB$5&amp;"|"&amp;CB$6&amp;"|0|"&amp;TEMPLATE!$EM65,TEMPLATE!$EY$7:$FE$30000,7,FALSE)</f>
        <v>#N/A</v>
      </c>
      <c r="CC65" s="38" t="e">
        <f>VLOOKUP(TEMPLATE!$EP65&amp;"|"&amp;CC$5&amp;"|"&amp;CC$6&amp;"|0|"&amp;TEMPLATE!$EM65,TEMPLATE!$EY$7:$FE$30000,7,FALSE)</f>
        <v>#N/A</v>
      </c>
      <c r="CD65" s="38" t="e">
        <f>VLOOKUP(TEMPLATE!$EP65&amp;"|"&amp;CD$5&amp;"|"&amp;CD$6&amp;"|0|"&amp;TEMPLATE!$EM65,TEMPLATE!$EY$7:$FE$30000,7,FALSE)</f>
        <v>#N/A</v>
      </c>
      <c r="CE65" s="38" t="e">
        <f>VLOOKUP(TEMPLATE!$EP65&amp;"|"&amp;CE$5&amp;"|"&amp;CE$6&amp;"|0|"&amp;TEMPLATE!$EM65,TEMPLATE!$EY$7:$FE$30000,7,FALSE)</f>
        <v>#N/A</v>
      </c>
      <c r="CF65" s="38" t="e">
        <f>VLOOKUP(TEMPLATE!$EP65&amp;"|"&amp;CF$5&amp;"|"&amp;CF$6&amp;"|0|"&amp;TEMPLATE!$EM65,TEMPLATE!$EY$7:$FE$30000,7,FALSE)</f>
        <v>#N/A</v>
      </c>
      <c r="CG65" s="38" t="e">
        <f>VLOOKUP(TEMPLATE!$EP65&amp;"|"&amp;CG$5&amp;"|"&amp;CG$6&amp;"|0|"&amp;TEMPLATE!$EM65,TEMPLATE!$EY$7:$FE$30000,7,FALSE)</f>
        <v>#N/A</v>
      </c>
      <c r="CH65" s="38" t="e">
        <f>VLOOKUP(TEMPLATE!$EP65&amp;"|"&amp;CH$5&amp;"|"&amp;CH$6&amp;"|0|"&amp;TEMPLATE!$EM65,TEMPLATE!$EY$7:$FE$30000,7,FALSE)</f>
        <v>#N/A</v>
      </c>
      <c r="CI65" s="38" t="e">
        <f>VLOOKUP(TEMPLATE!$EP65&amp;"|"&amp;CI$5&amp;"|"&amp;CI$6&amp;"|0|"&amp;TEMPLATE!$EM65,TEMPLATE!$EY$7:$FE$30000,7,FALSE)</f>
        <v>#N/A</v>
      </c>
      <c r="CJ65" s="38" t="e">
        <f>VLOOKUP(TEMPLATE!$EP65&amp;"|"&amp;CJ$5&amp;"|"&amp;CJ$6&amp;"|0|"&amp;TEMPLATE!$EM65,TEMPLATE!$EY$7:$FE$30000,7,FALSE)</f>
        <v>#N/A</v>
      </c>
      <c r="CK65" s="38" t="e">
        <f>VLOOKUP(TEMPLATE!$EP65&amp;"|"&amp;CK$5&amp;"|"&amp;CK$6&amp;"|0|"&amp;TEMPLATE!$EM65,TEMPLATE!$EY$7:$FE$30000,7,FALSE)</f>
        <v>#N/A</v>
      </c>
      <c r="CL65" s="38" t="e">
        <f t="shared" si="50"/>
        <v>#VALUE!</v>
      </c>
      <c r="CM65" s="38" t="e">
        <f t="shared" si="51"/>
        <v>#VALUE!</v>
      </c>
      <c r="CN65" s="38" t="e">
        <f>VLOOKUP(TEMPLATE!$EP65&amp;"|"&amp;CN$5&amp;"|"&amp;CN$6&amp;"|0|"&amp;TEMPLATE!$EM65,TEMPLATE!$EY$7:$FE$30000,7,FALSE)</f>
        <v>#N/A</v>
      </c>
      <c r="CO65" s="38" t="e">
        <f>VLOOKUP(TEMPLATE!$EP65&amp;"|"&amp;CO$5&amp;"|"&amp;CO$6&amp;"|0|"&amp;TEMPLATE!$EM65,TEMPLATE!$EY$7:$FE$30000,7,FALSE)</f>
        <v>#N/A</v>
      </c>
      <c r="CP65" s="39" t="str">
        <f t="array" ref="CP65">IFERROR((INDEX(TEMPLATE!$FI$7:$FI$1004,MATCH($J65,IF(TEMPLATE!$FH$7:$FH$1004=CP$6,TEMPLATE!$FG$7:$FG$1004),0))),"")</f>
        <v/>
      </c>
      <c r="CQ65" s="39" t="str">
        <f t="array" ref="CQ65">IFERROR((INDEX(TEMPLATE!$FI$7:$FI$1004,MATCH($J65,IF(TEMPLATE!$FH$7:$FH$1004=CQ$6,TEMPLATE!$FG$7:$FG$1004),0))),"")</f>
        <v/>
      </c>
      <c r="CR65" s="39" t="str">
        <f t="array" ref="CR65">IFERROR((INDEX(TEMPLATE!$FI$7:$FI$1004,MATCH($J65,IF(TEMPLATE!$FH$7:$FH$1004=CR$6,TEMPLATE!$FG$7:$FG$1004),0))),"")</f>
        <v/>
      </c>
      <c r="CS65" s="39" t="str">
        <f t="array" ref="CS65">IFERROR((INDEX(TEMPLATE!$FI$7:$FI$1004,MATCH($J65,IF(TEMPLATE!$FH$7:$FH$1004=CS$6,TEMPLATE!$FG$7:$FG$1004),0))),"")</f>
        <v/>
      </c>
      <c r="CT65" s="38" t="str">
        <f t="array" ref="CT65">IFERROR((INDEX(TEMPLATE!$FI$7:$FI$1004,MATCH($J65,IF(TEMPLATE!$FH$7:$FH$1004=CT$6,TEMPLATE!$FG$7:$FG$1004),0))),"")</f>
        <v/>
      </c>
      <c r="CU65" s="38" t="str">
        <f t="array" ref="CU65">IFERROR((INDEX(TEMPLATE!$FI$7:$FI$1004,MATCH($J65,IF(TEMPLATE!$FH$7:$FH$1004=CU$6,TEMPLATE!$FG$7:$FG$1004),0))),"")</f>
        <v/>
      </c>
      <c r="CV65" s="38" t="str">
        <f t="array" ref="CV65">IFERROR((INDEX(TEMPLATE!$FI$7:$FI$1004,MATCH($J65,IF(TEMPLATE!$FH$7:$FH$1004=CV$6,TEMPLATE!$FG$7:$FG$1004),0))),"")</f>
        <v/>
      </c>
      <c r="CW65" s="38" t="str">
        <f t="array" ref="CW65">IFERROR((INDEX(TEMPLATE!$FI$7:$FI$1004,MATCH($J65,IF(TEMPLATE!$FH$7:$FH$1004=CW$6,TEMPLATE!$FG$7:$FG$1004),0))),"")</f>
        <v/>
      </c>
      <c r="CX65" s="7"/>
      <c r="CY65" s="7" t="str">
        <f t="shared" si="52"/>
        <v/>
      </c>
      <c r="CZ65" s="7" t="str">
        <f t="shared" si="53"/>
        <v/>
      </c>
      <c r="DA65" s="7" t="str">
        <f t="shared" si="54"/>
        <v/>
      </c>
      <c r="DB65" s="7" t="str">
        <f t="shared" si="55"/>
        <v/>
      </c>
      <c r="DC65" s="7" t="str">
        <f t="shared" si="56"/>
        <v/>
      </c>
      <c r="DD65" s="7" t="str">
        <f t="shared" si="57"/>
        <v/>
      </c>
      <c r="DE65" s="7" t="str">
        <f t="shared" si="58"/>
        <v/>
      </c>
      <c r="DF65" s="7" t="str">
        <f t="shared" si="59"/>
        <v/>
      </c>
      <c r="DG65" s="7"/>
      <c r="DH65" s="40" t="str">
        <f t="shared" si="60"/>
        <v/>
      </c>
      <c r="DI65" s="40" t="str">
        <f t="shared" si="61"/>
        <v/>
      </c>
      <c r="DJ65" s="40" t="str">
        <f t="shared" si="62"/>
        <v/>
      </c>
      <c r="DK65" s="41" t="str">
        <f t="shared" si="63"/>
        <v/>
      </c>
      <c r="DL65" s="42" t="str">
        <f t="shared" si="64"/>
        <v/>
      </c>
      <c r="DM65" s="42" t="str">
        <f t="shared" si="65"/>
        <v/>
      </c>
      <c r="DN65" s="42" t="str">
        <f t="shared" si="66"/>
        <v/>
      </c>
      <c r="DO65" s="42" t="str">
        <f t="shared" si="67"/>
        <v/>
      </c>
      <c r="DP65" s="7"/>
      <c r="DQ65" s="7">
        <f t="shared" si="68"/>
        <v>0</v>
      </c>
      <c r="DR65" s="7">
        <f t="shared" si="69"/>
        <v>0</v>
      </c>
      <c r="DS65" s="7">
        <f t="shared" si="70"/>
        <v>0</v>
      </c>
      <c r="DT65" s="7">
        <f t="shared" si="71"/>
        <v>0</v>
      </c>
      <c r="DU65" s="7">
        <f t="shared" si="72"/>
        <v>0</v>
      </c>
      <c r="DV65" s="7">
        <f t="shared" si="73"/>
        <v>0</v>
      </c>
      <c r="DW65" s="7">
        <f t="shared" si="74"/>
        <v>0</v>
      </c>
      <c r="DX65" s="7">
        <f t="shared" si="75"/>
        <v>0</v>
      </c>
      <c r="DY65" s="48" t="e">
        <f t="array" ref="DY65">VLOOKUP(TEMPLATE!$EP65&amp;"|"&amp;DY$5&amp;"|"&amp;DY$6&amp;"|0|"&amp;TEMPLATE!$EM65,TEMPLATE!$EY$7:$FE$30000,7,FALSE)</f>
        <v>#N/A</v>
      </c>
      <c r="DZ65" s="48" t="e">
        <f t="array" ref="DZ65">VLOOKUP(TEMPLATE!$EP65&amp;"|"&amp;DZ$5&amp;"|"&amp;DZ$6&amp;"|0|"&amp;TEMPLATE!$EM65,TEMPLATE!$EY$7:$FE$30000,7,FALSE)</f>
        <v>#N/A</v>
      </c>
      <c r="EA65" s="7" t="str">
        <f t="shared" si="76"/>
        <v/>
      </c>
      <c r="EB65" s="7" t="str">
        <f t="shared" si="77"/>
        <v/>
      </c>
      <c r="EC65" s="7" t="str">
        <f t="shared" si="78"/>
        <v/>
      </c>
      <c r="ED65" s="7" t="str">
        <f t="shared" si="79"/>
        <v/>
      </c>
      <c r="EE65" s="7" t="str">
        <f t="shared" si="80"/>
        <v/>
      </c>
      <c r="EF65" s="7" t="str">
        <f t="shared" si="81"/>
        <v/>
      </c>
      <c r="EG65" s="7" t="str">
        <f t="shared" si="82"/>
        <v/>
      </c>
      <c r="EH65" s="7" t="str">
        <f t="shared" si="83"/>
        <v/>
      </c>
      <c r="EI65" s="1"/>
      <c r="EJ65" s="1"/>
      <c r="EK65" s="1"/>
      <c r="EL65" s="1"/>
      <c r="EM65" s="43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1" t="str">
        <f t="shared" si="84"/>
        <v>||||</v>
      </c>
      <c r="EZ65" s="7"/>
      <c r="FA65" s="7"/>
      <c r="FB65" s="7"/>
      <c r="FC65" s="7"/>
      <c r="FD65" s="43"/>
      <c r="FE65" s="7"/>
      <c r="FF65" s="7"/>
      <c r="FG65" s="7"/>
      <c r="FH65" s="7"/>
      <c r="FI65" s="7"/>
      <c r="FJ65" s="7"/>
      <c r="FK65" s="7"/>
      <c r="FL65" s="7"/>
      <c r="FM65" s="43"/>
      <c r="FN65" s="7"/>
      <c r="FO65" s="7"/>
      <c r="FP65" s="43"/>
      <c r="FQ65" s="7"/>
      <c r="FR65" s="7"/>
      <c r="FS65" s="7"/>
      <c r="FT65" s="7"/>
      <c r="FU65" s="7"/>
      <c r="FV65" s="43"/>
      <c r="FW65" s="38"/>
      <c r="FX65" s="7"/>
      <c r="FY65" s="7"/>
      <c r="FZ65" s="7"/>
      <c r="GA65" s="44"/>
      <c r="GB65" s="7"/>
      <c r="GC65" s="38"/>
      <c r="GD65" s="7"/>
    </row>
    <row r="66" spans="1:186" x14ac:dyDescent="0.25">
      <c r="A66" s="4">
        <f t="shared" si="85"/>
        <v>1</v>
      </c>
      <c r="B66" s="17" t="str">
        <f>IF(TEMPLATE!EM66="","",TEMPLATE!EM66)</f>
        <v/>
      </c>
      <c r="C66" s="17" t="str">
        <f>IF(TEMPLATE!EX66="","",TEMPLATE!EX66)</f>
        <v/>
      </c>
      <c r="D66" s="19" t="str">
        <f t="shared" si="0"/>
        <v/>
      </c>
      <c r="E66" s="19" t="str">
        <f t="shared" si="17"/>
        <v/>
      </c>
      <c r="F66" s="17"/>
      <c r="G66" s="45" t="str">
        <f>IF(TEMPLATE!EN66="","",TEMPLATE!EN66)</f>
        <v/>
      </c>
      <c r="H66" s="45"/>
      <c r="I66" s="45"/>
      <c r="J66" s="17" t="str">
        <f>IF(TEMPLATE!EP66="","",TEMPLATE!EP66)</f>
        <v/>
      </c>
      <c r="K66" s="46" t="str">
        <f>IF(TEMPLATE!EQ66="","",TEMPLATE!EQ66)</f>
        <v/>
      </c>
      <c r="L66" s="46" t="str">
        <f>IF(TEMPLATE!ER66="","",TEMPLATE!ER66)</f>
        <v/>
      </c>
      <c r="M66" s="46" t="str">
        <f>IF(TEMPLATE!ES66="","",TEMPLATE!ES66)</f>
        <v/>
      </c>
      <c r="N66" s="18" t="str">
        <f>IF(TEMPLATE!EU66="","",TEMPLATE!EU66)</f>
        <v/>
      </c>
      <c r="O66" s="19" t="str">
        <f t="shared" si="18"/>
        <v/>
      </c>
      <c r="P66" s="20" t="str">
        <f t="shared" si="19"/>
        <v/>
      </c>
      <c r="Q66" s="18"/>
      <c r="R66" s="21" t="str">
        <f t="shared" si="20"/>
        <v/>
      </c>
      <c r="S66" s="21" t="str">
        <f>IF(SUMIFS(TEMPLATE!$GD$7:$GD$30000,TEMPLATE!$GC$7:$GC$30000,EV66,TEMPLATE!$FY$7:$FY$30000,J66,$GB$7:$GB$30000,G66)=0,"",SUMIFS(TEMPLATE!$GD$7:$GD$30000,TEMPLATE!$GC$7:$GC$30000,EV66,TEMPLATE!$FY$7:$FY$30000,J66,$GB$7:$GB$30000,G66))</f>
        <v/>
      </c>
      <c r="T66" s="21" t="str">
        <f>IF(SUMIFS(TEMPLATE!$GD$7:$GD$30000,TEMPLATE!$GE$7:$GE$30000,"Common Equity",TEMPLATE!$FY$7:$FY$30000,J66,$GB$7:$GB$30000,G66)=0,"",SUMIFS(TEMPLATE!$GD$7:$GD$30000,TEMPLATE!$GE$7:$GE$30000,"Common Equity",TEMPLATE!$FY$7:$FY$30000,J66,$GB$7:$GB$30000,G66))</f>
        <v/>
      </c>
      <c r="U66" s="21"/>
      <c r="V66" s="22">
        <f t="shared" si="21"/>
        <v>0</v>
      </c>
      <c r="W66" s="23" t="e">
        <f t="shared" si="22"/>
        <v>#N/A</v>
      </c>
      <c r="X66" s="23" t="e">
        <f t="shared" si="23"/>
        <v>#N/A</v>
      </c>
      <c r="Y66" s="23" t="e">
        <f t="shared" si="24"/>
        <v>#N/A</v>
      </c>
      <c r="Z66" s="23" t="e">
        <f t="shared" si="25"/>
        <v>#N/A</v>
      </c>
      <c r="AA66" s="23" t="e">
        <f t="shared" si="26"/>
        <v>#N/A</v>
      </c>
      <c r="AB66" s="23" t="e">
        <f t="shared" si="27"/>
        <v>#N/A</v>
      </c>
      <c r="AC66" s="23" t="e">
        <f t="shared" si="28"/>
        <v>#N/A</v>
      </c>
      <c r="AD66" s="24" t="e">
        <f t="shared" si="29"/>
        <v>#N/A</v>
      </c>
      <c r="AE66" s="24" t="e">
        <f t="shared" si="6"/>
        <v>#N/A</v>
      </c>
      <c r="AF66" s="24" t="e">
        <f t="shared" si="7"/>
        <v>#N/A</v>
      </c>
      <c r="AG66" s="24" t="e">
        <f t="shared" si="30"/>
        <v>#N/A</v>
      </c>
      <c r="AH66" s="24" t="str">
        <f t="shared" si="31"/>
        <v/>
      </c>
      <c r="AI66" s="25" t="e">
        <f t="shared" si="32"/>
        <v>#N/A</v>
      </c>
      <c r="AJ66" s="21" t="e">
        <f t="shared" si="33"/>
        <v>#N/A</v>
      </c>
      <c r="AK66" s="51" t="e">
        <f t="shared" si="34"/>
        <v>#N/A</v>
      </c>
      <c r="AL66" s="26" t="e">
        <f t="shared" si="35"/>
        <v>#N/A</v>
      </c>
      <c r="AM66" s="27" t="str">
        <f t="array" ref="AM66">IFERROR((INDEX(TEMPLATE!$FI$7:$FI$1004,MATCH($J66,IF(TEMPLATE!$FH$7:$FH$1004=$AM$4,TEMPLATE!$FG$7:$FG$1004),0))),"")</f>
        <v/>
      </c>
      <c r="AN66" s="28" t="str">
        <f t="shared" si="36"/>
        <v/>
      </c>
      <c r="AO66" s="29" t="str">
        <f t="array" ref="AO66">IFERROR((INDEX(TEMPLATE!$FI$7:$FI$1004,MATCH($J66,IF(TEMPLATE!$FH$7:$FH$1004=$AO$4,TEMPLATE!$FG$7:$FG$1004),0))),"")</f>
        <v/>
      </c>
      <c r="AP66" s="30" t="e">
        <f t="shared" si="37"/>
        <v>#N/A</v>
      </c>
      <c r="AQ66" s="31" t="str">
        <f t="array" ref="AQ66">IFERROR((INDEX(TEMPLATE!$FI$7:$FI$1004,MATCH($J66,IF(TEMPLATE!$FH$7:$FH$1004=$AQ$4,TEMPLATE!$FG$7:$FG$1004),0))),"")</f>
        <v/>
      </c>
      <c r="AR66" s="32" t="e">
        <f t="shared" si="38"/>
        <v>#N/A</v>
      </c>
      <c r="AS66" s="29" t="str">
        <f t="array" ref="AS66">IFERROR((INDEX(TEMPLATE!$FI$7:$FI$1004,MATCH($J66,IF(TEMPLATE!$FH$7:$FH$1004=$AS$4,TEMPLATE!$FG$7:$FG$1004),0))),"")</f>
        <v/>
      </c>
      <c r="AT66" s="33" t="str">
        <f t="shared" si="11"/>
        <v/>
      </c>
      <c r="AU66" s="29" t="str">
        <f t="array" ref="AU66">IFERROR((INDEX(TEMPLATE!$FI$7:$FI$1004,MATCH($J66,IF(TEMPLATE!$FH$7:$FH$1004=$AU$4,TEMPLATE!$FG$7:$FG$1004),0))),"")</f>
        <v/>
      </c>
      <c r="AV66" s="30" t="e">
        <f t="shared" si="39"/>
        <v>#N/A</v>
      </c>
      <c r="AW66" s="29" t="str">
        <f t="shared" si="40"/>
        <v/>
      </c>
      <c r="AX66" s="34" t="str">
        <f t="shared" si="41"/>
        <v/>
      </c>
      <c r="AY66" s="35" t="str">
        <f t="shared" si="42"/>
        <v/>
      </c>
      <c r="AZ66" s="34" t="str">
        <f t="shared" si="43"/>
        <v/>
      </c>
      <c r="BA66" s="34" t="str">
        <f t="shared" si="44"/>
        <v/>
      </c>
      <c r="BB66" s="35" t="str">
        <f t="shared" si="45"/>
        <v/>
      </c>
      <c r="BC66" s="36" t="e">
        <f t="shared" si="46"/>
        <v>#N/A</v>
      </c>
      <c r="BD66" s="36">
        <f t="shared" si="47"/>
        <v>1</v>
      </c>
      <c r="BE66" s="36">
        <f t="shared" si="48"/>
        <v>0</v>
      </c>
      <c r="BF66" s="36" t="e">
        <f t="shared" si="49"/>
        <v>#N/A</v>
      </c>
      <c r="BG66" s="1"/>
      <c r="BH66" s="37" t="e">
        <f>VLOOKUP(TEMPLATE!$EP66&amp;"|"&amp;BH$5&amp;"|"&amp;BH$6&amp;"|0|"&amp;TEMPLATE!$EM66,TEMPLATE!$EY$7:$FE$30000,7,FALSE)</f>
        <v>#N/A</v>
      </c>
      <c r="BI66" s="38" t="e">
        <f>VLOOKUP(TEMPLATE!$EP66&amp;"|"&amp;BI$5&amp;"|"&amp;BI$6&amp;"|0|"&amp;TEMPLATE!$EM66,TEMPLATE!$EY$7:$FE$30000,7,FALSE)</f>
        <v>#N/A</v>
      </c>
      <c r="BJ66" s="37" t="e">
        <f>VLOOKUP(TEMPLATE!$EP66&amp;"|"&amp;BJ$5&amp;"|"&amp;BJ$6&amp;"|0|"&amp;TEMPLATE!$EM66,TEMPLATE!$EY$7:$FE$30000,7,FALSE)</f>
        <v>#N/A</v>
      </c>
      <c r="BK66" s="38" t="e">
        <f>VLOOKUP(TEMPLATE!$EP66&amp;"|"&amp;BK$5&amp;"|"&amp;BK$6&amp;"|0|"&amp;TEMPLATE!$EM66,TEMPLATE!$EY$7:$FE$30000,7,FALSE)</f>
        <v>#N/A</v>
      </c>
      <c r="BL66" s="38" t="e">
        <f>VLOOKUP(TEMPLATE!$EP66&amp;"|"&amp;BL$5&amp;"|"&amp;BL$6&amp;"|0|"&amp;TEMPLATE!$EM66,TEMPLATE!$EY$7:$FE$30000,7,FALSE)</f>
        <v>#N/A</v>
      </c>
      <c r="BM66" s="38" t="e">
        <f>VLOOKUP(TEMPLATE!$EP66&amp;"|"&amp;BM$5&amp;"|"&amp;BM$6&amp;"|0|"&amp;TEMPLATE!$EM66,TEMPLATE!$EY$7:$FE$30000,7,FALSE)</f>
        <v>#N/A</v>
      </c>
      <c r="BN66" s="38" t="e">
        <f>VLOOKUP(TEMPLATE!$EP66&amp;"|"&amp;BN$5&amp;"|"&amp;BN$6&amp;"|0|"&amp;TEMPLATE!$EM66,TEMPLATE!$EY$7:$FE$30000,7,FALSE)</f>
        <v>#N/A</v>
      </c>
      <c r="BO66" s="38" t="e">
        <f>VLOOKUP(TEMPLATE!$EP66&amp;"|"&amp;BO$5&amp;"|"&amp;BO$6&amp;"|0|"&amp;TEMPLATE!$EM66,TEMPLATE!$EY$7:$FE$30000,7,FALSE)</f>
        <v>#N/A</v>
      </c>
      <c r="BP66" s="38" t="e">
        <f>VLOOKUP(TEMPLATE!$EP66&amp;"|"&amp;BP$5&amp;"|"&amp;BP$6&amp;"|0|"&amp;TEMPLATE!$EM66,TEMPLATE!$EY$7:$FE$30000,7,FALSE)</f>
        <v>#N/A</v>
      </c>
      <c r="BQ66" s="38" t="e">
        <f>VLOOKUP(TEMPLATE!$EP66&amp;"|"&amp;BQ$5&amp;"|"&amp;BQ$6&amp;"|0|"&amp;TEMPLATE!$EM66,TEMPLATE!$EY$7:$FE$30000,7,FALSE)</f>
        <v>#N/A</v>
      </c>
      <c r="BR66" s="38" t="e">
        <f>VLOOKUP(TEMPLATE!$EP66&amp;"|"&amp;BR$5&amp;"|"&amp;BR$6&amp;"|0|"&amp;TEMPLATE!$EM66,TEMPLATE!$EY$7:$FE$30000,7,FALSE)</f>
        <v>#N/A</v>
      </c>
      <c r="BS66" s="38" t="e">
        <f>VLOOKUP(TEMPLATE!$EP66&amp;"|"&amp;BS$5&amp;"|"&amp;BS$6&amp;"|0|"&amp;TEMPLATE!$EM66,TEMPLATE!$EY$7:$FE$30000,7,FALSE)</f>
        <v>#N/A</v>
      </c>
      <c r="BT66" s="38" t="e">
        <f>VLOOKUP(TEMPLATE!$EP66&amp;"|"&amp;BT$5&amp;"|"&amp;BT$6&amp;"|0|"&amp;TEMPLATE!$EM66,TEMPLATE!$EY$7:$FE$30000,7,FALSE)</f>
        <v>#N/A</v>
      </c>
      <c r="BU66" s="38" t="e">
        <f>VLOOKUP(TEMPLATE!$EP66&amp;"|"&amp;BU$5&amp;"|"&amp;BU$6&amp;"|0|"&amp;TEMPLATE!$EM66,TEMPLATE!$EY$7:$FE$30000,7,FALSE)</f>
        <v>#N/A</v>
      </c>
      <c r="BV66" s="38" t="e">
        <f>VLOOKUP(TEMPLATE!$EP66&amp;"|"&amp;BV$5&amp;"|"&amp;BV$6&amp;"|0|"&amp;TEMPLATE!$EM66,TEMPLATE!$EY$7:$FE$30000,7,FALSE)</f>
        <v>#N/A</v>
      </c>
      <c r="BW66" s="38" t="e">
        <f>VLOOKUP(TEMPLATE!$EP66&amp;"|"&amp;BW$5&amp;"|"&amp;BW$6&amp;"|0|"&amp;TEMPLATE!$EM66,TEMPLATE!$EY$7:$FE$30000,7,FALSE)</f>
        <v>#N/A</v>
      </c>
      <c r="BX66" s="38" t="e">
        <f>VLOOKUP(TEMPLATE!$EP66&amp;"|"&amp;BX$5&amp;"|"&amp;BX$6&amp;"|0|"&amp;TEMPLATE!$EM66,TEMPLATE!$EY$7:$FE$30000,7,FALSE)</f>
        <v>#N/A</v>
      </c>
      <c r="BY66" s="38" t="e">
        <f>VLOOKUP(TEMPLATE!$EP66&amp;"|"&amp;BY$5&amp;"|"&amp;BY$6&amp;"|0|"&amp;TEMPLATE!$EM66,TEMPLATE!$EY$7:$FE$30000,7,FALSE)</f>
        <v>#N/A</v>
      </c>
      <c r="BZ66" s="38" t="e">
        <f>VLOOKUP(TEMPLATE!$EP66&amp;"|"&amp;BZ$5&amp;"|"&amp;BZ$6&amp;"|0|"&amp;TEMPLATE!$EM66,TEMPLATE!$EY$7:$FE$30000,7,FALSE)</f>
        <v>#N/A</v>
      </c>
      <c r="CA66" s="38" t="e">
        <f>IF(VLOOKUP(TEMPLATE!$EP66&amp;"|"&amp;CA$5&amp;"|"&amp;CA$6&amp;"|0|"&amp;TEMPLATE!$EM66,TEMPLATE!$EY$7:$FE$30000,7,FALSE)=0,BN66,VLOOKUP(TEMPLATE!$EP66&amp;"|"&amp;CA$5&amp;"|"&amp;CA$6&amp;"|0|"&amp;TEMPLATE!$EM66,TEMPLATE!$EY$7:$FE$30000,7,FALSE))</f>
        <v>#N/A</v>
      </c>
      <c r="CB66" s="38" t="e">
        <f>VLOOKUP(TEMPLATE!$EP66&amp;"|"&amp;CB$5&amp;"|"&amp;CB$6&amp;"|0|"&amp;TEMPLATE!$EM66,TEMPLATE!$EY$7:$FE$30000,7,FALSE)</f>
        <v>#N/A</v>
      </c>
      <c r="CC66" s="38" t="e">
        <f>VLOOKUP(TEMPLATE!$EP66&amp;"|"&amp;CC$5&amp;"|"&amp;CC$6&amp;"|0|"&amp;TEMPLATE!$EM66,TEMPLATE!$EY$7:$FE$30000,7,FALSE)</f>
        <v>#N/A</v>
      </c>
      <c r="CD66" s="38" t="e">
        <f>VLOOKUP(TEMPLATE!$EP66&amp;"|"&amp;CD$5&amp;"|"&amp;CD$6&amp;"|0|"&amp;TEMPLATE!$EM66,TEMPLATE!$EY$7:$FE$30000,7,FALSE)</f>
        <v>#N/A</v>
      </c>
      <c r="CE66" s="38" t="e">
        <f>VLOOKUP(TEMPLATE!$EP66&amp;"|"&amp;CE$5&amp;"|"&amp;CE$6&amp;"|0|"&amp;TEMPLATE!$EM66,TEMPLATE!$EY$7:$FE$30000,7,FALSE)</f>
        <v>#N/A</v>
      </c>
      <c r="CF66" s="38" t="e">
        <f>VLOOKUP(TEMPLATE!$EP66&amp;"|"&amp;CF$5&amp;"|"&amp;CF$6&amp;"|0|"&amp;TEMPLATE!$EM66,TEMPLATE!$EY$7:$FE$30000,7,FALSE)</f>
        <v>#N/A</v>
      </c>
      <c r="CG66" s="38" t="e">
        <f>VLOOKUP(TEMPLATE!$EP66&amp;"|"&amp;CG$5&amp;"|"&amp;CG$6&amp;"|0|"&amp;TEMPLATE!$EM66,TEMPLATE!$EY$7:$FE$30000,7,FALSE)</f>
        <v>#N/A</v>
      </c>
      <c r="CH66" s="38" t="e">
        <f>VLOOKUP(TEMPLATE!$EP66&amp;"|"&amp;CH$5&amp;"|"&amp;CH$6&amp;"|0|"&amp;TEMPLATE!$EM66,TEMPLATE!$EY$7:$FE$30000,7,FALSE)</f>
        <v>#N/A</v>
      </c>
      <c r="CI66" s="38" t="e">
        <f>VLOOKUP(TEMPLATE!$EP66&amp;"|"&amp;CI$5&amp;"|"&amp;CI$6&amp;"|0|"&amp;TEMPLATE!$EM66,TEMPLATE!$EY$7:$FE$30000,7,FALSE)</f>
        <v>#N/A</v>
      </c>
      <c r="CJ66" s="38" t="e">
        <f>VLOOKUP(TEMPLATE!$EP66&amp;"|"&amp;CJ$5&amp;"|"&amp;CJ$6&amp;"|0|"&amp;TEMPLATE!$EM66,TEMPLATE!$EY$7:$FE$30000,7,FALSE)</f>
        <v>#N/A</v>
      </c>
      <c r="CK66" s="38" t="e">
        <f>VLOOKUP(TEMPLATE!$EP66&amp;"|"&amp;CK$5&amp;"|"&amp;CK$6&amp;"|0|"&amp;TEMPLATE!$EM66,TEMPLATE!$EY$7:$FE$30000,7,FALSE)</f>
        <v>#N/A</v>
      </c>
      <c r="CL66" s="38" t="e">
        <f t="shared" si="50"/>
        <v>#VALUE!</v>
      </c>
      <c r="CM66" s="38" t="e">
        <f t="shared" si="51"/>
        <v>#VALUE!</v>
      </c>
      <c r="CN66" s="38" t="e">
        <f>VLOOKUP(TEMPLATE!$EP66&amp;"|"&amp;CN$5&amp;"|"&amp;CN$6&amp;"|0|"&amp;TEMPLATE!$EM66,TEMPLATE!$EY$7:$FE$30000,7,FALSE)</f>
        <v>#N/A</v>
      </c>
      <c r="CO66" s="38" t="e">
        <f>VLOOKUP(TEMPLATE!$EP66&amp;"|"&amp;CO$5&amp;"|"&amp;CO$6&amp;"|0|"&amp;TEMPLATE!$EM66,TEMPLATE!$EY$7:$FE$30000,7,FALSE)</f>
        <v>#N/A</v>
      </c>
      <c r="CP66" s="39" t="str">
        <f t="array" ref="CP66">IFERROR((INDEX(TEMPLATE!$FI$7:$FI$1004,MATCH($J66,IF(TEMPLATE!$FH$7:$FH$1004=CP$6,TEMPLATE!$FG$7:$FG$1004),0))),"")</f>
        <v/>
      </c>
      <c r="CQ66" s="39" t="str">
        <f t="array" ref="CQ66">IFERROR((INDEX(TEMPLATE!$FI$7:$FI$1004,MATCH($J66,IF(TEMPLATE!$FH$7:$FH$1004=CQ$6,TEMPLATE!$FG$7:$FG$1004),0))),"")</f>
        <v/>
      </c>
      <c r="CR66" s="39" t="str">
        <f t="array" ref="CR66">IFERROR((INDEX(TEMPLATE!$FI$7:$FI$1004,MATCH($J66,IF(TEMPLATE!$FH$7:$FH$1004=CR$6,TEMPLATE!$FG$7:$FG$1004),0))),"")</f>
        <v/>
      </c>
      <c r="CS66" s="39" t="str">
        <f t="array" ref="CS66">IFERROR((INDEX(TEMPLATE!$FI$7:$FI$1004,MATCH($J66,IF(TEMPLATE!$FH$7:$FH$1004=CS$6,TEMPLATE!$FG$7:$FG$1004),0))),"")</f>
        <v/>
      </c>
      <c r="CT66" s="38" t="str">
        <f t="array" ref="CT66">IFERROR((INDEX(TEMPLATE!$FI$7:$FI$1004,MATCH($J66,IF(TEMPLATE!$FH$7:$FH$1004=CT$6,TEMPLATE!$FG$7:$FG$1004),0))),"")</f>
        <v/>
      </c>
      <c r="CU66" s="38" t="str">
        <f t="array" ref="CU66">IFERROR((INDEX(TEMPLATE!$FI$7:$FI$1004,MATCH($J66,IF(TEMPLATE!$FH$7:$FH$1004=CU$6,TEMPLATE!$FG$7:$FG$1004),0))),"")</f>
        <v/>
      </c>
      <c r="CV66" s="38" t="str">
        <f t="array" ref="CV66">IFERROR((INDEX(TEMPLATE!$FI$7:$FI$1004,MATCH($J66,IF(TEMPLATE!$FH$7:$FH$1004=CV$6,TEMPLATE!$FG$7:$FG$1004),0))),"")</f>
        <v/>
      </c>
      <c r="CW66" s="38" t="str">
        <f t="array" ref="CW66">IFERROR((INDEX(TEMPLATE!$FI$7:$FI$1004,MATCH($J66,IF(TEMPLATE!$FH$7:$FH$1004=CW$6,TEMPLATE!$FG$7:$FG$1004),0))),"")</f>
        <v/>
      </c>
      <c r="CX66" s="7"/>
      <c r="CY66" s="7" t="str">
        <f t="shared" si="52"/>
        <v/>
      </c>
      <c r="CZ66" s="7" t="str">
        <f t="shared" si="53"/>
        <v/>
      </c>
      <c r="DA66" s="7" t="str">
        <f t="shared" si="54"/>
        <v/>
      </c>
      <c r="DB66" s="7" t="str">
        <f t="shared" si="55"/>
        <v/>
      </c>
      <c r="DC66" s="7" t="str">
        <f t="shared" si="56"/>
        <v/>
      </c>
      <c r="DD66" s="7" t="str">
        <f t="shared" si="57"/>
        <v/>
      </c>
      <c r="DE66" s="7" t="str">
        <f t="shared" si="58"/>
        <v/>
      </c>
      <c r="DF66" s="7" t="str">
        <f t="shared" si="59"/>
        <v/>
      </c>
      <c r="DG66" s="7"/>
      <c r="DH66" s="40" t="str">
        <f t="shared" si="60"/>
        <v/>
      </c>
      <c r="DI66" s="40" t="str">
        <f t="shared" si="61"/>
        <v/>
      </c>
      <c r="DJ66" s="40" t="str">
        <f t="shared" si="62"/>
        <v/>
      </c>
      <c r="DK66" s="41" t="str">
        <f t="shared" si="63"/>
        <v/>
      </c>
      <c r="DL66" s="42" t="str">
        <f t="shared" si="64"/>
        <v/>
      </c>
      <c r="DM66" s="42" t="str">
        <f t="shared" si="65"/>
        <v/>
      </c>
      <c r="DN66" s="42" t="str">
        <f t="shared" si="66"/>
        <v/>
      </c>
      <c r="DO66" s="42" t="str">
        <f t="shared" si="67"/>
        <v/>
      </c>
      <c r="DP66" s="7"/>
      <c r="DQ66" s="7">
        <f t="shared" si="68"/>
        <v>0</v>
      </c>
      <c r="DR66" s="7">
        <f t="shared" si="69"/>
        <v>0</v>
      </c>
      <c r="DS66" s="7">
        <f t="shared" si="70"/>
        <v>0</v>
      </c>
      <c r="DT66" s="7">
        <f t="shared" si="71"/>
        <v>0</v>
      </c>
      <c r="DU66" s="7">
        <f t="shared" si="72"/>
        <v>0</v>
      </c>
      <c r="DV66" s="7">
        <f t="shared" si="73"/>
        <v>0</v>
      </c>
      <c r="DW66" s="7">
        <f t="shared" si="74"/>
        <v>0</v>
      </c>
      <c r="DX66" s="7">
        <f t="shared" si="75"/>
        <v>0</v>
      </c>
      <c r="DY66" s="48" t="e">
        <f t="array" ref="DY66">VLOOKUP(TEMPLATE!$EP66&amp;"|"&amp;DY$5&amp;"|"&amp;DY$6&amp;"|0|"&amp;TEMPLATE!$EM66,TEMPLATE!$EY$7:$FE$30000,7,FALSE)</f>
        <v>#N/A</v>
      </c>
      <c r="DZ66" s="48" t="e">
        <f t="array" ref="DZ66">VLOOKUP(TEMPLATE!$EP66&amp;"|"&amp;DZ$5&amp;"|"&amp;DZ$6&amp;"|0|"&amp;TEMPLATE!$EM66,TEMPLATE!$EY$7:$FE$30000,7,FALSE)</f>
        <v>#N/A</v>
      </c>
      <c r="EA66" s="7" t="str">
        <f t="shared" si="76"/>
        <v/>
      </c>
      <c r="EB66" s="7" t="str">
        <f t="shared" si="77"/>
        <v/>
      </c>
      <c r="EC66" s="7" t="str">
        <f t="shared" si="78"/>
        <v/>
      </c>
      <c r="ED66" s="7" t="str">
        <f t="shared" si="79"/>
        <v/>
      </c>
      <c r="EE66" s="7" t="str">
        <f t="shared" si="80"/>
        <v/>
      </c>
      <c r="EF66" s="7" t="str">
        <f t="shared" si="81"/>
        <v/>
      </c>
      <c r="EG66" s="7" t="str">
        <f t="shared" si="82"/>
        <v/>
      </c>
      <c r="EH66" s="7" t="str">
        <f t="shared" si="83"/>
        <v/>
      </c>
      <c r="EI66" s="1"/>
      <c r="EJ66" s="1"/>
      <c r="EK66" s="1"/>
      <c r="EL66" s="1"/>
      <c r="EM66" s="43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1" t="str">
        <f t="shared" si="84"/>
        <v>||||</v>
      </c>
      <c r="EZ66" s="7"/>
      <c r="FA66" s="7"/>
      <c r="FB66" s="7"/>
      <c r="FC66" s="7"/>
      <c r="FD66" s="43"/>
      <c r="FE66" s="7"/>
      <c r="FF66" s="7"/>
      <c r="FG66" s="7"/>
      <c r="FH66" s="7"/>
      <c r="FI66" s="7"/>
      <c r="FJ66" s="7"/>
      <c r="FK66" s="7"/>
      <c r="FL66" s="7"/>
      <c r="FM66" s="43"/>
      <c r="FN66" s="7"/>
      <c r="FO66" s="7"/>
      <c r="FP66" s="43"/>
      <c r="FQ66" s="7"/>
      <c r="FR66" s="7"/>
      <c r="FS66" s="7"/>
      <c r="FT66" s="7"/>
      <c r="FU66" s="7"/>
      <c r="FV66" s="43"/>
      <c r="FW66" s="38"/>
      <c r="FX66" s="7"/>
      <c r="FY66" s="7"/>
      <c r="FZ66" s="7"/>
      <c r="GA66" s="44"/>
      <c r="GB66" s="7"/>
      <c r="GC66" s="38"/>
      <c r="GD66" s="7"/>
    </row>
    <row r="67" spans="1:186" x14ac:dyDescent="0.25">
      <c r="A67" s="4">
        <f t="shared" si="85"/>
        <v>1</v>
      </c>
      <c r="B67" s="17" t="str">
        <f>IF(TEMPLATE!EM67="","",TEMPLATE!EM67)</f>
        <v/>
      </c>
      <c r="C67" s="17" t="str">
        <f>IF(TEMPLATE!EX67="","",TEMPLATE!EX67)</f>
        <v/>
      </c>
      <c r="D67" s="19" t="str">
        <f t="shared" si="0"/>
        <v/>
      </c>
      <c r="E67" s="19" t="str">
        <f t="shared" si="17"/>
        <v/>
      </c>
      <c r="F67" s="17"/>
      <c r="G67" s="45" t="str">
        <f>IF(TEMPLATE!EN67="","",TEMPLATE!EN67)</f>
        <v/>
      </c>
      <c r="H67" s="45"/>
      <c r="I67" s="45"/>
      <c r="J67" s="17" t="str">
        <f>IF(TEMPLATE!EP67="","",TEMPLATE!EP67)</f>
        <v/>
      </c>
      <c r="K67" s="46" t="str">
        <f>IF(TEMPLATE!EQ67="","",TEMPLATE!EQ67)</f>
        <v/>
      </c>
      <c r="L67" s="46" t="str">
        <f>IF(TEMPLATE!ER67="","",TEMPLATE!ER67)</f>
        <v/>
      </c>
      <c r="M67" s="46" t="str">
        <f>IF(TEMPLATE!ES67="","",TEMPLATE!ES67)</f>
        <v/>
      </c>
      <c r="N67" s="18" t="str">
        <f>IF(TEMPLATE!EU67="","",TEMPLATE!EU67)</f>
        <v/>
      </c>
      <c r="O67" s="19" t="str">
        <f t="shared" si="18"/>
        <v/>
      </c>
      <c r="P67" s="20" t="str">
        <f t="shared" si="19"/>
        <v/>
      </c>
      <c r="Q67" s="18"/>
      <c r="R67" s="21" t="str">
        <f t="shared" si="20"/>
        <v/>
      </c>
      <c r="S67" s="21" t="str">
        <f>IF(SUMIFS(TEMPLATE!$GD$7:$GD$30000,TEMPLATE!$GC$7:$GC$30000,EV67,TEMPLATE!$FY$7:$FY$30000,J67,$GB$7:$GB$30000,G67)=0,"",SUMIFS(TEMPLATE!$GD$7:$GD$30000,TEMPLATE!$GC$7:$GC$30000,EV67,TEMPLATE!$FY$7:$FY$30000,J67,$GB$7:$GB$30000,G67))</f>
        <v/>
      </c>
      <c r="T67" s="21" t="str">
        <f>IF(SUMIFS(TEMPLATE!$GD$7:$GD$30000,TEMPLATE!$GE$7:$GE$30000,"Common Equity",TEMPLATE!$FY$7:$FY$30000,J67,$GB$7:$GB$30000,G67)=0,"",SUMIFS(TEMPLATE!$GD$7:$GD$30000,TEMPLATE!$GE$7:$GE$30000,"Common Equity",TEMPLATE!$FY$7:$FY$30000,J67,$GB$7:$GB$30000,G67))</f>
        <v/>
      </c>
      <c r="U67" s="21"/>
      <c r="V67" s="22">
        <f t="shared" si="21"/>
        <v>0</v>
      </c>
      <c r="W67" s="23" t="e">
        <f t="shared" si="22"/>
        <v>#N/A</v>
      </c>
      <c r="X67" s="23" t="e">
        <f t="shared" si="23"/>
        <v>#N/A</v>
      </c>
      <c r="Y67" s="23" t="e">
        <f t="shared" si="24"/>
        <v>#N/A</v>
      </c>
      <c r="Z67" s="23" t="e">
        <f t="shared" si="25"/>
        <v>#N/A</v>
      </c>
      <c r="AA67" s="23" t="e">
        <f t="shared" si="26"/>
        <v>#N/A</v>
      </c>
      <c r="AB67" s="23" t="e">
        <f t="shared" si="27"/>
        <v>#N/A</v>
      </c>
      <c r="AC67" s="23" t="e">
        <f t="shared" si="28"/>
        <v>#N/A</v>
      </c>
      <c r="AD67" s="24" t="e">
        <f t="shared" si="29"/>
        <v>#N/A</v>
      </c>
      <c r="AE67" s="24" t="e">
        <f t="shared" si="6"/>
        <v>#N/A</v>
      </c>
      <c r="AF67" s="24" t="e">
        <f t="shared" si="7"/>
        <v>#N/A</v>
      </c>
      <c r="AG67" s="24" t="e">
        <f t="shared" si="30"/>
        <v>#N/A</v>
      </c>
      <c r="AH67" s="24" t="str">
        <f t="shared" si="31"/>
        <v/>
      </c>
      <c r="AI67" s="25" t="e">
        <f t="shared" si="32"/>
        <v>#N/A</v>
      </c>
      <c r="AJ67" s="21" t="e">
        <f t="shared" si="33"/>
        <v>#N/A</v>
      </c>
      <c r="AK67" s="51" t="e">
        <f t="shared" si="34"/>
        <v>#N/A</v>
      </c>
      <c r="AL67" s="26" t="e">
        <f t="shared" si="35"/>
        <v>#N/A</v>
      </c>
      <c r="AM67" s="27" t="str">
        <f t="array" ref="AM67">IFERROR((INDEX(TEMPLATE!$FI$7:$FI$1004,MATCH($J67,IF(TEMPLATE!$FH$7:$FH$1004=$AM$4,TEMPLATE!$FG$7:$FG$1004),0))),"")</f>
        <v/>
      </c>
      <c r="AN67" s="28" t="str">
        <f t="shared" si="36"/>
        <v/>
      </c>
      <c r="AO67" s="29" t="str">
        <f t="array" ref="AO67">IFERROR((INDEX(TEMPLATE!$FI$7:$FI$1004,MATCH($J67,IF(TEMPLATE!$FH$7:$FH$1004=$AO$4,TEMPLATE!$FG$7:$FG$1004),0))),"")</f>
        <v/>
      </c>
      <c r="AP67" s="30" t="e">
        <f t="shared" si="37"/>
        <v>#N/A</v>
      </c>
      <c r="AQ67" s="31" t="str">
        <f t="array" ref="AQ67">IFERROR((INDEX(TEMPLATE!$FI$7:$FI$1004,MATCH($J67,IF(TEMPLATE!$FH$7:$FH$1004=$AQ$4,TEMPLATE!$FG$7:$FG$1004),0))),"")</f>
        <v/>
      </c>
      <c r="AR67" s="32" t="e">
        <f t="shared" si="38"/>
        <v>#N/A</v>
      </c>
      <c r="AS67" s="29" t="str">
        <f t="array" ref="AS67">IFERROR((INDEX(TEMPLATE!$FI$7:$FI$1004,MATCH($J67,IF(TEMPLATE!$FH$7:$FH$1004=$AS$4,TEMPLATE!$FG$7:$FG$1004),0))),"")</f>
        <v/>
      </c>
      <c r="AT67" s="33" t="str">
        <f t="shared" si="11"/>
        <v/>
      </c>
      <c r="AU67" s="29" t="str">
        <f t="array" ref="AU67">IFERROR((INDEX(TEMPLATE!$FI$7:$FI$1004,MATCH($J67,IF(TEMPLATE!$FH$7:$FH$1004=$AU$4,TEMPLATE!$FG$7:$FG$1004),0))),"")</f>
        <v/>
      </c>
      <c r="AV67" s="30" t="e">
        <f t="shared" si="39"/>
        <v>#N/A</v>
      </c>
      <c r="AW67" s="29" t="str">
        <f t="shared" si="40"/>
        <v/>
      </c>
      <c r="AX67" s="34" t="str">
        <f t="shared" si="41"/>
        <v/>
      </c>
      <c r="AY67" s="35" t="str">
        <f t="shared" si="42"/>
        <v/>
      </c>
      <c r="AZ67" s="34" t="str">
        <f t="shared" si="43"/>
        <v/>
      </c>
      <c r="BA67" s="34" t="str">
        <f t="shared" si="44"/>
        <v/>
      </c>
      <c r="BB67" s="35" t="str">
        <f t="shared" si="45"/>
        <v/>
      </c>
      <c r="BC67" s="36" t="e">
        <f t="shared" si="46"/>
        <v>#N/A</v>
      </c>
      <c r="BD67" s="36">
        <f t="shared" si="47"/>
        <v>1</v>
      </c>
      <c r="BE67" s="36">
        <f t="shared" si="48"/>
        <v>0</v>
      </c>
      <c r="BF67" s="36" t="e">
        <f t="shared" si="49"/>
        <v>#N/A</v>
      </c>
      <c r="BG67" s="1"/>
      <c r="BH67" s="37" t="e">
        <f>VLOOKUP(TEMPLATE!$EP67&amp;"|"&amp;BH$5&amp;"|"&amp;BH$6&amp;"|0|"&amp;TEMPLATE!$EM67,TEMPLATE!$EY$7:$FE$30000,7,FALSE)</f>
        <v>#N/A</v>
      </c>
      <c r="BI67" s="38" t="e">
        <f>VLOOKUP(TEMPLATE!$EP67&amp;"|"&amp;BI$5&amp;"|"&amp;BI$6&amp;"|0|"&amp;TEMPLATE!$EM67,TEMPLATE!$EY$7:$FE$30000,7,FALSE)</f>
        <v>#N/A</v>
      </c>
      <c r="BJ67" s="37" t="e">
        <f>VLOOKUP(TEMPLATE!$EP67&amp;"|"&amp;BJ$5&amp;"|"&amp;BJ$6&amp;"|0|"&amp;TEMPLATE!$EM67,TEMPLATE!$EY$7:$FE$30000,7,FALSE)</f>
        <v>#N/A</v>
      </c>
      <c r="BK67" s="38" t="e">
        <f>VLOOKUP(TEMPLATE!$EP67&amp;"|"&amp;BK$5&amp;"|"&amp;BK$6&amp;"|0|"&amp;TEMPLATE!$EM67,TEMPLATE!$EY$7:$FE$30000,7,FALSE)</f>
        <v>#N/A</v>
      </c>
      <c r="BL67" s="38" t="e">
        <f>VLOOKUP(TEMPLATE!$EP67&amp;"|"&amp;BL$5&amp;"|"&amp;BL$6&amp;"|0|"&amp;TEMPLATE!$EM67,TEMPLATE!$EY$7:$FE$30000,7,FALSE)</f>
        <v>#N/A</v>
      </c>
      <c r="BM67" s="38" t="e">
        <f>VLOOKUP(TEMPLATE!$EP67&amp;"|"&amp;BM$5&amp;"|"&amp;BM$6&amp;"|0|"&amp;TEMPLATE!$EM67,TEMPLATE!$EY$7:$FE$30000,7,FALSE)</f>
        <v>#N/A</v>
      </c>
      <c r="BN67" s="38" t="e">
        <f>VLOOKUP(TEMPLATE!$EP67&amp;"|"&amp;BN$5&amp;"|"&amp;BN$6&amp;"|0|"&amp;TEMPLATE!$EM67,TEMPLATE!$EY$7:$FE$30000,7,FALSE)</f>
        <v>#N/A</v>
      </c>
      <c r="BO67" s="38" t="e">
        <f>VLOOKUP(TEMPLATE!$EP67&amp;"|"&amp;BO$5&amp;"|"&amp;BO$6&amp;"|0|"&amp;TEMPLATE!$EM67,TEMPLATE!$EY$7:$FE$30000,7,FALSE)</f>
        <v>#N/A</v>
      </c>
      <c r="BP67" s="38" t="e">
        <f>VLOOKUP(TEMPLATE!$EP67&amp;"|"&amp;BP$5&amp;"|"&amp;BP$6&amp;"|0|"&amp;TEMPLATE!$EM67,TEMPLATE!$EY$7:$FE$30000,7,FALSE)</f>
        <v>#N/A</v>
      </c>
      <c r="BQ67" s="38" t="e">
        <f>VLOOKUP(TEMPLATE!$EP67&amp;"|"&amp;BQ$5&amp;"|"&amp;BQ$6&amp;"|0|"&amp;TEMPLATE!$EM67,TEMPLATE!$EY$7:$FE$30000,7,FALSE)</f>
        <v>#N/A</v>
      </c>
      <c r="BR67" s="38" t="e">
        <f>VLOOKUP(TEMPLATE!$EP67&amp;"|"&amp;BR$5&amp;"|"&amp;BR$6&amp;"|0|"&amp;TEMPLATE!$EM67,TEMPLATE!$EY$7:$FE$30000,7,FALSE)</f>
        <v>#N/A</v>
      </c>
      <c r="BS67" s="38" t="e">
        <f>VLOOKUP(TEMPLATE!$EP67&amp;"|"&amp;BS$5&amp;"|"&amp;BS$6&amp;"|0|"&amp;TEMPLATE!$EM67,TEMPLATE!$EY$7:$FE$30000,7,FALSE)</f>
        <v>#N/A</v>
      </c>
      <c r="BT67" s="38" t="e">
        <f>VLOOKUP(TEMPLATE!$EP67&amp;"|"&amp;BT$5&amp;"|"&amp;BT$6&amp;"|0|"&amp;TEMPLATE!$EM67,TEMPLATE!$EY$7:$FE$30000,7,FALSE)</f>
        <v>#N/A</v>
      </c>
      <c r="BU67" s="38" t="e">
        <f>VLOOKUP(TEMPLATE!$EP67&amp;"|"&amp;BU$5&amp;"|"&amp;BU$6&amp;"|0|"&amp;TEMPLATE!$EM67,TEMPLATE!$EY$7:$FE$30000,7,FALSE)</f>
        <v>#N/A</v>
      </c>
      <c r="BV67" s="38" t="e">
        <f>VLOOKUP(TEMPLATE!$EP67&amp;"|"&amp;BV$5&amp;"|"&amp;BV$6&amp;"|0|"&amp;TEMPLATE!$EM67,TEMPLATE!$EY$7:$FE$30000,7,FALSE)</f>
        <v>#N/A</v>
      </c>
      <c r="BW67" s="38" t="e">
        <f>VLOOKUP(TEMPLATE!$EP67&amp;"|"&amp;BW$5&amp;"|"&amp;BW$6&amp;"|0|"&amp;TEMPLATE!$EM67,TEMPLATE!$EY$7:$FE$30000,7,FALSE)</f>
        <v>#N/A</v>
      </c>
      <c r="BX67" s="38" t="e">
        <f>VLOOKUP(TEMPLATE!$EP67&amp;"|"&amp;BX$5&amp;"|"&amp;BX$6&amp;"|0|"&amp;TEMPLATE!$EM67,TEMPLATE!$EY$7:$FE$30000,7,FALSE)</f>
        <v>#N/A</v>
      </c>
      <c r="BY67" s="38" t="e">
        <f>VLOOKUP(TEMPLATE!$EP67&amp;"|"&amp;BY$5&amp;"|"&amp;BY$6&amp;"|0|"&amp;TEMPLATE!$EM67,TEMPLATE!$EY$7:$FE$30000,7,FALSE)</f>
        <v>#N/A</v>
      </c>
      <c r="BZ67" s="38" t="e">
        <f>VLOOKUP(TEMPLATE!$EP67&amp;"|"&amp;BZ$5&amp;"|"&amp;BZ$6&amp;"|0|"&amp;TEMPLATE!$EM67,TEMPLATE!$EY$7:$FE$30000,7,FALSE)</f>
        <v>#N/A</v>
      </c>
      <c r="CA67" s="38" t="e">
        <f>IF(VLOOKUP(TEMPLATE!$EP67&amp;"|"&amp;CA$5&amp;"|"&amp;CA$6&amp;"|0|"&amp;TEMPLATE!$EM67,TEMPLATE!$EY$7:$FE$30000,7,FALSE)=0,BN67,VLOOKUP(TEMPLATE!$EP67&amp;"|"&amp;CA$5&amp;"|"&amp;CA$6&amp;"|0|"&amp;TEMPLATE!$EM67,TEMPLATE!$EY$7:$FE$30000,7,FALSE))</f>
        <v>#N/A</v>
      </c>
      <c r="CB67" s="38" t="e">
        <f>VLOOKUP(TEMPLATE!$EP67&amp;"|"&amp;CB$5&amp;"|"&amp;CB$6&amp;"|0|"&amp;TEMPLATE!$EM67,TEMPLATE!$EY$7:$FE$30000,7,FALSE)</f>
        <v>#N/A</v>
      </c>
      <c r="CC67" s="38" t="e">
        <f>VLOOKUP(TEMPLATE!$EP67&amp;"|"&amp;CC$5&amp;"|"&amp;CC$6&amp;"|0|"&amp;TEMPLATE!$EM67,TEMPLATE!$EY$7:$FE$30000,7,FALSE)</f>
        <v>#N/A</v>
      </c>
      <c r="CD67" s="38" t="e">
        <f>VLOOKUP(TEMPLATE!$EP67&amp;"|"&amp;CD$5&amp;"|"&amp;CD$6&amp;"|0|"&amp;TEMPLATE!$EM67,TEMPLATE!$EY$7:$FE$30000,7,FALSE)</f>
        <v>#N/A</v>
      </c>
      <c r="CE67" s="38" t="e">
        <f>VLOOKUP(TEMPLATE!$EP67&amp;"|"&amp;CE$5&amp;"|"&amp;CE$6&amp;"|0|"&amp;TEMPLATE!$EM67,TEMPLATE!$EY$7:$FE$30000,7,FALSE)</f>
        <v>#N/A</v>
      </c>
      <c r="CF67" s="38" t="e">
        <f>VLOOKUP(TEMPLATE!$EP67&amp;"|"&amp;CF$5&amp;"|"&amp;CF$6&amp;"|0|"&amp;TEMPLATE!$EM67,TEMPLATE!$EY$7:$FE$30000,7,FALSE)</f>
        <v>#N/A</v>
      </c>
      <c r="CG67" s="38" t="e">
        <f>VLOOKUP(TEMPLATE!$EP67&amp;"|"&amp;CG$5&amp;"|"&amp;CG$6&amp;"|0|"&amp;TEMPLATE!$EM67,TEMPLATE!$EY$7:$FE$30000,7,FALSE)</f>
        <v>#N/A</v>
      </c>
      <c r="CH67" s="38" t="e">
        <f>VLOOKUP(TEMPLATE!$EP67&amp;"|"&amp;CH$5&amp;"|"&amp;CH$6&amp;"|0|"&amp;TEMPLATE!$EM67,TEMPLATE!$EY$7:$FE$30000,7,FALSE)</f>
        <v>#N/A</v>
      </c>
      <c r="CI67" s="38" t="e">
        <f>VLOOKUP(TEMPLATE!$EP67&amp;"|"&amp;CI$5&amp;"|"&amp;CI$6&amp;"|0|"&amp;TEMPLATE!$EM67,TEMPLATE!$EY$7:$FE$30000,7,FALSE)</f>
        <v>#N/A</v>
      </c>
      <c r="CJ67" s="38" t="e">
        <f>VLOOKUP(TEMPLATE!$EP67&amp;"|"&amp;CJ$5&amp;"|"&amp;CJ$6&amp;"|0|"&amp;TEMPLATE!$EM67,TEMPLATE!$EY$7:$FE$30000,7,FALSE)</f>
        <v>#N/A</v>
      </c>
      <c r="CK67" s="38" t="e">
        <f>VLOOKUP(TEMPLATE!$EP67&amp;"|"&amp;CK$5&amp;"|"&amp;CK$6&amp;"|0|"&amp;TEMPLATE!$EM67,TEMPLATE!$EY$7:$FE$30000,7,FALSE)</f>
        <v>#N/A</v>
      </c>
      <c r="CL67" s="38" t="e">
        <f t="shared" si="50"/>
        <v>#VALUE!</v>
      </c>
      <c r="CM67" s="38" t="e">
        <f t="shared" si="51"/>
        <v>#VALUE!</v>
      </c>
      <c r="CN67" s="38" t="e">
        <f>VLOOKUP(TEMPLATE!$EP67&amp;"|"&amp;CN$5&amp;"|"&amp;CN$6&amp;"|0|"&amp;TEMPLATE!$EM67,TEMPLATE!$EY$7:$FE$30000,7,FALSE)</f>
        <v>#N/A</v>
      </c>
      <c r="CO67" s="38" t="e">
        <f>VLOOKUP(TEMPLATE!$EP67&amp;"|"&amp;CO$5&amp;"|"&amp;CO$6&amp;"|0|"&amp;TEMPLATE!$EM67,TEMPLATE!$EY$7:$FE$30000,7,FALSE)</f>
        <v>#N/A</v>
      </c>
      <c r="CP67" s="39" t="str">
        <f t="array" ref="CP67">IFERROR((INDEX(TEMPLATE!$FI$7:$FI$1004,MATCH($J67,IF(TEMPLATE!$FH$7:$FH$1004=CP$6,TEMPLATE!$FG$7:$FG$1004),0))),"")</f>
        <v/>
      </c>
      <c r="CQ67" s="39" t="str">
        <f t="array" ref="CQ67">IFERROR((INDEX(TEMPLATE!$FI$7:$FI$1004,MATCH($J67,IF(TEMPLATE!$FH$7:$FH$1004=CQ$6,TEMPLATE!$FG$7:$FG$1004),0))),"")</f>
        <v/>
      </c>
      <c r="CR67" s="39" t="str">
        <f t="array" ref="CR67">IFERROR((INDEX(TEMPLATE!$FI$7:$FI$1004,MATCH($J67,IF(TEMPLATE!$FH$7:$FH$1004=CR$6,TEMPLATE!$FG$7:$FG$1004),0))),"")</f>
        <v/>
      </c>
      <c r="CS67" s="39" t="str">
        <f t="array" ref="CS67">IFERROR((INDEX(TEMPLATE!$FI$7:$FI$1004,MATCH($J67,IF(TEMPLATE!$FH$7:$FH$1004=CS$6,TEMPLATE!$FG$7:$FG$1004),0))),"")</f>
        <v/>
      </c>
      <c r="CT67" s="38" t="str">
        <f t="array" ref="CT67">IFERROR((INDEX(TEMPLATE!$FI$7:$FI$1004,MATCH($J67,IF(TEMPLATE!$FH$7:$FH$1004=CT$6,TEMPLATE!$FG$7:$FG$1004),0))),"")</f>
        <v/>
      </c>
      <c r="CU67" s="38" t="str">
        <f t="array" ref="CU67">IFERROR((INDEX(TEMPLATE!$FI$7:$FI$1004,MATCH($J67,IF(TEMPLATE!$FH$7:$FH$1004=CU$6,TEMPLATE!$FG$7:$FG$1004),0))),"")</f>
        <v/>
      </c>
      <c r="CV67" s="38" t="str">
        <f t="array" ref="CV67">IFERROR((INDEX(TEMPLATE!$FI$7:$FI$1004,MATCH($J67,IF(TEMPLATE!$FH$7:$FH$1004=CV$6,TEMPLATE!$FG$7:$FG$1004),0))),"")</f>
        <v/>
      </c>
      <c r="CW67" s="38" t="str">
        <f t="array" ref="CW67">IFERROR((INDEX(TEMPLATE!$FI$7:$FI$1004,MATCH($J67,IF(TEMPLATE!$FH$7:$FH$1004=CW$6,TEMPLATE!$FG$7:$FG$1004),0))),"")</f>
        <v/>
      </c>
      <c r="CX67" s="7"/>
      <c r="CY67" s="7" t="str">
        <f t="shared" si="52"/>
        <v/>
      </c>
      <c r="CZ67" s="7" t="str">
        <f t="shared" si="53"/>
        <v/>
      </c>
      <c r="DA67" s="7" t="str">
        <f t="shared" si="54"/>
        <v/>
      </c>
      <c r="DB67" s="7" t="str">
        <f t="shared" si="55"/>
        <v/>
      </c>
      <c r="DC67" s="7" t="str">
        <f t="shared" si="56"/>
        <v/>
      </c>
      <c r="DD67" s="7" t="str">
        <f t="shared" si="57"/>
        <v/>
      </c>
      <c r="DE67" s="7" t="str">
        <f t="shared" si="58"/>
        <v/>
      </c>
      <c r="DF67" s="7" t="str">
        <f t="shared" si="59"/>
        <v/>
      </c>
      <c r="DG67" s="7"/>
      <c r="DH67" s="40" t="str">
        <f t="shared" si="60"/>
        <v/>
      </c>
      <c r="DI67" s="40" t="str">
        <f t="shared" si="61"/>
        <v/>
      </c>
      <c r="DJ67" s="40" t="str">
        <f t="shared" si="62"/>
        <v/>
      </c>
      <c r="DK67" s="41" t="str">
        <f t="shared" si="63"/>
        <v/>
      </c>
      <c r="DL67" s="42" t="str">
        <f t="shared" si="64"/>
        <v/>
      </c>
      <c r="DM67" s="42" t="str">
        <f t="shared" si="65"/>
        <v/>
      </c>
      <c r="DN67" s="42" t="str">
        <f t="shared" si="66"/>
        <v/>
      </c>
      <c r="DO67" s="42" t="str">
        <f t="shared" si="67"/>
        <v/>
      </c>
      <c r="DP67" s="7"/>
      <c r="DQ67" s="7">
        <f t="shared" si="68"/>
        <v>0</v>
      </c>
      <c r="DR67" s="7">
        <f t="shared" si="69"/>
        <v>0</v>
      </c>
      <c r="DS67" s="7">
        <f t="shared" si="70"/>
        <v>0</v>
      </c>
      <c r="DT67" s="7">
        <f t="shared" si="71"/>
        <v>0</v>
      </c>
      <c r="DU67" s="7">
        <f t="shared" si="72"/>
        <v>0</v>
      </c>
      <c r="DV67" s="7">
        <f t="shared" si="73"/>
        <v>0</v>
      </c>
      <c r="DW67" s="7">
        <f t="shared" si="74"/>
        <v>0</v>
      </c>
      <c r="DX67" s="7">
        <f t="shared" si="75"/>
        <v>0</v>
      </c>
      <c r="DY67" s="48" t="e">
        <f t="array" ref="DY67">VLOOKUP(TEMPLATE!$EP67&amp;"|"&amp;DY$5&amp;"|"&amp;DY$6&amp;"|0|"&amp;TEMPLATE!$EM67,TEMPLATE!$EY$7:$FE$30000,7,FALSE)</f>
        <v>#N/A</v>
      </c>
      <c r="DZ67" s="48" t="e">
        <f t="array" ref="DZ67">VLOOKUP(TEMPLATE!$EP67&amp;"|"&amp;DZ$5&amp;"|"&amp;DZ$6&amp;"|0|"&amp;TEMPLATE!$EM67,TEMPLATE!$EY$7:$FE$30000,7,FALSE)</f>
        <v>#N/A</v>
      </c>
      <c r="EA67" s="7" t="str">
        <f t="shared" si="76"/>
        <v/>
      </c>
      <c r="EB67" s="7" t="str">
        <f t="shared" si="77"/>
        <v/>
      </c>
      <c r="EC67" s="7" t="str">
        <f t="shared" si="78"/>
        <v/>
      </c>
      <c r="ED67" s="7" t="str">
        <f t="shared" si="79"/>
        <v/>
      </c>
      <c r="EE67" s="7" t="str">
        <f t="shared" si="80"/>
        <v/>
      </c>
      <c r="EF67" s="7" t="str">
        <f t="shared" si="81"/>
        <v/>
      </c>
      <c r="EG67" s="7" t="str">
        <f t="shared" si="82"/>
        <v/>
      </c>
      <c r="EH67" s="7" t="str">
        <f t="shared" si="83"/>
        <v/>
      </c>
      <c r="EI67" s="1"/>
      <c r="EJ67" s="1"/>
      <c r="EK67" s="1"/>
      <c r="EL67" s="1"/>
      <c r="EM67" s="43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1" t="str">
        <f t="shared" si="84"/>
        <v>||||</v>
      </c>
      <c r="EZ67" s="7"/>
      <c r="FA67" s="7"/>
      <c r="FB67" s="7"/>
      <c r="FC67" s="7"/>
      <c r="FD67" s="43"/>
      <c r="FE67" s="7"/>
      <c r="FF67" s="7"/>
      <c r="FG67" s="7"/>
      <c r="FH67" s="7"/>
      <c r="FI67" s="7"/>
      <c r="FJ67" s="7"/>
      <c r="FK67" s="7"/>
      <c r="FL67" s="7"/>
      <c r="FM67" s="43"/>
      <c r="FN67" s="7"/>
      <c r="FO67" s="7"/>
      <c r="FP67" s="43"/>
      <c r="FQ67" s="7"/>
      <c r="FR67" s="7"/>
      <c r="FS67" s="7"/>
      <c r="FT67" s="7"/>
      <c r="FU67" s="7"/>
      <c r="FV67" s="43"/>
      <c r="FW67" s="38"/>
      <c r="FX67" s="7"/>
      <c r="FY67" s="7"/>
      <c r="FZ67" s="7"/>
      <c r="GA67" s="44"/>
      <c r="GB67" s="7"/>
      <c r="GC67" s="38"/>
      <c r="GD67" s="7"/>
    </row>
    <row r="68" spans="1:186" x14ac:dyDescent="0.25">
      <c r="A68" s="4">
        <f t="shared" si="85"/>
        <v>1</v>
      </c>
      <c r="B68" s="17" t="str">
        <f>IF(TEMPLATE!EM68="","",TEMPLATE!EM68)</f>
        <v/>
      </c>
      <c r="C68" s="17" t="str">
        <f>IF(TEMPLATE!EX68="","",TEMPLATE!EX68)</f>
        <v/>
      </c>
      <c r="D68" s="19" t="str">
        <f t="shared" si="0"/>
        <v/>
      </c>
      <c r="E68" s="19" t="str">
        <f t="shared" si="17"/>
        <v/>
      </c>
      <c r="F68" s="17"/>
      <c r="G68" s="45" t="str">
        <f>IF(TEMPLATE!EN68="","",TEMPLATE!EN68)</f>
        <v/>
      </c>
      <c r="H68" s="45"/>
      <c r="I68" s="45"/>
      <c r="J68" s="17" t="str">
        <f>IF(TEMPLATE!EP68="","",TEMPLATE!EP68)</f>
        <v/>
      </c>
      <c r="K68" s="46" t="str">
        <f>IF(TEMPLATE!EQ68="","",TEMPLATE!EQ68)</f>
        <v/>
      </c>
      <c r="L68" s="46" t="str">
        <f>IF(TEMPLATE!ER68="","",TEMPLATE!ER68)</f>
        <v/>
      </c>
      <c r="M68" s="46" t="str">
        <f>IF(TEMPLATE!ES68="","",TEMPLATE!ES68)</f>
        <v/>
      </c>
      <c r="N68" s="18" t="str">
        <f>IF(TEMPLATE!EU68="","",TEMPLATE!EU68)</f>
        <v/>
      </c>
      <c r="O68" s="19" t="str">
        <f t="shared" si="18"/>
        <v/>
      </c>
      <c r="P68" s="20" t="str">
        <f t="shared" si="19"/>
        <v/>
      </c>
      <c r="Q68" s="18"/>
      <c r="R68" s="21" t="str">
        <f t="shared" si="20"/>
        <v/>
      </c>
      <c r="S68" s="21" t="str">
        <f>IF(SUMIFS(TEMPLATE!$GD$7:$GD$30000,TEMPLATE!$GC$7:$GC$30000,EV68,TEMPLATE!$FY$7:$FY$30000,J68,$GB$7:$GB$30000,G68)=0,"",SUMIFS(TEMPLATE!$GD$7:$GD$30000,TEMPLATE!$GC$7:$GC$30000,EV68,TEMPLATE!$FY$7:$FY$30000,J68,$GB$7:$GB$30000,G68))</f>
        <v/>
      </c>
      <c r="T68" s="21" t="str">
        <f>IF(SUMIFS(TEMPLATE!$GD$7:$GD$30000,TEMPLATE!$GE$7:$GE$30000,"Common Equity",TEMPLATE!$FY$7:$FY$30000,J68,$GB$7:$GB$30000,G68)=0,"",SUMIFS(TEMPLATE!$GD$7:$GD$30000,TEMPLATE!$GE$7:$GE$30000,"Common Equity",TEMPLATE!$FY$7:$FY$30000,J68,$GB$7:$GB$30000,G68))</f>
        <v/>
      </c>
      <c r="U68" s="21"/>
      <c r="V68" s="22">
        <f t="shared" si="21"/>
        <v>0</v>
      </c>
      <c r="W68" s="23" t="e">
        <f t="shared" si="22"/>
        <v>#N/A</v>
      </c>
      <c r="X68" s="23" t="e">
        <f t="shared" si="23"/>
        <v>#N/A</v>
      </c>
      <c r="Y68" s="23" t="e">
        <f t="shared" si="24"/>
        <v>#N/A</v>
      </c>
      <c r="Z68" s="23" t="e">
        <f t="shared" si="25"/>
        <v>#N/A</v>
      </c>
      <c r="AA68" s="23" t="e">
        <f t="shared" si="26"/>
        <v>#N/A</v>
      </c>
      <c r="AB68" s="23" t="e">
        <f t="shared" si="27"/>
        <v>#N/A</v>
      </c>
      <c r="AC68" s="23" t="e">
        <f t="shared" si="28"/>
        <v>#N/A</v>
      </c>
      <c r="AD68" s="24" t="e">
        <f t="shared" si="29"/>
        <v>#N/A</v>
      </c>
      <c r="AE68" s="24" t="e">
        <f t="shared" si="6"/>
        <v>#N/A</v>
      </c>
      <c r="AF68" s="24" t="e">
        <f t="shared" si="7"/>
        <v>#N/A</v>
      </c>
      <c r="AG68" s="24" t="e">
        <f t="shared" si="30"/>
        <v>#N/A</v>
      </c>
      <c r="AH68" s="24" t="str">
        <f t="shared" si="31"/>
        <v/>
      </c>
      <c r="AI68" s="25" t="e">
        <f t="shared" si="32"/>
        <v>#N/A</v>
      </c>
      <c r="AJ68" s="21" t="e">
        <f t="shared" si="33"/>
        <v>#N/A</v>
      </c>
      <c r="AK68" s="51" t="e">
        <f t="shared" si="34"/>
        <v>#N/A</v>
      </c>
      <c r="AL68" s="26" t="e">
        <f t="shared" si="35"/>
        <v>#N/A</v>
      </c>
      <c r="AM68" s="27" t="str">
        <f t="array" ref="AM68">IFERROR((INDEX(TEMPLATE!$FI$7:$FI$1004,MATCH($J68,IF(TEMPLATE!$FH$7:$FH$1004=$AM$4,TEMPLATE!$FG$7:$FG$1004),0))),"")</f>
        <v/>
      </c>
      <c r="AN68" s="28" t="str">
        <f t="shared" si="36"/>
        <v/>
      </c>
      <c r="AO68" s="29" t="str">
        <f t="array" ref="AO68">IFERROR((INDEX(TEMPLATE!$FI$7:$FI$1004,MATCH($J68,IF(TEMPLATE!$FH$7:$FH$1004=$AO$4,TEMPLATE!$FG$7:$FG$1004),0))),"")</f>
        <v/>
      </c>
      <c r="AP68" s="30" t="e">
        <f t="shared" si="37"/>
        <v>#N/A</v>
      </c>
      <c r="AQ68" s="31" t="str">
        <f t="array" ref="AQ68">IFERROR((INDEX(TEMPLATE!$FI$7:$FI$1004,MATCH($J68,IF(TEMPLATE!$FH$7:$FH$1004=$AQ$4,TEMPLATE!$FG$7:$FG$1004),0))),"")</f>
        <v/>
      </c>
      <c r="AR68" s="32" t="e">
        <f t="shared" si="38"/>
        <v>#N/A</v>
      </c>
      <c r="AS68" s="29" t="str">
        <f t="array" ref="AS68">IFERROR((INDEX(TEMPLATE!$FI$7:$FI$1004,MATCH($J68,IF(TEMPLATE!$FH$7:$FH$1004=$AS$4,TEMPLATE!$FG$7:$FG$1004),0))),"")</f>
        <v/>
      </c>
      <c r="AT68" s="33" t="str">
        <f t="shared" si="11"/>
        <v/>
      </c>
      <c r="AU68" s="29" t="str">
        <f t="array" ref="AU68">IFERROR((INDEX(TEMPLATE!$FI$7:$FI$1004,MATCH($J68,IF(TEMPLATE!$FH$7:$FH$1004=$AU$4,TEMPLATE!$FG$7:$FG$1004),0))),"")</f>
        <v/>
      </c>
      <c r="AV68" s="30" t="e">
        <f t="shared" si="39"/>
        <v>#N/A</v>
      </c>
      <c r="AW68" s="29" t="str">
        <f t="shared" si="40"/>
        <v/>
      </c>
      <c r="AX68" s="34" t="str">
        <f t="shared" si="41"/>
        <v/>
      </c>
      <c r="AY68" s="35" t="str">
        <f t="shared" si="42"/>
        <v/>
      </c>
      <c r="AZ68" s="34" t="str">
        <f t="shared" si="43"/>
        <v/>
      </c>
      <c r="BA68" s="34" t="str">
        <f t="shared" si="44"/>
        <v/>
      </c>
      <c r="BB68" s="35" t="str">
        <f t="shared" si="45"/>
        <v/>
      </c>
      <c r="BC68" s="36" t="e">
        <f t="shared" si="46"/>
        <v>#N/A</v>
      </c>
      <c r="BD68" s="36">
        <f t="shared" si="47"/>
        <v>1</v>
      </c>
      <c r="BE68" s="36">
        <f t="shared" si="48"/>
        <v>0</v>
      </c>
      <c r="BF68" s="36" t="e">
        <f t="shared" si="49"/>
        <v>#N/A</v>
      </c>
      <c r="BG68" s="1"/>
      <c r="BH68" s="37" t="e">
        <f>VLOOKUP(TEMPLATE!$EP68&amp;"|"&amp;BH$5&amp;"|"&amp;BH$6&amp;"|0|"&amp;TEMPLATE!$EM68,TEMPLATE!$EY$7:$FE$30000,7,FALSE)</f>
        <v>#N/A</v>
      </c>
      <c r="BI68" s="38" t="e">
        <f>VLOOKUP(TEMPLATE!$EP68&amp;"|"&amp;BI$5&amp;"|"&amp;BI$6&amp;"|0|"&amp;TEMPLATE!$EM68,TEMPLATE!$EY$7:$FE$30000,7,FALSE)</f>
        <v>#N/A</v>
      </c>
      <c r="BJ68" s="37" t="e">
        <f>VLOOKUP(TEMPLATE!$EP68&amp;"|"&amp;BJ$5&amp;"|"&amp;BJ$6&amp;"|0|"&amp;TEMPLATE!$EM68,TEMPLATE!$EY$7:$FE$30000,7,FALSE)</f>
        <v>#N/A</v>
      </c>
      <c r="BK68" s="38" t="e">
        <f>VLOOKUP(TEMPLATE!$EP68&amp;"|"&amp;BK$5&amp;"|"&amp;BK$6&amp;"|0|"&amp;TEMPLATE!$EM68,TEMPLATE!$EY$7:$FE$30000,7,FALSE)</f>
        <v>#N/A</v>
      </c>
      <c r="BL68" s="38" t="e">
        <f>VLOOKUP(TEMPLATE!$EP68&amp;"|"&amp;BL$5&amp;"|"&amp;BL$6&amp;"|0|"&amp;TEMPLATE!$EM68,TEMPLATE!$EY$7:$FE$30000,7,FALSE)</f>
        <v>#N/A</v>
      </c>
      <c r="BM68" s="38" t="e">
        <f>VLOOKUP(TEMPLATE!$EP68&amp;"|"&amp;BM$5&amp;"|"&amp;BM$6&amp;"|0|"&amp;TEMPLATE!$EM68,TEMPLATE!$EY$7:$FE$30000,7,FALSE)</f>
        <v>#N/A</v>
      </c>
      <c r="BN68" s="38" t="e">
        <f>VLOOKUP(TEMPLATE!$EP68&amp;"|"&amp;BN$5&amp;"|"&amp;BN$6&amp;"|0|"&amp;TEMPLATE!$EM68,TEMPLATE!$EY$7:$FE$30000,7,FALSE)</f>
        <v>#N/A</v>
      </c>
      <c r="BO68" s="38" t="e">
        <f>VLOOKUP(TEMPLATE!$EP68&amp;"|"&amp;BO$5&amp;"|"&amp;BO$6&amp;"|0|"&amp;TEMPLATE!$EM68,TEMPLATE!$EY$7:$FE$30000,7,FALSE)</f>
        <v>#N/A</v>
      </c>
      <c r="BP68" s="38" t="e">
        <f>VLOOKUP(TEMPLATE!$EP68&amp;"|"&amp;BP$5&amp;"|"&amp;BP$6&amp;"|0|"&amp;TEMPLATE!$EM68,TEMPLATE!$EY$7:$FE$30000,7,FALSE)</f>
        <v>#N/A</v>
      </c>
      <c r="BQ68" s="38" t="e">
        <f>VLOOKUP(TEMPLATE!$EP68&amp;"|"&amp;BQ$5&amp;"|"&amp;BQ$6&amp;"|0|"&amp;TEMPLATE!$EM68,TEMPLATE!$EY$7:$FE$30000,7,FALSE)</f>
        <v>#N/A</v>
      </c>
      <c r="BR68" s="38" t="e">
        <f>VLOOKUP(TEMPLATE!$EP68&amp;"|"&amp;BR$5&amp;"|"&amp;BR$6&amp;"|0|"&amp;TEMPLATE!$EM68,TEMPLATE!$EY$7:$FE$30000,7,FALSE)</f>
        <v>#N/A</v>
      </c>
      <c r="BS68" s="38" t="e">
        <f>VLOOKUP(TEMPLATE!$EP68&amp;"|"&amp;BS$5&amp;"|"&amp;BS$6&amp;"|0|"&amp;TEMPLATE!$EM68,TEMPLATE!$EY$7:$FE$30000,7,FALSE)</f>
        <v>#N/A</v>
      </c>
      <c r="BT68" s="38" t="e">
        <f>VLOOKUP(TEMPLATE!$EP68&amp;"|"&amp;BT$5&amp;"|"&amp;BT$6&amp;"|0|"&amp;TEMPLATE!$EM68,TEMPLATE!$EY$7:$FE$30000,7,FALSE)</f>
        <v>#N/A</v>
      </c>
      <c r="BU68" s="38" t="e">
        <f>VLOOKUP(TEMPLATE!$EP68&amp;"|"&amp;BU$5&amp;"|"&amp;BU$6&amp;"|0|"&amp;TEMPLATE!$EM68,TEMPLATE!$EY$7:$FE$30000,7,FALSE)</f>
        <v>#N/A</v>
      </c>
      <c r="BV68" s="38" t="e">
        <f>VLOOKUP(TEMPLATE!$EP68&amp;"|"&amp;BV$5&amp;"|"&amp;BV$6&amp;"|0|"&amp;TEMPLATE!$EM68,TEMPLATE!$EY$7:$FE$30000,7,FALSE)</f>
        <v>#N/A</v>
      </c>
      <c r="BW68" s="38" t="e">
        <f>VLOOKUP(TEMPLATE!$EP68&amp;"|"&amp;BW$5&amp;"|"&amp;BW$6&amp;"|0|"&amp;TEMPLATE!$EM68,TEMPLATE!$EY$7:$FE$30000,7,FALSE)</f>
        <v>#N/A</v>
      </c>
      <c r="BX68" s="38" t="e">
        <f>VLOOKUP(TEMPLATE!$EP68&amp;"|"&amp;BX$5&amp;"|"&amp;BX$6&amp;"|0|"&amp;TEMPLATE!$EM68,TEMPLATE!$EY$7:$FE$30000,7,FALSE)</f>
        <v>#N/A</v>
      </c>
      <c r="BY68" s="38" t="e">
        <f>VLOOKUP(TEMPLATE!$EP68&amp;"|"&amp;BY$5&amp;"|"&amp;BY$6&amp;"|0|"&amp;TEMPLATE!$EM68,TEMPLATE!$EY$7:$FE$30000,7,FALSE)</f>
        <v>#N/A</v>
      </c>
      <c r="BZ68" s="38" t="e">
        <f>VLOOKUP(TEMPLATE!$EP68&amp;"|"&amp;BZ$5&amp;"|"&amp;BZ$6&amp;"|0|"&amp;TEMPLATE!$EM68,TEMPLATE!$EY$7:$FE$30000,7,FALSE)</f>
        <v>#N/A</v>
      </c>
      <c r="CA68" s="38" t="e">
        <f>IF(VLOOKUP(TEMPLATE!$EP68&amp;"|"&amp;CA$5&amp;"|"&amp;CA$6&amp;"|0|"&amp;TEMPLATE!$EM68,TEMPLATE!$EY$7:$FE$30000,7,FALSE)=0,BN68,VLOOKUP(TEMPLATE!$EP68&amp;"|"&amp;CA$5&amp;"|"&amp;CA$6&amp;"|0|"&amp;TEMPLATE!$EM68,TEMPLATE!$EY$7:$FE$30000,7,FALSE))</f>
        <v>#N/A</v>
      </c>
      <c r="CB68" s="38" t="e">
        <f>VLOOKUP(TEMPLATE!$EP68&amp;"|"&amp;CB$5&amp;"|"&amp;CB$6&amp;"|0|"&amp;TEMPLATE!$EM68,TEMPLATE!$EY$7:$FE$30000,7,FALSE)</f>
        <v>#N/A</v>
      </c>
      <c r="CC68" s="38" t="e">
        <f>VLOOKUP(TEMPLATE!$EP68&amp;"|"&amp;CC$5&amp;"|"&amp;CC$6&amp;"|0|"&amp;TEMPLATE!$EM68,TEMPLATE!$EY$7:$FE$30000,7,FALSE)</f>
        <v>#N/A</v>
      </c>
      <c r="CD68" s="38" t="e">
        <f>VLOOKUP(TEMPLATE!$EP68&amp;"|"&amp;CD$5&amp;"|"&amp;CD$6&amp;"|0|"&amp;TEMPLATE!$EM68,TEMPLATE!$EY$7:$FE$30000,7,FALSE)</f>
        <v>#N/A</v>
      </c>
      <c r="CE68" s="38" t="e">
        <f>VLOOKUP(TEMPLATE!$EP68&amp;"|"&amp;CE$5&amp;"|"&amp;CE$6&amp;"|0|"&amp;TEMPLATE!$EM68,TEMPLATE!$EY$7:$FE$30000,7,FALSE)</f>
        <v>#N/A</v>
      </c>
      <c r="CF68" s="38" t="e">
        <f>VLOOKUP(TEMPLATE!$EP68&amp;"|"&amp;CF$5&amp;"|"&amp;CF$6&amp;"|0|"&amp;TEMPLATE!$EM68,TEMPLATE!$EY$7:$FE$30000,7,FALSE)</f>
        <v>#N/A</v>
      </c>
      <c r="CG68" s="38" t="e">
        <f>VLOOKUP(TEMPLATE!$EP68&amp;"|"&amp;CG$5&amp;"|"&amp;CG$6&amp;"|0|"&amp;TEMPLATE!$EM68,TEMPLATE!$EY$7:$FE$30000,7,FALSE)</f>
        <v>#N/A</v>
      </c>
      <c r="CH68" s="38" t="e">
        <f>VLOOKUP(TEMPLATE!$EP68&amp;"|"&amp;CH$5&amp;"|"&amp;CH$6&amp;"|0|"&amp;TEMPLATE!$EM68,TEMPLATE!$EY$7:$FE$30000,7,FALSE)</f>
        <v>#N/A</v>
      </c>
      <c r="CI68" s="38" t="e">
        <f>VLOOKUP(TEMPLATE!$EP68&amp;"|"&amp;CI$5&amp;"|"&amp;CI$6&amp;"|0|"&amp;TEMPLATE!$EM68,TEMPLATE!$EY$7:$FE$30000,7,FALSE)</f>
        <v>#N/A</v>
      </c>
      <c r="CJ68" s="38" t="e">
        <f>VLOOKUP(TEMPLATE!$EP68&amp;"|"&amp;CJ$5&amp;"|"&amp;CJ$6&amp;"|0|"&amp;TEMPLATE!$EM68,TEMPLATE!$EY$7:$FE$30000,7,FALSE)</f>
        <v>#N/A</v>
      </c>
      <c r="CK68" s="38" t="e">
        <f>VLOOKUP(TEMPLATE!$EP68&amp;"|"&amp;CK$5&amp;"|"&amp;CK$6&amp;"|0|"&amp;TEMPLATE!$EM68,TEMPLATE!$EY$7:$FE$30000,7,FALSE)</f>
        <v>#N/A</v>
      </c>
      <c r="CL68" s="38" t="e">
        <f t="shared" si="50"/>
        <v>#VALUE!</v>
      </c>
      <c r="CM68" s="38" t="e">
        <f t="shared" si="51"/>
        <v>#VALUE!</v>
      </c>
      <c r="CN68" s="38" t="e">
        <f>VLOOKUP(TEMPLATE!$EP68&amp;"|"&amp;CN$5&amp;"|"&amp;CN$6&amp;"|0|"&amp;TEMPLATE!$EM68,TEMPLATE!$EY$7:$FE$30000,7,FALSE)</f>
        <v>#N/A</v>
      </c>
      <c r="CO68" s="38" t="e">
        <f>VLOOKUP(TEMPLATE!$EP68&amp;"|"&amp;CO$5&amp;"|"&amp;CO$6&amp;"|0|"&amp;TEMPLATE!$EM68,TEMPLATE!$EY$7:$FE$30000,7,FALSE)</f>
        <v>#N/A</v>
      </c>
      <c r="CP68" s="39" t="str">
        <f t="array" ref="CP68">IFERROR((INDEX(TEMPLATE!$FI$7:$FI$1004,MATCH($J68,IF(TEMPLATE!$FH$7:$FH$1004=CP$6,TEMPLATE!$FG$7:$FG$1004),0))),"")</f>
        <v/>
      </c>
      <c r="CQ68" s="39" t="str">
        <f t="array" ref="CQ68">IFERROR((INDEX(TEMPLATE!$FI$7:$FI$1004,MATCH($J68,IF(TEMPLATE!$FH$7:$FH$1004=CQ$6,TEMPLATE!$FG$7:$FG$1004),0))),"")</f>
        <v/>
      </c>
      <c r="CR68" s="39" t="str">
        <f t="array" ref="CR68">IFERROR((INDEX(TEMPLATE!$FI$7:$FI$1004,MATCH($J68,IF(TEMPLATE!$FH$7:$FH$1004=CR$6,TEMPLATE!$FG$7:$FG$1004),0))),"")</f>
        <v/>
      </c>
      <c r="CS68" s="39" t="str">
        <f t="array" ref="CS68">IFERROR((INDEX(TEMPLATE!$FI$7:$FI$1004,MATCH($J68,IF(TEMPLATE!$FH$7:$FH$1004=CS$6,TEMPLATE!$FG$7:$FG$1004),0))),"")</f>
        <v/>
      </c>
      <c r="CT68" s="38" t="str">
        <f t="array" ref="CT68">IFERROR((INDEX(TEMPLATE!$FI$7:$FI$1004,MATCH($J68,IF(TEMPLATE!$FH$7:$FH$1004=CT$6,TEMPLATE!$FG$7:$FG$1004),0))),"")</f>
        <v/>
      </c>
      <c r="CU68" s="38" t="str">
        <f t="array" ref="CU68">IFERROR((INDEX(TEMPLATE!$FI$7:$FI$1004,MATCH($J68,IF(TEMPLATE!$FH$7:$FH$1004=CU$6,TEMPLATE!$FG$7:$FG$1004),0))),"")</f>
        <v/>
      </c>
      <c r="CV68" s="38" t="str">
        <f t="array" ref="CV68">IFERROR((INDEX(TEMPLATE!$FI$7:$FI$1004,MATCH($J68,IF(TEMPLATE!$FH$7:$FH$1004=CV$6,TEMPLATE!$FG$7:$FG$1004),0))),"")</f>
        <v/>
      </c>
      <c r="CW68" s="38" t="str">
        <f t="array" ref="CW68">IFERROR((INDEX(TEMPLATE!$FI$7:$FI$1004,MATCH($J68,IF(TEMPLATE!$FH$7:$FH$1004=CW$6,TEMPLATE!$FG$7:$FG$1004),0))),"")</f>
        <v/>
      </c>
      <c r="CX68" s="7"/>
      <c r="CY68" s="7" t="str">
        <f t="shared" si="52"/>
        <v/>
      </c>
      <c r="CZ68" s="7" t="str">
        <f t="shared" si="53"/>
        <v/>
      </c>
      <c r="DA68" s="7" t="str">
        <f t="shared" si="54"/>
        <v/>
      </c>
      <c r="DB68" s="7" t="str">
        <f t="shared" si="55"/>
        <v/>
      </c>
      <c r="DC68" s="7" t="str">
        <f t="shared" si="56"/>
        <v/>
      </c>
      <c r="DD68" s="7" t="str">
        <f t="shared" si="57"/>
        <v/>
      </c>
      <c r="DE68" s="7" t="str">
        <f t="shared" si="58"/>
        <v/>
      </c>
      <c r="DF68" s="7" t="str">
        <f t="shared" si="59"/>
        <v/>
      </c>
      <c r="DG68" s="7"/>
      <c r="DH68" s="40" t="str">
        <f t="shared" si="60"/>
        <v/>
      </c>
      <c r="DI68" s="40" t="str">
        <f t="shared" si="61"/>
        <v/>
      </c>
      <c r="DJ68" s="40" t="str">
        <f t="shared" si="62"/>
        <v/>
      </c>
      <c r="DK68" s="41" t="str">
        <f t="shared" si="63"/>
        <v/>
      </c>
      <c r="DL68" s="42" t="str">
        <f t="shared" si="64"/>
        <v/>
      </c>
      <c r="DM68" s="42" t="str">
        <f t="shared" si="65"/>
        <v/>
      </c>
      <c r="DN68" s="42" t="str">
        <f t="shared" si="66"/>
        <v/>
      </c>
      <c r="DO68" s="42" t="str">
        <f t="shared" si="67"/>
        <v/>
      </c>
      <c r="DP68" s="7"/>
      <c r="DQ68" s="7">
        <f t="shared" si="68"/>
        <v>0</v>
      </c>
      <c r="DR68" s="7">
        <f t="shared" si="69"/>
        <v>0</v>
      </c>
      <c r="DS68" s="7">
        <f t="shared" si="70"/>
        <v>0</v>
      </c>
      <c r="DT68" s="7">
        <f t="shared" si="71"/>
        <v>0</v>
      </c>
      <c r="DU68" s="7">
        <f t="shared" si="72"/>
        <v>0</v>
      </c>
      <c r="DV68" s="7">
        <f t="shared" si="73"/>
        <v>0</v>
      </c>
      <c r="DW68" s="7">
        <f t="shared" si="74"/>
        <v>0</v>
      </c>
      <c r="DX68" s="7">
        <f t="shared" si="75"/>
        <v>0</v>
      </c>
      <c r="DY68" s="48" t="e">
        <f t="array" ref="DY68">VLOOKUP(TEMPLATE!$EP68&amp;"|"&amp;DY$5&amp;"|"&amp;DY$6&amp;"|0|"&amp;TEMPLATE!$EM68,TEMPLATE!$EY$7:$FE$30000,7,FALSE)</f>
        <v>#N/A</v>
      </c>
      <c r="DZ68" s="48" t="e">
        <f t="array" ref="DZ68">VLOOKUP(TEMPLATE!$EP68&amp;"|"&amp;DZ$5&amp;"|"&amp;DZ$6&amp;"|0|"&amp;TEMPLATE!$EM68,TEMPLATE!$EY$7:$FE$30000,7,FALSE)</f>
        <v>#N/A</v>
      </c>
      <c r="EA68" s="7" t="str">
        <f t="shared" si="76"/>
        <v/>
      </c>
      <c r="EB68" s="7" t="str">
        <f t="shared" si="77"/>
        <v/>
      </c>
      <c r="EC68" s="7" t="str">
        <f t="shared" si="78"/>
        <v/>
      </c>
      <c r="ED68" s="7" t="str">
        <f t="shared" si="79"/>
        <v/>
      </c>
      <c r="EE68" s="7" t="str">
        <f t="shared" si="80"/>
        <v/>
      </c>
      <c r="EF68" s="7" t="str">
        <f t="shared" si="81"/>
        <v/>
      </c>
      <c r="EG68" s="7" t="str">
        <f t="shared" si="82"/>
        <v/>
      </c>
      <c r="EH68" s="7" t="str">
        <f t="shared" si="83"/>
        <v/>
      </c>
      <c r="EI68" s="1"/>
      <c r="EJ68" s="1"/>
      <c r="EK68" s="1"/>
      <c r="EL68" s="1"/>
      <c r="EM68" s="43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1" t="str">
        <f t="shared" si="84"/>
        <v>||||</v>
      </c>
      <c r="EZ68" s="7"/>
      <c r="FA68" s="7"/>
      <c r="FB68" s="7"/>
      <c r="FC68" s="7"/>
      <c r="FD68" s="43"/>
      <c r="FE68" s="7"/>
      <c r="FF68" s="7"/>
      <c r="FG68" s="7"/>
      <c r="FH68" s="7"/>
      <c r="FI68" s="7"/>
      <c r="FJ68" s="7"/>
      <c r="FK68" s="7"/>
      <c r="FL68" s="7"/>
      <c r="FM68" s="43"/>
      <c r="FN68" s="7"/>
      <c r="FO68" s="7"/>
      <c r="FP68" s="43"/>
      <c r="FQ68" s="7"/>
      <c r="FR68" s="7"/>
      <c r="FS68" s="7"/>
      <c r="FT68" s="7"/>
      <c r="FU68" s="7"/>
      <c r="FV68" s="43"/>
      <c r="FW68" s="38"/>
      <c r="FX68" s="7"/>
      <c r="FY68" s="7"/>
      <c r="FZ68" s="7"/>
      <c r="GA68" s="44"/>
      <c r="GB68" s="7"/>
      <c r="GC68" s="38"/>
      <c r="GD68" s="7"/>
    </row>
    <row r="69" spans="1:186" x14ac:dyDescent="0.25">
      <c r="A69" s="4">
        <f t="shared" si="85"/>
        <v>1</v>
      </c>
      <c r="B69" s="17" t="str">
        <f>IF(TEMPLATE!EM69="","",TEMPLATE!EM69)</f>
        <v/>
      </c>
      <c r="C69" s="17" t="str">
        <f>IF(TEMPLATE!EX69="","",TEMPLATE!EX69)</f>
        <v/>
      </c>
      <c r="D69" s="19" t="str">
        <f t="shared" si="0"/>
        <v/>
      </c>
      <c r="E69" s="19" t="str">
        <f t="shared" si="17"/>
        <v/>
      </c>
      <c r="F69" s="17"/>
      <c r="G69" s="45" t="str">
        <f>IF(TEMPLATE!EN69="","",TEMPLATE!EN69)</f>
        <v/>
      </c>
      <c r="H69" s="45"/>
      <c r="I69" s="45"/>
      <c r="J69" s="17" t="str">
        <f>IF(TEMPLATE!EP69="","",TEMPLATE!EP69)</f>
        <v/>
      </c>
      <c r="K69" s="46" t="str">
        <f>IF(TEMPLATE!EQ69="","",TEMPLATE!EQ69)</f>
        <v/>
      </c>
      <c r="L69" s="46" t="str">
        <f>IF(TEMPLATE!ER69="","",TEMPLATE!ER69)</f>
        <v/>
      </c>
      <c r="M69" s="46" t="str">
        <f>IF(TEMPLATE!ES69="","",TEMPLATE!ES69)</f>
        <v/>
      </c>
      <c r="N69" s="18" t="str">
        <f>IF(TEMPLATE!EU69="","",TEMPLATE!EU69)</f>
        <v/>
      </c>
      <c r="O69" s="19" t="str">
        <f t="shared" si="18"/>
        <v/>
      </c>
      <c r="P69" s="20" t="str">
        <f t="shared" si="19"/>
        <v/>
      </c>
      <c r="Q69" s="18"/>
      <c r="R69" s="21" t="str">
        <f t="shared" si="20"/>
        <v/>
      </c>
      <c r="S69" s="21" t="str">
        <f>IF(SUMIFS(TEMPLATE!$GD$7:$GD$30000,TEMPLATE!$GC$7:$GC$30000,EV69,TEMPLATE!$FY$7:$FY$30000,J69,$GB$7:$GB$30000,G69)=0,"",SUMIFS(TEMPLATE!$GD$7:$GD$30000,TEMPLATE!$GC$7:$GC$30000,EV69,TEMPLATE!$FY$7:$FY$30000,J69,$GB$7:$GB$30000,G69))</f>
        <v/>
      </c>
      <c r="T69" s="21" t="str">
        <f>IF(SUMIFS(TEMPLATE!$GD$7:$GD$30000,TEMPLATE!$GE$7:$GE$30000,"Common Equity",TEMPLATE!$FY$7:$FY$30000,J69,$GB$7:$GB$30000,G69)=0,"",SUMIFS(TEMPLATE!$GD$7:$GD$30000,TEMPLATE!$GE$7:$GE$30000,"Common Equity",TEMPLATE!$FY$7:$FY$30000,J69,$GB$7:$GB$30000,G69))</f>
        <v/>
      </c>
      <c r="U69" s="21"/>
      <c r="V69" s="22">
        <f t="shared" si="21"/>
        <v>0</v>
      </c>
      <c r="W69" s="23" t="e">
        <f t="shared" si="22"/>
        <v>#N/A</v>
      </c>
      <c r="X69" s="23" t="e">
        <f t="shared" si="23"/>
        <v>#N/A</v>
      </c>
      <c r="Y69" s="23" t="e">
        <f t="shared" si="24"/>
        <v>#N/A</v>
      </c>
      <c r="Z69" s="23" t="e">
        <f t="shared" si="25"/>
        <v>#N/A</v>
      </c>
      <c r="AA69" s="23" t="e">
        <f t="shared" si="26"/>
        <v>#N/A</v>
      </c>
      <c r="AB69" s="23" t="e">
        <f t="shared" si="27"/>
        <v>#N/A</v>
      </c>
      <c r="AC69" s="23" t="e">
        <f t="shared" si="28"/>
        <v>#N/A</v>
      </c>
      <c r="AD69" s="24" t="e">
        <f t="shared" si="29"/>
        <v>#N/A</v>
      </c>
      <c r="AE69" s="24" t="e">
        <f t="shared" si="6"/>
        <v>#N/A</v>
      </c>
      <c r="AF69" s="24" t="e">
        <f t="shared" si="7"/>
        <v>#N/A</v>
      </c>
      <c r="AG69" s="24" t="e">
        <f t="shared" si="30"/>
        <v>#N/A</v>
      </c>
      <c r="AH69" s="24" t="str">
        <f t="shared" si="31"/>
        <v/>
      </c>
      <c r="AI69" s="25" t="e">
        <f t="shared" si="32"/>
        <v>#N/A</v>
      </c>
      <c r="AJ69" s="21" t="e">
        <f t="shared" si="33"/>
        <v>#N/A</v>
      </c>
      <c r="AK69" s="51" t="e">
        <f t="shared" si="34"/>
        <v>#N/A</v>
      </c>
      <c r="AL69" s="26" t="e">
        <f t="shared" si="35"/>
        <v>#N/A</v>
      </c>
      <c r="AM69" s="27" t="str">
        <f t="array" ref="AM69">IFERROR((INDEX(TEMPLATE!$FI$7:$FI$1004,MATCH($J69,IF(TEMPLATE!$FH$7:$FH$1004=$AM$4,TEMPLATE!$FG$7:$FG$1004),0))),"")</f>
        <v/>
      </c>
      <c r="AN69" s="28" t="str">
        <f t="shared" si="36"/>
        <v/>
      </c>
      <c r="AO69" s="29" t="str">
        <f t="array" ref="AO69">IFERROR((INDEX(TEMPLATE!$FI$7:$FI$1004,MATCH($J69,IF(TEMPLATE!$FH$7:$FH$1004=$AO$4,TEMPLATE!$FG$7:$FG$1004),0))),"")</f>
        <v/>
      </c>
      <c r="AP69" s="30" t="e">
        <f t="shared" si="37"/>
        <v>#N/A</v>
      </c>
      <c r="AQ69" s="31" t="str">
        <f t="array" ref="AQ69">IFERROR((INDEX(TEMPLATE!$FI$7:$FI$1004,MATCH($J69,IF(TEMPLATE!$FH$7:$FH$1004=$AQ$4,TEMPLATE!$FG$7:$FG$1004),0))),"")</f>
        <v/>
      </c>
      <c r="AR69" s="32" t="e">
        <f t="shared" si="38"/>
        <v>#N/A</v>
      </c>
      <c r="AS69" s="29" t="str">
        <f t="array" ref="AS69">IFERROR((INDEX(TEMPLATE!$FI$7:$FI$1004,MATCH($J69,IF(TEMPLATE!$FH$7:$FH$1004=$AS$4,TEMPLATE!$FG$7:$FG$1004),0))),"")</f>
        <v/>
      </c>
      <c r="AT69" s="33" t="str">
        <f t="shared" si="11"/>
        <v/>
      </c>
      <c r="AU69" s="29" t="str">
        <f t="array" ref="AU69">IFERROR((INDEX(TEMPLATE!$FI$7:$FI$1004,MATCH($J69,IF(TEMPLATE!$FH$7:$FH$1004=$AU$4,TEMPLATE!$FG$7:$FG$1004),0))),"")</f>
        <v/>
      </c>
      <c r="AV69" s="30" t="e">
        <f t="shared" si="39"/>
        <v>#N/A</v>
      </c>
      <c r="AW69" s="29" t="str">
        <f t="shared" si="40"/>
        <v/>
      </c>
      <c r="AX69" s="34" t="str">
        <f t="shared" si="41"/>
        <v/>
      </c>
      <c r="AY69" s="35" t="str">
        <f t="shared" si="42"/>
        <v/>
      </c>
      <c r="AZ69" s="34" t="str">
        <f t="shared" si="43"/>
        <v/>
      </c>
      <c r="BA69" s="34" t="str">
        <f t="shared" si="44"/>
        <v/>
      </c>
      <c r="BB69" s="35" t="str">
        <f t="shared" si="45"/>
        <v/>
      </c>
      <c r="BC69" s="36" t="e">
        <f t="shared" si="46"/>
        <v>#N/A</v>
      </c>
      <c r="BD69" s="36">
        <f t="shared" si="47"/>
        <v>1</v>
      </c>
      <c r="BE69" s="36">
        <f t="shared" si="48"/>
        <v>0</v>
      </c>
      <c r="BF69" s="36" t="e">
        <f t="shared" si="49"/>
        <v>#N/A</v>
      </c>
      <c r="BG69" s="1"/>
      <c r="BH69" s="37" t="e">
        <f>VLOOKUP(TEMPLATE!$EP69&amp;"|"&amp;BH$5&amp;"|"&amp;BH$6&amp;"|0|"&amp;TEMPLATE!$EM69,TEMPLATE!$EY$7:$FE$30000,7,FALSE)</f>
        <v>#N/A</v>
      </c>
      <c r="BI69" s="38" t="e">
        <f>VLOOKUP(TEMPLATE!$EP69&amp;"|"&amp;BI$5&amp;"|"&amp;BI$6&amp;"|0|"&amp;TEMPLATE!$EM69,TEMPLATE!$EY$7:$FE$30000,7,FALSE)</f>
        <v>#N/A</v>
      </c>
      <c r="BJ69" s="37" t="e">
        <f>VLOOKUP(TEMPLATE!$EP69&amp;"|"&amp;BJ$5&amp;"|"&amp;BJ$6&amp;"|0|"&amp;TEMPLATE!$EM69,TEMPLATE!$EY$7:$FE$30000,7,FALSE)</f>
        <v>#N/A</v>
      </c>
      <c r="BK69" s="38" t="e">
        <f>VLOOKUP(TEMPLATE!$EP69&amp;"|"&amp;BK$5&amp;"|"&amp;BK$6&amp;"|0|"&amp;TEMPLATE!$EM69,TEMPLATE!$EY$7:$FE$30000,7,FALSE)</f>
        <v>#N/A</v>
      </c>
      <c r="BL69" s="38" t="e">
        <f>VLOOKUP(TEMPLATE!$EP69&amp;"|"&amp;BL$5&amp;"|"&amp;BL$6&amp;"|0|"&amp;TEMPLATE!$EM69,TEMPLATE!$EY$7:$FE$30000,7,FALSE)</f>
        <v>#N/A</v>
      </c>
      <c r="BM69" s="38" t="e">
        <f>VLOOKUP(TEMPLATE!$EP69&amp;"|"&amp;BM$5&amp;"|"&amp;BM$6&amp;"|0|"&amp;TEMPLATE!$EM69,TEMPLATE!$EY$7:$FE$30000,7,FALSE)</f>
        <v>#N/A</v>
      </c>
      <c r="BN69" s="38" t="e">
        <f>VLOOKUP(TEMPLATE!$EP69&amp;"|"&amp;BN$5&amp;"|"&amp;BN$6&amp;"|0|"&amp;TEMPLATE!$EM69,TEMPLATE!$EY$7:$FE$30000,7,FALSE)</f>
        <v>#N/A</v>
      </c>
      <c r="BO69" s="38" t="e">
        <f>VLOOKUP(TEMPLATE!$EP69&amp;"|"&amp;BO$5&amp;"|"&amp;BO$6&amp;"|0|"&amp;TEMPLATE!$EM69,TEMPLATE!$EY$7:$FE$30000,7,FALSE)</f>
        <v>#N/A</v>
      </c>
      <c r="BP69" s="38" t="e">
        <f>VLOOKUP(TEMPLATE!$EP69&amp;"|"&amp;BP$5&amp;"|"&amp;BP$6&amp;"|0|"&amp;TEMPLATE!$EM69,TEMPLATE!$EY$7:$FE$30000,7,FALSE)</f>
        <v>#N/A</v>
      </c>
      <c r="BQ69" s="38" t="e">
        <f>VLOOKUP(TEMPLATE!$EP69&amp;"|"&amp;BQ$5&amp;"|"&amp;BQ$6&amp;"|0|"&amp;TEMPLATE!$EM69,TEMPLATE!$EY$7:$FE$30000,7,FALSE)</f>
        <v>#N/A</v>
      </c>
      <c r="BR69" s="38" t="e">
        <f>VLOOKUP(TEMPLATE!$EP69&amp;"|"&amp;BR$5&amp;"|"&amp;BR$6&amp;"|0|"&amp;TEMPLATE!$EM69,TEMPLATE!$EY$7:$FE$30000,7,FALSE)</f>
        <v>#N/A</v>
      </c>
      <c r="BS69" s="38" t="e">
        <f>VLOOKUP(TEMPLATE!$EP69&amp;"|"&amp;BS$5&amp;"|"&amp;BS$6&amp;"|0|"&amp;TEMPLATE!$EM69,TEMPLATE!$EY$7:$FE$30000,7,FALSE)</f>
        <v>#N/A</v>
      </c>
      <c r="BT69" s="38" t="e">
        <f>VLOOKUP(TEMPLATE!$EP69&amp;"|"&amp;BT$5&amp;"|"&amp;BT$6&amp;"|0|"&amp;TEMPLATE!$EM69,TEMPLATE!$EY$7:$FE$30000,7,FALSE)</f>
        <v>#N/A</v>
      </c>
      <c r="BU69" s="38" t="e">
        <f>VLOOKUP(TEMPLATE!$EP69&amp;"|"&amp;BU$5&amp;"|"&amp;BU$6&amp;"|0|"&amp;TEMPLATE!$EM69,TEMPLATE!$EY$7:$FE$30000,7,FALSE)</f>
        <v>#N/A</v>
      </c>
      <c r="BV69" s="38" t="e">
        <f>VLOOKUP(TEMPLATE!$EP69&amp;"|"&amp;BV$5&amp;"|"&amp;BV$6&amp;"|0|"&amp;TEMPLATE!$EM69,TEMPLATE!$EY$7:$FE$30000,7,FALSE)</f>
        <v>#N/A</v>
      </c>
      <c r="BW69" s="38" t="e">
        <f>VLOOKUP(TEMPLATE!$EP69&amp;"|"&amp;BW$5&amp;"|"&amp;BW$6&amp;"|0|"&amp;TEMPLATE!$EM69,TEMPLATE!$EY$7:$FE$30000,7,FALSE)</f>
        <v>#N/A</v>
      </c>
      <c r="BX69" s="38" t="e">
        <f>VLOOKUP(TEMPLATE!$EP69&amp;"|"&amp;BX$5&amp;"|"&amp;BX$6&amp;"|0|"&amp;TEMPLATE!$EM69,TEMPLATE!$EY$7:$FE$30000,7,FALSE)</f>
        <v>#N/A</v>
      </c>
      <c r="BY69" s="38" t="e">
        <f>VLOOKUP(TEMPLATE!$EP69&amp;"|"&amp;BY$5&amp;"|"&amp;BY$6&amp;"|0|"&amp;TEMPLATE!$EM69,TEMPLATE!$EY$7:$FE$30000,7,FALSE)</f>
        <v>#N/A</v>
      </c>
      <c r="BZ69" s="38" t="e">
        <f>VLOOKUP(TEMPLATE!$EP69&amp;"|"&amp;BZ$5&amp;"|"&amp;BZ$6&amp;"|0|"&amp;TEMPLATE!$EM69,TEMPLATE!$EY$7:$FE$30000,7,FALSE)</f>
        <v>#N/A</v>
      </c>
      <c r="CA69" s="38" t="e">
        <f>IF(VLOOKUP(TEMPLATE!$EP69&amp;"|"&amp;CA$5&amp;"|"&amp;CA$6&amp;"|0|"&amp;TEMPLATE!$EM69,TEMPLATE!$EY$7:$FE$30000,7,FALSE)=0,BN69,VLOOKUP(TEMPLATE!$EP69&amp;"|"&amp;CA$5&amp;"|"&amp;CA$6&amp;"|0|"&amp;TEMPLATE!$EM69,TEMPLATE!$EY$7:$FE$30000,7,FALSE))</f>
        <v>#N/A</v>
      </c>
      <c r="CB69" s="38" t="e">
        <f>VLOOKUP(TEMPLATE!$EP69&amp;"|"&amp;CB$5&amp;"|"&amp;CB$6&amp;"|0|"&amp;TEMPLATE!$EM69,TEMPLATE!$EY$7:$FE$30000,7,FALSE)</f>
        <v>#N/A</v>
      </c>
      <c r="CC69" s="38" t="e">
        <f>VLOOKUP(TEMPLATE!$EP69&amp;"|"&amp;CC$5&amp;"|"&amp;CC$6&amp;"|0|"&amp;TEMPLATE!$EM69,TEMPLATE!$EY$7:$FE$30000,7,FALSE)</f>
        <v>#N/A</v>
      </c>
      <c r="CD69" s="38" t="e">
        <f>VLOOKUP(TEMPLATE!$EP69&amp;"|"&amp;CD$5&amp;"|"&amp;CD$6&amp;"|0|"&amp;TEMPLATE!$EM69,TEMPLATE!$EY$7:$FE$30000,7,FALSE)</f>
        <v>#N/A</v>
      </c>
      <c r="CE69" s="38" t="e">
        <f>VLOOKUP(TEMPLATE!$EP69&amp;"|"&amp;CE$5&amp;"|"&amp;CE$6&amp;"|0|"&amp;TEMPLATE!$EM69,TEMPLATE!$EY$7:$FE$30000,7,FALSE)</f>
        <v>#N/A</v>
      </c>
      <c r="CF69" s="38" t="e">
        <f>VLOOKUP(TEMPLATE!$EP69&amp;"|"&amp;CF$5&amp;"|"&amp;CF$6&amp;"|0|"&amp;TEMPLATE!$EM69,TEMPLATE!$EY$7:$FE$30000,7,FALSE)</f>
        <v>#N/A</v>
      </c>
      <c r="CG69" s="38" t="e">
        <f>VLOOKUP(TEMPLATE!$EP69&amp;"|"&amp;CG$5&amp;"|"&amp;CG$6&amp;"|0|"&amp;TEMPLATE!$EM69,TEMPLATE!$EY$7:$FE$30000,7,FALSE)</f>
        <v>#N/A</v>
      </c>
      <c r="CH69" s="38" t="e">
        <f>VLOOKUP(TEMPLATE!$EP69&amp;"|"&amp;CH$5&amp;"|"&amp;CH$6&amp;"|0|"&amp;TEMPLATE!$EM69,TEMPLATE!$EY$7:$FE$30000,7,FALSE)</f>
        <v>#N/A</v>
      </c>
      <c r="CI69" s="38" t="e">
        <f>VLOOKUP(TEMPLATE!$EP69&amp;"|"&amp;CI$5&amp;"|"&amp;CI$6&amp;"|0|"&amp;TEMPLATE!$EM69,TEMPLATE!$EY$7:$FE$30000,7,FALSE)</f>
        <v>#N/A</v>
      </c>
      <c r="CJ69" s="38" t="e">
        <f>VLOOKUP(TEMPLATE!$EP69&amp;"|"&amp;CJ$5&amp;"|"&amp;CJ$6&amp;"|0|"&amp;TEMPLATE!$EM69,TEMPLATE!$EY$7:$FE$30000,7,FALSE)</f>
        <v>#N/A</v>
      </c>
      <c r="CK69" s="38" t="e">
        <f>VLOOKUP(TEMPLATE!$EP69&amp;"|"&amp;CK$5&amp;"|"&amp;CK$6&amp;"|0|"&amp;TEMPLATE!$EM69,TEMPLATE!$EY$7:$FE$30000,7,FALSE)</f>
        <v>#N/A</v>
      </c>
      <c r="CL69" s="38" t="e">
        <f t="shared" si="50"/>
        <v>#VALUE!</v>
      </c>
      <c r="CM69" s="38" t="e">
        <f t="shared" si="51"/>
        <v>#VALUE!</v>
      </c>
      <c r="CN69" s="38" t="e">
        <f>VLOOKUP(TEMPLATE!$EP69&amp;"|"&amp;CN$5&amp;"|"&amp;CN$6&amp;"|0|"&amp;TEMPLATE!$EM69,TEMPLATE!$EY$7:$FE$30000,7,FALSE)</f>
        <v>#N/A</v>
      </c>
      <c r="CO69" s="38" t="e">
        <f>VLOOKUP(TEMPLATE!$EP69&amp;"|"&amp;CO$5&amp;"|"&amp;CO$6&amp;"|0|"&amp;TEMPLATE!$EM69,TEMPLATE!$EY$7:$FE$30000,7,FALSE)</f>
        <v>#N/A</v>
      </c>
      <c r="CP69" s="39" t="str">
        <f t="array" ref="CP69">IFERROR((INDEX(TEMPLATE!$FI$7:$FI$1004,MATCH($J69,IF(TEMPLATE!$FH$7:$FH$1004=CP$6,TEMPLATE!$FG$7:$FG$1004),0))),"")</f>
        <v/>
      </c>
      <c r="CQ69" s="39" t="str">
        <f t="array" ref="CQ69">IFERROR((INDEX(TEMPLATE!$FI$7:$FI$1004,MATCH($J69,IF(TEMPLATE!$FH$7:$FH$1004=CQ$6,TEMPLATE!$FG$7:$FG$1004),0))),"")</f>
        <v/>
      </c>
      <c r="CR69" s="39" t="str">
        <f t="array" ref="CR69">IFERROR((INDEX(TEMPLATE!$FI$7:$FI$1004,MATCH($J69,IF(TEMPLATE!$FH$7:$FH$1004=CR$6,TEMPLATE!$FG$7:$FG$1004),0))),"")</f>
        <v/>
      </c>
      <c r="CS69" s="39" t="str">
        <f t="array" ref="CS69">IFERROR((INDEX(TEMPLATE!$FI$7:$FI$1004,MATCH($J69,IF(TEMPLATE!$FH$7:$FH$1004=CS$6,TEMPLATE!$FG$7:$FG$1004),0))),"")</f>
        <v/>
      </c>
      <c r="CT69" s="38" t="str">
        <f t="array" ref="CT69">IFERROR((INDEX(TEMPLATE!$FI$7:$FI$1004,MATCH($J69,IF(TEMPLATE!$FH$7:$FH$1004=CT$6,TEMPLATE!$FG$7:$FG$1004),0))),"")</f>
        <v/>
      </c>
      <c r="CU69" s="38" t="str">
        <f t="array" ref="CU69">IFERROR((INDEX(TEMPLATE!$FI$7:$FI$1004,MATCH($J69,IF(TEMPLATE!$FH$7:$FH$1004=CU$6,TEMPLATE!$FG$7:$FG$1004),0))),"")</f>
        <v/>
      </c>
      <c r="CV69" s="38" t="str">
        <f t="array" ref="CV69">IFERROR((INDEX(TEMPLATE!$FI$7:$FI$1004,MATCH($J69,IF(TEMPLATE!$FH$7:$FH$1004=CV$6,TEMPLATE!$FG$7:$FG$1004),0))),"")</f>
        <v/>
      </c>
      <c r="CW69" s="38" t="str">
        <f t="array" ref="CW69">IFERROR((INDEX(TEMPLATE!$FI$7:$FI$1004,MATCH($J69,IF(TEMPLATE!$FH$7:$FH$1004=CW$6,TEMPLATE!$FG$7:$FG$1004),0))),"")</f>
        <v/>
      </c>
      <c r="CX69" s="7"/>
      <c r="CY69" s="7" t="str">
        <f t="shared" si="52"/>
        <v/>
      </c>
      <c r="CZ69" s="7" t="str">
        <f t="shared" si="53"/>
        <v/>
      </c>
      <c r="DA69" s="7" t="str">
        <f t="shared" si="54"/>
        <v/>
      </c>
      <c r="DB69" s="7" t="str">
        <f t="shared" si="55"/>
        <v/>
      </c>
      <c r="DC69" s="7" t="str">
        <f t="shared" si="56"/>
        <v/>
      </c>
      <c r="DD69" s="7" t="str">
        <f t="shared" si="57"/>
        <v/>
      </c>
      <c r="DE69" s="7" t="str">
        <f t="shared" si="58"/>
        <v/>
      </c>
      <c r="DF69" s="7" t="str">
        <f t="shared" si="59"/>
        <v/>
      </c>
      <c r="DG69" s="7"/>
      <c r="DH69" s="40" t="str">
        <f t="shared" si="60"/>
        <v/>
      </c>
      <c r="DI69" s="40" t="str">
        <f t="shared" si="61"/>
        <v/>
      </c>
      <c r="DJ69" s="40" t="str">
        <f t="shared" si="62"/>
        <v/>
      </c>
      <c r="DK69" s="41" t="str">
        <f t="shared" si="63"/>
        <v/>
      </c>
      <c r="DL69" s="42" t="str">
        <f t="shared" si="64"/>
        <v/>
      </c>
      <c r="DM69" s="42" t="str">
        <f t="shared" si="65"/>
        <v/>
      </c>
      <c r="DN69" s="42" t="str">
        <f t="shared" si="66"/>
        <v/>
      </c>
      <c r="DO69" s="42" t="str">
        <f t="shared" si="67"/>
        <v/>
      </c>
      <c r="DP69" s="7"/>
      <c r="DQ69" s="7">
        <f t="shared" si="68"/>
        <v>0</v>
      </c>
      <c r="DR69" s="7">
        <f t="shared" si="69"/>
        <v>0</v>
      </c>
      <c r="DS69" s="7">
        <f t="shared" si="70"/>
        <v>0</v>
      </c>
      <c r="DT69" s="7">
        <f t="shared" si="71"/>
        <v>0</v>
      </c>
      <c r="DU69" s="7">
        <f t="shared" si="72"/>
        <v>0</v>
      </c>
      <c r="DV69" s="7">
        <f t="shared" si="73"/>
        <v>0</v>
      </c>
      <c r="DW69" s="7">
        <f t="shared" si="74"/>
        <v>0</v>
      </c>
      <c r="DX69" s="7">
        <f t="shared" si="75"/>
        <v>0</v>
      </c>
      <c r="DY69" s="48" t="e">
        <f t="array" ref="DY69">VLOOKUP(TEMPLATE!$EP69&amp;"|"&amp;DY$5&amp;"|"&amp;DY$6&amp;"|0|"&amp;TEMPLATE!$EM69,TEMPLATE!$EY$7:$FE$30000,7,FALSE)</f>
        <v>#N/A</v>
      </c>
      <c r="DZ69" s="48" t="e">
        <f t="array" ref="DZ69">VLOOKUP(TEMPLATE!$EP69&amp;"|"&amp;DZ$5&amp;"|"&amp;DZ$6&amp;"|0|"&amp;TEMPLATE!$EM69,TEMPLATE!$EY$7:$FE$30000,7,FALSE)</f>
        <v>#N/A</v>
      </c>
      <c r="EA69" s="7" t="str">
        <f t="shared" si="76"/>
        <v/>
      </c>
      <c r="EB69" s="7" t="str">
        <f t="shared" si="77"/>
        <v/>
      </c>
      <c r="EC69" s="7" t="str">
        <f t="shared" si="78"/>
        <v/>
      </c>
      <c r="ED69" s="7" t="str">
        <f t="shared" si="79"/>
        <v/>
      </c>
      <c r="EE69" s="7" t="str">
        <f t="shared" si="80"/>
        <v/>
      </c>
      <c r="EF69" s="7" t="str">
        <f t="shared" si="81"/>
        <v/>
      </c>
      <c r="EG69" s="7" t="str">
        <f t="shared" si="82"/>
        <v/>
      </c>
      <c r="EH69" s="7" t="str">
        <f t="shared" si="83"/>
        <v/>
      </c>
      <c r="EI69" s="1"/>
      <c r="EJ69" s="1"/>
      <c r="EK69" s="1"/>
      <c r="EL69" s="1"/>
      <c r="EM69" s="43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1" t="str">
        <f t="shared" si="84"/>
        <v>||||</v>
      </c>
      <c r="EZ69" s="7"/>
      <c r="FA69" s="7"/>
      <c r="FB69" s="7"/>
      <c r="FC69" s="7"/>
      <c r="FD69" s="43"/>
      <c r="FE69" s="7"/>
      <c r="FF69" s="7"/>
      <c r="FG69" s="7"/>
      <c r="FH69" s="7"/>
      <c r="FI69" s="7"/>
      <c r="FJ69" s="7"/>
      <c r="FK69" s="7"/>
      <c r="FL69" s="7"/>
      <c r="FM69" s="43"/>
      <c r="FN69" s="7"/>
      <c r="FO69" s="7"/>
      <c r="FP69" s="43"/>
      <c r="FQ69" s="7"/>
      <c r="FR69" s="7"/>
      <c r="FS69" s="7"/>
      <c r="FT69" s="7"/>
      <c r="FU69" s="7"/>
      <c r="FV69" s="43"/>
      <c r="FW69" s="38"/>
      <c r="FX69" s="7"/>
      <c r="FY69" s="7"/>
      <c r="FZ69" s="7"/>
      <c r="GA69" s="44"/>
      <c r="GB69" s="7"/>
      <c r="GC69" s="38"/>
      <c r="GD69" s="7"/>
    </row>
    <row r="70" spans="1:186" x14ac:dyDescent="0.25">
      <c r="A70" s="4">
        <f t="shared" si="85"/>
        <v>1</v>
      </c>
      <c r="B70" s="17" t="str">
        <f>IF(TEMPLATE!EM70="","",TEMPLATE!EM70)</f>
        <v/>
      </c>
      <c r="C70" s="17" t="str">
        <f>IF(TEMPLATE!EX70="","",TEMPLATE!EX70)</f>
        <v/>
      </c>
      <c r="D70" s="19" t="str">
        <f t="shared" si="0"/>
        <v/>
      </c>
      <c r="E70" s="19" t="str">
        <f t="shared" si="17"/>
        <v/>
      </c>
      <c r="F70" s="17"/>
      <c r="G70" s="45" t="str">
        <f>IF(TEMPLATE!EN70="","",TEMPLATE!EN70)</f>
        <v/>
      </c>
      <c r="H70" s="45"/>
      <c r="I70" s="45"/>
      <c r="J70" s="17" t="str">
        <f>IF(TEMPLATE!EP70="","",TEMPLATE!EP70)</f>
        <v/>
      </c>
      <c r="K70" s="46" t="str">
        <f>IF(TEMPLATE!EQ70="","",TEMPLATE!EQ70)</f>
        <v/>
      </c>
      <c r="L70" s="46" t="str">
        <f>IF(TEMPLATE!ER70="","",TEMPLATE!ER70)</f>
        <v/>
      </c>
      <c r="M70" s="46" t="str">
        <f>IF(TEMPLATE!ES70="","",TEMPLATE!ES70)</f>
        <v/>
      </c>
      <c r="N70" s="18" t="str">
        <f>IF(TEMPLATE!EU70="","",TEMPLATE!EU70)</f>
        <v/>
      </c>
      <c r="O70" s="19" t="str">
        <f t="shared" si="18"/>
        <v/>
      </c>
      <c r="P70" s="20" t="str">
        <f t="shared" si="19"/>
        <v/>
      </c>
      <c r="Q70" s="18"/>
      <c r="R70" s="21" t="str">
        <f t="shared" si="20"/>
        <v/>
      </c>
      <c r="S70" s="21" t="str">
        <f>IF(SUMIFS(TEMPLATE!$GD$7:$GD$30000,TEMPLATE!$GC$7:$GC$30000,EV70,TEMPLATE!$FY$7:$FY$30000,J70,$GB$7:$GB$30000,G70)=0,"",SUMIFS(TEMPLATE!$GD$7:$GD$30000,TEMPLATE!$GC$7:$GC$30000,EV70,TEMPLATE!$FY$7:$FY$30000,J70,$GB$7:$GB$30000,G70))</f>
        <v/>
      </c>
      <c r="T70" s="21" t="str">
        <f>IF(SUMIFS(TEMPLATE!$GD$7:$GD$30000,TEMPLATE!$GE$7:$GE$30000,"Common Equity",TEMPLATE!$FY$7:$FY$30000,J70,$GB$7:$GB$30000,G70)=0,"",SUMIFS(TEMPLATE!$GD$7:$GD$30000,TEMPLATE!$GE$7:$GE$30000,"Common Equity",TEMPLATE!$FY$7:$FY$30000,J70,$GB$7:$GB$30000,G70))</f>
        <v/>
      </c>
      <c r="U70" s="21"/>
      <c r="V70" s="22">
        <f t="shared" si="21"/>
        <v>0</v>
      </c>
      <c r="W70" s="23" t="e">
        <f t="shared" si="22"/>
        <v>#N/A</v>
      </c>
      <c r="X70" s="23" t="e">
        <f t="shared" si="23"/>
        <v>#N/A</v>
      </c>
      <c r="Y70" s="23" t="e">
        <f t="shared" si="24"/>
        <v>#N/A</v>
      </c>
      <c r="Z70" s="23" t="e">
        <f t="shared" si="25"/>
        <v>#N/A</v>
      </c>
      <c r="AA70" s="23" t="e">
        <f t="shared" si="26"/>
        <v>#N/A</v>
      </c>
      <c r="AB70" s="23" t="e">
        <f t="shared" si="27"/>
        <v>#N/A</v>
      </c>
      <c r="AC70" s="23" t="e">
        <f t="shared" si="28"/>
        <v>#N/A</v>
      </c>
      <c r="AD70" s="24" t="e">
        <f t="shared" si="29"/>
        <v>#N/A</v>
      </c>
      <c r="AE70" s="24" t="e">
        <f t="shared" si="6"/>
        <v>#N/A</v>
      </c>
      <c r="AF70" s="24" t="e">
        <f t="shared" si="7"/>
        <v>#N/A</v>
      </c>
      <c r="AG70" s="24" t="e">
        <f t="shared" si="30"/>
        <v>#N/A</v>
      </c>
      <c r="AH70" s="24" t="str">
        <f t="shared" si="31"/>
        <v/>
      </c>
      <c r="AI70" s="25" t="e">
        <f t="shared" si="32"/>
        <v>#N/A</v>
      </c>
      <c r="AJ70" s="21" t="e">
        <f t="shared" si="33"/>
        <v>#N/A</v>
      </c>
      <c r="AK70" s="51" t="e">
        <f t="shared" si="34"/>
        <v>#N/A</v>
      </c>
      <c r="AL70" s="26" t="e">
        <f t="shared" si="35"/>
        <v>#N/A</v>
      </c>
      <c r="AM70" s="27" t="str">
        <f t="array" ref="AM70">IFERROR((INDEX(TEMPLATE!$FI$7:$FI$1004,MATCH($J70,IF(TEMPLATE!$FH$7:$FH$1004=$AM$4,TEMPLATE!$FG$7:$FG$1004),0))),"")</f>
        <v/>
      </c>
      <c r="AN70" s="28" t="str">
        <f t="shared" si="36"/>
        <v/>
      </c>
      <c r="AO70" s="29" t="str">
        <f t="array" ref="AO70">IFERROR((INDEX(TEMPLATE!$FI$7:$FI$1004,MATCH($J70,IF(TEMPLATE!$FH$7:$FH$1004=$AO$4,TEMPLATE!$FG$7:$FG$1004),0))),"")</f>
        <v/>
      </c>
      <c r="AP70" s="30" t="e">
        <f t="shared" si="37"/>
        <v>#N/A</v>
      </c>
      <c r="AQ70" s="31" t="str">
        <f t="array" ref="AQ70">IFERROR((INDEX(TEMPLATE!$FI$7:$FI$1004,MATCH($J70,IF(TEMPLATE!$FH$7:$FH$1004=$AQ$4,TEMPLATE!$FG$7:$FG$1004),0))),"")</f>
        <v/>
      </c>
      <c r="AR70" s="32" t="e">
        <f t="shared" si="38"/>
        <v>#N/A</v>
      </c>
      <c r="AS70" s="29" t="str">
        <f t="array" ref="AS70">IFERROR((INDEX(TEMPLATE!$FI$7:$FI$1004,MATCH($J70,IF(TEMPLATE!$FH$7:$FH$1004=$AS$4,TEMPLATE!$FG$7:$FG$1004),0))),"")</f>
        <v/>
      </c>
      <c r="AT70" s="33" t="str">
        <f t="shared" si="11"/>
        <v/>
      </c>
      <c r="AU70" s="29" t="str">
        <f t="array" ref="AU70">IFERROR((INDEX(TEMPLATE!$FI$7:$FI$1004,MATCH($J70,IF(TEMPLATE!$FH$7:$FH$1004=$AU$4,TEMPLATE!$FG$7:$FG$1004),0))),"")</f>
        <v/>
      </c>
      <c r="AV70" s="30" t="e">
        <f t="shared" si="39"/>
        <v>#N/A</v>
      </c>
      <c r="AW70" s="29" t="str">
        <f t="shared" si="40"/>
        <v/>
      </c>
      <c r="AX70" s="34" t="str">
        <f t="shared" si="41"/>
        <v/>
      </c>
      <c r="AY70" s="35" t="str">
        <f t="shared" si="42"/>
        <v/>
      </c>
      <c r="AZ70" s="34" t="str">
        <f t="shared" si="43"/>
        <v/>
      </c>
      <c r="BA70" s="34" t="str">
        <f t="shared" si="44"/>
        <v/>
      </c>
      <c r="BB70" s="35" t="str">
        <f t="shared" si="45"/>
        <v/>
      </c>
      <c r="BC70" s="36" t="e">
        <f t="shared" si="46"/>
        <v>#N/A</v>
      </c>
      <c r="BD70" s="36">
        <f t="shared" si="47"/>
        <v>1</v>
      </c>
      <c r="BE70" s="36">
        <f t="shared" si="48"/>
        <v>0</v>
      </c>
      <c r="BF70" s="36" t="e">
        <f t="shared" si="49"/>
        <v>#N/A</v>
      </c>
      <c r="BG70" s="1"/>
      <c r="BH70" s="37" t="e">
        <f>VLOOKUP(TEMPLATE!$EP70&amp;"|"&amp;BH$5&amp;"|"&amp;BH$6&amp;"|0|"&amp;TEMPLATE!$EM70,TEMPLATE!$EY$7:$FE$30000,7,FALSE)</f>
        <v>#N/A</v>
      </c>
      <c r="BI70" s="38" t="e">
        <f>VLOOKUP(TEMPLATE!$EP70&amp;"|"&amp;BI$5&amp;"|"&amp;BI$6&amp;"|0|"&amp;TEMPLATE!$EM70,TEMPLATE!$EY$7:$FE$30000,7,FALSE)</f>
        <v>#N/A</v>
      </c>
      <c r="BJ70" s="37" t="e">
        <f>VLOOKUP(TEMPLATE!$EP70&amp;"|"&amp;BJ$5&amp;"|"&amp;BJ$6&amp;"|0|"&amp;TEMPLATE!$EM70,TEMPLATE!$EY$7:$FE$30000,7,FALSE)</f>
        <v>#N/A</v>
      </c>
      <c r="BK70" s="38" t="e">
        <f>VLOOKUP(TEMPLATE!$EP70&amp;"|"&amp;BK$5&amp;"|"&amp;BK$6&amp;"|0|"&amp;TEMPLATE!$EM70,TEMPLATE!$EY$7:$FE$30000,7,FALSE)</f>
        <v>#N/A</v>
      </c>
      <c r="BL70" s="38" t="e">
        <f>VLOOKUP(TEMPLATE!$EP70&amp;"|"&amp;BL$5&amp;"|"&amp;BL$6&amp;"|0|"&amp;TEMPLATE!$EM70,TEMPLATE!$EY$7:$FE$30000,7,FALSE)</f>
        <v>#N/A</v>
      </c>
      <c r="BM70" s="38" t="e">
        <f>VLOOKUP(TEMPLATE!$EP70&amp;"|"&amp;BM$5&amp;"|"&amp;BM$6&amp;"|0|"&amp;TEMPLATE!$EM70,TEMPLATE!$EY$7:$FE$30000,7,FALSE)</f>
        <v>#N/A</v>
      </c>
      <c r="BN70" s="38" t="e">
        <f>VLOOKUP(TEMPLATE!$EP70&amp;"|"&amp;BN$5&amp;"|"&amp;BN$6&amp;"|0|"&amp;TEMPLATE!$EM70,TEMPLATE!$EY$7:$FE$30000,7,FALSE)</f>
        <v>#N/A</v>
      </c>
      <c r="BO70" s="38" t="e">
        <f>VLOOKUP(TEMPLATE!$EP70&amp;"|"&amp;BO$5&amp;"|"&amp;BO$6&amp;"|0|"&amp;TEMPLATE!$EM70,TEMPLATE!$EY$7:$FE$30000,7,FALSE)</f>
        <v>#N/A</v>
      </c>
      <c r="BP70" s="38" t="e">
        <f>VLOOKUP(TEMPLATE!$EP70&amp;"|"&amp;BP$5&amp;"|"&amp;BP$6&amp;"|0|"&amp;TEMPLATE!$EM70,TEMPLATE!$EY$7:$FE$30000,7,FALSE)</f>
        <v>#N/A</v>
      </c>
      <c r="BQ70" s="38" t="e">
        <f>VLOOKUP(TEMPLATE!$EP70&amp;"|"&amp;BQ$5&amp;"|"&amp;BQ$6&amp;"|0|"&amp;TEMPLATE!$EM70,TEMPLATE!$EY$7:$FE$30000,7,FALSE)</f>
        <v>#N/A</v>
      </c>
      <c r="BR70" s="38" t="e">
        <f>VLOOKUP(TEMPLATE!$EP70&amp;"|"&amp;BR$5&amp;"|"&amp;BR$6&amp;"|0|"&amp;TEMPLATE!$EM70,TEMPLATE!$EY$7:$FE$30000,7,FALSE)</f>
        <v>#N/A</v>
      </c>
      <c r="BS70" s="38" t="e">
        <f>VLOOKUP(TEMPLATE!$EP70&amp;"|"&amp;BS$5&amp;"|"&amp;BS$6&amp;"|0|"&amp;TEMPLATE!$EM70,TEMPLATE!$EY$7:$FE$30000,7,FALSE)</f>
        <v>#N/A</v>
      </c>
      <c r="BT70" s="38" t="e">
        <f>VLOOKUP(TEMPLATE!$EP70&amp;"|"&amp;BT$5&amp;"|"&amp;BT$6&amp;"|0|"&amp;TEMPLATE!$EM70,TEMPLATE!$EY$7:$FE$30000,7,FALSE)</f>
        <v>#N/A</v>
      </c>
      <c r="BU70" s="38" t="e">
        <f>VLOOKUP(TEMPLATE!$EP70&amp;"|"&amp;BU$5&amp;"|"&amp;BU$6&amp;"|0|"&amp;TEMPLATE!$EM70,TEMPLATE!$EY$7:$FE$30000,7,FALSE)</f>
        <v>#N/A</v>
      </c>
      <c r="BV70" s="38" t="e">
        <f>VLOOKUP(TEMPLATE!$EP70&amp;"|"&amp;BV$5&amp;"|"&amp;BV$6&amp;"|0|"&amp;TEMPLATE!$EM70,TEMPLATE!$EY$7:$FE$30000,7,FALSE)</f>
        <v>#N/A</v>
      </c>
      <c r="BW70" s="38" t="e">
        <f>VLOOKUP(TEMPLATE!$EP70&amp;"|"&amp;BW$5&amp;"|"&amp;BW$6&amp;"|0|"&amp;TEMPLATE!$EM70,TEMPLATE!$EY$7:$FE$30000,7,FALSE)</f>
        <v>#N/A</v>
      </c>
      <c r="BX70" s="38" t="e">
        <f>VLOOKUP(TEMPLATE!$EP70&amp;"|"&amp;BX$5&amp;"|"&amp;BX$6&amp;"|0|"&amp;TEMPLATE!$EM70,TEMPLATE!$EY$7:$FE$30000,7,FALSE)</f>
        <v>#N/A</v>
      </c>
      <c r="BY70" s="38" t="e">
        <f>VLOOKUP(TEMPLATE!$EP70&amp;"|"&amp;BY$5&amp;"|"&amp;BY$6&amp;"|0|"&amp;TEMPLATE!$EM70,TEMPLATE!$EY$7:$FE$30000,7,FALSE)</f>
        <v>#N/A</v>
      </c>
      <c r="BZ70" s="38" t="e">
        <f>VLOOKUP(TEMPLATE!$EP70&amp;"|"&amp;BZ$5&amp;"|"&amp;BZ$6&amp;"|0|"&amp;TEMPLATE!$EM70,TEMPLATE!$EY$7:$FE$30000,7,FALSE)</f>
        <v>#N/A</v>
      </c>
      <c r="CA70" s="38" t="e">
        <f>IF(VLOOKUP(TEMPLATE!$EP70&amp;"|"&amp;CA$5&amp;"|"&amp;CA$6&amp;"|0|"&amp;TEMPLATE!$EM70,TEMPLATE!$EY$7:$FE$30000,7,FALSE)=0,BN70,VLOOKUP(TEMPLATE!$EP70&amp;"|"&amp;CA$5&amp;"|"&amp;CA$6&amp;"|0|"&amp;TEMPLATE!$EM70,TEMPLATE!$EY$7:$FE$30000,7,FALSE))</f>
        <v>#N/A</v>
      </c>
      <c r="CB70" s="38" t="e">
        <f>VLOOKUP(TEMPLATE!$EP70&amp;"|"&amp;CB$5&amp;"|"&amp;CB$6&amp;"|0|"&amp;TEMPLATE!$EM70,TEMPLATE!$EY$7:$FE$30000,7,FALSE)</f>
        <v>#N/A</v>
      </c>
      <c r="CC70" s="38" t="e">
        <f>VLOOKUP(TEMPLATE!$EP70&amp;"|"&amp;CC$5&amp;"|"&amp;CC$6&amp;"|0|"&amp;TEMPLATE!$EM70,TEMPLATE!$EY$7:$FE$30000,7,FALSE)</f>
        <v>#N/A</v>
      </c>
      <c r="CD70" s="38" t="e">
        <f>VLOOKUP(TEMPLATE!$EP70&amp;"|"&amp;CD$5&amp;"|"&amp;CD$6&amp;"|0|"&amp;TEMPLATE!$EM70,TEMPLATE!$EY$7:$FE$30000,7,FALSE)</f>
        <v>#N/A</v>
      </c>
      <c r="CE70" s="38" t="e">
        <f>VLOOKUP(TEMPLATE!$EP70&amp;"|"&amp;CE$5&amp;"|"&amp;CE$6&amp;"|0|"&amp;TEMPLATE!$EM70,TEMPLATE!$EY$7:$FE$30000,7,FALSE)</f>
        <v>#N/A</v>
      </c>
      <c r="CF70" s="38" t="e">
        <f>VLOOKUP(TEMPLATE!$EP70&amp;"|"&amp;CF$5&amp;"|"&amp;CF$6&amp;"|0|"&amp;TEMPLATE!$EM70,TEMPLATE!$EY$7:$FE$30000,7,FALSE)</f>
        <v>#N/A</v>
      </c>
      <c r="CG70" s="38" t="e">
        <f>VLOOKUP(TEMPLATE!$EP70&amp;"|"&amp;CG$5&amp;"|"&amp;CG$6&amp;"|0|"&amp;TEMPLATE!$EM70,TEMPLATE!$EY$7:$FE$30000,7,FALSE)</f>
        <v>#N/A</v>
      </c>
      <c r="CH70" s="38" t="e">
        <f>VLOOKUP(TEMPLATE!$EP70&amp;"|"&amp;CH$5&amp;"|"&amp;CH$6&amp;"|0|"&amp;TEMPLATE!$EM70,TEMPLATE!$EY$7:$FE$30000,7,FALSE)</f>
        <v>#N/A</v>
      </c>
      <c r="CI70" s="38" t="e">
        <f>VLOOKUP(TEMPLATE!$EP70&amp;"|"&amp;CI$5&amp;"|"&amp;CI$6&amp;"|0|"&amp;TEMPLATE!$EM70,TEMPLATE!$EY$7:$FE$30000,7,FALSE)</f>
        <v>#N/A</v>
      </c>
      <c r="CJ70" s="38" t="e">
        <f>VLOOKUP(TEMPLATE!$EP70&amp;"|"&amp;CJ$5&amp;"|"&amp;CJ$6&amp;"|0|"&amp;TEMPLATE!$EM70,TEMPLATE!$EY$7:$FE$30000,7,FALSE)</f>
        <v>#N/A</v>
      </c>
      <c r="CK70" s="38" t="e">
        <f>VLOOKUP(TEMPLATE!$EP70&amp;"|"&amp;CK$5&amp;"|"&amp;CK$6&amp;"|0|"&amp;TEMPLATE!$EM70,TEMPLATE!$EY$7:$FE$30000,7,FALSE)</f>
        <v>#N/A</v>
      </c>
      <c r="CL70" s="38" t="e">
        <f t="shared" si="50"/>
        <v>#VALUE!</v>
      </c>
      <c r="CM70" s="38" t="e">
        <f t="shared" si="51"/>
        <v>#VALUE!</v>
      </c>
      <c r="CN70" s="38" t="e">
        <f>VLOOKUP(TEMPLATE!$EP70&amp;"|"&amp;CN$5&amp;"|"&amp;CN$6&amp;"|0|"&amp;TEMPLATE!$EM70,TEMPLATE!$EY$7:$FE$30000,7,FALSE)</f>
        <v>#N/A</v>
      </c>
      <c r="CO70" s="38" t="e">
        <f>VLOOKUP(TEMPLATE!$EP70&amp;"|"&amp;CO$5&amp;"|"&amp;CO$6&amp;"|0|"&amp;TEMPLATE!$EM70,TEMPLATE!$EY$7:$FE$30000,7,FALSE)</f>
        <v>#N/A</v>
      </c>
      <c r="CP70" s="39" t="str">
        <f t="array" ref="CP70">IFERROR((INDEX(TEMPLATE!$FI$7:$FI$1004,MATCH($J70,IF(TEMPLATE!$FH$7:$FH$1004=CP$6,TEMPLATE!$FG$7:$FG$1004),0))),"")</f>
        <v/>
      </c>
      <c r="CQ70" s="39" t="str">
        <f t="array" ref="CQ70">IFERROR((INDEX(TEMPLATE!$FI$7:$FI$1004,MATCH($J70,IF(TEMPLATE!$FH$7:$FH$1004=CQ$6,TEMPLATE!$FG$7:$FG$1004),0))),"")</f>
        <v/>
      </c>
      <c r="CR70" s="39" t="str">
        <f t="array" ref="CR70">IFERROR((INDEX(TEMPLATE!$FI$7:$FI$1004,MATCH($J70,IF(TEMPLATE!$FH$7:$FH$1004=CR$6,TEMPLATE!$FG$7:$FG$1004),0))),"")</f>
        <v/>
      </c>
      <c r="CS70" s="39" t="str">
        <f t="array" ref="CS70">IFERROR((INDEX(TEMPLATE!$FI$7:$FI$1004,MATCH($J70,IF(TEMPLATE!$FH$7:$FH$1004=CS$6,TEMPLATE!$FG$7:$FG$1004),0))),"")</f>
        <v/>
      </c>
      <c r="CT70" s="38" t="str">
        <f t="array" ref="CT70">IFERROR((INDEX(TEMPLATE!$FI$7:$FI$1004,MATCH($J70,IF(TEMPLATE!$FH$7:$FH$1004=CT$6,TEMPLATE!$FG$7:$FG$1004),0))),"")</f>
        <v/>
      </c>
      <c r="CU70" s="38" t="str">
        <f t="array" ref="CU70">IFERROR((INDEX(TEMPLATE!$FI$7:$FI$1004,MATCH($J70,IF(TEMPLATE!$FH$7:$FH$1004=CU$6,TEMPLATE!$FG$7:$FG$1004),0))),"")</f>
        <v/>
      </c>
      <c r="CV70" s="38" t="str">
        <f t="array" ref="CV70">IFERROR((INDEX(TEMPLATE!$FI$7:$FI$1004,MATCH($J70,IF(TEMPLATE!$FH$7:$FH$1004=CV$6,TEMPLATE!$FG$7:$FG$1004),0))),"")</f>
        <v/>
      </c>
      <c r="CW70" s="38" t="str">
        <f t="array" ref="CW70">IFERROR((INDEX(TEMPLATE!$FI$7:$FI$1004,MATCH($J70,IF(TEMPLATE!$FH$7:$FH$1004=CW$6,TEMPLATE!$FG$7:$FG$1004),0))),"")</f>
        <v/>
      </c>
      <c r="CX70" s="7"/>
      <c r="CY70" s="7" t="str">
        <f t="shared" si="52"/>
        <v/>
      </c>
      <c r="CZ70" s="7" t="str">
        <f t="shared" si="53"/>
        <v/>
      </c>
      <c r="DA70" s="7" t="str">
        <f t="shared" si="54"/>
        <v/>
      </c>
      <c r="DB70" s="7" t="str">
        <f t="shared" si="55"/>
        <v/>
      </c>
      <c r="DC70" s="7" t="str">
        <f t="shared" si="56"/>
        <v/>
      </c>
      <c r="DD70" s="7" t="str">
        <f t="shared" si="57"/>
        <v/>
      </c>
      <c r="DE70" s="7" t="str">
        <f t="shared" si="58"/>
        <v/>
      </c>
      <c r="DF70" s="7" t="str">
        <f t="shared" si="59"/>
        <v/>
      </c>
      <c r="DG70" s="7"/>
      <c r="DH70" s="40" t="str">
        <f t="shared" si="60"/>
        <v/>
      </c>
      <c r="DI70" s="40" t="str">
        <f t="shared" si="61"/>
        <v/>
      </c>
      <c r="DJ70" s="40" t="str">
        <f t="shared" si="62"/>
        <v/>
      </c>
      <c r="DK70" s="41" t="str">
        <f t="shared" si="63"/>
        <v/>
      </c>
      <c r="DL70" s="42" t="str">
        <f t="shared" si="64"/>
        <v/>
      </c>
      <c r="DM70" s="42" t="str">
        <f t="shared" si="65"/>
        <v/>
      </c>
      <c r="DN70" s="42" t="str">
        <f t="shared" si="66"/>
        <v/>
      </c>
      <c r="DO70" s="42" t="str">
        <f t="shared" si="67"/>
        <v/>
      </c>
      <c r="DP70" s="7"/>
      <c r="DQ70" s="7">
        <f t="shared" si="68"/>
        <v>0</v>
      </c>
      <c r="DR70" s="7">
        <f t="shared" si="69"/>
        <v>0</v>
      </c>
      <c r="DS70" s="7">
        <f t="shared" si="70"/>
        <v>0</v>
      </c>
      <c r="DT70" s="7">
        <f t="shared" si="71"/>
        <v>0</v>
      </c>
      <c r="DU70" s="7">
        <f t="shared" si="72"/>
        <v>0</v>
      </c>
      <c r="DV70" s="7">
        <f t="shared" si="73"/>
        <v>0</v>
      </c>
      <c r="DW70" s="7">
        <f t="shared" si="74"/>
        <v>0</v>
      </c>
      <c r="DX70" s="7">
        <f t="shared" si="75"/>
        <v>0</v>
      </c>
      <c r="DY70" s="48" t="e">
        <f t="array" ref="DY70">VLOOKUP(TEMPLATE!$EP70&amp;"|"&amp;DY$5&amp;"|"&amp;DY$6&amp;"|0|"&amp;TEMPLATE!$EM70,TEMPLATE!$EY$7:$FE$30000,7,FALSE)</f>
        <v>#N/A</v>
      </c>
      <c r="DZ70" s="48" t="e">
        <f t="array" ref="DZ70">VLOOKUP(TEMPLATE!$EP70&amp;"|"&amp;DZ$5&amp;"|"&amp;DZ$6&amp;"|0|"&amp;TEMPLATE!$EM70,TEMPLATE!$EY$7:$FE$30000,7,FALSE)</f>
        <v>#N/A</v>
      </c>
      <c r="EA70" s="7" t="str">
        <f t="shared" si="76"/>
        <v/>
      </c>
      <c r="EB70" s="7" t="str">
        <f t="shared" si="77"/>
        <v/>
      </c>
      <c r="EC70" s="7" t="str">
        <f t="shared" si="78"/>
        <v/>
      </c>
      <c r="ED70" s="7" t="str">
        <f t="shared" si="79"/>
        <v/>
      </c>
      <c r="EE70" s="7" t="str">
        <f t="shared" si="80"/>
        <v/>
      </c>
      <c r="EF70" s="7" t="str">
        <f t="shared" si="81"/>
        <v/>
      </c>
      <c r="EG70" s="7" t="str">
        <f t="shared" si="82"/>
        <v/>
      </c>
      <c r="EH70" s="7" t="str">
        <f t="shared" si="83"/>
        <v/>
      </c>
      <c r="EI70" s="1"/>
      <c r="EJ70" s="1"/>
      <c r="EK70" s="1"/>
      <c r="EL70" s="1"/>
      <c r="EM70" s="43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1" t="str">
        <f t="shared" si="84"/>
        <v>||||</v>
      </c>
      <c r="EZ70" s="7"/>
      <c r="FA70" s="7"/>
      <c r="FB70" s="7"/>
      <c r="FC70" s="7"/>
      <c r="FD70" s="43"/>
      <c r="FE70" s="7"/>
      <c r="FF70" s="7"/>
      <c r="FG70" s="7"/>
      <c r="FH70" s="7"/>
      <c r="FI70" s="7"/>
      <c r="FJ70" s="7"/>
      <c r="FK70" s="7"/>
      <c r="FL70" s="7"/>
      <c r="FM70" s="43"/>
      <c r="FN70" s="7"/>
      <c r="FO70" s="7"/>
      <c r="FP70" s="43"/>
      <c r="FQ70" s="7"/>
      <c r="FR70" s="7"/>
      <c r="FS70" s="7"/>
      <c r="FT70" s="7"/>
      <c r="FU70" s="7"/>
      <c r="FV70" s="43"/>
      <c r="FW70" s="38"/>
      <c r="FX70" s="7"/>
      <c r="FY70" s="7"/>
      <c r="FZ70" s="7"/>
      <c r="GA70" s="44"/>
      <c r="GB70" s="7"/>
      <c r="GC70" s="38"/>
      <c r="GD70" s="7"/>
    </row>
    <row r="71" spans="1:186" x14ac:dyDescent="0.25">
      <c r="A71" s="4">
        <f t="shared" si="85"/>
        <v>1</v>
      </c>
      <c r="B71" s="17" t="str">
        <f>IF(TEMPLATE!EM71="","",TEMPLATE!EM71)</f>
        <v/>
      </c>
      <c r="C71" s="17" t="str">
        <f>IF(TEMPLATE!EX71="","",TEMPLATE!EX71)</f>
        <v/>
      </c>
      <c r="D71" s="19" t="str">
        <f t="shared" ref="D71:D134" si="86">IFERROR(VALUE(VLOOKUP(J71&amp;"_DWM Rating",$GM$7:$GQ$249,5,FALSE)),"")</f>
        <v/>
      </c>
      <c r="E71" s="19" t="str">
        <f t="shared" si="17"/>
        <v/>
      </c>
      <c r="F71" s="17"/>
      <c r="G71" s="45" t="str">
        <f>IF(TEMPLATE!EN71="","",TEMPLATE!EN71)</f>
        <v/>
      </c>
      <c r="H71" s="45"/>
      <c r="I71" s="45"/>
      <c r="J71" s="17" t="str">
        <f>IF(TEMPLATE!EP71="","",TEMPLATE!EP71)</f>
        <v/>
      </c>
      <c r="K71" s="46" t="str">
        <f>IF(TEMPLATE!EQ71="","",TEMPLATE!EQ71)</f>
        <v/>
      </c>
      <c r="L71" s="46" t="str">
        <f>IF(TEMPLATE!ER71="","",TEMPLATE!ER71)</f>
        <v/>
      </c>
      <c r="M71" s="46" t="str">
        <f>IF(TEMPLATE!ES71="","",TEMPLATE!ES71)</f>
        <v/>
      </c>
      <c r="N71" s="18" t="str">
        <f>IF(TEMPLATE!EU71="","",TEMPLATE!EU71)</f>
        <v/>
      </c>
      <c r="O71" s="19" t="str">
        <f t="shared" si="18"/>
        <v/>
      </c>
      <c r="P71" s="20" t="str">
        <f t="shared" si="19"/>
        <v/>
      </c>
      <c r="Q71" s="18"/>
      <c r="R71" s="21" t="str">
        <f t="shared" si="20"/>
        <v/>
      </c>
      <c r="S71" s="21" t="str">
        <f>IF(SUMIFS(TEMPLATE!$GD$7:$GD$30000,TEMPLATE!$GC$7:$GC$30000,EV71,TEMPLATE!$FY$7:$FY$30000,J71,$GB$7:$GB$30000,G71)=0,"",SUMIFS(TEMPLATE!$GD$7:$GD$30000,TEMPLATE!$GC$7:$GC$30000,EV71,TEMPLATE!$FY$7:$FY$30000,J71,$GB$7:$GB$30000,G71))</f>
        <v/>
      </c>
      <c r="T71" s="21" t="str">
        <f>IF(SUMIFS(TEMPLATE!$GD$7:$GD$30000,TEMPLATE!$GE$7:$GE$30000,"Common Equity",TEMPLATE!$FY$7:$FY$30000,J71,$GB$7:$GB$30000,G71)=0,"",SUMIFS(TEMPLATE!$GD$7:$GD$30000,TEMPLATE!$GE$7:$GE$30000,"Common Equity",TEMPLATE!$FY$7:$FY$30000,J71,$GB$7:$GB$30000,G71))</f>
        <v/>
      </c>
      <c r="U71" s="21"/>
      <c r="V71" s="22">
        <f t="shared" si="21"/>
        <v>0</v>
      </c>
      <c r="W71" s="23" t="e">
        <f t="shared" si="22"/>
        <v>#N/A</v>
      </c>
      <c r="X71" s="23" t="e">
        <f t="shared" si="23"/>
        <v>#N/A</v>
      </c>
      <c r="Y71" s="23" t="e">
        <f t="shared" si="24"/>
        <v>#N/A</v>
      </c>
      <c r="Z71" s="23" t="e">
        <f t="shared" si="25"/>
        <v>#N/A</v>
      </c>
      <c r="AA71" s="23" t="e">
        <f t="shared" si="26"/>
        <v>#N/A</v>
      </c>
      <c r="AB71" s="23" t="e">
        <f t="shared" si="27"/>
        <v>#N/A</v>
      </c>
      <c r="AC71" s="23" t="e">
        <f t="shared" si="28"/>
        <v>#N/A</v>
      </c>
      <c r="AD71" s="24" t="e">
        <f t="shared" si="29"/>
        <v>#N/A</v>
      </c>
      <c r="AE71" s="24" t="e">
        <f t="shared" ref="AE71:AE134" si="87">IF(OR(L71="India",L71="Sri Lanka"),(BS71*(12/IF(MONTH(B71)&lt;=3,MONTH(B71)+9,MONTH(B71)-3))),(BS71*(12/MONTH(B71))))/AVERAGE(BT71,BM71)</f>
        <v>#N/A</v>
      </c>
      <c r="AF71" s="24" t="e">
        <f t="shared" ref="AF71:AF134" si="88">IF(OR(L71="India",L71="Sri Lanka"),(BS71*(12/IF(MONTH(B71)&lt;=3,MONTH(B71)+9,MONTH(B71)-3))),(BS71*(12/MONTH(B71))))/AVERAGE(BU71,BQ71)</f>
        <v>#N/A</v>
      </c>
      <c r="AG71" s="24" t="e">
        <f t="shared" si="30"/>
        <v>#N/A</v>
      </c>
      <c r="AH71" s="24" t="str">
        <f t="shared" si="31"/>
        <v/>
      </c>
      <c r="AI71" s="25" t="e">
        <f t="shared" si="32"/>
        <v>#N/A</v>
      </c>
      <c r="AJ71" s="21" t="e">
        <f t="shared" si="33"/>
        <v>#N/A</v>
      </c>
      <c r="AK71" s="51" t="e">
        <f t="shared" si="34"/>
        <v>#N/A</v>
      </c>
      <c r="AL71" s="26" t="e">
        <f t="shared" si="35"/>
        <v>#N/A</v>
      </c>
      <c r="AM71" s="27" t="str">
        <f t="array" ref="AM71">IFERROR((INDEX(TEMPLATE!$FI$7:$FI$1004,MATCH($J71,IF(TEMPLATE!$FH$7:$FH$1004=$AM$4,TEMPLATE!$FG$7:$FG$1004),0))),"")</f>
        <v/>
      </c>
      <c r="AN71" s="28" t="str">
        <f t="shared" si="36"/>
        <v/>
      </c>
      <c r="AO71" s="29" t="str">
        <f t="array" ref="AO71">IFERROR((INDEX(TEMPLATE!$FI$7:$FI$1004,MATCH($J71,IF(TEMPLATE!$FH$7:$FH$1004=$AO$4,TEMPLATE!$FG$7:$FG$1004),0))),"")</f>
        <v/>
      </c>
      <c r="AP71" s="30" t="e">
        <f t="shared" si="37"/>
        <v>#N/A</v>
      </c>
      <c r="AQ71" s="31" t="str">
        <f t="array" ref="AQ71">IFERROR((INDEX(TEMPLATE!$FI$7:$FI$1004,MATCH($J71,IF(TEMPLATE!$FH$7:$FH$1004=$AQ$4,TEMPLATE!$FG$7:$FG$1004),0))),"")</f>
        <v/>
      </c>
      <c r="AR71" s="32" t="e">
        <f t="shared" si="38"/>
        <v>#N/A</v>
      </c>
      <c r="AS71" s="29" t="str">
        <f t="array" ref="AS71">IFERROR((INDEX(TEMPLATE!$FI$7:$FI$1004,MATCH($J71,IF(TEMPLATE!$FH$7:$FH$1004=$AS$4,TEMPLATE!$FG$7:$FG$1004),0))),"")</f>
        <v/>
      </c>
      <c r="AT71" s="33" t="str">
        <f t="shared" ref="AT71:AT134" si="89">IFERROR(+AA71/W71,"")</f>
        <v/>
      </c>
      <c r="AU71" s="29" t="str">
        <f t="array" ref="AU71">IFERROR((INDEX(TEMPLATE!$FI$7:$FI$1004,MATCH($J71,IF(TEMPLATE!$FH$7:$FH$1004=$AU$4,TEMPLATE!$FG$7:$FG$1004),0))),"")</f>
        <v/>
      </c>
      <c r="AV71" s="30" t="e">
        <f t="shared" si="39"/>
        <v>#N/A</v>
      </c>
      <c r="AW71" s="29" t="str">
        <f t="shared" si="40"/>
        <v/>
      </c>
      <c r="AX71" s="34" t="str">
        <f t="shared" si="41"/>
        <v/>
      </c>
      <c r="AY71" s="35" t="str">
        <f t="shared" si="42"/>
        <v/>
      </c>
      <c r="AZ71" s="34" t="str">
        <f t="shared" si="43"/>
        <v/>
      </c>
      <c r="BA71" s="34" t="str">
        <f t="shared" si="44"/>
        <v/>
      </c>
      <c r="BB71" s="35" t="str">
        <f t="shared" si="45"/>
        <v/>
      </c>
      <c r="BC71" s="36" t="e">
        <f t="shared" si="46"/>
        <v>#N/A</v>
      </c>
      <c r="BD71" s="36">
        <f t="shared" si="47"/>
        <v>1</v>
      </c>
      <c r="BE71" s="36">
        <f t="shared" si="48"/>
        <v>0</v>
      </c>
      <c r="BF71" s="36" t="e">
        <f t="shared" si="49"/>
        <v>#N/A</v>
      </c>
      <c r="BG71" s="1"/>
      <c r="BH71" s="37" t="e">
        <f>VLOOKUP(TEMPLATE!$EP71&amp;"|"&amp;BH$5&amp;"|"&amp;BH$6&amp;"|0|"&amp;TEMPLATE!$EM71,TEMPLATE!$EY$7:$FE$30000,7,FALSE)</f>
        <v>#N/A</v>
      </c>
      <c r="BI71" s="38" t="e">
        <f>VLOOKUP(TEMPLATE!$EP71&amp;"|"&amp;BI$5&amp;"|"&amp;BI$6&amp;"|0|"&amp;TEMPLATE!$EM71,TEMPLATE!$EY$7:$FE$30000,7,FALSE)</f>
        <v>#N/A</v>
      </c>
      <c r="BJ71" s="37" t="e">
        <f>VLOOKUP(TEMPLATE!$EP71&amp;"|"&amp;BJ$5&amp;"|"&amp;BJ$6&amp;"|0|"&amp;TEMPLATE!$EM71,TEMPLATE!$EY$7:$FE$30000,7,FALSE)</f>
        <v>#N/A</v>
      </c>
      <c r="BK71" s="38" t="e">
        <f>VLOOKUP(TEMPLATE!$EP71&amp;"|"&amp;BK$5&amp;"|"&amp;BK$6&amp;"|0|"&amp;TEMPLATE!$EM71,TEMPLATE!$EY$7:$FE$30000,7,FALSE)</f>
        <v>#N/A</v>
      </c>
      <c r="BL71" s="38" t="e">
        <f>VLOOKUP(TEMPLATE!$EP71&amp;"|"&amp;BL$5&amp;"|"&amp;BL$6&amp;"|0|"&amp;TEMPLATE!$EM71,TEMPLATE!$EY$7:$FE$30000,7,FALSE)</f>
        <v>#N/A</v>
      </c>
      <c r="BM71" s="38" t="e">
        <f>VLOOKUP(TEMPLATE!$EP71&amp;"|"&amp;BM$5&amp;"|"&amp;BM$6&amp;"|0|"&amp;TEMPLATE!$EM71,TEMPLATE!$EY$7:$FE$30000,7,FALSE)</f>
        <v>#N/A</v>
      </c>
      <c r="BN71" s="38" t="e">
        <f>VLOOKUP(TEMPLATE!$EP71&amp;"|"&amp;BN$5&amp;"|"&amp;BN$6&amp;"|0|"&amp;TEMPLATE!$EM71,TEMPLATE!$EY$7:$FE$30000,7,FALSE)</f>
        <v>#N/A</v>
      </c>
      <c r="BO71" s="38" t="e">
        <f>VLOOKUP(TEMPLATE!$EP71&amp;"|"&amp;BO$5&amp;"|"&amp;BO$6&amp;"|0|"&amp;TEMPLATE!$EM71,TEMPLATE!$EY$7:$FE$30000,7,FALSE)</f>
        <v>#N/A</v>
      </c>
      <c r="BP71" s="38" t="e">
        <f>VLOOKUP(TEMPLATE!$EP71&amp;"|"&amp;BP$5&amp;"|"&amp;BP$6&amp;"|0|"&amp;TEMPLATE!$EM71,TEMPLATE!$EY$7:$FE$30000,7,FALSE)</f>
        <v>#N/A</v>
      </c>
      <c r="BQ71" s="38" t="e">
        <f>VLOOKUP(TEMPLATE!$EP71&amp;"|"&amp;BQ$5&amp;"|"&amp;BQ$6&amp;"|0|"&amp;TEMPLATE!$EM71,TEMPLATE!$EY$7:$FE$30000,7,FALSE)</f>
        <v>#N/A</v>
      </c>
      <c r="BR71" s="38" t="e">
        <f>VLOOKUP(TEMPLATE!$EP71&amp;"|"&amp;BR$5&amp;"|"&amp;BR$6&amp;"|0|"&amp;TEMPLATE!$EM71,TEMPLATE!$EY$7:$FE$30000,7,FALSE)</f>
        <v>#N/A</v>
      </c>
      <c r="BS71" s="38" t="e">
        <f>VLOOKUP(TEMPLATE!$EP71&amp;"|"&amp;BS$5&amp;"|"&amp;BS$6&amp;"|0|"&amp;TEMPLATE!$EM71,TEMPLATE!$EY$7:$FE$30000,7,FALSE)</f>
        <v>#N/A</v>
      </c>
      <c r="BT71" s="38" t="e">
        <f>VLOOKUP(TEMPLATE!$EP71&amp;"|"&amp;BT$5&amp;"|"&amp;BT$6&amp;"|0|"&amp;TEMPLATE!$EM71,TEMPLATE!$EY$7:$FE$30000,7,FALSE)</f>
        <v>#N/A</v>
      </c>
      <c r="BU71" s="38" t="e">
        <f>VLOOKUP(TEMPLATE!$EP71&amp;"|"&amp;BU$5&amp;"|"&amp;BU$6&amp;"|0|"&amp;TEMPLATE!$EM71,TEMPLATE!$EY$7:$FE$30000,7,FALSE)</f>
        <v>#N/A</v>
      </c>
      <c r="BV71" s="38" t="e">
        <f>VLOOKUP(TEMPLATE!$EP71&amp;"|"&amp;BV$5&amp;"|"&amp;BV$6&amp;"|0|"&amp;TEMPLATE!$EM71,TEMPLATE!$EY$7:$FE$30000,7,FALSE)</f>
        <v>#N/A</v>
      </c>
      <c r="BW71" s="38" t="e">
        <f>VLOOKUP(TEMPLATE!$EP71&amp;"|"&amp;BW$5&amp;"|"&amp;BW$6&amp;"|0|"&amp;TEMPLATE!$EM71,TEMPLATE!$EY$7:$FE$30000,7,FALSE)</f>
        <v>#N/A</v>
      </c>
      <c r="BX71" s="38" t="e">
        <f>VLOOKUP(TEMPLATE!$EP71&amp;"|"&amp;BX$5&amp;"|"&amp;BX$6&amp;"|0|"&amp;TEMPLATE!$EM71,TEMPLATE!$EY$7:$FE$30000,7,FALSE)</f>
        <v>#N/A</v>
      </c>
      <c r="BY71" s="38" t="e">
        <f>VLOOKUP(TEMPLATE!$EP71&amp;"|"&amp;BY$5&amp;"|"&amp;BY$6&amp;"|0|"&amp;TEMPLATE!$EM71,TEMPLATE!$EY$7:$FE$30000,7,FALSE)</f>
        <v>#N/A</v>
      </c>
      <c r="BZ71" s="38" t="e">
        <f>VLOOKUP(TEMPLATE!$EP71&amp;"|"&amp;BZ$5&amp;"|"&amp;BZ$6&amp;"|0|"&amp;TEMPLATE!$EM71,TEMPLATE!$EY$7:$FE$30000,7,FALSE)</f>
        <v>#N/A</v>
      </c>
      <c r="CA71" s="38" t="e">
        <f>IF(VLOOKUP(TEMPLATE!$EP71&amp;"|"&amp;CA$5&amp;"|"&amp;CA$6&amp;"|0|"&amp;TEMPLATE!$EM71,TEMPLATE!$EY$7:$FE$30000,7,FALSE)=0,BN71,VLOOKUP(TEMPLATE!$EP71&amp;"|"&amp;CA$5&amp;"|"&amp;CA$6&amp;"|0|"&amp;TEMPLATE!$EM71,TEMPLATE!$EY$7:$FE$30000,7,FALSE))</f>
        <v>#N/A</v>
      </c>
      <c r="CB71" s="38" t="e">
        <f>VLOOKUP(TEMPLATE!$EP71&amp;"|"&amp;CB$5&amp;"|"&amp;CB$6&amp;"|0|"&amp;TEMPLATE!$EM71,TEMPLATE!$EY$7:$FE$30000,7,FALSE)</f>
        <v>#N/A</v>
      </c>
      <c r="CC71" s="38" t="e">
        <f>VLOOKUP(TEMPLATE!$EP71&amp;"|"&amp;CC$5&amp;"|"&amp;CC$6&amp;"|0|"&amp;TEMPLATE!$EM71,TEMPLATE!$EY$7:$FE$30000,7,FALSE)</f>
        <v>#N/A</v>
      </c>
      <c r="CD71" s="38" t="e">
        <f>VLOOKUP(TEMPLATE!$EP71&amp;"|"&amp;CD$5&amp;"|"&amp;CD$6&amp;"|0|"&amp;TEMPLATE!$EM71,TEMPLATE!$EY$7:$FE$30000,7,FALSE)</f>
        <v>#N/A</v>
      </c>
      <c r="CE71" s="38" t="e">
        <f>VLOOKUP(TEMPLATE!$EP71&amp;"|"&amp;CE$5&amp;"|"&amp;CE$6&amp;"|0|"&amp;TEMPLATE!$EM71,TEMPLATE!$EY$7:$FE$30000,7,FALSE)</f>
        <v>#N/A</v>
      </c>
      <c r="CF71" s="38" t="e">
        <f>VLOOKUP(TEMPLATE!$EP71&amp;"|"&amp;CF$5&amp;"|"&amp;CF$6&amp;"|0|"&amp;TEMPLATE!$EM71,TEMPLATE!$EY$7:$FE$30000,7,FALSE)</f>
        <v>#N/A</v>
      </c>
      <c r="CG71" s="38" t="e">
        <f>VLOOKUP(TEMPLATE!$EP71&amp;"|"&amp;CG$5&amp;"|"&amp;CG$6&amp;"|0|"&amp;TEMPLATE!$EM71,TEMPLATE!$EY$7:$FE$30000,7,FALSE)</f>
        <v>#N/A</v>
      </c>
      <c r="CH71" s="38" t="e">
        <f>VLOOKUP(TEMPLATE!$EP71&amp;"|"&amp;CH$5&amp;"|"&amp;CH$6&amp;"|0|"&amp;TEMPLATE!$EM71,TEMPLATE!$EY$7:$FE$30000,7,FALSE)</f>
        <v>#N/A</v>
      </c>
      <c r="CI71" s="38" t="e">
        <f>VLOOKUP(TEMPLATE!$EP71&amp;"|"&amp;CI$5&amp;"|"&amp;CI$6&amp;"|0|"&amp;TEMPLATE!$EM71,TEMPLATE!$EY$7:$FE$30000,7,FALSE)</f>
        <v>#N/A</v>
      </c>
      <c r="CJ71" s="38" t="e">
        <f>VLOOKUP(TEMPLATE!$EP71&amp;"|"&amp;CJ$5&amp;"|"&amp;CJ$6&amp;"|0|"&amp;TEMPLATE!$EM71,TEMPLATE!$EY$7:$FE$30000,7,FALSE)</f>
        <v>#N/A</v>
      </c>
      <c r="CK71" s="38" t="e">
        <f>VLOOKUP(TEMPLATE!$EP71&amp;"|"&amp;CK$5&amp;"|"&amp;CK$6&amp;"|0|"&amp;TEMPLATE!$EM71,TEMPLATE!$EY$7:$FE$30000,7,FALSE)</f>
        <v>#N/A</v>
      </c>
      <c r="CL71" s="38" t="e">
        <f t="shared" si="50"/>
        <v>#VALUE!</v>
      </c>
      <c r="CM71" s="38" t="e">
        <f t="shared" si="51"/>
        <v>#VALUE!</v>
      </c>
      <c r="CN71" s="38" t="e">
        <f>VLOOKUP(TEMPLATE!$EP71&amp;"|"&amp;CN$5&amp;"|"&amp;CN$6&amp;"|0|"&amp;TEMPLATE!$EM71,TEMPLATE!$EY$7:$FE$30000,7,FALSE)</f>
        <v>#N/A</v>
      </c>
      <c r="CO71" s="38" t="e">
        <f>VLOOKUP(TEMPLATE!$EP71&amp;"|"&amp;CO$5&amp;"|"&amp;CO$6&amp;"|0|"&amp;TEMPLATE!$EM71,TEMPLATE!$EY$7:$FE$30000,7,FALSE)</f>
        <v>#N/A</v>
      </c>
      <c r="CP71" s="39" t="str">
        <f t="array" ref="CP71">IFERROR((INDEX(TEMPLATE!$FI$7:$FI$1004,MATCH($J71,IF(TEMPLATE!$FH$7:$FH$1004=CP$6,TEMPLATE!$FG$7:$FG$1004),0))),"")</f>
        <v/>
      </c>
      <c r="CQ71" s="39" t="str">
        <f t="array" ref="CQ71">IFERROR((INDEX(TEMPLATE!$FI$7:$FI$1004,MATCH($J71,IF(TEMPLATE!$FH$7:$FH$1004=CQ$6,TEMPLATE!$FG$7:$FG$1004),0))),"")</f>
        <v/>
      </c>
      <c r="CR71" s="39" t="str">
        <f t="array" ref="CR71">IFERROR((INDEX(TEMPLATE!$FI$7:$FI$1004,MATCH($J71,IF(TEMPLATE!$FH$7:$FH$1004=CR$6,TEMPLATE!$FG$7:$FG$1004),0))),"")</f>
        <v/>
      </c>
      <c r="CS71" s="39" t="str">
        <f t="array" ref="CS71">IFERROR((INDEX(TEMPLATE!$FI$7:$FI$1004,MATCH($J71,IF(TEMPLATE!$FH$7:$FH$1004=CS$6,TEMPLATE!$FG$7:$FG$1004),0))),"")</f>
        <v/>
      </c>
      <c r="CT71" s="38" t="str">
        <f t="array" ref="CT71">IFERROR((INDEX(TEMPLATE!$FI$7:$FI$1004,MATCH($J71,IF(TEMPLATE!$FH$7:$FH$1004=CT$6,TEMPLATE!$FG$7:$FG$1004),0))),"")</f>
        <v/>
      </c>
      <c r="CU71" s="38" t="str">
        <f t="array" ref="CU71">IFERROR((INDEX(TEMPLATE!$FI$7:$FI$1004,MATCH($J71,IF(TEMPLATE!$FH$7:$FH$1004=CU$6,TEMPLATE!$FG$7:$FG$1004),0))),"")</f>
        <v/>
      </c>
      <c r="CV71" s="38" t="str">
        <f t="array" ref="CV71">IFERROR((INDEX(TEMPLATE!$FI$7:$FI$1004,MATCH($J71,IF(TEMPLATE!$FH$7:$FH$1004=CV$6,TEMPLATE!$FG$7:$FG$1004),0))),"")</f>
        <v/>
      </c>
      <c r="CW71" s="38" t="str">
        <f t="array" ref="CW71">IFERROR((INDEX(TEMPLATE!$FI$7:$FI$1004,MATCH($J71,IF(TEMPLATE!$FH$7:$FH$1004=CW$6,TEMPLATE!$FG$7:$FG$1004),0))),"")</f>
        <v/>
      </c>
      <c r="CX71" s="7"/>
      <c r="CY71" s="7" t="str">
        <f t="shared" si="52"/>
        <v/>
      </c>
      <c r="CZ71" s="7" t="str">
        <f t="shared" si="53"/>
        <v/>
      </c>
      <c r="DA71" s="7" t="str">
        <f t="shared" si="54"/>
        <v/>
      </c>
      <c r="DB71" s="7" t="str">
        <f t="shared" si="55"/>
        <v/>
      </c>
      <c r="DC71" s="7" t="str">
        <f t="shared" si="56"/>
        <v/>
      </c>
      <c r="DD71" s="7" t="str">
        <f t="shared" si="57"/>
        <v/>
      </c>
      <c r="DE71" s="7" t="str">
        <f t="shared" si="58"/>
        <v/>
      </c>
      <c r="DF71" s="7" t="str">
        <f t="shared" si="59"/>
        <v/>
      </c>
      <c r="DG71" s="7"/>
      <c r="DH71" s="40" t="str">
        <f t="shared" si="60"/>
        <v/>
      </c>
      <c r="DI71" s="40" t="str">
        <f t="shared" si="61"/>
        <v/>
      </c>
      <c r="DJ71" s="40" t="str">
        <f t="shared" si="62"/>
        <v/>
      </c>
      <c r="DK71" s="41" t="str">
        <f t="shared" si="63"/>
        <v/>
      </c>
      <c r="DL71" s="42" t="str">
        <f t="shared" si="64"/>
        <v/>
      </c>
      <c r="DM71" s="42" t="str">
        <f t="shared" si="65"/>
        <v/>
      </c>
      <c r="DN71" s="42" t="str">
        <f t="shared" si="66"/>
        <v/>
      </c>
      <c r="DO71" s="42" t="str">
        <f t="shared" si="67"/>
        <v/>
      </c>
      <c r="DP71" s="7"/>
      <c r="DQ71" s="7">
        <f t="shared" si="68"/>
        <v>0</v>
      </c>
      <c r="DR71" s="7">
        <f t="shared" si="69"/>
        <v>0</v>
      </c>
      <c r="DS71" s="7">
        <f t="shared" si="70"/>
        <v>0</v>
      </c>
      <c r="DT71" s="7">
        <f t="shared" si="71"/>
        <v>0</v>
      </c>
      <c r="DU71" s="7">
        <f t="shared" si="72"/>
        <v>0</v>
      </c>
      <c r="DV71" s="7">
        <f t="shared" si="73"/>
        <v>0</v>
      </c>
      <c r="DW71" s="7">
        <f t="shared" si="74"/>
        <v>0</v>
      </c>
      <c r="DX71" s="7">
        <f t="shared" si="75"/>
        <v>0</v>
      </c>
      <c r="DY71" s="48" t="e">
        <f t="array" ref="DY71">VLOOKUP(TEMPLATE!$EP71&amp;"|"&amp;DY$5&amp;"|"&amp;DY$6&amp;"|0|"&amp;TEMPLATE!$EM71,TEMPLATE!$EY$7:$FE$30000,7,FALSE)</f>
        <v>#N/A</v>
      </c>
      <c r="DZ71" s="48" t="e">
        <f t="array" ref="DZ71">VLOOKUP(TEMPLATE!$EP71&amp;"|"&amp;DZ$5&amp;"|"&amp;DZ$6&amp;"|0|"&amp;TEMPLATE!$EM71,TEMPLATE!$EY$7:$FE$30000,7,FALSE)</f>
        <v>#N/A</v>
      </c>
      <c r="EA71" s="7" t="str">
        <f t="shared" si="76"/>
        <v/>
      </c>
      <c r="EB71" s="7" t="str">
        <f t="shared" si="77"/>
        <v/>
      </c>
      <c r="EC71" s="7" t="str">
        <f t="shared" si="78"/>
        <v/>
      </c>
      <c r="ED71" s="7" t="str">
        <f t="shared" si="79"/>
        <v/>
      </c>
      <c r="EE71" s="7" t="str">
        <f t="shared" si="80"/>
        <v/>
      </c>
      <c r="EF71" s="7" t="str">
        <f t="shared" si="81"/>
        <v/>
      </c>
      <c r="EG71" s="7" t="str">
        <f t="shared" si="82"/>
        <v/>
      </c>
      <c r="EH71" s="7" t="str">
        <f t="shared" si="83"/>
        <v/>
      </c>
      <c r="EI71" s="1"/>
      <c r="EJ71" s="1"/>
      <c r="EK71" s="1"/>
      <c r="EL71" s="1"/>
      <c r="EM71" s="43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1" t="str">
        <f t="shared" si="84"/>
        <v>||||</v>
      </c>
      <c r="EZ71" s="7"/>
      <c r="FA71" s="7"/>
      <c r="FB71" s="7"/>
      <c r="FC71" s="7"/>
      <c r="FD71" s="43"/>
      <c r="FE71" s="7"/>
      <c r="FF71" s="7"/>
      <c r="FG71" s="7"/>
      <c r="FH71" s="7"/>
      <c r="FI71" s="7"/>
      <c r="FJ71" s="7"/>
      <c r="FK71" s="7"/>
      <c r="FL71" s="7"/>
      <c r="FM71" s="43"/>
      <c r="FN71" s="7"/>
      <c r="FO71" s="7"/>
      <c r="FP71" s="43"/>
      <c r="FQ71" s="7"/>
      <c r="FR71" s="7"/>
      <c r="FS71" s="7"/>
      <c r="FT71" s="7"/>
      <c r="FU71" s="7"/>
      <c r="FV71" s="43"/>
      <c r="FW71" s="38"/>
      <c r="FX71" s="7"/>
      <c r="FY71" s="7"/>
      <c r="FZ71" s="7"/>
      <c r="GA71" s="44"/>
      <c r="GB71" s="7"/>
      <c r="GC71" s="38"/>
      <c r="GD71" s="7"/>
    </row>
    <row r="72" spans="1:186" x14ac:dyDescent="0.25">
      <c r="A72" s="4">
        <f t="shared" ref="A72:A135" si="90">IF(J72="",1,0)</f>
        <v>1</v>
      </c>
      <c r="B72" s="17" t="str">
        <f>IF(TEMPLATE!EM72="","",TEMPLATE!EM72)</f>
        <v/>
      </c>
      <c r="C72" s="17" t="str">
        <f>IF(TEMPLATE!EX72="","",TEMPLATE!EX72)</f>
        <v/>
      </c>
      <c r="D72" s="19" t="str">
        <f t="shared" si="86"/>
        <v/>
      </c>
      <c r="E72" s="19" t="str">
        <f t="shared" ref="E72:E135" si="91">IFERROR(VALUE(VLOOKUP(J72,$GF$7:$GK$249,5,FALSE)),"")</f>
        <v/>
      </c>
      <c r="F72" s="17"/>
      <c r="G72" s="45" t="str">
        <f>IF(TEMPLATE!EN72="","",TEMPLATE!EN72)</f>
        <v/>
      </c>
      <c r="H72" s="45"/>
      <c r="I72" s="45"/>
      <c r="J72" s="17" t="str">
        <f>IF(TEMPLATE!EP72="","",TEMPLATE!EP72)</f>
        <v/>
      </c>
      <c r="K72" s="46" t="str">
        <f>IF(TEMPLATE!EQ72="","",TEMPLATE!EQ72)</f>
        <v/>
      </c>
      <c r="L72" s="46" t="str">
        <f>IF(TEMPLATE!ER72="","",TEMPLATE!ER72)</f>
        <v/>
      </c>
      <c r="M72" s="46" t="str">
        <f>IF(TEMPLATE!ES72="","",TEMPLATE!ES72)</f>
        <v/>
      </c>
      <c r="N72" s="18" t="str">
        <f>IF(TEMPLATE!EU72="","",TEMPLATE!EU72)</f>
        <v/>
      </c>
      <c r="O72" s="19" t="str">
        <f t="shared" ref="O72:O135" si="92">IFERROR(N72/$N$251,"")</f>
        <v/>
      </c>
      <c r="P72" s="20" t="str">
        <f t="shared" ref="P72:P135" si="93">IFERROR(N72/W72,"")</f>
        <v/>
      </c>
      <c r="Q72" s="18"/>
      <c r="R72" s="21" t="str">
        <f t="shared" ref="R72:R135" si="94">IFERROR(IF(IF(S72="",N72-0,N72-S72)=0,"",IF(S72="",N72-0,N72-S72)),"")</f>
        <v/>
      </c>
      <c r="S72" s="21" t="str">
        <f>IF(SUMIFS(TEMPLATE!$GD$7:$GD$30000,TEMPLATE!$GC$7:$GC$30000,EV72,TEMPLATE!$FY$7:$FY$30000,J72,$GB$7:$GB$30000,G72)=0,"",SUMIFS(TEMPLATE!$GD$7:$GD$30000,TEMPLATE!$GC$7:$GC$30000,EV72,TEMPLATE!$FY$7:$FY$30000,J72,$GB$7:$GB$30000,G72))</f>
        <v/>
      </c>
      <c r="T72" s="21" t="str">
        <f>IF(SUMIFS(TEMPLATE!$GD$7:$GD$30000,TEMPLATE!$GE$7:$GE$30000,"Common Equity",TEMPLATE!$FY$7:$FY$30000,J72,$GB$7:$GB$30000,G72)=0,"",SUMIFS(TEMPLATE!$GD$7:$GD$30000,TEMPLATE!$GE$7:$GE$30000,"Common Equity",TEMPLATE!$FY$7:$FY$30000,J72,$GB$7:$GB$30000,G72))</f>
        <v/>
      </c>
      <c r="U72" s="21"/>
      <c r="V72" s="22">
        <f t="shared" ref="V72:V135" si="95">DX72</f>
        <v>0</v>
      </c>
      <c r="W72" s="23" t="e">
        <f t="shared" ref="W72:W135" si="96">BM72/$BH72</f>
        <v>#N/A</v>
      </c>
      <c r="X72" s="23" t="e">
        <f t="shared" ref="X72:X135" si="97">BN72/$BH72</f>
        <v>#N/A</v>
      </c>
      <c r="Y72" s="23" t="e">
        <f t="shared" ref="Y72:Y135" si="98">BO72/$BH72</f>
        <v>#N/A</v>
      </c>
      <c r="Z72" s="23" t="e">
        <f t="shared" ref="Z72:Z135" si="99">BP72/$BH72</f>
        <v>#N/A</v>
      </c>
      <c r="AA72" s="23" t="e">
        <f t="shared" ref="AA72:AA135" si="100">BQ72/$BH72</f>
        <v>#N/A</v>
      </c>
      <c r="AB72" s="23" t="e">
        <f t="shared" ref="AB72:AB135" si="101">BR72/$BJ72</f>
        <v>#N/A</v>
      </c>
      <c r="AC72" s="23" t="e">
        <f t="shared" ref="AC72:AC135" si="102">BS72/$BJ72</f>
        <v>#N/A</v>
      </c>
      <c r="AD72" s="24" t="e">
        <f t="shared" ref="AD72:AD135" si="103">AC72/AB72</f>
        <v>#N/A</v>
      </c>
      <c r="AE72" s="24" t="e">
        <f t="shared" si="87"/>
        <v>#N/A</v>
      </c>
      <c r="AF72" s="24" t="e">
        <f t="shared" si="88"/>
        <v>#N/A</v>
      </c>
      <c r="AG72" s="24" t="e">
        <f t="shared" ref="AG72:AG135" si="104">(DY72)/AVERAGE(CI72)</f>
        <v>#N/A</v>
      </c>
      <c r="AH72" s="24" t="str">
        <f t="shared" ref="AH72:AH135" si="105">IFERROR((DY72)/AVERAGE(DZ72),"")</f>
        <v/>
      </c>
      <c r="AI72" s="25" t="e">
        <f t="shared" ref="AI72:AI135" si="106">-(BO72/(BV72+BW72))</f>
        <v>#N/A</v>
      </c>
      <c r="AJ72" s="21" t="e">
        <f t="shared" ref="AJ72:AJ135" si="107">+BX72</f>
        <v>#N/A</v>
      </c>
      <c r="AK72" s="51" t="e">
        <f t="shared" ref="AK72:AK135" si="108">+CK72/CH72</f>
        <v>#N/A</v>
      </c>
      <c r="AL72" s="26" t="e">
        <f t="shared" ref="AL72:AL135" si="109">+X72/BY72</f>
        <v>#N/A</v>
      </c>
      <c r="AM72" s="27" t="str">
        <f t="array" ref="AM72">IFERROR((INDEX(TEMPLATE!$FI$7:$FI$1004,MATCH($J72,IF(TEMPLATE!$FH$7:$FH$1004=$AM$4,TEMPLATE!$FG$7:$FG$1004),0))),"")</f>
        <v/>
      </c>
      <c r="AN72" s="28" t="str">
        <f t="shared" ref="AN72:AN135" si="110">IFERROR(+(BV72+BW72)/BN72,"")</f>
        <v/>
      </c>
      <c r="AO72" s="29" t="str">
        <f t="array" ref="AO72">IFERROR((INDEX(TEMPLATE!$FI$7:$FI$1004,MATCH($J72,IF(TEMPLATE!$FH$7:$FH$1004=$AO$4,TEMPLATE!$FG$7:$FG$1004),0))),"")</f>
        <v/>
      </c>
      <c r="AP72" s="30" t="e">
        <f t="shared" ref="AP72:AP135" si="111">+BZ72/CH72</f>
        <v>#N/A</v>
      </c>
      <c r="AQ72" s="31" t="str">
        <f t="array" ref="AQ72">IFERROR((INDEX(TEMPLATE!$FI$7:$FI$1004,MATCH($J72,IF(TEMPLATE!$FH$7:$FH$1004=$AQ$4,TEMPLATE!$FG$7:$FG$1004),0))),"")</f>
        <v/>
      </c>
      <c r="AR72" s="32" t="e">
        <f t="shared" ref="AR72:AR135" si="112">(SUM(BL72,CN72)/$BH72)/AA72</f>
        <v>#N/A</v>
      </c>
      <c r="AS72" s="29" t="str">
        <f t="array" ref="AS72">IFERROR((INDEX(TEMPLATE!$FI$7:$FI$1004,MATCH($J72,IF(TEMPLATE!$FH$7:$FH$1004=$AS$4,TEMPLATE!$FG$7:$FG$1004),0))),"")</f>
        <v/>
      </c>
      <c r="AT72" s="33" t="str">
        <f t="shared" si="89"/>
        <v/>
      </c>
      <c r="AU72" s="29" t="str">
        <f t="array" ref="AU72">IFERROR((INDEX(TEMPLATE!$FI$7:$FI$1004,MATCH($J72,IF(TEMPLATE!$FH$7:$FH$1004=$AU$4,TEMPLATE!$FG$7:$FG$1004),0))),"")</f>
        <v/>
      </c>
      <c r="AV72" s="30" t="e">
        <f t="shared" ref="AV72:AV135" si="113">+(CB72+CD72-CC72)/BQ72</f>
        <v>#N/A</v>
      </c>
      <c r="AW72" s="29" t="str">
        <f t="shared" ref="AW72:AW135" si="114">IFERROR(HLOOKUP(CL72,$CY$5:$DF$6,2,FALSE),"")</f>
        <v/>
      </c>
      <c r="AX72" s="34" t="str">
        <f t="shared" ref="AX72:AX135" si="115">IF(OR(AW72="Total Equity",AW72="Net Income"),TEXT(IFERROR(CHOOSE(CL72,CP72,CQ72,CR72,CS72,CT72,CU72,CV72,CW72),""),"#,##0_);[Red](#,##0)"),IFERROR(CHOOSE(CL72,CP72,CQ72,CR72,CS72,CT72,CU72,CV72,CW72),""))</f>
        <v/>
      </c>
      <c r="AY72" s="35" t="str">
        <f t="shared" ref="AY72:AY135" si="116">IF(OR(AW72="Total Equity",AW72="Net Income"),TEXT(IFERROR(CHOOSE(CL72,EA72,EB72,EC72,ED72,EE72,EF72,EG72,EH72),""),"#,##0_);[Red](#,##0)"),IFERROR(CHOOSE(CL72,EA72,EB72,EC72,ED72,EE72,EF72,EG72,EH72),""))</f>
        <v/>
      </c>
      <c r="AZ72" s="34" t="str">
        <f t="shared" ref="AZ72:AZ135" si="117">IFERROR(HLOOKUP(CM72,$CY$5:$DF$6,2,FALSE),"")</f>
        <v/>
      </c>
      <c r="BA72" s="34" t="str">
        <f t="shared" ref="BA72:BA135" si="118">IF(OR(AZ72="Total Equity",AZ72="Net Income"),TEXT(IFERROR(CHOOSE(CM72,CP72,CQ72,CR72,CS72,CT72,CU72,CV72,CW72),""),"#,##0_);[Red](#,##0)"),IFERROR(CHOOSE(CM72,CP72,CQ72,CR72,CS72,CT72,CU72,CV72,CW72),""))</f>
        <v/>
      </c>
      <c r="BB72" s="35" t="str">
        <f t="shared" ref="BB72:BB135" si="119">IF(OR(AZ72="Total Equity",AZ72="Net Income"),TEXT(IFERROR(CHOOSE(CM72,EA72,EB72,EC72,ED72,EE72,EF72,EG72,EH72),""),"#,##0_);[Red](#,##0)"),IFERROR(CHOOSE(CM72,EA72,EB72,EC72,ED72,EE72,EF72,EG72,EH72),""))</f>
        <v/>
      </c>
      <c r="BC72" s="36" t="e">
        <f t="shared" ref="BC72:BC135" si="120">IF(AF72&lt;-10%,1,0)</f>
        <v>#N/A</v>
      </c>
      <c r="BD72" s="36">
        <f t="shared" ref="BD72:BD135" si="121">IF(AN72&gt;10%,1,0)</f>
        <v>1</v>
      </c>
      <c r="BE72" s="36">
        <f t="shared" ref="BE72:BE135" si="122">IF(AT72="",0,IF(AT72&lt;10%,1,0))</f>
        <v>0</v>
      </c>
      <c r="BF72" s="36" t="e">
        <f t="shared" ref="BF72:BF135" si="123">SUM(BC72:BE72)</f>
        <v>#N/A</v>
      </c>
      <c r="BG72" s="1"/>
      <c r="BH72" s="37" t="e">
        <f>VLOOKUP(TEMPLATE!$EP72&amp;"|"&amp;BH$5&amp;"|"&amp;BH$6&amp;"|0|"&amp;TEMPLATE!$EM72,TEMPLATE!$EY$7:$FE$30000,7,FALSE)</f>
        <v>#N/A</v>
      </c>
      <c r="BI72" s="38" t="e">
        <f>VLOOKUP(TEMPLATE!$EP72&amp;"|"&amp;BI$5&amp;"|"&amp;BI$6&amp;"|0|"&amp;TEMPLATE!$EM72,TEMPLATE!$EY$7:$FE$30000,7,FALSE)</f>
        <v>#N/A</v>
      </c>
      <c r="BJ72" s="37" t="e">
        <f>VLOOKUP(TEMPLATE!$EP72&amp;"|"&amp;BJ$5&amp;"|"&amp;BJ$6&amp;"|0|"&amp;TEMPLATE!$EM72,TEMPLATE!$EY$7:$FE$30000,7,FALSE)</f>
        <v>#N/A</v>
      </c>
      <c r="BK72" s="38" t="e">
        <f>VLOOKUP(TEMPLATE!$EP72&amp;"|"&amp;BK$5&amp;"|"&amp;BK$6&amp;"|0|"&amp;TEMPLATE!$EM72,TEMPLATE!$EY$7:$FE$30000,7,FALSE)</f>
        <v>#N/A</v>
      </c>
      <c r="BL72" s="38" t="e">
        <f>VLOOKUP(TEMPLATE!$EP72&amp;"|"&amp;BL$5&amp;"|"&amp;BL$6&amp;"|0|"&amp;TEMPLATE!$EM72,TEMPLATE!$EY$7:$FE$30000,7,FALSE)</f>
        <v>#N/A</v>
      </c>
      <c r="BM72" s="38" t="e">
        <f>VLOOKUP(TEMPLATE!$EP72&amp;"|"&amp;BM$5&amp;"|"&amp;BM$6&amp;"|0|"&amp;TEMPLATE!$EM72,TEMPLATE!$EY$7:$FE$30000,7,FALSE)</f>
        <v>#N/A</v>
      </c>
      <c r="BN72" s="38" t="e">
        <f>VLOOKUP(TEMPLATE!$EP72&amp;"|"&amp;BN$5&amp;"|"&amp;BN$6&amp;"|0|"&amp;TEMPLATE!$EM72,TEMPLATE!$EY$7:$FE$30000,7,FALSE)</f>
        <v>#N/A</v>
      </c>
      <c r="BO72" s="38" t="e">
        <f>VLOOKUP(TEMPLATE!$EP72&amp;"|"&amp;BO$5&amp;"|"&amp;BO$6&amp;"|0|"&amp;TEMPLATE!$EM72,TEMPLATE!$EY$7:$FE$30000,7,FALSE)</f>
        <v>#N/A</v>
      </c>
      <c r="BP72" s="38" t="e">
        <f>VLOOKUP(TEMPLATE!$EP72&amp;"|"&amp;BP$5&amp;"|"&amp;BP$6&amp;"|0|"&amp;TEMPLATE!$EM72,TEMPLATE!$EY$7:$FE$30000,7,FALSE)</f>
        <v>#N/A</v>
      </c>
      <c r="BQ72" s="38" t="e">
        <f>VLOOKUP(TEMPLATE!$EP72&amp;"|"&amp;BQ$5&amp;"|"&amp;BQ$6&amp;"|0|"&amp;TEMPLATE!$EM72,TEMPLATE!$EY$7:$FE$30000,7,FALSE)</f>
        <v>#N/A</v>
      </c>
      <c r="BR72" s="38" t="e">
        <f>VLOOKUP(TEMPLATE!$EP72&amp;"|"&amp;BR$5&amp;"|"&amp;BR$6&amp;"|0|"&amp;TEMPLATE!$EM72,TEMPLATE!$EY$7:$FE$30000,7,FALSE)</f>
        <v>#N/A</v>
      </c>
      <c r="BS72" s="38" t="e">
        <f>VLOOKUP(TEMPLATE!$EP72&amp;"|"&amp;BS$5&amp;"|"&amp;BS$6&amp;"|0|"&amp;TEMPLATE!$EM72,TEMPLATE!$EY$7:$FE$30000,7,FALSE)</f>
        <v>#N/A</v>
      </c>
      <c r="BT72" s="38" t="e">
        <f>VLOOKUP(TEMPLATE!$EP72&amp;"|"&amp;BT$5&amp;"|"&amp;BT$6&amp;"|0|"&amp;TEMPLATE!$EM72,TEMPLATE!$EY$7:$FE$30000,7,FALSE)</f>
        <v>#N/A</v>
      </c>
      <c r="BU72" s="38" t="e">
        <f>VLOOKUP(TEMPLATE!$EP72&amp;"|"&amp;BU$5&amp;"|"&amp;BU$6&amp;"|0|"&amp;TEMPLATE!$EM72,TEMPLATE!$EY$7:$FE$30000,7,FALSE)</f>
        <v>#N/A</v>
      </c>
      <c r="BV72" s="38" t="e">
        <f>VLOOKUP(TEMPLATE!$EP72&amp;"|"&amp;BV$5&amp;"|"&amp;BV$6&amp;"|0|"&amp;TEMPLATE!$EM72,TEMPLATE!$EY$7:$FE$30000,7,FALSE)</f>
        <v>#N/A</v>
      </c>
      <c r="BW72" s="38" t="e">
        <f>VLOOKUP(TEMPLATE!$EP72&amp;"|"&amp;BW$5&amp;"|"&amp;BW$6&amp;"|0|"&amp;TEMPLATE!$EM72,TEMPLATE!$EY$7:$FE$30000,7,FALSE)</f>
        <v>#N/A</v>
      </c>
      <c r="BX72" s="38" t="e">
        <f>VLOOKUP(TEMPLATE!$EP72&amp;"|"&amp;BX$5&amp;"|"&amp;BX$6&amp;"|0|"&amp;TEMPLATE!$EM72,TEMPLATE!$EY$7:$FE$30000,7,FALSE)</f>
        <v>#N/A</v>
      </c>
      <c r="BY72" s="38" t="e">
        <f>VLOOKUP(TEMPLATE!$EP72&amp;"|"&amp;BY$5&amp;"|"&amp;BY$6&amp;"|0|"&amp;TEMPLATE!$EM72,TEMPLATE!$EY$7:$FE$30000,7,FALSE)</f>
        <v>#N/A</v>
      </c>
      <c r="BZ72" s="38" t="e">
        <f>VLOOKUP(TEMPLATE!$EP72&amp;"|"&amp;BZ$5&amp;"|"&amp;BZ$6&amp;"|0|"&amp;TEMPLATE!$EM72,TEMPLATE!$EY$7:$FE$30000,7,FALSE)</f>
        <v>#N/A</v>
      </c>
      <c r="CA72" s="38" t="e">
        <f>IF(VLOOKUP(TEMPLATE!$EP72&amp;"|"&amp;CA$5&amp;"|"&amp;CA$6&amp;"|0|"&amp;TEMPLATE!$EM72,TEMPLATE!$EY$7:$FE$30000,7,FALSE)=0,BN72,VLOOKUP(TEMPLATE!$EP72&amp;"|"&amp;CA$5&amp;"|"&amp;CA$6&amp;"|0|"&amp;TEMPLATE!$EM72,TEMPLATE!$EY$7:$FE$30000,7,FALSE))</f>
        <v>#N/A</v>
      </c>
      <c r="CB72" s="38" t="e">
        <f>VLOOKUP(TEMPLATE!$EP72&amp;"|"&amp;CB$5&amp;"|"&amp;CB$6&amp;"|0|"&amp;TEMPLATE!$EM72,TEMPLATE!$EY$7:$FE$30000,7,FALSE)</f>
        <v>#N/A</v>
      </c>
      <c r="CC72" s="38" t="e">
        <f>VLOOKUP(TEMPLATE!$EP72&amp;"|"&amp;CC$5&amp;"|"&amp;CC$6&amp;"|0|"&amp;TEMPLATE!$EM72,TEMPLATE!$EY$7:$FE$30000,7,FALSE)</f>
        <v>#N/A</v>
      </c>
      <c r="CD72" s="38" t="e">
        <f>VLOOKUP(TEMPLATE!$EP72&amp;"|"&amp;CD$5&amp;"|"&amp;CD$6&amp;"|0|"&amp;TEMPLATE!$EM72,TEMPLATE!$EY$7:$FE$30000,7,FALSE)</f>
        <v>#N/A</v>
      </c>
      <c r="CE72" s="38" t="e">
        <f>VLOOKUP(TEMPLATE!$EP72&amp;"|"&amp;CE$5&amp;"|"&amp;CE$6&amp;"|0|"&amp;TEMPLATE!$EM72,TEMPLATE!$EY$7:$FE$30000,7,FALSE)</f>
        <v>#N/A</v>
      </c>
      <c r="CF72" s="38" t="e">
        <f>VLOOKUP(TEMPLATE!$EP72&amp;"|"&amp;CF$5&amp;"|"&amp;CF$6&amp;"|0|"&amp;TEMPLATE!$EM72,TEMPLATE!$EY$7:$FE$30000,7,FALSE)</f>
        <v>#N/A</v>
      </c>
      <c r="CG72" s="38" t="e">
        <f>VLOOKUP(TEMPLATE!$EP72&amp;"|"&amp;CG$5&amp;"|"&amp;CG$6&amp;"|0|"&amp;TEMPLATE!$EM72,TEMPLATE!$EY$7:$FE$30000,7,FALSE)</f>
        <v>#N/A</v>
      </c>
      <c r="CH72" s="38" t="e">
        <f>VLOOKUP(TEMPLATE!$EP72&amp;"|"&amp;CH$5&amp;"|"&amp;CH$6&amp;"|0|"&amp;TEMPLATE!$EM72,TEMPLATE!$EY$7:$FE$30000,7,FALSE)</f>
        <v>#N/A</v>
      </c>
      <c r="CI72" s="38" t="e">
        <f>VLOOKUP(TEMPLATE!$EP72&amp;"|"&amp;CI$5&amp;"|"&amp;CI$6&amp;"|0|"&amp;TEMPLATE!$EM72,TEMPLATE!$EY$7:$FE$30000,7,FALSE)</f>
        <v>#N/A</v>
      </c>
      <c r="CJ72" s="38" t="e">
        <f>VLOOKUP(TEMPLATE!$EP72&amp;"|"&amp;CJ$5&amp;"|"&amp;CJ$6&amp;"|0|"&amp;TEMPLATE!$EM72,TEMPLATE!$EY$7:$FE$30000,7,FALSE)</f>
        <v>#N/A</v>
      </c>
      <c r="CK72" s="38" t="e">
        <f>VLOOKUP(TEMPLATE!$EP72&amp;"|"&amp;CK$5&amp;"|"&amp;CK$6&amp;"|0|"&amp;TEMPLATE!$EM72,TEMPLATE!$EY$7:$FE$30000,7,FALSE)</f>
        <v>#N/A</v>
      </c>
      <c r="CL72" s="38" t="e">
        <f t="shared" ref="CL72:CL135" si="124">VALUE(MID(CY72&amp;CZ72&amp;DA72&amp;DB72&amp;DC72&amp;DD72&amp;DE72&amp;DF72,1,1))</f>
        <v>#VALUE!</v>
      </c>
      <c r="CM72" s="38" t="e">
        <f t="shared" ref="CM72:CM135" si="125">VALUE(MID(CY72&amp;CZ72&amp;DA72&amp;DB72&amp;DC72&amp;DD72&amp;DE72&amp;DF72,2,1))</f>
        <v>#VALUE!</v>
      </c>
      <c r="CN72" s="38" t="e">
        <f>VLOOKUP(TEMPLATE!$EP72&amp;"|"&amp;CN$5&amp;"|"&amp;CN$6&amp;"|0|"&amp;TEMPLATE!$EM72,TEMPLATE!$EY$7:$FE$30000,7,FALSE)</f>
        <v>#N/A</v>
      </c>
      <c r="CO72" s="38" t="e">
        <f>VLOOKUP(TEMPLATE!$EP72&amp;"|"&amp;CO$5&amp;"|"&amp;CO$6&amp;"|0|"&amp;TEMPLATE!$EM72,TEMPLATE!$EY$7:$FE$30000,7,FALSE)</f>
        <v>#N/A</v>
      </c>
      <c r="CP72" s="39" t="str">
        <f t="array" ref="CP72">IFERROR((INDEX(TEMPLATE!$FI$7:$FI$1004,MATCH($J72,IF(TEMPLATE!$FH$7:$FH$1004=CP$6,TEMPLATE!$FG$7:$FG$1004),0))),"")</f>
        <v/>
      </c>
      <c r="CQ72" s="39" t="str">
        <f t="array" ref="CQ72">IFERROR((INDEX(TEMPLATE!$FI$7:$FI$1004,MATCH($J72,IF(TEMPLATE!$FH$7:$FH$1004=CQ$6,TEMPLATE!$FG$7:$FG$1004),0))),"")</f>
        <v/>
      </c>
      <c r="CR72" s="39" t="str">
        <f t="array" ref="CR72">IFERROR((INDEX(TEMPLATE!$FI$7:$FI$1004,MATCH($J72,IF(TEMPLATE!$FH$7:$FH$1004=CR$6,TEMPLATE!$FG$7:$FG$1004),0))),"")</f>
        <v/>
      </c>
      <c r="CS72" s="39" t="str">
        <f t="array" ref="CS72">IFERROR((INDEX(TEMPLATE!$FI$7:$FI$1004,MATCH($J72,IF(TEMPLATE!$FH$7:$FH$1004=CS$6,TEMPLATE!$FG$7:$FG$1004),0))),"")</f>
        <v/>
      </c>
      <c r="CT72" s="38" t="str">
        <f t="array" ref="CT72">IFERROR((INDEX(TEMPLATE!$FI$7:$FI$1004,MATCH($J72,IF(TEMPLATE!$FH$7:$FH$1004=CT$6,TEMPLATE!$FG$7:$FG$1004),0))),"")</f>
        <v/>
      </c>
      <c r="CU72" s="38" t="str">
        <f t="array" ref="CU72">IFERROR((INDEX(TEMPLATE!$FI$7:$FI$1004,MATCH($J72,IF(TEMPLATE!$FH$7:$FH$1004=CU$6,TEMPLATE!$FG$7:$FG$1004),0))),"")</f>
        <v/>
      </c>
      <c r="CV72" s="38" t="str">
        <f t="array" ref="CV72">IFERROR((INDEX(TEMPLATE!$FI$7:$FI$1004,MATCH($J72,IF(TEMPLATE!$FH$7:$FH$1004=CV$6,TEMPLATE!$FG$7:$FG$1004),0))),"")</f>
        <v/>
      </c>
      <c r="CW72" s="38" t="str">
        <f t="array" ref="CW72">IFERROR((INDEX(TEMPLATE!$FI$7:$FI$1004,MATCH($J72,IF(TEMPLATE!$FH$7:$FH$1004=CW$6,TEMPLATE!$FG$7:$FG$1004),0))),"")</f>
        <v/>
      </c>
      <c r="CX72" s="7"/>
      <c r="CY72" s="7" t="str">
        <f t="shared" ref="CY72:CY135" si="126">IF(CP72&lt;&gt;"",CY$5,"")</f>
        <v/>
      </c>
      <c r="CZ72" s="7" t="str">
        <f t="shared" ref="CZ72:CZ135" si="127">IF(CQ72&lt;&gt;"",CZ$5,"")</f>
        <v/>
      </c>
      <c r="DA72" s="7" t="str">
        <f t="shared" ref="DA72:DA135" si="128">IF(CR72&lt;&gt;"",DA$5,"")</f>
        <v/>
      </c>
      <c r="DB72" s="7" t="str">
        <f t="shared" ref="DB72:DB135" si="129">IF(CS72&lt;&gt;"",DB$5,"")</f>
        <v/>
      </c>
      <c r="DC72" s="7" t="str">
        <f t="shared" ref="DC72:DC135" si="130">IF(CT72&lt;&gt;"",DC$5,"")</f>
        <v/>
      </c>
      <c r="DD72" s="7" t="str">
        <f t="shared" ref="DD72:DD135" si="131">IF(CU72&lt;&gt;"",DD$5,"")</f>
        <v/>
      </c>
      <c r="DE72" s="7" t="str">
        <f t="shared" ref="DE72:DE135" si="132">IF(CV72&lt;&gt;"",DE$5,"")</f>
        <v/>
      </c>
      <c r="DF72" s="7" t="str">
        <f t="shared" ref="DF72:DF135" si="133">IF(CW72&lt;&gt;"",DF$5,"")</f>
        <v/>
      </c>
      <c r="DG72" s="7"/>
      <c r="DH72" s="40" t="str">
        <f t="shared" ref="DH72:DH135" si="134">IF(CP72="","",IF(AN72+AP72&gt;CP72,AN72+AP72,""))</f>
        <v/>
      </c>
      <c r="DI72" s="40" t="str">
        <f t="shared" ref="DI72:DI135" si="135">IF(CQ72="","",IF(AI72&lt;CQ72,AI72,""))</f>
        <v/>
      </c>
      <c r="DJ72" s="40" t="str">
        <f t="shared" ref="DJ72:DJ135" si="136">IF(CQ72="","",IF(P72&gt;CQ72,P72,""))</f>
        <v/>
      </c>
      <c r="DK72" s="41" t="str">
        <f t="shared" ref="DK72:DK135" si="137">IF(DB72="","",IF(ED72&gt;CS72,ED72,""))</f>
        <v/>
      </c>
      <c r="DL72" s="42" t="str">
        <f t="shared" ref="DL72:DL135" si="138">IF(DC72="","",IF(AC72&gt;0,AC72,""))</f>
        <v/>
      </c>
      <c r="DM72" s="42" t="str">
        <f t="shared" ref="DM72:DM135" si="139">IF(DD72="","",IF(AA72&lt;DD72,AA72,""))</f>
        <v/>
      </c>
      <c r="DN72" s="42" t="str">
        <f t="shared" ref="DN72:DN135" si="140">IF(DE72="","",IF((BV72+BW72+BO72)/BQ72&gt;CV72,(BV72+BW72+BO72)/BQ72,""))</f>
        <v/>
      </c>
      <c r="DO72" s="42" t="str">
        <f t="shared" ref="DO72:DO135" si="141">IF(DF72="","",IF(EH72&gt;CW72,EH72,""))</f>
        <v/>
      </c>
      <c r="DP72" s="7"/>
      <c r="DQ72" s="7">
        <f t="shared" ref="DQ72:DQ135" si="142">IFERROR(IF(CHOOSE(CL72,DH72,DI72,DJ72,DK72,DL72,DM72,DN72,DO72)&lt;&gt;"",1,0),0)</f>
        <v>0</v>
      </c>
      <c r="DR72" s="7">
        <f t="shared" ref="DR72:DR135" si="143">IFERROR(IF(CHOOSE(CM72,DH72,DI72,DJ72,DK72,DL72,DM72,DN72,DO72)&lt;&gt;"",1,0),0)</f>
        <v>0</v>
      </c>
      <c r="DS72" s="7">
        <f t="shared" ref="DS72:DS135" si="144">IFERROR(IF(AND(AM72&lt;&gt;"",AN72&gt;AM72),1,0),0)</f>
        <v>0</v>
      </c>
      <c r="DT72" s="7">
        <f t="shared" ref="DT72:DT135" si="145">IFERROR(IF(AND(AO72&lt;&gt;"",AP72&gt;AO72),1,0),0)</f>
        <v>0</v>
      </c>
      <c r="DU72" s="7">
        <f t="shared" ref="DU72:DU135" si="146">IFERROR(IF(AND(AQ72&lt;&gt;"",AR72&gt;AQ72),1,0),0)</f>
        <v>0</v>
      </c>
      <c r="DV72" s="7">
        <f t="shared" ref="DV72:DV135" si="147">IFERROR(IF(AND(AS72&lt;&gt;"",AT72&lt;AS72),1,0),0)</f>
        <v>0</v>
      </c>
      <c r="DW72" s="7">
        <f t="shared" ref="DW72:DW135" si="148">IFERROR(IF(AND(AU72&lt;&gt;"",AV72&lt;0,-AV72&gt;AU72),1,0),0)</f>
        <v>0</v>
      </c>
      <c r="DX72" s="7">
        <f t="shared" ref="DX72:DX135" si="149">SUM(DQ72:DW72)</f>
        <v>0</v>
      </c>
      <c r="DY72" s="48" t="e">
        <f t="array" ref="DY72">VLOOKUP(TEMPLATE!$EP72&amp;"|"&amp;DY$5&amp;"|"&amp;DY$6&amp;"|0|"&amp;TEMPLATE!$EM72,TEMPLATE!$EY$7:$FE$30000,7,FALSE)</f>
        <v>#N/A</v>
      </c>
      <c r="DZ72" s="48" t="e">
        <f t="array" ref="DZ72">VLOOKUP(TEMPLATE!$EP72&amp;"|"&amp;DZ$5&amp;"|"&amp;DZ$6&amp;"|0|"&amp;TEMPLATE!$EM72,TEMPLATE!$EY$7:$FE$30000,7,FALSE)</f>
        <v>#N/A</v>
      </c>
      <c r="EA72" s="7" t="str">
        <f t="shared" ref="EA72:EA135" si="150">IF(CP72="","",AN72+AP72)</f>
        <v/>
      </c>
      <c r="EB72" s="7" t="str">
        <f t="shared" ref="EB72:EB135" si="151">IF(CQ72="","",AI72)</f>
        <v/>
      </c>
      <c r="EC72" s="7" t="str">
        <f t="shared" ref="EC72:EC135" si="152">IF(CR72="","",P72)</f>
        <v/>
      </c>
      <c r="ED72" s="7" t="str">
        <f t="shared" ref="ED72:ED135" si="153">IF(CS72="","",(CF72+BW72)/BN72)</f>
        <v/>
      </c>
      <c r="EE72" s="7" t="str">
        <f t="shared" ref="EE72:EE135" si="154">IF(CT72="","",AC72)</f>
        <v/>
      </c>
      <c r="EF72" s="7" t="str">
        <f t="shared" ref="EF72:EF135" si="155">IF(CU72="","",AA72)</f>
        <v/>
      </c>
      <c r="EG72" s="7" t="str">
        <f t="shared" ref="EG72:EG135" si="156">IF(CV72="","",(BV72+BW72+BO72)/BQ72)</f>
        <v/>
      </c>
      <c r="EH72" s="7" t="str">
        <f t="shared" ref="EH72:EH135" si="157">IF(CW72="","",(CO72+BW72)/BN72)</f>
        <v/>
      </c>
      <c r="EI72" s="1"/>
      <c r="EJ72" s="1"/>
      <c r="EK72" s="1"/>
      <c r="EL72" s="1"/>
      <c r="EM72" s="43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1" t="str">
        <f t="shared" ref="EY72:EY135" si="158">EZ72&amp;"|"&amp;FA72&amp;"|"&amp;FB72&amp;"|"&amp;FC72&amp;"|"&amp;FD72</f>
        <v>||||</v>
      </c>
      <c r="EZ72" s="7"/>
      <c r="FA72" s="7"/>
      <c r="FB72" s="7"/>
      <c r="FC72" s="7"/>
      <c r="FD72" s="43"/>
      <c r="FE72" s="7"/>
      <c r="FF72" s="7"/>
      <c r="FG72" s="7"/>
      <c r="FH72" s="7"/>
      <c r="FI72" s="7"/>
      <c r="FJ72" s="7"/>
      <c r="FK72" s="7"/>
      <c r="FL72" s="7"/>
      <c r="FM72" s="43"/>
      <c r="FN72" s="7"/>
      <c r="FO72" s="7"/>
      <c r="FP72" s="43"/>
      <c r="FQ72" s="7"/>
      <c r="FR72" s="7"/>
      <c r="FS72" s="7"/>
      <c r="FT72" s="7"/>
      <c r="FU72" s="7"/>
      <c r="FV72" s="43"/>
      <c r="FW72" s="38"/>
      <c r="FX72" s="7"/>
      <c r="FY72" s="7"/>
      <c r="FZ72" s="7"/>
      <c r="GA72" s="44"/>
      <c r="GB72" s="7"/>
      <c r="GC72" s="38"/>
      <c r="GD72" s="7"/>
    </row>
    <row r="73" spans="1:186" x14ac:dyDescent="0.25">
      <c r="A73" s="4">
        <f t="shared" si="90"/>
        <v>1</v>
      </c>
      <c r="B73" s="17" t="str">
        <f>IF(TEMPLATE!EM73="","",TEMPLATE!EM73)</f>
        <v/>
      </c>
      <c r="C73" s="17" t="str">
        <f>IF(TEMPLATE!EX73="","",TEMPLATE!EX73)</f>
        <v/>
      </c>
      <c r="D73" s="19" t="str">
        <f t="shared" si="86"/>
        <v/>
      </c>
      <c r="E73" s="19" t="str">
        <f t="shared" si="91"/>
        <v/>
      </c>
      <c r="F73" s="17"/>
      <c r="G73" s="45" t="str">
        <f>IF(TEMPLATE!EN73="","",TEMPLATE!EN73)</f>
        <v/>
      </c>
      <c r="H73" s="45"/>
      <c r="I73" s="45"/>
      <c r="J73" s="17" t="str">
        <f>IF(TEMPLATE!EP73="","",TEMPLATE!EP73)</f>
        <v/>
      </c>
      <c r="K73" s="46" t="str">
        <f>IF(TEMPLATE!EQ73="","",TEMPLATE!EQ73)</f>
        <v/>
      </c>
      <c r="L73" s="46" t="str">
        <f>IF(TEMPLATE!ER73="","",TEMPLATE!ER73)</f>
        <v/>
      </c>
      <c r="M73" s="46" t="str">
        <f>IF(TEMPLATE!ES73="","",TEMPLATE!ES73)</f>
        <v/>
      </c>
      <c r="N73" s="18" t="str">
        <f>IF(TEMPLATE!EU73="","",TEMPLATE!EU73)</f>
        <v/>
      </c>
      <c r="O73" s="19" t="str">
        <f t="shared" si="92"/>
        <v/>
      </c>
      <c r="P73" s="20" t="str">
        <f t="shared" si="93"/>
        <v/>
      </c>
      <c r="Q73" s="18"/>
      <c r="R73" s="21" t="str">
        <f t="shared" si="94"/>
        <v/>
      </c>
      <c r="S73" s="21" t="str">
        <f>IF(SUMIFS(TEMPLATE!$GD$7:$GD$30000,TEMPLATE!$GC$7:$GC$30000,EV73,TEMPLATE!$FY$7:$FY$30000,J73,$GB$7:$GB$30000,G73)=0,"",SUMIFS(TEMPLATE!$GD$7:$GD$30000,TEMPLATE!$GC$7:$GC$30000,EV73,TEMPLATE!$FY$7:$FY$30000,J73,$GB$7:$GB$30000,G73))</f>
        <v/>
      </c>
      <c r="T73" s="21" t="str">
        <f>IF(SUMIFS(TEMPLATE!$GD$7:$GD$30000,TEMPLATE!$GE$7:$GE$30000,"Common Equity",TEMPLATE!$FY$7:$FY$30000,J73,$GB$7:$GB$30000,G73)=0,"",SUMIFS(TEMPLATE!$GD$7:$GD$30000,TEMPLATE!$GE$7:$GE$30000,"Common Equity",TEMPLATE!$FY$7:$FY$30000,J73,$GB$7:$GB$30000,G73))</f>
        <v/>
      </c>
      <c r="U73" s="21"/>
      <c r="V73" s="22">
        <f t="shared" si="95"/>
        <v>0</v>
      </c>
      <c r="W73" s="23" t="e">
        <f t="shared" si="96"/>
        <v>#N/A</v>
      </c>
      <c r="X73" s="23" t="e">
        <f t="shared" si="97"/>
        <v>#N/A</v>
      </c>
      <c r="Y73" s="23" t="e">
        <f t="shared" si="98"/>
        <v>#N/A</v>
      </c>
      <c r="Z73" s="23" t="e">
        <f t="shared" si="99"/>
        <v>#N/A</v>
      </c>
      <c r="AA73" s="23" t="e">
        <f t="shared" si="100"/>
        <v>#N/A</v>
      </c>
      <c r="AB73" s="23" t="e">
        <f t="shared" si="101"/>
        <v>#N/A</v>
      </c>
      <c r="AC73" s="23" t="e">
        <f t="shared" si="102"/>
        <v>#N/A</v>
      </c>
      <c r="AD73" s="24" t="e">
        <f t="shared" si="103"/>
        <v>#N/A</v>
      </c>
      <c r="AE73" s="24" t="e">
        <f t="shared" si="87"/>
        <v>#N/A</v>
      </c>
      <c r="AF73" s="24" t="e">
        <f t="shared" si="88"/>
        <v>#N/A</v>
      </c>
      <c r="AG73" s="24" t="e">
        <f t="shared" si="104"/>
        <v>#N/A</v>
      </c>
      <c r="AH73" s="24" t="str">
        <f t="shared" si="105"/>
        <v/>
      </c>
      <c r="AI73" s="25" t="e">
        <f t="shared" si="106"/>
        <v>#N/A</v>
      </c>
      <c r="AJ73" s="21" t="e">
        <f t="shared" si="107"/>
        <v>#N/A</v>
      </c>
      <c r="AK73" s="51" t="e">
        <f t="shared" si="108"/>
        <v>#N/A</v>
      </c>
      <c r="AL73" s="26" t="e">
        <f t="shared" si="109"/>
        <v>#N/A</v>
      </c>
      <c r="AM73" s="27" t="str">
        <f t="array" ref="AM73">IFERROR((INDEX(TEMPLATE!$FI$7:$FI$1004,MATCH($J73,IF(TEMPLATE!$FH$7:$FH$1004=$AM$4,TEMPLATE!$FG$7:$FG$1004),0))),"")</f>
        <v/>
      </c>
      <c r="AN73" s="28" t="str">
        <f t="shared" si="110"/>
        <v/>
      </c>
      <c r="AO73" s="29" t="str">
        <f t="array" ref="AO73">IFERROR((INDEX(TEMPLATE!$FI$7:$FI$1004,MATCH($J73,IF(TEMPLATE!$FH$7:$FH$1004=$AO$4,TEMPLATE!$FG$7:$FG$1004),0))),"")</f>
        <v/>
      </c>
      <c r="AP73" s="30" t="e">
        <f t="shared" si="111"/>
        <v>#N/A</v>
      </c>
      <c r="AQ73" s="31" t="str">
        <f t="array" ref="AQ73">IFERROR((INDEX(TEMPLATE!$FI$7:$FI$1004,MATCH($J73,IF(TEMPLATE!$FH$7:$FH$1004=$AQ$4,TEMPLATE!$FG$7:$FG$1004),0))),"")</f>
        <v/>
      </c>
      <c r="AR73" s="32" t="e">
        <f t="shared" si="112"/>
        <v>#N/A</v>
      </c>
      <c r="AS73" s="29" t="str">
        <f t="array" ref="AS73">IFERROR((INDEX(TEMPLATE!$FI$7:$FI$1004,MATCH($J73,IF(TEMPLATE!$FH$7:$FH$1004=$AS$4,TEMPLATE!$FG$7:$FG$1004),0))),"")</f>
        <v/>
      </c>
      <c r="AT73" s="33" t="str">
        <f t="shared" si="89"/>
        <v/>
      </c>
      <c r="AU73" s="29" t="str">
        <f t="array" ref="AU73">IFERROR((INDEX(TEMPLATE!$FI$7:$FI$1004,MATCH($J73,IF(TEMPLATE!$FH$7:$FH$1004=$AU$4,TEMPLATE!$FG$7:$FG$1004),0))),"")</f>
        <v/>
      </c>
      <c r="AV73" s="30" t="e">
        <f t="shared" si="113"/>
        <v>#N/A</v>
      </c>
      <c r="AW73" s="29" t="str">
        <f t="shared" si="114"/>
        <v/>
      </c>
      <c r="AX73" s="34" t="str">
        <f t="shared" si="115"/>
        <v/>
      </c>
      <c r="AY73" s="35" t="str">
        <f t="shared" si="116"/>
        <v/>
      </c>
      <c r="AZ73" s="34" t="str">
        <f t="shared" si="117"/>
        <v/>
      </c>
      <c r="BA73" s="34" t="str">
        <f t="shared" si="118"/>
        <v/>
      </c>
      <c r="BB73" s="35" t="str">
        <f t="shared" si="119"/>
        <v/>
      </c>
      <c r="BC73" s="36" t="e">
        <f t="shared" si="120"/>
        <v>#N/A</v>
      </c>
      <c r="BD73" s="36">
        <f t="shared" si="121"/>
        <v>1</v>
      </c>
      <c r="BE73" s="36">
        <f t="shared" si="122"/>
        <v>0</v>
      </c>
      <c r="BF73" s="36" t="e">
        <f t="shared" si="123"/>
        <v>#N/A</v>
      </c>
      <c r="BG73" s="1"/>
      <c r="BH73" s="37" t="e">
        <f>VLOOKUP(TEMPLATE!$EP73&amp;"|"&amp;BH$5&amp;"|"&amp;BH$6&amp;"|0|"&amp;TEMPLATE!$EM73,TEMPLATE!$EY$7:$FE$30000,7,FALSE)</f>
        <v>#N/A</v>
      </c>
      <c r="BI73" s="38" t="e">
        <f>VLOOKUP(TEMPLATE!$EP73&amp;"|"&amp;BI$5&amp;"|"&amp;BI$6&amp;"|0|"&amp;TEMPLATE!$EM73,TEMPLATE!$EY$7:$FE$30000,7,FALSE)</f>
        <v>#N/A</v>
      </c>
      <c r="BJ73" s="37" t="e">
        <f>VLOOKUP(TEMPLATE!$EP73&amp;"|"&amp;BJ$5&amp;"|"&amp;BJ$6&amp;"|0|"&amp;TEMPLATE!$EM73,TEMPLATE!$EY$7:$FE$30000,7,FALSE)</f>
        <v>#N/A</v>
      </c>
      <c r="BK73" s="38" t="e">
        <f>VLOOKUP(TEMPLATE!$EP73&amp;"|"&amp;BK$5&amp;"|"&amp;BK$6&amp;"|0|"&amp;TEMPLATE!$EM73,TEMPLATE!$EY$7:$FE$30000,7,FALSE)</f>
        <v>#N/A</v>
      </c>
      <c r="BL73" s="38" t="e">
        <f>VLOOKUP(TEMPLATE!$EP73&amp;"|"&amp;BL$5&amp;"|"&amp;BL$6&amp;"|0|"&amp;TEMPLATE!$EM73,TEMPLATE!$EY$7:$FE$30000,7,FALSE)</f>
        <v>#N/A</v>
      </c>
      <c r="BM73" s="38" t="e">
        <f>VLOOKUP(TEMPLATE!$EP73&amp;"|"&amp;BM$5&amp;"|"&amp;BM$6&amp;"|0|"&amp;TEMPLATE!$EM73,TEMPLATE!$EY$7:$FE$30000,7,FALSE)</f>
        <v>#N/A</v>
      </c>
      <c r="BN73" s="38" t="e">
        <f>VLOOKUP(TEMPLATE!$EP73&amp;"|"&amp;BN$5&amp;"|"&amp;BN$6&amp;"|0|"&amp;TEMPLATE!$EM73,TEMPLATE!$EY$7:$FE$30000,7,FALSE)</f>
        <v>#N/A</v>
      </c>
      <c r="BO73" s="38" t="e">
        <f>VLOOKUP(TEMPLATE!$EP73&amp;"|"&amp;BO$5&amp;"|"&amp;BO$6&amp;"|0|"&amp;TEMPLATE!$EM73,TEMPLATE!$EY$7:$FE$30000,7,FALSE)</f>
        <v>#N/A</v>
      </c>
      <c r="BP73" s="38" t="e">
        <f>VLOOKUP(TEMPLATE!$EP73&amp;"|"&amp;BP$5&amp;"|"&amp;BP$6&amp;"|0|"&amp;TEMPLATE!$EM73,TEMPLATE!$EY$7:$FE$30000,7,FALSE)</f>
        <v>#N/A</v>
      </c>
      <c r="BQ73" s="38" t="e">
        <f>VLOOKUP(TEMPLATE!$EP73&amp;"|"&amp;BQ$5&amp;"|"&amp;BQ$6&amp;"|0|"&amp;TEMPLATE!$EM73,TEMPLATE!$EY$7:$FE$30000,7,FALSE)</f>
        <v>#N/A</v>
      </c>
      <c r="BR73" s="38" t="e">
        <f>VLOOKUP(TEMPLATE!$EP73&amp;"|"&amp;BR$5&amp;"|"&amp;BR$6&amp;"|0|"&amp;TEMPLATE!$EM73,TEMPLATE!$EY$7:$FE$30000,7,FALSE)</f>
        <v>#N/A</v>
      </c>
      <c r="BS73" s="38" t="e">
        <f>VLOOKUP(TEMPLATE!$EP73&amp;"|"&amp;BS$5&amp;"|"&amp;BS$6&amp;"|0|"&amp;TEMPLATE!$EM73,TEMPLATE!$EY$7:$FE$30000,7,FALSE)</f>
        <v>#N/A</v>
      </c>
      <c r="BT73" s="38" t="e">
        <f>VLOOKUP(TEMPLATE!$EP73&amp;"|"&amp;BT$5&amp;"|"&amp;BT$6&amp;"|0|"&amp;TEMPLATE!$EM73,TEMPLATE!$EY$7:$FE$30000,7,FALSE)</f>
        <v>#N/A</v>
      </c>
      <c r="BU73" s="38" t="e">
        <f>VLOOKUP(TEMPLATE!$EP73&amp;"|"&amp;BU$5&amp;"|"&amp;BU$6&amp;"|0|"&amp;TEMPLATE!$EM73,TEMPLATE!$EY$7:$FE$30000,7,FALSE)</f>
        <v>#N/A</v>
      </c>
      <c r="BV73" s="38" t="e">
        <f>VLOOKUP(TEMPLATE!$EP73&amp;"|"&amp;BV$5&amp;"|"&amp;BV$6&amp;"|0|"&amp;TEMPLATE!$EM73,TEMPLATE!$EY$7:$FE$30000,7,FALSE)</f>
        <v>#N/A</v>
      </c>
      <c r="BW73" s="38" t="e">
        <f>VLOOKUP(TEMPLATE!$EP73&amp;"|"&amp;BW$5&amp;"|"&amp;BW$6&amp;"|0|"&amp;TEMPLATE!$EM73,TEMPLATE!$EY$7:$FE$30000,7,FALSE)</f>
        <v>#N/A</v>
      </c>
      <c r="BX73" s="38" t="e">
        <f>VLOOKUP(TEMPLATE!$EP73&amp;"|"&amp;BX$5&amp;"|"&amp;BX$6&amp;"|0|"&amp;TEMPLATE!$EM73,TEMPLATE!$EY$7:$FE$30000,7,FALSE)</f>
        <v>#N/A</v>
      </c>
      <c r="BY73" s="38" t="e">
        <f>VLOOKUP(TEMPLATE!$EP73&amp;"|"&amp;BY$5&amp;"|"&amp;BY$6&amp;"|0|"&amp;TEMPLATE!$EM73,TEMPLATE!$EY$7:$FE$30000,7,FALSE)</f>
        <v>#N/A</v>
      </c>
      <c r="BZ73" s="38" t="e">
        <f>VLOOKUP(TEMPLATE!$EP73&amp;"|"&amp;BZ$5&amp;"|"&amp;BZ$6&amp;"|0|"&amp;TEMPLATE!$EM73,TEMPLATE!$EY$7:$FE$30000,7,FALSE)</f>
        <v>#N/A</v>
      </c>
      <c r="CA73" s="38" t="e">
        <f>IF(VLOOKUP(TEMPLATE!$EP73&amp;"|"&amp;CA$5&amp;"|"&amp;CA$6&amp;"|0|"&amp;TEMPLATE!$EM73,TEMPLATE!$EY$7:$FE$30000,7,FALSE)=0,BN73,VLOOKUP(TEMPLATE!$EP73&amp;"|"&amp;CA$5&amp;"|"&amp;CA$6&amp;"|0|"&amp;TEMPLATE!$EM73,TEMPLATE!$EY$7:$FE$30000,7,FALSE))</f>
        <v>#N/A</v>
      </c>
      <c r="CB73" s="38" t="e">
        <f>VLOOKUP(TEMPLATE!$EP73&amp;"|"&amp;CB$5&amp;"|"&amp;CB$6&amp;"|0|"&amp;TEMPLATE!$EM73,TEMPLATE!$EY$7:$FE$30000,7,FALSE)</f>
        <v>#N/A</v>
      </c>
      <c r="CC73" s="38" t="e">
        <f>VLOOKUP(TEMPLATE!$EP73&amp;"|"&amp;CC$5&amp;"|"&amp;CC$6&amp;"|0|"&amp;TEMPLATE!$EM73,TEMPLATE!$EY$7:$FE$30000,7,FALSE)</f>
        <v>#N/A</v>
      </c>
      <c r="CD73" s="38" t="e">
        <f>VLOOKUP(TEMPLATE!$EP73&amp;"|"&amp;CD$5&amp;"|"&amp;CD$6&amp;"|0|"&amp;TEMPLATE!$EM73,TEMPLATE!$EY$7:$FE$30000,7,FALSE)</f>
        <v>#N/A</v>
      </c>
      <c r="CE73" s="38" t="e">
        <f>VLOOKUP(TEMPLATE!$EP73&amp;"|"&amp;CE$5&amp;"|"&amp;CE$6&amp;"|0|"&amp;TEMPLATE!$EM73,TEMPLATE!$EY$7:$FE$30000,7,FALSE)</f>
        <v>#N/A</v>
      </c>
      <c r="CF73" s="38" t="e">
        <f>VLOOKUP(TEMPLATE!$EP73&amp;"|"&amp;CF$5&amp;"|"&amp;CF$6&amp;"|0|"&amp;TEMPLATE!$EM73,TEMPLATE!$EY$7:$FE$30000,7,FALSE)</f>
        <v>#N/A</v>
      </c>
      <c r="CG73" s="38" t="e">
        <f>VLOOKUP(TEMPLATE!$EP73&amp;"|"&amp;CG$5&amp;"|"&amp;CG$6&amp;"|0|"&amp;TEMPLATE!$EM73,TEMPLATE!$EY$7:$FE$30000,7,FALSE)</f>
        <v>#N/A</v>
      </c>
      <c r="CH73" s="38" t="e">
        <f>VLOOKUP(TEMPLATE!$EP73&amp;"|"&amp;CH$5&amp;"|"&amp;CH$6&amp;"|0|"&amp;TEMPLATE!$EM73,TEMPLATE!$EY$7:$FE$30000,7,FALSE)</f>
        <v>#N/A</v>
      </c>
      <c r="CI73" s="38" t="e">
        <f>VLOOKUP(TEMPLATE!$EP73&amp;"|"&amp;CI$5&amp;"|"&amp;CI$6&amp;"|0|"&amp;TEMPLATE!$EM73,TEMPLATE!$EY$7:$FE$30000,7,FALSE)</f>
        <v>#N/A</v>
      </c>
      <c r="CJ73" s="38" t="e">
        <f>VLOOKUP(TEMPLATE!$EP73&amp;"|"&amp;CJ$5&amp;"|"&amp;CJ$6&amp;"|0|"&amp;TEMPLATE!$EM73,TEMPLATE!$EY$7:$FE$30000,7,FALSE)</f>
        <v>#N/A</v>
      </c>
      <c r="CK73" s="38" t="e">
        <f>VLOOKUP(TEMPLATE!$EP73&amp;"|"&amp;CK$5&amp;"|"&amp;CK$6&amp;"|0|"&amp;TEMPLATE!$EM73,TEMPLATE!$EY$7:$FE$30000,7,FALSE)</f>
        <v>#N/A</v>
      </c>
      <c r="CL73" s="38" t="e">
        <f t="shared" si="124"/>
        <v>#VALUE!</v>
      </c>
      <c r="CM73" s="38" t="e">
        <f t="shared" si="125"/>
        <v>#VALUE!</v>
      </c>
      <c r="CN73" s="38" t="e">
        <f>VLOOKUP(TEMPLATE!$EP73&amp;"|"&amp;CN$5&amp;"|"&amp;CN$6&amp;"|0|"&amp;TEMPLATE!$EM73,TEMPLATE!$EY$7:$FE$30000,7,FALSE)</f>
        <v>#N/A</v>
      </c>
      <c r="CO73" s="38" t="e">
        <f>VLOOKUP(TEMPLATE!$EP73&amp;"|"&amp;CO$5&amp;"|"&amp;CO$6&amp;"|0|"&amp;TEMPLATE!$EM73,TEMPLATE!$EY$7:$FE$30000,7,FALSE)</f>
        <v>#N/A</v>
      </c>
      <c r="CP73" s="39" t="str">
        <f t="array" ref="CP73">IFERROR((INDEX(TEMPLATE!$FI$7:$FI$1004,MATCH($J73,IF(TEMPLATE!$FH$7:$FH$1004=CP$6,TEMPLATE!$FG$7:$FG$1004),0))),"")</f>
        <v/>
      </c>
      <c r="CQ73" s="39" t="str">
        <f t="array" ref="CQ73">IFERROR((INDEX(TEMPLATE!$FI$7:$FI$1004,MATCH($J73,IF(TEMPLATE!$FH$7:$FH$1004=CQ$6,TEMPLATE!$FG$7:$FG$1004),0))),"")</f>
        <v/>
      </c>
      <c r="CR73" s="39" t="str">
        <f t="array" ref="CR73">IFERROR((INDEX(TEMPLATE!$FI$7:$FI$1004,MATCH($J73,IF(TEMPLATE!$FH$7:$FH$1004=CR$6,TEMPLATE!$FG$7:$FG$1004),0))),"")</f>
        <v/>
      </c>
      <c r="CS73" s="39" t="str">
        <f t="array" ref="CS73">IFERROR((INDEX(TEMPLATE!$FI$7:$FI$1004,MATCH($J73,IF(TEMPLATE!$FH$7:$FH$1004=CS$6,TEMPLATE!$FG$7:$FG$1004),0))),"")</f>
        <v/>
      </c>
      <c r="CT73" s="38" t="str">
        <f t="array" ref="CT73">IFERROR((INDEX(TEMPLATE!$FI$7:$FI$1004,MATCH($J73,IF(TEMPLATE!$FH$7:$FH$1004=CT$6,TEMPLATE!$FG$7:$FG$1004),0))),"")</f>
        <v/>
      </c>
      <c r="CU73" s="38" t="str">
        <f t="array" ref="CU73">IFERROR((INDEX(TEMPLATE!$FI$7:$FI$1004,MATCH($J73,IF(TEMPLATE!$FH$7:$FH$1004=CU$6,TEMPLATE!$FG$7:$FG$1004),0))),"")</f>
        <v/>
      </c>
      <c r="CV73" s="38" t="str">
        <f t="array" ref="CV73">IFERROR((INDEX(TEMPLATE!$FI$7:$FI$1004,MATCH($J73,IF(TEMPLATE!$FH$7:$FH$1004=CV$6,TEMPLATE!$FG$7:$FG$1004),0))),"")</f>
        <v/>
      </c>
      <c r="CW73" s="38" t="str">
        <f t="array" ref="CW73">IFERROR((INDEX(TEMPLATE!$FI$7:$FI$1004,MATCH($J73,IF(TEMPLATE!$FH$7:$FH$1004=CW$6,TEMPLATE!$FG$7:$FG$1004),0))),"")</f>
        <v/>
      </c>
      <c r="CX73" s="7"/>
      <c r="CY73" s="7" t="str">
        <f t="shared" si="126"/>
        <v/>
      </c>
      <c r="CZ73" s="7" t="str">
        <f t="shared" si="127"/>
        <v/>
      </c>
      <c r="DA73" s="7" t="str">
        <f t="shared" si="128"/>
        <v/>
      </c>
      <c r="DB73" s="7" t="str">
        <f t="shared" si="129"/>
        <v/>
      </c>
      <c r="DC73" s="7" t="str">
        <f t="shared" si="130"/>
        <v/>
      </c>
      <c r="DD73" s="7" t="str">
        <f t="shared" si="131"/>
        <v/>
      </c>
      <c r="DE73" s="7" t="str">
        <f t="shared" si="132"/>
        <v/>
      </c>
      <c r="DF73" s="7" t="str">
        <f t="shared" si="133"/>
        <v/>
      </c>
      <c r="DG73" s="7"/>
      <c r="DH73" s="40" t="str">
        <f t="shared" si="134"/>
        <v/>
      </c>
      <c r="DI73" s="40" t="str">
        <f t="shared" si="135"/>
        <v/>
      </c>
      <c r="DJ73" s="40" t="str">
        <f t="shared" si="136"/>
        <v/>
      </c>
      <c r="DK73" s="41" t="str">
        <f t="shared" si="137"/>
        <v/>
      </c>
      <c r="DL73" s="42" t="str">
        <f t="shared" si="138"/>
        <v/>
      </c>
      <c r="DM73" s="42" t="str">
        <f t="shared" si="139"/>
        <v/>
      </c>
      <c r="DN73" s="42" t="str">
        <f t="shared" si="140"/>
        <v/>
      </c>
      <c r="DO73" s="42" t="str">
        <f t="shared" si="141"/>
        <v/>
      </c>
      <c r="DP73" s="7"/>
      <c r="DQ73" s="7">
        <f t="shared" si="142"/>
        <v>0</v>
      </c>
      <c r="DR73" s="7">
        <f t="shared" si="143"/>
        <v>0</v>
      </c>
      <c r="DS73" s="7">
        <f t="shared" si="144"/>
        <v>0</v>
      </c>
      <c r="DT73" s="7">
        <f t="shared" si="145"/>
        <v>0</v>
      </c>
      <c r="DU73" s="7">
        <f t="shared" si="146"/>
        <v>0</v>
      </c>
      <c r="DV73" s="7">
        <f t="shared" si="147"/>
        <v>0</v>
      </c>
      <c r="DW73" s="7">
        <f t="shared" si="148"/>
        <v>0</v>
      </c>
      <c r="DX73" s="7">
        <f t="shared" si="149"/>
        <v>0</v>
      </c>
      <c r="DY73" s="48" t="e">
        <f t="array" ref="DY73">VLOOKUP(TEMPLATE!$EP73&amp;"|"&amp;DY$5&amp;"|"&amp;DY$6&amp;"|0|"&amp;TEMPLATE!$EM73,TEMPLATE!$EY$7:$FE$30000,7,FALSE)</f>
        <v>#N/A</v>
      </c>
      <c r="DZ73" s="48" t="e">
        <f t="array" ref="DZ73">VLOOKUP(TEMPLATE!$EP73&amp;"|"&amp;DZ$5&amp;"|"&amp;DZ$6&amp;"|0|"&amp;TEMPLATE!$EM73,TEMPLATE!$EY$7:$FE$30000,7,FALSE)</f>
        <v>#N/A</v>
      </c>
      <c r="EA73" s="7" t="str">
        <f t="shared" si="150"/>
        <v/>
      </c>
      <c r="EB73" s="7" t="str">
        <f t="shared" si="151"/>
        <v/>
      </c>
      <c r="EC73" s="7" t="str">
        <f t="shared" si="152"/>
        <v/>
      </c>
      <c r="ED73" s="7" t="str">
        <f t="shared" si="153"/>
        <v/>
      </c>
      <c r="EE73" s="7" t="str">
        <f t="shared" si="154"/>
        <v/>
      </c>
      <c r="EF73" s="7" t="str">
        <f t="shared" si="155"/>
        <v/>
      </c>
      <c r="EG73" s="7" t="str">
        <f t="shared" si="156"/>
        <v/>
      </c>
      <c r="EH73" s="7" t="str">
        <f t="shared" si="157"/>
        <v/>
      </c>
      <c r="EI73" s="1"/>
      <c r="EJ73" s="1"/>
      <c r="EK73" s="1"/>
      <c r="EL73" s="1"/>
      <c r="EM73" s="43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1" t="str">
        <f t="shared" si="158"/>
        <v>||||</v>
      </c>
      <c r="EZ73" s="7"/>
      <c r="FA73" s="7"/>
      <c r="FB73" s="7"/>
      <c r="FC73" s="7"/>
      <c r="FD73" s="43"/>
      <c r="FE73" s="7"/>
      <c r="FF73" s="7"/>
      <c r="FG73" s="7"/>
      <c r="FH73" s="7"/>
      <c r="FI73" s="7"/>
      <c r="FJ73" s="7"/>
      <c r="FK73" s="7"/>
      <c r="FL73" s="7"/>
      <c r="FM73" s="43"/>
      <c r="FN73" s="7"/>
      <c r="FO73" s="7"/>
      <c r="FP73" s="43"/>
      <c r="FQ73" s="7"/>
      <c r="FR73" s="7"/>
      <c r="FS73" s="7"/>
      <c r="FT73" s="7"/>
      <c r="FU73" s="7"/>
      <c r="FV73" s="43"/>
      <c r="FW73" s="38"/>
      <c r="FX73" s="7"/>
      <c r="FY73" s="7"/>
      <c r="FZ73" s="7"/>
      <c r="GA73" s="44"/>
      <c r="GB73" s="7"/>
      <c r="GC73" s="38"/>
      <c r="GD73" s="7"/>
    </row>
    <row r="74" spans="1:186" x14ac:dyDescent="0.25">
      <c r="A74" s="4">
        <f t="shared" si="90"/>
        <v>1</v>
      </c>
      <c r="B74" s="17" t="str">
        <f>IF(TEMPLATE!EM74="","",TEMPLATE!EM74)</f>
        <v/>
      </c>
      <c r="C74" s="17" t="str">
        <f>IF(TEMPLATE!EX74="","",TEMPLATE!EX74)</f>
        <v/>
      </c>
      <c r="D74" s="19" t="str">
        <f t="shared" si="86"/>
        <v/>
      </c>
      <c r="E74" s="19" t="str">
        <f t="shared" si="91"/>
        <v/>
      </c>
      <c r="F74" s="17"/>
      <c r="G74" s="45" t="str">
        <f>IF(TEMPLATE!EN74="","",TEMPLATE!EN74)</f>
        <v/>
      </c>
      <c r="H74" s="45"/>
      <c r="I74" s="45"/>
      <c r="J74" s="17" t="str">
        <f>IF(TEMPLATE!EP74="","",TEMPLATE!EP74)</f>
        <v/>
      </c>
      <c r="K74" s="46" t="str">
        <f>IF(TEMPLATE!EQ74="","",TEMPLATE!EQ74)</f>
        <v/>
      </c>
      <c r="L74" s="46" t="str">
        <f>IF(TEMPLATE!ER74="","",TEMPLATE!ER74)</f>
        <v/>
      </c>
      <c r="M74" s="46" t="str">
        <f>IF(TEMPLATE!ES74="","",TEMPLATE!ES74)</f>
        <v/>
      </c>
      <c r="N74" s="18" t="str">
        <f>IF(TEMPLATE!EU74="","",TEMPLATE!EU74)</f>
        <v/>
      </c>
      <c r="O74" s="19" t="str">
        <f t="shared" si="92"/>
        <v/>
      </c>
      <c r="P74" s="20" t="str">
        <f t="shared" si="93"/>
        <v/>
      </c>
      <c r="Q74" s="18"/>
      <c r="R74" s="21" t="str">
        <f t="shared" si="94"/>
        <v/>
      </c>
      <c r="S74" s="21" t="str">
        <f>IF(SUMIFS(TEMPLATE!$GD$7:$GD$30000,TEMPLATE!$GC$7:$GC$30000,EV74,TEMPLATE!$FY$7:$FY$30000,J74,$GB$7:$GB$30000,G74)=0,"",SUMIFS(TEMPLATE!$GD$7:$GD$30000,TEMPLATE!$GC$7:$GC$30000,EV74,TEMPLATE!$FY$7:$FY$30000,J74,$GB$7:$GB$30000,G74))</f>
        <v/>
      </c>
      <c r="T74" s="21" t="str">
        <f>IF(SUMIFS(TEMPLATE!$GD$7:$GD$30000,TEMPLATE!$GE$7:$GE$30000,"Common Equity",TEMPLATE!$FY$7:$FY$30000,J74,$GB$7:$GB$30000,G74)=0,"",SUMIFS(TEMPLATE!$GD$7:$GD$30000,TEMPLATE!$GE$7:$GE$30000,"Common Equity",TEMPLATE!$FY$7:$FY$30000,J74,$GB$7:$GB$30000,G74))</f>
        <v/>
      </c>
      <c r="U74" s="21"/>
      <c r="V74" s="22">
        <f t="shared" si="95"/>
        <v>0</v>
      </c>
      <c r="W74" s="23" t="e">
        <f t="shared" si="96"/>
        <v>#N/A</v>
      </c>
      <c r="X74" s="23" t="e">
        <f t="shared" si="97"/>
        <v>#N/A</v>
      </c>
      <c r="Y74" s="23" t="e">
        <f t="shared" si="98"/>
        <v>#N/A</v>
      </c>
      <c r="Z74" s="23" t="e">
        <f t="shared" si="99"/>
        <v>#N/A</v>
      </c>
      <c r="AA74" s="23" t="e">
        <f t="shared" si="100"/>
        <v>#N/A</v>
      </c>
      <c r="AB74" s="23" t="e">
        <f t="shared" si="101"/>
        <v>#N/A</v>
      </c>
      <c r="AC74" s="23" t="e">
        <f t="shared" si="102"/>
        <v>#N/A</v>
      </c>
      <c r="AD74" s="24" t="e">
        <f t="shared" si="103"/>
        <v>#N/A</v>
      </c>
      <c r="AE74" s="24" t="e">
        <f t="shared" si="87"/>
        <v>#N/A</v>
      </c>
      <c r="AF74" s="24" t="e">
        <f t="shared" si="88"/>
        <v>#N/A</v>
      </c>
      <c r="AG74" s="24" t="e">
        <f t="shared" si="104"/>
        <v>#N/A</v>
      </c>
      <c r="AH74" s="24" t="str">
        <f t="shared" si="105"/>
        <v/>
      </c>
      <c r="AI74" s="25" t="e">
        <f t="shared" si="106"/>
        <v>#N/A</v>
      </c>
      <c r="AJ74" s="21" t="e">
        <f t="shared" si="107"/>
        <v>#N/A</v>
      </c>
      <c r="AK74" s="51" t="e">
        <f t="shared" si="108"/>
        <v>#N/A</v>
      </c>
      <c r="AL74" s="26" t="e">
        <f t="shared" si="109"/>
        <v>#N/A</v>
      </c>
      <c r="AM74" s="27" t="str">
        <f t="array" ref="AM74">IFERROR((INDEX(TEMPLATE!$FI$7:$FI$1004,MATCH($J74,IF(TEMPLATE!$FH$7:$FH$1004=$AM$4,TEMPLATE!$FG$7:$FG$1004),0))),"")</f>
        <v/>
      </c>
      <c r="AN74" s="28" t="str">
        <f t="shared" si="110"/>
        <v/>
      </c>
      <c r="AO74" s="29" t="str">
        <f t="array" ref="AO74">IFERROR((INDEX(TEMPLATE!$FI$7:$FI$1004,MATCH($J74,IF(TEMPLATE!$FH$7:$FH$1004=$AO$4,TEMPLATE!$FG$7:$FG$1004),0))),"")</f>
        <v/>
      </c>
      <c r="AP74" s="30" t="e">
        <f t="shared" si="111"/>
        <v>#N/A</v>
      </c>
      <c r="AQ74" s="31" t="str">
        <f t="array" ref="AQ74">IFERROR((INDEX(TEMPLATE!$FI$7:$FI$1004,MATCH($J74,IF(TEMPLATE!$FH$7:$FH$1004=$AQ$4,TEMPLATE!$FG$7:$FG$1004),0))),"")</f>
        <v/>
      </c>
      <c r="AR74" s="32" t="e">
        <f t="shared" si="112"/>
        <v>#N/A</v>
      </c>
      <c r="AS74" s="29" t="str">
        <f t="array" ref="AS74">IFERROR((INDEX(TEMPLATE!$FI$7:$FI$1004,MATCH($J74,IF(TEMPLATE!$FH$7:$FH$1004=$AS$4,TEMPLATE!$FG$7:$FG$1004),0))),"")</f>
        <v/>
      </c>
      <c r="AT74" s="33" t="str">
        <f t="shared" si="89"/>
        <v/>
      </c>
      <c r="AU74" s="29" t="str">
        <f t="array" ref="AU74">IFERROR((INDEX(TEMPLATE!$FI$7:$FI$1004,MATCH($J74,IF(TEMPLATE!$FH$7:$FH$1004=$AU$4,TEMPLATE!$FG$7:$FG$1004),0))),"")</f>
        <v/>
      </c>
      <c r="AV74" s="30" t="e">
        <f t="shared" si="113"/>
        <v>#N/A</v>
      </c>
      <c r="AW74" s="29" t="str">
        <f t="shared" si="114"/>
        <v/>
      </c>
      <c r="AX74" s="34" t="str">
        <f t="shared" si="115"/>
        <v/>
      </c>
      <c r="AY74" s="35" t="str">
        <f t="shared" si="116"/>
        <v/>
      </c>
      <c r="AZ74" s="34" t="str">
        <f t="shared" si="117"/>
        <v/>
      </c>
      <c r="BA74" s="34" t="str">
        <f t="shared" si="118"/>
        <v/>
      </c>
      <c r="BB74" s="35" t="str">
        <f t="shared" si="119"/>
        <v/>
      </c>
      <c r="BC74" s="36" t="e">
        <f t="shared" si="120"/>
        <v>#N/A</v>
      </c>
      <c r="BD74" s="36">
        <f t="shared" si="121"/>
        <v>1</v>
      </c>
      <c r="BE74" s="36">
        <f t="shared" si="122"/>
        <v>0</v>
      </c>
      <c r="BF74" s="36" t="e">
        <f t="shared" si="123"/>
        <v>#N/A</v>
      </c>
      <c r="BG74" s="1"/>
      <c r="BH74" s="37" t="e">
        <f>VLOOKUP(TEMPLATE!$EP74&amp;"|"&amp;BH$5&amp;"|"&amp;BH$6&amp;"|0|"&amp;TEMPLATE!$EM74,TEMPLATE!$EY$7:$FE$30000,7,FALSE)</f>
        <v>#N/A</v>
      </c>
      <c r="BI74" s="38" t="e">
        <f>VLOOKUP(TEMPLATE!$EP74&amp;"|"&amp;BI$5&amp;"|"&amp;BI$6&amp;"|0|"&amp;TEMPLATE!$EM74,TEMPLATE!$EY$7:$FE$30000,7,FALSE)</f>
        <v>#N/A</v>
      </c>
      <c r="BJ74" s="37" t="e">
        <f>VLOOKUP(TEMPLATE!$EP74&amp;"|"&amp;BJ$5&amp;"|"&amp;BJ$6&amp;"|0|"&amp;TEMPLATE!$EM74,TEMPLATE!$EY$7:$FE$30000,7,FALSE)</f>
        <v>#N/A</v>
      </c>
      <c r="BK74" s="38" t="e">
        <f>VLOOKUP(TEMPLATE!$EP74&amp;"|"&amp;BK$5&amp;"|"&amp;BK$6&amp;"|0|"&amp;TEMPLATE!$EM74,TEMPLATE!$EY$7:$FE$30000,7,FALSE)</f>
        <v>#N/A</v>
      </c>
      <c r="BL74" s="38" t="e">
        <f>VLOOKUP(TEMPLATE!$EP74&amp;"|"&amp;BL$5&amp;"|"&amp;BL$6&amp;"|0|"&amp;TEMPLATE!$EM74,TEMPLATE!$EY$7:$FE$30000,7,FALSE)</f>
        <v>#N/A</v>
      </c>
      <c r="BM74" s="38" t="e">
        <f>VLOOKUP(TEMPLATE!$EP74&amp;"|"&amp;BM$5&amp;"|"&amp;BM$6&amp;"|0|"&amp;TEMPLATE!$EM74,TEMPLATE!$EY$7:$FE$30000,7,FALSE)</f>
        <v>#N/A</v>
      </c>
      <c r="BN74" s="38" t="e">
        <f>VLOOKUP(TEMPLATE!$EP74&amp;"|"&amp;BN$5&amp;"|"&amp;BN$6&amp;"|0|"&amp;TEMPLATE!$EM74,TEMPLATE!$EY$7:$FE$30000,7,FALSE)</f>
        <v>#N/A</v>
      </c>
      <c r="BO74" s="38" t="e">
        <f>VLOOKUP(TEMPLATE!$EP74&amp;"|"&amp;BO$5&amp;"|"&amp;BO$6&amp;"|0|"&amp;TEMPLATE!$EM74,TEMPLATE!$EY$7:$FE$30000,7,FALSE)</f>
        <v>#N/A</v>
      </c>
      <c r="BP74" s="38" t="e">
        <f>VLOOKUP(TEMPLATE!$EP74&amp;"|"&amp;BP$5&amp;"|"&amp;BP$6&amp;"|0|"&amp;TEMPLATE!$EM74,TEMPLATE!$EY$7:$FE$30000,7,FALSE)</f>
        <v>#N/A</v>
      </c>
      <c r="BQ74" s="38" t="e">
        <f>VLOOKUP(TEMPLATE!$EP74&amp;"|"&amp;BQ$5&amp;"|"&amp;BQ$6&amp;"|0|"&amp;TEMPLATE!$EM74,TEMPLATE!$EY$7:$FE$30000,7,FALSE)</f>
        <v>#N/A</v>
      </c>
      <c r="BR74" s="38" t="e">
        <f>VLOOKUP(TEMPLATE!$EP74&amp;"|"&amp;BR$5&amp;"|"&amp;BR$6&amp;"|0|"&amp;TEMPLATE!$EM74,TEMPLATE!$EY$7:$FE$30000,7,FALSE)</f>
        <v>#N/A</v>
      </c>
      <c r="BS74" s="38" t="e">
        <f>VLOOKUP(TEMPLATE!$EP74&amp;"|"&amp;BS$5&amp;"|"&amp;BS$6&amp;"|0|"&amp;TEMPLATE!$EM74,TEMPLATE!$EY$7:$FE$30000,7,FALSE)</f>
        <v>#N/A</v>
      </c>
      <c r="BT74" s="38" t="e">
        <f>VLOOKUP(TEMPLATE!$EP74&amp;"|"&amp;BT$5&amp;"|"&amp;BT$6&amp;"|0|"&amp;TEMPLATE!$EM74,TEMPLATE!$EY$7:$FE$30000,7,FALSE)</f>
        <v>#N/A</v>
      </c>
      <c r="BU74" s="38" t="e">
        <f>VLOOKUP(TEMPLATE!$EP74&amp;"|"&amp;BU$5&amp;"|"&amp;BU$6&amp;"|0|"&amp;TEMPLATE!$EM74,TEMPLATE!$EY$7:$FE$30000,7,FALSE)</f>
        <v>#N/A</v>
      </c>
      <c r="BV74" s="38" t="e">
        <f>VLOOKUP(TEMPLATE!$EP74&amp;"|"&amp;BV$5&amp;"|"&amp;BV$6&amp;"|0|"&amp;TEMPLATE!$EM74,TEMPLATE!$EY$7:$FE$30000,7,FALSE)</f>
        <v>#N/A</v>
      </c>
      <c r="BW74" s="38" t="e">
        <f>VLOOKUP(TEMPLATE!$EP74&amp;"|"&amp;BW$5&amp;"|"&amp;BW$6&amp;"|0|"&amp;TEMPLATE!$EM74,TEMPLATE!$EY$7:$FE$30000,7,FALSE)</f>
        <v>#N/A</v>
      </c>
      <c r="BX74" s="38" t="e">
        <f>VLOOKUP(TEMPLATE!$EP74&amp;"|"&amp;BX$5&amp;"|"&amp;BX$6&amp;"|0|"&amp;TEMPLATE!$EM74,TEMPLATE!$EY$7:$FE$30000,7,FALSE)</f>
        <v>#N/A</v>
      </c>
      <c r="BY74" s="38" t="e">
        <f>VLOOKUP(TEMPLATE!$EP74&amp;"|"&amp;BY$5&amp;"|"&amp;BY$6&amp;"|0|"&amp;TEMPLATE!$EM74,TEMPLATE!$EY$7:$FE$30000,7,FALSE)</f>
        <v>#N/A</v>
      </c>
      <c r="BZ74" s="38" t="e">
        <f>VLOOKUP(TEMPLATE!$EP74&amp;"|"&amp;BZ$5&amp;"|"&amp;BZ$6&amp;"|0|"&amp;TEMPLATE!$EM74,TEMPLATE!$EY$7:$FE$30000,7,FALSE)</f>
        <v>#N/A</v>
      </c>
      <c r="CA74" s="38" t="e">
        <f>IF(VLOOKUP(TEMPLATE!$EP74&amp;"|"&amp;CA$5&amp;"|"&amp;CA$6&amp;"|0|"&amp;TEMPLATE!$EM74,TEMPLATE!$EY$7:$FE$30000,7,FALSE)=0,BN74,VLOOKUP(TEMPLATE!$EP74&amp;"|"&amp;CA$5&amp;"|"&amp;CA$6&amp;"|0|"&amp;TEMPLATE!$EM74,TEMPLATE!$EY$7:$FE$30000,7,FALSE))</f>
        <v>#N/A</v>
      </c>
      <c r="CB74" s="38" t="e">
        <f>VLOOKUP(TEMPLATE!$EP74&amp;"|"&amp;CB$5&amp;"|"&amp;CB$6&amp;"|0|"&amp;TEMPLATE!$EM74,TEMPLATE!$EY$7:$FE$30000,7,FALSE)</f>
        <v>#N/A</v>
      </c>
      <c r="CC74" s="38" t="e">
        <f>VLOOKUP(TEMPLATE!$EP74&amp;"|"&amp;CC$5&amp;"|"&amp;CC$6&amp;"|0|"&amp;TEMPLATE!$EM74,TEMPLATE!$EY$7:$FE$30000,7,FALSE)</f>
        <v>#N/A</v>
      </c>
      <c r="CD74" s="38" t="e">
        <f>VLOOKUP(TEMPLATE!$EP74&amp;"|"&amp;CD$5&amp;"|"&amp;CD$6&amp;"|0|"&amp;TEMPLATE!$EM74,TEMPLATE!$EY$7:$FE$30000,7,FALSE)</f>
        <v>#N/A</v>
      </c>
      <c r="CE74" s="38" t="e">
        <f>VLOOKUP(TEMPLATE!$EP74&amp;"|"&amp;CE$5&amp;"|"&amp;CE$6&amp;"|0|"&amp;TEMPLATE!$EM74,TEMPLATE!$EY$7:$FE$30000,7,FALSE)</f>
        <v>#N/A</v>
      </c>
      <c r="CF74" s="38" t="e">
        <f>VLOOKUP(TEMPLATE!$EP74&amp;"|"&amp;CF$5&amp;"|"&amp;CF$6&amp;"|0|"&amp;TEMPLATE!$EM74,TEMPLATE!$EY$7:$FE$30000,7,FALSE)</f>
        <v>#N/A</v>
      </c>
      <c r="CG74" s="38" t="e">
        <f>VLOOKUP(TEMPLATE!$EP74&amp;"|"&amp;CG$5&amp;"|"&amp;CG$6&amp;"|0|"&amp;TEMPLATE!$EM74,TEMPLATE!$EY$7:$FE$30000,7,FALSE)</f>
        <v>#N/A</v>
      </c>
      <c r="CH74" s="38" t="e">
        <f>VLOOKUP(TEMPLATE!$EP74&amp;"|"&amp;CH$5&amp;"|"&amp;CH$6&amp;"|0|"&amp;TEMPLATE!$EM74,TEMPLATE!$EY$7:$FE$30000,7,FALSE)</f>
        <v>#N/A</v>
      </c>
      <c r="CI74" s="38" t="e">
        <f>VLOOKUP(TEMPLATE!$EP74&amp;"|"&amp;CI$5&amp;"|"&amp;CI$6&amp;"|0|"&amp;TEMPLATE!$EM74,TEMPLATE!$EY$7:$FE$30000,7,FALSE)</f>
        <v>#N/A</v>
      </c>
      <c r="CJ74" s="38" t="e">
        <f>VLOOKUP(TEMPLATE!$EP74&amp;"|"&amp;CJ$5&amp;"|"&amp;CJ$6&amp;"|0|"&amp;TEMPLATE!$EM74,TEMPLATE!$EY$7:$FE$30000,7,FALSE)</f>
        <v>#N/A</v>
      </c>
      <c r="CK74" s="38" t="e">
        <f>VLOOKUP(TEMPLATE!$EP74&amp;"|"&amp;CK$5&amp;"|"&amp;CK$6&amp;"|0|"&amp;TEMPLATE!$EM74,TEMPLATE!$EY$7:$FE$30000,7,FALSE)</f>
        <v>#N/A</v>
      </c>
      <c r="CL74" s="38" t="e">
        <f t="shared" si="124"/>
        <v>#VALUE!</v>
      </c>
      <c r="CM74" s="38" t="e">
        <f t="shared" si="125"/>
        <v>#VALUE!</v>
      </c>
      <c r="CN74" s="38" t="e">
        <f>VLOOKUP(TEMPLATE!$EP74&amp;"|"&amp;CN$5&amp;"|"&amp;CN$6&amp;"|0|"&amp;TEMPLATE!$EM74,TEMPLATE!$EY$7:$FE$30000,7,FALSE)</f>
        <v>#N/A</v>
      </c>
      <c r="CO74" s="38" t="e">
        <f>VLOOKUP(TEMPLATE!$EP74&amp;"|"&amp;CO$5&amp;"|"&amp;CO$6&amp;"|0|"&amp;TEMPLATE!$EM74,TEMPLATE!$EY$7:$FE$30000,7,FALSE)</f>
        <v>#N/A</v>
      </c>
      <c r="CP74" s="39" t="str">
        <f t="array" ref="CP74">IFERROR((INDEX(TEMPLATE!$FI$7:$FI$1004,MATCH($J74,IF(TEMPLATE!$FH$7:$FH$1004=CP$6,TEMPLATE!$FG$7:$FG$1004),0))),"")</f>
        <v/>
      </c>
      <c r="CQ74" s="39" t="str">
        <f t="array" ref="CQ74">IFERROR((INDEX(TEMPLATE!$FI$7:$FI$1004,MATCH($J74,IF(TEMPLATE!$FH$7:$FH$1004=CQ$6,TEMPLATE!$FG$7:$FG$1004),0))),"")</f>
        <v/>
      </c>
      <c r="CR74" s="39" t="str">
        <f t="array" ref="CR74">IFERROR((INDEX(TEMPLATE!$FI$7:$FI$1004,MATCH($J74,IF(TEMPLATE!$FH$7:$FH$1004=CR$6,TEMPLATE!$FG$7:$FG$1004),0))),"")</f>
        <v/>
      </c>
      <c r="CS74" s="39" t="str">
        <f t="array" ref="CS74">IFERROR((INDEX(TEMPLATE!$FI$7:$FI$1004,MATCH($J74,IF(TEMPLATE!$FH$7:$FH$1004=CS$6,TEMPLATE!$FG$7:$FG$1004),0))),"")</f>
        <v/>
      </c>
      <c r="CT74" s="38" t="str">
        <f t="array" ref="CT74">IFERROR((INDEX(TEMPLATE!$FI$7:$FI$1004,MATCH($J74,IF(TEMPLATE!$FH$7:$FH$1004=CT$6,TEMPLATE!$FG$7:$FG$1004),0))),"")</f>
        <v/>
      </c>
      <c r="CU74" s="38" t="str">
        <f t="array" ref="CU74">IFERROR((INDEX(TEMPLATE!$FI$7:$FI$1004,MATCH($J74,IF(TEMPLATE!$FH$7:$FH$1004=CU$6,TEMPLATE!$FG$7:$FG$1004),0))),"")</f>
        <v/>
      </c>
      <c r="CV74" s="38" t="str">
        <f t="array" ref="CV74">IFERROR((INDEX(TEMPLATE!$FI$7:$FI$1004,MATCH($J74,IF(TEMPLATE!$FH$7:$FH$1004=CV$6,TEMPLATE!$FG$7:$FG$1004),0))),"")</f>
        <v/>
      </c>
      <c r="CW74" s="38" t="str">
        <f t="array" ref="CW74">IFERROR((INDEX(TEMPLATE!$FI$7:$FI$1004,MATCH($J74,IF(TEMPLATE!$FH$7:$FH$1004=CW$6,TEMPLATE!$FG$7:$FG$1004),0))),"")</f>
        <v/>
      </c>
      <c r="CX74" s="7"/>
      <c r="CY74" s="7" t="str">
        <f t="shared" si="126"/>
        <v/>
      </c>
      <c r="CZ74" s="7" t="str">
        <f t="shared" si="127"/>
        <v/>
      </c>
      <c r="DA74" s="7" t="str">
        <f t="shared" si="128"/>
        <v/>
      </c>
      <c r="DB74" s="7" t="str">
        <f t="shared" si="129"/>
        <v/>
      </c>
      <c r="DC74" s="7" t="str">
        <f t="shared" si="130"/>
        <v/>
      </c>
      <c r="DD74" s="7" t="str">
        <f t="shared" si="131"/>
        <v/>
      </c>
      <c r="DE74" s="7" t="str">
        <f t="shared" si="132"/>
        <v/>
      </c>
      <c r="DF74" s="7" t="str">
        <f t="shared" si="133"/>
        <v/>
      </c>
      <c r="DG74" s="7"/>
      <c r="DH74" s="40" t="str">
        <f t="shared" si="134"/>
        <v/>
      </c>
      <c r="DI74" s="40" t="str">
        <f t="shared" si="135"/>
        <v/>
      </c>
      <c r="DJ74" s="40" t="str">
        <f t="shared" si="136"/>
        <v/>
      </c>
      <c r="DK74" s="41" t="str">
        <f t="shared" si="137"/>
        <v/>
      </c>
      <c r="DL74" s="42" t="str">
        <f t="shared" si="138"/>
        <v/>
      </c>
      <c r="DM74" s="42" t="str">
        <f t="shared" si="139"/>
        <v/>
      </c>
      <c r="DN74" s="42" t="str">
        <f t="shared" si="140"/>
        <v/>
      </c>
      <c r="DO74" s="42" t="str">
        <f t="shared" si="141"/>
        <v/>
      </c>
      <c r="DP74" s="7"/>
      <c r="DQ74" s="7">
        <f t="shared" si="142"/>
        <v>0</v>
      </c>
      <c r="DR74" s="7">
        <f t="shared" si="143"/>
        <v>0</v>
      </c>
      <c r="DS74" s="7">
        <f t="shared" si="144"/>
        <v>0</v>
      </c>
      <c r="DT74" s="7">
        <f t="shared" si="145"/>
        <v>0</v>
      </c>
      <c r="DU74" s="7">
        <f t="shared" si="146"/>
        <v>0</v>
      </c>
      <c r="DV74" s="7">
        <f t="shared" si="147"/>
        <v>0</v>
      </c>
      <c r="DW74" s="7">
        <f t="shared" si="148"/>
        <v>0</v>
      </c>
      <c r="DX74" s="7">
        <f t="shared" si="149"/>
        <v>0</v>
      </c>
      <c r="DY74" s="48" t="e">
        <f t="array" ref="DY74">VLOOKUP(TEMPLATE!$EP74&amp;"|"&amp;DY$5&amp;"|"&amp;DY$6&amp;"|0|"&amp;TEMPLATE!$EM74,TEMPLATE!$EY$7:$FE$30000,7,FALSE)</f>
        <v>#N/A</v>
      </c>
      <c r="DZ74" s="48" t="e">
        <f t="array" ref="DZ74">VLOOKUP(TEMPLATE!$EP74&amp;"|"&amp;DZ$5&amp;"|"&amp;DZ$6&amp;"|0|"&amp;TEMPLATE!$EM74,TEMPLATE!$EY$7:$FE$30000,7,FALSE)</f>
        <v>#N/A</v>
      </c>
      <c r="EA74" s="7" t="str">
        <f t="shared" si="150"/>
        <v/>
      </c>
      <c r="EB74" s="7" t="str">
        <f t="shared" si="151"/>
        <v/>
      </c>
      <c r="EC74" s="7" t="str">
        <f t="shared" si="152"/>
        <v/>
      </c>
      <c r="ED74" s="7" t="str">
        <f t="shared" si="153"/>
        <v/>
      </c>
      <c r="EE74" s="7" t="str">
        <f t="shared" si="154"/>
        <v/>
      </c>
      <c r="EF74" s="7" t="str">
        <f t="shared" si="155"/>
        <v/>
      </c>
      <c r="EG74" s="7" t="str">
        <f t="shared" si="156"/>
        <v/>
      </c>
      <c r="EH74" s="7" t="str">
        <f t="shared" si="157"/>
        <v/>
      </c>
      <c r="EI74" s="1"/>
      <c r="EJ74" s="1"/>
      <c r="EK74" s="1"/>
      <c r="EL74" s="1"/>
      <c r="EM74" s="43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1" t="str">
        <f t="shared" si="158"/>
        <v>||||</v>
      </c>
      <c r="EZ74" s="7"/>
      <c r="FA74" s="7"/>
      <c r="FB74" s="7"/>
      <c r="FC74" s="7"/>
      <c r="FD74" s="43"/>
      <c r="FE74" s="7"/>
      <c r="FF74" s="7"/>
      <c r="FG74" s="7"/>
      <c r="FH74" s="7"/>
      <c r="FI74" s="7"/>
      <c r="FJ74" s="7"/>
      <c r="FK74" s="7"/>
      <c r="FL74" s="7"/>
      <c r="FM74" s="43"/>
      <c r="FN74" s="7"/>
      <c r="FO74" s="7"/>
      <c r="FP74" s="43"/>
      <c r="FQ74" s="7"/>
      <c r="FR74" s="7"/>
      <c r="FS74" s="7"/>
      <c r="FT74" s="7"/>
      <c r="FU74" s="7"/>
      <c r="FV74" s="43"/>
      <c r="FW74" s="38"/>
      <c r="FX74" s="7"/>
      <c r="FY74" s="7"/>
      <c r="FZ74" s="7"/>
      <c r="GA74" s="44"/>
      <c r="GB74" s="7"/>
      <c r="GC74" s="38"/>
      <c r="GD74" s="7"/>
    </row>
    <row r="75" spans="1:186" x14ac:dyDescent="0.25">
      <c r="A75" s="4">
        <f t="shared" si="90"/>
        <v>1</v>
      </c>
      <c r="B75" s="17" t="str">
        <f>IF(TEMPLATE!EM75="","",TEMPLATE!EM75)</f>
        <v/>
      </c>
      <c r="C75" s="17" t="str">
        <f>IF(TEMPLATE!EX75="","",TEMPLATE!EX75)</f>
        <v/>
      </c>
      <c r="D75" s="19" t="str">
        <f t="shared" si="86"/>
        <v/>
      </c>
      <c r="E75" s="19" t="str">
        <f t="shared" si="91"/>
        <v/>
      </c>
      <c r="F75" s="17"/>
      <c r="G75" s="45" t="str">
        <f>IF(TEMPLATE!EN75="","",TEMPLATE!EN75)</f>
        <v/>
      </c>
      <c r="H75" s="45"/>
      <c r="I75" s="45"/>
      <c r="J75" s="17" t="str">
        <f>IF(TEMPLATE!EP75="","",TEMPLATE!EP75)</f>
        <v/>
      </c>
      <c r="K75" s="46" t="str">
        <f>IF(TEMPLATE!EQ75="","",TEMPLATE!EQ75)</f>
        <v/>
      </c>
      <c r="L75" s="46" t="str">
        <f>IF(TEMPLATE!ER75="","",TEMPLATE!ER75)</f>
        <v/>
      </c>
      <c r="M75" s="46" t="str">
        <f>IF(TEMPLATE!ES75="","",TEMPLATE!ES75)</f>
        <v/>
      </c>
      <c r="N75" s="18" t="str">
        <f>IF(TEMPLATE!EU75="","",TEMPLATE!EU75)</f>
        <v/>
      </c>
      <c r="O75" s="19" t="str">
        <f t="shared" si="92"/>
        <v/>
      </c>
      <c r="P75" s="20" t="str">
        <f t="shared" si="93"/>
        <v/>
      </c>
      <c r="Q75" s="18"/>
      <c r="R75" s="21" t="str">
        <f t="shared" si="94"/>
        <v/>
      </c>
      <c r="S75" s="21" t="str">
        <f>IF(SUMIFS(TEMPLATE!$GD$7:$GD$30000,TEMPLATE!$GC$7:$GC$30000,EV75,TEMPLATE!$FY$7:$FY$30000,J75,$GB$7:$GB$30000,G75)=0,"",SUMIFS(TEMPLATE!$GD$7:$GD$30000,TEMPLATE!$GC$7:$GC$30000,EV75,TEMPLATE!$FY$7:$FY$30000,J75,$GB$7:$GB$30000,G75))</f>
        <v/>
      </c>
      <c r="T75" s="21" t="str">
        <f>IF(SUMIFS(TEMPLATE!$GD$7:$GD$30000,TEMPLATE!$GE$7:$GE$30000,"Common Equity",TEMPLATE!$FY$7:$FY$30000,J75,$GB$7:$GB$30000,G75)=0,"",SUMIFS(TEMPLATE!$GD$7:$GD$30000,TEMPLATE!$GE$7:$GE$30000,"Common Equity",TEMPLATE!$FY$7:$FY$30000,J75,$GB$7:$GB$30000,G75))</f>
        <v/>
      </c>
      <c r="U75" s="21"/>
      <c r="V75" s="22">
        <f t="shared" si="95"/>
        <v>0</v>
      </c>
      <c r="W75" s="23" t="e">
        <f t="shared" si="96"/>
        <v>#N/A</v>
      </c>
      <c r="X75" s="23" t="e">
        <f t="shared" si="97"/>
        <v>#N/A</v>
      </c>
      <c r="Y75" s="23" t="e">
        <f t="shared" si="98"/>
        <v>#N/A</v>
      </c>
      <c r="Z75" s="23" t="e">
        <f t="shared" si="99"/>
        <v>#N/A</v>
      </c>
      <c r="AA75" s="23" t="e">
        <f t="shared" si="100"/>
        <v>#N/A</v>
      </c>
      <c r="AB75" s="23" t="e">
        <f t="shared" si="101"/>
        <v>#N/A</v>
      </c>
      <c r="AC75" s="23" t="e">
        <f t="shared" si="102"/>
        <v>#N/A</v>
      </c>
      <c r="AD75" s="24" t="e">
        <f t="shared" si="103"/>
        <v>#N/A</v>
      </c>
      <c r="AE75" s="24" t="e">
        <f t="shared" si="87"/>
        <v>#N/A</v>
      </c>
      <c r="AF75" s="24" t="e">
        <f t="shared" si="88"/>
        <v>#N/A</v>
      </c>
      <c r="AG75" s="24" t="e">
        <f t="shared" si="104"/>
        <v>#N/A</v>
      </c>
      <c r="AH75" s="24" t="str">
        <f t="shared" si="105"/>
        <v/>
      </c>
      <c r="AI75" s="25" t="e">
        <f t="shared" si="106"/>
        <v>#N/A</v>
      </c>
      <c r="AJ75" s="21" t="e">
        <f t="shared" si="107"/>
        <v>#N/A</v>
      </c>
      <c r="AK75" s="51" t="e">
        <f t="shared" si="108"/>
        <v>#N/A</v>
      </c>
      <c r="AL75" s="26" t="e">
        <f t="shared" si="109"/>
        <v>#N/A</v>
      </c>
      <c r="AM75" s="27" t="str">
        <f t="array" ref="AM75">IFERROR((INDEX(TEMPLATE!$FI$7:$FI$1004,MATCH($J75,IF(TEMPLATE!$FH$7:$FH$1004=$AM$4,TEMPLATE!$FG$7:$FG$1004),0))),"")</f>
        <v/>
      </c>
      <c r="AN75" s="28" t="str">
        <f t="shared" si="110"/>
        <v/>
      </c>
      <c r="AO75" s="29" t="str">
        <f t="array" ref="AO75">IFERROR((INDEX(TEMPLATE!$FI$7:$FI$1004,MATCH($J75,IF(TEMPLATE!$FH$7:$FH$1004=$AO$4,TEMPLATE!$FG$7:$FG$1004),0))),"")</f>
        <v/>
      </c>
      <c r="AP75" s="30" t="e">
        <f t="shared" si="111"/>
        <v>#N/A</v>
      </c>
      <c r="AQ75" s="31" t="str">
        <f t="array" ref="AQ75">IFERROR((INDEX(TEMPLATE!$FI$7:$FI$1004,MATCH($J75,IF(TEMPLATE!$FH$7:$FH$1004=$AQ$4,TEMPLATE!$FG$7:$FG$1004),0))),"")</f>
        <v/>
      </c>
      <c r="AR75" s="32" t="e">
        <f t="shared" si="112"/>
        <v>#N/A</v>
      </c>
      <c r="AS75" s="29" t="str">
        <f t="array" ref="AS75">IFERROR((INDEX(TEMPLATE!$FI$7:$FI$1004,MATCH($J75,IF(TEMPLATE!$FH$7:$FH$1004=$AS$4,TEMPLATE!$FG$7:$FG$1004),0))),"")</f>
        <v/>
      </c>
      <c r="AT75" s="33" t="str">
        <f t="shared" si="89"/>
        <v/>
      </c>
      <c r="AU75" s="29" t="str">
        <f t="array" ref="AU75">IFERROR((INDEX(TEMPLATE!$FI$7:$FI$1004,MATCH($J75,IF(TEMPLATE!$FH$7:$FH$1004=$AU$4,TEMPLATE!$FG$7:$FG$1004),0))),"")</f>
        <v/>
      </c>
      <c r="AV75" s="30" t="e">
        <f t="shared" si="113"/>
        <v>#N/A</v>
      </c>
      <c r="AW75" s="29" t="str">
        <f t="shared" si="114"/>
        <v/>
      </c>
      <c r="AX75" s="34" t="str">
        <f t="shared" si="115"/>
        <v/>
      </c>
      <c r="AY75" s="35" t="str">
        <f t="shared" si="116"/>
        <v/>
      </c>
      <c r="AZ75" s="34" t="str">
        <f t="shared" si="117"/>
        <v/>
      </c>
      <c r="BA75" s="34" t="str">
        <f t="shared" si="118"/>
        <v/>
      </c>
      <c r="BB75" s="35" t="str">
        <f t="shared" si="119"/>
        <v/>
      </c>
      <c r="BC75" s="36" t="e">
        <f t="shared" si="120"/>
        <v>#N/A</v>
      </c>
      <c r="BD75" s="36">
        <f t="shared" si="121"/>
        <v>1</v>
      </c>
      <c r="BE75" s="36">
        <f t="shared" si="122"/>
        <v>0</v>
      </c>
      <c r="BF75" s="36" t="e">
        <f t="shared" si="123"/>
        <v>#N/A</v>
      </c>
      <c r="BG75" s="1"/>
      <c r="BH75" s="37" t="e">
        <f>VLOOKUP(TEMPLATE!$EP75&amp;"|"&amp;BH$5&amp;"|"&amp;BH$6&amp;"|0|"&amp;TEMPLATE!$EM75,TEMPLATE!$EY$7:$FE$30000,7,FALSE)</f>
        <v>#N/A</v>
      </c>
      <c r="BI75" s="38" t="e">
        <f>VLOOKUP(TEMPLATE!$EP75&amp;"|"&amp;BI$5&amp;"|"&amp;BI$6&amp;"|0|"&amp;TEMPLATE!$EM75,TEMPLATE!$EY$7:$FE$30000,7,FALSE)</f>
        <v>#N/A</v>
      </c>
      <c r="BJ75" s="37" t="e">
        <f>VLOOKUP(TEMPLATE!$EP75&amp;"|"&amp;BJ$5&amp;"|"&amp;BJ$6&amp;"|0|"&amp;TEMPLATE!$EM75,TEMPLATE!$EY$7:$FE$30000,7,FALSE)</f>
        <v>#N/A</v>
      </c>
      <c r="BK75" s="38" t="e">
        <f>VLOOKUP(TEMPLATE!$EP75&amp;"|"&amp;BK$5&amp;"|"&amp;BK$6&amp;"|0|"&amp;TEMPLATE!$EM75,TEMPLATE!$EY$7:$FE$30000,7,FALSE)</f>
        <v>#N/A</v>
      </c>
      <c r="BL75" s="38" t="e">
        <f>VLOOKUP(TEMPLATE!$EP75&amp;"|"&amp;BL$5&amp;"|"&amp;BL$6&amp;"|0|"&amp;TEMPLATE!$EM75,TEMPLATE!$EY$7:$FE$30000,7,FALSE)</f>
        <v>#N/A</v>
      </c>
      <c r="BM75" s="38" t="e">
        <f>VLOOKUP(TEMPLATE!$EP75&amp;"|"&amp;BM$5&amp;"|"&amp;BM$6&amp;"|0|"&amp;TEMPLATE!$EM75,TEMPLATE!$EY$7:$FE$30000,7,FALSE)</f>
        <v>#N/A</v>
      </c>
      <c r="BN75" s="38" t="e">
        <f>VLOOKUP(TEMPLATE!$EP75&amp;"|"&amp;BN$5&amp;"|"&amp;BN$6&amp;"|0|"&amp;TEMPLATE!$EM75,TEMPLATE!$EY$7:$FE$30000,7,FALSE)</f>
        <v>#N/A</v>
      </c>
      <c r="BO75" s="38" t="e">
        <f>VLOOKUP(TEMPLATE!$EP75&amp;"|"&amp;BO$5&amp;"|"&amp;BO$6&amp;"|0|"&amp;TEMPLATE!$EM75,TEMPLATE!$EY$7:$FE$30000,7,FALSE)</f>
        <v>#N/A</v>
      </c>
      <c r="BP75" s="38" t="e">
        <f>VLOOKUP(TEMPLATE!$EP75&amp;"|"&amp;BP$5&amp;"|"&amp;BP$6&amp;"|0|"&amp;TEMPLATE!$EM75,TEMPLATE!$EY$7:$FE$30000,7,FALSE)</f>
        <v>#N/A</v>
      </c>
      <c r="BQ75" s="38" t="e">
        <f>VLOOKUP(TEMPLATE!$EP75&amp;"|"&amp;BQ$5&amp;"|"&amp;BQ$6&amp;"|0|"&amp;TEMPLATE!$EM75,TEMPLATE!$EY$7:$FE$30000,7,FALSE)</f>
        <v>#N/A</v>
      </c>
      <c r="BR75" s="38" t="e">
        <f>VLOOKUP(TEMPLATE!$EP75&amp;"|"&amp;BR$5&amp;"|"&amp;BR$6&amp;"|0|"&amp;TEMPLATE!$EM75,TEMPLATE!$EY$7:$FE$30000,7,FALSE)</f>
        <v>#N/A</v>
      </c>
      <c r="BS75" s="38" t="e">
        <f>VLOOKUP(TEMPLATE!$EP75&amp;"|"&amp;BS$5&amp;"|"&amp;BS$6&amp;"|0|"&amp;TEMPLATE!$EM75,TEMPLATE!$EY$7:$FE$30000,7,FALSE)</f>
        <v>#N/A</v>
      </c>
      <c r="BT75" s="38" t="e">
        <f>VLOOKUP(TEMPLATE!$EP75&amp;"|"&amp;BT$5&amp;"|"&amp;BT$6&amp;"|0|"&amp;TEMPLATE!$EM75,TEMPLATE!$EY$7:$FE$30000,7,FALSE)</f>
        <v>#N/A</v>
      </c>
      <c r="BU75" s="38" t="e">
        <f>VLOOKUP(TEMPLATE!$EP75&amp;"|"&amp;BU$5&amp;"|"&amp;BU$6&amp;"|0|"&amp;TEMPLATE!$EM75,TEMPLATE!$EY$7:$FE$30000,7,FALSE)</f>
        <v>#N/A</v>
      </c>
      <c r="BV75" s="38" t="e">
        <f>VLOOKUP(TEMPLATE!$EP75&amp;"|"&amp;BV$5&amp;"|"&amp;BV$6&amp;"|0|"&amp;TEMPLATE!$EM75,TEMPLATE!$EY$7:$FE$30000,7,FALSE)</f>
        <v>#N/A</v>
      </c>
      <c r="BW75" s="38" t="e">
        <f>VLOOKUP(TEMPLATE!$EP75&amp;"|"&amp;BW$5&amp;"|"&amp;BW$6&amp;"|0|"&amp;TEMPLATE!$EM75,TEMPLATE!$EY$7:$FE$30000,7,FALSE)</f>
        <v>#N/A</v>
      </c>
      <c r="BX75" s="38" t="e">
        <f>VLOOKUP(TEMPLATE!$EP75&amp;"|"&amp;BX$5&amp;"|"&amp;BX$6&amp;"|0|"&amp;TEMPLATE!$EM75,TEMPLATE!$EY$7:$FE$30000,7,FALSE)</f>
        <v>#N/A</v>
      </c>
      <c r="BY75" s="38" t="e">
        <f>VLOOKUP(TEMPLATE!$EP75&amp;"|"&amp;BY$5&amp;"|"&amp;BY$6&amp;"|0|"&amp;TEMPLATE!$EM75,TEMPLATE!$EY$7:$FE$30000,7,FALSE)</f>
        <v>#N/A</v>
      </c>
      <c r="BZ75" s="38" t="e">
        <f>VLOOKUP(TEMPLATE!$EP75&amp;"|"&amp;BZ$5&amp;"|"&amp;BZ$6&amp;"|0|"&amp;TEMPLATE!$EM75,TEMPLATE!$EY$7:$FE$30000,7,FALSE)</f>
        <v>#N/A</v>
      </c>
      <c r="CA75" s="38" t="e">
        <f>IF(VLOOKUP(TEMPLATE!$EP75&amp;"|"&amp;CA$5&amp;"|"&amp;CA$6&amp;"|0|"&amp;TEMPLATE!$EM75,TEMPLATE!$EY$7:$FE$30000,7,FALSE)=0,BN75,VLOOKUP(TEMPLATE!$EP75&amp;"|"&amp;CA$5&amp;"|"&amp;CA$6&amp;"|0|"&amp;TEMPLATE!$EM75,TEMPLATE!$EY$7:$FE$30000,7,FALSE))</f>
        <v>#N/A</v>
      </c>
      <c r="CB75" s="38" t="e">
        <f>VLOOKUP(TEMPLATE!$EP75&amp;"|"&amp;CB$5&amp;"|"&amp;CB$6&amp;"|0|"&amp;TEMPLATE!$EM75,TEMPLATE!$EY$7:$FE$30000,7,FALSE)</f>
        <v>#N/A</v>
      </c>
      <c r="CC75" s="38" t="e">
        <f>VLOOKUP(TEMPLATE!$EP75&amp;"|"&amp;CC$5&amp;"|"&amp;CC$6&amp;"|0|"&amp;TEMPLATE!$EM75,TEMPLATE!$EY$7:$FE$30000,7,FALSE)</f>
        <v>#N/A</v>
      </c>
      <c r="CD75" s="38" t="e">
        <f>VLOOKUP(TEMPLATE!$EP75&amp;"|"&amp;CD$5&amp;"|"&amp;CD$6&amp;"|0|"&amp;TEMPLATE!$EM75,TEMPLATE!$EY$7:$FE$30000,7,FALSE)</f>
        <v>#N/A</v>
      </c>
      <c r="CE75" s="38" t="e">
        <f>VLOOKUP(TEMPLATE!$EP75&amp;"|"&amp;CE$5&amp;"|"&amp;CE$6&amp;"|0|"&amp;TEMPLATE!$EM75,TEMPLATE!$EY$7:$FE$30000,7,FALSE)</f>
        <v>#N/A</v>
      </c>
      <c r="CF75" s="38" t="e">
        <f>VLOOKUP(TEMPLATE!$EP75&amp;"|"&amp;CF$5&amp;"|"&amp;CF$6&amp;"|0|"&amp;TEMPLATE!$EM75,TEMPLATE!$EY$7:$FE$30000,7,FALSE)</f>
        <v>#N/A</v>
      </c>
      <c r="CG75" s="38" t="e">
        <f>VLOOKUP(TEMPLATE!$EP75&amp;"|"&amp;CG$5&amp;"|"&amp;CG$6&amp;"|0|"&amp;TEMPLATE!$EM75,TEMPLATE!$EY$7:$FE$30000,7,FALSE)</f>
        <v>#N/A</v>
      </c>
      <c r="CH75" s="38" t="e">
        <f>VLOOKUP(TEMPLATE!$EP75&amp;"|"&amp;CH$5&amp;"|"&amp;CH$6&amp;"|0|"&amp;TEMPLATE!$EM75,TEMPLATE!$EY$7:$FE$30000,7,FALSE)</f>
        <v>#N/A</v>
      </c>
      <c r="CI75" s="38" t="e">
        <f>VLOOKUP(TEMPLATE!$EP75&amp;"|"&amp;CI$5&amp;"|"&amp;CI$6&amp;"|0|"&amp;TEMPLATE!$EM75,TEMPLATE!$EY$7:$FE$30000,7,FALSE)</f>
        <v>#N/A</v>
      </c>
      <c r="CJ75" s="38" t="e">
        <f>VLOOKUP(TEMPLATE!$EP75&amp;"|"&amp;CJ$5&amp;"|"&amp;CJ$6&amp;"|0|"&amp;TEMPLATE!$EM75,TEMPLATE!$EY$7:$FE$30000,7,FALSE)</f>
        <v>#N/A</v>
      </c>
      <c r="CK75" s="38" t="e">
        <f>VLOOKUP(TEMPLATE!$EP75&amp;"|"&amp;CK$5&amp;"|"&amp;CK$6&amp;"|0|"&amp;TEMPLATE!$EM75,TEMPLATE!$EY$7:$FE$30000,7,FALSE)</f>
        <v>#N/A</v>
      </c>
      <c r="CL75" s="38" t="e">
        <f t="shared" si="124"/>
        <v>#VALUE!</v>
      </c>
      <c r="CM75" s="38" t="e">
        <f t="shared" si="125"/>
        <v>#VALUE!</v>
      </c>
      <c r="CN75" s="38" t="e">
        <f>VLOOKUP(TEMPLATE!$EP75&amp;"|"&amp;CN$5&amp;"|"&amp;CN$6&amp;"|0|"&amp;TEMPLATE!$EM75,TEMPLATE!$EY$7:$FE$30000,7,FALSE)</f>
        <v>#N/A</v>
      </c>
      <c r="CO75" s="38" t="e">
        <f>VLOOKUP(TEMPLATE!$EP75&amp;"|"&amp;CO$5&amp;"|"&amp;CO$6&amp;"|0|"&amp;TEMPLATE!$EM75,TEMPLATE!$EY$7:$FE$30000,7,FALSE)</f>
        <v>#N/A</v>
      </c>
      <c r="CP75" s="39" t="str">
        <f t="array" ref="CP75">IFERROR((INDEX(TEMPLATE!$FI$7:$FI$1004,MATCH($J75,IF(TEMPLATE!$FH$7:$FH$1004=CP$6,TEMPLATE!$FG$7:$FG$1004),0))),"")</f>
        <v/>
      </c>
      <c r="CQ75" s="39" t="str">
        <f t="array" ref="CQ75">IFERROR((INDEX(TEMPLATE!$FI$7:$FI$1004,MATCH($J75,IF(TEMPLATE!$FH$7:$FH$1004=CQ$6,TEMPLATE!$FG$7:$FG$1004),0))),"")</f>
        <v/>
      </c>
      <c r="CR75" s="39" t="str">
        <f t="array" ref="CR75">IFERROR((INDEX(TEMPLATE!$FI$7:$FI$1004,MATCH($J75,IF(TEMPLATE!$FH$7:$FH$1004=CR$6,TEMPLATE!$FG$7:$FG$1004),0))),"")</f>
        <v/>
      </c>
      <c r="CS75" s="39" t="str">
        <f t="array" ref="CS75">IFERROR((INDEX(TEMPLATE!$FI$7:$FI$1004,MATCH($J75,IF(TEMPLATE!$FH$7:$FH$1004=CS$6,TEMPLATE!$FG$7:$FG$1004),0))),"")</f>
        <v/>
      </c>
      <c r="CT75" s="38" t="str">
        <f t="array" ref="CT75">IFERROR((INDEX(TEMPLATE!$FI$7:$FI$1004,MATCH($J75,IF(TEMPLATE!$FH$7:$FH$1004=CT$6,TEMPLATE!$FG$7:$FG$1004),0))),"")</f>
        <v/>
      </c>
      <c r="CU75" s="38" t="str">
        <f t="array" ref="CU75">IFERROR((INDEX(TEMPLATE!$FI$7:$FI$1004,MATCH($J75,IF(TEMPLATE!$FH$7:$FH$1004=CU$6,TEMPLATE!$FG$7:$FG$1004),0))),"")</f>
        <v/>
      </c>
      <c r="CV75" s="38" t="str">
        <f t="array" ref="CV75">IFERROR((INDEX(TEMPLATE!$FI$7:$FI$1004,MATCH($J75,IF(TEMPLATE!$FH$7:$FH$1004=CV$6,TEMPLATE!$FG$7:$FG$1004),0))),"")</f>
        <v/>
      </c>
      <c r="CW75" s="38" t="str">
        <f t="array" ref="CW75">IFERROR((INDEX(TEMPLATE!$FI$7:$FI$1004,MATCH($J75,IF(TEMPLATE!$FH$7:$FH$1004=CW$6,TEMPLATE!$FG$7:$FG$1004),0))),"")</f>
        <v/>
      </c>
      <c r="CX75" s="7"/>
      <c r="CY75" s="7" t="str">
        <f t="shared" si="126"/>
        <v/>
      </c>
      <c r="CZ75" s="7" t="str">
        <f t="shared" si="127"/>
        <v/>
      </c>
      <c r="DA75" s="7" t="str">
        <f t="shared" si="128"/>
        <v/>
      </c>
      <c r="DB75" s="7" t="str">
        <f t="shared" si="129"/>
        <v/>
      </c>
      <c r="DC75" s="7" t="str">
        <f t="shared" si="130"/>
        <v/>
      </c>
      <c r="DD75" s="7" t="str">
        <f t="shared" si="131"/>
        <v/>
      </c>
      <c r="DE75" s="7" t="str">
        <f t="shared" si="132"/>
        <v/>
      </c>
      <c r="DF75" s="7" t="str">
        <f t="shared" si="133"/>
        <v/>
      </c>
      <c r="DG75" s="7"/>
      <c r="DH75" s="40" t="str">
        <f t="shared" si="134"/>
        <v/>
      </c>
      <c r="DI75" s="40" t="str">
        <f t="shared" si="135"/>
        <v/>
      </c>
      <c r="DJ75" s="40" t="str">
        <f t="shared" si="136"/>
        <v/>
      </c>
      <c r="DK75" s="41" t="str">
        <f t="shared" si="137"/>
        <v/>
      </c>
      <c r="DL75" s="42" t="str">
        <f t="shared" si="138"/>
        <v/>
      </c>
      <c r="DM75" s="42" t="str">
        <f t="shared" si="139"/>
        <v/>
      </c>
      <c r="DN75" s="42" t="str">
        <f t="shared" si="140"/>
        <v/>
      </c>
      <c r="DO75" s="42" t="str">
        <f t="shared" si="141"/>
        <v/>
      </c>
      <c r="DP75" s="7"/>
      <c r="DQ75" s="7">
        <f t="shared" si="142"/>
        <v>0</v>
      </c>
      <c r="DR75" s="7">
        <f t="shared" si="143"/>
        <v>0</v>
      </c>
      <c r="DS75" s="7">
        <f t="shared" si="144"/>
        <v>0</v>
      </c>
      <c r="DT75" s="7">
        <f t="shared" si="145"/>
        <v>0</v>
      </c>
      <c r="DU75" s="7">
        <f t="shared" si="146"/>
        <v>0</v>
      </c>
      <c r="DV75" s="7">
        <f t="shared" si="147"/>
        <v>0</v>
      </c>
      <c r="DW75" s="7">
        <f t="shared" si="148"/>
        <v>0</v>
      </c>
      <c r="DX75" s="7">
        <f t="shared" si="149"/>
        <v>0</v>
      </c>
      <c r="DY75" s="48" t="e">
        <f t="array" ref="DY75">VLOOKUP(TEMPLATE!$EP75&amp;"|"&amp;DY$5&amp;"|"&amp;DY$6&amp;"|0|"&amp;TEMPLATE!$EM75,TEMPLATE!$EY$7:$FE$30000,7,FALSE)</f>
        <v>#N/A</v>
      </c>
      <c r="DZ75" s="48" t="e">
        <f t="array" ref="DZ75">VLOOKUP(TEMPLATE!$EP75&amp;"|"&amp;DZ$5&amp;"|"&amp;DZ$6&amp;"|0|"&amp;TEMPLATE!$EM75,TEMPLATE!$EY$7:$FE$30000,7,FALSE)</f>
        <v>#N/A</v>
      </c>
      <c r="EA75" s="7" t="str">
        <f t="shared" si="150"/>
        <v/>
      </c>
      <c r="EB75" s="7" t="str">
        <f t="shared" si="151"/>
        <v/>
      </c>
      <c r="EC75" s="7" t="str">
        <f t="shared" si="152"/>
        <v/>
      </c>
      <c r="ED75" s="7" t="str">
        <f t="shared" si="153"/>
        <v/>
      </c>
      <c r="EE75" s="7" t="str">
        <f t="shared" si="154"/>
        <v/>
      </c>
      <c r="EF75" s="7" t="str">
        <f t="shared" si="155"/>
        <v/>
      </c>
      <c r="EG75" s="7" t="str">
        <f t="shared" si="156"/>
        <v/>
      </c>
      <c r="EH75" s="7" t="str">
        <f t="shared" si="157"/>
        <v/>
      </c>
      <c r="EI75" s="1"/>
      <c r="EJ75" s="1"/>
      <c r="EK75" s="1"/>
      <c r="EL75" s="1"/>
      <c r="EM75" s="43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1" t="str">
        <f t="shared" si="158"/>
        <v>||||</v>
      </c>
      <c r="EZ75" s="7"/>
      <c r="FA75" s="7"/>
      <c r="FB75" s="7"/>
      <c r="FC75" s="7"/>
      <c r="FD75" s="43"/>
      <c r="FE75" s="7"/>
      <c r="FF75" s="7"/>
      <c r="FG75" s="7"/>
      <c r="FH75" s="7"/>
      <c r="FI75" s="7"/>
      <c r="FJ75" s="7"/>
      <c r="FK75" s="7"/>
      <c r="FL75" s="7"/>
      <c r="FM75" s="43"/>
      <c r="FN75" s="7"/>
      <c r="FO75" s="7"/>
      <c r="FP75" s="43"/>
      <c r="FQ75" s="7"/>
      <c r="FR75" s="7"/>
      <c r="FS75" s="7"/>
      <c r="FT75" s="7"/>
      <c r="FU75" s="7"/>
      <c r="FV75" s="43"/>
      <c r="FW75" s="38"/>
      <c r="FX75" s="7"/>
      <c r="FY75" s="7"/>
      <c r="FZ75" s="7"/>
      <c r="GA75" s="44"/>
      <c r="GB75" s="7"/>
      <c r="GC75" s="38"/>
      <c r="GD75" s="7"/>
    </row>
    <row r="76" spans="1:186" x14ac:dyDescent="0.25">
      <c r="A76" s="4">
        <f t="shared" si="90"/>
        <v>1</v>
      </c>
      <c r="B76" s="17" t="str">
        <f>IF(TEMPLATE!EM76="","",TEMPLATE!EM76)</f>
        <v/>
      </c>
      <c r="C76" s="17" t="str">
        <f>IF(TEMPLATE!EX76="","",TEMPLATE!EX76)</f>
        <v/>
      </c>
      <c r="D76" s="19" t="str">
        <f t="shared" si="86"/>
        <v/>
      </c>
      <c r="E76" s="19" t="str">
        <f t="shared" si="91"/>
        <v/>
      </c>
      <c r="F76" s="17"/>
      <c r="G76" s="45" t="str">
        <f>IF(TEMPLATE!EN76="","",TEMPLATE!EN76)</f>
        <v/>
      </c>
      <c r="H76" s="45"/>
      <c r="I76" s="45"/>
      <c r="J76" s="17" t="str">
        <f>IF(TEMPLATE!EP76="","",TEMPLATE!EP76)</f>
        <v/>
      </c>
      <c r="K76" s="46" t="str">
        <f>IF(TEMPLATE!EQ76="","",TEMPLATE!EQ76)</f>
        <v/>
      </c>
      <c r="L76" s="46" t="str">
        <f>IF(TEMPLATE!ER76="","",TEMPLATE!ER76)</f>
        <v/>
      </c>
      <c r="M76" s="46" t="str">
        <f>IF(TEMPLATE!ES76="","",TEMPLATE!ES76)</f>
        <v/>
      </c>
      <c r="N76" s="18" t="str">
        <f>IF(TEMPLATE!EU76="","",TEMPLATE!EU76)</f>
        <v/>
      </c>
      <c r="O76" s="19" t="str">
        <f t="shared" si="92"/>
        <v/>
      </c>
      <c r="P76" s="20" t="str">
        <f t="shared" si="93"/>
        <v/>
      </c>
      <c r="Q76" s="18"/>
      <c r="R76" s="21" t="str">
        <f t="shared" si="94"/>
        <v/>
      </c>
      <c r="S76" s="21" t="str">
        <f>IF(SUMIFS(TEMPLATE!$GD$7:$GD$30000,TEMPLATE!$GC$7:$GC$30000,EV76,TEMPLATE!$FY$7:$FY$30000,J76,$GB$7:$GB$30000,G76)=0,"",SUMIFS(TEMPLATE!$GD$7:$GD$30000,TEMPLATE!$GC$7:$GC$30000,EV76,TEMPLATE!$FY$7:$FY$30000,J76,$GB$7:$GB$30000,G76))</f>
        <v/>
      </c>
      <c r="T76" s="21" t="str">
        <f>IF(SUMIFS(TEMPLATE!$GD$7:$GD$30000,TEMPLATE!$GE$7:$GE$30000,"Common Equity",TEMPLATE!$FY$7:$FY$30000,J76,$GB$7:$GB$30000,G76)=0,"",SUMIFS(TEMPLATE!$GD$7:$GD$30000,TEMPLATE!$GE$7:$GE$30000,"Common Equity",TEMPLATE!$FY$7:$FY$30000,J76,$GB$7:$GB$30000,G76))</f>
        <v/>
      </c>
      <c r="U76" s="21"/>
      <c r="V76" s="22">
        <f t="shared" si="95"/>
        <v>0</v>
      </c>
      <c r="W76" s="23" t="e">
        <f t="shared" si="96"/>
        <v>#N/A</v>
      </c>
      <c r="X76" s="23" t="e">
        <f t="shared" si="97"/>
        <v>#N/A</v>
      </c>
      <c r="Y76" s="23" t="e">
        <f t="shared" si="98"/>
        <v>#N/A</v>
      </c>
      <c r="Z76" s="23" t="e">
        <f t="shared" si="99"/>
        <v>#N/A</v>
      </c>
      <c r="AA76" s="23" t="e">
        <f t="shared" si="100"/>
        <v>#N/A</v>
      </c>
      <c r="AB76" s="23" t="e">
        <f t="shared" si="101"/>
        <v>#N/A</v>
      </c>
      <c r="AC76" s="23" t="e">
        <f t="shared" si="102"/>
        <v>#N/A</v>
      </c>
      <c r="AD76" s="24" t="e">
        <f t="shared" si="103"/>
        <v>#N/A</v>
      </c>
      <c r="AE76" s="24" t="e">
        <f t="shared" si="87"/>
        <v>#N/A</v>
      </c>
      <c r="AF76" s="24" t="e">
        <f t="shared" si="88"/>
        <v>#N/A</v>
      </c>
      <c r="AG76" s="24" t="e">
        <f t="shared" si="104"/>
        <v>#N/A</v>
      </c>
      <c r="AH76" s="24" t="str">
        <f t="shared" si="105"/>
        <v/>
      </c>
      <c r="AI76" s="25" t="e">
        <f t="shared" si="106"/>
        <v>#N/A</v>
      </c>
      <c r="AJ76" s="21" t="e">
        <f t="shared" si="107"/>
        <v>#N/A</v>
      </c>
      <c r="AK76" s="51" t="e">
        <f t="shared" si="108"/>
        <v>#N/A</v>
      </c>
      <c r="AL76" s="26" t="e">
        <f t="shared" si="109"/>
        <v>#N/A</v>
      </c>
      <c r="AM76" s="27" t="str">
        <f t="array" ref="AM76">IFERROR((INDEX(TEMPLATE!$FI$7:$FI$1004,MATCH($J76,IF(TEMPLATE!$FH$7:$FH$1004=$AM$4,TEMPLATE!$FG$7:$FG$1004),0))),"")</f>
        <v/>
      </c>
      <c r="AN76" s="28" t="str">
        <f t="shared" si="110"/>
        <v/>
      </c>
      <c r="AO76" s="29" t="str">
        <f t="array" ref="AO76">IFERROR((INDEX(TEMPLATE!$FI$7:$FI$1004,MATCH($J76,IF(TEMPLATE!$FH$7:$FH$1004=$AO$4,TEMPLATE!$FG$7:$FG$1004),0))),"")</f>
        <v/>
      </c>
      <c r="AP76" s="30" t="e">
        <f t="shared" si="111"/>
        <v>#N/A</v>
      </c>
      <c r="AQ76" s="31" t="str">
        <f t="array" ref="AQ76">IFERROR((INDEX(TEMPLATE!$FI$7:$FI$1004,MATCH($J76,IF(TEMPLATE!$FH$7:$FH$1004=$AQ$4,TEMPLATE!$FG$7:$FG$1004),0))),"")</f>
        <v/>
      </c>
      <c r="AR76" s="32" t="e">
        <f t="shared" si="112"/>
        <v>#N/A</v>
      </c>
      <c r="AS76" s="29" t="str">
        <f t="array" ref="AS76">IFERROR((INDEX(TEMPLATE!$FI$7:$FI$1004,MATCH($J76,IF(TEMPLATE!$FH$7:$FH$1004=$AS$4,TEMPLATE!$FG$7:$FG$1004),0))),"")</f>
        <v/>
      </c>
      <c r="AT76" s="33" t="str">
        <f t="shared" si="89"/>
        <v/>
      </c>
      <c r="AU76" s="29" t="str">
        <f t="array" ref="AU76">IFERROR((INDEX(TEMPLATE!$FI$7:$FI$1004,MATCH($J76,IF(TEMPLATE!$FH$7:$FH$1004=$AU$4,TEMPLATE!$FG$7:$FG$1004),0))),"")</f>
        <v/>
      </c>
      <c r="AV76" s="30" t="e">
        <f t="shared" si="113"/>
        <v>#N/A</v>
      </c>
      <c r="AW76" s="29" t="str">
        <f t="shared" si="114"/>
        <v/>
      </c>
      <c r="AX76" s="34" t="str">
        <f t="shared" si="115"/>
        <v/>
      </c>
      <c r="AY76" s="35" t="str">
        <f t="shared" si="116"/>
        <v/>
      </c>
      <c r="AZ76" s="34" t="str">
        <f t="shared" si="117"/>
        <v/>
      </c>
      <c r="BA76" s="34" t="str">
        <f t="shared" si="118"/>
        <v/>
      </c>
      <c r="BB76" s="35" t="str">
        <f t="shared" si="119"/>
        <v/>
      </c>
      <c r="BC76" s="36" t="e">
        <f t="shared" si="120"/>
        <v>#N/A</v>
      </c>
      <c r="BD76" s="36">
        <f t="shared" si="121"/>
        <v>1</v>
      </c>
      <c r="BE76" s="36">
        <f t="shared" si="122"/>
        <v>0</v>
      </c>
      <c r="BF76" s="36" t="e">
        <f t="shared" si="123"/>
        <v>#N/A</v>
      </c>
      <c r="BG76" s="1"/>
      <c r="BH76" s="37" t="e">
        <f>VLOOKUP(TEMPLATE!$EP76&amp;"|"&amp;BH$5&amp;"|"&amp;BH$6&amp;"|0|"&amp;TEMPLATE!$EM76,TEMPLATE!$EY$7:$FE$30000,7,FALSE)</f>
        <v>#N/A</v>
      </c>
      <c r="BI76" s="38" t="e">
        <f>VLOOKUP(TEMPLATE!$EP76&amp;"|"&amp;BI$5&amp;"|"&amp;BI$6&amp;"|0|"&amp;TEMPLATE!$EM76,TEMPLATE!$EY$7:$FE$30000,7,FALSE)</f>
        <v>#N/A</v>
      </c>
      <c r="BJ76" s="37" t="e">
        <f>VLOOKUP(TEMPLATE!$EP76&amp;"|"&amp;BJ$5&amp;"|"&amp;BJ$6&amp;"|0|"&amp;TEMPLATE!$EM76,TEMPLATE!$EY$7:$FE$30000,7,FALSE)</f>
        <v>#N/A</v>
      </c>
      <c r="BK76" s="38" t="e">
        <f>VLOOKUP(TEMPLATE!$EP76&amp;"|"&amp;BK$5&amp;"|"&amp;BK$6&amp;"|0|"&amp;TEMPLATE!$EM76,TEMPLATE!$EY$7:$FE$30000,7,FALSE)</f>
        <v>#N/A</v>
      </c>
      <c r="BL76" s="38" t="e">
        <f>VLOOKUP(TEMPLATE!$EP76&amp;"|"&amp;BL$5&amp;"|"&amp;BL$6&amp;"|0|"&amp;TEMPLATE!$EM76,TEMPLATE!$EY$7:$FE$30000,7,FALSE)</f>
        <v>#N/A</v>
      </c>
      <c r="BM76" s="38" t="e">
        <f>VLOOKUP(TEMPLATE!$EP76&amp;"|"&amp;BM$5&amp;"|"&amp;BM$6&amp;"|0|"&amp;TEMPLATE!$EM76,TEMPLATE!$EY$7:$FE$30000,7,FALSE)</f>
        <v>#N/A</v>
      </c>
      <c r="BN76" s="38" t="e">
        <f>VLOOKUP(TEMPLATE!$EP76&amp;"|"&amp;BN$5&amp;"|"&amp;BN$6&amp;"|0|"&amp;TEMPLATE!$EM76,TEMPLATE!$EY$7:$FE$30000,7,FALSE)</f>
        <v>#N/A</v>
      </c>
      <c r="BO76" s="38" t="e">
        <f>VLOOKUP(TEMPLATE!$EP76&amp;"|"&amp;BO$5&amp;"|"&amp;BO$6&amp;"|0|"&amp;TEMPLATE!$EM76,TEMPLATE!$EY$7:$FE$30000,7,FALSE)</f>
        <v>#N/A</v>
      </c>
      <c r="BP76" s="38" t="e">
        <f>VLOOKUP(TEMPLATE!$EP76&amp;"|"&amp;BP$5&amp;"|"&amp;BP$6&amp;"|0|"&amp;TEMPLATE!$EM76,TEMPLATE!$EY$7:$FE$30000,7,FALSE)</f>
        <v>#N/A</v>
      </c>
      <c r="BQ76" s="38" t="e">
        <f>VLOOKUP(TEMPLATE!$EP76&amp;"|"&amp;BQ$5&amp;"|"&amp;BQ$6&amp;"|0|"&amp;TEMPLATE!$EM76,TEMPLATE!$EY$7:$FE$30000,7,FALSE)</f>
        <v>#N/A</v>
      </c>
      <c r="BR76" s="38" t="e">
        <f>VLOOKUP(TEMPLATE!$EP76&amp;"|"&amp;BR$5&amp;"|"&amp;BR$6&amp;"|0|"&amp;TEMPLATE!$EM76,TEMPLATE!$EY$7:$FE$30000,7,FALSE)</f>
        <v>#N/A</v>
      </c>
      <c r="BS76" s="38" t="e">
        <f>VLOOKUP(TEMPLATE!$EP76&amp;"|"&amp;BS$5&amp;"|"&amp;BS$6&amp;"|0|"&amp;TEMPLATE!$EM76,TEMPLATE!$EY$7:$FE$30000,7,FALSE)</f>
        <v>#N/A</v>
      </c>
      <c r="BT76" s="38" t="e">
        <f>VLOOKUP(TEMPLATE!$EP76&amp;"|"&amp;BT$5&amp;"|"&amp;BT$6&amp;"|0|"&amp;TEMPLATE!$EM76,TEMPLATE!$EY$7:$FE$30000,7,FALSE)</f>
        <v>#N/A</v>
      </c>
      <c r="BU76" s="38" t="e">
        <f>VLOOKUP(TEMPLATE!$EP76&amp;"|"&amp;BU$5&amp;"|"&amp;BU$6&amp;"|0|"&amp;TEMPLATE!$EM76,TEMPLATE!$EY$7:$FE$30000,7,FALSE)</f>
        <v>#N/A</v>
      </c>
      <c r="BV76" s="38" t="e">
        <f>VLOOKUP(TEMPLATE!$EP76&amp;"|"&amp;BV$5&amp;"|"&amp;BV$6&amp;"|0|"&amp;TEMPLATE!$EM76,TEMPLATE!$EY$7:$FE$30000,7,FALSE)</f>
        <v>#N/A</v>
      </c>
      <c r="BW76" s="38" t="e">
        <f>VLOOKUP(TEMPLATE!$EP76&amp;"|"&amp;BW$5&amp;"|"&amp;BW$6&amp;"|0|"&amp;TEMPLATE!$EM76,TEMPLATE!$EY$7:$FE$30000,7,FALSE)</f>
        <v>#N/A</v>
      </c>
      <c r="BX76" s="38" t="e">
        <f>VLOOKUP(TEMPLATE!$EP76&amp;"|"&amp;BX$5&amp;"|"&amp;BX$6&amp;"|0|"&amp;TEMPLATE!$EM76,TEMPLATE!$EY$7:$FE$30000,7,FALSE)</f>
        <v>#N/A</v>
      </c>
      <c r="BY76" s="38" t="e">
        <f>VLOOKUP(TEMPLATE!$EP76&amp;"|"&amp;BY$5&amp;"|"&amp;BY$6&amp;"|0|"&amp;TEMPLATE!$EM76,TEMPLATE!$EY$7:$FE$30000,7,FALSE)</f>
        <v>#N/A</v>
      </c>
      <c r="BZ76" s="38" t="e">
        <f>VLOOKUP(TEMPLATE!$EP76&amp;"|"&amp;BZ$5&amp;"|"&amp;BZ$6&amp;"|0|"&amp;TEMPLATE!$EM76,TEMPLATE!$EY$7:$FE$30000,7,FALSE)</f>
        <v>#N/A</v>
      </c>
      <c r="CA76" s="38" t="e">
        <f>IF(VLOOKUP(TEMPLATE!$EP76&amp;"|"&amp;CA$5&amp;"|"&amp;CA$6&amp;"|0|"&amp;TEMPLATE!$EM76,TEMPLATE!$EY$7:$FE$30000,7,FALSE)=0,BN76,VLOOKUP(TEMPLATE!$EP76&amp;"|"&amp;CA$5&amp;"|"&amp;CA$6&amp;"|0|"&amp;TEMPLATE!$EM76,TEMPLATE!$EY$7:$FE$30000,7,FALSE))</f>
        <v>#N/A</v>
      </c>
      <c r="CB76" s="38" t="e">
        <f>VLOOKUP(TEMPLATE!$EP76&amp;"|"&amp;CB$5&amp;"|"&amp;CB$6&amp;"|0|"&amp;TEMPLATE!$EM76,TEMPLATE!$EY$7:$FE$30000,7,FALSE)</f>
        <v>#N/A</v>
      </c>
      <c r="CC76" s="38" t="e">
        <f>VLOOKUP(TEMPLATE!$EP76&amp;"|"&amp;CC$5&amp;"|"&amp;CC$6&amp;"|0|"&amp;TEMPLATE!$EM76,TEMPLATE!$EY$7:$FE$30000,7,FALSE)</f>
        <v>#N/A</v>
      </c>
      <c r="CD76" s="38" t="e">
        <f>VLOOKUP(TEMPLATE!$EP76&amp;"|"&amp;CD$5&amp;"|"&amp;CD$6&amp;"|0|"&amp;TEMPLATE!$EM76,TEMPLATE!$EY$7:$FE$30000,7,FALSE)</f>
        <v>#N/A</v>
      </c>
      <c r="CE76" s="38" t="e">
        <f>VLOOKUP(TEMPLATE!$EP76&amp;"|"&amp;CE$5&amp;"|"&amp;CE$6&amp;"|0|"&amp;TEMPLATE!$EM76,TEMPLATE!$EY$7:$FE$30000,7,FALSE)</f>
        <v>#N/A</v>
      </c>
      <c r="CF76" s="38" t="e">
        <f>VLOOKUP(TEMPLATE!$EP76&amp;"|"&amp;CF$5&amp;"|"&amp;CF$6&amp;"|0|"&amp;TEMPLATE!$EM76,TEMPLATE!$EY$7:$FE$30000,7,FALSE)</f>
        <v>#N/A</v>
      </c>
      <c r="CG76" s="38" t="e">
        <f>VLOOKUP(TEMPLATE!$EP76&amp;"|"&amp;CG$5&amp;"|"&amp;CG$6&amp;"|0|"&amp;TEMPLATE!$EM76,TEMPLATE!$EY$7:$FE$30000,7,FALSE)</f>
        <v>#N/A</v>
      </c>
      <c r="CH76" s="38" t="e">
        <f>VLOOKUP(TEMPLATE!$EP76&amp;"|"&amp;CH$5&amp;"|"&amp;CH$6&amp;"|0|"&amp;TEMPLATE!$EM76,TEMPLATE!$EY$7:$FE$30000,7,FALSE)</f>
        <v>#N/A</v>
      </c>
      <c r="CI76" s="38" t="e">
        <f>VLOOKUP(TEMPLATE!$EP76&amp;"|"&amp;CI$5&amp;"|"&amp;CI$6&amp;"|0|"&amp;TEMPLATE!$EM76,TEMPLATE!$EY$7:$FE$30000,7,FALSE)</f>
        <v>#N/A</v>
      </c>
      <c r="CJ76" s="38" t="e">
        <f>VLOOKUP(TEMPLATE!$EP76&amp;"|"&amp;CJ$5&amp;"|"&amp;CJ$6&amp;"|0|"&amp;TEMPLATE!$EM76,TEMPLATE!$EY$7:$FE$30000,7,FALSE)</f>
        <v>#N/A</v>
      </c>
      <c r="CK76" s="38" t="e">
        <f>VLOOKUP(TEMPLATE!$EP76&amp;"|"&amp;CK$5&amp;"|"&amp;CK$6&amp;"|0|"&amp;TEMPLATE!$EM76,TEMPLATE!$EY$7:$FE$30000,7,FALSE)</f>
        <v>#N/A</v>
      </c>
      <c r="CL76" s="38" t="e">
        <f t="shared" si="124"/>
        <v>#VALUE!</v>
      </c>
      <c r="CM76" s="38" t="e">
        <f t="shared" si="125"/>
        <v>#VALUE!</v>
      </c>
      <c r="CN76" s="38" t="e">
        <f>VLOOKUP(TEMPLATE!$EP76&amp;"|"&amp;CN$5&amp;"|"&amp;CN$6&amp;"|0|"&amp;TEMPLATE!$EM76,TEMPLATE!$EY$7:$FE$30000,7,FALSE)</f>
        <v>#N/A</v>
      </c>
      <c r="CO76" s="38" t="e">
        <f>VLOOKUP(TEMPLATE!$EP76&amp;"|"&amp;CO$5&amp;"|"&amp;CO$6&amp;"|0|"&amp;TEMPLATE!$EM76,TEMPLATE!$EY$7:$FE$30000,7,FALSE)</f>
        <v>#N/A</v>
      </c>
      <c r="CP76" s="39" t="str">
        <f t="array" ref="CP76">IFERROR((INDEX(TEMPLATE!$FI$7:$FI$1004,MATCH($J76,IF(TEMPLATE!$FH$7:$FH$1004=CP$6,TEMPLATE!$FG$7:$FG$1004),0))),"")</f>
        <v/>
      </c>
      <c r="CQ76" s="39" t="str">
        <f t="array" ref="CQ76">IFERROR((INDEX(TEMPLATE!$FI$7:$FI$1004,MATCH($J76,IF(TEMPLATE!$FH$7:$FH$1004=CQ$6,TEMPLATE!$FG$7:$FG$1004),0))),"")</f>
        <v/>
      </c>
      <c r="CR76" s="39" t="str">
        <f t="array" ref="CR76">IFERROR((INDEX(TEMPLATE!$FI$7:$FI$1004,MATCH($J76,IF(TEMPLATE!$FH$7:$FH$1004=CR$6,TEMPLATE!$FG$7:$FG$1004),0))),"")</f>
        <v/>
      </c>
      <c r="CS76" s="39" t="str">
        <f t="array" ref="CS76">IFERROR((INDEX(TEMPLATE!$FI$7:$FI$1004,MATCH($J76,IF(TEMPLATE!$FH$7:$FH$1004=CS$6,TEMPLATE!$FG$7:$FG$1004),0))),"")</f>
        <v/>
      </c>
      <c r="CT76" s="38" t="str">
        <f t="array" ref="CT76">IFERROR((INDEX(TEMPLATE!$FI$7:$FI$1004,MATCH($J76,IF(TEMPLATE!$FH$7:$FH$1004=CT$6,TEMPLATE!$FG$7:$FG$1004),0))),"")</f>
        <v/>
      </c>
      <c r="CU76" s="38" t="str">
        <f t="array" ref="CU76">IFERROR((INDEX(TEMPLATE!$FI$7:$FI$1004,MATCH($J76,IF(TEMPLATE!$FH$7:$FH$1004=CU$6,TEMPLATE!$FG$7:$FG$1004),0))),"")</f>
        <v/>
      </c>
      <c r="CV76" s="38" t="str">
        <f t="array" ref="CV76">IFERROR((INDEX(TEMPLATE!$FI$7:$FI$1004,MATCH($J76,IF(TEMPLATE!$FH$7:$FH$1004=CV$6,TEMPLATE!$FG$7:$FG$1004),0))),"")</f>
        <v/>
      </c>
      <c r="CW76" s="38" t="str">
        <f t="array" ref="CW76">IFERROR((INDEX(TEMPLATE!$FI$7:$FI$1004,MATCH($J76,IF(TEMPLATE!$FH$7:$FH$1004=CW$6,TEMPLATE!$FG$7:$FG$1004),0))),"")</f>
        <v/>
      </c>
      <c r="CX76" s="7"/>
      <c r="CY76" s="7" t="str">
        <f t="shared" si="126"/>
        <v/>
      </c>
      <c r="CZ76" s="7" t="str">
        <f t="shared" si="127"/>
        <v/>
      </c>
      <c r="DA76" s="7" t="str">
        <f t="shared" si="128"/>
        <v/>
      </c>
      <c r="DB76" s="7" t="str">
        <f t="shared" si="129"/>
        <v/>
      </c>
      <c r="DC76" s="7" t="str">
        <f t="shared" si="130"/>
        <v/>
      </c>
      <c r="DD76" s="7" t="str">
        <f t="shared" si="131"/>
        <v/>
      </c>
      <c r="DE76" s="7" t="str">
        <f t="shared" si="132"/>
        <v/>
      </c>
      <c r="DF76" s="7" t="str">
        <f t="shared" si="133"/>
        <v/>
      </c>
      <c r="DG76" s="7"/>
      <c r="DH76" s="40" t="str">
        <f t="shared" si="134"/>
        <v/>
      </c>
      <c r="DI76" s="40" t="str">
        <f t="shared" si="135"/>
        <v/>
      </c>
      <c r="DJ76" s="40" t="str">
        <f t="shared" si="136"/>
        <v/>
      </c>
      <c r="DK76" s="41" t="str">
        <f t="shared" si="137"/>
        <v/>
      </c>
      <c r="DL76" s="42" t="str">
        <f t="shared" si="138"/>
        <v/>
      </c>
      <c r="DM76" s="42" t="str">
        <f t="shared" si="139"/>
        <v/>
      </c>
      <c r="DN76" s="42" t="str">
        <f t="shared" si="140"/>
        <v/>
      </c>
      <c r="DO76" s="42" t="str">
        <f t="shared" si="141"/>
        <v/>
      </c>
      <c r="DP76" s="7"/>
      <c r="DQ76" s="7">
        <f t="shared" si="142"/>
        <v>0</v>
      </c>
      <c r="DR76" s="7">
        <f t="shared" si="143"/>
        <v>0</v>
      </c>
      <c r="DS76" s="7">
        <f t="shared" si="144"/>
        <v>0</v>
      </c>
      <c r="DT76" s="7">
        <f t="shared" si="145"/>
        <v>0</v>
      </c>
      <c r="DU76" s="7">
        <f t="shared" si="146"/>
        <v>0</v>
      </c>
      <c r="DV76" s="7">
        <f t="shared" si="147"/>
        <v>0</v>
      </c>
      <c r="DW76" s="7">
        <f t="shared" si="148"/>
        <v>0</v>
      </c>
      <c r="DX76" s="7">
        <f t="shared" si="149"/>
        <v>0</v>
      </c>
      <c r="DY76" s="48" t="e">
        <f t="array" ref="DY76">VLOOKUP(TEMPLATE!$EP76&amp;"|"&amp;DY$5&amp;"|"&amp;DY$6&amp;"|0|"&amp;TEMPLATE!$EM76,TEMPLATE!$EY$7:$FE$30000,7,FALSE)</f>
        <v>#N/A</v>
      </c>
      <c r="DZ76" s="48" t="e">
        <f t="array" ref="DZ76">VLOOKUP(TEMPLATE!$EP76&amp;"|"&amp;DZ$5&amp;"|"&amp;DZ$6&amp;"|0|"&amp;TEMPLATE!$EM76,TEMPLATE!$EY$7:$FE$30000,7,FALSE)</f>
        <v>#N/A</v>
      </c>
      <c r="EA76" s="7" t="str">
        <f t="shared" si="150"/>
        <v/>
      </c>
      <c r="EB76" s="7" t="str">
        <f t="shared" si="151"/>
        <v/>
      </c>
      <c r="EC76" s="7" t="str">
        <f t="shared" si="152"/>
        <v/>
      </c>
      <c r="ED76" s="7" t="str">
        <f t="shared" si="153"/>
        <v/>
      </c>
      <c r="EE76" s="7" t="str">
        <f t="shared" si="154"/>
        <v/>
      </c>
      <c r="EF76" s="7" t="str">
        <f t="shared" si="155"/>
        <v/>
      </c>
      <c r="EG76" s="7" t="str">
        <f t="shared" si="156"/>
        <v/>
      </c>
      <c r="EH76" s="7" t="str">
        <f t="shared" si="157"/>
        <v/>
      </c>
      <c r="EI76" s="1"/>
      <c r="EJ76" s="1"/>
      <c r="EK76" s="1"/>
      <c r="EL76" s="1"/>
      <c r="EM76" s="43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1" t="str">
        <f t="shared" si="158"/>
        <v>||||</v>
      </c>
      <c r="EZ76" s="7"/>
      <c r="FA76" s="7"/>
      <c r="FB76" s="7"/>
      <c r="FC76" s="7"/>
      <c r="FD76" s="43"/>
      <c r="FE76" s="7"/>
      <c r="FF76" s="7"/>
      <c r="FG76" s="7"/>
      <c r="FH76" s="7"/>
      <c r="FI76" s="7"/>
      <c r="FJ76" s="7"/>
      <c r="FK76" s="7"/>
      <c r="FL76" s="7"/>
      <c r="FM76" s="43"/>
      <c r="FN76" s="7"/>
      <c r="FO76" s="7"/>
      <c r="FP76" s="43"/>
      <c r="FQ76" s="7"/>
      <c r="FR76" s="7"/>
      <c r="FS76" s="7"/>
      <c r="FT76" s="7"/>
      <c r="FU76" s="7"/>
      <c r="FV76" s="43"/>
      <c r="FW76" s="38"/>
      <c r="FX76" s="7"/>
      <c r="FY76" s="7"/>
      <c r="FZ76" s="7"/>
      <c r="GA76" s="44"/>
      <c r="GB76" s="7"/>
      <c r="GC76" s="38"/>
      <c r="GD76" s="7"/>
    </row>
    <row r="77" spans="1:186" x14ac:dyDescent="0.25">
      <c r="A77" s="4">
        <f t="shared" si="90"/>
        <v>1</v>
      </c>
      <c r="B77" s="17" t="str">
        <f>IF(TEMPLATE!EM77="","",TEMPLATE!EM77)</f>
        <v/>
      </c>
      <c r="C77" s="17" t="str">
        <f>IF(TEMPLATE!EX77="","",TEMPLATE!EX77)</f>
        <v/>
      </c>
      <c r="D77" s="19" t="str">
        <f t="shared" si="86"/>
        <v/>
      </c>
      <c r="E77" s="19" t="str">
        <f t="shared" si="91"/>
        <v/>
      </c>
      <c r="F77" s="17"/>
      <c r="G77" s="45" t="str">
        <f>IF(TEMPLATE!EN77="","",TEMPLATE!EN77)</f>
        <v/>
      </c>
      <c r="H77" s="45"/>
      <c r="I77" s="45"/>
      <c r="J77" s="17" t="str">
        <f>IF(TEMPLATE!EP77="","",TEMPLATE!EP77)</f>
        <v/>
      </c>
      <c r="K77" s="46" t="str">
        <f>IF(TEMPLATE!EQ77="","",TEMPLATE!EQ77)</f>
        <v/>
      </c>
      <c r="L77" s="46" t="str">
        <f>IF(TEMPLATE!ER77="","",TEMPLATE!ER77)</f>
        <v/>
      </c>
      <c r="M77" s="46" t="str">
        <f>IF(TEMPLATE!ES77="","",TEMPLATE!ES77)</f>
        <v/>
      </c>
      <c r="N77" s="18" t="str">
        <f>IF(TEMPLATE!EU77="","",TEMPLATE!EU77)</f>
        <v/>
      </c>
      <c r="O77" s="19" t="str">
        <f t="shared" si="92"/>
        <v/>
      </c>
      <c r="P77" s="20" t="str">
        <f t="shared" si="93"/>
        <v/>
      </c>
      <c r="Q77" s="18"/>
      <c r="R77" s="21" t="str">
        <f t="shared" si="94"/>
        <v/>
      </c>
      <c r="S77" s="21" t="str">
        <f>IF(SUMIFS(TEMPLATE!$GD$7:$GD$30000,TEMPLATE!$GC$7:$GC$30000,EV77,TEMPLATE!$FY$7:$FY$30000,J77,$GB$7:$GB$30000,G77)=0,"",SUMIFS(TEMPLATE!$GD$7:$GD$30000,TEMPLATE!$GC$7:$GC$30000,EV77,TEMPLATE!$FY$7:$FY$30000,J77,$GB$7:$GB$30000,G77))</f>
        <v/>
      </c>
      <c r="T77" s="21" t="str">
        <f>IF(SUMIFS(TEMPLATE!$GD$7:$GD$30000,TEMPLATE!$GE$7:$GE$30000,"Common Equity",TEMPLATE!$FY$7:$FY$30000,J77,$GB$7:$GB$30000,G77)=0,"",SUMIFS(TEMPLATE!$GD$7:$GD$30000,TEMPLATE!$GE$7:$GE$30000,"Common Equity",TEMPLATE!$FY$7:$FY$30000,J77,$GB$7:$GB$30000,G77))</f>
        <v/>
      </c>
      <c r="U77" s="21"/>
      <c r="V77" s="22">
        <f t="shared" si="95"/>
        <v>0</v>
      </c>
      <c r="W77" s="23" t="e">
        <f t="shared" si="96"/>
        <v>#N/A</v>
      </c>
      <c r="X77" s="23" t="e">
        <f t="shared" si="97"/>
        <v>#N/A</v>
      </c>
      <c r="Y77" s="23" t="e">
        <f t="shared" si="98"/>
        <v>#N/A</v>
      </c>
      <c r="Z77" s="23" t="e">
        <f t="shared" si="99"/>
        <v>#N/A</v>
      </c>
      <c r="AA77" s="23" t="e">
        <f t="shared" si="100"/>
        <v>#N/A</v>
      </c>
      <c r="AB77" s="23" t="e">
        <f t="shared" si="101"/>
        <v>#N/A</v>
      </c>
      <c r="AC77" s="23" t="e">
        <f t="shared" si="102"/>
        <v>#N/A</v>
      </c>
      <c r="AD77" s="24" t="e">
        <f t="shared" si="103"/>
        <v>#N/A</v>
      </c>
      <c r="AE77" s="24" t="e">
        <f t="shared" si="87"/>
        <v>#N/A</v>
      </c>
      <c r="AF77" s="24" t="e">
        <f t="shared" si="88"/>
        <v>#N/A</v>
      </c>
      <c r="AG77" s="24" t="e">
        <f t="shared" si="104"/>
        <v>#N/A</v>
      </c>
      <c r="AH77" s="24" t="str">
        <f t="shared" si="105"/>
        <v/>
      </c>
      <c r="AI77" s="25" t="e">
        <f t="shared" si="106"/>
        <v>#N/A</v>
      </c>
      <c r="AJ77" s="21" t="e">
        <f t="shared" si="107"/>
        <v>#N/A</v>
      </c>
      <c r="AK77" s="51" t="e">
        <f t="shared" si="108"/>
        <v>#N/A</v>
      </c>
      <c r="AL77" s="26" t="e">
        <f t="shared" si="109"/>
        <v>#N/A</v>
      </c>
      <c r="AM77" s="27" t="str">
        <f t="array" ref="AM77">IFERROR((INDEX(TEMPLATE!$FI$7:$FI$1004,MATCH($J77,IF(TEMPLATE!$FH$7:$FH$1004=$AM$4,TEMPLATE!$FG$7:$FG$1004),0))),"")</f>
        <v/>
      </c>
      <c r="AN77" s="28" t="str">
        <f t="shared" si="110"/>
        <v/>
      </c>
      <c r="AO77" s="29" t="str">
        <f t="array" ref="AO77">IFERROR((INDEX(TEMPLATE!$FI$7:$FI$1004,MATCH($J77,IF(TEMPLATE!$FH$7:$FH$1004=$AO$4,TEMPLATE!$FG$7:$FG$1004),0))),"")</f>
        <v/>
      </c>
      <c r="AP77" s="30" t="e">
        <f t="shared" si="111"/>
        <v>#N/A</v>
      </c>
      <c r="AQ77" s="31" t="str">
        <f t="array" ref="AQ77">IFERROR((INDEX(TEMPLATE!$FI$7:$FI$1004,MATCH($J77,IF(TEMPLATE!$FH$7:$FH$1004=$AQ$4,TEMPLATE!$FG$7:$FG$1004),0))),"")</f>
        <v/>
      </c>
      <c r="AR77" s="32" t="e">
        <f t="shared" si="112"/>
        <v>#N/A</v>
      </c>
      <c r="AS77" s="29" t="str">
        <f t="array" ref="AS77">IFERROR((INDEX(TEMPLATE!$FI$7:$FI$1004,MATCH($J77,IF(TEMPLATE!$FH$7:$FH$1004=$AS$4,TEMPLATE!$FG$7:$FG$1004),0))),"")</f>
        <v/>
      </c>
      <c r="AT77" s="33" t="str">
        <f t="shared" si="89"/>
        <v/>
      </c>
      <c r="AU77" s="29" t="str">
        <f t="array" ref="AU77">IFERROR((INDEX(TEMPLATE!$FI$7:$FI$1004,MATCH($J77,IF(TEMPLATE!$FH$7:$FH$1004=$AU$4,TEMPLATE!$FG$7:$FG$1004),0))),"")</f>
        <v/>
      </c>
      <c r="AV77" s="30" t="e">
        <f t="shared" si="113"/>
        <v>#N/A</v>
      </c>
      <c r="AW77" s="29" t="str">
        <f t="shared" si="114"/>
        <v/>
      </c>
      <c r="AX77" s="34" t="str">
        <f t="shared" si="115"/>
        <v/>
      </c>
      <c r="AY77" s="35" t="str">
        <f t="shared" si="116"/>
        <v/>
      </c>
      <c r="AZ77" s="34" t="str">
        <f t="shared" si="117"/>
        <v/>
      </c>
      <c r="BA77" s="34" t="str">
        <f t="shared" si="118"/>
        <v/>
      </c>
      <c r="BB77" s="35" t="str">
        <f t="shared" si="119"/>
        <v/>
      </c>
      <c r="BC77" s="36" t="e">
        <f t="shared" si="120"/>
        <v>#N/A</v>
      </c>
      <c r="BD77" s="36">
        <f t="shared" si="121"/>
        <v>1</v>
      </c>
      <c r="BE77" s="36">
        <f t="shared" si="122"/>
        <v>0</v>
      </c>
      <c r="BF77" s="36" t="e">
        <f t="shared" si="123"/>
        <v>#N/A</v>
      </c>
      <c r="BG77" s="1"/>
      <c r="BH77" s="37" t="e">
        <f>VLOOKUP(TEMPLATE!$EP77&amp;"|"&amp;BH$5&amp;"|"&amp;BH$6&amp;"|0|"&amp;TEMPLATE!$EM77,TEMPLATE!$EY$7:$FE$30000,7,FALSE)</f>
        <v>#N/A</v>
      </c>
      <c r="BI77" s="38" t="e">
        <f>VLOOKUP(TEMPLATE!$EP77&amp;"|"&amp;BI$5&amp;"|"&amp;BI$6&amp;"|0|"&amp;TEMPLATE!$EM77,TEMPLATE!$EY$7:$FE$30000,7,FALSE)</f>
        <v>#N/A</v>
      </c>
      <c r="BJ77" s="37" t="e">
        <f>VLOOKUP(TEMPLATE!$EP77&amp;"|"&amp;BJ$5&amp;"|"&amp;BJ$6&amp;"|0|"&amp;TEMPLATE!$EM77,TEMPLATE!$EY$7:$FE$30000,7,FALSE)</f>
        <v>#N/A</v>
      </c>
      <c r="BK77" s="38" t="e">
        <f>VLOOKUP(TEMPLATE!$EP77&amp;"|"&amp;BK$5&amp;"|"&amp;BK$6&amp;"|0|"&amp;TEMPLATE!$EM77,TEMPLATE!$EY$7:$FE$30000,7,FALSE)</f>
        <v>#N/A</v>
      </c>
      <c r="BL77" s="38" t="e">
        <f>VLOOKUP(TEMPLATE!$EP77&amp;"|"&amp;BL$5&amp;"|"&amp;BL$6&amp;"|0|"&amp;TEMPLATE!$EM77,TEMPLATE!$EY$7:$FE$30000,7,FALSE)</f>
        <v>#N/A</v>
      </c>
      <c r="BM77" s="38" t="e">
        <f>VLOOKUP(TEMPLATE!$EP77&amp;"|"&amp;BM$5&amp;"|"&amp;BM$6&amp;"|0|"&amp;TEMPLATE!$EM77,TEMPLATE!$EY$7:$FE$30000,7,FALSE)</f>
        <v>#N/A</v>
      </c>
      <c r="BN77" s="38" t="e">
        <f>VLOOKUP(TEMPLATE!$EP77&amp;"|"&amp;BN$5&amp;"|"&amp;BN$6&amp;"|0|"&amp;TEMPLATE!$EM77,TEMPLATE!$EY$7:$FE$30000,7,FALSE)</f>
        <v>#N/A</v>
      </c>
      <c r="BO77" s="38" t="e">
        <f>VLOOKUP(TEMPLATE!$EP77&amp;"|"&amp;BO$5&amp;"|"&amp;BO$6&amp;"|0|"&amp;TEMPLATE!$EM77,TEMPLATE!$EY$7:$FE$30000,7,FALSE)</f>
        <v>#N/A</v>
      </c>
      <c r="BP77" s="38" t="e">
        <f>VLOOKUP(TEMPLATE!$EP77&amp;"|"&amp;BP$5&amp;"|"&amp;BP$6&amp;"|0|"&amp;TEMPLATE!$EM77,TEMPLATE!$EY$7:$FE$30000,7,FALSE)</f>
        <v>#N/A</v>
      </c>
      <c r="BQ77" s="38" t="e">
        <f>VLOOKUP(TEMPLATE!$EP77&amp;"|"&amp;BQ$5&amp;"|"&amp;BQ$6&amp;"|0|"&amp;TEMPLATE!$EM77,TEMPLATE!$EY$7:$FE$30000,7,FALSE)</f>
        <v>#N/A</v>
      </c>
      <c r="BR77" s="38" t="e">
        <f>VLOOKUP(TEMPLATE!$EP77&amp;"|"&amp;BR$5&amp;"|"&amp;BR$6&amp;"|0|"&amp;TEMPLATE!$EM77,TEMPLATE!$EY$7:$FE$30000,7,FALSE)</f>
        <v>#N/A</v>
      </c>
      <c r="BS77" s="38" t="e">
        <f>VLOOKUP(TEMPLATE!$EP77&amp;"|"&amp;BS$5&amp;"|"&amp;BS$6&amp;"|0|"&amp;TEMPLATE!$EM77,TEMPLATE!$EY$7:$FE$30000,7,FALSE)</f>
        <v>#N/A</v>
      </c>
      <c r="BT77" s="38" t="e">
        <f>VLOOKUP(TEMPLATE!$EP77&amp;"|"&amp;BT$5&amp;"|"&amp;BT$6&amp;"|0|"&amp;TEMPLATE!$EM77,TEMPLATE!$EY$7:$FE$30000,7,FALSE)</f>
        <v>#N/A</v>
      </c>
      <c r="BU77" s="38" t="e">
        <f>VLOOKUP(TEMPLATE!$EP77&amp;"|"&amp;BU$5&amp;"|"&amp;BU$6&amp;"|0|"&amp;TEMPLATE!$EM77,TEMPLATE!$EY$7:$FE$30000,7,FALSE)</f>
        <v>#N/A</v>
      </c>
      <c r="BV77" s="38" t="e">
        <f>VLOOKUP(TEMPLATE!$EP77&amp;"|"&amp;BV$5&amp;"|"&amp;BV$6&amp;"|0|"&amp;TEMPLATE!$EM77,TEMPLATE!$EY$7:$FE$30000,7,FALSE)</f>
        <v>#N/A</v>
      </c>
      <c r="BW77" s="38" t="e">
        <f>VLOOKUP(TEMPLATE!$EP77&amp;"|"&amp;BW$5&amp;"|"&amp;BW$6&amp;"|0|"&amp;TEMPLATE!$EM77,TEMPLATE!$EY$7:$FE$30000,7,FALSE)</f>
        <v>#N/A</v>
      </c>
      <c r="BX77" s="38" t="e">
        <f>VLOOKUP(TEMPLATE!$EP77&amp;"|"&amp;BX$5&amp;"|"&amp;BX$6&amp;"|0|"&amp;TEMPLATE!$EM77,TEMPLATE!$EY$7:$FE$30000,7,FALSE)</f>
        <v>#N/A</v>
      </c>
      <c r="BY77" s="38" t="e">
        <f>VLOOKUP(TEMPLATE!$EP77&amp;"|"&amp;BY$5&amp;"|"&amp;BY$6&amp;"|0|"&amp;TEMPLATE!$EM77,TEMPLATE!$EY$7:$FE$30000,7,FALSE)</f>
        <v>#N/A</v>
      </c>
      <c r="BZ77" s="38" t="e">
        <f>VLOOKUP(TEMPLATE!$EP77&amp;"|"&amp;BZ$5&amp;"|"&amp;BZ$6&amp;"|0|"&amp;TEMPLATE!$EM77,TEMPLATE!$EY$7:$FE$30000,7,FALSE)</f>
        <v>#N/A</v>
      </c>
      <c r="CA77" s="38" t="e">
        <f>IF(VLOOKUP(TEMPLATE!$EP77&amp;"|"&amp;CA$5&amp;"|"&amp;CA$6&amp;"|0|"&amp;TEMPLATE!$EM77,TEMPLATE!$EY$7:$FE$30000,7,FALSE)=0,BN77,VLOOKUP(TEMPLATE!$EP77&amp;"|"&amp;CA$5&amp;"|"&amp;CA$6&amp;"|0|"&amp;TEMPLATE!$EM77,TEMPLATE!$EY$7:$FE$30000,7,FALSE))</f>
        <v>#N/A</v>
      </c>
      <c r="CB77" s="38" t="e">
        <f>VLOOKUP(TEMPLATE!$EP77&amp;"|"&amp;CB$5&amp;"|"&amp;CB$6&amp;"|0|"&amp;TEMPLATE!$EM77,TEMPLATE!$EY$7:$FE$30000,7,FALSE)</f>
        <v>#N/A</v>
      </c>
      <c r="CC77" s="38" t="e">
        <f>VLOOKUP(TEMPLATE!$EP77&amp;"|"&amp;CC$5&amp;"|"&amp;CC$6&amp;"|0|"&amp;TEMPLATE!$EM77,TEMPLATE!$EY$7:$FE$30000,7,FALSE)</f>
        <v>#N/A</v>
      </c>
      <c r="CD77" s="38" t="e">
        <f>VLOOKUP(TEMPLATE!$EP77&amp;"|"&amp;CD$5&amp;"|"&amp;CD$6&amp;"|0|"&amp;TEMPLATE!$EM77,TEMPLATE!$EY$7:$FE$30000,7,FALSE)</f>
        <v>#N/A</v>
      </c>
      <c r="CE77" s="38" t="e">
        <f>VLOOKUP(TEMPLATE!$EP77&amp;"|"&amp;CE$5&amp;"|"&amp;CE$6&amp;"|0|"&amp;TEMPLATE!$EM77,TEMPLATE!$EY$7:$FE$30000,7,FALSE)</f>
        <v>#N/A</v>
      </c>
      <c r="CF77" s="38" t="e">
        <f>VLOOKUP(TEMPLATE!$EP77&amp;"|"&amp;CF$5&amp;"|"&amp;CF$6&amp;"|0|"&amp;TEMPLATE!$EM77,TEMPLATE!$EY$7:$FE$30000,7,FALSE)</f>
        <v>#N/A</v>
      </c>
      <c r="CG77" s="38" t="e">
        <f>VLOOKUP(TEMPLATE!$EP77&amp;"|"&amp;CG$5&amp;"|"&amp;CG$6&amp;"|0|"&amp;TEMPLATE!$EM77,TEMPLATE!$EY$7:$FE$30000,7,FALSE)</f>
        <v>#N/A</v>
      </c>
      <c r="CH77" s="38" t="e">
        <f>VLOOKUP(TEMPLATE!$EP77&amp;"|"&amp;CH$5&amp;"|"&amp;CH$6&amp;"|0|"&amp;TEMPLATE!$EM77,TEMPLATE!$EY$7:$FE$30000,7,FALSE)</f>
        <v>#N/A</v>
      </c>
      <c r="CI77" s="38" t="e">
        <f>VLOOKUP(TEMPLATE!$EP77&amp;"|"&amp;CI$5&amp;"|"&amp;CI$6&amp;"|0|"&amp;TEMPLATE!$EM77,TEMPLATE!$EY$7:$FE$30000,7,FALSE)</f>
        <v>#N/A</v>
      </c>
      <c r="CJ77" s="38" t="e">
        <f>VLOOKUP(TEMPLATE!$EP77&amp;"|"&amp;CJ$5&amp;"|"&amp;CJ$6&amp;"|0|"&amp;TEMPLATE!$EM77,TEMPLATE!$EY$7:$FE$30000,7,FALSE)</f>
        <v>#N/A</v>
      </c>
      <c r="CK77" s="38" t="e">
        <f>VLOOKUP(TEMPLATE!$EP77&amp;"|"&amp;CK$5&amp;"|"&amp;CK$6&amp;"|0|"&amp;TEMPLATE!$EM77,TEMPLATE!$EY$7:$FE$30000,7,FALSE)</f>
        <v>#N/A</v>
      </c>
      <c r="CL77" s="38" t="e">
        <f t="shared" si="124"/>
        <v>#VALUE!</v>
      </c>
      <c r="CM77" s="38" t="e">
        <f t="shared" si="125"/>
        <v>#VALUE!</v>
      </c>
      <c r="CN77" s="38" t="e">
        <f>VLOOKUP(TEMPLATE!$EP77&amp;"|"&amp;CN$5&amp;"|"&amp;CN$6&amp;"|0|"&amp;TEMPLATE!$EM77,TEMPLATE!$EY$7:$FE$30000,7,FALSE)</f>
        <v>#N/A</v>
      </c>
      <c r="CO77" s="38" t="e">
        <f>VLOOKUP(TEMPLATE!$EP77&amp;"|"&amp;CO$5&amp;"|"&amp;CO$6&amp;"|0|"&amp;TEMPLATE!$EM77,TEMPLATE!$EY$7:$FE$30000,7,FALSE)</f>
        <v>#N/A</v>
      </c>
      <c r="CP77" s="39" t="str">
        <f t="array" ref="CP77">IFERROR((INDEX(TEMPLATE!$FI$7:$FI$1004,MATCH($J77,IF(TEMPLATE!$FH$7:$FH$1004=CP$6,TEMPLATE!$FG$7:$FG$1004),0))),"")</f>
        <v/>
      </c>
      <c r="CQ77" s="39" t="str">
        <f t="array" ref="CQ77">IFERROR((INDEX(TEMPLATE!$FI$7:$FI$1004,MATCH($J77,IF(TEMPLATE!$FH$7:$FH$1004=CQ$6,TEMPLATE!$FG$7:$FG$1004),0))),"")</f>
        <v/>
      </c>
      <c r="CR77" s="39" t="str">
        <f t="array" ref="CR77">IFERROR((INDEX(TEMPLATE!$FI$7:$FI$1004,MATCH($J77,IF(TEMPLATE!$FH$7:$FH$1004=CR$6,TEMPLATE!$FG$7:$FG$1004),0))),"")</f>
        <v/>
      </c>
      <c r="CS77" s="39" t="str">
        <f t="array" ref="CS77">IFERROR((INDEX(TEMPLATE!$FI$7:$FI$1004,MATCH($J77,IF(TEMPLATE!$FH$7:$FH$1004=CS$6,TEMPLATE!$FG$7:$FG$1004),0))),"")</f>
        <v/>
      </c>
      <c r="CT77" s="38" t="str">
        <f t="array" ref="CT77">IFERROR((INDEX(TEMPLATE!$FI$7:$FI$1004,MATCH($J77,IF(TEMPLATE!$FH$7:$FH$1004=CT$6,TEMPLATE!$FG$7:$FG$1004),0))),"")</f>
        <v/>
      </c>
      <c r="CU77" s="38" t="str">
        <f t="array" ref="CU77">IFERROR((INDEX(TEMPLATE!$FI$7:$FI$1004,MATCH($J77,IF(TEMPLATE!$FH$7:$FH$1004=CU$6,TEMPLATE!$FG$7:$FG$1004),0))),"")</f>
        <v/>
      </c>
      <c r="CV77" s="38" t="str">
        <f t="array" ref="CV77">IFERROR((INDEX(TEMPLATE!$FI$7:$FI$1004,MATCH($J77,IF(TEMPLATE!$FH$7:$FH$1004=CV$6,TEMPLATE!$FG$7:$FG$1004),0))),"")</f>
        <v/>
      </c>
      <c r="CW77" s="38" t="str">
        <f t="array" ref="CW77">IFERROR((INDEX(TEMPLATE!$FI$7:$FI$1004,MATCH($J77,IF(TEMPLATE!$FH$7:$FH$1004=CW$6,TEMPLATE!$FG$7:$FG$1004),0))),"")</f>
        <v/>
      </c>
      <c r="CX77" s="7"/>
      <c r="CY77" s="7" t="str">
        <f t="shared" si="126"/>
        <v/>
      </c>
      <c r="CZ77" s="7" t="str">
        <f t="shared" si="127"/>
        <v/>
      </c>
      <c r="DA77" s="7" t="str">
        <f t="shared" si="128"/>
        <v/>
      </c>
      <c r="DB77" s="7" t="str">
        <f t="shared" si="129"/>
        <v/>
      </c>
      <c r="DC77" s="7" t="str">
        <f t="shared" si="130"/>
        <v/>
      </c>
      <c r="DD77" s="7" t="str">
        <f t="shared" si="131"/>
        <v/>
      </c>
      <c r="DE77" s="7" t="str">
        <f t="shared" si="132"/>
        <v/>
      </c>
      <c r="DF77" s="7" t="str">
        <f t="shared" si="133"/>
        <v/>
      </c>
      <c r="DG77" s="7"/>
      <c r="DH77" s="40" t="str">
        <f t="shared" si="134"/>
        <v/>
      </c>
      <c r="DI77" s="40" t="str">
        <f t="shared" si="135"/>
        <v/>
      </c>
      <c r="DJ77" s="40" t="str">
        <f t="shared" si="136"/>
        <v/>
      </c>
      <c r="DK77" s="41" t="str">
        <f t="shared" si="137"/>
        <v/>
      </c>
      <c r="DL77" s="42" t="str">
        <f t="shared" si="138"/>
        <v/>
      </c>
      <c r="DM77" s="42" t="str">
        <f t="shared" si="139"/>
        <v/>
      </c>
      <c r="DN77" s="42" t="str">
        <f t="shared" si="140"/>
        <v/>
      </c>
      <c r="DO77" s="42" t="str">
        <f t="shared" si="141"/>
        <v/>
      </c>
      <c r="DP77" s="7"/>
      <c r="DQ77" s="7">
        <f t="shared" si="142"/>
        <v>0</v>
      </c>
      <c r="DR77" s="7">
        <f t="shared" si="143"/>
        <v>0</v>
      </c>
      <c r="DS77" s="7">
        <f t="shared" si="144"/>
        <v>0</v>
      </c>
      <c r="DT77" s="7">
        <f t="shared" si="145"/>
        <v>0</v>
      </c>
      <c r="DU77" s="7">
        <f t="shared" si="146"/>
        <v>0</v>
      </c>
      <c r="DV77" s="7">
        <f t="shared" si="147"/>
        <v>0</v>
      </c>
      <c r="DW77" s="7">
        <f t="shared" si="148"/>
        <v>0</v>
      </c>
      <c r="DX77" s="7">
        <f t="shared" si="149"/>
        <v>0</v>
      </c>
      <c r="DY77" s="48" t="e">
        <f t="array" ref="DY77">VLOOKUP(TEMPLATE!$EP77&amp;"|"&amp;DY$5&amp;"|"&amp;DY$6&amp;"|0|"&amp;TEMPLATE!$EM77,TEMPLATE!$EY$7:$FE$30000,7,FALSE)</f>
        <v>#N/A</v>
      </c>
      <c r="DZ77" s="48" t="e">
        <f t="array" ref="DZ77">VLOOKUP(TEMPLATE!$EP77&amp;"|"&amp;DZ$5&amp;"|"&amp;DZ$6&amp;"|0|"&amp;TEMPLATE!$EM77,TEMPLATE!$EY$7:$FE$30000,7,FALSE)</f>
        <v>#N/A</v>
      </c>
      <c r="EA77" s="7" t="str">
        <f t="shared" si="150"/>
        <v/>
      </c>
      <c r="EB77" s="7" t="str">
        <f t="shared" si="151"/>
        <v/>
      </c>
      <c r="EC77" s="7" t="str">
        <f t="shared" si="152"/>
        <v/>
      </c>
      <c r="ED77" s="7" t="str">
        <f t="shared" si="153"/>
        <v/>
      </c>
      <c r="EE77" s="7" t="str">
        <f t="shared" si="154"/>
        <v/>
      </c>
      <c r="EF77" s="7" t="str">
        <f t="shared" si="155"/>
        <v/>
      </c>
      <c r="EG77" s="7" t="str">
        <f t="shared" si="156"/>
        <v/>
      </c>
      <c r="EH77" s="7" t="str">
        <f t="shared" si="157"/>
        <v/>
      </c>
      <c r="EI77" s="1"/>
      <c r="EJ77" s="1"/>
      <c r="EK77" s="1"/>
      <c r="EL77" s="1"/>
      <c r="EM77" s="43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1" t="str">
        <f t="shared" si="158"/>
        <v>||||</v>
      </c>
      <c r="EZ77" s="7"/>
      <c r="FA77" s="7"/>
      <c r="FB77" s="7"/>
      <c r="FC77" s="7"/>
      <c r="FD77" s="43"/>
      <c r="FE77" s="7"/>
      <c r="FF77" s="7"/>
      <c r="FG77" s="7"/>
      <c r="FH77" s="7"/>
      <c r="FI77" s="7"/>
      <c r="FJ77" s="7"/>
      <c r="FK77" s="7"/>
      <c r="FL77" s="7"/>
      <c r="FM77" s="43"/>
      <c r="FN77" s="7"/>
      <c r="FO77" s="7"/>
      <c r="FP77" s="43"/>
      <c r="FQ77" s="7"/>
      <c r="FR77" s="7"/>
      <c r="FS77" s="7"/>
      <c r="FT77" s="7"/>
      <c r="FU77" s="7"/>
      <c r="FV77" s="43"/>
      <c r="FW77" s="38"/>
      <c r="FX77" s="7"/>
      <c r="FY77" s="7"/>
      <c r="FZ77" s="7"/>
      <c r="GA77" s="44"/>
      <c r="GB77" s="7"/>
      <c r="GC77" s="38"/>
      <c r="GD77" s="7"/>
    </row>
    <row r="78" spans="1:186" x14ac:dyDescent="0.25">
      <c r="A78" s="4">
        <f t="shared" si="90"/>
        <v>1</v>
      </c>
      <c r="B78" s="17" t="str">
        <f>IF(TEMPLATE!EM78="","",TEMPLATE!EM78)</f>
        <v/>
      </c>
      <c r="C78" s="17" t="str">
        <f>IF(TEMPLATE!EX78="","",TEMPLATE!EX78)</f>
        <v/>
      </c>
      <c r="D78" s="19" t="str">
        <f t="shared" si="86"/>
        <v/>
      </c>
      <c r="E78" s="19" t="str">
        <f t="shared" si="91"/>
        <v/>
      </c>
      <c r="F78" s="17"/>
      <c r="G78" s="45" t="str">
        <f>IF(TEMPLATE!EN78="","",TEMPLATE!EN78)</f>
        <v/>
      </c>
      <c r="H78" s="45"/>
      <c r="I78" s="45"/>
      <c r="J78" s="17" t="str">
        <f>IF(TEMPLATE!EP78="","",TEMPLATE!EP78)</f>
        <v/>
      </c>
      <c r="K78" s="46" t="str">
        <f>IF(TEMPLATE!EQ78="","",TEMPLATE!EQ78)</f>
        <v/>
      </c>
      <c r="L78" s="46" t="str">
        <f>IF(TEMPLATE!ER78="","",TEMPLATE!ER78)</f>
        <v/>
      </c>
      <c r="M78" s="46" t="str">
        <f>IF(TEMPLATE!ES78="","",TEMPLATE!ES78)</f>
        <v/>
      </c>
      <c r="N78" s="18" t="str">
        <f>IF(TEMPLATE!EU78="","",TEMPLATE!EU78)</f>
        <v/>
      </c>
      <c r="O78" s="19" t="str">
        <f t="shared" si="92"/>
        <v/>
      </c>
      <c r="P78" s="20" t="str">
        <f t="shared" si="93"/>
        <v/>
      </c>
      <c r="Q78" s="18"/>
      <c r="R78" s="21" t="str">
        <f t="shared" si="94"/>
        <v/>
      </c>
      <c r="S78" s="21" t="str">
        <f>IF(SUMIFS(TEMPLATE!$GD$7:$GD$30000,TEMPLATE!$GC$7:$GC$30000,EV78,TEMPLATE!$FY$7:$FY$30000,J78,$GB$7:$GB$30000,G78)=0,"",SUMIFS(TEMPLATE!$GD$7:$GD$30000,TEMPLATE!$GC$7:$GC$30000,EV78,TEMPLATE!$FY$7:$FY$30000,J78,$GB$7:$GB$30000,G78))</f>
        <v/>
      </c>
      <c r="T78" s="21" t="str">
        <f>IF(SUMIFS(TEMPLATE!$GD$7:$GD$30000,TEMPLATE!$GE$7:$GE$30000,"Common Equity",TEMPLATE!$FY$7:$FY$30000,J78,$GB$7:$GB$30000,G78)=0,"",SUMIFS(TEMPLATE!$GD$7:$GD$30000,TEMPLATE!$GE$7:$GE$30000,"Common Equity",TEMPLATE!$FY$7:$FY$30000,J78,$GB$7:$GB$30000,G78))</f>
        <v/>
      </c>
      <c r="U78" s="21"/>
      <c r="V78" s="22">
        <f t="shared" si="95"/>
        <v>0</v>
      </c>
      <c r="W78" s="23" t="e">
        <f t="shared" si="96"/>
        <v>#N/A</v>
      </c>
      <c r="X78" s="23" t="e">
        <f t="shared" si="97"/>
        <v>#N/A</v>
      </c>
      <c r="Y78" s="23" t="e">
        <f t="shared" si="98"/>
        <v>#N/A</v>
      </c>
      <c r="Z78" s="23" t="e">
        <f t="shared" si="99"/>
        <v>#N/A</v>
      </c>
      <c r="AA78" s="23" t="e">
        <f t="shared" si="100"/>
        <v>#N/A</v>
      </c>
      <c r="AB78" s="23" t="e">
        <f t="shared" si="101"/>
        <v>#N/A</v>
      </c>
      <c r="AC78" s="23" t="e">
        <f t="shared" si="102"/>
        <v>#N/A</v>
      </c>
      <c r="AD78" s="24" t="e">
        <f t="shared" si="103"/>
        <v>#N/A</v>
      </c>
      <c r="AE78" s="24" t="e">
        <f t="shared" si="87"/>
        <v>#N/A</v>
      </c>
      <c r="AF78" s="24" t="e">
        <f t="shared" si="88"/>
        <v>#N/A</v>
      </c>
      <c r="AG78" s="24" t="e">
        <f t="shared" si="104"/>
        <v>#N/A</v>
      </c>
      <c r="AH78" s="24" t="str">
        <f t="shared" si="105"/>
        <v/>
      </c>
      <c r="AI78" s="25" t="e">
        <f t="shared" si="106"/>
        <v>#N/A</v>
      </c>
      <c r="AJ78" s="21" t="e">
        <f t="shared" si="107"/>
        <v>#N/A</v>
      </c>
      <c r="AK78" s="51" t="e">
        <f t="shared" si="108"/>
        <v>#N/A</v>
      </c>
      <c r="AL78" s="26" t="e">
        <f t="shared" si="109"/>
        <v>#N/A</v>
      </c>
      <c r="AM78" s="27" t="str">
        <f t="array" ref="AM78">IFERROR((INDEX(TEMPLATE!$FI$7:$FI$1004,MATCH($J78,IF(TEMPLATE!$FH$7:$FH$1004=$AM$4,TEMPLATE!$FG$7:$FG$1004),0))),"")</f>
        <v/>
      </c>
      <c r="AN78" s="28" t="str">
        <f t="shared" si="110"/>
        <v/>
      </c>
      <c r="AO78" s="29" t="str">
        <f t="array" ref="AO78">IFERROR((INDEX(TEMPLATE!$FI$7:$FI$1004,MATCH($J78,IF(TEMPLATE!$FH$7:$FH$1004=$AO$4,TEMPLATE!$FG$7:$FG$1004),0))),"")</f>
        <v/>
      </c>
      <c r="AP78" s="30" t="e">
        <f t="shared" si="111"/>
        <v>#N/A</v>
      </c>
      <c r="AQ78" s="31" t="str">
        <f t="array" ref="AQ78">IFERROR((INDEX(TEMPLATE!$FI$7:$FI$1004,MATCH($J78,IF(TEMPLATE!$FH$7:$FH$1004=$AQ$4,TEMPLATE!$FG$7:$FG$1004),0))),"")</f>
        <v/>
      </c>
      <c r="AR78" s="32" t="e">
        <f t="shared" si="112"/>
        <v>#N/A</v>
      </c>
      <c r="AS78" s="29" t="str">
        <f t="array" ref="AS78">IFERROR((INDEX(TEMPLATE!$FI$7:$FI$1004,MATCH($J78,IF(TEMPLATE!$FH$7:$FH$1004=$AS$4,TEMPLATE!$FG$7:$FG$1004),0))),"")</f>
        <v/>
      </c>
      <c r="AT78" s="33" t="str">
        <f t="shared" si="89"/>
        <v/>
      </c>
      <c r="AU78" s="29" t="str">
        <f t="array" ref="AU78">IFERROR((INDEX(TEMPLATE!$FI$7:$FI$1004,MATCH($J78,IF(TEMPLATE!$FH$7:$FH$1004=$AU$4,TEMPLATE!$FG$7:$FG$1004),0))),"")</f>
        <v/>
      </c>
      <c r="AV78" s="30" t="e">
        <f t="shared" si="113"/>
        <v>#N/A</v>
      </c>
      <c r="AW78" s="29" t="str">
        <f t="shared" si="114"/>
        <v/>
      </c>
      <c r="AX78" s="34" t="str">
        <f t="shared" si="115"/>
        <v/>
      </c>
      <c r="AY78" s="35" t="str">
        <f t="shared" si="116"/>
        <v/>
      </c>
      <c r="AZ78" s="34" t="str">
        <f t="shared" si="117"/>
        <v/>
      </c>
      <c r="BA78" s="34" t="str">
        <f t="shared" si="118"/>
        <v/>
      </c>
      <c r="BB78" s="35" t="str">
        <f t="shared" si="119"/>
        <v/>
      </c>
      <c r="BC78" s="36" t="e">
        <f t="shared" si="120"/>
        <v>#N/A</v>
      </c>
      <c r="BD78" s="36">
        <f t="shared" si="121"/>
        <v>1</v>
      </c>
      <c r="BE78" s="36">
        <f t="shared" si="122"/>
        <v>0</v>
      </c>
      <c r="BF78" s="36" t="e">
        <f t="shared" si="123"/>
        <v>#N/A</v>
      </c>
      <c r="BG78" s="1"/>
      <c r="BH78" s="37" t="e">
        <f>VLOOKUP(TEMPLATE!$EP78&amp;"|"&amp;BH$5&amp;"|"&amp;BH$6&amp;"|0|"&amp;TEMPLATE!$EM78,TEMPLATE!$EY$7:$FE$30000,7,FALSE)</f>
        <v>#N/A</v>
      </c>
      <c r="BI78" s="38" t="e">
        <f>VLOOKUP(TEMPLATE!$EP78&amp;"|"&amp;BI$5&amp;"|"&amp;BI$6&amp;"|0|"&amp;TEMPLATE!$EM78,TEMPLATE!$EY$7:$FE$30000,7,FALSE)</f>
        <v>#N/A</v>
      </c>
      <c r="BJ78" s="37" t="e">
        <f>VLOOKUP(TEMPLATE!$EP78&amp;"|"&amp;BJ$5&amp;"|"&amp;BJ$6&amp;"|0|"&amp;TEMPLATE!$EM78,TEMPLATE!$EY$7:$FE$30000,7,FALSE)</f>
        <v>#N/A</v>
      </c>
      <c r="BK78" s="38" t="e">
        <f>VLOOKUP(TEMPLATE!$EP78&amp;"|"&amp;BK$5&amp;"|"&amp;BK$6&amp;"|0|"&amp;TEMPLATE!$EM78,TEMPLATE!$EY$7:$FE$30000,7,FALSE)</f>
        <v>#N/A</v>
      </c>
      <c r="BL78" s="38" t="e">
        <f>VLOOKUP(TEMPLATE!$EP78&amp;"|"&amp;BL$5&amp;"|"&amp;BL$6&amp;"|0|"&amp;TEMPLATE!$EM78,TEMPLATE!$EY$7:$FE$30000,7,FALSE)</f>
        <v>#N/A</v>
      </c>
      <c r="BM78" s="38" t="e">
        <f>VLOOKUP(TEMPLATE!$EP78&amp;"|"&amp;BM$5&amp;"|"&amp;BM$6&amp;"|0|"&amp;TEMPLATE!$EM78,TEMPLATE!$EY$7:$FE$30000,7,FALSE)</f>
        <v>#N/A</v>
      </c>
      <c r="BN78" s="38" t="e">
        <f>VLOOKUP(TEMPLATE!$EP78&amp;"|"&amp;BN$5&amp;"|"&amp;BN$6&amp;"|0|"&amp;TEMPLATE!$EM78,TEMPLATE!$EY$7:$FE$30000,7,FALSE)</f>
        <v>#N/A</v>
      </c>
      <c r="BO78" s="38" t="e">
        <f>VLOOKUP(TEMPLATE!$EP78&amp;"|"&amp;BO$5&amp;"|"&amp;BO$6&amp;"|0|"&amp;TEMPLATE!$EM78,TEMPLATE!$EY$7:$FE$30000,7,FALSE)</f>
        <v>#N/A</v>
      </c>
      <c r="BP78" s="38" t="e">
        <f>VLOOKUP(TEMPLATE!$EP78&amp;"|"&amp;BP$5&amp;"|"&amp;BP$6&amp;"|0|"&amp;TEMPLATE!$EM78,TEMPLATE!$EY$7:$FE$30000,7,FALSE)</f>
        <v>#N/A</v>
      </c>
      <c r="BQ78" s="38" t="e">
        <f>VLOOKUP(TEMPLATE!$EP78&amp;"|"&amp;BQ$5&amp;"|"&amp;BQ$6&amp;"|0|"&amp;TEMPLATE!$EM78,TEMPLATE!$EY$7:$FE$30000,7,FALSE)</f>
        <v>#N/A</v>
      </c>
      <c r="BR78" s="38" t="e">
        <f>VLOOKUP(TEMPLATE!$EP78&amp;"|"&amp;BR$5&amp;"|"&amp;BR$6&amp;"|0|"&amp;TEMPLATE!$EM78,TEMPLATE!$EY$7:$FE$30000,7,FALSE)</f>
        <v>#N/A</v>
      </c>
      <c r="BS78" s="38" t="e">
        <f>VLOOKUP(TEMPLATE!$EP78&amp;"|"&amp;BS$5&amp;"|"&amp;BS$6&amp;"|0|"&amp;TEMPLATE!$EM78,TEMPLATE!$EY$7:$FE$30000,7,FALSE)</f>
        <v>#N/A</v>
      </c>
      <c r="BT78" s="38" t="e">
        <f>VLOOKUP(TEMPLATE!$EP78&amp;"|"&amp;BT$5&amp;"|"&amp;BT$6&amp;"|0|"&amp;TEMPLATE!$EM78,TEMPLATE!$EY$7:$FE$30000,7,FALSE)</f>
        <v>#N/A</v>
      </c>
      <c r="BU78" s="38" t="e">
        <f>VLOOKUP(TEMPLATE!$EP78&amp;"|"&amp;BU$5&amp;"|"&amp;BU$6&amp;"|0|"&amp;TEMPLATE!$EM78,TEMPLATE!$EY$7:$FE$30000,7,FALSE)</f>
        <v>#N/A</v>
      </c>
      <c r="BV78" s="38" t="e">
        <f>VLOOKUP(TEMPLATE!$EP78&amp;"|"&amp;BV$5&amp;"|"&amp;BV$6&amp;"|0|"&amp;TEMPLATE!$EM78,TEMPLATE!$EY$7:$FE$30000,7,FALSE)</f>
        <v>#N/A</v>
      </c>
      <c r="BW78" s="38" t="e">
        <f>VLOOKUP(TEMPLATE!$EP78&amp;"|"&amp;BW$5&amp;"|"&amp;BW$6&amp;"|0|"&amp;TEMPLATE!$EM78,TEMPLATE!$EY$7:$FE$30000,7,FALSE)</f>
        <v>#N/A</v>
      </c>
      <c r="BX78" s="38" t="e">
        <f>VLOOKUP(TEMPLATE!$EP78&amp;"|"&amp;BX$5&amp;"|"&amp;BX$6&amp;"|0|"&amp;TEMPLATE!$EM78,TEMPLATE!$EY$7:$FE$30000,7,FALSE)</f>
        <v>#N/A</v>
      </c>
      <c r="BY78" s="38" t="e">
        <f>VLOOKUP(TEMPLATE!$EP78&amp;"|"&amp;BY$5&amp;"|"&amp;BY$6&amp;"|0|"&amp;TEMPLATE!$EM78,TEMPLATE!$EY$7:$FE$30000,7,FALSE)</f>
        <v>#N/A</v>
      </c>
      <c r="BZ78" s="38" t="e">
        <f>VLOOKUP(TEMPLATE!$EP78&amp;"|"&amp;BZ$5&amp;"|"&amp;BZ$6&amp;"|0|"&amp;TEMPLATE!$EM78,TEMPLATE!$EY$7:$FE$30000,7,FALSE)</f>
        <v>#N/A</v>
      </c>
      <c r="CA78" s="38" t="e">
        <f>IF(VLOOKUP(TEMPLATE!$EP78&amp;"|"&amp;CA$5&amp;"|"&amp;CA$6&amp;"|0|"&amp;TEMPLATE!$EM78,TEMPLATE!$EY$7:$FE$30000,7,FALSE)=0,BN78,VLOOKUP(TEMPLATE!$EP78&amp;"|"&amp;CA$5&amp;"|"&amp;CA$6&amp;"|0|"&amp;TEMPLATE!$EM78,TEMPLATE!$EY$7:$FE$30000,7,FALSE))</f>
        <v>#N/A</v>
      </c>
      <c r="CB78" s="38" t="e">
        <f>VLOOKUP(TEMPLATE!$EP78&amp;"|"&amp;CB$5&amp;"|"&amp;CB$6&amp;"|0|"&amp;TEMPLATE!$EM78,TEMPLATE!$EY$7:$FE$30000,7,FALSE)</f>
        <v>#N/A</v>
      </c>
      <c r="CC78" s="38" t="e">
        <f>VLOOKUP(TEMPLATE!$EP78&amp;"|"&amp;CC$5&amp;"|"&amp;CC$6&amp;"|0|"&amp;TEMPLATE!$EM78,TEMPLATE!$EY$7:$FE$30000,7,FALSE)</f>
        <v>#N/A</v>
      </c>
      <c r="CD78" s="38" t="e">
        <f>VLOOKUP(TEMPLATE!$EP78&amp;"|"&amp;CD$5&amp;"|"&amp;CD$6&amp;"|0|"&amp;TEMPLATE!$EM78,TEMPLATE!$EY$7:$FE$30000,7,FALSE)</f>
        <v>#N/A</v>
      </c>
      <c r="CE78" s="38" t="e">
        <f>VLOOKUP(TEMPLATE!$EP78&amp;"|"&amp;CE$5&amp;"|"&amp;CE$6&amp;"|0|"&amp;TEMPLATE!$EM78,TEMPLATE!$EY$7:$FE$30000,7,FALSE)</f>
        <v>#N/A</v>
      </c>
      <c r="CF78" s="38" t="e">
        <f>VLOOKUP(TEMPLATE!$EP78&amp;"|"&amp;CF$5&amp;"|"&amp;CF$6&amp;"|0|"&amp;TEMPLATE!$EM78,TEMPLATE!$EY$7:$FE$30000,7,FALSE)</f>
        <v>#N/A</v>
      </c>
      <c r="CG78" s="38" t="e">
        <f>VLOOKUP(TEMPLATE!$EP78&amp;"|"&amp;CG$5&amp;"|"&amp;CG$6&amp;"|0|"&amp;TEMPLATE!$EM78,TEMPLATE!$EY$7:$FE$30000,7,FALSE)</f>
        <v>#N/A</v>
      </c>
      <c r="CH78" s="38" t="e">
        <f>VLOOKUP(TEMPLATE!$EP78&amp;"|"&amp;CH$5&amp;"|"&amp;CH$6&amp;"|0|"&amp;TEMPLATE!$EM78,TEMPLATE!$EY$7:$FE$30000,7,FALSE)</f>
        <v>#N/A</v>
      </c>
      <c r="CI78" s="38" t="e">
        <f>VLOOKUP(TEMPLATE!$EP78&amp;"|"&amp;CI$5&amp;"|"&amp;CI$6&amp;"|0|"&amp;TEMPLATE!$EM78,TEMPLATE!$EY$7:$FE$30000,7,FALSE)</f>
        <v>#N/A</v>
      </c>
      <c r="CJ78" s="38" t="e">
        <f>VLOOKUP(TEMPLATE!$EP78&amp;"|"&amp;CJ$5&amp;"|"&amp;CJ$6&amp;"|0|"&amp;TEMPLATE!$EM78,TEMPLATE!$EY$7:$FE$30000,7,FALSE)</f>
        <v>#N/A</v>
      </c>
      <c r="CK78" s="38" t="e">
        <f>VLOOKUP(TEMPLATE!$EP78&amp;"|"&amp;CK$5&amp;"|"&amp;CK$6&amp;"|0|"&amp;TEMPLATE!$EM78,TEMPLATE!$EY$7:$FE$30000,7,FALSE)</f>
        <v>#N/A</v>
      </c>
      <c r="CL78" s="38" t="e">
        <f t="shared" si="124"/>
        <v>#VALUE!</v>
      </c>
      <c r="CM78" s="38" t="e">
        <f t="shared" si="125"/>
        <v>#VALUE!</v>
      </c>
      <c r="CN78" s="38" t="e">
        <f>VLOOKUP(TEMPLATE!$EP78&amp;"|"&amp;CN$5&amp;"|"&amp;CN$6&amp;"|0|"&amp;TEMPLATE!$EM78,TEMPLATE!$EY$7:$FE$30000,7,FALSE)</f>
        <v>#N/A</v>
      </c>
      <c r="CO78" s="38" t="e">
        <f>VLOOKUP(TEMPLATE!$EP78&amp;"|"&amp;CO$5&amp;"|"&amp;CO$6&amp;"|0|"&amp;TEMPLATE!$EM78,TEMPLATE!$EY$7:$FE$30000,7,FALSE)</f>
        <v>#N/A</v>
      </c>
      <c r="CP78" s="39" t="str">
        <f t="array" ref="CP78">IFERROR((INDEX(TEMPLATE!$FI$7:$FI$1004,MATCH($J78,IF(TEMPLATE!$FH$7:$FH$1004=CP$6,TEMPLATE!$FG$7:$FG$1004),0))),"")</f>
        <v/>
      </c>
      <c r="CQ78" s="39" t="str">
        <f t="array" ref="CQ78">IFERROR((INDEX(TEMPLATE!$FI$7:$FI$1004,MATCH($J78,IF(TEMPLATE!$FH$7:$FH$1004=CQ$6,TEMPLATE!$FG$7:$FG$1004),0))),"")</f>
        <v/>
      </c>
      <c r="CR78" s="39" t="str">
        <f t="array" ref="CR78">IFERROR((INDEX(TEMPLATE!$FI$7:$FI$1004,MATCH($J78,IF(TEMPLATE!$FH$7:$FH$1004=CR$6,TEMPLATE!$FG$7:$FG$1004),0))),"")</f>
        <v/>
      </c>
      <c r="CS78" s="39" t="str">
        <f t="array" ref="CS78">IFERROR((INDEX(TEMPLATE!$FI$7:$FI$1004,MATCH($J78,IF(TEMPLATE!$FH$7:$FH$1004=CS$6,TEMPLATE!$FG$7:$FG$1004),0))),"")</f>
        <v/>
      </c>
      <c r="CT78" s="38" t="str">
        <f t="array" ref="CT78">IFERROR((INDEX(TEMPLATE!$FI$7:$FI$1004,MATCH($J78,IF(TEMPLATE!$FH$7:$FH$1004=CT$6,TEMPLATE!$FG$7:$FG$1004),0))),"")</f>
        <v/>
      </c>
      <c r="CU78" s="38" t="str">
        <f t="array" ref="CU78">IFERROR((INDEX(TEMPLATE!$FI$7:$FI$1004,MATCH($J78,IF(TEMPLATE!$FH$7:$FH$1004=CU$6,TEMPLATE!$FG$7:$FG$1004),0))),"")</f>
        <v/>
      </c>
      <c r="CV78" s="38" t="str">
        <f t="array" ref="CV78">IFERROR((INDEX(TEMPLATE!$FI$7:$FI$1004,MATCH($J78,IF(TEMPLATE!$FH$7:$FH$1004=CV$6,TEMPLATE!$FG$7:$FG$1004),0))),"")</f>
        <v/>
      </c>
      <c r="CW78" s="38" t="str">
        <f t="array" ref="CW78">IFERROR((INDEX(TEMPLATE!$FI$7:$FI$1004,MATCH($J78,IF(TEMPLATE!$FH$7:$FH$1004=CW$6,TEMPLATE!$FG$7:$FG$1004),0))),"")</f>
        <v/>
      </c>
      <c r="CX78" s="7"/>
      <c r="CY78" s="7" t="str">
        <f t="shared" si="126"/>
        <v/>
      </c>
      <c r="CZ78" s="7" t="str">
        <f t="shared" si="127"/>
        <v/>
      </c>
      <c r="DA78" s="7" t="str">
        <f t="shared" si="128"/>
        <v/>
      </c>
      <c r="DB78" s="7" t="str">
        <f t="shared" si="129"/>
        <v/>
      </c>
      <c r="DC78" s="7" t="str">
        <f t="shared" si="130"/>
        <v/>
      </c>
      <c r="DD78" s="7" t="str">
        <f t="shared" si="131"/>
        <v/>
      </c>
      <c r="DE78" s="7" t="str">
        <f t="shared" si="132"/>
        <v/>
      </c>
      <c r="DF78" s="7" t="str">
        <f t="shared" si="133"/>
        <v/>
      </c>
      <c r="DG78" s="7"/>
      <c r="DH78" s="40" t="str">
        <f t="shared" si="134"/>
        <v/>
      </c>
      <c r="DI78" s="40" t="str">
        <f t="shared" si="135"/>
        <v/>
      </c>
      <c r="DJ78" s="40" t="str">
        <f t="shared" si="136"/>
        <v/>
      </c>
      <c r="DK78" s="41" t="str">
        <f t="shared" si="137"/>
        <v/>
      </c>
      <c r="DL78" s="42" t="str">
        <f t="shared" si="138"/>
        <v/>
      </c>
      <c r="DM78" s="42" t="str">
        <f t="shared" si="139"/>
        <v/>
      </c>
      <c r="DN78" s="42" t="str">
        <f t="shared" si="140"/>
        <v/>
      </c>
      <c r="DO78" s="42" t="str">
        <f t="shared" si="141"/>
        <v/>
      </c>
      <c r="DP78" s="7"/>
      <c r="DQ78" s="7">
        <f t="shared" si="142"/>
        <v>0</v>
      </c>
      <c r="DR78" s="7">
        <f t="shared" si="143"/>
        <v>0</v>
      </c>
      <c r="DS78" s="7">
        <f t="shared" si="144"/>
        <v>0</v>
      </c>
      <c r="DT78" s="7">
        <f t="shared" si="145"/>
        <v>0</v>
      </c>
      <c r="DU78" s="7">
        <f t="shared" si="146"/>
        <v>0</v>
      </c>
      <c r="DV78" s="7">
        <f t="shared" si="147"/>
        <v>0</v>
      </c>
      <c r="DW78" s="7">
        <f t="shared" si="148"/>
        <v>0</v>
      </c>
      <c r="DX78" s="7">
        <f t="shared" si="149"/>
        <v>0</v>
      </c>
      <c r="DY78" s="48" t="e">
        <f t="array" ref="DY78">VLOOKUP(TEMPLATE!$EP78&amp;"|"&amp;DY$5&amp;"|"&amp;DY$6&amp;"|0|"&amp;TEMPLATE!$EM78,TEMPLATE!$EY$7:$FE$30000,7,FALSE)</f>
        <v>#N/A</v>
      </c>
      <c r="DZ78" s="48" t="e">
        <f t="array" ref="DZ78">VLOOKUP(TEMPLATE!$EP78&amp;"|"&amp;DZ$5&amp;"|"&amp;DZ$6&amp;"|0|"&amp;TEMPLATE!$EM78,TEMPLATE!$EY$7:$FE$30000,7,FALSE)</f>
        <v>#N/A</v>
      </c>
      <c r="EA78" s="7" t="str">
        <f t="shared" si="150"/>
        <v/>
      </c>
      <c r="EB78" s="7" t="str">
        <f t="shared" si="151"/>
        <v/>
      </c>
      <c r="EC78" s="7" t="str">
        <f t="shared" si="152"/>
        <v/>
      </c>
      <c r="ED78" s="7" t="str">
        <f t="shared" si="153"/>
        <v/>
      </c>
      <c r="EE78" s="7" t="str">
        <f t="shared" si="154"/>
        <v/>
      </c>
      <c r="EF78" s="7" t="str">
        <f t="shared" si="155"/>
        <v/>
      </c>
      <c r="EG78" s="7" t="str">
        <f t="shared" si="156"/>
        <v/>
      </c>
      <c r="EH78" s="7" t="str">
        <f t="shared" si="157"/>
        <v/>
      </c>
      <c r="EI78" s="1"/>
      <c r="EJ78" s="1"/>
      <c r="EK78" s="1"/>
      <c r="EL78" s="1"/>
      <c r="EM78" s="43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1" t="str">
        <f t="shared" si="158"/>
        <v>||||</v>
      </c>
      <c r="EZ78" s="7"/>
      <c r="FA78" s="7"/>
      <c r="FB78" s="7"/>
      <c r="FC78" s="7"/>
      <c r="FD78" s="43"/>
      <c r="FE78" s="7"/>
      <c r="FF78" s="7"/>
      <c r="FG78" s="7"/>
      <c r="FH78" s="7"/>
      <c r="FI78" s="7"/>
      <c r="FJ78" s="7"/>
      <c r="FK78" s="7"/>
      <c r="FL78" s="7"/>
      <c r="FM78" s="43"/>
      <c r="FN78" s="7"/>
      <c r="FO78" s="7"/>
      <c r="FP78" s="43"/>
      <c r="FQ78" s="7"/>
      <c r="FR78" s="7"/>
      <c r="FS78" s="7"/>
      <c r="FT78" s="7"/>
      <c r="FU78" s="7"/>
      <c r="FV78" s="43"/>
      <c r="FW78" s="38"/>
      <c r="FX78" s="7"/>
      <c r="FY78" s="7"/>
      <c r="FZ78" s="7"/>
      <c r="GA78" s="44"/>
      <c r="GB78" s="7"/>
      <c r="GC78" s="38"/>
      <c r="GD78" s="7"/>
    </row>
    <row r="79" spans="1:186" x14ac:dyDescent="0.25">
      <c r="A79" s="4">
        <f t="shared" si="90"/>
        <v>1</v>
      </c>
      <c r="B79" s="17" t="str">
        <f>IF(TEMPLATE!EM79="","",TEMPLATE!EM79)</f>
        <v/>
      </c>
      <c r="C79" s="17" t="str">
        <f>IF(TEMPLATE!EX79="","",TEMPLATE!EX79)</f>
        <v/>
      </c>
      <c r="D79" s="19" t="str">
        <f t="shared" si="86"/>
        <v/>
      </c>
      <c r="E79" s="19" t="str">
        <f t="shared" si="91"/>
        <v/>
      </c>
      <c r="F79" s="17"/>
      <c r="G79" s="45" t="str">
        <f>IF(TEMPLATE!EN79="","",TEMPLATE!EN79)</f>
        <v/>
      </c>
      <c r="H79" s="45"/>
      <c r="I79" s="45"/>
      <c r="J79" s="17" t="str">
        <f>IF(TEMPLATE!EP79="","",TEMPLATE!EP79)</f>
        <v/>
      </c>
      <c r="K79" s="46" t="str">
        <f>IF(TEMPLATE!EQ79="","",TEMPLATE!EQ79)</f>
        <v/>
      </c>
      <c r="L79" s="46" t="str">
        <f>IF(TEMPLATE!ER79="","",TEMPLATE!ER79)</f>
        <v/>
      </c>
      <c r="M79" s="46" t="str">
        <f>IF(TEMPLATE!ES79="","",TEMPLATE!ES79)</f>
        <v/>
      </c>
      <c r="N79" s="18" t="str">
        <f>IF(TEMPLATE!EU79="","",TEMPLATE!EU79)</f>
        <v/>
      </c>
      <c r="O79" s="19" t="str">
        <f t="shared" si="92"/>
        <v/>
      </c>
      <c r="P79" s="20" t="str">
        <f t="shared" si="93"/>
        <v/>
      </c>
      <c r="Q79" s="18"/>
      <c r="R79" s="21" t="str">
        <f t="shared" si="94"/>
        <v/>
      </c>
      <c r="S79" s="21" t="str">
        <f>IF(SUMIFS(TEMPLATE!$GD$7:$GD$30000,TEMPLATE!$GC$7:$GC$30000,EV79,TEMPLATE!$FY$7:$FY$30000,J79,$GB$7:$GB$30000,G79)=0,"",SUMIFS(TEMPLATE!$GD$7:$GD$30000,TEMPLATE!$GC$7:$GC$30000,EV79,TEMPLATE!$FY$7:$FY$30000,J79,$GB$7:$GB$30000,G79))</f>
        <v/>
      </c>
      <c r="T79" s="21" t="str">
        <f>IF(SUMIFS(TEMPLATE!$GD$7:$GD$30000,TEMPLATE!$GE$7:$GE$30000,"Common Equity",TEMPLATE!$FY$7:$FY$30000,J79,$GB$7:$GB$30000,G79)=0,"",SUMIFS(TEMPLATE!$GD$7:$GD$30000,TEMPLATE!$GE$7:$GE$30000,"Common Equity",TEMPLATE!$FY$7:$FY$30000,J79,$GB$7:$GB$30000,G79))</f>
        <v/>
      </c>
      <c r="U79" s="21"/>
      <c r="V79" s="22">
        <f t="shared" si="95"/>
        <v>0</v>
      </c>
      <c r="W79" s="23" t="e">
        <f t="shared" si="96"/>
        <v>#N/A</v>
      </c>
      <c r="X79" s="23" t="e">
        <f t="shared" si="97"/>
        <v>#N/A</v>
      </c>
      <c r="Y79" s="23" t="e">
        <f t="shared" si="98"/>
        <v>#N/A</v>
      </c>
      <c r="Z79" s="23" t="e">
        <f t="shared" si="99"/>
        <v>#N/A</v>
      </c>
      <c r="AA79" s="23" t="e">
        <f t="shared" si="100"/>
        <v>#N/A</v>
      </c>
      <c r="AB79" s="23" t="e">
        <f t="shared" si="101"/>
        <v>#N/A</v>
      </c>
      <c r="AC79" s="23" t="e">
        <f t="shared" si="102"/>
        <v>#N/A</v>
      </c>
      <c r="AD79" s="24" t="e">
        <f t="shared" si="103"/>
        <v>#N/A</v>
      </c>
      <c r="AE79" s="24" t="e">
        <f t="shared" si="87"/>
        <v>#N/A</v>
      </c>
      <c r="AF79" s="24" t="e">
        <f t="shared" si="88"/>
        <v>#N/A</v>
      </c>
      <c r="AG79" s="24" t="e">
        <f t="shared" si="104"/>
        <v>#N/A</v>
      </c>
      <c r="AH79" s="24" t="str">
        <f t="shared" si="105"/>
        <v/>
      </c>
      <c r="AI79" s="25" t="e">
        <f t="shared" si="106"/>
        <v>#N/A</v>
      </c>
      <c r="AJ79" s="21" t="e">
        <f t="shared" si="107"/>
        <v>#N/A</v>
      </c>
      <c r="AK79" s="51" t="e">
        <f t="shared" si="108"/>
        <v>#N/A</v>
      </c>
      <c r="AL79" s="26" t="e">
        <f t="shared" si="109"/>
        <v>#N/A</v>
      </c>
      <c r="AM79" s="27" t="str">
        <f t="array" ref="AM79">IFERROR((INDEX(TEMPLATE!$FI$7:$FI$1004,MATCH($J79,IF(TEMPLATE!$FH$7:$FH$1004=$AM$4,TEMPLATE!$FG$7:$FG$1004),0))),"")</f>
        <v/>
      </c>
      <c r="AN79" s="28" t="str">
        <f t="shared" si="110"/>
        <v/>
      </c>
      <c r="AO79" s="29" t="str">
        <f t="array" ref="AO79">IFERROR((INDEX(TEMPLATE!$FI$7:$FI$1004,MATCH($J79,IF(TEMPLATE!$FH$7:$FH$1004=$AO$4,TEMPLATE!$FG$7:$FG$1004),0))),"")</f>
        <v/>
      </c>
      <c r="AP79" s="30" t="e">
        <f t="shared" si="111"/>
        <v>#N/A</v>
      </c>
      <c r="AQ79" s="31" t="str">
        <f t="array" ref="AQ79">IFERROR((INDEX(TEMPLATE!$FI$7:$FI$1004,MATCH($J79,IF(TEMPLATE!$FH$7:$FH$1004=$AQ$4,TEMPLATE!$FG$7:$FG$1004),0))),"")</f>
        <v/>
      </c>
      <c r="AR79" s="32" t="e">
        <f t="shared" si="112"/>
        <v>#N/A</v>
      </c>
      <c r="AS79" s="29" t="str">
        <f t="array" ref="AS79">IFERROR((INDEX(TEMPLATE!$FI$7:$FI$1004,MATCH($J79,IF(TEMPLATE!$FH$7:$FH$1004=$AS$4,TEMPLATE!$FG$7:$FG$1004),0))),"")</f>
        <v/>
      </c>
      <c r="AT79" s="33" t="str">
        <f t="shared" si="89"/>
        <v/>
      </c>
      <c r="AU79" s="29" t="str">
        <f t="array" ref="AU79">IFERROR((INDEX(TEMPLATE!$FI$7:$FI$1004,MATCH($J79,IF(TEMPLATE!$FH$7:$FH$1004=$AU$4,TEMPLATE!$FG$7:$FG$1004),0))),"")</f>
        <v/>
      </c>
      <c r="AV79" s="30" t="e">
        <f t="shared" si="113"/>
        <v>#N/A</v>
      </c>
      <c r="AW79" s="29" t="str">
        <f t="shared" si="114"/>
        <v/>
      </c>
      <c r="AX79" s="34" t="str">
        <f t="shared" si="115"/>
        <v/>
      </c>
      <c r="AY79" s="35" t="str">
        <f t="shared" si="116"/>
        <v/>
      </c>
      <c r="AZ79" s="34" t="str">
        <f t="shared" si="117"/>
        <v/>
      </c>
      <c r="BA79" s="34" t="str">
        <f t="shared" si="118"/>
        <v/>
      </c>
      <c r="BB79" s="35" t="str">
        <f t="shared" si="119"/>
        <v/>
      </c>
      <c r="BC79" s="36" t="e">
        <f t="shared" si="120"/>
        <v>#N/A</v>
      </c>
      <c r="BD79" s="36">
        <f t="shared" si="121"/>
        <v>1</v>
      </c>
      <c r="BE79" s="36">
        <f t="shared" si="122"/>
        <v>0</v>
      </c>
      <c r="BF79" s="36" t="e">
        <f t="shared" si="123"/>
        <v>#N/A</v>
      </c>
      <c r="BG79" s="1"/>
      <c r="BH79" s="37" t="e">
        <f>VLOOKUP(TEMPLATE!$EP79&amp;"|"&amp;BH$5&amp;"|"&amp;BH$6&amp;"|0|"&amp;TEMPLATE!$EM79,TEMPLATE!$EY$7:$FE$30000,7,FALSE)</f>
        <v>#N/A</v>
      </c>
      <c r="BI79" s="38" t="e">
        <f>VLOOKUP(TEMPLATE!$EP79&amp;"|"&amp;BI$5&amp;"|"&amp;BI$6&amp;"|0|"&amp;TEMPLATE!$EM79,TEMPLATE!$EY$7:$FE$30000,7,FALSE)</f>
        <v>#N/A</v>
      </c>
      <c r="BJ79" s="37" t="e">
        <f>VLOOKUP(TEMPLATE!$EP79&amp;"|"&amp;BJ$5&amp;"|"&amp;BJ$6&amp;"|0|"&amp;TEMPLATE!$EM79,TEMPLATE!$EY$7:$FE$30000,7,FALSE)</f>
        <v>#N/A</v>
      </c>
      <c r="BK79" s="38" t="e">
        <f>VLOOKUP(TEMPLATE!$EP79&amp;"|"&amp;BK$5&amp;"|"&amp;BK$6&amp;"|0|"&amp;TEMPLATE!$EM79,TEMPLATE!$EY$7:$FE$30000,7,FALSE)</f>
        <v>#N/A</v>
      </c>
      <c r="BL79" s="38" t="e">
        <f>VLOOKUP(TEMPLATE!$EP79&amp;"|"&amp;BL$5&amp;"|"&amp;BL$6&amp;"|0|"&amp;TEMPLATE!$EM79,TEMPLATE!$EY$7:$FE$30000,7,FALSE)</f>
        <v>#N/A</v>
      </c>
      <c r="BM79" s="38" t="e">
        <f>VLOOKUP(TEMPLATE!$EP79&amp;"|"&amp;BM$5&amp;"|"&amp;BM$6&amp;"|0|"&amp;TEMPLATE!$EM79,TEMPLATE!$EY$7:$FE$30000,7,FALSE)</f>
        <v>#N/A</v>
      </c>
      <c r="BN79" s="38" t="e">
        <f>VLOOKUP(TEMPLATE!$EP79&amp;"|"&amp;BN$5&amp;"|"&amp;BN$6&amp;"|0|"&amp;TEMPLATE!$EM79,TEMPLATE!$EY$7:$FE$30000,7,FALSE)</f>
        <v>#N/A</v>
      </c>
      <c r="BO79" s="38" t="e">
        <f>VLOOKUP(TEMPLATE!$EP79&amp;"|"&amp;BO$5&amp;"|"&amp;BO$6&amp;"|0|"&amp;TEMPLATE!$EM79,TEMPLATE!$EY$7:$FE$30000,7,FALSE)</f>
        <v>#N/A</v>
      </c>
      <c r="BP79" s="38" t="e">
        <f>VLOOKUP(TEMPLATE!$EP79&amp;"|"&amp;BP$5&amp;"|"&amp;BP$6&amp;"|0|"&amp;TEMPLATE!$EM79,TEMPLATE!$EY$7:$FE$30000,7,FALSE)</f>
        <v>#N/A</v>
      </c>
      <c r="BQ79" s="38" t="e">
        <f>VLOOKUP(TEMPLATE!$EP79&amp;"|"&amp;BQ$5&amp;"|"&amp;BQ$6&amp;"|0|"&amp;TEMPLATE!$EM79,TEMPLATE!$EY$7:$FE$30000,7,FALSE)</f>
        <v>#N/A</v>
      </c>
      <c r="BR79" s="38" t="e">
        <f>VLOOKUP(TEMPLATE!$EP79&amp;"|"&amp;BR$5&amp;"|"&amp;BR$6&amp;"|0|"&amp;TEMPLATE!$EM79,TEMPLATE!$EY$7:$FE$30000,7,FALSE)</f>
        <v>#N/A</v>
      </c>
      <c r="BS79" s="38" t="e">
        <f>VLOOKUP(TEMPLATE!$EP79&amp;"|"&amp;BS$5&amp;"|"&amp;BS$6&amp;"|0|"&amp;TEMPLATE!$EM79,TEMPLATE!$EY$7:$FE$30000,7,FALSE)</f>
        <v>#N/A</v>
      </c>
      <c r="BT79" s="38" t="e">
        <f>VLOOKUP(TEMPLATE!$EP79&amp;"|"&amp;BT$5&amp;"|"&amp;BT$6&amp;"|0|"&amp;TEMPLATE!$EM79,TEMPLATE!$EY$7:$FE$30000,7,FALSE)</f>
        <v>#N/A</v>
      </c>
      <c r="BU79" s="38" t="e">
        <f>VLOOKUP(TEMPLATE!$EP79&amp;"|"&amp;BU$5&amp;"|"&amp;BU$6&amp;"|0|"&amp;TEMPLATE!$EM79,TEMPLATE!$EY$7:$FE$30000,7,FALSE)</f>
        <v>#N/A</v>
      </c>
      <c r="BV79" s="38" t="e">
        <f>VLOOKUP(TEMPLATE!$EP79&amp;"|"&amp;BV$5&amp;"|"&amp;BV$6&amp;"|0|"&amp;TEMPLATE!$EM79,TEMPLATE!$EY$7:$FE$30000,7,FALSE)</f>
        <v>#N/A</v>
      </c>
      <c r="BW79" s="38" t="e">
        <f>VLOOKUP(TEMPLATE!$EP79&amp;"|"&amp;BW$5&amp;"|"&amp;BW$6&amp;"|0|"&amp;TEMPLATE!$EM79,TEMPLATE!$EY$7:$FE$30000,7,FALSE)</f>
        <v>#N/A</v>
      </c>
      <c r="BX79" s="38" t="e">
        <f>VLOOKUP(TEMPLATE!$EP79&amp;"|"&amp;BX$5&amp;"|"&amp;BX$6&amp;"|0|"&amp;TEMPLATE!$EM79,TEMPLATE!$EY$7:$FE$30000,7,FALSE)</f>
        <v>#N/A</v>
      </c>
      <c r="BY79" s="38" t="e">
        <f>VLOOKUP(TEMPLATE!$EP79&amp;"|"&amp;BY$5&amp;"|"&amp;BY$6&amp;"|0|"&amp;TEMPLATE!$EM79,TEMPLATE!$EY$7:$FE$30000,7,FALSE)</f>
        <v>#N/A</v>
      </c>
      <c r="BZ79" s="38" t="e">
        <f>VLOOKUP(TEMPLATE!$EP79&amp;"|"&amp;BZ$5&amp;"|"&amp;BZ$6&amp;"|0|"&amp;TEMPLATE!$EM79,TEMPLATE!$EY$7:$FE$30000,7,FALSE)</f>
        <v>#N/A</v>
      </c>
      <c r="CA79" s="38" t="e">
        <f>IF(VLOOKUP(TEMPLATE!$EP79&amp;"|"&amp;CA$5&amp;"|"&amp;CA$6&amp;"|0|"&amp;TEMPLATE!$EM79,TEMPLATE!$EY$7:$FE$30000,7,FALSE)=0,BN79,VLOOKUP(TEMPLATE!$EP79&amp;"|"&amp;CA$5&amp;"|"&amp;CA$6&amp;"|0|"&amp;TEMPLATE!$EM79,TEMPLATE!$EY$7:$FE$30000,7,FALSE))</f>
        <v>#N/A</v>
      </c>
      <c r="CB79" s="38" t="e">
        <f>VLOOKUP(TEMPLATE!$EP79&amp;"|"&amp;CB$5&amp;"|"&amp;CB$6&amp;"|0|"&amp;TEMPLATE!$EM79,TEMPLATE!$EY$7:$FE$30000,7,FALSE)</f>
        <v>#N/A</v>
      </c>
      <c r="CC79" s="38" t="e">
        <f>VLOOKUP(TEMPLATE!$EP79&amp;"|"&amp;CC$5&amp;"|"&amp;CC$6&amp;"|0|"&amp;TEMPLATE!$EM79,TEMPLATE!$EY$7:$FE$30000,7,FALSE)</f>
        <v>#N/A</v>
      </c>
      <c r="CD79" s="38" t="e">
        <f>VLOOKUP(TEMPLATE!$EP79&amp;"|"&amp;CD$5&amp;"|"&amp;CD$6&amp;"|0|"&amp;TEMPLATE!$EM79,TEMPLATE!$EY$7:$FE$30000,7,FALSE)</f>
        <v>#N/A</v>
      </c>
      <c r="CE79" s="38" t="e">
        <f>VLOOKUP(TEMPLATE!$EP79&amp;"|"&amp;CE$5&amp;"|"&amp;CE$6&amp;"|0|"&amp;TEMPLATE!$EM79,TEMPLATE!$EY$7:$FE$30000,7,FALSE)</f>
        <v>#N/A</v>
      </c>
      <c r="CF79" s="38" t="e">
        <f>VLOOKUP(TEMPLATE!$EP79&amp;"|"&amp;CF$5&amp;"|"&amp;CF$6&amp;"|0|"&amp;TEMPLATE!$EM79,TEMPLATE!$EY$7:$FE$30000,7,FALSE)</f>
        <v>#N/A</v>
      </c>
      <c r="CG79" s="38" t="e">
        <f>VLOOKUP(TEMPLATE!$EP79&amp;"|"&amp;CG$5&amp;"|"&amp;CG$6&amp;"|0|"&amp;TEMPLATE!$EM79,TEMPLATE!$EY$7:$FE$30000,7,FALSE)</f>
        <v>#N/A</v>
      </c>
      <c r="CH79" s="38" t="e">
        <f>VLOOKUP(TEMPLATE!$EP79&amp;"|"&amp;CH$5&amp;"|"&amp;CH$6&amp;"|0|"&amp;TEMPLATE!$EM79,TEMPLATE!$EY$7:$FE$30000,7,FALSE)</f>
        <v>#N/A</v>
      </c>
      <c r="CI79" s="38" t="e">
        <f>VLOOKUP(TEMPLATE!$EP79&amp;"|"&amp;CI$5&amp;"|"&amp;CI$6&amp;"|0|"&amp;TEMPLATE!$EM79,TEMPLATE!$EY$7:$FE$30000,7,FALSE)</f>
        <v>#N/A</v>
      </c>
      <c r="CJ79" s="38" t="e">
        <f>VLOOKUP(TEMPLATE!$EP79&amp;"|"&amp;CJ$5&amp;"|"&amp;CJ$6&amp;"|0|"&amp;TEMPLATE!$EM79,TEMPLATE!$EY$7:$FE$30000,7,FALSE)</f>
        <v>#N/A</v>
      </c>
      <c r="CK79" s="38" t="e">
        <f>VLOOKUP(TEMPLATE!$EP79&amp;"|"&amp;CK$5&amp;"|"&amp;CK$6&amp;"|0|"&amp;TEMPLATE!$EM79,TEMPLATE!$EY$7:$FE$30000,7,FALSE)</f>
        <v>#N/A</v>
      </c>
      <c r="CL79" s="38" t="e">
        <f t="shared" si="124"/>
        <v>#VALUE!</v>
      </c>
      <c r="CM79" s="38" t="e">
        <f t="shared" si="125"/>
        <v>#VALUE!</v>
      </c>
      <c r="CN79" s="38" t="e">
        <f>VLOOKUP(TEMPLATE!$EP79&amp;"|"&amp;CN$5&amp;"|"&amp;CN$6&amp;"|0|"&amp;TEMPLATE!$EM79,TEMPLATE!$EY$7:$FE$30000,7,FALSE)</f>
        <v>#N/A</v>
      </c>
      <c r="CO79" s="38" t="e">
        <f>VLOOKUP(TEMPLATE!$EP79&amp;"|"&amp;CO$5&amp;"|"&amp;CO$6&amp;"|0|"&amp;TEMPLATE!$EM79,TEMPLATE!$EY$7:$FE$30000,7,FALSE)</f>
        <v>#N/A</v>
      </c>
      <c r="CP79" s="39" t="str">
        <f t="array" ref="CP79">IFERROR((INDEX(TEMPLATE!$FI$7:$FI$1004,MATCH($J79,IF(TEMPLATE!$FH$7:$FH$1004=CP$6,TEMPLATE!$FG$7:$FG$1004),0))),"")</f>
        <v/>
      </c>
      <c r="CQ79" s="39" t="str">
        <f t="array" ref="CQ79">IFERROR((INDEX(TEMPLATE!$FI$7:$FI$1004,MATCH($J79,IF(TEMPLATE!$FH$7:$FH$1004=CQ$6,TEMPLATE!$FG$7:$FG$1004),0))),"")</f>
        <v/>
      </c>
      <c r="CR79" s="39" t="str">
        <f t="array" ref="CR79">IFERROR((INDEX(TEMPLATE!$FI$7:$FI$1004,MATCH($J79,IF(TEMPLATE!$FH$7:$FH$1004=CR$6,TEMPLATE!$FG$7:$FG$1004),0))),"")</f>
        <v/>
      </c>
      <c r="CS79" s="39" t="str">
        <f t="array" ref="CS79">IFERROR((INDEX(TEMPLATE!$FI$7:$FI$1004,MATCH($J79,IF(TEMPLATE!$FH$7:$FH$1004=CS$6,TEMPLATE!$FG$7:$FG$1004),0))),"")</f>
        <v/>
      </c>
      <c r="CT79" s="38" t="str">
        <f t="array" ref="CT79">IFERROR((INDEX(TEMPLATE!$FI$7:$FI$1004,MATCH($J79,IF(TEMPLATE!$FH$7:$FH$1004=CT$6,TEMPLATE!$FG$7:$FG$1004),0))),"")</f>
        <v/>
      </c>
      <c r="CU79" s="38" t="str">
        <f t="array" ref="CU79">IFERROR((INDEX(TEMPLATE!$FI$7:$FI$1004,MATCH($J79,IF(TEMPLATE!$FH$7:$FH$1004=CU$6,TEMPLATE!$FG$7:$FG$1004),0))),"")</f>
        <v/>
      </c>
      <c r="CV79" s="38" t="str">
        <f t="array" ref="CV79">IFERROR((INDEX(TEMPLATE!$FI$7:$FI$1004,MATCH($J79,IF(TEMPLATE!$FH$7:$FH$1004=CV$6,TEMPLATE!$FG$7:$FG$1004),0))),"")</f>
        <v/>
      </c>
      <c r="CW79" s="38" t="str">
        <f t="array" ref="CW79">IFERROR((INDEX(TEMPLATE!$FI$7:$FI$1004,MATCH($J79,IF(TEMPLATE!$FH$7:$FH$1004=CW$6,TEMPLATE!$FG$7:$FG$1004),0))),"")</f>
        <v/>
      </c>
      <c r="CX79" s="7"/>
      <c r="CY79" s="7" t="str">
        <f t="shared" si="126"/>
        <v/>
      </c>
      <c r="CZ79" s="7" t="str">
        <f t="shared" si="127"/>
        <v/>
      </c>
      <c r="DA79" s="7" t="str">
        <f t="shared" si="128"/>
        <v/>
      </c>
      <c r="DB79" s="7" t="str">
        <f t="shared" si="129"/>
        <v/>
      </c>
      <c r="DC79" s="7" t="str">
        <f t="shared" si="130"/>
        <v/>
      </c>
      <c r="DD79" s="7" t="str">
        <f t="shared" si="131"/>
        <v/>
      </c>
      <c r="DE79" s="7" t="str">
        <f t="shared" si="132"/>
        <v/>
      </c>
      <c r="DF79" s="7" t="str">
        <f t="shared" si="133"/>
        <v/>
      </c>
      <c r="DG79" s="7"/>
      <c r="DH79" s="40" t="str">
        <f t="shared" si="134"/>
        <v/>
      </c>
      <c r="DI79" s="40" t="str">
        <f t="shared" si="135"/>
        <v/>
      </c>
      <c r="DJ79" s="40" t="str">
        <f t="shared" si="136"/>
        <v/>
      </c>
      <c r="DK79" s="41" t="str">
        <f t="shared" si="137"/>
        <v/>
      </c>
      <c r="DL79" s="42" t="str">
        <f t="shared" si="138"/>
        <v/>
      </c>
      <c r="DM79" s="42" t="str">
        <f t="shared" si="139"/>
        <v/>
      </c>
      <c r="DN79" s="42" t="str">
        <f t="shared" si="140"/>
        <v/>
      </c>
      <c r="DO79" s="42" t="str">
        <f t="shared" si="141"/>
        <v/>
      </c>
      <c r="DP79" s="7"/>
      <c r="DQ79" s="7">
        <f t="shared" si="142"/>
        <v>0</v>
      </c>
      <c r="DR79" s="7">
        <f t="shared" si="143"/>
        <v>0</v>
      </c>
      <c r="DS79" s="7">
        <f t="shared" si="144"/>
        <v>0</v>
      </c>
      <c r="DT79" s="7">
        <f t="shared" si="145"/>
        <v>0</v>
      </c>
      <c r="DU79" s="7">
        <f t="shared" si="146"/>
        <v>0</v>
      </c>
      <c r="DV79" s="7">
        <f t="shared" si="147"/>
        <v>0</v>
      </c>
      <c r="DW79" s="7">
        <f t="shared" si="148"/>
        <v>0</v>
      </c>
      <c r="DX79" s="7">
        <f t="shared" si="149"/>
        <v>0</v>
      </c>
      <c r="DY79" s="48" t="e">
        <f t="array" ref="DY79">VLOOKUP(TEMPLATE!$EP79&amp;"|"&amp;DY$5&amp;"|"&amp;DY$6&amp;"|0|"&amp;TEMPLATE!$EM79,TEMPLATE!$EY$7:$FE$30000,7,FALSE)</f>
        <v>#N/A</v>
      </c>
      <c r="DZ79" s="48" t="e">
        <f t="array" ref="DZ79">VLOOKUP(TEMPLATE!$EP79&amp;"|"&amp;DZ$5&amp;"|"&amp;DZ$6&amp;"|0|"&amp;TEMPLATE!$EM79,TEMPLATE!$EY$7:$FE$30000,7,FALSE)</f>
        <v>#N/A</v>
      </c>
      <c r="EA79" s="7" t="str">
        <f t="shared" si="150"/>
        <v/>
      </c>
      <c r="EB79" s="7" t="str">
        <f t="shared" si="151"/>
        <v/>
      </c>
      <c r="EC79" s="7" t="str">
        <f t="shared" si="152"/>
        <v/>
      </c>
      <c r="ED79" s="7" t="str">
        <f t="shared" si="153"/>
        <v/>
      </c>
      <c r="EE79" s="7" t="str">
        <f t="shared" si="154"/>
        <v/>
      </c>
      <c r="EF79" s="7" t="str">
        <f t="shared" si="155"/>
        <v/>
      </c>
      <c r="EG79" s="7" t="str">
        <f t="shared" si="156"/>
        <v/>
      </c>
      <c r="EH79" s="7" t="str">
        <f t="shared" si="157"/>
        <v/>
      </c>
      <c r="EI79" s="1"/>
      <c r="EJ79" s="1"/>
      <c r="EK79" s="1"/>
      <c r="EL79" s="1"/>
      <c r="EM79" s="43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1" t="str">
        <f t="shared" si="158"/>
        <v>||||</v>
      </c>
      <c r="EZ79" s="7"/>
      <c r="FA79" s="7"/>
      <c r="FB79" s="7"/>
      <c r="FC79" s="7"/>
      <c r="FD79" s="43"/>
      <c r="FE79" s="7"/>
      <c r="FF79" s="7"/>
      <c r="FG79" s="7"/>
      <c r="FH79" s="7"/>
      <c r="FI79" s="7"/>
      <c r="FJ79" s="7"/>
      <c r="FK79" s="7"/>
      <c r="FL79" s="7"/>
      <c r="FM79" s="43"/>
      <c r="FN79" s="7"/>
      <c r="FO79" s="7"/>
      <c r="FP79" s="43"/>
      <c r="FQ79" s="7"/>
      <c r="FR79" s="7"/>
      <c r="FS79" s="7"/>
      <c r="FT79" s="7"/>
      <c r="FU79" s="7"/>
      <c r="FV79" s="43"/>
      <c r="FW79" s="38"/>
      <c r="FX79" s="7"/>
      <c r="FY79" s="7"/>
      <c r="FZ79" s="7"/>
      <c r="GA79" s="44"/>
      <c r="GB79" s="7"/>
      <c r="GC79" s="38"/>
      <c r="GD79" s="7"/>
    </row>
    <row r="80" spans="1:186" x14ac:dyDescent="0.25">
      <c r="A80" s="4">
        <f t="shared" si="90"/>
        <v>1</v>
      </c>
      <c r="B80" s="17" t="str">
        <f>IF(TEMPLATE!EM80="","",TEMPLATE!EM80)</f>
        <v/>
      </c>
      <c r="C80" s="17" t="str">
        <f>IF(TEMPLATE!EX80="","",TEMPLATE!EX80)</f>
        <v/>
      </c>
      <c r="D80" s="19" t="str">
        <f t="shared" si="86"/>
        <v/>
      </c>
      <c r="E80" s="19" t="str">
        <f t="shared" si="91"/>
        <v/>
      </c>
      <c r="F80" s="17"/>
      <c r="G80" s="45" t="str">
        <f>IF(TEMPLATE!EN80="","",TEMPLATE!EN80)</f>
        <v/>
      </c>
      <c r="H80" s="45"/>
      <c r="I80" s="45"/>
      <c r="J80" s="17" t="str">
        <f>IF(TEMPLATE!EP80="","",TEMPLATE!EP80)</f>
        <v/>
      </c>
      <c r="K80" s="46" t="str">
        <f>IF(TEMPLATE!EQ80="","",TEMPLATE!EQ80)</f>
        <v/>
      </c>
      <c r="L80" s="46" t="str">
        <f>IF(TEMPLATE!ER80="","",TEMPLATE!ER80)</f>
        <v/>
      </c>
      <c r="M80" s="46" t="str">
        <f>IF(TEMPLATE!ES80="","",TEMPLATE!ES80)</f>
        <v/>
      </c>
      <c r="N80" s="18" t="str">
        <f>IF(TEMPLATE!EU80="","",TEMPLATE!EU80)</f>
        <v/>
      </c>
      <c r="O80" s="19" t="str">
        <f t="shared" si="92"/>
        <v/>
      </c>
      <c r="P80" s="20" t="str">
        <f t="shared" si="93"/>
        <v/>
      </c>
      <c r="Q80" s="18"/>
      <c r="R80" s="21" t="str">
        <f t="shared" si="94"/>
        <v/>
      </c>
      <c r="S80" s="21" t="str">
        <f>IF(SUMIFS(TEMPLATE!$GD$7:$GD$30000,TEMPLATE!$GC$7:$GC$30000,EV80,TEMPLATE!$FY$7:$FY$30000,J80,$GB$7:$GB$30000,G80)=0,"",SUMIFS(TEMPLATE!$GD$7:$GD$30000,TEMPLATE!$GC$7:$GC$30000,EV80,TEMPLATE!$FY$7:$FY$30000,J80,$GB$7:$GB$30000,G80))</f>
        <v/>
      </c>
      <c r="T80" s="21" t="str">
        <f>IF(SUMIFS(TEMPLATE!$GD$7:$GD$30000,TEMPLATE!$GE$7:$GE$30000,"Common Equity",TEMPLATE!$FY$7:$FY$30000,J80,$GB$7:$GB$30000,G80)=0,"",SUMIFS(TEMPLATE!$GD$7:$GD$30000,TEMPLATE!$GE$7:$GE$30000,"Common Equity",TEMPLATE!$FY$7:$FY$30000,J80,$GB$7:$GB$30000,G80))</f>
        <v/>
      </c>
      <c r="U80" s="21"/>
      <c r="V80" s="22">
        <f t="shared" si="95"/>
        <v>0</v>
      </c>
      <c r="W80" s="23" t="e">
        <f t="shared" si="96"/>
        <v>#N/A</v>
      </c>
      <c r="X80" s="23" t="e">
        <f t="shared" si="97"/>
        <v>#N/A</v>
      </c>
      <c r="Y80" s="23" t="e">
        <f t="shared" si="98"/>
        <v>#N/A</v>
      </c>
      <c r="Z80" s="23" t="e">
        <f t="shared" si="99"/>
        <v>#N/A</v>
      </c>
      <c r="AA80" s="23" t="e">
        <f t="shared" si="100"/>
        <v>#N/A</v>
      </c>
      <c r="AB80" s="23" t="e">
        <f t="shared" si="101"/>
        <v>#N/A</v>
      </c>
      <c r="AC80" s="23" t="e">
        <f t="shared" si="102"/>
        <v>#N/A</v>
      </c>
      <c r="AD80" s="24" t="e">
        <f t="shared" si="103"/>
        <v>#N/A</v>
      </c>
      <c r="AE80" s="24" t="e">
        <f t="shared" si="87"/>
        <v>#N/A</v>
      </c>
      <c r="AF80" s="24" t="e">
        <f t="shared" si="88"/>
        <v>#N/A</v>
      </c>
      <c r="AG80" s="24" t="e">
        <f t="shared" si="104"/>
        <v>#N/A</v>
      </c>
      <c r="AH80" s="24" t="str">
        <f t="shared" si="105"/>
        <v/>
      </c>
      <c r="AI80" s="25" t="e">
        <f t="shared" si="106"/>
        <v>#N/A</v>
      </c>
      <c r="AJ80" s="21" t="e">
        <f t="shared" si="107"/>
        <v>#N/A</v>
      </c>
      <c r="AK80" s="51" t="e">
        <f t="shared" si="108"/>
        <v>#N/A</v>
      </c>
      <c r="AL80" s="26" t="e">
        <f t="shared" si="109"/>
        <v>#N/A</v>
      </c>
      <c r="AM80" s="27" t="str">
        <f t="array" ref="AM80">IFERROR((INDEX(TEMPLATE!$FI$7:$FI$1004,MATCH($J80,IF(TEMPLATE!$FH$7:$FH$1004=$AM$4,TEMPLATE!$FG$7:$FG$1004),0))),"")</f>
        <v/>
      </c>
      <c r="AN80" s="28" t="str">
        <f t="shared" si="110"/>
        <v/>
      </c>
      <c r="AO80" s="29" t="str">
        <f t="array" ref="AO80">IFERROR((INDEX(TEMPLATE!$FI$7:$FI$1004,MATCH($J80,IF(TEMPLATE!$FH$7:$FH$1004=$AO$4,TEMPLATE!$FG$7:$FG$1004),0))),"")</f>
        <v/>
      </c>
      <c r="AP80" s="30" t="e">
        <f t="shared" si="111"/>
        <v>#N/A</v>
      </c>
      <c r="AQ80" s="31" t="str">
        <f t="array" ref="AQ80">IFERROR((INDEX(TEMPLATE!$FI$7:$FI$1004,MATCH($J80,IF(TEMPLATE!$FH$7:$FH$1004=$AQ$4,TEMPLATE!$FG$7:$FG$1004),0))),"")</f>
        <v/>
      </c>
      <c r="AR80" s="32" t="e">
        <f t="shared" si="112"/>
        <v>#N/A</v>
      </c>
      <c r="AS80" s="29" t="str">
        <f t="array" ref="AS80">IFERROR((INDEX(TEMPLATE!$FI$7:$FI$1004,MATCH($J80,IF(TEMPLATE!$FH$7:$FH$1004=$AS$4,TEMPLATE!$FG$7:$FG$1004),0))),"")</f>
        <v/>
      </c>
      <c r="AT80" s="33" t="str">
        <f t="shared" si="89"/>
        <v/>
      </c>
      <c r="AU80" s="29" t="str">
        <f t="array" ref="AU80">IFERROR((INDEX(TEMPLATE!$FI$7:$FI$1004,MATCH($J80,IF(TEMPLATE!$FH$7:$FH$1004=$AU$4,TEMPLATE!$FG$7:$FG$1004),0))),"")</f>
        <v/>
      </c>
      <c r="AV80" s="30" t="e">
        <f t="shared" si="113"/>
        <v>#N/A</v>
      </c>
      <c r="AW80" s="29" t="str">
        <f t="shared" si="114"/>
        <v/>
      </c>
      <c r="AX80" s="34" t="str">
        <f t="shared" si="115"/>
        <v/>
      </c>
      <c r="AY80" s="35" t="str">
        <f t="shared" si="116"/>
        <v/>
      </c>
      <c r="AZ80" s="34" t="str">
        <f t="shared" si="117"/>
        <v/>
      </c>
      <c r="BA80" s="34" t="str">
        <f t="shared" si="118"/>
        <v/>
      </c>
      <c r="BB80" s="35" t="str">
        <f t="shared" si="119"/>
        <v/>
      </c>
      <c r="BC80" s="36" t="e">
        <f t="shared" si="120"/>
        <v>#N/A</v>
      </c>
      <c r="BD80" s="36">
        <f t="shared" si="121"/>
        <v>1</v>
      </c>
      <c r="BE80" s="36">
        <f t="shared" si="122"/>
        <v>0</v>
      </c>
      <c r="BF80" s="36" t="e">
        <f t="shared" si="123"/>
        <v>#N/A</v>
      </c>
      <c r="BG80" s="1"/>
      <c r="BH80" s="37" t="e">
        <f>VLOOKUP(TEMPLATE!$EP80&amp;"|"&amp;BH$5&amp;"|"&amp;BH$6&amp;"|0|"&amp;TEMPLATE!$EM80,TEMPLATE!$EY$7:$FE$30000,7,FALSE)</f>
        <v>#N/A</v>
      </c>
      <c r="BI80" s="38" t="e">
        <f>VLOOKUP(TEMPLATE!$EP80&amp;"|"&amp;BI$5&amp;"|"&amp;BI$6&amp;"|0|"&amp;TEMPLATE!$EM80,TEMPLATE!$EY$7:$FE$30000,7,FALSE)</f>
        <v>#N/A</v>
      </c>
      <c r="BJ80" s="37" t="e">
        <f>VLOOKUP(TEMPLATE!$EP80&amp;"|"&amp;BJ$5&amp;"|"&amp;BJ$6&amp;"|0|"&amp;TEMPLATE!$EM80,TEMPLATE!$EY$7:$FE$30000,7,FALSE)</f>
        <v>#N/A</v>
      </c>
      <c r="BK80" s="38" t="e">
        <f>VLOOKUP(TEMPLATE!$EP80&amp;"|"&amp;BK$5&amp;"|"&amp;BK$6&amp;"|0|"&amp;TEMPLATE!$EM80,TEMPLATE!$EY$7:$FE$30000,7,FALSE)</f>
        <v>#N/A</v>
      </c>
      <c r="BL80" s="38" t="e">
        <f>VLOOKUP(TEMPLATE!$EP80&amp;"|"&amp;BL$5&amp;"|"&amp;BL$6&amp;"|0|"&amp;TEMPLATE!$EM80,TEMPLATE!$EY$7:$FE$30000,7,FALSE)</f>
        <v>#N/A</v>
      </c>
      <c r="BM80" s="38" t="e">
        <f>VLOOKUP(TEMPLATE!$EP80&amp;"|"&amp;BM$5&amp;"|"&amp;BM$6&amp;"|0|"&amp;TEMPLATE!$EM80,TEMPLATE!$EY$7:$FE$30000,7,FALSE)</f>
        <v>#N/A</v>
      </c>
      <c r="BN80" s="38" t="e">
        <f>VLOOKUP(TEMPLATE!$EP80&amp;"|"&amp;BN$5&amp;"|"&amp;BN$6&amp;"|0|"&amp;TEMPLATE!$EM80,TEMPLATE!$EY$7:$FE$30000,7,FALSE)</f>
        <v>#N/A</v>
      </c>
      <c r="BO80" s="38" t="e">
        <f>VLOOKUP(TEMPLATE!$EP80&amp;"|"&amp;BO$5&amp;"|"&amp;BO$6&amp;"|0|"&amp;TEMPLATE!$EM80,TEMPLATE!$EY$7:$FE$30000,7,FALSE)</f>
        <v>#N/A</v>
      </c>
      <c r="BP80" s="38" t="e">
        <f>VLOOKUP(TEMPLATE!$EP80&amp;"|"&amp;BP$5&amp;"|"&amp;BP$6&amp;"|0|"&amp;TEMPLATE!$EM80,TEMPLATE!$EY$7:$FE$30000,7,FALSE)</f>
        <v>#N/A</v>
      </c>
      <c r="BQ80" s="38" t="e">
        <f>VLOOKUP(TEMPLATE!$EP80&amp;"|"&amp;BQ$5&amp;"|"&amp;BQ$6&amp;"|0|"&amp;TEMPLATE!$EM80,TEMPLATE!$EY$7:$FE$30000,7,FALSE)</f>
        <v>#N/A</v>
      </c>
      <c r="BR80" s="38" t="e">
        <f>VLOOKUP(TEMPLATE!$EP80&amp;"|"&amp;BR$5&amp;"|"&amp;BR$6&amp;"|0|"&amp;TEMPLATE!$EM80,TEMPLATE!$EY$7:$FE$30000,7,FALSE)</f>
        <v>#N/A</v>
      </c>
      <c r="BS80" s="38" t="e">
        <f>VLOOKUP(TEMPLATE!$EP80&amp;"|"&amp;BS$5&amp;"|"&amp;BS$6&amp;"|0|"&amp;TEMPLATE!$EM80,TEMPLATE!$EY$7:$FE$30000,7,FALSE)</f>
        <v>#N/A</v>
      </c>
      <c r="BT80" s="38" t="e">
        <f>VLOOKUP(TEMPLATE!$EP80&amp;"|"&amp;BT$5&amp;"|"&amp;BT$6&amp;"|0|"&amp;TEMPLATE!$EM80,TEMPLATE!$EY$7:$FE$30000,7,FALSE)</f>
        <v>#N/A</v>
      </c>
      <c r="BU80" s="38" t="e">
        <f>VLOOKUP(TEMPLATE!$EP80&amp;"|"&amp;BU$5&amp;"|"&amp;BU$6&amp;"|0|"&amp;TEMPLATE!$EM80,TEMPLATE!$EY$7:$FE$30000,7,FALSE)</f>
        <v>#N/A</v>
      </c>
      <c r="BV80" s="38" t="e">
        <f>VLOOKUP(TEMPLATE!$EP80&amp;"|"&amp;BV$5&amp;"|"&amp;BV$6&amp;"|0|"&amp;TEMPLATE!$EM80,TEMPLATE!$EY$7:$FE$30000,7,FALSE)</f>
        <v>#N/A</v>
      </c>
      <c r="BW80" s="38" t="e">
        <f>VLOOKUP(TEMPLATE!$EP80&amp;"|"&amp;BW$5&amp;"|"&amp;BW$6&amp;"|0|"&amp;TEMPLATE!$EM80,TEMPLATE!$EY$7:$FE$30000,7,FALSE)</f>
        <v>#N/A</v>
      </c>
      <c r="BX80" s="38" t="e">
        <f>VLOOKUP(TEMPLATE!$EP80&amp;"|"&amp;BX$5&amp;"|"&amp;BX$6&amp;"|0|"&amp;TEMPLATE!$EM80,TEMPLATE!$EY$7:$FE$30000,7,FALSE)</f>
        <v>#N/A</v>
      </c>
      <c r="BY80" s="38" t="e">
        <f>VLOOKUP(TEMPLATE!$EP80&amp;"|"&amp;BY$5&amp;"|"&amp;BY$6&amp;"|0|"&amp;TEMPLATE!$EM80,TEMPLATE!$EY$7:$FE$30000,7,FALSE)</f>
        <v>#N/A</v>
      </c>
      <c r="BZ80" s="38" t="e">
        <f>VLOOKUP(TEMPLATE!$EP80&amp;"|"&amp;BZ$5&amp;"|"&amp;BZ$6&amp;"|0|"&amp;TEMPLATE!$EM80,TEMPLATE!$EY$7:$FE$30000,7,FALSE)</f>
        <v>#N/A</v>
      </c>
      <c r="CA80" s="38" t="e">
        <f>IF(VLOOKUP(TEMPLATE!$EP80&amp;"|"&amp;CA$5&amp;"|"&amp;CA$6&amp;"|0|"&amp;TEMPLATE!$EM80,TEMPLATE!$EY$7:$FE$30000,7,FALSE)=0,BN80,VLOOKUP(TEMPLATE!$EP80&amp;"|"&amp;CA$5&amp;"|"&amp;CA$6&amp;"|0|"&amp;TEMPLATE!$EM80,TEMPLATE!$EY$7:$FE$30000,7,FALSE))</f>
        <v>#N/A</v>
      </c>
      <c r="CB80" s="38" t="e">
        <f>VLOOKUP(TEMPLATE!$EP80&amp;"|"&amp;CB$5&amp;"|"&amp;CB$6&amp;"|0|"&amp;TEMPLATE!$EM80,TEMPLATE!$EY$7:$FE$30000,7,FALSE)</f>
        <v>#N/A</v>
      </c>
      <c r="CC80" s="38" t="e">
        <f>VLOOKUP(TEMPLATE!$EP80&amp;"|"&amp;CC$5&amp;"|"&amp;CC$6&amp;"|0|"&amp;TEMPLATE!$EM80,TEMPLATE!$EY$7:$FE$30000,7,FALSE)</f>
        <v>#N/A</v>
      </c>
      <c r="CD80" s="38" t="e">
        <f>VLOOKUP(TEMPLATE!$EP80&amp;"|"&amp;CD$5&amp;"|"&amp;CD$6&amp;"|0|"&amp;TEMPLATE!$EM80,TEMPLATE!$EY$7:$FE$30000,7,FALSE)</f>
        <v>#N/A</v>
      </c>
      <c r="CE80" s="38" t="e">
        <f>VLOOKUP(TEMPLATE!$EP80&amp;"|"&amp;CE$5&amp;"|"&amp;CE$6&amp;"|0|"&amp;TEMPLATE!$EM80,TEMPLATE!$EY$7:$FE$30000,7,FALSE)</f>
        <v>#N/A</v>
      </c>
      <c r="CF80" s="38" t="e">
        <f>VLOOKUP(TEMPLATE!$EP80&amp;"|"&amp;CF$5&amp;"|"&amp;CF$6&amp;"|0|"&amp;TEMPLATE!$EM80,TEMPLATE!$EY$7:$FE$30000,7,FALSE)</f>
        <v>#N/A</v>
      </c>
      <c r="CG80" s="38" t="e">
        <f>VLOOKUP(TEMPLATE!$EP80&amp;"|"&amp;CG$5&amp;"|"&amp;CG$6&amp;"|0|"&amp;TEMPLATE!$EM80,TEMPLATE!$EY$7:$FE$30000,7,FALSE)</f>
        <v>#N/A</v>
      </c>
      <c r="CH80" s="38" t="e">
        <f>VLOOKUP(TEMPLATE!$EP80&amp;"|"&amp;CH$5&amp;"|"&amp;CH$6&amp;"|0|"&amp;TEMPLATE!$EM80,TEMPLATE!$EY$7:$FE$30000,7,FALSE)</f>
        <v>#N/A</v>
      </c>
      <c r="CI80" s="38" t="e">
        <f>VLOOKUP(TEMPLATE!$EP80&amp;"|"&amp;CI$5&amp;"|"&amp;CI$6&amp;"|0|"&amp;TEMPLATE!$EM80,TEMPLATE!$EY$7:$FE$30000,7,FALSE)</f>
        <v>#N/A</v>
      </c>
      <c r="CJ80" s="38" t="e">
        <f>VLOOKUP(TEMPLATE!$EP80&amp;"|"&amp;CJ$5&amp;"|"&amp;CJ$6&amp;"|0|"&amp;TEMPLATE!$EM80,TEMPLATE!$EY$7:$FE$30000,7,FALSE)</f>
        <v>#N/A</v>
      </c>
      <c r="CK80" s="38" t="e">
        <f>VLOOKUP(TEMPLATE!$EP80&amp;"|"&amp;CK$5&amp;"|"&amp;CK$6&amp;"|0|"&amp;TEMPLATE!$EM80,TEMPLATE!$EY$7:$FE$30000,7,FALSE)</f>
        <v>#N/A</v>
      </c>
      <c r="CL80" s="38" t="e">
        <f t="shared" si="124"/>
        <v>#VALUE!</v>
      </c>
      <c r="CM80" s="38" t="e">
        <f t="shared" si="125"/>
        <v>#VALUE!</v>
      </c>
      <c r="CN80" s="38" t="e">
        <f>VLOOKUP(TEMPLATE!$EP80&amp;"|"&amp;CN$5&amp;"|"&amp;CN$6&amp;"|0|"&amp;TEMPLATE!$EM80,TEMPLATE!$EY$7:$FE$30000,7,FALSE)</f>
        <v>#N/A</v>
      </c>
      <c r="CO80" s="38" t="e">
        <f>VLOOKUP(TEMPLATE!$EP80&amp;"|"&amp;CO$5&amp;"|"&amp;CO$6&amp;"|0|"&amp;TEMPLATE!$EM80,TEMPLATE!$EY$7:$FE$30000,7,FALSE)</f>
        <v>#N/A</v>
      </c>
      <c r="CP80" s="39" t="str">
        <f t="array" ref="CP80">IFERROR((INDEX(TEMPLATE!$FI$7:$FI$1004,MATCH($J80,IF(TEMPLATE!$FH$7:$FH$1004=CP$6,TEMPLATE!$FG$7:$FG$1004),0))),"")</f>
        <v/>
      </c>
      <c r="CQ80" s="39" t="str">
        <f t="array" ref="CQ80">IFERROR((INDEX(TEMPLATE!$FI$7:$FI$1004,MATCH($J80,IF(TEMPLATE!$FH$7:$FH$1004=CQ$6,TEMPLATE!$FG$7:$FG$1004),0))),"")</f>
        <v/>
      </c>
      <c r="CR80" s="39" t="str">
        <f t="array" ref="CR80">IFERROR((INDEX(TEMPLATE!$FI$7:$FI$1004,MATCH($J80,IF(TEMPLATE!$FH$7:$FH$1004=CR$6,TEMPLATE!$FG$7:$FG$1004),0))),"")</f>
        <v/>
      </c>
      <c r="CS80" s="39" t="str">
        <f t="array" ref="CS80">IFERROR((INDEX(TEMPLATE!$FI$7:$FI$1004,MATCH($J80,IF(TEMPLATE!$FH$7:$FH$1004=CS$6,TEMPLATE!$FG$7:$FG$1004),0))),"")</f>
        <v/>
      </c>
      <c r="CT80" s="38" t="str">
        <f t="array" ref="CT80">IFERROR((INDEX(TEMPLATE!$FI$7:$FI$1004,MATCH($J80,IF(TEMPLATE!$FH$7:$FH$1004=CT$6,TEMPLATE!$FG$7:$FG$1004),0))),"")</f>
        <v/>
      </c>
      <c r="CU80" s="38" t="str">
        <f t="array" ref="CU80">IFERROR((INDEX(TEMPLATE!$FI$7:$FI$1004,MATCH($J80,IF(TEMPLATE!$FH$7:$FH$1004=CU$6,TEMPLATE!$FG$7:$FG$1004),0))),"")</f>
        <v/>
      </c>
      <c r="CV80" s="38" t="str">
        <f t="array" ref="CV80">IFERROR((INDEX(TEMPLATE!$FI$7:$FI$1004,MATCH($J80,IF(TEMPLATE!$FH$7:$FH$1004=CV$6,TEMPLATE!$FG$7:$FG$1004),0))),"")</f>
        <v/>
      </c>
      <c r="CW80" s="38" t="str">
        <f t="array" ref="CW80">IFERROR((INDEX(TEMPLATE!$FI$7:$FI$1004,MATCH($J80,IF(TEMPLATE!$FH$7:$FH$1004=CW$6,TEMPLATE!$FG$7:$FG$1004),0))),"")</f>
        <v/>
      </c>
      <c r="CX80" s="7"/>
      <c r="CY80" s="7" t="str">
        <f t="shared" si="126"/>
        <v/>
      </c>
      <c r="CZ80" s="7" t="str">
        <f t="shared" si="127"/>
        <v/>
      </c>
      <c r="DA80" s="7" t="str">
        <f t="shared" si="128"/>
        <v/>
      </c>
      <c r="DB80" s="7" t="str">
        <f t="shared" si="129"/>
        <v/>
      </c>
      <c r="DC80" s="7" t="str">
        <f t="shared" si="130"/>
        <v/>
      </c>
      <c r="DD80" s="7" t="str">
        <f t="shared" si="131"/>
        <v/>
      </c>
      <c r="DE80" s="7" t="str">
        <f t="shared" si="132"/>
        <v/>
      </c>
      <c r="DF80" s="7" t="str">
        <f t="shared" si="133"/>
        <v/>
      </c>
      <c r="DG80" s="7"/>
      <c r="DH80" s="40" t="str">
        <f t="shared" si="134"/>
        <v/>
      </c>
      <c r="DI80" s="40" t="str">
        <f t="shared" si="135"/>
        <v/>
      </c>
      <c r="DJ80" s="40" t="str">
        <f t="shared" si="136"/>
        <v/>
      </c>
      <c r="DK80" s="41" t="str">
        <f t="shared" si="137"/>
        <v/>
      </c>
      <c r="DL80" s="42" t="str">
        <f t="shared" si="138"/>
        <v/>
      </c>
      <c r="DM80" s="42" t="str">
        <f t="shared" si="139"/>
        <v/>
      </c>
      <c r="DN80" s="42" t="str">
        <f t="shared" si="140"/>
        <v/>
      </c>
      <c r="DO80" s="42" t="str">
        <f t="shared" si="141"/>
        <v/>
      </c>
      <c r="DP80" s="7"/>
      <c r="DQ80" s="7">
        <f t="shared" si="142"/>
        <v>0</v>
      </c>
      <c r="DR80" s="7">
        <f t="shared" si="143"/>
        <v>0</v>
      </c>
      <c r="DS80" s="7">
        <f t="shared" si="144"/>
        <v>0</v>
      </c>
      <c r="DT80" s="7">
        <f t="shared" si="145"/>
        <v>0</v>
      </c>
      <c r="DU80" s="7">
        <f t="shared" si="146"/>
        <v>0</v>
      </c>
      <c r="DV80" s="7">
        <f t="shared" si="147"/>
        <v>0</v>
      </c>
      <c r="DW80" s="7">
        <f t="shared" si="148"/>
        <v>0</v>
      </c>
      <c r="DX80" s="7">
        <f t="shared" si="149"/>
        <v>0</v>
      </c>
      <c r="DY80" s="48" t="e">
        <f t="array" ref="DY80">VLOOKUP(TEMPLATE!$EP80&amp;"|"&amp;DY$5&amp;"|"&amp;DY$6&amp;"|0|"&amp;TEMPLATE!$EM80,TEMPLATE!$EY$7:$FE$30000,7,FALSE)</f>
        <v>#N/A</v>
      </c>
      <c r="DZ80" s="48" t="e">
        <f t="array" ref="DZ80">VLOOKUP(TEMPLATE!$EP80&amp;"|"&amp;DZ$5&amp;"|"&amp;DZ$6&amp;"|0|"&amp;TEMPLATE!$EM80,TEMPLATE!$EY$7:$FE$30000,7,FALSE)</f>
        <v>#N/A</v>
      </c>
      <c r="EA80" s="7" t="str">
        <f t="shared" si="150"/>
        <v/>
      </c>
      <c r="EB80" s="7" t="str">
        <f t="shared" si="151"/>
        <v/>
      </c>
      <c r="EC80" s="7" t="str">
        <f t="shared" si="152"/>
        <v/>
      </c>
      <c r="ED80" s="7" t="str">
        <f t="shared" si="153"/>
        <v/>
      </c>
      <c r="EE80" s="7" t="str">
        <f t="shared" si="154"/>
        <v/>
      </c>
      <c r="EF80" s="7" t="str">
        <f t="shared" si="155"/>
        <v/>
      </c>
      <c r="EG80" s="7" t="str">
        <f t="shared" si="156"/>
        <v/>
      </c>
      <c r="EH80" s="7" t="str">
        <f t="shared" si="157"/>
        <v/>
      </c>
      <c r="EI80" s="1"/>
      <c r="EJ80" s="1"/>
      <c r="EK80" s="1"/>
      <c r="EL80" s="1"/>
      <c r="EM80" s="43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1" t="str">
        <f t="shared" si="158"/>
        <v>||||</v>
      </c>
      <c r="EZ80" s="7"/>
      <c r="FA80" s="7"/>
      <c r="FB80" s="7"/>
      <c r="FC80" s="7"/>
      <c r="FD80" s="43"/>
      <c r="FE80" s="7"/>
      <c r="FF80" s="7"/>
      <c r="FG80" s="7"/>
      <c r="FH80" s="7"/>
      <c r="FI80" s="7"/>
      <c r="FJ80" s="7"/>
      <c r="FK80" s="7"/>
      <c r="FL80" s="7"/>
      <c r="FM80" s="43"/>
      <c r="FN80" s="7"/>
      <c r="FO80" s="7"/>
      <c r="FP80" s="43"/>
      <c r="FQ80" s="7"/>
      <c r="FR80" s="7"/>
      <c r="FS80" s="7"/>
      <c r="FT80" s="7"/>
      <c r="FU80" s="7"/>
      <c r="FV80" s="43"/>
      <c r="FW80" s="38"/>
      <c r="FX80" s="7"/>
      <c r="FY80" s="7"/>
      <c r="FZ80" s="7"/>
      <c r="GA80" s="44"/>
      <c r="GB80" s="7"/>
      <c r="GC80" s="38"/>
      <c r="GD80" s="7"/>
    </row>
    <row r="81" spans="1:186" x14ac:dyDescent="0.25">
      <c r="A81" s="4">
        <f t="shared" si="90"/>
        <v>1</v>
      </c>
      <c r="B81" s="17" t="str">
        <f>IF(TEMPLATE!EM81="","",TEMPLATE!EM81)</f>
        <v/>
      </c>
      <c r="C81" s="17" t="str">
        <f>IF(TEMPLATE!EX81="","",TEMPLATE!EX81)</f>
        <v/>
      </c>
      <c r="D81" s="19" t="str">
        <f t="shared" si="86"/>
        <v/>
      </c>
      <c r="E81" s="19" t="str">
        <f t="shared" si="91"/>
        <v/>
      </c>
      <c r="F81" s="17"/>
      <c r="G81" s="45" t="str">
        <f>IF(TEMPLATE!EN81="","",TEMPLATE!EN81)</f>
        <v/>
      </c>
      <c r="H81" s="45"/>
      <c r="I81" s="45"/>
      <c r="J81" s="17" t="str">
        <f>IF(TEMPLATE!EP81="","",TEMPLATE!EP81)</f>
        <v/>
      </c>
      <c r="K81" s="46" t="str">
        <f>IF(TEMPLATE!EQ81="","",TEMPLATE!EQ81)</f>
        <v/>
      </c>
      <c r="L81" s="46" t="str">
        <f>IF(TEMPLATE!ER81="","",TEMPLATE!ER81)</f>
        <v/>
      </c>
      <c r="M81" s="46" t="str">
        <f>IF(TEMPLATE!ES81="","",TEMPLATE!ES81)</f>
        <v/>
      </c>
      <c r="N81" s="18" t="str">
        <f>IF(TEMPLATE!EU81="","",TEMPLATE!EU81)</f>
        <v/>
      </c>
      <c r="O81" s="19" t="str">
        <f t="shared" si="92"/>
        <v/>
      </c>
      <c r="P81" s="20" t="str">
        <f t="shared" si="93"/>
        <v/>
      </c>
      <c r="Q81" s="18"/>
      <c r="R81" s="21" t="str">
        <f t="shared" si="94"/>
        <v/>
      </c>
      <c r="S81" s="21" t="str">
        <f>IF(SUMIFS(TEMPLATE!$GD$7:$GD$30000,TEMPLATE!$GC$7:$GC$30000,EV81,TEMPLATE!$FY$7:$FY$30000,J81,$GB$7:$GB$30000,G81)=0,"",SUMIFS(TEMPLATE!$GD$7:$GD$30000,TEMPLATE!$GC$7:$GC$30000,EV81,TEMPLATE!$FY$7:$FY$30000,J81,$GB$7:$GB$30000,G81))</f>
        <v/>
      </c>
      <c r="T81" s="21" t="str">
        <f>IF(SUMIFS(TEMPLATE!$GD$7:$GD$30000,TEMPLATE!$GE$7:$GE$30000,"Common Equity",TEMPLATE!$FY$7:$FY$30000,J81,$GB$7:$GB$30000,G81)=0,"",SUMIFS(TEMPLATE!$GD$7:$GD$30000,TEMPLATE!$GE$7:$GE$30000,"Common Equity",TEMPLATE!$FY$7:$FY$30000,J81,$GB$7:$GB$30000,G81))</f>
        <v/>
      </c>
      <c r="U81" s="21"/>
      <c r="V81" s="22">
        <f t="shared" si="95"/>
        <v>0</v>
      </c>
      <c r="W81" s="23" t="e">
        <f t="shared" si="96"/>
        <v>#N/A</v>
      </c>
      <c r="X81" s="23" t="e">
        <f t="shared" si="97"/>
        <v>#N/A</v>
      </c>
      <c r="Y81" s="23" t="e">
        <f t="shared" si="98"/>
        <v>#N/A</v>
      </c>
      <c r="Z81" s="23" t="e">
        <f t="shared" si="99"/>
        <v>#N/A</v>
      </c>
      <c r="AA81" s="23" t="e">
        <f t="shared" si="100"/>
        <v>#N/A</v>
      </c>
      <c r="AB81" s="23" t="e">
        <f t="shared" si="101"/>
        <v>#N/A</v>
      </c>
      <c r="AC81" s="23" t="e">
        <f t="shared" si="102"/>
        <v>#N/A</v>
      </c>
      <c r="AD81" s="24" t="e">
        <f t="shared" si="103"/>
        <v>#N/A</v>
      </c>
      <c r="AE81" s="24" t="e">
        <f t="shared" si="87"/>
        <v>#N/A</v>
      </c>
      <c r="AF81" s="24" t="e">
        <f t="shared" si="88"/>
        <v>#N/A</v>
      </c>
      <c r="AG81" s="24" t="e">
        <f t="shared" si="104"/>
        <v>#N/A</v>
      </c>
      <c r="AH81" s="24" t="str">
        <f t="shared" si="105"/>
        <v/>
      </c>
      <c r="AI81" s="25" t="e">
        <f t="shared" si="106"/>
        <v>#N/A</v>
      </c>
      <c r="AJ81" s="21" t="e">
        <f t="shared" si="107"/>
        <v>#N/A</v>
      </c>
      <c r="AK81" s="51" t="e">
        <f t="shared" si="108"/>
        <v>#N/A</v>
      </c>
      <c r="AL81" s="26" t="e">
        <f t="shared" si="109"/>
        <v>#N/A</v>
      </c>
      <c r="AM81" s="27" t="str">
        <f t="array" ref="AM81">IFERROR((INDEX(TEMPLATE!$FI$7:$FI$1004,MATCH($J81,IF(TEMPLATE!$FH$7:$FH$1004=$AM$4,TEMPLATE!$FG$7:$FG$1004),0))),"")</f>
        <v/>
      </c>
      <c r="AN81" s="28" t="str">
        <f t="shared" si="110"/>
        <v/>
      </c>
      <c r="AO81" s="29" t="str">
        <f t="array" ref="AO81">IFERROR((INDEX(TEMPLATE!$FI$7:$FI$1004,MATCH($J81,IF(TEMPLATE!$FH$7:$FH$1004=$AO$4,TEMPLATE!$FG$7:$FG$1004),0))),"")</f>
        <v/>
      </c>
      <c r="AP81" s="30" t="e">
        <f t="shared" si="111"/>
        <v>#N/A</v>
      </c>
      <c r="AQ81" s="31" t="str">
        <f t="array" ref="AQ81">IFERROR((INDEX(TEMPLATE!$FI$7:$FI$1004,MATCH($J81,IF(TEMPLATE!$FH$7:$FH$1004=$AQ$4,TEMPLATE!$FG$7:$FG$1004),0))),"")</f>
        <v/>
      </c>
      <c r="AR81" s="32" t="e">
        <f t="shared" si="112"/>
        <v>#N/A</v>
      </c>
      <c r="AS81" s="29" t="str">
        <f t="array" ref="AS81">IFERROR((INDEX(TEMPLATE!$FI$7:$FI$1004,MATCH($J81,IF(TEMPLATE!$FH$7:$FH$1004=$AS$4,TEMPLATE!$FG$7:$FG$1004),0))),"")</f>
        <v/>
      </c>
      <c r="AT81" s="33" t="str">
        <f t="shared" si="89"/>
        <v/>
      </c>
      <c r="AU81" s="29" t="str">
        <f t="array" ref="AU81">IFERROR((INDEX(TEMPLATE!$FI$7:$FI$1004,MATCH($J81,IF(TEMPLATE!$FH$7:$FH$1004=$AU$4,TEMPLATE!$FG$7:$FG$1004),0))),"")</f>
        <v/>
      </c>
      <c r="AV81" s="30" t="e">
        <f t="shared" si="113"/>
        <v>#N/A</v>
      </c>
      <c r="AW81" s="29" t="str">
        <f t="shared" si="114"/>
        <v/>
      </c>
      <c r="AX81" s="34" t="str">
        <f t="shared" si="115"/>
        <v/>
      </c>
      <c r="AY81" s="35" t="str">
        <f t="shared" si="116"/>
        <v/>
      </c>
      <c r="AZ81" s="34" t="str">
        <f t="shared" si="117"/>
        <v/>
      </c>
      <c r="BA81" s="34" t="str">
        <f t="shared" si="118"/>
        <v/>
      </c>
      <c r="BB81" s="35" t="str">
        <f t="shared" si="119"/>
        <v/>
      </c>
      <c r="BC81" s="36" t="e">
        <f t="shared" si="120"/>
        <v>#N/A</v>
      </c>
      <c r="BD81" s="36">
        <f t="shared" si="121"/>
        <v>1</v>
      </c>
      <c r="BE81" s="36">
        <f t="shared" si="122"/>
        <v>0</v>
      </c>
      <c r="BF81" s="36" t="e">
        <f t="shared" si="123"/>
        <v>#N/A</v>
      </c>
      <c r="BG81" s="1"/>
      <c r="BH81" s="37" t="e">
        <f>VLOOKUP(TEMPLATE!$EP81&amp;"|"&amp;BH$5&amp;"|"&amp;BH$6&amp;"|0|"&amp;TEMPLATE!$EM81,TEMPLATE!$EY$7:$FE$30000,7,FALSE)</f>
        <v>#N/A</v>
      </c>
      <c r="BI81" s="38" t="e">
        <f>VLOOKUP(TEMPLATE!$EP81&amp;"|"&amp;BI$5&amp;"|"&amp;BI$6&amp;"|0|"&amp;TEMPLATE!$EM81,TEMPLATE!$EY$7:$FE$30000,7,FALSE)</f>
        <v>#N/A</v>
      </c>
      <c r="BJ81" s="37" t="e">
        <f>VLOOKUP(TEMPLATE!$EP81&amp;"|"&amp;BJ$5&amp;"|"&amp;BJ$6&amp;"|0|"&amp;TEMPLATE!$EM81,TEMPLATE!$EY$7:$FE$30000,7,FALSE)</f>
        <v>#N/A</v>
      </c>
      <c r="BK81" s="38" t="e">
        <f>VLOOKUP(TEMPLATE!$EP81&amp;"|"&amp;BK$5&amp;"|"&amp;BK$6&amp;"|0|"&amp;TEMPLATE!$EM81,TEMPLATE!$EY$7:$FE$30000,7,FALSE)</f>
        <v>#N/A</v>
      </c>
      <c r="BL81" s="38" t="e">
        <f>VLOOKUP(TEMPLATE!$EP81&amp;"|"&amp;BL$5&amp;"|"&amp;BL$6&amp;"|0|"&amp;TEMPLATE!$EM81,TEMPLATE!$EY$7:$FE$30000,7,FALSE)</f>
        <v>#N/A</v>
      </c>
      <c r="BM81" s="38" t="e">
        <f>VLOOKUP(TEMPLATE!$EP81&amp;"|"&amp;BM$5&amp;"|"&amp;BM$6&amp;"|0|"&amp;TEMPLATE!$EM81,TEMPLATE!$EY$7:$FE$30000,7,FALSE)</f>
        <v>#N/A</v>
      </c>
      <c r="BN81" s="38" t="e">
        <f>VLOOKUP(TEMPLATE!$EP81&amp;"|"&amp;BN$5&amp;"|"&amp;BN$6&amp;"|0|"&amp;TEMPLATE!$EM81,TEMPLATE!$EY$7:$FE$30000,7,FALSE)</f>
        <v>#N/A</v>
      </c>
      <c r="BO81" s="38" t="e">
        <f>VLOOKUP(TEMPLATE!$EP81&amp;"|"&amp;BO$5&amp;"|"&amp;BO$6&amp;"|0|"&amp;TEMPLATE!$EM81,TEMPLATE!$EY$7:$FE$30000,7,FALSE)</f>
        <v>#N/A</v>
      </c>
      <c r="BP81" s="38" t="e">
        <f>VLOOKUP(TEMPLATE!$EP81&amp;"|"&amp;BP$5&amp;"|"&amp;BP$6&amp;"|0|"&amp;TEMPLATE!$EM81,TEMPLATE!$EY$7:$FE$30000,7,FALSE)</f>
        <v>#N/A</v>
      </c>
      <c r="BQ81" s="38" t="e">
        <f>VLOOKUP(TEMPLATE!$EP81&amp;"|"&amp;BQ$5&amp;"|"&amp;BQ$6&amp;"|0|"&amp;TEMPLATE!$EM81,TEMPLATE!$EY$7:$FE$30000,7,FALSE)</f>
        <v>#N/A</v>
      </c>
      <c r="BR81" s="38" t="e">
        <f>VLOOKUP(TEMPLATE!$EP81&amp;"|"&amp;BR$5&amp;"|"&amp;BR$6&amp;"|0|"&amp;TEMPLATE!$EM81,TEMPLATE!$EY$7:$FE$30000,7,FALSE)</f>
        <v>#N/A</v>
      </c>
      <c r="BS81" s="38" t="e">
        <f>VLOOKUP(TEMPLATE!$EP81&amp;"|"&amp;BS$5&amp;"|"&amp;BS$6&amp;"|0|"&amp;TEMPLATE!$EM81,TEMPLATE!$EY$7:$FE$30000,7,FALSE)</f>
        <v>#N/A</v>
      </c>
      <c r="BT81" s="38" t="e">
        <f>VLOOKUP(TEMPLATE!$EP81&amp;"|"&amp;BT$5&amp;"|"&amp;BT$6&amp;"|0|"&amp;TEMPLATE!$EM81,TEMPLATE!$EY$7:$FE$30000,7,FALSE)</f>
        <v>#N/A</v>
      </c>
      <c r="BU81" s="38" t="e">
        <f>VLOOKUP(TEMPLATE!$EP81&amp;"|"&amp;BU$5&amp;"|"&amp;BU$6&amp;"|0|"&amp;TEMPLATE!$EM81,TEMPLATE!$EY$7:$FE$30000,7,FALSE)</f>
        <v>#N/A</v>
      </c>
      <c r="BV81" s="38" t="e">
        <f>VLOOKUP(TEMPLATE!$EP81&amp;"|"&amp;BV$5&amp;"|"&amp;BV$6&amp;"|0|"&amp;TEMPLATE!$EM81,TEMPLATE!$EY$7:$FE$30000,7,FALSE)</f>
        <v>#N/A</v>
      </c>
      <c r="BW81" s="38" t="e">
        <f>VLOOKUP(TEMPLATE!$EP81&amp;"|"&amp;BW$5&amp;"|"&amp;BW$6&amp;"|0|"&amp;TEMPLATE!$EM81,TEMPLATE!$EY$7:$FE$30000,7,FALSE)</f>
        <v>#N/A</v>
      </c>
      <c r="BX81" s="38" t="e">
        <f>VLOOKUP(TEMPLATE!$EP81&amp;"|"&amp;BX$5&amp;"|"&amp;BX$6&amp;"|0|"&amp;TEMPLATE!$EM81,TEMPLATE!$EY$7:$FE$30000,7,FALSE)</f>
        <v>#N/A</v>
      </c>
      <c r="BY81" s="38" t="e">
        <f>VLOOKUP(TEMPLATE!$EP81&amp;"|"&amp;BY$5&amp;"|"&amp;BY$6&amp;"|0|"&amp;TEMPLATE!$EM81,TEMPLATE!$EY$7:$FE$30000,7,FALSE)</f>
        <v>#N/A</v>
      </c>
      <c r="BZ81" s="38" t="e">
        <f>VLOOKUP(TEMPLATE!$EP81&amp;"|"&amp;BZ$5&amp;"|"&amp;BZ$6&amp;"|0|"&amp;TEMPLATE!$EM81,TEMPLATE!$EY$7:$FE$30000,7,FALSE)</f>
        <v>#N/A</v>
      </c>
      <c r="CA81" s="38" t="e">
        <f>IF(VLOOKUP(TEMPLATE!$EP81&amp;"|"&amp;CA$5&amp;"|"&amp;CA$6&amp;"|0|"&amp;TEMPLATE!$EM81,TEMPLATE!$EY$7:$FE$30000,7,FALSE)=0,BN81,VLOOKUP(TEMPLATE!$EP81&amp;"|"&amp;CA$5&amp;"|"&amp;CA$6&amp;"|0|"&amp;TEMPLATE!$EM81,TEMPLATE!$EY$7:$FE$30000,7,FALSE))</f>
        <v>#N/A</v>
      </c>
      <c r="CB81" s="38" t="e">
        <f>VLOOKUP(TEMPLATE!$EP81&amp;"|"&amp;CB$5&amp;"|"&amp;CB$6&amp;"|0|"&amp;TEMPLATE!$EM81,TEMPLATE!$EY$7:$FE$30000,7,FALSE)</f>
        <v>#N/A</v>
      </c>
      <c r="CC81" s="38" t="e">
        <f>VLOOKUP(TEMPLATE!$EP81&amp;"|"&amp;CC$5&amp;"|"&amp;CC$6&amp;"|0|"&amp;TEMPLATE!$EM81,TEMPLATE!$EY$7:$FE$30000,7,FALSE)</f>
        <v>#N/A</v>
      </c>
      <c r="CD81" s="38" t="e">
        <f>VLOOKUP(TEMPLATE!$EP81&amp;"|"&amp;CD$5&amp;"|"&amp;CD$6&amp;"|0|"&amp;TEMPLATE!$EM81,TEMPLATE!$EY$7:$FE$30000,7,FALSE)</f>
        <v>#N/A</v>
      </c>
      <c r="CE81" s="38" t="e">
        <f>VLOOKUP(TEMPLATE!$EP81&amp;"|"&amp;CE$5&amp;"|"&amp;CE$6&amp;"|0|"&amp;TEMPLATE!$EM81,TEMPLATE!$EY$7:$FE$30000,7,FALSE)</f>
        <v>#N/A</v>
      </c>
      <c r="CF81" s="38" t="e">
        <f>VLOOKUP(TEMPLATE!$EP81&amp;"|"&amp;CF$5&amp;"|"&amp;CF$6&amp;"|0|"&amp;TEMPLATE!$EM81,TEMPLATE!$EY$7:$FE$30000,7,FALSE)</f>
        <v>#N/A</v>
      </c>
      <c r="CG81" s="38" t="e">
        <f>VLOOKUP(TEMPLATE!$EP81&amp;"|"&amp;CG$5&amp;"|"&amp;CG$6&amp;"|0|"&amp;TEMPLATE!$EM81,TEMPLATE!$EY$7:$FE$30000,7,FALSE)</f>
        <v>#N/A</v>
      </c>
      <c r="CH81" s="38" t="e">
        <f>VLOOKUP(TEMPLATE!$EP81&amp;"|"&amp;CH$5&amp;"|"&amp;CH$6&amp;"|0|"&amp;TEMPLATE!$EM81,TEMPLATE!$EY$7:$FE$30000,7,FALSE)</f>
        <v>#N/A</v>
      </c>
      <c r="CI81" s="38" t="e">
        <f>VLOOKUP(TEMPLATE!$EP81&amp;"|"&amp;CI$5&amp;"|"&amp;CI$6&amp;"|0|"&amp;TEMPLATE!$EM81,TEMPLATE!$EY$7:$FE$30000,7,FALSE)</f>
        <v>#N/A</v>
      </c>
      <c r="CJ81" s="38" t="e">
        <f>VLOOKUP(TEMPLATE!$EP81&amp;"|"&amp;CJ$5&amp;"|"&amp;CJ$6&amp;"|0|"&amp;TEMPLATE!$EM81,TEMPLATE!$EY$7:$FE$30000,7,FALSE)</f>
        <v>#N/A</v>
      </c>
      <c r="CK81" s="38" t="e">
        <f>VLOOKUP(TEMPLATE!$EP81&amp;"|"&amp;CK$5&amp;"|"&amp;CK$6&amp;"|0|"&amp;TEMPLATE!$EM81,TEMPLATE!$EY$7:$FE$30000,7,FALSE)</f>
        <v>#N/A</v>
      </c>
      <c r="CL81" s="38" t="e">
        <f t="shared" si="124"/>
        <v>#VALUE!</v>
      </c>
      <c r="CM81" s="38" t="e">
        <f t="shared" si="125"/>
        <v>#VALUE!</v>
      </c>
      <c r="CN81" s="38" t="e">
        <f>VLOOKUP(TEMPLATE!$EP81&amp;"|"&amp;CN$5&amp;"|"&amp;CN$6&amp;"|0|"&amp;TEMPLATE!$EM81,TEMPLATE!$EY$7:$FE$30000,7,FALSE)</f>
        <v>#N/A</v>
      </c>
      <c r="CO81" s="38" t="e">
        <f>VLOOKUP(TEMPLATE!$EP81&amp;"|"&amp;CO$5&amp;"|"&amp;CO$6&amp;"|0|"&amp;TEMPLATE!$EM81,TEMPLATE!$EY$7:$FE$30000,7,FALSE)</f>
        <v>#N/A</v>
      </c>
      <c r="CP81" s="39" t="str">
        <f t="array" ref="CP81">IFERROR((INDEX(TEMPLATE!$FI$7:$FI$1004,MATCH($J81,IF(TEMPLATE!$FH$7:$FH$1004=CP$6,TEMPLATE!$FG$7:$FG$1004),0))),"")</f>
        <v/>
      </c>
      <c r="CQ81" s="39" t="str">
        <f t="array" ref="CQ81">IFERROR((INDEX(TEMPLATE!$FI$7:$FI$1004,MATCH($J81,IF(TEMPLATE!$FH$7:$FH$1004=CQ$6,TEMPLATE!$FG$7:$FG$1004),0))),"")</f>
        <v/>
      </c>
      <c r="CR81" s="39" t="str">
        <f t="array" ref="CR81">IFERROR((INDEX(TEMPLATE!$FI$7:$FI$1004,MATCH($J81,IF(TEMPLATE!$FH$7:$FH$1004=CR$6,TEMPLATE!$FG$7:$FG$1004),0))),"")</f>
        <v/>
      </c>
      <c r="CS81" s="39" t="str">
        <f t="array" ref="CS81">IFERROR((INDEX(TEMPLATE!$FI$7:$FI$1004,MATCH($J81,IF(TEMPLATE!$FH$7:$FH$1004=CS$6,TEMPLATE!$FG$7:$FG$1004),0))),"")</f>
        <v/>
      </c>
      <c r="CT81" s="38" t="str">
        <f t="array" ref="CT81">IFERROR((INDEX(TEMPLATE!$FI$7:$FI$1004,MATCH($J81,IF(TEMPLATE!$FH$7:$FH$1004=CT$6,TEMPLATE!$FG$7:$FG$1004),0))),"")</f>
        <v/>
      </c>
      <c r="CU81" s="38" t="str">
        <f t="array" ref="CU81">IFERROR((INDEX(TEMPLATE!$FI$7:$FI$1004,MATCH($J81,IF(TEMPLATE!$FH$7:$FH$1004=CU$6,TEMPLATE!$FG$7:$FG$1004),0))),"")</f>
        <v/>
      </c>
      <c r="CV81" s="38" t="str">
        <f t="array" ref="CV81">IFERROR((INDEX(TEMPLATE!$FI$7:$FI$1004,MATCH($J81,IF(TEMPLATE!$FH$7:$FH$1004=CV$6,TEMPLATE!$FG$7:$FG$1004),0))),"")</f>
        <v/>
      </c>
      <c r="CW81" s="38" t="str">
        <f t="array" ref="CW81">IFERROR((INDEX(TEMPLATE!$FI$7:$FI$1004,MATCH($J81,IF(TEMPLATE!$FH$7:$FH$1004=CW$6,TEMPLATE!$FG$7:$FG$1004),0))),"")</f>
        <v/>
      </c>
      <c r="CX81" s="7"/>
      <c r="CY81" s="7" t="str">
        <f t="shared" si="126"/>
        <v/>
      </c>
      <c r="CZ81" s="7" t="str">
        <f t="shared" si="127"/>
        <v/>
      </c>
      <c r="DA81" s="7" t="str">
        <f t="shared" si="128"/>
        <v/>
      </c>
      <c r="DB81" s="7" t="str">
        <f t="shared" si="129"/>
        <v/>
      </c>
      <c r="DC81" s="7" t="str">
        <f t="shared" si="130"/>
        <v/>
      </c>
      <c r="DD81" s="7" t="str">
        <f t="shared" si="131"/>
        <v/>
      </c>
      <c r="DE81" s="7" t="str">
        <f t="shared" si="132"/>
        <v/>
      </c>
      <c r="DF81" s="7" t="str">
        <f t="shared" si="133"/>
        <v/>
      </c>
      <c r="DG81" s="7"/>
      <c r="DH81" s="40" t="str">
        <f t="shared" si="134"/>
        <v/>
      </c>
      <c r="DI81" s="40" t="str">
        <f t="shared" si="135"/>
        <v/>
      </c>
      <c r="DJ81" s="40" t="str">
        <f t="shared" si="136"/>
        <v/>
      </c>
      <c r="DK81" s="41" t="str">
        <f t="shared" si="137"/>
        <v/>
      </c>
      <c r="DL81" s="42" t="str">
        <f t="shared" si="138"/>
        <v/>
      </c>
      <c r="DM81" s="42" t="str">
        <f t="shared" si="139"/>
        <v/>
      </c>
      <c r="DN81" s="42" t="str">
        <f t="shared" si="140"/>
        <v/>
      </c>
      <c r="DO81" s="42" t="str">
        <f t="shared" si="141"/>
        <v/>
      </c>
      <c r="DP81" s="7"/>
      <c r="DQ81" s="7">
        <f t="shared" si="142"/>
        <v>0</v>
      </c>
      <c r="DR81" s="7">
        <f t="shared" si="143"/>
        <v>0</v>
      </c>
      <c r="DS81" s="7">
        <f t="shared" si="144"/>
        <v>0</v>
      </c>
      <c r="DT81" s="7">
        <f t="shared" si="145"/>
        <v>0</v>
      </c>
      <c r="DU81" s="7">
        <f t="shared" si="146"/>
        <v>0</v>
      </c>
      <c r="DV81" s="7">
        <f t="shared" si="147"/>
        <v>0</v>
      </c>
      <c r="DW81" s="7">
        <f t="shared" si="148"/>
        <v>0</v>
      </c>
      <c r="DX81" s="7">
        <f t="shared" si="149"/>
        <v>0</v>
      </c>
      <c r="DY81" s="48" t="e">
        <f t="array" ref="DY81">VLOOKUP(TEMPLATE!$EP81&amp;"|"&amp;DY$5&amp;"|"&amp;DY$6&amp;"|0|"&amp;TEMPLATE!$EM81,TEMPLATE!$EY$7:$FE$30000,7,FALSE)</f>
        <v>#N/A</v>
      </c>
      <c r="DZ81" s="48" t="e">
        <f t="array" ref="DZ81">VLOOKUP(TEMPLATE!$EP81&amp;"|"&amp;DZ$5&amp;"|"&amp;DZ$6&amp;"|0|"&amp;TEMPLATE!$EM81,TEMPLATE!$EY$7:$FE$30000,7,FALSE)</f>
        <v>#N/A</v>
      </c>
      <c r="EA81" s="7" t="str">
        <f t="shared" si="150"/>
        <v/>
      </c>
      <c r="EB81" s="7" t="str">
        <f t="shared" si="151"/>
        <v/>
      </c>
      <c r="EC81" s="7" t="str">
        <f t="shared" si="152"/>
        <v/>
      </c>
      <c r="ED81" s="7" t="str">
        <f t="shared" si="153"/>
        <v/>
      </c>
      <c r="EE81" s="7" t="str">
        <f t="shared" si="154"/>
        <v/>
      </c>
      <c r="EF81" s="7" t="str">
        <f t="shared" si="155"/>
        <v/>
      </c>
      <c r="EG81" s="7" t="str">
        <f t="shared" si="156"/>
        <v/>
      </c>
      <c r="EH81" s="7" t="str">
        <f t="shared" si="157"/>
        <v/>
      </c>
      <c r="EI81" s="1"/>
      <c r="EJ81" s="1"/>
      <c r="EK81" s="1"/>
      <c r="EL81" s="1"/>
      <c r="EM81" s="43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1" t="str">
        <f t="shared" si="158"/>
        <v>||||</v>
      </c>
      <c r="EZ81" s="7"/>
      <c r="FA81" s="7"/>
      <c r="FB81" s="7"/>
      <c r="FC81" s="7"/>
      <c r="FD81" s="43"/>
      <c r="FE81" s="7"/>
      <c r="FF81" s="7"/>
      <c r="FG81" s="7"/>
      <c r="FH81" s="7"/>
      <c r="FI81" s="7"/>
      <c r="FJ81" s="7"/>
      <c r="FK81" s="7"/>
      <c r="FL81" s="7"/>
      <c r="FM81" s="43"/>
      <c r="FN81" s="7"/>
      <c r="FO81" s="7"/>
      <c r="FP81" s="43"/>
      <c r="FQ81" s="7"/>
      <c r="FR81" s="7"/>
      <c r="FS81" s="7"/>
      <c r="FT81" s="7"/>
      <c r="FU81" s="7"/>
      <c r="FV81" s="43"/>
      <c r="FW81" s="38"/>
      <c r="FX81" s="7"/>
      <c r="FY81" s="7"/>
      <c r="FZ81" s="7"/>
      <c r="GA81" s="44"/>
      <c r="GB81" s="7"/>
      <c r="GC81" s="38"/>
      <c r="GD81" s="7"/>
    </row>
    <row r="82" spans="1:186" x14ac:dyDescent="0.25">
      <c r="A82" s="4">
        <f t="shared" si="90"/>
        <v>1</v>
      </c>
      <c r="B82" s="17" t="str">
        <f>IF(TEMPLATE!EM82="","",TEMPLATE!EM82)</f>
        <v/>
      </c>
      <c r="C82" s="17" t="str">
        <f>IF(TEMPLATE!EX82="","",TEMPLATE!EX82)</f>
        <v/>
      </c>
      <c r="D82" s="19" t="str">
        <f t="shared" si="86"/>
        <v/>
      </c>
      <c r="E82" s="19" t="str">
        <f t="shared" si="91"/>
        <v/>
      </c>
      <c r="F82" s="17"/>
      <c r="G82" s="45" t="str">
        <f>IF(TEMPLATE!EN82="","",TEMPLATE!EN82)</f>
        <v/>
      </c>
      <c r="H82" s="45"/>
      <c r="I82" s="45"/>
      <c r="J82" s="17" t="str">
        <f>IF(TEMPLATE!EP82="","",TEMPLATE!EP82)</f>
        <v/>
      </c>
      <c r="K82" s="46" t="str">
        <f>IF(TEMPLATE!EQ82="","",TEMPLATE!EQ82)</f>
        <v/>
      </c>
      <c r="L82" s="46" t="str">
        <f>IF(TEMPLATE!ER82="","",TEMPLATE!ER82)</f>
        <v/>
      </c>
      <c r="M82" s="46" t="str">
        <f>IF(TEMPLATE!ES82="","",TEMPLATE!ES82)</f>
        <v/>
      </c>
      <c r="N82" s="18" t="str">
        <f>IF(TEMPLATE!EU82="","",TEMPLATE!EU82)</f>
        <v/>
      </c>
      <c r="O82" s="19" t="str">
        <f t="shared" si="92"/>
        <v/>
      </c>
      <c r="P82" s="20" t="str">
        <f t="shared" si="93"/>
        <v/>
      </c>
      <c r="Q82" s="18"/>
      <c r="R82" s="21" t="str">
        <f t="shared" si="94"/>
        <v/>
      </c>
      <c r="S82" s="21" t="str">
        <f>IF(SUMIFS(TEMPLATE!$GD$7:$GD$30000,TEMPLATE!$GC$7:$GC$30000,EV82,TEMPLATE!$FY$7:$FY$30000,J82,$GB$7:$GB$30000,G82)=0,"",SUMIFS(TEMPLATE!$GD$7:$GD$30000,TEMPLATE!$GC$7:$GC$30000,EV82,TEMPLATE!$FY$7:$FY$30000,J82,$GB$7:$GB$30000,G82))</f>
        <v/>
      </c>
      <c r="T82" s="21" t="str">
        <f>IF(SUMIFS(TEMPLATE!$GD$7:$GD$30000,TEMPLATE!$GE$7:$GE$30000,"Common Equity",TEMPLATE!$FY$7:$FY$30000,J82,$GB$7:$GB$30000,G82)=0,"",SUMIFS(TEMPLATE!$GD$7:$GD$30000,TEMPLATE!$GE$7:$GE$30000,"Common Equity",TEMPLATE!$FY$7:$FY$30000,J82,$GB$7:$GB$30000,G82))</f>
        <v/>
      </c>
      <c r="U82" s="21"/>
      <c r="V82" s="22">
        <f t="shared" si="95"/>
        <v>0</v>
      </c>
      <c r="W82" s="23" t="e">
        <f t="shared" si="96"/>
        <v>#N/A</v>
      </c>
      <c r="X82" s="23" t="e">
        <f t="shared" si="97"/>
        <v>#N/A</v>
      </c>
      <c r="Y82" s="23" t="e">
        <f t="shared" si="98"/>
        <v>#N/A</v>
      </c>
      <c r="Z82" s="23" t="e">
        <f t="shared" si="99"/>
        <v>#N/A</v>
      </c>
      <c r="AA82" s="23" t="e">
        <f t="shared" si="100"/>
        <v>#N/A</v>
      </c>
      <c r="AB82" s="23" t="e">
        <f t="shared" si="101"/>
        <v>#N/A</v>
      </c>
      <c r="AC82" s="23" t="e">
        <f t="shared" si="102"/>
        <v>#N/A</v>
      </c>
      <c r="AD82" s="24" t="e">
        <f t="shared" si="103"/>
        <v>#N/A</v>
      </c>
      <c r="AE82" s="24" t="e">
        <f t="shared" si="87"/>
        <v>#N/A</v>
      </c>
      <c r="AF82" s="24" t="e">
        <f t="shared" si="88"/>
        <v>#N/A</v>
      </c>
      <c r="AG82" s="24" t="e">
        <f t="shared" si="104"/>
        <v>#N/A</v>
      </c>
      <c r="AH82" s="24" t="str">
        <f t="shared" si="105"/>
        <v/>
      </c>
      <c r="AI82" s="25" t="e">
        <f t="shared" si="106"/>
        <v>#N/A</v>
      </c>
      <c r="AJ82" s="21" t="e">
        <f t="shared" si="107"/>
        <v>#N/A</v>
      </c>
      <c r="AK82" s="51" t="e">
        <f t="shared" si="108"/>
        <v>#N/A</v>
      </c>
      <c r="AL82" s="26" t="e">
        <f t="shared" si="109"/>
        <v>#N/A</v>
      </c>
      <c r="AM82" s="27" t="str">
        <f t="array" ref="AM82">IFERROR((INDEX(TEMPLATE!$FI$7:$FI$1004,MATCH($J82,IF(TEMPLATE!$FH$7:$FH$1004=$AM$4,TEMPLATE!$FG$7:$FG$1004),0))),"")</f>
        <v/>
      </c>
      <c r="AN82" s="28" t="str">
        <f t="shared" si="110"/>
        <v/>
      </c>
      <c r="AO82" s="29" t="str">
        <f t="array" ref="AO82">IFERROR((INDEX(TEMPLATE!$FI$7:$FI$1004,MATCH($J82,IF(TEMPLATE!$FH$7:$FH$1004=$AO$4,TEMPLATE!$FG$7:$FG$1004),0))),"")</f>
        <v/>
      </c>
      <c r="AP82" s="30" t="e">
        <f t="shared" si="111"/>
        <v>#N/A</v>
      </c>
      <c r="AQ82" s="31" t="str">
        <f t="array" ref="AQ82">IFERROR((INDEX(TEMPLATE!$FI$7:$FI$1004,MATCH($J82,IF(TEMPLATE!$FH$7:$FH$1004=$AQ$4,TEMPLATE!$FG$7:$FG$1004),0))),"")</f>
        <v/>
      </c>
      <c r="AR82" s="32" t="e">
        <f t="shared" si="112"/>
        <v>#N/A</v>
      </c>
      <c r="AS82" s="29" t="str">
        <f t="array" ref="AS82">IFERROR((INDEX(TEMPLATE!$FI$7:$FI$1004,MATCH($J82,IF(TEMPLATE!$FH$7:$FH$1004=$AS$4,TEMPLATE!$FG$7:$FG$1004),0))),"")</f>
        <v/>
      </c>
      <c r="AT82" s="33" t="str">
        <f t="shared" si="89"/>
        <v/>
      </c>
      <c r="AU82" s="29" t="str">
        <f t="array" ref="AU82">IFERROR((INDEX(TEMPLATE!$FI$7:$FI$1004,MATCH($J82,IF(TEMPLATE!$FH$7:$FH$1004=$AU$4,TEMPLATE!$FG$7:$FG$1004),0))),"")</f>
        <v/>
      </c>
      <c r="AV82" s="30" t="e">
        <f t="shared" si="113"/>
        <v>#N/A</v>
      </c>
      <c r="AW82" s="29" t="str">
        <f t="shared" si="114"/>
        <v/>
      </c>
      <c r="AX82" s="34" t="str">
        <f t="shared" si="115"/>
        <v/>
      </c>
      <c r="AY82" s="35" t="str">
        <f t="shared" si="116"/>
        <v/>
      </c>
      <c r="AZ82" s="34" t="str">
        <f t="shared" si="117"/>
        <v/>
      </c>
      <c r="BA82" s="34" t="str">
        <f t="shared" si="118"/>
        <v/>
      </c>
      <c r="BB82" s="35" t="str">
        <f t="shared" si="119"/>
        <v/>
      </c>
      <c r="BC82" s="36" t="e">
        <f t="shared" si="120"/>
        <v>#N/A</v>
      </c>
      <c r="BD82" s="36">
        <f t="shared" si="121"/>
        <v>1</v>
      </c>
      <c r="BE82" s="36">
        <f t="shared" si="122"/>
        <v>0</v>
      </c>
      <c r="BF82" s="36" t="e">
        <f t="shared" si="123"/>
        <v>#N/A</v>
      </c>
      <c r="BG82" s="1"/>
      <c r="BH82" s="37" t="e">
        <f>VLOOKUP(TEMPLATE!$EP82&amp;"|"&amp;BH$5&amp;"|"&amp;BH$6&amp;"|0|"&amp;TEMPLATE!$EM82,TEMPLATE!$EY$7:$FE$30000,7,FALSE)</f>
        <v>#N/A</v>
      </c>
      <c r="BI82" s="38" t="e">
        <f>VLOOKUP(TEMPLATE!$EP82&amp;"|"&amp;BI$5&amp;"|"&amp;BI$6&amp;"|0|"&amp;TEMPLATE!$EM82,TEMPLATE!$EY$7:$FE$30000,7,FALSE)</f>
        <v>#N/A</v>
      </c>
      <c r="BJ82" s="37" t="e">
        <f>VLOOKUP(TEMPLATE!$EP82&amp;"|"&amp;BJ$5&amp;"|"&amp;BJ$6&amp;"|0|"&amp;TEMPLATE!$EM82,TEMPLATE!$EY$7:$FE$30000,7,FALSE)</f>
        <v>#N/A</v>
      </c>
      <c r="BK82" s="38" t="e">
        <f>VLOOKUP(TEMPLATE!$EP82&amp;"|"&amp;BK$5&amp;"|"&amp;BK$6&amp;"|0|"&amp;TEMPLATE!$EM82,TEMPLATE!$EY$7:$FE$30000,7,FALSE)</f>
        <v>#N/A</v>
      </c>
      <c r="BL82" s="38" t="e">
        <f>VLOOKUP(TEMPLATE!$EP82&amp;"|"&amp;BL$5&amp;"|"&amp;BL$6&amp;"|0|"&amp;TEMPLATE!$EM82,TEMPLATE!$EY$7:$FE$30000,7,FALSE)</f>
        <v>#N/A</v>
      </c>
      <c r="BM82" s="38" t="e">
        <f>VLOOKUP(TEMPLATE!$EP82&amp;"|"&amp;BM$5&amp;"|"&amp;BM$6&amp;"|0|"&amp;TEMPLATE!$EM82,TEMPLATE!$EY$7:$FE$30000,7,FALSE)</f>
        <v>#N/A</v>
      </c>
      <c r="BN82" s="38" t="e">
        <f>VLOOKUP(TEMPLATE!$EP82&amp;"|"&amp;BN$5&amp;"|"&amp;BN$6&amp;"|0|"&amp;TEMPLATE!$EM82,TEMPLATE!$EY$7:$FE$30000,7,FALSE)</f>
        <v>#N/A</v>
      </c>
      <c r="BO82" s="38" t="e">
        <f>VLOOKUP(TEMPLATE!$EP82&amp;"|"&amp;BO$5&amp;"|"&amp;BO$6&amp;"|0|"&amp;TEMPLATE!$EM82,TEMPLATE!$EY$7:$FE$30000,7,FALSE)</f>
        <v>#N/A</v>
      </c>
      <c r="BP82" s="38" t="e">
        <f>VLOOKUP(TEMPLATE!$EP82&amp;"|"&amp;BP$5&amp;"|"&amp;BP$6&amp;"|0|"&amp;TEMPLATE!$EM82,TEMPLATE!$EY$7:$FE$30000,7,FALSE)</f>
        <v>#N/A</v>
      </c>
      <c r="BQ82" s="38" t="e">
        <f>VLOOKUP(TEMPLATE!$EP82&amp;"|"&amp;BQ$5&amp;"|"&amp;BQ$6&amp;"|0|"&amp;TEMPLATE!$EM82,TEMPLATE!$EY$7:$FE$30000,7,FALSE)</f>
        <v>#N/A</v>
      </c>
      <c r="BR82" s="38" t="e">
        <f>VLOOKUP(TEMPLATE!$EP82&amp;"|"&amp;BR$5&amp;"|"&amp;BR$6&amp;"|0|"&amp;TEMPLATE!$EM82,TEMPLATE!$EY$7:$FE$30000,7,FALSE)</f>
        <v>#N/A</v>
      </c>
      <c r="BS82" s="38" t="e">
        <f>VLOOKUP(TEMPLATE!$EP82&amp;"|"&amp;BS$5&amp;"|"&amp;BS$6&amp;"|0|"&amp;TEMPLATE!$EM82,TEMPLATE!$EY$7:$FE$30000,7,FALSE)</f>
        <v>#N/A</v>
      </c>
      <c r="BT82" s="38" t="e">
        <f>VLOOKUP(TEMPLATE!$EP82&amp;"|"&amp;BT$5&amp;"|"&amp;BT$6&amp;"|0|"&amp;TEMPLATE!$EM82,TEMPLATE!$EY$7:$FE$30000,7,FALSE)</f>
        <v>#N/A</v>
      </c>
      <c r="BU82" s="38" t="e">
        <f>VLOOKUP(TEMPLATE!$EP82&amp;"|"&amp;BU$5&amp;"|"&amp;BU$6&amp;"|0|"&amp;TEMPLATE!$EM82,TEMPLATE!$EY$7:$FE$30000,7,FALSE)</f>
        <v>#N/A</v>
      </c>
      <c r="BV82" s="38" t="e">
        <f>VLOOKUP(TEMPLATE!$EP82&amp;"|"&amp;BV$5&amp;"|"&amp;BV$6&amp;"|0|"&amp;TEMPLATE!$EM82,TEMPLATE!$EY$7:$FE$30000,7,FALSE)</f>
        <v>#N/A</v>
      </c>
      <c r="BW82" s="38" t="e">
        <f>VLOOKUP(TEMPLATE!$EP82&amp;"|"&amp;BW$5&amp;"|"&amp;BW$6&amp;"|0|"&amp;TEMPLATE!$EM82,TEMPLATE!$EY$7:$FE$30000,7,FALSE)</f>
        <v>#N/A</v>
      </c>
      <c r="BX82" s="38" t="e">
        <f>VLOOKUP(TEMPLATE!$EP82&amp;"|"&amp;BX$5&amp;"|"&amp;BX$6&amp;"|0|"&amp;TEMPLATE!$EM82,TEMPLATE!$EY$7:$FE$30000,7,FALSE)</f>
        <v>#N/A</v>
      </c>
      <c r="BY82" s="38" t="e">
        <f>VLOOKUP(TEMPLATE!$EP82&amp;"|"&amp;BY$5&amp;"|"&amp;BY$6&amp;"|0|"&amp;TEMPLATE!$EM82,TEMPLATE!$EY$7:$FE$30000,7,FALSE)</f>
        <v>#N/A</v>
      </c>
      <c r="BZ82" s="38" t="e">
        <f>VLOOKUP(TEMPLATE!$EP82&amp;"|"&amp;BZ$5&amp;"|"&amp;BZ$6&amp;"|0|"&amp;TEMPLATE!$EM82,TEMPLATE!$EY$7:$FE$30000,7,FALSE)</f>
        <v>#N/A</v>
      </c>
      <c r="CA82" s="38" t="e">
        <f>IF(VLOOKUP(TEMPLATE!$EP82&amp;"|"&amp;CA$5&amp;"|"&amp;CA$6&amp;"|0|"&amp;TEMPLATE!$EM82,TEMPLATE!$EY$7:$FE$30000,7,FALSE)=0,BN82,VLOOKUP(TEMPLATE!$EP82&amp;"|"&amp;CA$5&amp;"|"&amp;CA$6&amp;"|0|"&amp;TEMPLATE!$EM82,TEMPLATE!$EY$7:$FE$30000,7,FALSE))</f>
        <v>#N/A</v>
      </c>
      <c r="CB82" s="38" t="e">
        <f>VLOOKUP(TEMPLATE!$EP82&amp;"|"&amp;CB$5&amp;"|"&amp;CB$6&amp;"|0|"&amp;TEMPLATE!$EM82,TEMPLATE!$EY$7:$FE$30000,7,FALSE)</f>
        <v>#N/A</v>
      </c>
      <c r="CC82" s="38" t="e">
        <f>VLOOKUP(TEMPLATE!$EP82&amp;"|"&amp;CC$5&amp;"|"&amp;CC$6&amp;"|0|"&amp;TEMPLATE!$EM82,TEMPLATE!$EY$7:$FE$30000,7,FALSE)</f>
        <v>#N/A</v>
      </c>
      <c r="CD82" s="38" t="e">
        <f>VLOOKUP(TEMPLATE!$EP82&amp;"|"&amp;CD$5&amp;"|"&amp;CD$6&amp;"|0|"&amp;TEMPLATE!$EM82,TEMPLATE!$EY$7:$FE$30000,7,FALSE)</f>
        <v>#N/A</v>
      </c>
      <c r="CE82" s="38" t="e">
        <f>VLOOKUP(TEMPLATE!$EP82&amp;"|"&amp;CE$5&amp;"|"&amp;CE$6&amp;"|0|"&amp;TEMPLATE!$EM82,TEMPLATE!$EY$7:$FE$30000,7,FALSE)</f>
        <v>#N/A</v>
      </c>
      <c r="CF82" s="38" t="e">
        <f>VLOOKUP(TEMPLATE!$EP82&amp;"|"&amp;CF$5&amp;"|"&amp;CF$6&amp;"|0|"&amp;TEMPLATE!$EM82,TEMPLATE!$EY$7:$FE$30000,7,FALSE)</f>
        <v>#N/A</v>
      </c>
      <c r="CG82" s="38" t="e">
        <f>VLOOKUP(TEMPLATE!$EP82&amp;"|"&amp;CG$5&amp;"|"&amp;CG$6&amp;"|0|"&amp;TEMPLATE!$EM82,TEMPLATE!$EY$7:$FE$30000,7,FALSE)</f>
        <v>#N/A</v>
      </c>
      <c r="CH82" s="38" t="e">
        <f>VLOOKUP(TEMPLATE!$EP82&amp;"|"&amp;CH$5&amp;"|"&amp;CH$6&amp;"|0|"&amp;TEMPLATE!$EM82,TEMPLATE!$EY$7:$FE$30000,7,FALSE)</f>
        <v>#N/A</v>
      </c>
      <c r="CI82" s="38" t="e">
        <f>VLOOKUP(TEMPLATE!$EP82&amp;"|"&amp;CI$5&amp;"|"&amp;CI$6&amp;"|0|"&amp;TEMPLATE!$EM82,TEMPLATE!$EY$7:$FE$30000,7,FALSE)</f>
        <v>#N/A</v>
      </c>
      <c r="CJ82" s="38" t="e">
        <f>VLOOKUP(TEMPLATE!$EP82&amp;"|"&amp;CJ$5&amp;"|"&amp;CJ$6&amp;"|0|"&amp;TEMPLATE!$EM82,TEMPLATE!$EY$7:$FE$30000,7,FALSE)</f>
        <v>#N/A</v>
      </c>
      <c r="CK82" s="38" t="e">
        <f>VLOOKUP(TEMPLATE!$EP82&amp;"|"&amp;CK$5&amp;"|"&amp;CK$6&amp;"|0|"&amp;TEMPLATE!$EM82,TEMPLATE!$EY$7:$FE$30000,7,FALSE)</f>
        <v>#N/A</v>
      </c>
      <c r="CL82" s="38" t="e">
        <f t="shared" si="124"/>
        <v>#VALUE!</v>
      </c>
      <c r="CM82" s="38" t="e">
        <f t="shared" si="125"/>
        <v>#VALUE!</v>
      </c>
      <c r="CN82" s="38" t="e">
        <f>VLOOKUP(TEMPLATE!$EP82&amp;"|"&amp;CN$5&amp;"|"&amp;CN$6&amp;"|0|"&amp;TEMPLATE!$EM82,TEMPLATE!$EY$7:$FE$30000,7,FALSE)</f>
        <v>#N/A</v>
      </c>
      <c r="CO82" s="38" t="e">
        <f>VLOOKUP(TEMPLATE!$EP82&amp;"|"&amp;CO$5&amp;"|"&amp;CO$6&amp;"|0|"&amp;TEMPLATE!$EM82,TEMPLATE!$EY$7:$FE$30000,7,FALSE)</f>
        <v>#N/A</v>
      </c>
      <c r="CP82" s="39" t="str">
        <f t="array" ref="CP82">IFERROR((INDEX(TEMPLATE!$FI$7:$FI$1004,MATCH($J82,IF(TEMPLATE!$FH$7:$FH$1004=CP$6,TEMPLATE!$FG$7:$FG$1004),0))),"")</f>
        <v/>
      </c>
      <c r="CQ82" s="39" t="str">
        <f t="array" ref="CQ82">IFERROR((INDEX(TEMPLATE!$FI$7:$FI$1004,MATCH($J82,IF(TEMPLATE!$FH$7:$FH$1004=CQ$6,TEMPLATE!$FG$7:$FG$1004),0))),"")</f>
        <v/>
      </c>
      <c r="CR82" s="39" t="str">
        <f t="array" ref="CR82">IFERROR((INDEX(TEMPLATE!$FI$7:$FI$1004,MATCH($J82,IF(TEMPLATE!$FH$7:$FH$1004=CR$6,TEMPLATE!$FG$7:$FG$1004),0))),"")</f>
        <v/>
      </c>
      <c r="CS82" s="39" t="str">
        <f t="array" ref="CS82">IFERROR((INDEX(TEMPLATE!$FI$7:$FI$1004,MATCH($J82,IF(TEMPLATE!$FH$7:$FH$1004=CS$6,TEMPLATE!$FG$7:$FG$1004),0))),"")</f>
        <v/>
      </c>
      <c r="CT82" s="38" t="str">
        <f t="array" ref="CT82">IFERROR((INDEX(TEMPLATE!$FI$7:$FI$1004,MATCH($J82,IF(TEMPLATE!$FH$7:$FH$1004=CT$6,TEMPLATE!$FG$7:$FG$1004),0))),"")</f>
        <v/>
      </c>
      <c r="CU82" s="38" t="str">
        <f t="array" ref="CU82">IFERROR((INDEX(TEMPLATE!$FI$7:$FI$1004,MATCH($J82,IF(TEMPLATE!$FH$7:$FH$1004=CU$6,TEMPLATE!$FG$7:$FG$1004),0))),"")</f>
        <v/>
      </c>
      <c r="CV82" s="38" t="str">
        <f t="array" ref="CV82">IFERROR((INDEX(TEMPLATE!$FI$7:$FI$1004,MATCH($J82,IF(TEMPLATE!$FH$7:$FH$1004=CV$6,TEMPLATE!$FG$7:$FG$1004),0))),"")</f>
        <v/>
      </c>
      <c r="CW82" s="38" t="str">
        <f t="array" ref="CW82">IFERROR((INDEX(TEMPLATE!$FI$7:$FI$1004,MATCH($J82,IF(TEMPLATE!$FH$7:$FH$1004=CW$6,TEMPLATE!$FG$7:$FG$1004),0))),"")</f>
        <v/>
      </c>
      <c r="CX82" s="7"/>
      <c r="CY82" s="7" t="str">
        <f t="shared" si="126"/>
        <v/>
      </c>
      <c r="CZ82" s="7" t="str">
        <f t="shared" si="127"/>
        <v/>
      </c>
      <c r="DA82" s="7" t="str">
        <f t="shared" si="128"/>
        <v/>
      </c>
      <c r="DB82" s="7" t="str">
        <f t="shared" si="129"/>
        <v/>
      </c>
      <c r="DC82" s="7" t="str">
        <f t="shared" si="130"/>
        <v/>
      </c>
      <c r="DD82" s="7" t="str">
        <f t="shared" si="131"/>
        <v/>
      </c>
      <c r="DE82" s="7" t="str">
        <f t="shared" si="132"/>
        <v/>
      </c>
      <c r="DF82" s="7" t="str">
        <f t="shared" si="133"/>
        <v/>
      </c>
      <c r="DG82" s="7"/>
      <c r="DH82" s="40" t="str">
        <f t="shared" si="134"/>
        <v/>
      </c>
      <c r="DI82" s="40" t="str">
        <f t="shared" si="135"/>
        <v/>
      </c>
      <c r="DJ82" s="40" t="str">
        <f t="shared" si="136"/>
        <v/>
      </c>
      <c r="DK82" s="41" t="str">
        <f t="shared" si="137"/>
        <v/>
      </c>
      <c r="DL82" s="42" t="str">
        <f t="shared" si="138"/>
        <v/>
      </c>
      <c r="DM82" s="42" t="str">
        <f t="shared" si="139"/>
        <v/>
      </c>
      <c r="DN82" s="42" t="str">
        <f t="shared" si="140"/>
        <v/>
      </c>
      <c r="DO82" s="42" t="str">
        <f t="shared" si="141"/>
        <v/>
      </c>
      <c r="DP82" s="7"/>
      <c r="DQ82" s="7">
        <f t="shared" si="142"/>
        <v>0</v>
      </c>
      <c r="DR82" s="7">
        <f t="shared" si="143"/>
        <v>0</v>
      </c>
      <c r="DS82" s="7">
        <f t="shared" si="144"/>
        <v>0</v>
      </c>
      <c r="DT82" s="7">
        <f t="shared" si="145"/>
        <v>0</v>
      </c>
      <c r="DU82" s="7">
        <f t="shared" si="146"/>
        <v>0</v>
      </c>
      <c r="DV82" s="7">
        <f t="shared" si="147"/>
        <v>0</v>
      </c>
      <c r="DW82" s="7">
        <f t="shared" si="148"/>
        <v>0</v>
      </c>
      <c r="DX82" s="7">
        <f t="shared" si="149"/>
        <v>0</v>
      </c>
      <c r="DY82" s="48" t="e">
        <f t="array" ref="DY82">VLOOKUP(TEMPLATE!$EP82&amp;"|"&amp;DY$5&amp;"|"&amp;DY$6&amp;"|0|"&amp;TEMPLATE!$EM82,TEMPLATE!$EY$7:$FE$30000,7,FALSE)</f>
        <v>#N/A</v>
      </c>
      <c r="DZ82" s="48" t="e">
        <f t="array" ref="DZ82">VLOOKUP(TEMPLATE!$EP82&amp;"|"&amp;DZ$5&amp;"|"&amp;DZ$6&amp;"|0|"&amp;TEMPLATE!$EM82,TEMPLATE!$EY$7:$FE$30000,7,FALSE)</f>
        <v>#N/A</v>
      </c>
      <c r="EA82" s="7" t="str">
        <f t="shared" si="150"/>
        <v/>
      </c>
      <c r="EB82" s="7" t="str">
        <f t="shared" si="151"/>
        <v/>
      </c>
      <c r="EC82" s="7" t="str">
        <f t="shared" si="152"/>
        <v/>
      </c>
      <c r="ED82" s="7" t="str">
        <f t="shared" si="153"/>
        <v/>
      </c>
      <c r="EE82" s="7" t="str">
        <f t="shared" si="154"/>
        <v/>
      </c>
      <c r="EF82" s="7" t="str">
        <f t="shared" si="155"/>
        <v/>
      </c>
      <c r="EG82" s="7" t="str">
        <f t="shared" si="156"/>
        <v/>
      </c>
      <c r="EH82" s="7" t="str">
        <f t="shared" si="157"/>
        <v/>
      </c>
      <c r="EI82" s="1"/>
      <c r="EJ82" s="1"/>
      <c r="EK82" s="1"/>
      <c r="EL82" s="1"/>
      <c r="EM82" s="43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1" t="str">
        <f t="shared" si="158"/>
        <v>||||</v>
      </c>
      <c r="EZ82" s="7"/>
      <c r="FA82" s="7"/>
      <c r="FB82" s="7"/>
      <c r="FC82" s="7"/>
      <c r="FD82" s="43"/>
      <c r="FE82" s="7"/>
      <c r="FF82" s="7"/>
      <c r="FG82" s="7"/>
      <c r="FH82" s="7"/>
      <c r="FI82" s="7"/>
      <c r="FJ82" s="7"/>
      <c r="FK82" s="7"/>
      <c r="FL82" s="7"/>
      <c r="FM82" s="43"/>
      <c r="FN82" s="7"/>
      <c r="FO82" s="7"/>
      <c r="FP82" s="43"/>
      <c r="FQ82" s="7"/>
      <c r="FR82" s="7"/>
      <c r="FS82" s="7"/>
      <c r="FT82" s="7"/>
      <c r="FU82" s="7"/>
      <c r="FV82" s="43"/>
      <c r="FW82" s="38"/>
      <c r="FX82" s="7"/>
      <c r="FY82" s="7"/>
      <c r="FZ82" s="7"/>
      <c r="GA82" s="44"/>
      <c r="GB82" s="7"/>
      <c r="GC82" s="38"/>
      <c r="GD82" s="7"/>
    </row>
    <row r="83" spans="1:186" x14ac:dyDescent="0.25">
      <c r="A83" s="4">
        <f t="shared" si="90"/>
        <v>1</v>
      </c>
      <c r="B83" s="17" t="str">
        <f>IF(TEMPLATE!EM83="","",TEMPLATE!EM83)</f>
        <v/>
      </c>
      <c r="C83" s="17" t="str">
        <f>IF(TEMPLATE!EX83="","",TEMPLATE!EX83)</f>
        <v/>
      </c>
      <c r="D83" s="19" t="str">
        <f t="shared" si="86"/>
        <v/>
      </c>
      <c r="E83" s="19" t="str">
        <f t="shared" si="91"/>
        <v/>
      </c>
      <c r="F83" s="17"/>
      <c r="G83" s="45" t="str">
        <f>IF(TEMPLATE!EN83="","",TEMPLATE!EN83)</f>
        <v/>
      </c>
      <c r="H83" s="45"/>
      <c r="I83" s="45"/>
      <c r="J83" s="17" t="str">
        <f>IF(TEMPLATE!EP83="","",TEMPLATE!EP83)</f>
        <v/>
      </c>
      <c r="K83" s="46" t="str">
        <f>IF(TEMPLATE!EQ83="","",TEMPLATE!EQ83)</f>
        <v/>
      </c>
      <c r="L83" s="46" t="str">
        <f>IF(TEMPLATE!ER83="","",TEMPLATE!ER83)</f>
        <v/>
      </c>
      <c r="M83" s="46" t="str">
        <f>IF(TEMPLATE!ES83="","",TEMPLATE!ES83)</f>
        <v/>
      </c>
      <c r="N83" s="18" t="str">
        <f>IF(TEMPLATE!EU83="","",TEMPLATE!EU83)</f>
        <v/>
      </c>
      <c r="O83" s="19" t="str">
        <f t="shared" si="92"/>
        <v/>
      </c>
      <c r="P83" s="20" t="str">
        <f t="shared" si="93"/>
        <v/>
      </c>
      <c r="Q83" s="18"/>
      <c r="R83" s="21" t="str">
        <f t="shared" si="94"/>
        <v/>
      </c>
      <c r="S83" s="21" t="str">
        <f>IF(SUMIFS(TEMPLATE!$GD$7:$GD$30000,TEMPLATE!$GC$7:$GC$30000,EV83,TEMPLATE!$FY$7:$FY$30000,J83,$GB$7:$GB$30000,G83)=0,"",SUMIFS(TEMPLATE!$GD$7:$GD$30000,TEMPLATE!$GC$7:$GC$30000,EV83,TEMPLATE!$FY$7:$FY$30000,J83,$GB$7:$GB$30000,G83))</f>
        <v/>
      </c>
      <c r="T83" s="21" t="str">
        <f>IF(SUMIFS(TEMPLATE!$GD$7:$GD$30000,TEMPLATE!$GE$7:$GE$30000,"Common Equity",TEMPLATE!$FY$7:$FY$30000,J83,$GB$7:$GB$30000,G83)=0,"",SUMIFS(TEMPLATE!$GD$7:$GD$30000,TEMPLATE!$GE$7:$GE$30000,"Common Equity",TEMPLATE!$FY$7:$FY$30000,J83,$GB$7:$GB$30000,G83))</f>
        <v/>
      </c>
      <c r="U83" s="21"/>
      <c r="V83" s="22">
        <f t="shared" si="95"/>
        <v>0</v>
      </c>
      <c r="W83" s="23" t="e">
        <f t="shared" si="96"/>
        <v>#N/A</v>
      </c>
      <c r="X83" s="23" t="e">
        <f t="shared" si="97"/>
        <v>#N/A</v>
      </c>
      <c r="Y83" s="23" t="e">
        <f t="shared" si="98"/>
        <v>#N/A</v>
      </c>
      <c r="Z83" s="23" t="e">
        <f t="shared" si="99"/>
        <v>#N/A</v>
      </c>
      <c r="AA83" s="23" t="e">
        <f t="shared" si="100"/>
        <v>#N/A</v>
      </c>
      <c r="AB83" s="23" t="e">
        <f t="shared" si="101"/>
        <v>#N/A</v>
      </c>
      <c r="AC83" s="23" t="e">
        <f t="shared" si="102"/>
        <v>#N/A</v>
      </c>
      <c r="AD83" s="24" t="e">
        <f t="shared" si="103"/>
        <v>#N/A</v>
      </c>
      <c r="AE83" s="24" t="e">
        <f t="shared" si="87"/>
        <v>#N/A</v>
      </c>
      <c r="AF83" s="24" t="e">
        <f t="shared" si="88"/>
        <v>#N/A</v>
      </c>
      <c r="AG83" s="24" t="e">
        <f t="shared" si="104"/>
        <v>#N/A</v>
      </c>
      <c r="AH83" s="24" t="str">
        <f t="shared" si="105"/>
        <v/>
      </c>
      <c r="AI83" s="25" t="e">
        <f t="shared" si="106"/>
        <v>#N/A</v>
      </c>
      <c r="AJ83" s="21" t="e">
        <f t="shared" si="107"/>
        <v>#N/A</v>
      </c>
      <c r="AK83" s="51" t="e">
        <f t="shared" si="108"/>
        <v>#N/A</v>
      </c>
      <c r="AL83" s="26" t="e">
        <f t="shared" si="109"/>
        <v>#N/A</v>
      </c>
      <c r="AM83" s="27" t="str">
        <f t="array" ref="AM83">IFERROR((INDEX(TEMPLATE!$FI$7:$FI$1004,MATCH($J83,IF(TEMPLATE!$FH$7:$FH$1004=$AM$4,TEMPLATE!$FG$7:$FG$1004),0))),"")</f>
        <v/>
      </c>
      <c r="AN83" s="28" t="str">
        <f t="shared" si="110"/>
        <v/>
      </c>
      <c r="AO83" s="29" t="str">
        <f t="array" ref="AO83">IFERROR((INDEX(TEMPLATE!$FI$7:$FI$1004,MATCH($J83,IF(TEMPLATE!$FH$7:$FH$1004=$AO$4,TEMPLATE!$FG$7:$FG$1004),0))),"")</f>
        <v/>
      </c>
      <c r="AP83" s="30" t="e">
        <f t="shared" si="111"/>
        <v>#N/A</v>
      </c>
      <c r="AQ83" s="31" t="str">
        <f t="array" ref="AQ83">IFERROR((INDEX(TEMPLATE!$FI$7:$FI$1004,MATCH($J83,IF(TEMPLATE!$FH$7:$FH$1004=$AQ$4,TEMPLATE!$FG$7:$FG$1004),0))),"")</f>
        <v/>
      </c>
      <c r="AR83" s="32" t="e">
        <f t="shared" si="112"/>
        <v>#N/A</v>
      </c>
      <c r="AS83" s="29" t="str">
        <f t="array" ref="AS83">IFERROR((INDEX(TEMPLATE!$FI$7:$FI$1004,MATCH($J83,IF(TEMPLATE!$FH$7:$FH$1004=$AS$4,TEMPLATE!$FG$7:$FG$1004),0))),"")</f>
        <v/>
      </c>
      <c r="AT83" s="33" t="str">
        <f t="shared" si="89"/>
        <v/>
      </c>
      <c r="AU83" s="29" t="str">
        <f t="array" ref="AU83">IFERROR((INDEX(TEMPLATE!$FI$7:$FI$1004,MATCH($J83,IF(TEMPLATE!$FH$7:$FH$1004=$AU$4,TEMPLATE!$FG$7:$FG$1004),0))),"")</f>
        <v/>
      </c>
      <c r="AV83" s="30" t="e">
        <f t="shared" si="113"/>
        <v>#N/A</v>
      </c>
      <c r="AW83" s="29" t="str">
        <f t="shared" si="114"/>
        <v/>
      </c>
      <c r="AX83" s="34" t="str">
        <f t="shared" si="115"/>
        <v/>
      </c>
      <c r="AY83" s="35" t="str">
        <f t="shared" si="116"/>
        <v/>
      </c>
      <c r="AZ83" s="34" t="str">
        <f t="shared" si="117"/>
        <v/>
      </c>
      <c r="BA83" s="34" t="str">
        <f t="shared" si="118"/>
        <v/>
      </c>
      <c r="BB83" s="35" t="str">
        <f t="shared" si="119"/>
        <v/>
      </c>
      <c r="BC83" s="36" t="e">
        <f t="shared" si="120"/>
        <v>#N/A</v>
      </c>
      <c r="BD83" s="36">
        <f t="shared" si="121"/>
        <v>1</v>
      </c>
      <c r="BE83" s="36">
        <f t="shared" si="122"/>
        <v>0</v>
      </c>
      <c r="BF83" s="36" t="e">
        <f t="shared" si="123"/>
        <v>#N/A</v>
      </c>
      <c r="BG83" s="1"/>
      <c r="BH83" s="37" t="e">
        <f>VLOOKUP(TEMPLATE!$EP83&amp;"|"&amp;BH$5&amp;"|"&amp;BH$6&amp;"|0|"&amp;TEMPLATE!$EM83,TEMPLATE!$EY$7:$FE$30000,7,FALSE)</f>
        <v>#N/A</v>
      </c>
      <c r="BI83" s="38" t="e">
        <f>VLOOKUP(TEMPLATE!$EP83&amp;"|"&amp;BI$5&amp;"|"&amp;BI$6&amp;"|0|"&amp;TEMPLATE!$EM83,TEMPLATE!$EY$7:$FE$30000,7,FALSE)</f>
        <v>#N/A</v>
      </c>
      <c r="BJ83" s="37" t="e">
        <f>VLOOKUP(TEMPLATE!$EP83&amp;"|"&amp;BJ$5&amp;"|"&amp;BJ$6&amp;"|0|"&amp;TEMPLATE!$EM83,TEMPLATE!$EY$7:$FE$30000,7,FALSE)</f>
        <v>#N/A</v>
      </c>
      <c r="BK83" s="38" t="e">
        <f>VLOOKUP(TEMPLATE!$EP83&amp;"|"&amp;BK$5&amp;"|"&amp;BK$6&amp;"|0|"&amp;TEMPLATE!$EM83,TEMPLATE!$EY$7:$FE$30000,7,FALSE)</f>
        <v>#N/A</v>
      </c>
      <c r="BL83" s="38" t="e">
        <f>VLOOKUP(TEMPLATE!$EP83&amp;"|"&amp;BL$5&amp;"|"&amp;BL$6&amp;"|0|"&amp;TEMPLATE!$EM83,TEMPLATE!$EY$7:$FE$30000,7,FALSE)</f>
        <v>#N/A</v>
      </c>
      <c r="BM83" s="38" t="e">
        <f>VLOOKUP(TEMPLATE!$EP83&amp;"|"&amp;BM$5&amp;"|"&amp;BM$6&amp;"|0|"&amp;TEMPLATE!$EM83,TEMPLATE!$EY$7:$FE$30000,7,FALSE)</f>
        <v>#N/A</v>
      </c>
      <c r="BN83" s="38" t="e">
        <f>VLOOKUP(TEMPLATE!$EP83&amp;"|"&amp;BN$5&amp;"|"&amp;BN$6&amp;"|0|"&amp;TEMPLATE!$EM83,TEMPLATE!$EY$7:$FE$30000,7,FALSE)</f>
        <v>#N/A</v>
      </c>
      <c r="BO83" s="38" t="e">
        <f>VLOOKUP(TEMPLATE!$EP83&amp;"|"&amp;BO$5&amp;"|"&amp;BO$6&amp;"|0|"&amp;TEMPLATE!$EM83,TEMPLATE!$EY$7:$FE$30000,7,FALSE)</f>
        <v>#N/A</v>
      </c>
      <c r="BP83" s="38" t="e">
        <f>VLOOKUP(TEMPLATE!$EP83&amp;"|"&amp;BP$5&amp;"|"&amp;BP$6&amp;"|0|"&amp;TEMPLATE!$EM83,TEMPLATE!$EY$7:$FE$30000,7,FALSE)</f>
        <v>#N/A</v>
      </c>
      <c r="BQ83" s="38" t="e">
        <f>VLOOKUP(TEMPLATE!$EP83&amp;"|"&amp;BQ$5&amp;"|"&amp;BQ$6&amp;"|0|"&amp;TEMPLATE!$EM83,TEMPLATE!$EY$7:$FE$30000,7,FALSE)</f>
        <v>#N/A</v>
      </c>
      <c r="BR83" s="38" t="e">
        <f>VLOOKUP(TEMPLATE!$EP83&amp;"|"&amp;BR$5&amp;"|"&amp;BR$6&amp;"|0|"&amp;TEMPLATE!$EM83,TEMPLATE!$EY$7:$FE$30000,7,FALSE)</f>
        <v>#N/A</v>
      </c>
      <c r="BS83" s="38" t="e">
        <f>VLOOKUP(TEMPLATE!$EP83&amp;"|"&amp;BS$5&amp;"|"&amp;BS$6&amp;"|0|"&amp;TEMPLATE!$EM83,TEMPLATE!$EY$7:$FE$30000,7,FALSE)</f>
        <v>#N/A</v>
      </c>
      <c r="BT83" s="38" t="e">
        <f>VLOOKUP(TEMPLATE!$EP83&amp;"|"&amp;BT$5&amp;"|"&amp;BT$6&amp;"|0|"&amp;TEMPLATE!$EM83,TEMPLATE!$EY$7:$FE$30000,7,FALSE)</f>
        <v>#N/A</v>
      </c>
      <c r="BU83" s="38" t="e">
        <f>VLOOKUP(TEMPLATE!$EP83&amp;"|"&amp;BU$5&amp;"|"&amp;BU$6&amp;"|0|"&amp;TEMPLATE!$EM83,TEMPLATE!$EY$7:$FE$30000,7,FALSE)</f>
        <v>#N/A</v>
      </c>
      <c r="BV83" s="38" t="e">
        <f>VLOOKUP(TEMPLATE!$EP83&amp;"|"&amp;BV$5&amp;"|"&amp;BV$6&amp;"|0|"&amp;TEMPLATE!$EM83,TEMPLATE!$EY$7:$FE$30000,7,FALSE)</f>
        <v>#N/A</v>
      </c>
      <c r="BW83" s="38" t="e">
        <f>VLOOKUP(TEMPLATE!$EP83&amp;"|"&amp;BW$5&amp;"|"&amp;BW$6&amp;"|0|"&amp;TEMPLATE!$EM83,TEMPLATE!$EY$7:$FE$30000,7,FALSE)</f>
        <v>#N/A</v>
      </c>
      <c r="BX83" s="38" t="e">
        <f>VLOOKUP(TEMPLATE!$EP83&amp;"|"&amp;BX$5&amp;"|"&amp;BX$6&amp;"|0|"&amp;TEMPLATE!$EM83,TEMPLATE!$EY$7:$FE$30000,7,FALSE)</f>
        <v>#N/A</v>
      </c>
      <c r="BY83" s="38" t="e">
        <f>VLOOKUP(TEMPLATE!$EP83&amp;"|"&amp;BY$5&amp;"|"&amp;BY$6&amp;"|0|"&amp;TEMPLATE!$EM83,TEMPLATE!$EY$7:$FE$30000,7,FALSE)</f>
        <v>#N/A</v>
      </c>
      <c r="BZ83" s="38" t="e">
        <f>VLOOKUP(TEMPLATE!$EP83&amp;"|"&amp;BZ$5&amp;"|"&amp;BZ$6&amp;"|0|"&amp;TEMPLATE!$EM83,TEMPLATE!$EY$7:$FE$30000,7,FALSE)</f>
        <v>#N/A</v>
      </c>
      <c r="CA83" s="38" t="e">
        <f>IF(VLOOKUP(TEMPLATE!$EP83&amp;"|"&amp;CA$5&amp;"|"&amp;CA$6&amp;"|0|"&amp;TEMPLATE!$EM83,TEMPLATE!$EY$7:$FE$30000,7,FALSE)=0,BN83,VLOOKUP(TEMPLATE!$EP83&amp;"|"&amp;CA$5&amp;"|"&amp;CA$6&amp;"|0|"&amp;TEMPLATE!$EM83,TEMPLATE!$EY$7:$FE$30000,7,FALSE))</f>
        <v>#N/A</v>
      </c>
      <c r="CB83" s="38" t="e">
        <f>VLOOKUP(TEMPLATE!$EP83&amp;"|"&amp;CB$5&amp;"|"&amp;CB$6&amp;"|0|"&amp;TEMPLATE!$EM83,TEMPLATE!$EY$7:$FE$30000,7,FALSE)</f>
        <v>#N/A</v>
      </c>
      <c r="CC83" s="38" t="e">
        <f>VLOOKUP(TEMPLATE!$EP83&amp;"|"&amp;CC$5&amp;"|"&amp;CC$6&amp;"|0|"&amp;TEMPLATE!$EM83,TEMPLATE!$EY$7:$FE$30000,7,FALSE)</f>
        <v>#N/A</v>
      </c>
      <c r="CD83" s="38" t="e">
        <f>VLOOKUP(TEMPLATE!$EP83&amp;"|"&amp;CD$5&amp;"|"&amp;CD$6&amp;"|0|"&amp;TEMPLATE!$EM83,TEMPLATE!$EY$7:$FE$30000,7,FALSE)</f>
        <v>#N/A</v>
      </c>
      <c r="CE83" s="38" t="e">
        <f>VLOOKUP(TEMPLATE!$EP83&amp;"|"&amp;CE$5&amp;"|"&amp;CE$6&amp;"|0|"&amp;TEMPLATE!$EM83,TEMPLATE!$EY$7:$FE$30000,7,FALSE)</f>
        <v>#N/A</v>
      </c>
      <c r="CF83" s="38" t="e">
        <f>VLOOKUP(TEMPLATE!$EP83&amp;"|"&amp;CF$5&amp;"|"&amp;CF$6&amp;"|0|"&amp;TEMPLATE!$EM83,TEMPLATE!$EY$7:$FE$30000,7,FALSE)</f>
        <v>#N/A</v>
      </c>
      <c r="CG83" s="38" t="e">
        <f>VLOOKUP(TEMPLATE!$EP83&amp;"|"&amp;CG$5&amp;"|"&amp;CG$6&amp;"|0|"&amp;TEMPLATE!$EM83,TEMPLATE!$EY$7:$FE$30000,7,FALSE)</f>
        <v>#N/A</v>
      </c>
      <c r="CH83" s="38" t="e">
        <f>VLOOKUP(TEMPLATE!$EP83&amp;"|"&amp;CH$5&amp;"|"&amp;CH$6&amp;"|0|"&amp;TEMPLATE!$EM83,TEMPLATE!$EY$7:$FE$30000,7,FALSE)</f>
        <v>#N/A</v>
      </c>
      <c r="CI83" s="38" t="e">
        <f>VLOOKUP(TEMPLATE!$EP83&amp;"|"&amp;CI$5&amp;"|"&amp;CI$6&amp;"|0|"&amp;TEMPLATE!$EM83,TEMPLATE!$EY$7:$FE$30000,7,FALSE)</f>
        <v>#N/A</v>
      </c>
      <c r="CJ83" s="38" t="e">
        <f>VLOOKUP(TEMPLATE!$EP83&amp;"|"&amp;CJ$5&amp;"|"&amp;CJ$6&amp;"|0|"&amp;TEMPLATE!$EM83,TEMPLATE!$EY$7:$FE$30000,7,FALSE)</f>
        <v>#N/A</v>
      </c>
      <c r="CK83" s="38" t="e">
        <f>VLOOKUP(TEMPLATE!$EP83&amp;"|"&amp;CK$5&amp;"|"&amp;CK$6&amp;"|0|"&amp;TEMPLATE!$EM83,TEMPLATE!$EY$7:$FE$30000,7,FALSE)</f>
        <v>#N/A</v>
      </c>
      <c r="CL83" s="38" t="e">
        <f t="shared" si="124"/>
        <v>#VALUE!</v>
      </c>
      <c r="CM83" s="38" t="e">
        <f t="shared" si="125"/>
        <v>#VALUE!</v>
      </c>
      <c r="CN83" s="38" t="e">
        <f>VLOOKUP(TEMPLATE!$EP83&amp;"|"&amp;CN$5&amp;"|"&amp;CN$6&amp;"|0|"&amp;TEMPLATE!$EM83,TEMPLATE!$EY$7:$FE$30000,7,FALSE)</f>
        <v>#N/A</v>
      </c>
      <c r="CO83" s="38" t="e">
        <f>VLOOKUP(TEMPLATE!$EP83&amp;"|"&amp;CO$5&amp;"|"&amp;CO$6&amp;"|0|"&amp;TEMPLATE!$EM83,TEMPLATE!$EY$7:$FE$30000,7,FALSE)</f>
        <v>#N/A</v>
      </c>
      <c r="CP83" s="39" t="str">
        <f t="array" ref="CP83">IFERROR((INDEX(TEMPLATE!$FI$7:$FI$1004,MATCH($J83,IF(TEMPLATE!$FH$7:$FH$1004=CP$6,TEMPLATE!$FG$7:$FG$1004),0))),"")</f>
        <v/>
      </c>
      <c r="CQ83" s="39" t="str">
        <f t="array" ref="CQ83">IFERROR((INDEX(TEMPLATE!$FI$7:$FI$1004,MATCH($J83,IF(TEMPLATE!$FH$7:$FH$1004=CQ$6,TEMPLATE!$FG$7:$FG$1004),0))),"")</f>
        <v/>
      </c>
      <c r="CR83" s="39" t="str">
        <f t="array" ref="CR83">IFERROR((INDEX(TEMPLATE!$FI$7:$FI$1004,MATCH($J83,IF(TEMPLATE!$FH$7:$FH$1004=CR$6,TEMPLATE!$FG$7:$FG$1004),0))),"")</f>
        <v/>
      </c>
      <c r="CS83" s="39" t="str">
        <f t="array" ref="CS83">IFERROR((INDEX(TEMPLATE!$FI$7:$FI$1004,MATCH($J83,IF(TEMPLATE!$FH$7:$FH$1004=CS$6,TEMPLATE!$FG$7:$FG$1004),0))),"")</f>
        <v/>
      </c>
      <c r="CT83" s="38" t="str">
        <f t="array" ref="CT83">IFERROR((INDEX(TEMPLATE!$FI$7:$FI$1004,MATCH($J83,IF(TEMPLATE!$FH$7:$FH$1004=CT$6,TEMPLATE!$FG$7:$FG$1004),0))),"")</f>
        <v/>
      </c>
      <c r="CU83" s="38" t="str">
        <f t="array" ref="CU83">IFERROR((INDEX(TEMPLATE!$FI$7:$FI$1004,MATCH($J83,IF(TEMPLATE!$FH$7:$FH$1004=CU$6,TEMPLATE!$FG$7:$FG$1004),0))),"")</f>
        <v/>
      </c>
      <c r="CV83" s="38" t="str">
        <f t="array" ref="CV83">IFERROR((INDEX(TEMPLATE!$FI$7:$FI$1004,MATCH($J83,IF(TEMPLATE!$FH$7:$FH$1004=CV$6,TEMPLATE!$FG$7:$FG$1004),0))),"")</f>
        <v/>
      </c>
      <c r="CW83" s="38" t="str">
        <f t="array" ref="CW83">IFERROR((INDEX(TEMPLATE!$FI$7:$FI$1004,MATCH($J83,IF(TEMPLATE!$FH$7:$FH$1004=CW$6,TEMPLATE!$FG$7:$FG$1004),0))),"")</f>
        <v/>
      </c>
      <c r="CX83" s="7"/>
      <c r="CY83" s="7" t="str">
        <f t="shared" si="126"/>
        <v/>
      </c>
      <c r="CZ83" s="7" t="str">
        <f t="shared" si="127"/>
        <v/>
      </c>
      <c r="DA83" s="7" t="str">
        <f t="shared" si="128"/>
        <v/>
      </c>
      <c r="DB83" s="7" t="str">
        <f t="shared" si="129"/>
        <v/>
      </c>
      <c r="DC83" s="7" t="str">
        <f t="shared" si="130"/>
        <v/>
      </c>
      <c r="DD83" s="7" t="str">
        <f t="shared" si="131"/>
        <v/>
      </c>
      <c r="DE83" s="7" t="str">
        <f t="shared" si="132"/>
        <v/>
      </c>
      <c r="DF83" s="7" t="str">
        <f t="shared" si="133"/>
        <v/>
      </c>
      <c r="DG83" s="7"/>
      <c r="DH83" s="40" t="str">
        <f t="shared" si="134"/>
        <v/>
      </c>
      <c r="DI83" s="40" t="str">
        <f t="shared" si="135"/>
        <v/>
      </c>
      <c r="DJ83" s="40" t="str">
        <f t="shared" si="136"/>
        <v/>
      </c>
      <c r="DK83" s="41" t="str">
        <f t="shared" si="137"/>
        <v/>
      </c>
      <c r="DL83" s="42" t="str">
        <f t="shared" si="138"/>
        <v/>
      </c>
      <c r="DM83" s="42" t="str">
        <f t="shared" si="139"/>
        <v/>
      </c>
      <c r="DN83" s="42" t="str">
        <f t="shared" si="140"/>
        <v/>
      </c>
      <c r="DO83" s="42" t="str">
        <f t="shared" si="141"/>
        <v/>
      </c>
      <c r="DP83" s="7"/>
      <c r="DQ83" s="7">
        <f t="shared" si="142"/>
        <v>0</v>
      </c>
      <c r="DR83" s="7">
        <f t="shared" si="143"/>
        <v>0</v>
      </c>
      <c r="DS83" s="7">
        <f t="shared" si="144"/>
        <v>0</v>
      </c>
      <c r="DT83" s="7">
        <f t="shared" si="145"/>
        <v>0</v>
      </c>
      <c r="DU83" s="7">
        <f t="shared" si="146"/>
        <v>0</v>
      </c>
      <c r="DV83" s="7">
        <f t="shared" si="147"/>
        <v>0</v>
      </c>
      <c r="DW83" s="7">
        <f t="shared" si="148"/>
        <v>0</v>
      </c>
      <c r="DX83" s="7">
        <f t="shared" si="149"/>
        <v>0</v>
      </c>
      <c r="DY83" s="48" t="e">
        <f t="array" ref="DY83">VLOOKUP(TEMPLATE!$EP83&amp;"|"&amp;DY$5&amp;"|"&amp;DY$6&amp;"|0|"&amp;TEMPLATE!$EM83,TEMPLATE!$EY$7:$FE$30000,7,FALSE)</f>
        <v>#N/A</v>
      </c>
      <c r="DZ83" s="48" t="e">
        <f t="array" ref="DZ83">VLOOKUP(TEMPLATE!$EP83&amp;"|"&amp;DZ$5&amp;"|"&amp;DZ$6&amp;"|0|"&amp;TEMPLATE!$EM83,TEMPLATE!$EY$7:$FE$30000,7,FALSE)</f>
        <v>#N/A</v>
      </c>
      <c r="EA83" s="7" t="str">
        <f t="shared" si="150"/>
        <v/>
      </c>
      <c r="EB83" s="7" t="str">
        <f t="shared" si="151"/>
        <v/>
      </c>
      <c r="EC83" s="7" t="str">
        <f t="shared" si="152"/>
        <v/>
      </c>
      <c r="ED83" s="7" t="str">
        <f t="shared" si="153"/>
        <v/>
      </c>
      <c r="EE83" s="7" t="str">
        <f t="shared" si="154"/>
        <v/>
      </c>
      <c r="EF83" s="7" t="str">
        <f t="shared" si="155"/>
        <v/>
      </c>
      <c r="EG83" s="7" t="str">
        <f t="shared" si="156"/>
        <v/>
      </c>
      <c r="EH83" s="7" t="str">
        <f t="shared" si="157"/>
        <v/>
      </c>
      <c r="EI83" s="1"/>
      <c r="EJ83" s="1"/>
      <c r="EK83" s="1"/>
      <c r="EL83" s="1"/>
      <c r="EM83" s="43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1" t="str">
        <f t="shared" si="158"/>
        <v>||||</v>
      </c>
      <c r="EZ83" s="7"/>
      <c r="FA83" s="7"/>
      <c r="FB83" s="7"/>
      <c r="FC83" s="7"/>
      <c r="FD83" s="43"/>
      <c r="FE83" s="7"/>
      <c r="FF83" s="7"/>
      <c r="FG83" s="7"/>
      <c r="FH83" s="7"/>
      <c r="FI83" s="7"/>
      <c r="FJ83" s="7"/>
      <c r="FK83" s="7"/>
      <c r="FL83" s="7"/>
      <c r="FM83" s="43"/>
      <c r="FN83" s="7"/>
      <c r="FO83" s="7"/>
      <c r="FP83" s="43"/>
      <c r="FQ83" s="7"/>
      <c r="FR83" s="7"/>
      <c r="FS83" s="7"/>
      <c r="FT83" s="7"/>
      <c r="FU83" s="7"/>
      <c r="FV83" s="43"/>
      <c r="FW83" s="38"/>
      <c r="FX83" s="7"/>
      <c r="FY83" s="7"/>
      <c r="FZ83" s="7"/>
      <c r="GA83" s="44"/>
      <c r="GB83" s="7"/>
      <c r="GC83" s="38"/>
      <c r="GD83" s="7"/>
    </row>
    <row r="84" spans="1:186" x14ac:dyDescent="0.25">
      <c r="A84" s="4">
        <f t="shared" si="90"/>
        <v>1</v>
      </c>
      <c r="B84" s="17" t="str">
        <f>IF(TEMPLATE!EM84="","",TEMPLATE!EM84)</f>
        <v/>
      </c>
      <c r="C84" s="17" t="str">
        <f>IF(TEMPLATE!EX84="","",TEMPLATE!EX84)</f>
        <v/>
      </c>
      <c r="D84" s="19" t="str">
        <f t="shared" si="86"/>
        <v/>
      </c>
      <c r="E84" s="19" t="str">
        <f t="shared" si="91"/>
        <v/>
      </c>
      <c r="F84" s="17"/>
      <c r="G84" s="45" t="str">
        <f>IF(TEMPLATE!EN84="","",TEMPLATE!EN84)</f>
        <v/>
      </c>
      <c r="H84" s="45"/>
      <c r="I84" s="45"/>
      <c r="J84" s="17" t="str">
        <f>IF(TEMPLATE!EP84="","",TEMPLATE!EP84)</f>
        <v/>
      </c>
      <c r="K84" s="46" t="str">
        <f>IF(TEMPLATE!EQ84="","",TEMPLATE!EQ84)</f>
        <v/>
      </c>
      <c r="L84" s="46" t="str">
        <f>IF(TEMPLATE!ER84="","",TEMPLATE!ER84)</f>
        <v/>
      </c>
      <c r="M84" s="46" t="str">
        <f>IF(TEMPLATE!ES84="","",TEMPLATE!ES84)</f>
        <v/>
      </c>
      <c r="N84" s="18" t="str">
        <f>IF(TEMPLATE!EU84="","",TEMPLATE!EU84)</f>
        <v/>
      </c>
      <c r="O84" s="19" t="str">
        <f t="shared" si="92"/>
        <v/>
      </c>
      <c r="P84" s="20" t="str">
        <f t="shared" si="93"/>
        <v/>
      </c>
      <c r="Q84" s="18"/>
      <c r="R84" s="21" t="str">
        <f t="shared" si="94"/>
        <v/>
      </c>
      <c r="S84" s="21" t="str">
        <f>IF(SUMIFS(TEMPLATE!$GD$7:$GD$30000,TEMPLATE!$GC$7:$GC$30000,EV84,TEMPLATE!$FY$7:$FY$30000,J84,$GB$7:$GB$30000,G84)=0,"",SUMIFS(TEMPLATE!$GD$7:$GD$30000,TEMPLATE!$GC$7:$GC$30000,EV84,TEMPLATE!$FY$7:$FY$30000,J84,$GB$7:$GB$30000,G84))</f>
        <v/>
      </c>
      <c r="T84" s="21" t="str">
        <f>IF(SUMIFS(TEMPLATE!$GD$7:$GD$30000,TEMPLATE!$GE$7:$GE$30000,"Common Equity",TEMPLATE!$FY$7:$FY$30000,J84,$GB$7:$GB$30000,G84)=0,"",SUMIFS(TEMPLATE!$GD$7:$GD$30000,TEMPLATE!$GE$7:$GE$30000,"Common Equity",TEMPLATE!$FY$7:$FY$30000,J84,$GB$7:$GB$30000,G84))</f>
        <v/>
      </c>
      <c r="U84" s="21"/>
      <c r="V84" s="22">
        <f t="shared" si="95"/>
        <v>0</v>
      </c>
      <c r="W84" s="23" t="e">
        <f t="shared" si="96"/>
        <v>#N/A</v>
      </c>
      <c r="X84" s="23" t="e">
        <f t="shared" si="97"/>
        <v>#N/A</v>
      </c>
      <c r="Y84" s="23" t="e">
        <f t="shared" si="98"/>
        <v>#N/A</v>
      </c>
      <c r="Z84" s="23" t="e">
        <f t="shared" si="99"/>
        <v>#N/A</v>
      </c>
      <c r="AA84" s="23" t="e">
        <f t="shared" si="100"/>
        <v>#N/A</v>
      </c>
      <c r="AB84" s="23" t="e">
        <f t="shared" si="101"/>
        <v>#N/A</v>
      </c>
      <c r="AC84" s="23" t="e">
        <f t="shared" si="102"/>
        <v>#N/A</v>
      </c>
      <c r="AD84" s="24" t="e">
        <f t="shared" si="103"/>
        <v>#N/A</v>
      </c>
      <c r="AE84" s="24" t="e">
        <f t="shared" si="87"/>
        <v>#N/A</v>
      </c>
      <c r="AF84" s="24" t="e">
        <f t="shared" si="88"/>
        <v>#N/A</v>
      </c>
      <c r="AG84" s="24" t="e">
        <f t="shared" si="104"/>
        <v>#N/A</v>
      </c>
      <c r="AH84" s="24" t="str">
        <f t="shared" si="105"/>
        <v/>
      </c>
      <c r="AI84" s="25" t="e">
        <f t="shared" si="106"/>
        <v>#N/A</v>
      </c>
      <c r="AJ84" s="21" t="e">
        <f t="shared" si="107"/>
        <v>#N/A</v>
      </c>
      <c r="AK84" s="51" t="e">
        <f t="shared" si="108"/>
        <v>#N/A</v>
      </c>
      <c r="AL84" s="26" t="e">
        <f t="shared" si="109"/>
        <v>#N/A</v>
      </c>
      <c r="AM84" s="27" t="str">
        <f t="array" ref="AM84">IFERROR((INDEX(TEMPLATE!$FI$7:$FI$1004,MATCH($J84,IF(TEMPLATE!$FH$7:$FH$1004=$AM$4,TEMPLATE!$FG$7:$FG$1004),0))),"")</f>
        <v/>
      </c>
      <c r="AN84" s="28" t="str">
        <f t="shared" si="110"/>
        <v/>
      </c>
      <c r="AO84" s="29" t="str">
        <f t="array" ref="AO84">IFERROR((INDEX(TEMPLATE!$FI$7:$FI$1004,MATCH($J84,IF(TEMPLATE!$FH$7:$FH$1004=$AO$4,TEMPLATE!$FG$7:$FG$1004),0))),"")</f>
        <v/>
      </c>
      <c r="AP84" s="30" t="e">
        <f t="shared" si="111"/>
        <v>#N/A</v>
      </c>
      <c r="AQ84" s="31" t="str">
        <f t="array" ref="AQ84">IFERROR((INDEX(TEMPLATE!$FI$7:$FI$1004,MATCH($J84,IF(TEMPLATE!$FH$7:$FH$1004=$AQ$4,TEMPLATE!$FG$7:$FG$1004),0))),"")</f>
        <v/>
      </c>
      <c r="AR84" s="32" t="e">
        <f t="shared" si="112"/>
        <v>#N/A</v>
      </c>
      <c r="AS84" s="29" t="str">
        <f t="array" ref="AS84">IFERROR((INDEX(TEMPLATE!$FI$7:$FI$1004,MATCH($J84,IF(TEMPLATE!$FH$7:$FH$1004=$AS$4,TEMPLATE!$FG$7:$FG$1004),0))),"")</f>
        <v/>
      </c>
      <c r="AT84" s="33" t="str">
        <f t="shared" si="89"/>
        <v/>
      </c>
      <c r="AU84" s="29" t="str">
        <f t="array" ref="AU84">IFERROR((INDEX(TEMPLATE!$FI$7:$FI$1004,MATCH($J84,IF(TEMPLATE!$FH$7:$FH$1004=$AU$4,TEMPLATE!$FG$7:$FG$1004),0))),"")</f>
        <v/>
      </c>
      <c r="AV84" s="30" t="e">
        <f t="shared" si="113"/>
        <v>#N/A</v>
      </c>
      <c r="AW84" s="29" t="str">
        <f t="shared" si="114"/>
        <v/>
      </c>
      <c r="AX84" s="34" t="str">
        <f t="shared" si="115"/>
        <v/>
      </c>
      <c r="AY84" s="35" t="str">
        <f t="shared" si="116"/>
        <v/>
      </c>
      <c r="AZ84" s="34" t="str">
        <f t="shared" si="117"/>
        <v/>
      </c>
      <c r="BA84" s="34" t="str">
        <f t="shared" si="118"/>
        <v/>
      </c>
      <c r="BB84" s="35" t="str">
        <f t="shared" si="119"/>
        <v/>
      </c>
      <c r="BC84" s="36" t="e">
        <f t="shared" si="120"/>
        <v>#N/A</v>
      </c>
      <c r="BD84" s="36">
        <f t="shared" si="121"/>
        <v>1</v>
      </c>
      <c r="BE84" s="36">
        <f t="shared" si="122"/>
        <v>0</v>
      </c>
      <c r="BF84" s="36" t="e">
        <f t="shared" si="123"/>
        <v>#N/A</v>
      </c>
      <c r="BG84" s="1"/>
      <c r="BH84" s="37" t="e">
        <f>VLOOKUP(TEMPLATE!$EP84&amp;"|"&amp;BH$5&amp;"|"&amp;BH$6&amp;"|0|"&amp;TEMPLATE!$EM84,TEMPLATE!$EY$7:$FE$30000,7,FALSE)</f>
        <v>#N/A</v>
      </c>
      <c r="BI84" s="38" t="e">
        <f>VLOOKUP(TEMPLATE!$EP84&amp;"|"&amp;BI$5&amp;"|"&amp;BI$6&amp;"|0|"&amp;TEMPLATE!$EM84,TEMPLATE!$EY$7:$FE$30000,7,FALSE)</f>
        <v>#N/A</v>
      </c>
      <c r="BJ84" s="37" t="e">
        <f>VLOOKUP(TEMPLATE!$EP84&amp;"|"&amp;BJ$5&amp;"|"&amp;BJ$6&amp;"|0|"&amp;TEMPLATE!$EM84,TEMPLATE!$EY$7:$FE$30000,7,FALSE)</f>
        <v>#N/A</v>
      </c>
      <c r="BK84" s="38" t="e">
        <f>VLOOKUP(TEMPLATE!$EP84&amp;"|"&amp;BK$5&amp;"|"&amp;BK$6&amp;"|0|"&amp;TEMPLATE!$EM84,TEMPLATE!$EY$7:$FE$30000,7,FALSE)</f>
        <v>#N/A</v>
      </c>
      <c r="BL84" s="38" t="e">
        <f>VLOOKUP(TEMPLATE!$EP84&amp;"|"&amp;BL$5&amp;"|"&amp;BL$6&amp;"|0|"&amp;TEMPLATE!$EM84,TEMPLATE!$EY$7:$FE$30000,7,FALSE)</f>
        <v>#N/A</v>
      </c>
      <c r="BM84" s="38" t="e">
        <f>VLOOKUP(TEMPLATE!$EP84&amp;"|"&amp;BM$5&amp;"|"&amp;BM$6&amp;"|0|"&amp;TEMPLATE!$EM84,TEMPLATE!$EY$7:$FE$30000,7,FALSE)</f>
        <v>#N/A</v>
      </c>
      <c r="BN84" s="38" t="e">
        <f>VLOOKUP(TEMPLATE!$EP84&amp;"|"&amp;BN$5&amp;"|"&amp;BN$6&amp;"|0|"&amp;TEMPLATE!$EM84,TEMPLATE!$EY$7:$FE$30000,7,FALSE)</f>
        <v>#N/A</v>
      </c>
      <c r="BO84" s="38" t="e">
        <f>VLOOKUP(TEMPLATE!$EP84&amp;"|"&amp;BO$5&amp;"|"&amp;BO$6&amp;"|0|"&amp;TEMPLATE!$EM84,TEMPLATE!$EY$7:$FE$30000,7,FALSE)</f>
        <v>#N/A</v>
      </c>
      <c r="BP84" s="38" t="e">
        <f>VLOOKUP(TEMPLATE!$EP84&amp;"|"&amp;BP$5&amp;"|"&amp;BP$6&amp;"|0|"&amp;TEMPLATE!$EM84,TEMPLATE!$EY$7:$FE$30000,7,FALSE)</f>
        <v>#N/A</v>
      </c>
      <c r="BQ84" s="38" t="e">
        <f>VLOOKUP(TEMPLATE!$EP84&amp;"|"&amp;BQ$5&amp;"|"&amp;BQ$6&amp;"|0|"&amp;TEMPLATE!$EM84,TEMPLATE!$EY$7:$FE$30000,7,FALSE)</f>
        <v>#N/A</v>
      </c>
      <c r="BR84" s="38" t="e">
        <f>VLOOKUP(TEMPLATE!$EP84&amp;"|"&amp;BR$5&amp;"|"&amp;BR$6&amp;"|0|"&amp;TEMPLATE!$EM84,TEMPLATE!$EY$7:$FE$30000,7,FALSE)</f>
        <v>#N/A</v>
      </c>
      <c r="BS84" s="38" t="e">
        <f>VLOOKUP(TEMPLATE!$EP84&amp;"|"&amp;BS$5&amp;"|"&amp;BS$6&amp;"|0|"&amp;TEMPLATE!$EM84,TEMPLATE!$EY$7:$FE$30000,7,FALSE)</f>
        <v>#N/A</v>
      </c>
      <c r="BT84" s="38" t="e">
        <f>VLOOKUP(TEMPLATE!$EP84&amp;"|"&amp;BT$5&amp;"|"&amp;BT$6&amp;"|0|"&amp;TEMPLATE!$EM84,TEMPLATE!$EY$7:$FE$30000,7,FALSE)</f>
        <v>#N/A</v>
      </c>
      <c r="BU84" s="38" t="e">
        <f>VLOOKUP(TEMPLATE!$EP84&amp;"|"&amp;BU$5&amp;"|"&amp;BU$6&amp;"|0|"&amp;TEMPLATE!$EM84,TEMPLATE!$EY$7:$FE$30000,7,FALSE)</f>
        <v>#N/A</v>
      </c>
      <c r="BV84" s="38" t="e">
        <f>VLOOKUP(TEMPLATE!$EP84&amp;"|"&amp;BV$5&amp;"|"&amp;BV$6&amp;"|0|"&amp;TEMPLATE!$EM84,TEMPLATE!$EY$7:$FE$30000,7,FALSE)</f>
        <v>#N/A</v>
      </c>
      <c r="BW84" s="38" t="e">
        <f>VLOOKUP(TEMPLATE!$EP84&amp;"|"&amp;BW$5&amp;"|"&amp;BW$6&amp;"|0|"&amp;TEMPLATE!$EM84,TEMPLATE!$EY$7:$FE$30000,7,FALSE)</f>
        <v>#N/A</v>
      </c>
      <c r="BX84" s="38" t="e">
        <f>VLOOKUP(TEMPLATE!$EP84&amp;"|"&amp;BX$5&amp;"|"&amp;BX$6&amp;"|0|"&amp;TEMPLATE!$EM84,TEMPLATE!$EY$7:$FE$30000,7,FALSE)</f>
        <v>#N/A</v>
      </c>
      <c r="BY84" s="38" t="e">
        <f>VLOOKUP(TEMPLATE!$EP84&amp;"|"&amp;BY$5&amp;"|"&amp;BY$6&amp;"|0|"&amp;TEMPLATE!$EM84,TEMPLATE!$EY$7:$FE$30000,7,FALSE)</f>
        <v>#N/A</v>
      </c>
      <c r="BZ84" s="38" t="e">
        <f>VLOOKUP(TEMPLATE!$EP84&amp;"|"&amp;BZ$5&amp;"|"&amp;BZ$6&amp;"|0|"&amp;TEMPLATE!$EM84,TEMPLATE!$EY$7:$FE$30000,7,FALSE)</f>
        <v>#N/A</v>
      </c>
      <c r="CA84" s="38" t="e">
        <f>IF(VLOOKUP(TEMPLATE!$EP84&amp;"|"&amp;CA$5&amp;"|"&amp;CA$6&amp;"|0|"&amp;TEMPLATE!$EM84,TEMPLATE!$EY$7:$FE$30000,7,FALSE)=0,BN84,VLOOKUP(TEMPLATE!$EP84&amp;"|"&amp;CA$5&amp;"|"&amp;CA$6&amp;"|0|"&amp;TEMPLATE!$EM84,TEMPLATE!$EY$7:$FE$30000,7,FALSE))</f>
        <v>#N/A</v>
      </c>
      <c r="CB84" s="38" t="e">
        <f>VLOOKUP(TEMPLATE!$EP84&amp;"|"&amp;CB$5&amp;"|"&amp;CB$6&amp;"|0|"&amp;TEMPLATE!$EM84,TEMPLATE!$EY$7:$FE$30000,7,FALSE)</f>
        <v>#N/A</v>
      </c>
      <c r="CC84" s="38" t="e">
        <f>VLOOKUP(TEMPLATE!$EP84&amp;"|"&amp;CC$5&amp;"|"&amp;CC$6&amp;"|0|"&amp;TEMPLATE!$EM84,TEMPLATE!$EY$7:$FE$30000,7,FALSE)</f>
        <v>#N/A</v>
      </c>
      <c r="CD84" s="38" t="e">
        <f>VLOOKUP(TEMPLATE!$EP84&amp;"|"&amp;CD$5&amp;"|"&amp;CD$6&amp;"|0|"&amp;TEMPLATE!$EM84,TEMPLATE!$EY$7:$FE$30000,7,FALSE)</f>
        <v>#N/A</v>
      </c>
      <c r="CE84" s="38" t="e">
        <f>VLOOKUP(TEMPLATE!$EP84&amp;"|"&amp;CE$5&amp;"|"&amp;CE$6&amp;"|0|"&amp;TEMPLATE!$EM84,TEMPLATE!$EY$7:$FE$30000,7,FALSE)</f>
        <v>#N/A</v>
      </c>
      <c r="CF84" s="38" t="e">
        <f>VLOOKUP(TEMPLATE!$EP84&amp;"|"&amp;CF$5&amp;"|"&amp;CF$6&amp;"|0|"&amp;TEMPLATE!$EM84,TEMPLATE!$EY$7:$FE$30000,7,FALSE)</f>
        <v>#N/A</v>
      </c>
      <c r="CG84" s="38" t="e">
        <f>VLOOKUP(TEMPLATE!$EP84&amp;"|"&amp;CG$5&amp;"|"&amp;CG$6&amp;"|0|"&amp;TEMPLATE!$EM84,TEMPLATE!$EY$7:$FE$30000,7,FALSE)</f>
        <v>#N/A</v>
      </c>
      <c r="CH84" s="38" t="e">
        <f>VLOOKUP(TEMPLATE!$EP84&amp;"|"&amp;CH$5&amp;"|"&amp;CH$6&amp;"|0|"&amp;TEMPLATE!$EM84,TEMPLATE!$EY$7:$FE$30000,7,FALSE)</f>
        <v>#N/A</v>
      </c>
      <c r="CI84" s="38" t="e">
        <f>VLOOKUP(TEMPLATE!$EP84&amp;"|"&amp;CI$5&amp;"|"&amp;CI$6&amp;"|0|"&amp;TEMPLATE!$EM84,TEMPLATE!$EY$7:$FE$30000,7,FALSE)</f>
        <v>#N/A</v>
      </c>
      <c r="CJ84" s="38" t="e">
        <f>VLOOKUP(TEMPLATE!$EP84&amp;"|"&amp;CJ$5&amp;"|"&amp;CJ$6&amp;"|0|"&amp;TEMPLATE!$EM84,TEMPLATE!$EY$7:$FE$30000,7,FALSE)</f>
        <v>#N/A</v>
      </c>
      <c r="CK84" s="38" t="e">
        <f>VLOOKUP(TEMPLATE!$EP84&amp;"|"&amp;CK$5&amp;"|"&amp;CK$6&amp;"|0|"&amp;TEMPLATE!$EM84,TEMPLATE!$EY$7:$FE$30000,7,FALSE)</f>
        <v>#N/A</v>
      </c>
      <c r="CL84" s="38" t="e">
        <f t="shared" si="124"/>
        <v>#VALUE!</v>
      </c>
      <c r="CM84" s="38" t="e">
        <f t="shared" si="125"/>
        <v>#VALUE!</v>
      </c>
      <c r="CN84" s="38" t="e">
        <f>VLOOKUP(TEMPLATE!$EP84&amp;"|"&amp;CN$5&amp;"|"&amp;CN$6&amp;"|0|"&amp;TEMPLATE!$EM84,TEMPLATE!$EY$7:$FE$30000,7,FALSE)</f>
        <v>#N/A</v>
      </c>
      <c r="CO84" s="38" t="e">
        <f>VLOOKUP(TEMPLATE!$EP84&amp;"|"&amp;CO$5&amp;"|"&amp;CO$6&amp;"|0|"&amp;TEMPLATE!$EM84,TEMPLATE!$EY$7:$FE$30000,7,FALSE)</f>
        <v>#N/A</v>
      </c>
      <c r="CP84" s="39" t="str">
        <f t="array" ref="CP84">IFERROR((INDEX(TEMPLATE!$FI$7:$FI$1004,MATCH($J84,IF(TEMPLATE!$FH$7:$FH$1004=CP$6,TEMPLATE!$FG$7:$FG$1004),0))),"")</f>
        <v/>
      </c>
      <c r="CQ84" s="39" t="str">
        <f t="array" ref="CQ84">IFERROR((INDEX(TEMPLATE!$FI$7:$FI$1004,MATCH($J84,IF(TEMPLATE!$FH$7:$FH$1004=CQ$6,TEMPLATE!$FG$7:$FG$1004),0))),"")</f>
        <v/>
      </c>
      <c r="CR84" s="39" t="str">
        <f t="array" ref="CR84">IFERROR((INDEX(TEMPLATE!$FI$7:$FI$1004,MATCH($J84,IF(TEMPLATE!$FH$7:$FH$1004=CR$6,TEMPLATE!$FG$7:$FG$1004),0))),"")</f>
        <v/>
      </c>
      <c r="CS84" s="39" t="str">
        <f t="array" ref="CS84">IFERROR((INDEX(TEMPLATE!$FI$7:$FI$1004,MATCH($J84,IF(TEMPLATE!$FH$7:$FH$1004=CS$6,TEMPLATE!$FG$7:$FG$1004),0))),"")</f>
        <v/>
      </c>
      <c r="CT84" s="38" t="str">
        <f t="array" ref="CT84">IFERROR((INDEX(TEMPLATE!$FI$7:$FI$1004,MATCH($J84,IF(TEMPLATE!$FH$7:$FH$1004=CT$6,TEMPLATE!$FG$7:$FG$1004),0))),"")</f>
        <v/>
      </c>
      <c r="CU84" s="38" t="str">
        <f t="array" ref="CU84">IFERROR((INDEX(TEMPLATE!$FI$7:$FI$1004,MATCH($J84,IF(TEMPLATE!$FH$7:$FH$1004=CU$6,TEMPLATE!$FG$7:$FG$1004),0))),"")</f>
        <v/>
      </c>
      <c r="CV84" s="38" t="str">
        <f t="array" ref="CV84">IFERROR((INDEX(TEMPLATE!$FI$7:$FI$1004,MATCH($J84,IF(TEMPLATE!$FH$7:$FH$1004=CV$6,TEMPLATE!$FG$7:$FG$1004),0))),"")</f>
        <v/>
      </c>
      <c r="CW84" s="38" t="str">
        <f t="array" ref="CW84">IFERROR((INDEX(TEMPLATE!$FI$7:$FI$1004,MATCH($J84,IF(TEMPLATE!$FH$7:$FH$1004=CW$6,TEMPLATE!$FG$7:$FG$1004),0))),"")</f>
        <v/>
      </c>
      <c r="CX84" s="7"/>
      <c r="CY84" s="7" t="str">
        <f t="shared" si="126"/>
        <v/>
      </c>
      <c r="CZ84" s="7" t="str">
        <f t="shared" si="127"/>
        <v/>
      </c>
      <c r="DA84" s="7" t="str">
        <f t="shared" si="128"/>
        <v/>
      </c>
      <c r="DB84" s="7" t="str">
        <f t="shared" si="129"/>
        <v/>
      </c>
      <c r="DC84" s="7" t="str">
        <f t="shared" si="130"/>
        <v/>
      </c>
      <c r="DD84" s="7" t="str">
        <f t="shared" si="131"/>
        <v/>
      </c>
      <c r="DE84" s="7" t="str">
        <f t="shared" si="132"/>
        <v/>
      </c>
      <c r="DF84" s="7" t="str">
        <f t="shared" si="133"/>
        <v/>
      </c>
      <c r="DG84" s="7"/>
      <c r="DH84" s="40" t="str">
        <f t="shared" si="134"/>
        <v/>
      </c>
      <c r="DI84" s="40" t="str">
        <f t="shared" si="135"/>
        <v/>
      </c>
      <c r="DJ84" s="40" t="str">
        <f t="shared" si="136"/>
        <v/>
      </c>
      <c r="DK84" s="41" t="str">
        <f t="shared" si="137"/>
        <v/>
      </c>
      <c r="DL84" s="42" t="str">
        <f t="shared" si="138"/>
        <v/>
      </c>
      <c r="DM84" s="42" t="str">
        <f t="shared" si="139"/>
        <v/>
      </c>
      <c r="DN84" s="42" t="str">
        <f t="shared" si="140"/>
        <v/>
      </c>
      <c r="DO84" s="42" t="str">
        <f t="shared" si="141"/>
        <v/>
      </c>
      <c r="DP84" s="7"/>
      <c r="DQ84" s="7">
        <f t="shared" si="142"/>
        <v>0</v>
      </c>
      <c r="DR84" s="7">
        <f t="shared" si="143"/>
        <v>0</v>
      </c>
      <c r="DS84" s="7">
        <f t="shared" si="144"/>
        <v>0</v>
      </c>
      <c r="DT84" s="7">
        <f t="shared" si="145"/>
        <v>0</v>
      </c>
      <c r="DU84" s="7">
        <f t="shared" si="146"/>
        <v>0</v>
      </c>
      <c r="DV84" s="7">
        <f t="shared" si="147"/>
        <v>0</v>
      </c>
      <c r="DW84" s="7">
        <f t="shared" si="148"/>
        <v>0</v>
      </c>
      <c r="DX84" s="7">
        <f t="shared" si="149"/>
        <v>0</v>
      </c>
      <c r="DY84" s="48" t="e">
        <f t="array" ref="DY84">VLOOKUP(TEMPLATE!$EP84&amp;"|"&amp;DY$5&amp;"|"&amp;DY$6&amp;"|0|"&amp;TEMPLATE!$EM84,TEMPLATE!$EY$7:$FE$30000,7,FALSE)</f>
        <v>#N/A</v>
      </c>
      <c r="DZ84" s="48" t="e">
        <f t="array" ref="DZ84">VLOOKUP(TEMPLATE!$EP84&amp;"|"&amp;DZ$5&amp;"|"&amp;DZ$6&amp;"|0|"&amp;TEMPLATE!$EM84,TEMPLATE!$EY$7:$FE$30000,7,FALSE)</f>
        <v>#N/A</v>
      </c>
      <c r="EA84" s="7" t="str">
        <f t="shared" si="150"/>
        <v/>
      </c>
      <c r="EB84" s="7" t="str">
        <f t="shared" si="151"/>
        <v/>
      </c>
      <c r="EC84" s="7" t="str">
        <f t="shared" si="152"/>
        <v/>
      </c>
      <c r="ED84" s="7" t="str">
        <f t="shared" si="153"/>
        <v/>
      </c>
      <c r="EE84" s="7" t="str">
        <f t="shared" si="154"/>
        <v/>
      </c>
      <c r="EF84" s="7" t="str">
        <f t="shared" si="155"/>
        <v/>
      </c>
      <c r="EG84" s="7" t="str">
        <f t="shared" si="156"/>
        <v/>
      </c>
      <c r="EH84" s="7" t="str">
        <f t="shared" si="157"/>
        <v/>
      </c>
      <c r="EI84" s="1"/>
      <c r="EJ84" s="1"/>
      <c r="EK84" s="1"/>
      <c r="EL84" s="1"/>
      <c r="EM84" s="43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1" t="str">
        <f t="shared" si="158"/>
        <v>||||</v>
      </c>
      <c r="EZ84" s="7"/>
      <c r="FA84" s="7"/>
      <c r="FB84" s="7"/>
      <c r="FC84" s="7"/>
      <c r="FD84" s="43"/>
      <c r="FE84" s="7"/>
      <c r="FF84" s="7"/>
      <c r="FG84" s="7"/>
      <c r="FH84" s="7"/>
      <c r="FI84" s="7"/>
      <c r="FJ84" s="7"/>
      <c r="FK84" s="7"/>
      <c r="FL84" s="7"/>
      <c r="FM84" s="43"/>
      <c r="FN84" s="7"/>
      <c r="FO84" s="7"/>
      <c r="FP84" s="43"/>
      <c r="FQ84" s="7"/>
      <c r="FR84" s="7"/>
      <c r="FS84" s="7"/>
      <c r="FT84" s="7"/>
      <c r="FU84" s="7"/>
      <c r="FV84" s="43"/>
      <c r="FW84" s="38"/>
      <c r="FX84" s="7"/>
      <c r="FY84" s="7"/>
      <c r="FZ84" s="7"/>
      <c r="GA84" s="44"/>
      <c r="GB84" s="7"/>
      <c r="GC84" s="38"/>
      <c r="GD84" s="7"/>
    </row>
    <row r="85" spans="1:186" x14ac:dyDescent="0.25">
      <c r="A85" s="4">
        <f t="shared" si="90"/>
        <v>1</v>
      </c>
      <c r="B85" s="17" t="str">
        <f>IF(TEMPLATE!EM85="","",TEMPLATE!EM85)</f>
        <v/>
      </c>
      <c r="C85" s="17" t="str">
        <f>IF(TEMPLATE!EX85="","",TEMPLATE!EX85)</f>
        <v/>
      </c>
      <c r="D85" s="19" t="str">
        <f t="shared" si="86"/>
        <v/>
      </c>
      <c r="E85" s="19" t="str">
        <f t="shared" si="91"/>
        <v/>
      </c>
      <c r="F85" s="17"/>
      <c r="G85" s="45" t="str">
        <f>IF(TEMPLATE!EN85="","",TEMPLATE!EN85)</f>
        <v/>
      </c>
      <c r="H85" s="45"/>
      <c r="I85" s="45"/>
      <c r="J85" s="17" t="str">
        <f>IF(TEMPLATE!EP85="","",TEMPLATE!EP85)</f>
        <v/>
      </c>
      <c r="K85" s="46" t="str">
        <f>IF(TEMPLATE!EQ85="","",TEMPLATE!EQ85)</f>
        <v/>
      </c>
      <c r="L85" s="46" t="str">
        <f>IF(TEMPLATE!ER85="","",TEMPLATE!ER85)</f>
        <v/>
      </c>
      <c r="M85" s="46" t="str">
        <f>IF(TEMPLATE!ES85="","",TEMPLATE!ES85)</f>
        <v/>
      </c>
      <c r="N85" s="18" t="str">
        <f>IF(TEMPLATE!EU85="","",TEMPLATE!EU85)</f>
        <v/>
      </c>
      <c r="O85" s="19" t="str">
        <f t="shared" si="92"/>
        <v/>
      </c>
      <c r="P85" s="20" t="str">
        <f t="shared" si="93"/>
        <v/>
      </c>
      <c r="Q85" s="18"/>
      <c r="R85" s="21" t="str">
        <f t="shared" si="94"/>
        <v/>
      </c>
      <c r="S85" s="21" t="str">
        <f>IF(SUMIFS(TEMPLATE!$GD$7:$GD$30000,TEMPLATE!$GC$7:$GC$30000,EV85,TEMPLATE!$FY$7:$FY$30000,J85,$GB$7:$GB$30000,G85)=0,"",SUMIFS(TEMPLATE!$GD$7:$GD$30000,TEMPLATE!$GC$7:$GC$30000,EV85,TEMPLATE!$FY$7:$FY$30000,J85,$GB$7:$GB$30000,G85))</f>
        <v/>
      </c>
      <c r="T85" s="21" t="str">
        <f>IF(SUMIFS(TEMPLATE!$GD$7:$GD$30000,TEMPLATE!$GE$7:$GE$30000,"Common Equity",TEMPLATE!$FY$7:$FY$30000,J85,$GB$7:$GB$30000,G85)=0,"",SUMIFS(TEMPLATE!$GD$7:$GD$30000,TEMPLATE!$GE$7:$GE$30000,"Common Equity",TEMPLATE!$FY$7:$FY$30000,J85,$GB$7:$GB$30000,G85))</f>
        <v/>
      </c>
      <c r="U85" s="21"/>
      <c r="V85" s="22">
        <f t="shared" si="95"/>
        <v>0</v>
      </c>
      <c r="W85" s="23" t="e">
        <f t="shared" si="96"/>
        <v>#N/A</v>
      </c>
      <c r="X85" s="23" t="e">
        <f t="shared" si="97"/>
        <v>#N/A</v>
      </c>
      <c r="Y85" s="23" t="e">
        <f t="shared" si="98"/>
        <v>#N/A</v>
      </c>
      <c r="Z85" s="23" t="e">
        <f t="shared" si="99"/>
        <v>#N/A</v>
      </c>
      <c r="AA85" s="23" t="e">
        <f t="shared" si="100"/>
        <v>#N/A</v>
      </c>
      <c r="AB85" s="23" t="e">
        <f t="shared" si="101"/>
        <v>#N/A</v>
      </c>
      <c r="AC85" s="23" t="e">
        <f t="shared" si="102"/>
        <v>#N/A</v>
      </c>
      <c r="AD85" s="24" t="e">
        <f t="shared" si="103"/>
        <v>#N/A</v>
      </c>
      <c r="AE85" s="24" t="e">
        <f t="shared" si="87"/>
        <v>#N/A</v>
      </c>
      <c r="AF85" s="24" t="e">
        <f t="shared" si="88"/>
        <v>#N/A</v>
      </c>
      <c r="AG85" s="24" t="e">
        <f t="shared" si="104"/>
        <v>#N/A</v>
      </c>
      <c r="AH85" s="24" t="str">
        <f t="shared" si="105"/>
        <v/>
      </c>
      <c r="AI85" s="25" t="e">
        <f t="shared" si="106"/>
        <v>#N/A</v>
      </c>
      <c r="AJ85" s="21" t="e">
        <f t="shared" si="107"/>
        <v>#N/A</v>
      </c>
      <c r="AK85" s="51" t="e">
        <f t="shared" si="108"/>
        <v>#N/A</v>
      </c>
      <c r="AL85" s="26" t="e">
        <f t="shared" si="109"/>
        <v>#N/A</v>
      </c>
      <c r="AM85" s="27" t="str">
        <f t="array" ref="AM85">IFERROR((INDEX(TEMPLATE!$FI$7:$FI$1004,MATCH($J85,IF(TEMPLATE!$FH$7:$FH$1004=$AM$4,TEMPLATE!$FG$7:$FG$1004),0))),"")</f>
        <v/>
      </c>
      <c r="AN85" s="28" t="str">
        <f t="shared" si="110"/>
        <v/>
      </c>
      <c r="AO85" s="29" t="str">
        <f t="array" ref="AO85">IFERROR((INDEX(TEMPLATE!$FI$7:$FI$1004,MATCH($J85,IF(TEMPLATE!$FH$7:$FH$1004=$AO$4,TEMPLATE!$FG$7:$FG$1004),0))),"")</f>
        <v/>
      </c>
      <c r="AP85" s="30" t="e">
        <f t="shared" si="111"/>
        <v>#N/A</v>
      </c>
      <c r="AQ85" s="31" t="str">
        <f t="array" ref="AQ85">IFERROR((INDEX(TEMPLATE!$FI$7:$FI$1004,MATCH($J85,IF(TEMPLATE!$FH$7:$FH$1004=$AQ$4,TEMPLATE!$FG$7:$FG$1004),0))),"")</f>
        <v/>
      </c>
      <c r="AR85" s="32" t="e">
        <f t="shared" si="112"/>
        <v>#N/A</v>
      </c>
      <c r="AS85" s="29" t="str">
        <f t="array" ref="AS85">IFERROR((INDEX(TEMPLATE!$FI$7:$FI$1004,MATCH($J85,IF(TEMPLATE!$FH$7:$FH$1004=$AS$4,TEMPLATE!$FG$7:$FG$1004),0))),"")</f>
        <v/>
      </c>
      <c r="AT85" s="33" t="str">
        <f t="shared" si="89"/>
        <v/>
      </c>
      <c r="AU85" s="29" t="str">
        <f t="array" ref="AU85">IFERROR((INDEX(TEMPLATE!$FI$7:$FI$1004,MATCH($J85,IF(TEMPLATE!$FH$7:$FH$1004=$AU$4,TEMPLATE!$FG$7:$FG$1004),0))),"")</f>
        <v/>
      </c>
      <c r="AV85" s="30" t="e">
        <f t="shared" si="113"/>
        <v>#N/A</v>
      </c>
      <c r="AW85" s="29" t="str">
        <f t="shared" si="114"/>
        <v/>
      </c>
      <c r="AX85" s="34" t="str">
        <f t="shared" si="115"/>
        <v/>
      </c>
      <c r="AY85" s="35" t="str">
        <f t="shared" si="116"/>
        <v/>
      </c>
      <c r="AZ85" s="34" t="str">
        <f t="shared" si="117"/>
        <v/>
      </c>
      <c r="BA85" s="34" t="str">
        <f t="shared" si="118"/>
        <v/>
      </c>
      <c r="BB85" s="35" t="str">
        <f t="shared" si="119"/>
        <v/>
      </c>
      <c r="BC85" s="36" t="e">
        <f t="shared" si="120"/>
        <v>#N/A</v>
      </c>
      <c r="BD85" s="36">
        <f t="shared" si="121"/>
        <v>1</v>
      </c>
      <c r="BE85" s="36">
        <f t="shared" si="122"/>
        <v>0</v>
      </c>
      <c r="BF85" s="36" t="e">
        <f t="shared" si="123"/>
        <v>#N/A</v>
      </c>
      <c r="BG85" s="1"/>
      <c r="BH85" s="37" t="e">
        <f>VLOOKUP(TEMPLATE!$EP85&amp;"|"&amp;BH$5&amp;"|"&amp;BH$6&amp;"|0|"&amp;TEMPLATE!$EM85,TEMPLATE!$EY$7:$FE$30000,7,FALSE)</f>
        <v>#N/A</v>
      </c>
      <c r="BI85" s="38" t="e">
        <f>VLOOKUP(TEMPLATE!$EP85&amp;"|"&amp;BI$5&amp;"|"&amp;BI$6&amp;"|0|"&amp;TEMPLATE!$EM85,TEMPLATE!$EY$7:$FE$30000,7,FALSE)</f>
        <v>#N/A</v>
      </c>
      <c r="BJ85" s="37" t="e">
        <f>VLOOKUP(TEMPLATE!$EP85&amp;"|"&amp;BJ$5&amp;"|"&amp;BJ$6&amp;"|0|"&amp;TEMPLATE!$EM85,TEMPLATE!$EY$7:$FE$30000,7,FALSE)</f>
        <v>#N/A</v>
      </c>
      <c r="BK85" s="38" t="e">
        <f>VLOOKUP(TEMPLATE!$EP85&amp;"|"&amp;BK$5&amp;"|"&amp;BK$6&amp;"|0|"&amp;TEMPLATE!$EM85,TEMPLATE!$EY$7:$FE$30000,7,FALSE)</f>
        <v>#N/A</v>
      </c>
      <c r="BL85" s="38" t="e">
        <f>VLOOKUP(TEMPLATE!$EP85&amp;"|"&amp;BL$5&amp;"|"&amp;BL$6&amp;"|0|"&amp;TEMPLATE!$EM85,TEMPLATE!$EY$7:$FE$30000,7,FALSE)</f>
        <v>#N/A</v>
      </c>
      <c r="BM85" s="38" t="e">
        <f>VLOOKUP(TEMPLATE!$EP85&amp;"|"&amp;BM$5&amp;"|"&amp;BM$6&amp;"|0|"&amp;TEMPLATE!$EM85,TEMPLATE!$EY$7:$FE$30000,7,FALSE)</f>
        <v>#N/A</v>
      </c>
      <c r="BN85" s="38" t="e">
        <f>VLOOKUP(TEMPLATE!$EP85&amp;"|"&amp;BN$5&amp;"|"&amp;BN$6&amp;"|0|"&amp;TEMPLATE!$EM85,TEMPLATE!$EY$7:$FE$30000,7,FALSE)</f>
        <v>#N/A</v>
      </c>
      <c r="BO85" s="38" t="e">
        <f>VLOOKUP(TEMPLATE!$EP85&amp;"|"&amp;BO$5&amp;"|"&amp;BO$6&amp;"|0|"&amp;TEMPLATE!$EM85,TEMPLATE!$EY$7:$FE$30000,7,FALSE)</f>
        <v>#N/A</v>
      </c>
      <c r="BP85" s="38" t="e">
        <f>VLOOKUP(TEMPLATE!$EP85&amp;"|"&amp;BP$5&amp;"|"&amp;BP$6&amp;"|0|"&amp;TEMPLATE!$EM85,TEMPLATE!$EY$7:$FE$30000,7,FALSE)</f>
        <v>#N/A</v>
      </c>
      <c r="BQ85" s="38" t="e">
        <f>VLOOKUP(TEMPLATE!$EP85&amp;"|"&amp;BQ$5&amp;"|"&amp;BQ$6&amp;"|0|"&amp;TEMPLATE!$EM85,TEMPLATE!$EY$7:$FE$30000,7,FALSE)</f>
        <v>#N/A</v>
      </c>
      <c r="BR85" s="38" t="e">
        <f>VLOOKUP(TEMPLATE!$EP85&amp;"|"&amp;BR$5&amp;"|"&amp;BR$6&amp;"|0|"&amp;TEMPLATE!$EM85,TEMPLATE!$EY$7:$FE$30000,7,FALSE)</f>
        <v>#N/A</v>
      </c>
      <c r="BS85" s="38" t="e">
        <f>VLOOKUP(TEMPLATE!$EP85&amp;"|"&amp;BS$5&amp;"|"&amp;BS$6&amp;"|0|"&amp;TEMPLATE!$EM85,TEMPLATE!$EY$7:$FE$30000,7,FALSE)</f>
        <v>#N/A</v>
      </c>
      <c r="BT85" s="38" t="e">
        <f>VLOOKUP(TEMPLATE!$EP85&amp;"|"&amp;BT$5&amp;"|"&amp;BT$6&amp;"|0|"&amp;TEMPLATE!$EM85,TEMPLATE!$EY$7:$FE$30000,7,FALSE)</f>
        <v>#N/A</v>
      </c>
      <c r="BU85" s="38" t="e">
        <f>VLOOKUP(TEMPLATE!$EP85&amp;"|"&amp;BU$5&amp;"|"&amp;BU$6&amp;"|0|"&amp;TEMPLATE!$EM85,TEMPLATE!$EY$7:$FE$30000,7,FALSE)</f>
        <v>#N/A</v>
      </c>
      <c r="BV85" s="38" t="e">
        <f>VLOOKUP(TEMPLATE!$EP85&amp;"|"&amp;BV$5&amp;"|"&amp;BV$6&amp;"|0|"&amp;TEMPLATE!$EM85,TEMPLATE!$EY$7:$FE$30000,7,FALSE)</f>
        <v>#N/A</v>
      </c>
      <c r="BW85" s="38" t="e">
        <f>VLOOKUP(TEMPLATE!$EP85&amp;"|"&amp;BW$5&amp;"|"&amp;BW$6&amp;"|0|"&amp;TEMPLATE!$EM85,TEMPLATE!$EY$7:$FE$30000,7,FALSE)</f>
        <v>#N/A</v>
      </c>
      <c r="BX85" s="38" t="e">
        <f>VLOOKUP(TEMPLATE!$EP85&amp;"|"&amp;BX$5&amp;"|"&amp;BX$6&amp;"|0|"&amp;TEMPLATE!$EM85,TEMPLATE!$EY$7:$FE$30000,7,FALSE)</f>
        <v>#N/A</v>
      </c>
      <c r="BY85" s="38" t="e">
        <f>VLOOKUP(TEMPLATE!$EP85&amp;"|"&amp;BY$5&amp;"|"&amp;BY$6&amp;"|0|"&amp;TEMPLATE!$EM85,TEMPLATE!$EY$7:$FE$30000,7,FALSE)</f>
        <v>#N/A</v>
      </c>
      <c r="BZ85" s="38" t="e">
        <f>VLOOKUP(TEMPLATE!$EP85&amp;"|"&amp;BZ$5&amp;"|"&amp;BZ$6&amp;"|0|"&amp;TEMPLATE!$EM85,TEMPLATE!$EY$7:$FE$30000,7,FALSE)</f>
        <v>#N/A</v>
      </c>
      <c r="CA85" s="38" t="e">
        <f>IF(VLOOKUP(TEMPLATE!$EP85&amp;"|"&amp;CA$5&amp;"|"&amp;CA$6&amp;"|0|"&amp;TEMPLATE!$EM85,TEMPLATE!$EY$7:$FE$30000,7,FALSE)=0,BN85,VLOOKUP(TEMPLATE!$EP85&amp;"|"&amp;CA$5&amp;"|"&amp;CA$6&amp;"|0|"&amp;TEMPLATE!$EM85,TEMPLATE!$EY$7:$FE$30000,7,FALSE))</f>
        <v>#N/A</v>
      </c>
      <c r="CB85" s="38" t="e">
        <f>VLOOKUP(TEMPLATE!$EP85&amp;"|"&amp;CB$5&amp;"|"&amp;CB$6&amp;"|0|"&amp;TEMPLATE!$EM85,TEMPLATE!$EY$7:$FE$30000,7,FALSE)</f>
        <v>#N/A</v>
      </c>
      <c r="CC85" s="38" t="e">
        <f>VLOOKUP(TEMPLATE!$EP85&amp;"|"&amp;CC$5&amp;"|"&amp;CC$6&amp;"|0|"&amp;TEMPLATE!$EM85,TEMPLATE!$EY$7:$FE$30000,7,FALSE)</f>
        <v>#N/A</v>
      </c>
      <c r="CD85" s="38" t="e">
        <f>VLOOKUP(TEMPLATE!$EP85&amp;"|"&amp;CD$5&amp;"|"&amp;CD$6&amp;"|0|"&amp;TEMPLATE!$EM85,TEMPLATE!$EY$7:$FE$30000,7,FALSE)</f>
        <v>#N/A</v>
      </c>
      <c r="CE85" s="38" t="e">
        <f>VLOOKUP(TEMPLATE!$EP85&amp;"|"&amp;CE$5&amp;"|"&amp;CE$6&amp;"|0|"&amp;TEMPLATE!$EM85,TEMPLATE!$EY$7:$FE$30000,7,FALSE)</f>
        <v>#N/A</v>
      </c>
      <c r="CF85" s="38" t="e">
        <f>VLOOKUP(TEMPLATE!$EP85&amp;"|"&amp;CF$5&amp;"|"&amp;CF$6&amp;"|0|"&amp;TEMPLATE!$EM85,TEMPLATE!$EY$7:$FE$30000,7,FALSE)</f>
        <v>#N/A</v>
      </c>
      <c r="CG85" s="38" t="e">
        <f>VLOOKUP(TEMPLATE!$EP85&amp;"|"&amp;CG$5&amp;"|"&amp;CG$6&amp;"|0|"&amp;TEMPLATE!$EM85,TEMPLATE!$EY$7:$FE$30000,7,FALSE)</f>
        <v>#N/A</v>
      </c>
      <c r="CH85" s="38" t="e">
        <f>VLOOKUP(TEMPLATE!$EP85&amp;"|"&amp;CH$5&amp;"|"&amp;CH$6&amp;"|0|"&amp;TEMPLATE!$EM85,TEMPLATE!$EY$7:$FE$30000,7,FALSE)</f>
        <v>#N/A</v>
      </c>
      <c r="CI85" s="38" t="e">
        <f>VLOOKUP(TEMPLATE!$EP85&amp;"|"&amp;CI$5&amp;"|"&amp;CI$6&amp;"|0|"&amp;TEMPLATE!$EM85,TEMPLATE!$EY$7:$FE$30000,7,FALSE)</f>
        <v>#N/A</v>
      </c>
      <c r="CJ85" s="38" t="e">
        <f>VLOOKUP(TEMPLATE!$EP85&amp;"|"&amp;CJ$5&amp;"|"&amp;CJ$6&amp;"|0|"&amp;TEMPLATE!$EM85,TEMPLATE!$EY$7:$FE$30000,7,FALSE)</f>
        <v>#N/A</v>
      </c>
      <c r="CK85" s="38" t="e">
        <f>VLOOKUP(TEMPLATE!$EP85&amp;"|"&amp;CK$5&amp;"|"&amp;CK$6&amp;"|0|"&amp;TEMPLATE!$EM85,TEMPLATE!$EY$7:$FE$30000,7,FALSE)</f>
        <v>#N/A</v>
      </c>
      <c r="CL85" s="38" t="e">
        <f t="shared" si="124"/>
        <v>#VALUE!</v>
      </c>
      <c r="CM85" s="38" t="e">
        <f t="shared" si="125"/>
        <v>#VALUE!</v>
      </c>
      <c r="CN85" s="38" t="e">
        <f>VLOOKUP(TEMPLATE!$EP85&amp;"|"&amp;CN$5&amp;"|"&amp;CN$6&amp;"|0|"&amp;TEMPLATE!$EM85,TEMPLATE!$EY$7:$FE$30000,7,FALSE)</f>
        <v>#N/A</v>
      </c>
      <c r="CO85" s="38" t="e">
        <f>VLOOKUP(TEMPLATE!$EP85&amp;"|"&amp;CO$5&amp;"|"&amp;CO$6&amp;"|0|"&amp;TEMPLATE!$EM85,TEMPLATE!$EY$7:$FE$30000,7,FALSE)</f>
        <v>#N/A</v>
      </c>
      <c r="CP85" s="39" t="str">
        <f t="array" ref="CP85">IFERROR((INDEX(TEMPLATE!$FI$7:$FI$1004,MATCH($J85,IF(TEMPLATE!$FH$7:$FH$1004=CP$6,TEMPLATE!$FG$7:$FG$1004),0))),"")</f>
        <v/>
      </c>
      <c r="CQ85" s="39" t="str">
        <f t="array" ref="CQ85">IFERROR((INDEX(TEMPLATE!$FI$7:$FI$1004,MATCH($J85,IF(TEMPLATE!$FH$7:$FH$1004=CQ$6,TEMPLATE!$FG$7:$FG$1004),0))),"")</f>
        <v/>
      </c>
      <c r="CR85" s="39" t="str">
        <f t="array" ref="CR85">IFERROR((INDEX(TEMPLATE!$FI$7:$FI$1004,MATCH($J85,IF(TEMPLATE!$FH$7:$FH$1004=CR$6,TEMPLATE!$FG$7:$FG$1004),0))),"")</f>
        <v/>
      </c>
      <c r="CS85" s="39" t="str">
        <f t="array" ref="CS85">IFERROR((INDEX(TEMPLATE!$FI$7:$FI$1004,MATCH($J85,IF(TEMPLATE!$FH$7:$FH$1004=CS$6,TEMPLATE!$FG$7:$FG$1004),0))),"")</f>
        <v/>
      </c>
      <c r="CT85" s="38" t="str">
        <f t="array" ref="CT85">IFERROR((INDEX(TEMPLATE!$FI$7:$FI$1004,MATCH($J85,IF(TEMPLATE!$FH$7:$FH$1004=CT$6,TEMPLATE!$FG$7:$FG$1004),0))),"")</f>
        <v/>
      </c>
      <c r="CU85" s="38" t="str">
        <f t="array" ref="CU85">IFERROR((INDEX(TEMPLATE!$FI$7:$FI$1004,MATCH($J85,IF(TEMPLATE!$FH$7:$FH$1004=CU$6,TEMPLATE!$FG$7:$FG$1004),0))),"")</f>
        <v/>
      </c>
      <c r="CV85" s="38" t="str">
        <f t="array" ref="CV85">IFERROR((INDEX(TEMPLATE!$FI$7:$FI$1004,MATCH($J85,IF(TEMPLATE!$FH$7:$FH$1004=CV$6,TEMPLATE!$FG$7:$FG$1004),0))),"")</f>
        <v/>
      </c>
      <c r="CW85" s="38" t="str">
        <f t="array" ref="CW85">IFERROR((INDEX(TEMPLATE!$FI$7:$FI$1004,MATCH($J85,IF(TEMPLATE!$FH$7:$FH$1004=CW$6,TEMPLATE!$FG$7:$FG$1004),0))),"")</f>
        <v/>
      </c>
      <c r="CX85" s="7"/>
      <c r="CY85" s="7" t="str">
        <f t="shared" si="126"/>
        <v/>
      </c>
      <c r="CZ85" s="7" t="str">
        <f t="shared" si="127"/>
        <v/>
      </c>
      <c r="DA85" s="7" t="str">
        <f t="shared" si="128"/>
        <v/>
      </c>
      <c r="DB85" s="7" t="str">
        <f t="shared" si="129"/>
        <v/>
      </c>
      <c r="DC85" s="7" t="str">
        <f t="shared" si="130"/>
        <v/>
      </c>
      <c r="DD85" s="7" t="str">
        <f t="shared" si="131"/>
        <v/>
      </c>
      <c r="DE85" s="7" t="str">
        <f t="shared" si="132"/>
        <v/>
      </c>
      <c r="DF85" s="7" t="str">
        <f t="shared" si="133"/>
        <v/>
      </c>
      <c r="DG85" s="7"/>
      <c r="DH85" s="40" t="str">
        <f t="shared" si="134"/>
        <v/>
      </c>
      <c r="DI85" s="40" t="str">
        <f t="shared" si="135"/>
        <v/>
      </c>
      <c r="DJ85" s="40" t="str">
        <f t="shared" si="136"/>
        <v/>
      </c>
      <c r="DK85" s="41" t="str">
        <f t="shared" si="137"/>
        <v/>
      </c>
      <c r="DL85" s="42" t="str">
        <f t="shared" si="138"/>
        <v/>
      </c>
      <c r="DM85" s="42" t="str">
        <f t="shared" si="139"/>
        <v/>
      </c>
      <c r="DN85" s="42" t="str">
        <f t="shared" si="140"/>
        <v/>
      </c>
      <c r="DO85" s="42" t="str">
        <f t="shared" si="141"/>
        <v/>
      </c>
      <c r="DP85" s="7"/>
      <c r="DQ85" s="7">
        <f t="shared" si="142"/>
        <v>0</v>
      </c>
      <c r="DR85" s="7">
        <f t="shared" si="143"/>
        <v>0</v>
      </c>
      <c r="DS85" s="7">
        <f t="shared" si="144"/>
        <v>0</v>
      </c>
      <c r="DT85" s="7">
        <f t="shared" si="145"/>
        <v>0</v>
      </c>
      <c r="DU85" s="7">
        <f t="shared" si="146"/>
        <v>0</v>
      </c>
      <c r="DV85" s="7">
        <f t="shared" si="147"/>
        <v>0</v>
      </c>
      <c r="DW85" s="7">
        <f t="shared" si="148"/>
        <v>0</v>
      </c>
      <c r="DX85" s="7">
        <f t="shared" si="149"/>
        <v>0</v>
      </c>
      <c r="DY85" s="48" t="e">
        <f t="array" ref="DY85">VLOOKUP(TEMPLATE!$EP85&amp;"|"&amp;DY$5&amp;"|"&amp;DY$6&amp;"|0|"&amp;TEMPLATE!$EM85,TEMPLATE!$EY$7:$FE$30000,7,FALSE)</f>
        <v>#N/A</v>
      </c>
      <c r="DZ85" s="48" t="e">
        <f t="array" ref="DZ85">VLOOKUP(TEMPLATE!$EP85&amp;"|"&amp;DZ$5&amp;"|"&amp;DZ$6&amp;"|0|"&amp;TEMPLATE!$EM85,TEMPLATE!$EY$7:$FE$30000,7,FALSE)</f>
        <v>#N/A</v>
      </c>
      <c r="EA85" s="7" t="str">
        <f t="shared" si="150"/>
        <v/>
      </c>
      <c r="EB85" s="7" t="str">
        <f t="shared" si="151"/>
        <v/>
      </c>
      <c r="EC85" s="7" t="str">
        <f t="shared" si="152"/>
        <v/>
      </c>
      <c r="ED85" s="7" t="str">
        <f t="shared" si="153"/>
        <v/>
      </c>
      <c r="EE85" s="7" t="str">
        <f t="shared" si="154"/>
        <v/>
      </c>
      <c r="EF85" s="7" t="str">
        <f t="shared" si="155"/>
        <v/>
      </c>
      <c r="EG85" s="7" t="str">
        <f t="shared" si="156"/>
        <v/>
      </c>
      <c r="EH85" s="7" t="str">
        <f t="shared" si="157"/>
        <v/>
      </c>
      <c r="EI85" s="1"/>
      <c r="EJ85" s="1"/>
      <c r="EK85" s="1"/>
      <c r="EL85" s="1"/>
      <c r="EM85" s="43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1" t="str">
        <f t="shared" si="158"/>
        <v>||||</v>
      </c>
      <c r="EZ85" s="7"/>
      <c r="FA85" s="7"/>
      <c r="FB85" s="7"/>
      <c r="FC85" s="7"/>
      <c r="FD85" s="43"/>
      <c r="FE85" s="7"/>
      <c r="FF85" s="7"/>
      <c r="FG85" s="7"/>
      <c r="FH85" s="7"/>
      <c r="FI85" s="7"/>
      <c r="FJ85" s="7"/>
      <c r="FK85" s="7"/>
      <c r="FL85" s="7"/>
      <c r="FM85" s="43"/>
      <c r="FN85" s="7"/>
      <c r="FO85" s="7"/>
      <c r="FP85" s="43"/>
      <c r="FQ85" s="7"/>
      <c r="FR85" s="7"/>
      <c r="FS85" s="7"/>
      <c r="FT85" s="7"/>
      <c r="FU85" s="7"/>
      <c r="FV85" s="43"/>
      <c r="FW85" s="38"/>
      <c r="FX85" s="7"/>
      <c r="FY85" s="7"/>
      <c r="FZ85" s="7"/>
      <c r="GA85" s="44"/>
      <c r="GB85" s="7"/>
      <c r="GC85" s="38"/>
      <c r="GD85" s="7"/>
    </row>
    <row r="86" spans="1:186" x14ac:dyDescent="0.25">
      <c r="A86" s="4">
        <f t="shared" si="90"/>
        <v>1</v>
      </c>
      <c r="B86" s="17" t="str">
        <f>IF(TEMPLATE!EM86="","",TEMPLATE!EM86)</f>
        <v/>
      </c>
      <c r="C86" s="17" t="str">
        <f>IF(TEMPLATE!EX86="","",TEMPLATE!EX86)</f>
        <v/>
      </c>
      <c r="D86" s="19" t="str">
        <f t="shared" si="86"/>
        <v/>
      </c>
      <c r="E86" s="19" t="str">
        <f t="shared" si="91"/>
        <v/>
      </c>
      <c r="F86" s="17"/>
      <c r="G86" s="45" t="str">
        <f>IF(TEMPLATE!EN86="","",TEMPLATE!EN86)</f>
        <v/>
      </c>
      <c r="H86" s="45"/>
      <c r="I86" s="45"/>
      <c r="J86" s="17" t="str">
        <f>IF(TEMPLATE!EP86="","",TEMPLATE!EP86)</f>
        <v/>
      </c>
      <c r="K86" s="46" t="str">
        <f>IF(TEMPLATE!EQ86="","",TEMPLATE!EQ86)</f>
        <v/>
      </c>
      <c r="L86" s="46" t="str">
        <f>IF(TEMPLATE!ER86="","",TEMPLATE!ER86)</f>
        <v/>
      </c>
      <c r="M86" s="46" t="str">
        <f>IF(TEMPLATE!ES86="","",TEMPLATE!ES86)</f>
        <v/>
      </c>
      <c r="N86" s="18" t="str">
        <f>IF(TEMPLATE!EU86="","",TEMPLATE!EU86)</f>
        <v/>
      </c>
      <c r="O86" s="19" t="str">
        <f t="shared" si="92"/>
        <v/>
      </c>
      <c r="P86" s="20" t="str">
        <f t="shared" si="93"/>
        <v/>
      </c>
      <c r="Q86" s="18"/>
      <c r="R86" s="21" t="str">
        <f t="shared" si="94"/>
        <v/>
      </c>
      <c r="S86" s="21" t="str">
        <f>IF(SUMIFS(TEMPLATE!$GD$7:$GD$30000,TEMPLATE!$GC$7:$GC$30000,EV86,TEMPLATE!$FY$7:$FY$30000,J86,$GB$7:$GB$30000,G86)=0,"",SUMIFS(TEMPLATE!$GD$7:$GD$30000,TEMPLATE!$GC$7:$GC$30000,EV86,TEMPLATE!$FY$7:$FY$30000,J86,$GB$7:$GB$30000,G86))</f>
        <v/>
      </c>
      <c r="T86" s="21" t="str">
        <f>IF(SUMIFS(TEMPLATE!$GD$7:$GD$30000,TEMPLATE!$GE$7:$GE$30000,"Common Equity",TEMPLATE!$FY$7:$FY$30000,J86,$GB$7:$GB$30000,G86)=0,"",SUMIFS(TEMPLATE!$GD$7:$GD$30000,TEMPLATE!$GE$7:$GE$30000,"Common Equity",TEMPLATE!$FY$7:$FY$30000,J86,$GB$7:$GB$30000,G86))</f>
        <v/>
      </c>
      <c r="U86" s="21"/>
      <c r="V86" s="22">
        <f t="shared" si="95"/>
        <v>0</v>
      </c>
      <c r="W86" s="23" t="e">
        <f t="shared" si="96"/>
        <v>#N/A</v>
      </c>
      <c r="X86" s="23" t="e">
        <f t="shared" si="97"/>
        <v>#N/A</v>
      </c>
      <c r="Y86" s="23" t="e">
        <f t="shared" si="98"/>
        <v>#N/A</v>
      </c>
      <c r="Z86" s="23" t="e">
        <f t="shared" si="99"/>
        <v>#N/A</v>
      </c>
      <c r="AA86" s="23" t="e">
        <f t="shared" si="100"/>
        <v>#N/A</v>
      </c>
      <c r="AB86" s="23" t="e">
        <f t="shared" si="101"/>
        <v>#N/A</v>
      </c>
      <c r="AC86" s="23" t="e">
        <f t="shared" si="102"/>
        <v>#N/A</v>
      </c>
      <c r="AD86" s="24" t="e">
        <f t="shared" si="103"/>
        <v>#N/A</v>
      </c>
      <c r="AE86" s="24" t="e">
        <f t="shared" si="87"/>
        <v>#N/A</v>
      </c>
      <c r="AF86" s="24" t="e">
        <f t="shared" si="88"/>
        <v>#N/A</v>
      </c>
      <c r="AG86" s="24" t="e">
        <f t="shared" si="104"/>
        <v>#N/A</v>
      </c>
      <c r="AH86" s="24" t="str">
        <f t="shared" si="105"/>
        <v/>
      </c>
      <c r="AI86" s="25" t="e">
        <f t="shared" si="106"/>
        <v>#N/A</v>
      </c>
      <c r="AJ86" s="21" t="e">
        <f t="shared" si="107"/>
        <v>#N/A</v>
      </c>
      <c r="AK86" s="51" t="e">
        <f t="shared" si="108"/>
        <v>#N/A</v>
      </c>
      <c r="AL86" s="26" t="e">
        <f t="shared" si="109"/>
        <v>#N/A</v>
      </c>
      <c r="AM86" s="27" t="str">
        <f t="array" ref="AM86">IFERROR((INDEX(TEMPLATE!$FI$7:$FI$1004,MATCH($J86,IF(TEMPLATE!$FH$7:$FH$1004=$AM$4,TEMPLATE!$FG$7:$FG$1004),0))),"")</f>
        <v/>
      </c>
      <c r="AN86" s="28" t="str">
        <f t="shared" si="110"/>
        <v/>
      </c>
      <c r="AO86" s="29" t="str">
        <f t="array" ref="AO86">IFERROR((INDEX(TEMPLATE!$FI$7:$FI$1004,MATCH($J86,IF(TEMPLATE!$FH$7:$FH$1004=$AO$4,TEMPLATE!$FG$7:$FG$1004),0))),"")</f>
        <v/>
      </c>
      <c r="AP86" s="30" t="e">
        <f t="shared" si="111"/>
        <v>#N/A</v>
      </c>
      <c r="AQ86" s="31" t="str">
        <f t="array" ref="AQ86">IFERROR((INDEX(TEMPLATE!$FI$7:$FI$1004,MATCH($J86,IF(TEMPLATE!$FH$7:$FH$1004=$AQ$4,TEMPLATE!$FG$7:$FG$1004),0))),"")</f>
        <v/>
      </c>
      <c r="AR86" s="32" t="e">
        <f t="shared" si="112"/>
        <v>#N/A</v>
      </c>
      <c r="AS86" s="29" t="str">
        <f t="array" ref="AS86">IFERROR((INDEX(TEMPLATE!$FI$7:$FI$1004,MATCH($J86,IF(TEMPLATE!$FH$7:$FH$1004=$AS$4,TEMPLATE!$FG$7:$FG$1004),0))),"")</f>
        <v/>
      </c>
      <c r="AT86" s="33" t="str">
        <f t="shared" si="89"/>
        <v/>
      </c>
      <c r="AU86" s="29" t="str">
        <f t="array" ref="AU86">IFERROR((INDEX(TEMPLATE!$FI$7:$FI$1004,MATCH($J86,IF(TEMPLATE!$FH$7:$FH$1004=$AU$4,TEMPLATE!$FG$7:$FG$1004),0))),"")</f>
        <v/>
      </c>
      <c r="AV86" s="30" t="e">
        <f t="shared" si="113"/>
        <v>#N/A</v>
      </c>
      <c r="AW86" s="29" t="str">
        <f t="shared" si="114"/>
        <v/>
      </c>
      <c r="AX86" s="34" t="str">
        <f t="shared" si="115"/>
        <v/>
      </c>
      <c r="AY86" s="35" t="str">
        <f t="shared" si="116"/>
        <v/>
      </c>
      <c r="AZ86" s="34" t="str">
        <f t="shared" si="117"/>
        <v/>
      </c>
      <c r="BA86" s="34" t="str">
        <f t="shared" si="118"/>
        <v/>
      </c>
      <c r="BB86" s="35" t="str">
        <f t="shared" si="119"/>
        <v/>
      </c>
      <c r="BC86" s="36" t="e">
        <f t="shared" si="120"/>
        <v>#N/A</v>
      </c>
      <c r="BD86" s="36">
        <f t="shared" si="121"/>
        <v>1</v>
      </c>
      <c r="BE86" s="36">
        <f t="shared" si="122"/>
        <v>0</v>
      </c>
      <c r="BF86" s="36" t="e">
        <f t="shared" si="123"/>
        <v>#N/A</v>
      </c>
      <c r="BG86" s="1"/>
      <c r="BH86" s="37" t="e">
        <f>VLOOKUP(TEMPLATE!$EP86&amp;"|"&amp;BH$5&amp;"|"&amp;BH$6&amp;"|0|"&amp;TEMPLATE!$EM86,TEMPLATE!$EY$7:$FE$30000,7,FALSE)</f>
        <v>#N/A</v>
      </c>
      <c r="BI86" s="38" t="e">
        <f>VLOOKUP(TEMPLATE!$EP86&amp;"|"&amp;BI$5&amp;"|"&amp;BI$6&amp;"|0|"&amp;TEMPLATE!$EM86,TEMPLATE!$EY$7:$FE$30000,7,FALSE)</f>
        <v>#N/A</v>
      </c>
      <c r="BJ86" s="37" t="e">
        <f>VLOOKUP(TEMPLATE!$EP86&amp;"|"&amp;BJ$5&amp;"|"&amp;BJ$6&amp;"|0|"&amp;TEMPLATE!$EM86,TEMPLATE!$EY$7:$FE$30000,7,FALSE)</f>
        <v>#N/A</v>
      </c>
      <c r="BK86" s="38" t="e">
        <f>VLOOKUP(TEMPLATE!$EP86&amp;"|"&amp;BK$5&amp;"|"&amp;BK$6&amp;"|0|"&amp;TEMPLATE!$EM86,TEMPLATE!$EY$7:$FE$30000,7,FALSE)</f>
        <v>#N/A</v>
      </c>
      <c r="BL86" s="38" t="e">
        <f>VLOOKUP(TEMPLATE!$EP86&amp;"|"&amp;BL$5&amp;"|"&amp;BL$6&amp;"|0|"&amp;TEMPLATE!$EM86,TEMPLATE!$EY$7:$FE$30000,7,FALSE)</f>
        <v>#N/A</v>
      </c>
      <c r="BM86" s="38" t="e">
        <f>VLOOKUP(TEMPLATE!$EP86&amp;"|"&amp;BM$5&amp;"|"&amp;BM$6&amp;"|0|"&amp;TEMPLATE!$EM86,TEMPLATE!$EY$7:$FE$30000,7,FALSE)</f>
        <v>#N/A</v>
      </c>
      <c r="BN86" s="38" t="e">
        <f>VLOOKUP(TEMPLATE!$EP86&amp;"|"&amp;BN$5&amp;"|"&amp;BN$6&amp;"|0|"&amp;TEMPLATE!$EM86,TEMPLATE!$EY$7:$FE$30000,7,FALSE)</f>
        <v>#N/A</v>
      </c>
      <c r="BO86" s="38" t="e">
        <f>VLOOKUP(TEMPLATE!$EP86&amp;"|"&amp;BO$5&amp;"|"&amp;BO$6&amp;"|0|"&amp;TEMPLATE!$EM86,TEMPLATE!$EY$7:$FE$30000,7,FALSE)</f>
        <v>#N/A</v>
      </c>
      <c r="BP86" s="38" t="e">
        <f>VLOOKUP(TEMPLATE!$EP86&amp;"|"&amp;BP$5&amp;"|"&amp;BP$6&amp;"|0|"&amp;TEMPLATE!$EM86,TEMPLATE!$EY$7:$FE$30000,7,FALSE)</f>
        <v>#N/A</v>
      </c>
      <c r="BQ86" s="38" t="e">
        <f>VLOOKUP(TEMPLATE!$EP86&amp;"|"&amp;BQ$5&amp;"|"&amp;BQ$6&amp;"|0|"&amp;TEMPLATE!$EM86,TEMPLATE!$EY$7:$FE$30000,7,FALSE)</f>
        <v>#N/A</v>
      </c>
      <c r="BR86" s="38" t="e">
        <f>VLOOKUP(TEMPLATE!$EP86&amp;"|"&amp;BR$5&amp;"|"&amp;BR$6&amp;"|0|"&amp;TEMPLATE!$EM86,TEMPLATE!$EY$7:$FE$30000,7,FALSE)</f>
        <v>#N/A</v>
      </c>
      <c r="BS86" s="38" t="e">
        <f>VLOOKUP(TEMPLATE!$EP86&amp;"|"&amp;BS$5&amp;"|"&amp;BS$6&amp;"|0|"&amp;TEMPLATE!$EM86,TEMPLATE!$EY$7:$FE$30000,7,FALSE)</f>
        <v>#N/A</v>
      </c>
      <c r="BT86" s="38" t="e">
        <f>VLOOKUP(TEMPLATE!$EP86&amp;"|"&amp;BT$5&amp;"|"&amp;BT$6&amp;"|0|"&amp;TEMPLATE!$EM86,TEMPLATE!$EY$7:$FE$30000,7,FALSE)</f>
        <v>#N/A</v>
      </c>
      <c r="BU86" s="38" t="e">
        <f>VLOOKUP(TEMPLATE!$EP86&amp;"|"&amp;BU$5&amp;"|"&amp;BU$6&amp;"|0|"&amp;TEMPLATE!$EM86,TEMPLATE!$EY$7:$FE$30000,7,FALSE)</f>
        <v>#N/A</v>
      </c>
      <c r="BV86" s="38" t="e">
        <f>VLOOKUP(TEMPLATE!$EP86&amp;"|"&amp;BV$5&amp;"|"&amp;BV$6&amp;"|0|"&amp;TEMPLATE!$EM86,TEMPLATE!$EY$7:$FE$30000,7,FALSE)</f>
        <v>#N/A</v>
      </c>
      <c r="BW86" s="38" t="e">
        <f>VLOOKUP(TEMPLATE!$EP86&amp;"|"&amp;BW$5&amp;"|"&amp;BW$6&amp;"|0|"&amp;TEMPLATE!$EM86,TEMPLATE!$EY$7:$FE$30000,7,FALSE)</f>
        <v>#N/A</v>
      </c>
      <c r="BX86" s="38" t="e">
        <f>VLOOKUP(TEMPLATE!$EP86&amp;"|"&amp;BX$5&amp;"|"&amp;BX$6&amp;"|0|"&amp;TEMPLATE!$EM86,TEMPLATE!$EY$7:$FE$30000,7,FALSE)</f>
        <v>#N/A</v>
      </c>
      <c r="BY86" s="38" t="e">
        <f>VLOOKUP(TEMPLATE!$EP86&amp;"|"&amp;BY$5&amp;"|"&amp;BY$6&amp;"|0|"&amp;TEMPLATE!$EM86,TEMPLATE!$EY$7:$FE$30000,7,FALSE)</f>
        <v>#N/A</v>
      </c>
      <c r="BZ86" s="38" t="e">
        <f>VLOOKUP(TEMPLATE!$EP86&amp;"|"&amp;BZ$5&amp;"|"&amp;BZ$6&amp;"|0|"&amp;TEMPLATE!$EM86,TEMPLATE!$EY$7:$FE$30000,7,FALSE)</f>
        <v>#N/A</v>
      </c>
      <c r="CA86" s="38" t="e">
        <f>IF(VLOOKUP(TEMPLATE!$EP86&amp;"|"&amp;CA$5&amp;"|"&amp;CA$6&amp;"|0|"&amp;TEMPLATE!$EM86,TEMPLATE!$EY$7:$FE$30000,7,FALSE)=0,BN86,VLOOKUP(TEMPLATE!$EP86&amp;"|"&amp;CA$5&amp;"|"&amp;CA$6&amp;"|0|"&amp;TEMPLATE!$EM86,TEMPLATE!$EY$7:$FE$30000,7,FALSE))</f>
        <v>#N/A</v>
      </c>
      <c r="CB86" s="38" t="e">
        <f>VLOOKUP(TEMPLATE!$EP86&amp;"|"&amp;CB$5&amp;"|"&amp;CB$6&amp;"|0|"&amp;TEMPLATE!$EM86,TEMPLATE!$EY$7:$FE$30000,7,FALSE)</f>
        <v>#N/A</v>
      </c>
      <c r="CC86" s="38" t="e">
        <f>VLOOKUP(TEMPLATE!$EP86&amp;"|"&amp;CC$5&amp;"|"&amp;CC$6&amp;"|0|"&amp;TEMPLATE!$EM86,TEMPLATE!$EY$7:$FE$30000,7,FALSE)</f>
        <v>#N/A</v>
      </c>
      <c r="CD86" s="38" t="e">
        <f>VLOOKUP(TEMPLATE!$EP86&amp;"|"&amp;CD$5&amp;"|"&amp;CD$6&amp;"|0|"&amp;TEMPLATE!$EM86,TEMPLATE!$EY$7:$FE$30000,7,FALSE)</f>
        <v>#N/A</v>
      </c>
      <c r="CE86" s="38" t="e">
        <f>VLOOKUP(TEMPLATE!$EP86&amp;"|"&amp;CE$5&amp;"|"&amp;CE$6&amp;"|0|"&amp;TEMPLATE!$EM86,TEMPLATE!$EY$7:$FE$30000,7,FALSE)</f>
        <v>#N/A</v>
      </c>
      <c r="CF86" s="38" t="e">
        <f>VLOOKUP(TEMPLATE!$EP86&amp;"|"&amp;CF$5&amp;"|"&amp;CF$6&amp;"|0|"&amp;TEMPLATE!$EM86,TEMPLATE!$EY$7:$FE$30000,7,FALSE)</f>
        <v>#N/A</v>
      </c>
      <c r="CG86" s="38" t="e">
        <f>VLOOKUP(TEMPLATE!$EP86&amp;"|"&amp;CG$5&amp;"|"&amp;CG$6&amp;"|0|"&amp;TEMPLATE!$EM86,TEMPLATE!$EY$7:$FE$30000,7,FALSE)</f>
        <v>#N/A</v>
      </c>
      <c r="CH86" s="38" t="e">
        <f>VLOOKUP(TEMPLATE!$EP86&amp;"|"&amp;CH$5&amp;"|"&amp;CH$6&amp;"|0|"&amp;TEMPLATE!$EM86,TEMPLATE!$EY$7:$FE$30000,7,FALSE)</f>
        <v>#N/A</v>
      </c>
      <c r="CI86" s="38" t="e">
        <f>VLOOKUP(TEMPLATE!$EP86&amp;"|"&amp;CI$5&amp;"|"&amp;CI$6&amp;"|0|"&amp;TEMPLATE!$EM86,TEMPLATE!$EY$7:$FE$30000,7,FALSE)</f>
        <v>#N/A</v>
      </c>
      <c r="CJ86" s="38" t="e">
        <f>VLOOKUP(TEMPLATE!$EP86&amp;"|"&amp;CJ$5&amp;"|"&amp;CJ$6&amp;"|0|"&amp;TEMPLATE!$EM86,TEMPLATE!$EY$7:$FE$30000,7,FALSE)</f>
        <v>#N/A</v>
      </c>
      <c r="CK86" s="38" t="e">
        <f>VLOOKUP(TEMPLATE!$EP86&amp;"|"&amp;CK$5&amp;"|"&amp;CK$6&amp;"|0|"&amp;TEMPLATE!$EM86,TEMPLATE!$EY$7:$FE$30000,7,FALSE)</f>
        <v>#N/A</v>
      </c>
      <c r="CL86" s="38" t="e">
        <f t="shared" si="124"/>
        <v>#VALUE!</v>
      </c>
      <c r="CM86" s="38" t="e">
        <f t="shared" si="125"/>
        <v>#VALUE!</v>
      </c>
      <c r="CN86" s="38" t="e">
        <f>VLOOKUP(TEMPLATE!$EP86&amp;"|"&amp;CN$5&amp;"|"&amp;CN$6&amp;"|0|"&amp;TEMPLATE!$EM86,TEMPLATE!$EY$7:$FE$30000,7,FALSE)</f>
        <v>#N/A</v>
      </c>
      <c r="CO86" s="38" t="e">
        <f>VLOOKUP(TEMPLATE!$EP86&amp;"|"&amp;CO$5&amp;"|"&amp;CO$6&amp;"|0|"&amp;TEMPLATE!$EM86,TEMPLATE!$EY$7:$FE$30000,7,FALSE)</f>
        <v>#N/A</v>
      </c>
      <c r="CP86" s="39" t="str">
        <f t="array" ref="CP86">IFERROR((INDEX(TEMPLATE!$FI$7:$FI$1004,MATCH($J86,IF(TEMPLATE!$FH$7:$FH$1004=CP$6,TEMPLATE!$FG$7:$FG$1004),0))),"")</f>
        <v/>
      </c>
      <c r="CQ86" s="39" t="str">
        <f t="array" ref="CQ86">IFERROR((INDEX(TEMPLATE!$FI$7:$FI$1004,MATCH($J86,IF(TEMPLATE!$FH$7:$FH$1004=CQ$6,TEMPLATE!$FG$7:$FG$1004),0))),"")</f>
        <v/>
      </c>
      <c r="CR86" s="39" t="str">
        <f t="array" ref="CR86">IFERROR((INDEX(TEMPLATE!$FI$7:$FI$1004,MATCH($J86,IF(TEMPLATE!$FH$7:$FH$1004=CR$6,TEMPLATE!$FG$7:$FG$1004),0))),"")</f>
        <v/>
      </c>
      <c r="CS86" s="39" t="str">
        <f t="array" ref="CS86">IFERROR((INDEX(TEMPLATE!$FI$7:$FI$1004,MATCH($J86,IF(TEMPLATE!$FH$7:$FH$1004=CS$6,TEMPLATE!$FG$7:$FG$1004),0))),"")</f>
        <v/>
      </c>
      <c r="CT86" s="38" t="str">
        <f t="array" ref="CT86">IFERROR((INDEX(TEMPLATE!$FI$7:$FI$1004,MATCH($J86,IF(TEMPLATE!$FH$7:$FH$1004=CT$6,TEMPLATE!$FG$7:$FG$1004),0))),"")</f>
        <v/>
      </c>
      <c r="CU86" s="38" t="str">
        <f t="array" ref="CU86">IFERROR((INDEX(TEMPLATE!$FI$7:$FI$1004,MATCH($J86,IF(TEMPLATE!$FH$7:$FH$1004=CU$6,TEMPLATE!$FG$7:$FG$1004),0))),"")</f>
        <v/>
      </c>
      <c r="CV86" s="38" t="str">
        <f t="array" ref="CV86">IFERROR((INDEX(TEMPLATE!$FI$7:$FI$1004,MATCH($J86,IF(TEMPLATE!$FH$7:$FH$1004=CV$6,TEMPLATE!$FG$7:$FG$1004),0))),"")</f>
        <v/>
      </c>
      <c r="CW86" s="38" t="str">
        <f t="array" ref="CW86">IFERROR((INDEX(TEMPLATE!$FI$7:$FI$1004,MATCH($J86,IF(TEMPLATE!$FH$7:$FH$1004=CW$6,TEMPLATE!$FG$7:$FG$1004),0))),"")</f>
        <v/>
      </c>
      <c r="CX86" s="7"/>
      <c r="CY86" s="7" t="str">
        <f t="shared" si="126"/>
        <v/>
      </c>
      <c r="CZ86" s="7" t="str">
        <f t="shared" si="127"/>
        <v/>
      </c>
      <c r="DA86" s="7" t="str">
        <f t="shared" si="128"/>
        <v/>
      </c>
      <c r="DB86" s="7" t="str">
        <f t="shared" si="129"/>
        <v/>
      </c>
      <c r="DC86" s="7" t="str">
        <f t="shared" si="130"/>
        <v/>
      </c>
      <c r="DD86" s="7" t="str">
        <f t="shared" si="131"/>
        <v/>
      </c>
      <c r="DE86" s="7" t="str">
        <f t="shared" si="132"/>
        <v/>
      </c>
      <c r="DF86" s="7" t="str">
        <f t="shared" si="133"/>
        <v/>
      </c>
      <c r="DG86" s="7"/>
      <c r="DH86" s="40" t="str">
        <f t="shared" si="134"/>
        <v/>
      </c>
      <c r="DI86" s="40" t="str">
        <f t="shared" si="135"/>
        <v/>
      </c>
      <c r="DJ86" s="40" t="str">
        <f t="shared" si="136"/>
        <v/>
      </c>
      <c r="DK86" s="41" t="str">
        <f t="shared" si="137"/>
        <v/>
      </c>
      <c r="DL86" s="42" t="str">
        <f t="shared" si="138"/>
        <v/>
      </c>
      <c r="DM86" s="42" t="str">
        <f t="shared" si="139"/>
        <v/>
      </c>
      <c r="DN86" s="42" t="str">
        <f t="shared" si="140"/>
        <v/>
      </c>
      <c r="DO86" s="42" t="str">
        <f t="shared" si="141"/>
        <v/>
      </c>
      <c r="DP86" s="7"/>
      <c r="DQ86" s="7">
        <f t="shared" si="142"/>
        <v>0</v>
      </c>
      <c r="DR86" s="7">
        <f t="shared" si="143"/>
        <v>0</v>
      </c>
      <c r="DS86" s="7">
        <f t="shared" si="144"/>
        <v>0</v>
      </c>
      <c r="DT86" s="7">
        <f t="shared" si="145"/>
        <v>0</v>
      </c>
      <c r="DU86" s="7">
        <f t="shared" si="146"/>
        <v>0</v>
      </c>
      <c r="DV86" s="7">
        <f t="shared" si="147"/>
        <v>0</v>
      </c>
      <c r="DW86" s="7">
        <f t="shared" si="148"/>
        <v>0</v>
      </c>
      <c r="DX86" s="7">
        <f t="shared" si="149"/>
        <v>0</v>
      </c>
      <c r="DY86" s="48" t="e">
        <f t="array" ref="DY86">VLOOKUP(TEMPLATE!$EP86&amp;"|"&amp;DY$5&amp;"|"&amp;DY$6&amp;"|0|"&amp;TEMPLATE!$EM86,TEMPLATE!$EY$7:$FE$30000,7,FALSE)</f>
        <v>#N/A</v>
      </c>
      <c r="DZ86" s="48" t="e">
        <f t="array" ref="DZ86">VLOOKUP(TEMPLATE!$EP86&amp;"|"&amp;DZ$5&amp;"|"&amp;DZ$6&amp;"|0|"&amp;TEMPLATE!$EM86,TEMPLATE!$EY$7:$FE$30000,7,FALSE)</f>
        <v>#N/A</v>
      </c>
      <c r="EA86" s="7" t="str">
        <f t="shared" si="150"/>
        <v/>
      </c>
      <c r="EB86" s="7" t="str">
        <f t="shared" si="151"/>
        <v/>
      </c>
      <c r="EC86" s="7" t="str">
        <f t="shared" si="152"/>
        <v/>
      </c>
      <c r="ED86" s="7" t="str">
        <f t="shared" si="153"/>
        <v/>
      </c>
      <c r="EE86" s="7" t="str">
        <f t="shared" si="154"/>
        <v/>
      </c>
      <c r="EF86" s="7" t="str">
        <f t="shared" si="155"/>
        <v/>
      </c>
      <c r="EG86" s="7" t="str">
        <f t="shared" si="156"/>
        <v/>
      </c>
      <c r="EH86" s="7" t="str">
        <f t="shared" si="157"/>
        <v/>
      </c>
      <c r="EI86" s="1"/>
      <c r="EJ86" s="1"/>
      <c r="EK86" s="1"/>
      <c r="EL86" s="1"/>
      <c r="EM86" s="43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1" t="str">
        <f t="shared" si="158"/>
        <v>||||</v>
      </c>
      <c r="EZ86" s="7"/>
      <c r="FA86" s="7"/>
      <c r="FB86" s="7"/>
      <c r="FC86" s="7"/>
      <c r="FD86" s="43"/>
      <c r="FE86" s="7"/>
      <c r="FF86" s="7"/>
      <c r="FG86" s="7"/>
      <c r="FH86" s="7"/>
      <c r="FI86" s="7"/>
      <c r="FJ86" s="7"/>
      <c r="FK86" s="7"/>
      <c r="FL86" s="7"/>
      <c r="FM86" s="43"/>
      <c r="FN86" s="7"/>
      <c r="FO86" s="7"/>
      <c r="FP86" s="43"/>
      <c r="FQ86" s="7"/>
      <c r="FR86" s="7"/>
      <c r="FS86" s="7"/>
      <c r="FT86" s="7"/>
      <c r="FU86" s="7"/>
      <c r="FV86" s="43"/>
      <c r="FW86" s="38"/>
      <c r="FX86" s="7"/>
      <c r="FY86" s="7"/>
      <c r="FZ86" s="7"/>
      <c r="GA86" s="44"/>
      <c r="GB86" s="7"/>
      <c r="GC86" s="38"/>
      <c r="GD86" s="7"/>
    </row>
    <row r="87" spans="1:186" x14ac:dyDescent="0.25">
      <c r="A87" s="4">
        <f t="shared" si="90"/>
        <v>1</v>
      </c>
      <c r="B87" s="17" t="str">
        <f>IF(TEMPLATE!EM87="","",TEMPLATE!EM87)</f>
        <v/>
      </c>
      <c r="C87" s="17" t="str">
        <f>IF(TEMPLATE!EX87="","",TEMPLATE!EX87)</f>
        <v/>
      </c>
      <c r="D87" s="19" t="str">
        <f t="shared" si="86"/>
        <v/>
      </c>
      <c r="E87" s="19" t="str">
        <f t="shared" si="91"/>
        <v/>
      </c>
      <c r="F87" s="17"/>
      <c r="G87" s="45" t="str">
        <f>IF(TEMPLATE!EN87="","",TEMPLATE!EN87)</f>
        <v/>
      </c>
      <c r="H87" s="45"/>
      <c r="I87" s="45"/>
      <c r="J87" s="17" t="str">
        <f>IF(TEMPLATE!EP87="","",TEMPLATE!EP87)</f>
        <v/>
      </c>
      <c r="K87" s="46" t="str">
        <f>IF(TEMPLATE!EQ87="","",TEMPLATE!EQ87)</f>
        <v/>
      </c>
      <c r="L87" s="46" t="str">
        <f>IF(TEMPLATE!ER87="","",TEMPLATE!ER87)</f>
        <v/>
      </c>
      <c r="M87" s="46" t="str">
        <f>IF(TEMPLATE!ES87="","",TEMPLATE!ES87)</f>
        <v/>
      </c>
      <c r="N87" s="18" t="str">
        <f>IF(TEMPLATE!EU87="","",TEMPLATE!EU87)</f>
        <v/>
      </c>
      <c r="O87" s="19" t="str">
        <f t="shared" si="92"/>
        <v/>
      </c>
      <c r="P87" s="20" t="str">
        <f t="shared" si="93"/>
        <v/>
      </c>
      <c r="Q87" s="18"/>
      <c r="R87" s="21" t="str">
        <f t="shared" si="94"/>
        <v/>
      </c>
      <c r="S87" s="21" t="str">
        <f>IF(SUMIFS(TEMPLATE!$GD$7:$GD$30000,TEMPLATE!$GC$7:$GC$30000,EV87,TEMPLATE!$FY$7:$FY$30000,J87,$GB$7:$GB$30000,G87)=0,"",SUMIFS(TEMPLATE!$GD$7:$GD$30000,TEMPLATE!$GC$7:$GC$30000,EV87,TEMPLATE!$FY$7:$FY$30000,J87,$GB$7:$GB$30000,G87))</f>
        <v/>
      </c>
      <c r="T87" s="21" t="str">
        <f>IF(SUMIFS(TEMPLATE!$GD$7:$GD$30000,TEMPLATE!$GE$7:$GE$30000,"Common Equity",TEMPLATE!$FY$7:$FY$30000,J87,$GB$7:$GB$30000,G87)=0,"",SUMIFS(TEMPLATE!$GD$7:$GD$30000,TEMPLATE!$GE$7:$GE$30000,"Common Equity",TEMPLATE!$FY$7:$FY$30000,J87,$GB$7:$GB$30000,G87))</f>
        <v/>
      </c>
      <c r="U87" s="21"/>
      <c r="V87" s="22">
        <f t="shared" si="95"/>
        <v>0</v>
      </c>
      <c r="W87" s="23" t="e">
        <f t="shared" si="96"/>
        <v>#N/A</v>
      </c>
      <c r="X87" s="23" t="e">
        <f t="shared" si="97"/>
        <v>#N/A</v>
      </c>
      <c r="Y87" s="23" t="e">
        <f t="shared" si="98"/>
        <v>#N/A</v>
      </c>
      <c r="Z87" s="23" t="e">
        <f t="shared" si="99"/>
        <v>#N/A</v>
      </c>
      <c r="AA87" s="23" t="e">
        <f t="shared" si="100"/>
        <v>#N/A</v>
      </c>
      <c r="AB87" s="23" t="e">
        <f t="shared" si="101"/>
        <v>#N/A</v>
      </c>
      <c r="AC87" s="23" t="e">
        <f t="shared" si="102"/>
        <v>#N/A</v>
      </c>
      <c r="AD87" s="24" t="e">
        <f t="shared" si="103"/>
        <v>#N/A</v>
      </c>
      <c r="AE87" s="24" t="e">
        <f t="shared" si="87"/>
        <v>#N/A</v>
      </c>
      <c r="AF87" s="24" t="e">
        <f t="shared" si="88"/>
        <v>#N/A</v>
      </c>
      <c r="AG87" s="24" t="e">
        <f t="shared" si="104"/>
        <v>#N/A</v>
      </c>
      <c r="AH87" s="24" t="str">
        <f t="shared" si="105"/>
        <v/>
      </c>
      <c r="AI87" s="25" t="e">
        <f t="shared" si="106"/>
        <v>#N/A</v>
      </c>
      <c r="AJ87" s="21" t="e">
        <f t="shared" si="107"/>
        <v>#N/A</v>
      </c>
      <c r="AK87" s="51" t="e">
        <f t="shared" si="108"/>
        <v>#N/A</v>
      </c>
      <c r="AL87" s="26" t="e">
        <f t="shared" si="109"/>
        <v>#N/A</v>
      </c>
      <c r="AM87" s="27" t="str">
        <f t="array" ref="AM87">IFERROR((INDEX(TEMPLATE!$FI$7:$FI$1004,MATCH($J87,IF(TEMPLATE!$FH$7:$FH$1004=$AM$4,TEMPLATE!$FG$7:$FG$1004),0))),"")</f>
        <v/>
      </c>
      <c r="AN87" s="28" t="str">
        <f t="shared" si="110"/>
        <v/>
      </c>
      <c r="AO87" s="29" t="str">
        <f t="array" ref="AO87">IFERROR((INDEX(TEMPLATE!$FI$7:$FI$1004,MATCH($J87,IF(TEMPLATE!$FH$7:$FH$1004=$AO$4,TEMPLATE!$FG$7:$FG$1004),0))),"")</f>
        <v/>
      </c>
      <c r="AP87" s="30" t="e">
        <f t="shared" si="111"/>
        <v>#N/A</v>
      </c>
      <c r="AQ87" s="31" t="str">
        <f t="array" ref="AQ87">IFERROR((INDEX(TEMPLATE!$FI$7:$FI$1004,MATCH($J87,IF(TEMPLATE!$FH$7:$FH$1004=$AQ$4,TEMPLATE!$FG$7:$FG$1004),0))),"")</f>
        <v/>
      </c>
      <c r="AR87" s="32" t="e">
        <f t="shared" si="112"/>
        <v>#N/A</v>
      </c>
      <c r="AS87" s="29" t="str">
        <f t="array" ref="AS87">IFERROR((INDEX(TEMPLATE!$FI$7:$FI$1004,MATCH($J87,IF(TEMPLATE!$FH$7:$FH$1004=$AS$4,TEMPLATE!$FG$7:$FG$1004),0))),"")</f>
        <v/>
      </c>
      <c r="AT87" s="33" t="str">
        <f t="shared" si="89"/>
        <v/>
      </c>
      <c r="AU87" s="29" t="str">
        <f t="array" ref="AU87">IFERROR((INDEX(TEMPLATE!$FI$7:$FI$1004,MATCH($J87,IF(TEMPLATE!$FH$7:$FH$1004=$AU$4,TEMPLATE!$FG$7:$FG$1004),0))),"")</f>
        <v/>
      </c>
      <c r="AV87" s="30" t="e">
        <f t="shared" si="113"/>
        <v>#N/A</v>
      </c>
      <c r="AW87" s="29" t="str">
        <f t="shared" si="114"/>
        <v/>
      </c>
      <c r="AX87" s="34" t="str">
        <f t="shared" si="115"/>
        <v/>
      </c>
      <c r="AY87" s="35" t="str">
        <f t="shared" si="116"/>
        <v/>
      </c>
      <c r="AZ87" s="34" t="str">
        <f t="shared" si="117"/>
        <v/>
      </c>
      <c r="BA87" s="34" t="str">
        <f t="shared" si="118"/>
        <v/>
      </c>
      <c r="BB87" s="35" t="str">
        <f t="shared" si="119"/>
        <v/>
      </c>
      <c r="BC87" s="36" t="e">
        <f t="shared" si="120"/>
        <v>#N/A</v>
      </c>
      <c r="BD87" s="36">
        <f t="shared" si="121"/>
        <v>1</v>
      </c>
      <c r="BE87" s="36">
        <f t="shared" si="122"/>
        <v>0</v>
      </c>
      <c r="BF87" s="36" t="e">
        <f t="shared" si="123"/>
        <v>#N/A</v>
      </c>
      <c r="BG87" s="1"/>
      <c r="BH87" s="37" t="e">
        <f>VLOOKUP(TEMPLATE!$EP87&amp;"|"&amp;BH$5&amp;"|"&amp;BH$6&amp;"|0|"&amp;TEMPLATE!$EM87,TEMPLATE!$EY$7:$FE$30000,7,FALSE)</f>
        <v>#N/A</v>
      </c>
      <c r="BI87" s="38" t="e">
        <f>VLOOKUP(TEMPLATE!$EP87&amp;"|"&amp;BI$5&amp;"|"&amp;BI$6&amp;"|0|"&amp;TEMPLATE!$EM87,TEMPLATE!$EY$7:$FE$30000,7,FALSE)</f>
        <v>#N/A</v>
      </c>
      <c r="BJ87" s="37" t="e">
        <f>VLOOKUP(TEMPLATE!$EP87&amp;"|"&amp;BJ$5&amp;"|"&amp;BJ$6&amp;"|0|"&amp;TEMPLATE!$EM87,TEMPLATE!$EY$7:$FE$30000,7,FALSE)</f>
        <v>#N/A</v>
      </c>
      <c r="BK87" s="38" t="e">
        <f>VLOOKUP(TEMPLATE!$EP87&amp;"|"&amp;BK$5&amp;"|"&amp;BK$6&amp;"|0|"&amp;TEMPLATE!$EM87,TEMPLATE!$EY$7:$FE$30000,7,FALSE)</f>
        <v>#N/A</v>
      </c>
      <c r="BL87" s="38" t="e">
        <f>VLOOKUP(TEMPLATE!$EP87&amp;"|"&amp;BL$5&amp;"|"&amp;BL$6&amp;"|0|"&amp;TEMPLATE!$EM87,TEMPLATE!$EY$7:$FE$30000,7,FALSE)</f>
        <v>#N/A</v>
      </c>
      <c r="BM87" s="38" t="e">
        <f>VLOOKUP(TEMPLATE!$EP87&amp;"|"&amp;BM$5&amp;"|"&amp;BM$6&amp;"|0|"&amp;TEMPLATE!$EM87,TEMPLATE!$EY$7:$FE$30000,7,FALSE)</f>
        <v>#N/A</v>
      </c>
      <c r="BN87" s="38" t="e">
        <f>VLOOKUP(TEMPLATE!$EP87&amp;"|"&amp;BN$5&amp;"|"&amp;BN$6&amp;"|0|"&amp;TEMPLATE!$EM87,TEMPLATE!$EY$7:$FE$30000,7,FALSE)</f>
        <v>#N/A</v>
      </c>
      <c r="BO87" s="38" t="e">
        <f>VLOOKUP(TEMPLATE!$EP87&amp;"|"&amp;BO$5&amp;"|"&amp;BO$6&amp;"|0|"&amp;TEMPLATE!$EM87,TEMPLATE!$EY$7:$FE$30000,7,FALSE)</f>
        <v>#N/A</v>
      </c>
      <c r="BP87" s="38" t="e">
        <f>VLOOKUP(TEMPLATE!$EP87&amp;"|"&amp;BP$5&amp;"|"&amp;BP$6&amp;"|0|"&amp;TEMPLATE!$EM87,TEMPLATE!$EY$7:$FE$30000,7,FALSE)</f>
        <v>#N/A</v>
      </c>
      <c r="BQ87" s="38" t="e">
        <f>VLOOKUP(TEMPLATE!$EP87&amp;"|"&amp;BQ$5&amp;"|"&amp;BQ$6&amp;"|0|"&amp;TEMPLATE!$EM87,TEMPLATE!$EY$7:$FE$30000,7,FALSE)</f>
        <v>#N/A</v>
      </c>
      <c r="BR87" s="38" t="e">
        <f>VLOOKUP(TEMPLATE!$EP87&amp;"|"&amp;BR$5&amp;"|"&amp;BR$6&amp;"|0|"&amp;TEMPLATE!$EM87,TEMPLATE!$EY$7:$FE$30000,7,FALSE)</f>
        <v>#N/A</v>
      </c>
      <c r="BS87" s="38" t="e">
        <f>VLOOKUP(TEMPLATE!$EP87&amp;"|"&amp;BS$5&amp;"|"&amp;BS$6&amp;"|0|"&amp;TEMPLATE!$EM87,TEMPLATE!$EY$7:$FE$30000,7,FALSE)</f>
        <v>#N/A</v>
      </c>
      <c r="BT87" s="38" t="e">
        <f>VLOOKUP(TEMPLATE!$EP87&amp;"|"&amp;BT$5&amp;"|"&amp;BT$6&amp;"|0|"&amp;TEMPLATE!$EM87,TEMPLATE!$EY$7:$FE$30000,7,FALSE)</f>
        <v>#N/A</v>
      </c>
      <c r="BU87" s="38" t="e">
        <f>VLOOKUP(TEMPLATE!$EP87&amp;"|"&amp;BU$5&amp;"|"&amp;BU$6&amp;"|0|"&amp;TEMPLATE!$EM87,TEMPLATE!$EY$7:$FE$30000,7,FALSE)</f>
        <v>#N/A</v>
      </c>
      <c r="BV87" s="38" t="e">
        <f>VLOOKUP(TEMPLATE!$EP87&amp;"|"&amp;BV$5&amp;"|"&amp;BV$6&amp;"|0|"&amp;TEMPLATE!$EM87,TEMPLATE!$EY$7:$FE$30000,7,FALSE)</f>
        <v>#N/A</v>
      </c>
      <c r="BW87" s="38" t="e">
        <f>VLOOKUP(TEMPLATE!$EP87&amp;"|"&amp;BW$5&amp;"|"&amp;BW$6&amp;"|0|"&amp;TEMPLATE!$EM87,TEMPLATE!$EY$7:$FE$30000,7,FALSE)</f>
        <v>#N/A</v>
      </c>
      <c r="BX87" s="38" t="e">
        <f>VLOOKUP(TEMPLATE!$EP87&amp;"|"&amp;BX$5&amp;"|"&amp;BX$6&amp;"|0|"&amp;TEMPLATE!$EM87,TEMPLATE!$EY$7:$FE$30000,7,FALSE)</f>
        <v>#N/A</v>
      </c>
      <c r="BY87" s="38" t="e">
        <f>VLOOKUP(TEMPLATE!$EP87&amp;"|"&amp;BY$5&amp;"|"&amp;BY$6&amp;"|0|"&amp;TEMPLATE!$EM87,TEMPLATE!$EY$7:$FE$30000,7,FALSE)</f>
        <v>#N/A</v>
      </c>
      <c r="BZ87" s="38" t="e">
        <f>VLOOKUP(TEMPLATE!$EP87&amp;"|"&amp;BZ$5&amp;"|"&amp;BZ$6&amp;"|0|"&amp;TEMPLATE!$EM87,TEMPLATE!$EY$7:$FE$30000,7,FALSE)</f>
        <v>#N/A</v>
      </c>
      <c r="CA87" s="38" t="e">
        <f>IF(VLOOKUP(TEMPLATE!$EP87&amp;"|"&amp;CA$5&amp;"|"&amp;CA$6&amp;"|0|"&amp;TEMPLATE!$EM87,TEMPLATE!$EY$7:$FE$30000,7,FALSE)=0,BN87,VLOOKUP(TEMPLATE!$EP87&amp;"|"&amp;CA$5&amp;"|"&amp;CA$6&amp;"|0|"&amp;TEMPLATE!$EM87,TEMPLATE!$EY$7:$FE$30000,7,FALSE))</f>
        <v>#N/A</v>
      </c>
      <c r="CB87" s="38" t="e">
        <f>VLOOKUP(TEMPLATE!$EP87&amp;"|"&amp;CB$5&amp;"|"&amp;CB$6&amp;"|0|"&amp;TEMPLATE!$EM87,TEMPLATE!$EY$7:$FE$30000,7,FALSE)</f>
        <v>#N/A</v>
      </c>
      <c r="CC87" s="38" t="e">
        <f>VLOOKUP(TEMPLATE!$EP87&amp;"|"&amp;CC$5&amp;"|"&amp;CC$6&amp;"|0|"&amp;TEMPLATE!$EM87,TEMPLATE!$EY$7:$FE$30000,7,FALSE)</f>
        <v>#N/A</v>
      </c>
      <c r="CD87" s="38" t="e">
        <f>VLOOKUP(TEMPLATE!$EP87&amp;"|"&amp;CD$5&amp;"|"&amp;CD$6&amp;"|0|"&amp;TEMPLATE!$EM87,TEMPLATE!$EY$7:$FE$30000,7,FALSE)</f>
        <v>#N/A</v>
      </c>
      <c r="CE87" s="38" t="e">
        <f>VLOOKUP(TEMPLATE!$EP87&amp;"|"&amp;CE$5&amp;"|"&amp;CE$6&amp;"|0|"&amp;TEMPLATE!$EM87,TEMPLATE!$EY$7:$FE$30000,7,FALSE)</f>
        <v>#N/A</v>
      </c>
      <c r="CF87" s="38" t="e">
        <f>VLOOKUP(TEMPLATE!$EP87&amp;"|"&amp;CF$5&amp;"|"&amp;CF$6&amp;"|0|"&amp;TEMPLATE!$EM87,TEMPLATE!$EY$7:$FE$30000,7,FALSE)</f>
        <v>#N/A</v>
      </c>
      <c r="CG87" s="38" t="e">
        <f>VLOOKUP(TEMPLATE!$EP87&amp;"|"&amp;CG$5&amp;"|"&amp;CG$6&amp;"|0|"&amp;TEMPLATE!$EM87,TEMPLATE!$EY$7:$FE$30000,7,FALSE)</f>
        <v>#N/A</v>
      </c>
      <c r="CH87" s="38" t="e">
        <f>VLOOKUP(TEMPLATE!$EP87&amp;"|"&amp;CH$5&amp;"|"&amp;CH$6&amp;"|0|"&amp;TEMPLATE!$EM87,TEMPLATE!$EY$7:$FE$30000,7,FALSE)</f>
        <v>#N/A</v>
      </c>
      <c r="CI87" s="38" t="e">
        <f>VLOOKUP(TEMPLATE!$EP87&amp;"|"&amp;CI$5&amp;"|"&amp;CI$6&amp;"|0|"&amp;TEMPLATE!$EM87,TEMPLATE!$EY$7:$FE$30000,7,FALSE)</f>
        <v>#N/A</v>
      </c>
      <c r="CJ87" s="38" t="e">
        <f>VLOOKUP(TEMPLATE!$EP87&amp;"|"&amp;CJ$5&amp;"|"&amp;CJ$6&amp;"|0|"&amp;TEMPLATE!$EM87,TEMPLATE!$EY$7:$FE$30000,7,FALSE)</f>
        <v>#N/A</v>
      </c>
      <c r="CK87" s="38" t="e">
        <f>VLOOKUP(TEMPLATE!$EP87&amp;"|"&amp;CK$5&amp;"|"&amp;CK$6&amp;"|0|"&amp;TEMPLATE!$EM87,TEMPLATE!$EY$7:$FE$30000,7,FALSE)</f>
        <v>#N/A</v>
      </c>
      <c r="CL87" s="38" t="e">
        <f t="shared" si="124"/>
        <v>#VALUE!</v>
      </c>
      <c r="CM87" s="38" t="e">
        <f t="shared" si="125"/>
        <v>#VALUE!</v>
      </c>
      <c r="CN87" s="38" t="e">
        <f>VLOOKUP(TEMPLATE!$EP87&amp;"|"&amp;CN$5&amp;"|"&amp;CN$6&amp;"|0|"&amp;TEMPLATE!$EM87,TEMPLATE!$EY$7:$FE$30000,7,FALSE)</f>
        <v>#N/A</v>
      </c>
      <c r="CO87" s="38" t="e">
        <f>VLOOKUP(TEMPLATE!$EP87&amp;"|"&amp;CO$5&amp;"|"&amp;CO$6&amp;"|0|"&amp;TEMPLATE!$EM87,TEMPLATE!$EY$7:$FE$30000,7,FALSE)</f>
        <v>#N/A</v>
      </c>
      <c r="CP87" s="39" t="str">
        <f t="array" ref="CP87">IFERROR((INDEX(TEMPLATE!$FI$7:$FI$1004,MATCH($J87,IF(TEMPLATE!$FH$7:$FH$1004=CP$6,TEMPLATE!$FG$7:$FG$1004),0))),"")</f>
        <v/>
      </c>
      <c r="CQ87" s="39" t="str">
        <f t="array" ref="CQ87">IFERROR((INDEX(TEMPLATE!$FI$7:$FI$1004,MATCH($J87,IF(TEMPLATE!$FH$7:$FH$1004=CQ$6,TEMPLATE!$FG$7:$FG$1004),0))),"")</f>
        <v/>
      </c>
      <c r="CR87" s="39" t="str">
        <f t="array" ref="CR87">IFERROR((INDEX(TEMPLATE!$FI$7:$FI$1004,MATCH($J87,IF(TEMPLATE!$FH$7:$FH$1004=CR$6,TEMPLATE!$FG$7:$FG$1004),0))),"")</f>
        <v/>
      </c>
      <c r="CS87" s="39" t="str">
        <f t="array" ref="CS87">IFERROR((INDEX(TEMPLATE!$FI$7:$FI$1004,MATCH($J87,IF(TEMPLATE!$FH$7:$FH$1004=CS$6,TEMPLATE!$FG$7:$FG$1004),0))),"")</f>
        <v/>
      </c>
      <c r="CT87" s="38" t="str">
        <f t="array" ref="CT87">IFERROR((INDEX(TEMPLATE!$FI$7:$FI$1004,MATCH($J87,IF(TEMPLATE!$FH$7:$FH$1004=CT$6,TEMPLATE!$FG$7:$FG$1004),0))),"")</f>
        <v/>
      </c>
      <c r="CU87" s="38" t="str">
        <f t="array" ref="CU87">IFERROR((INDEX(TEMPLATE!$FI$7:$FI$1004,MATCH($J87,IF(TEMPLATE!$FH$7:$FH$1004=CU$6,TEMPLATE!$FG$7:$FG$1004),0))),"")</f>
        <v/>
      </c>
      <c r="CV87" s="38" t="str">
        <f t="array" ref="CV87">IFERROR((INDEX(TEMPLATE!$FI$7:$FI$1004,MATCH($J87,IF(TEMPLATE!$FH$7:$FH$1004=CV$6,TEMPLATE!$FG$7:$FG$1004),0))),"")</f>
        <v/>
      </c>
      <c r="CW87" s="38" t="str">
        <f t="array" ref="CW87">IFERROR((INDEX(TEMPLATE!$FI$7:$FI$1004,MATCH($J87,IF(TEMPLATE!$FH$7:$FH$1004=CW$6,TEMPLATE!$FG$7:$FG$1004),0))),"")</f>
        <v/>
      </c>
      <c r="CX87" s="7"/>
      <c r="CY87" s="7" t="str">
        <f t="shared" si="126"/>
        <v/>
      </c>
      <c r="CZ87" s="7" t="str">
        <f t="shared" si="127"/>
        <v/>
      </c>
      <c r="DA87" s="7" t="str">
        <f t="shared" si="128"/>
        <v/>
      </c>
      <c r="DB87" s="7" t="str">
        <f t="shared" si="129"/>
        <v/>
      </c>
      <c r="DC87" s="7" t="str">
        <f t="shared" si="130"/>
        <v/>
      </c>
      <c r="DD87" s="7" t="str">
        <f t="shared" si="131"/>
        <v/>
      </c>
      <c r="DE87" s="7" t="str">
        <f t="shared" si="132"/>
        <v/>
      </c>
      <c r="DF87" s="7" t="str">
        <f t="shared" si="133"/>
        <v/>
      </c>
      <c r="DG87" s="7"/>
      <c r="DH87" s="40" t="str">
        <f t="shared" si="134"/>
        <v/>
      </c>
      <c r="DI87" s="40" t="str">
        <f t="shared" si="135"/>
        <v/>
      </c>
      <c r="DJ87" s="40" t="str">
        <f t="shared" si="136"/>
        <v/>
      </c>
      <c r="DK87" s="41" t="str">
        <f t="shared" si="137"/>
        <v/>
      </c>
      <c r="DL87" s="42" t="str">
        <f t="shared" si="138"/>
        <v/>
      </c>
      <c r="DM87" s="42" t="str">
        <f t="shared" si="139"/>
        <v/>
      </c>
      <c r="DN87" s="42" t="str">
        <f t="shared" si="140"/>
        <v/>
      </c>
      <c r="DO87" s="42" t="str">
        <f t="shared" si="141"/>
        <v/>
      </c>
      <c r="DP87" s="7"/>
      <c r="DQ87" s="7">
        <f t="shared" si="142"/>
        <v>0</v>
      </c>
      <c r="DR87" s="7">
        <f t="shared" si="143"/>
        <v>0</v>
      </c>
      <c r="DS87" s="7">
        <f t="shared" si="144"/>
        <v>0</v>
      </c>
      <c r="DT87" s="7">
        <f t="shared" si="145"/>
        <v>0</v>
      </c>
      <c r="DU87" s="7">
        <f t="shared" si="146"/>
        <v>0</v>
      </c>
      <c r="DV87" s="7">
        <f t="shared" si="147"/>
        <v>0</v>
      </c>
      <c r="DW87" s="7">
        <f t="shared" si="148"/>
        <v>0</v>
      </c>
      <c r="DX87" s="7">
        <f t="shared" si="149"/>
        <v>0</v>
      </c>
      <c r="DY87" s="48" t="e">
        <f t="array" ref="DY87">VLOOKUP(TEMPLATE!$EP87&amp;"|"&amp;DY$5&amp;"|"&amp;DY$6&amp;"|0|"&amp;TEMPLATE!$EM87,TEMPLATE!$EY$7:$FE$30000,7,FALSE)</f>
        <v>#N/A</v>
      </c>
      <c r="DZ87" s="48" t="e">
        <f t="array" ref="DZ87">VLOOKUP(TEMPLATE!$EP87&amp;"|"&amp;DZ$5&amp;"|"&amp;DZ$6&amp;"|0|"&amp;TEMPLATE!$EM87,TEMPLATE!$EY$7:$FE$30000,7,FALSE)</f>
        <v>#N/A</v>
      </c>
      <c r="EA87" s="7" t="str">
        <f t="shared" si="150"/>
        <v/>
      </c>
      <c r="EB87" s="7" t="str">
        <f t="shared" si="151"/>
        <v/>
      </c>
      <c r="EC87" s="7" t="str">
        <f t="shared" si="152"/>
        <v/>
      </c>
      <c r="ED87" s="7" t="str">
        <f t="shared" si="153"/>
        <v/>
      </c>
      <c r="EE87" s="7" t="str">
        <f t="shared" si="154"/>
        <v/>
      </c>
      <c r="EF87" s="7" t="str">
        <f t="shared" si="155"/>
        <v/>
      </c>
      <c r="EG87" s="7" t="str">
        <f t="shared" si="156"/>
        <v/>
      </c>
      <c r="EH87" s="7" t="str">
        <f t="shared" si="157"/>
        <v/>
      </c>
      <c r="EI87" s="1"/>
      <c r="EJ87" s="1"/>
      <c r="EK87" s="1"/>
      <c r="EL87" s="1"/>
      <c r="EM87" s="43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1" t="str">
        <f t="shared" si="158"/>
        <v>||||</v>
      </c>
      <c r="EZ87" s="7"/>
      <c r="FA87" s="7"/>
      <c r="FB87" s="7"/>
      <c r="FC87" s="7"/>
      <c r="FD87" s="43"/>
      <c r="FE87" s="7"/>
      <c r="FF87" s="7"/>
      <c r="FG87" s="7"/>
      <c r="FH87" s="7"/>
      <c r="FI87" s="7"/>
      <c r="FJ87" s="7"/>
      <c r="FK87" s="7"/>
      <c r="FL87" s="7"/>
      <c r="FM87" s="43"/>
      <c r="FN87" s="7"/>
      <c r="FO87" s="7"/>
      <c r="FP87" s="43"/>
      <c r="FQ87" s="7"/>
      <c r="FR87" s="7"/>
      <c r="FS87" s="7"/>
      <c r="FT87" s="7"/>
      <c r="FU87" s="7"/>
      <c r="FV87" s="43"/>
      <c r="FW87" s="38"/>
      <c r="FX87" s="7"/>
      <c r="FY87" s="7"/>
      <c r="FZ87" s="7"/>
      <c r="GA87" s="44"/>
      <c r="GB87" s="7"/>
      <c r="GC87" s="38"/>
      <c r="GD87" s="7"/>
    </row>
    <row r="88" spans="1:186" x14ac:dyDescent="0.25">
      <c r="A88" s="4">
        <f t="shared" si="90"/>
        <v>1</v>
      </c>
      <c r="B88" s="17" t="str">
        <f>IF(TEMPLATE!EM88="","",TEMPLATE!EM88)</f>
        <v/>
      </c>
      <c r="C88" s="17" t="str">
        <f>IF(TEMPLATE!EX88="","",TEMPLATE!EX88)</f>
        <v/>
      </c>
      <c r="D88" s="19" t="str">
        <f t="shared" si="86"/>
        <v/>
      </c>
      <c r="E88" s="19" t="str">
        <f t="shared" si="91"/>
        <v/>
      </c>
      <c r="F88" s="17"/>
      <c r="G88" s="45" t="str">
        <f>IF(TEMPLATE!EN88="","",TEMPLATE!EN88)</f>
        <v/>
      </c>
      <c r="H88" s="45"/>
      <c r="I88" s="45"/>
      <c r="J88" s="17" t="str">
        <f>IF(TEMPLATE!EP88="","",TEMPLATE!EP88)</f>
        <v/>
      </c>
      <c r="K88" s="46" t="str">
        <f>IF(TEMPLATE!EQ88="","",TEMPLATE!EQ88)</f>
        <v/>
      </c>
      <c r="L88" s="46" t="str">
        <f>IF(TEMPLATE!ER88="","",TEMPLATE!ER88)</f>
        <v/>
      </c>
      <c r="M88" s="46" t="str">
        <f>IF(TEMPLATE!ES88="","",TEMPLATE!ES88)</f>
        <v/>
      </c>
      <c r="N88" s="18" t="str">
        <f>IF(TEMPLATE!EU88="","",TEMPLATE!EU88)</f>
        <v/>
      </c>
      <c r="O88" s="19" t="str">
        <f t="shared" si="92"/>
        <v/>
      </c>
      <c r="P88" s="20" t="str">
        <f t="shared" si="93"/>
        <v/>
      </c>
      <c r="Q88" s="18"/>
      <c r="R88" s="21" t="str">
        <f t="shared" si="94"/>
        <v/>
      </c>
      <c r="S88" s="21" t="str">
        <f>IF(SUMIFS(TEMPLATE!$GD$7:$GD$30000,TEMPLATE!$GC$7:$GC$30000,EV88,TEMPLATE!$FY$7:$FY$30000,J88,$GB$7:$GB$30000,G88)=0,"",SUMIFS(TEMPLATE!$GD$7:$GD$30000,TEMPLATE!$GC$7:$GC$30000,EV88,TEMPLATE!$FY$7:$FY$30000,J88,$GB$7:$GB$30000,G88))</f>
        <v/>
      </c>
      <c r="T88" s="21" t="str">
        <f>IF(SUMIFS(TEMPLATE!$GD$7:$GD$30000,TEMPLATE!$GE$7:$GE$30000,"Common Equity",TEMPLATE!$FY$7:$FY$30000,J88,$GB$7:$GB$30000,G88)=0,"",SUMIFS(TEMPLATE!$GD$7:$GD$30000,TEMPLATE!$GE$7:$GE$30000,"Common Equity",TEMPLATE!$FY$7:$FY$30000,J88,$GB$7:$GB$30000,G88))</f>
        <v/>
      </c>
      <c r="U88" s="21"/>
      <c r="V88" s="22">
        <f t="shared" si="95"/>
        <v>0</v>
      </c>
      <c r="W88" s="23" t="e">
        <f t="shared" si="96"/>
        <v>#N/A</v>
      </c>
      <c r="X88" s="23" t="e">
        <f t="shared" si="97"/>
        <v>#N/A</v>
      </c>
      <c r="Y88" s="23" t="e">
        <f t="shared" si="98"/>
        <v>#N/A</v>
      </c>
      <c r="Z88" s="23" t="e">
        <f t="shared" si="99"/>
        <v>#N/A</v>
      </c>
      <c r="AA88" s="23" t="e">
        <f t="shared" si="100"/>
        <v>#N/A</v>
      </c>
      <c r="AB88" s="23" t="e">
        <f t="shared" si="101"/>
        <v>#N/A</v>
      </c>
      <c r="AC88" s="23" t="e">
        <f t="shared" si="102"/>
        <v>#N/A</v>
      </c>
      <c r="AD88" s="24" t="e">
        <f t="shared" si="103"/>
        <v>#N/A</v>
      </c>
      <c r="AE88" s="24" t="e">
        <f t="shared" si="87"/>
        <v>#N/A</v>
      </c>
      <c r="AF88" s="24" t="e">
        <f t="shared" si="88"/>
        <v>#N/A</v>
      </c>
      <c r="AG88" s="24" t="e">
        <f t="shared" si="104"/>
        <v>#N/A</v>
      </c>
      <c r="AH88" s="24" t="str">
        <f t="shared" si="105"/>
        <v/>
      </c>
      <c r="AI88" s="25" t="e">
        <f t="shared" si="106"/>
        <v>#N/A</v>
      </c>
      <c r="AJ88" s="21" t="e">
        <f t="shared" si="107"/>
        <v>#N/A</v>
      </c>
      <c r="AK88" s="51" t="e">
        <f t="shared" si="108"/>
        <v>#N/A</v>
      </c>
      <c r="AL88" s="26" t="e">
        <f t="shared" si="109"/>
        <v>#N/A</v>
      </c>
      <c r="AM88" s="27" t="str">
        <f t="array" ref="AM88">IFERROR((INDEX(TEMPLATE!$FI$7:$FI$1004,MATCH($J88,IF(TEMPLATE!$FH$7:$FH$1004=$AM$4,TEMPLATE!$FG$7:$FG$1004),0))),"")</f>
        <v/>
      </c>
      <c r="AN88" s="28" t="str">
        <f t="shared" si="110"/>
        <v/>
      </c>
      <c r="AO88" s="29" t="str">
        <f t="array" ref="AO88">IFERROR((INDEX(TEMPLATE!$FI$7:$FI$1004,MATCH($J88,IF(TEMPLATE!$FH$7:$FH$1004=$AO$4,TEMPLATE!$FG$7:$FG$1004),0))),"")</f>
        <v/>
      </c>
      <c r="AP88" s="30" t="e">
        <f t="shared" si="111"/>
        <v>#N/A</v>
      </c>
      <c r="AQ88" s="31" t="str">
        <f t="array" ref="AQ88">IFERROR((INDEX(TEMPLATE!$FI$7:$FI$1004,MATCH($J88,IF(TEMPLATE!$FH$7:$FH$1004=$AQ$4,TEMPLATE!$FG$7:$FG$1004),0))),"")</f>
        <v/>
      </c>
      <c r="AR88" s="32" t="e">
        <f t="shared" si="112"/>
        <v>#N/A</v>
      </c>
      <c r="AS88" s="29" t="str">
        <f t="array" ref="AS88">IFERROR((INDEX(TEMPLATE!$FI$7:$FI$1004,MATCH($J88,IF(TEMPLATE!$FH$7:$FH$1004=$AS$4,TEMPLATE!$FG$7:$FG$1004),0))),"")</f>
        <v/>
      </c>
      <c r="AT88" s="33" t="str">
        <f t="shared" si="89"/>
        <v/>
      </c>
      <c r="AU88" s="29" t="str">
        <f t="array" ref="AU88">IFERROR((INDEX(TEMPLATE!$FI$7:$FI$1004,MATCH($J88,IF(TEMPLATE!$FH$7:$FH$1004=$AU$4,TEMPLATE!$FG$7:$FG$1004),0))),"")</f>
        <v/>
      </c>
      <c r="AV88" s="30" t="e">
        <f t="shared" si="113"/>
        <v>#N/A</v>
      </c>
      <c r="AW88" s="29" t="str">
        <f t="shared" si="114"/>
        <v/>
      </c>
      <c r="AX88" s="34" t="str">
        <f t="shared" si="115"/>
        <v/>
      </c>
      <c r="AY88" s="35" t="str">
        <f t="shared" si="116"/>
        <v/>
      </c>
      <c r="AZ88" s="34" t="str">
        <f t="shared" si="117"/>
        <v/>
      </c>
      <c r="BA88" s="34" t="str">
        <f t="shared" si="118"/>
        <v/>
      </c>
      <c r="BB88" s="35" t="str">
        <f t="shared" si="119"/>
        <v/>
      </c>
      <c r="BC88" s="36" t="e">
        <f t="shared" si="120"/>
        <v>#N/A</v>
      </c>
      <c r="BD88" s="36">
        <f t="shared" si="121"/>
        <v>1</v>
      </c>
      <c r="BE88" s="36">
        <f t="shared" si="122"/>
        <v>0</v>
      </c>
      <c r="BF88" s="36" t="e">
        <f t="shared" si="123"/>
        <v>#N/A</v>
      </c>
      <c r="BG88" s="1"/>
      <c r="BH88" s="37" t="e">
        <f>VLOOKUP(TEMPLATE!$EP88&amp;"|"&amp;BH$5&amp;"|"&amp;BH$6&amp;"|0|"&amp;TEMPLATE!$EM88,TEMPLATE!$EY$7:$FE$30000,7,FALSE)</f>
        <v>#N/A</v>
      </c>
      <c r="BI88" s="38" t="e">
        <f>VLOOKUP(TEMPLATE!$EP88&amp;"|"&amp;BI$5&amp;"|"&amp;BI$6&amp;"|0|"&amp;TEMPLATE!$EM88,TEMPLATE!$EY$7:$FE$30000,7,FALSE)</f>
        <v>#N/A</v>
      </c>
      <c r="BJ88" s="37" t="e">
        <f>VLOOKUP(TEMPLATE!$EP88&amp;"|"&amp;BJ$5&amp;"|"&amp;BJ$6&amp;"|0|"&amp;TEMPLATE!$EM88,TEMPLATE!$EY$7:$FE$30000,7,FALSE)</f>
        <v>#N/A</v>
      </c>
      <c r="BK88" s="38" t="e">
        <f>VLOOKUP(TEMPLATE!$EP88&amp;"|"&amp;BK$5&amp;"|"&amp;BK$6&amp;"|0|"&amp;TEMPLATE!$EM88,TEMPLATE!$EY$7:$FE$30000,7,FALSE)</f>
        <v>#N/A</v>
      </c>
      <c r="BL88" s="38" t="e">
        <f>VLOOKUP(TEMPLATE!$EP88&amp;"|"&amp;BL$5&amp;"|"&amp;BL$6&amp;"|0|"&amp;TEMPLATE!$EM88,TEMPLATE!$EY$7:$FE$30000,7,FALSE)</f>
        <v>#N/A</v>
      </c>
      <c r="BM88" s="38" t="e">
        <f>VLOOKUP(TEMPLATE!$EP88&amp;"|"&amp;BM$5&amp;"|"&amp;BM$6&amp;"|0|"&amp;TEMPLATE!$EM88,TEMPLATE!$EY$7:$FE$30000,7,FALSE)</f>
        <v>#N/A</v>
      </c>
      <c r="BN88" s="38" t="e">
        <f>VLOOKUP(TEMPLATE!$EP88&amp;"|"&amp;BN$5&amp;"|"&amp;BN$6&amp;"|0|"&amp;TEMPLATE!$EM88,TEMPLATE!$EY$7:$FE$30000,7,FALSE)</f>
        <v>#N/A</v>
      </c>
      <c r="BO88" s="38" t="e">
        <f>VLOOKUP(TEMPLATE!$EP88&amp;"|"&amp;BO$5&amp;"|"&amp;BO$6&amp;"|0|"&amp;TEMPLATE!$EM88,TEMPLATE!$EY$7:$FE$30000,7,FALSE)</f>
        <v>#N/A</v>
      </c>
      <c r="BP88" s="38" t="e">
        <f>VLOOKUP(TEMPLATE!$EP88&amp;"|"&amp;BP$5&amp;"|"&amp;BP$6&amp;"|0|"&amp;TEMPLATE!$EM88,TEMPLATE!$EY$7:$FE$30000,7,FALSE)</f>
        <v>#N/A</v>
      </c>
      <c r="BQ88" s="38" t="e">
        <f>VLOOKUP(TEMPLATE!$EP88&amp;"|"&amp;BQ$5&amp;"|"&amp;BQ$6&amp;"|0|"&amp;TEMPLATE!$EM88,TEMPLATE!$EY$7:$FE$30000,7,FALSE)</f>
        <v>#N/A</v>
      </c>
      <c r="BR88" s="38" t="e">
        <f>VLOOKUP(TEMPLATE!$EP88&amp;"|"&amp;BR$5&amp;"|"&amp;BR$6&amp;"|0|"&amp;TEMPLATE!$EM88,TEMPLATE!$EY$7:$FE$30000,7,FALSE)</f>
        <v>#N/A</v>
      </c>
      <c r="BS88" s="38" t="e">
        <f>VLOOKUP(TEMPLATE!$EP88&amp;"|"&amp;BS$5&amp;"|"&amp;BS$6&amp;"|0|"&amp;TEMPLATE!$EM88,TEMPLATE!$EY$7:$FE$30000,7,FALSE)</f>
        <v>#N/A</v>
      </c>
      <c r="BT88" s="38" t="e">
        <f>VLOOKUP(TEMPLATE!$EP88&amp;"|"&amp;BT$5&amp;"|"&amp;BT$6&amp;"|0|"&amp;TEMPLATE!$EM88,TEMPLATE!$EY$7:$FE$30000,7,FALSE)</f>
        <v>#N/A</v>
      </c>
      <c r="BU88" s="38" t="e">
        <f>VLOOKUP(TEMPLATE!$EP88&amp;"|"&amp;BU$5&amp;"|"&amp;BU$6&amp;"|0|"&amp;TEMPLATE!$EM88,TEMPLATE!$EY$7:$FE$30000,7,FALSE)</f>
        <v>#N/A</v>
      </c>
      <c r="BV88" s="38" t="e">
        <f>VLOOKUP(TEMPLATE!$EP88&amp;"|"&amp;BV$5&amp;"|"&amp;BV$6&amp;"|0|"&amp;TEMPLATE!$EM88,TEMPLATE!$EY$7:$FE$30000,7,FALSE)</f>
        <v>#N/A</v>
      </c>
      <c r="BW88" s="38" t="e">
        <f>VLOOKUP(TEMPLATE!$EP88&amp;"|"&amp;BW$5&amp;"|"&amp;BW$6&amp;"|0|"&amp;TEMPLATE!$EM88,TEMPLATE!$EY$7:$FE$30000,7,FALSE)</f>
        <v>#N/A</v>
      </c>
      <c r="BX88" s="38" t="e">
        <f>VLOOKUP(TEMPLATE!$EP88&amp;"|"&amp;BX$5&amp;"|"&amp;BX$6&amp;"|0|"&amp;TEMPLATE!$EM88,TEMPLATE!$EY$7:$FE$30000,7,FALSE)</f>
        <v>#N/A</v>
      </c>
      <c r="BY88" s="38" t="e">
        <f>VLOOKUP(TEMPLATE!$EP88&amp;"|"&amp;BY$5&amp;"|"&amp;BY$6&amp;"|0|"&amp;TEMPLATE!$EM88,TEMPLATE!$EY$7:$FE$30000,7,FALSE)</f>
        <v>#N/A</v>
      </c>
      <c r="BZ88" s="38" t="e">
        <f>VLOOKUP(TEMPLATE!$EP88&amp;"|"&amp;BZ$5&amp;"|"&amp;BZ$6&amp;"|0|"&amp;TEMPLATE!$EM88,TEMPLATE!$EY$7:$FE$30000,7,FALSE)</f>
        <v>#N/A</v>
      </c>
      <c r="CA88" s="38" t="e">
        <f>IF(VLOOKUP(TEMPLATE!$EP88&amp;"|"&amp;CA$5&amp;"|"&amp;CA$6&amp;"|0|"&amp;TEMPLATE!$EM88,TEMPLATE!$EY$7:$FE$30000,7,FALSE)=0,BN88,VLOOKUP(TEMPLATE!$EP88&amp;"|"&amp;CA$5&amp;"|"&amp;CA$6&amp;"|0|"&amp;TEMPLATE!$EM88,TEMPLATE!$EY$7:$FE$30000,7,FALSE))</f>
        <v>#N/A</v>
      </c>
      <c r="CB88" s="38" t="e">
        <f>VLOOKUP(TEMPLATE!$EP88&amp;"|"&amp;CB$5&amp;"|"&amp;CB$6&amp;"|0|"&amp;TEMPLATE!$EM88,TEMPLATE!$EY$7:$FE$30000,7,FALSE)</f>
        <v>#N/A</v>
      </c>
      <c r="CC88" s="38" t="e">
        <f>VLOOKUP(TEMPLATE!$EP88&amp;"|"&amp;CC$5&amp;"|"&amp;CC$6&amp;"|0|"&amp;TEMPLATE!$EM88,TEMPLATE!$EY$7:$FE$30000,7,FALSE)</f>
        <v>#N/A</v>
      </c>
      <c r="CD88" s="38" t="e">
        <f>VLOOKUP(TEMPLATE!$EP88&amp;"|"&amp;CD$5&amp;"|"&amp;CD$6&amp;"|0|"&amp;TEMPLATE!$EM88,TEMPLATE!$EY$7:$FE$30000,7,FALSE)</f>
        <v>#N/A</v>
      </c>
      <c r="CE88" s="38" t="e">
        <f>VLOOKUP(TEMPLATE!$EP88&amp;"|"&amp;CE$5&amp;"|"&amp;CE$6&amp;"|0|"&amp;TEMPLATE!$EM88,TEMPLATE!$EY$7:$FE$30000,7,FALSE)</f>
        <v>#N/A</v>
      </c>
      <c r="CF88" s="38" t="e">
        <f>VLOOKUP(TEMPLATE!$EP88&amp;"|"&amp;CF$5&amp;"|"&amp;CF$6&amp;"|0|"&amp;TEMPLATE!$EM88,TEMPLATE!$EY$7:$FE$30000,7,FALSE)</f>
        <v>#N/A</v>
      </c>
      <c r="CG88" s="38" t="e">
        <f>VLOOKUP(TEMPLATE!$EP88&amp;"|"&amp;CG$5&amp;"|"&amp;CG$6&amp;"|0|"&amp;TEMPLATE!$EM88,TEMPLATE!$EY$7:$FE$30000,7,FALSE)</f>
        <v>#N/A</v>
      </c>
      <c r="CH88" s="38" t="e">
        <f>VLOOKUP(TEMPLATE!$EP88&amp;"|"&amp;CH$5&amp;"|"&amp;CH$6&amp;"|0|"&amp;TEMPLATE!$EM88,TEMPLATE!$EY$7:$FE$30000,7,FALSE)</f>
        <v>#N/A</v>
      </c>
      <c r="CI88" s="38" t="e">
        <f>VLOOKUP(TEMPLATE!$EP88&amp;"|"&amp;CI$5&amp;"|"&amp;CI$6&amp;"|0|"&amp;TEMPLATE!$EM88,TEMPLATE!$EY$7:$FE$30000,7,FALSE)</f>
        <v>#N/A</v>
      </c>
      <c r="CJ88" s="38" t="e">
        <f>VLOOKUP(TEMPLATE!$EP88&amp;"|"&amp;CJ$5&amp;"|"&amp;CJ$6&amp;"|0|"&amp;TEMPLATE!$EM88,TEMPLATE!$EY$7:$FE$30000,7,FALSE)</f>
        <v>#N/A</v>
      </c>
      <c r="CK88" s="38" t="e">
        <f>VLOOKUP(TEMPLATE!$EP88&amp;"|"&amp;CK$5&amp;"|"&amp;CK$6&amp;"|0|"&amp;TEMPLATE!$EM88,TEMPLATE!$EY$7:$FE$30000,7,FALSE)</f>
        <v>#N/A</v>
      </c>
      <c r="CL88" s="38" t="e">
        <f t="shared" si="124"/>
        <v>#VALUE!</v>
      </c>
      <c r="CM88" s="38" t="e">
        <f t="shared" si="125"/>
        <v>#VALUE!</v>
      </c>
      <c r="CN88" s="38" t="e">
        <f>VLOOKUP(TEMPLATE!$EP88&amp;"|"&amp;CN$5&amp;"|"&amp;CN$6&amp;"|0|"&amp;TEMPLATE!$EM88,TEMPLATE!$EY$7:$FE$30000,7,FALSE)</f>
        <v>#N/A</v>
      </c>
      <c r="CO88" s="38" t="e">
        <f>VLOOKUP(TEMPLATE!$EP88&amp;"|"&amp;CO$5&amp;"|"&amp;CO$6&amp;"|0|"&amp;TEMPLATE!$EM88,TEMPLATE!$EY$7:$FE$30000,7,FALSE)</f>
        <v>#N/A</v>
      </c>
      <c r="CP88" s="39" t="str">
        <f t="array" ref="CP88">IFERROR((INDEX(TEMPLATE!$FI$7:$FI$1004,MATCH($J88,IF(TEMPLATE!$FH$7:$FH$1004=CP$6,TEMPLATE!$FG$7:$FG$1004),0))),"")</f>
        <v/>
      </c>
      <c r="CQ88" s="39" t="str">
        <f t="array" ref="CQ88">IFERROR((INDEX(TEMPLATE!$FI$7:$FI$1004,MATCH($J88,IF(TEMPLATE!$FH$7:$FH$1004=CQ$6,TEMPLATE!$FG$7:$FG$1004),0))),"")</f>
        <v/>
      </c>
      <c r="CR88" s="39" t="str">
        <f t="array" ref="CR88">IFERROR((INDEX(TEMPLATE!$FI$7:$FI$1004,MATCH($J88,IF(TEMPLATE!$FH$7:$FH$1004=CR$6,TEMPLATE!$FG$7:$FG$1004),0))),"")</f>
        <v/>
      </c>
      <c r="CS88" s="39" t="str">
        <f t="array" ref="CS88">IFERROR((INDEX(TEMPLATE!$FI$7:$FI$1004,MATCH($J88,IF(TEMPLATE!$FH$7:$FH$1004=CS$6,TEMPLATE!$FG$7:$FG$1004),0))),"")</f>
        <v/>
      </c>
      <c r="CT88" s="38" t="str">
        <f t="array" ref="CT88">IFERROR((INDEX(TEMPLATE!$FI$7:$FI$1004,MATCH($J88,IF(TEMPLATE!$FH$7:$FH$1004=CT$6,TEMPLATE!$FG$7:$FG$1004),0))),"")</f>
        <v/>
      </c>
      <c r="CU88" s="38" t="str">
        <f t="array" ref="CU88">IFERROR((INDEX(TEMPLATE!$FI$7:$FI$1004,MATCH($J88,IF(TEMPLATE!$FH$7:$FH$1004=CU$6,TEMPLATE!$FG$7:$FG$1004),0))),"")</f>
        <v/>
      </c>
      <c r="CV88" s="38" t="str">
        <f t="array" ref="CV88">IFERROR((INDEX(TEMPLATE!$FI$7:$FI$1004,MATCH($J88,IF(TEMPLATE!$FH$7:$FH$1004=CV$6,TEMPLATE!$FG$7:$FG$1004),0))),"")</f>
        <v/>
      </c>
      <c r="CW88" s="38" t="str">
        <f t="array" ref="CW88">IFERROR((INDEX(TEMPLATE!$FI$7:$FI$1004,MATCH($J88,IF(TEMPLATE!$FH$7:$FH$1004=CW$6,TEMPLATE!$FG$7:$FG$1004),0))),"")</f>
        <v/>
      </c>
      <c r="CX88" s="7"/>
      <c r="CY88" s="7" t="str">
        <f t="shared" si="126"/>
        <v/>
      </c>
      <c r="CZ88" s="7" t="str">
        <f t="shared" si="127"/>
        <v/>
      </c>
      <c r="DA88" s="7" t="str">
        <f t="shared" si="128"/>
        <v/>
      </c>
      <c r="DB88" s="7" t="str">
        <f t="shared" si="129"/>
        <v/>
      </c>
      <c r="DC88" s="7" t="str">
        <f t="shared" si="130"/>
        <v/>
      </c>
      <c r="DD88" s="7" t="str">
        <f t="shared" si="131"/>
        <v/>
      </c>
      <c r="DE88" s="7" t="str">
        <f t="shared" si="132"/>
        <v/>
      </c>
      <c r="DF88" s="7" t="str">
        <f t="shared" si="133"/>
        <v/>
      </c>
      <c r="DG88" s="7"/>
      <c r="DH88" s="40" t="str">
        <f t="shared" si="134"/>
        <v/>
      </c>
      <c r="DI88" s="40" t="str">
        <f t="shared" si="135"/>
        <v/>
      </c>
      <c r="DJ88" s="40" t="str">
        <f t="shared" si="136"/>
        <v/>
      </c>
      <c r="DK88" s="41" t="str">
        <f t="shared" si="137"/>
        <v/>
      </c>
      <c r="DL88" s="42" t="str">
        <f t="shared" si="138"/>
        <v/>
      </c>
      <c r="DM88" s="42" t="str">
        <f t="shared" si="139"/>
        <v/>
      </c>
      <c r="DN88" s="42" t="str">
        <f t="shared" si="140"/>
        <v/>
      </c>
      <c r="DO88" s="42" t="str">
        <f t="shared" si="141"/>
        <v/>
      </c>
      <c r="DP88" s="7"/>
      <c r="DQ88" s="7">
        <f t="shared" si="142"/>
        <v>0</v>
      </c>
      <c r="DR88" s="7">
        <f t="shared" si="143"/>
        <v>0</v>
      </c>
      <c r="DS88" s="7">
        <f t="shared" si="144"/>
        <v>0</v>
      </c>
      <c r="DT88" s="7">
        <f t="shared" si="145"/>
        <v>0</v>
      </c>
      <c r="DU88" s="7">
        <f t="shared" si="146"/>
        <v>0</v>
      </c>
      <c r="DV88" s="7">
        <f t="shared" si="147"/>
        <v>0</v>
      </c>
      <c r="DW88" s="7">
        <f t="shared" si="148"/>
        <v>0</v>
      </c>
      <c r="DX88" s="7">
        <f t="shared" si="149"/>
        <v>0</v>
      </c>
      <c r="DY88" s="48" t="e">
        <f t="array" ref="DY88">VLOOKUP(TEMPLATE!$EP88&amp;"|"&amp;DY$5&amp;"|"&amp;DY$6&amp;"|0|"&amp;TEMPLATE!$EM88,TEMPLATE!$EY$7:$FE$30000,7,FALSE)</f>
        <v>#N/A</v>
      </c>
      <c r="DZ88" s="48" t="e">
        <f t="array" ref="DZ88">VLOOKUP(TEMPLATE!$EP88&amp;"|"&amp;DZ$5&amp;"|"&amp;DZ$6&amp;"|0|"&amp;TEMPLATE!$EM88,TEMPLATE!$EY$7:$FE$30000,7,FALSE)</f>
        <v>#N/A</v>
      </c>
      <c r="EA88" s="7" t="str">
        <f t="shared" si="150"/>
        <v/>
      </c>
      <c r="EB88" s="7" t="str">
        <f t="shared" si="151"/>
        <v/>
      </c>
      <c r="EC88" s="7" t="str">
        <f t="shared" si="152"/>
        <v/>
      </c>
      <c r="ED88" s="7" t="str">
        <f t="shared" si="153"/>
        <v/>
      </c>
      <c r="EE88" s="7" t="str">
        <f t="shared" si="154"/>
        <v/>
      </c>
      <c r="EF88" s="7" t="str">
        <f t="shared" si="155"/>
        <v/>
      </c>
      <c r="EG88" s="7" t="str">
        <f t="shared" si="156"/>
        <v/>
      </c>
      <c r="EH88" s="7" t="str">
        <f t="shared" si="157"/>
        <v/>
      </c>
      <c r="EI88" s="1"/>
      <c r="EJ88" s="1"/>
      <c r="EK88" s="1"/>
      <c r="EL88" s="1"/>
      <c r="EM88" s="43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1" t="str">
        <f t="shared" si="158"/>
        <v>||||</v>
      </c>
      <c r="EZ88" s="7"/>
      <c r="FA88" s="7"/>
      <c r="FB88" s="7"/>
      <c r="FC88" s="7"/>
      <c r="FD88" s="43"/>
      <c r="FE88" s="7"/>
      <c r="FF88" s="7"/>
      <c r="FG88" s="7"/>
      <c r="FH88" s="7"/>
      <c r="FI88" s="7"/>
      <c r="FJ88" s="7"/>
      <c r="FK88" s="7"/>
      <c r="FL88" s="7"/>
      <c r="FM88" s="43"/>
      <c r="FN88" s="7"/>
      <c r="FO88" s="7"/>
      <c r="FP88" s="43"/>
      <c r="FQ88" s="7"/>
      <c r="FR88" s="7"/>
      <c r="FS88" s="7"/>
      <c r="FT88" s="7"/>
      <c r="FU88" s="7"/>
      <c r="FV88" s="43"/>
      <c r="FW88" s="38"/>
      <c r="FX88" s="7"/>
      <c r="FY88" s="7"/>
      <c r="FZ88" s="7"/>
      <c r="GA88" s="44"/>
      <c r="GB88" s="7"/>
      <c r="GC88" s="38"/>
      <c r="GD88" s="7"/>
    </row>
    <row r="89" spans="1:186" x14ac:dyDescent="0.25">
      <c r="A89" s="4">
        <f t="shared" si="90"/>
        <v>1</v>
      </c>
      <c r="B89" s="17" t="str">
        <f>IF(TEMPLATE!EM89="","",TEMPLATE!EM89)</f>
        <v/>
      </c>
      <c r="C89" s="17" t="str">
        <f>IF(TEMPLATE!EX89="","",TEMPLATE!EX89)</f>
        <v/>
      </c>
      <c r="D89" s="19" t="str">
        <f t="shared" si="86"/>
        <v/>
      </c>
      <c r="E89" s="19" t="str">
        <f t="shared" si="91"/>
        <v/>
      </c>
      <c r="F89" s="17"/>
      <c r="G89" s="45" t="str">
        <f>IF(TEMPLATE!EN89="","",TEMPLATE!EN89)</f>
        <v/>
      </c>
      <c r="H89" s="45"/>
      <c r="I89" s="45"/>
      <c r="J89" s="17" t="str">
        <f>IF(TEMPLATE!EP89="","",TEMPLATE!EP89)</f>
        <v/>
      </c>
      <c r="K89" s="46" t="str">
        <f>IF(TEMPLATE!EQ89="","",TEMPLATE!EQ89)</f>
        <v/>
      </c>
      <c r="L89" s="46" t="str">
        <f>IF(TEMPLATE!ER89="","",TEMPLATE!ER89)</f>
        <v/>
      </c>
      <c r="M89" s="46" t="str">
        <f>IF(TEMPLATE!ES89="","",TEMPLATE!ES89)</f>
        <v/>
      </c>
      <c r="N89" s="18" t="str">
        <f>IF(TEMPLATE!EU89="","",TEMPLATE!EU89)</f>
        <v/>
      </c>
      <c r="O89" s="19" t="str">
        <f t="shared" si="92"/>
        <v/>
      </c>
      <c r="P89" s="20" t="str">
        <f t="shared" si="93"/>
        <v/>
      </c>
      <c r="Q89" s="18"/>
      <c r="R89" s="21" t="str">
        <f t="shared" si="94"/>
        <v/>
      </c>
      <c r="S89" s="21" t="str">
        <f>IF(SUMIFS(TEMPLATE!$GD$7:$GD$30000,TEMPLATE!$GC$7:$GC$30000,EV89,TEMPLATE!$FY$7:$FY$30000,J89,$GB$7:$GB$30000,G89)=0,"",SUMIFS(TEMPLATE!$GD$7:$GD$30000,TEMPLATE!$GC$7:$GC$30000,EV89,TEMPLATE!$FY$7:$FY$30000,J89,$GB$7:$GB$30000,G89))</f>
        <v/>
      </c>
      <c r="T89" s="21" t="str">
        <f>IF(SUMIFS(TEMPLATE!$GD$7:$GD$30000,TEMPLATE!$GE$7:$GE$30000,"Common Equity",TEMPLATE!$FY$7:$FY$30000,J89,$GB$7:$GB$30000,G89)=0,"",SUMIFS(TEMPLATE!$GD$7:$GD$30000,TEMPLATE!$GE$7:$GE$30000,"Common Equity",TEMPLATE!$FY$7:$FY$30000,J89,$GB$7:$GB$30000,G89))</f>
        <v/>
      </c>
      <c r="U89" s="21"/>
      <c r="V89" s="22">
        <f t="shared" si="95"/>
        <v>0</v>
      </c>
      <c r="W89" s="23" t="e">
        <f t="shared" si="96"/>
        <v>#N/A</v>
      </c>
      <c r="X89" s="23" t="e">
        <f t="shared" si="97"/>
        <v>#N/A</v>
      </c>
      <c r="Y89" s="23" t="e">
        <f t="shared" si="98"/>
        <v>#N/A</v>
      </c>
      <c r="Z89" s="23" t="e">
        <f t="shared" si="99"/>
        <v>#N/A</v>
      </c>
      <c r="AA89" s="23" t="e">
        <f t="shared" si="100"/>
        <v>#N/A</v>
      </c>
      <c r="AB89" s="23" t="e">
        <f t="shared" si="101"/>
        <v>#N/A</v>
      </c>
      <c r="AC89" s="23" t="e">
        <f t="shared" si="102"/>
        <v>#N/A</v>
      </c>
      <c r="AD89" s="24" t="e">
        <f t="shared" si="103"/>
        <v>#N/A</v>
      </c>
      <c r="AE89" s="24" t="e">
        <f t="shared" si="87"/>
        <v>#N/A</v>
      </c>
      <c r="AF89" s="24" t="e">
        <f t="shared" si="88"/>
        <v>#N/A</v>
      </c>
      <c r="AG89" s="24" t="e">
        <f t="shared" si="104"/>
        <v>#N/A</v>
      </c>
      <c r="AH89" s="24" t="str">
        <f t="shared" si="105"/>
        <v/>
      </c>
      <c r="AI89" s="25" t="e">
        <f t="shared" si="106"/>
        <v>#N/A</v>
      </c>
      <c r="AJ89" s="21" t="e">
        <f t="shared" si="107"/>
        <v>#N/A</v>
      </c>
      <c r="AK89" s="51" t="e">
        <f t="shared" si="108"/>
        <v>#N/A</v>
      </c>
      <c r="AL89" s="26" t="e">
        <f t="shared" si="109"/>
        <v>#N/A</v>
      </c>
      <c r="AM89" s="27" t="str">
        <f t="array" ref="AM89">IFERROR((INDEX(TEMPLATE!$FI$7:$FI$1004,MATCH($J89,IF(TEMPLATE!$FH$7:$FH$1004=$AM$4,TEMPLATE!$FG$7:$FG$1004),0))),"")</f>
        <v/>
      </c>
      <c r="AN89" s="28" t="str">
        <f t="shared" si="110"/>
        <v/>
      </c>
      <c r="AO89" s="29" t="str">
        <f t="array" ref="AO89">IFERROR((INDEX(TEMPLATE!$FI$7:$FI$1004,MATCH($J89,IF(TEMPLATE!$FH$7:$FH$1004=$AO$4,TEMPLATE!$FG$7:$FG$1004),0))),"")</f>
        <v/>
      </c>
      <c r="AP89" s="30" t="e">
        <f t="shared" si="111"/>
        <v>#N/A</v>
      </c>
      <c r="AQ89" s="31" t="str">
        <f t="array" ref="AQ89">IFERROR((INDEX(TEMPLATE!$FI$7:$FI$1004,MATCH($J89,IF(TEMPLATE!$FH$7:$FH$1004=$AQ$4,TEMPLATE!$FG$7:$FG$1004),0))),"")</f>
        <v/>
      </c>
      <c r="AR89" s="32" t="e">
        <f t="shared" si="112"/>
        <v>#N/A</v>
      </c>
      <c r="AS89" s="29" t="str">
        <f t="array" ref="AS89">IFERROR((INDEX(TEMPLATE!$FI$7:$FI$1004,MATCH($J89,IF(TEMPLATE!$FH$7:$FH$1004=$AS$4,TEMPLATE!$FG$7:$FG$1004),0))),"")</f>
        <v/>
      </c>
      <c r="AT89" s="33" t="str">
        <f t="shared" si="89"/>
        <v/>
      </c>
      <c r="AU89" s="29" t="str">
        <f t="array" ref="AU89">IFERROR((INDEX(TEMPLATE!$FI$7:$FI$1004,MATCH($J89,IF(TEMPLATE!$FH$7:$FH$1004=$AU$4,TEMPLATE!$FG$7:$FG$1004),0))),"")</f>
        <v/>
      </c>
      <c r="AV89" s="30" t="e">
        <f t="shared" si="113"/>
        <v>#N/A</v>
      </c>
      <c r="AW89" s="29" t="str">
        <f t="shared" si="114"/>
        <v/>
      </c>
      <c r="AX89" s="34" t="str">
        <f t="shared" si="115"/>
        <v/>
      </c>
      <c r="AY89" s="35" t="str">
        <f t="shared" si="116"/>
        <v/>
      </c>
      <c r="AZ89" s="34" t="str">
        <f t="shared" si="117"/>
        <v/>
      </c>
      <c r="BA89" s="34" t="str">
        <f t="shared" si="118"/>
        <v/>
      </c>
      <c r="BB89" s="35" t="str">
        <f t="shared" si="119"/>
        <v/>
      </c>
      <c r="BC89" s="36" t="e">
        <f t="shared" si="120"/>
        <v>#N/A</v>
      </c>
      <c r="BD89" s="36">
        <f t="shared" si="121"/>
        <v>1</v>
      </c>
      <c r="BE89" s="36">
        <f t="shared" si="122"/>
        <v>0</v>
      </c>
      <c r="BF89" s="36" t="e">
        <f t="shared" si="123"/>
        <v>#N/A</v>
      </c>
      <c r="BG89" s="1"/>
      <c r="BH89" s="37" t="e">
        <f>VLOOKUP(TEMPLATE!$EP89&amp;"|"&amp;BH$5&amp;"|"&amp;BH$6&amp;"|0|"&amp;TEMPLATE!$EM89,TEMPLATE!$EY$7:$FE$30000,7,FALSE)</f>
        <v>#N/A</v>
      </c>
      <c r="BI89" s="38" t="e">
        <f>VLOOKUP(TEMPLATE!$EP89&amp;"|"&amp;BI$5&amp;"|"&amp;BI$6&amp;"|0|"&amp;TEMPLATE!$EM89,TEMPLATE!$EY$7:$FE$30000,7,FALSE)</f>
        <v>#N/A</v>
      </c>
      <c r="BJ89" s="37" t="e">
        <f>VLOOKUP(TEMPLATE!$EP89&amp;"|"&amp;BJ$5&amp;"|"&amp;BJ$6&amp;"|0|"&amp;TEMPLATE!$EM89,TEMPLATE!$EY$7:$FE$30000,7,FALSE)</f>
        <v>#N/A</v>
      </c>
      <c r="BK89" s="38" t="e">
        <f>VLOOKUP(TEMPLATE!$EP89&amp;"|"&amp;BK$5&amp;"|"&amp;BK$6&amp;"|0|"&amp;TEMPLATE!$EM89,TEMPLATE!$EY$7:$FE$30000,7,FALSE)</f>
        <v>#N/A</v>
      </c>
      <c r="BL89" s="38" t="e">
        <f>VLOOKUP(TEMPLATE!$EP89&amp;"|"&amp;BL$5&amp;"|"&amp;BL$6&amp;"|0|"&amp;TEMPLATE!$EM89,TEMPLATE!$EY$7:$FE$30000,7,FALSE)</f>
        <v>#N/A</v>
      </c>
      <c r="BM89" s="38" t="e">
        <f>VLOOKUP(TEMPLATE!$EP89&amp;"|"&amp;BM$5&amp;"|"&amp;BM$6&amp;"|0|"&amp;TEMPLATE!$EM89,TEMPLATE!$EY$7:$FE$30000,7,FALSE)</f>
        <v>#N/A</v>
      </c>
      <c r="BN89" s="38" t="e">
        <f>VLOOKUP(TEMPLATE!$EP89&amp;"|"&amp;BN$5&amp;"|"&amp;BN$6&amp;"|0|"&amp;TEMPLATE!$EM89,TEMPLATE!$EY$7:$FE$30000,7,FALSE)</f>
        <v>#N/A</v>
      </c>
      <c r="BO89" s="38" t="e">
        <f>VLOOKUP(TEMPLATE!$EP89&amp;"|"&amp;BO$5&amp;"|"&amp;BO$6&amp;"|0|"&amp;TEMPLATE!$EM89,TEMPLATE!$EY$7:$FE$30000,7,FALSE)</f>
        <v>#N/A</v>
      </c>
      <c r="BP89" s="38" t="e">
        <f>VLOOKUP(TEMPLATE!$EP89&amp;"|"&amp;BP$5&amp;"|"&amp;BP$6&amp;"|0|"&amp;TEMPLATE!$EM89,TEMPLATE!$EY$7:$FE$30000,7,FALSE)</f>
        <v>#N/A</v>
      </c>
      <c r="BQ89" s="38" t="e">
        <f>VLOOKUP(TEMPLATE!$EP89&amp;"|"&amp;BQ$5&amp;"|"&amp;BQ$6&amp;"|0|"&amp;TEMPLATE!$EM89,TEMPLATE!$EY$7:$FE$30000,7,FALSE)</f>
        <v>#N/A</v>
      </c>
      <c r="BR89" s="38" t="e">
        <f>VLOOKUP(TEMPLATE!$EP89&amp;"|"&amp;BR$5&amp;"|"&amp;BR$6&amp;"|0|"&amp;TEMPLATE!$EM89,TEMPLATE!$EY$7:$FE$30000,7,FALSE)</f>
        <v>#N/A</v>
      </c>
      <c r="BS89" s="38" t="e">
        <f>VLOOKUP(TEMPLATE!$EP89&amp;"|"&amp;BS$5&amp;"|"&amp;BS$6&amp;"|0|"&amp;TEMPLATE!$EM89,TEMPLATE!$EY$7:$FE$30000,7,FALSE)</f>
        <v>#N/A</v>
      </c>
      <c r="BT89" s="38" t="e">
        <f>VLOOKUP(TEMPLATE!$EP89&amp;"|"&amp;BT$5&amp;"|"&amp;BT$6&amp;"|0|"&amp;TEMPLATE!$EM89,TEMPLATE!$EY$7:$FE$30000,7,FALSE)</f>
        <v>#N/A</v>
      </c>
      <c r="BU89" s="38" t="e">
        <f>VLOOKUP(TEMPLATE!$EP89&amp;"|"&amp;BU$5&amp;"|"&amp;BU$6&amp;"|0|"&amp;TEMPLATE!$EM89,TEMPLATE!$EY$7:$FE$30000,7,FALSE)</f>
        <v>#N/A</v>
      </c>
      <c r="BV89" s="38" t="e">
        <f>VLOOKUP(TEMPLATE!$EP89&amp;"|"&amp;BV$5&amp;"|"&amp;BV$6&amp;"|0|"&amp;TEMPLATE!$EM89,TEMPLATE!$EY$7:$FE$30000,7,FALSE)</f>
        <v>#N/A</v>
      </c>
      <c r="BW89" s="38" t="e">
        <f>VLOOKUP(TEMPLATE!$EP89&amp;"|"&amp;BW$5&amp;"|"&amp;BW$6&amp;"|0|"&amp;TEMPLATE!$EM89,TEMPLATE!$EY$7:$FE$30000,7,FALSE)</f>
        <v>#N/A</v>
      </c>
      <c r="BX89" s="38" t="e">
        <f>VLOOKUP(TEMPLATE!$EP89&amp;"|"&amp;BX$5&amp;"|"&amp;BX$6&amp;"|0|"&amp;TEMPLATE!$EM89,TEMPLATE!$EY$7:$FE$30000,7,FALSE)</f>
        <v>#N/A</v>
      </c>
      <c r="BY89" s="38" t="e">
        <f>VLOOKUP(TEMPLATE!$EP89&amp;"|"&amp;BY$5&amp;"|"&amp;BY$6&amp;"|0|"&amp;TEMPLATE!$EM89,TEMPLATE!$EY$7:$FE$30000,7,FALSE)</f>
        <v>#N/A</v>
      </c>
      <c r="BZ89" s="38" t="e">
        <f>VLOOKUP(TEMPLATE!$EP89&amp;"|"&amp;BZ$5&amp;"|"&amp;BZ$6&amp;"|0|"&amp;TEMPLATE!$EM89,TEMPLATE!$EY$7:$FE$30000,7,FALSE)</f>
        <v>#N/A</v>
      </c>
      <c r="CA89" s="38" t="e">
        <f>IF(VLOOKUP(TEMPLATE!$EP89&amp;"|"&amp;CA$5&amp;"|"&amp;CA$6&amp;"|0|"&amp;TEMPLATE!$EM89,TEMPLATE!$EY$7:$FE$30000,7,FALSE)=0,BN89,VLOOKUP(TEMPLATE!$EP89&amp;"|"&amp;CA$5&amp;"|"&amp;CA$6&amp;"|0|"&amp;TEMPLATE!$EM89,TEMPLATE!$EY$7:$FE$30000,7,FALSE))</f>
        <v>#N/A</v>
      </c>
      <c r="CB89" s="38" t="e">
        <f>VLOOKUP(TEMPLATE!$EP89&amp;"|"&amp;CB$5&amp;"|"&amp;CB$6&amp;"|0|"&amp;TEMPLATE!$EM89,TEMPLATE!$EY$7:$FE$30000,7,FALSE)</f>
        <v>#N/A</v>
      </c>
      <c r="CC89" s="38" t="e">
        <f>VLOOKUP(TEMPLATE!$EP89&amp;"|"&amp;CC$5&amp;"|"&amp;CC$6&amp;"|0|"&amp;TEMPLATE!$EM89,TEMPLATE!$EY$7:$FE$30000,7,FALSE)</f>
        <v>#N/A</v>
      </c>
      <c r="CD89" s="38" t="e">
        <f>VLOOKUP(TEMPLATE!$EP89&amp;"|"&amp;CD$5&amp;"|"&amp;CD$6&amp;"|0|"&amp;TEMPLATE!$EM89,TEMPLATE!$EY$7:$FE$30000,7,FALSE)</f>
        <v>#N/A</v>
      </c>
      <c r="CE89" s="38" t="e">
        <f>VLOOKUP(TEMPLATE!$EP89&amp;"|"&amp;CE$5&amp;"|"&amp;CE$6&amp;"|0|"&amp;TEMPLATE!$EM89,TEMPLATE!$EY$7:$FE$30000,7,FALSE)</f>
        <v>#N/A</v>
      </c>
      <c r="CF89" s="38" t="e">
        <f>VLOOKUP(TEMPLATE!$EP89&amp;"|"&amp;CF$5&amp;"|"&amp;CF$6&amp;"|0|"&amp;TEMPLATE!$EM89,TEMPLATE!$EY$7:$FE$30000,7,FALSE)</f>
        <v>#N/A</v>
      </c>
      <c r="CG89" s="38" t="e">
        <f>VLOOKUP(TEMPLATE!$EP89&amp;"|"&amp;CG$5&amp;"|"&amp;CG$6&amp;"|0|"&amp;TEMPLATE!$EM89,TEMPLATE!$EY$7:$FE$30000,7,FALSE)</f>
        <v>#N/A</v>
      </c>
      <c r="CH89" s="38" t="e">
        <f>VLOOKUP(TEMPLATE!$EP89&amp;"|"&amp;CH$5&amp;"|"&amp;CH$6&amp;"|0|"&amp;TEMPLATE!$EM89,TEMPLATE!$EY$7:$FE$30000,7,FALSE)</f>
        <v>#N/A</v>
      </c>
      <c r="CI89" s="38" t="e">
        <f>VLOOKUP(TEMPLATE!$EP89&amp;"|"&amp;CI$5&amp;"|"&amp;CI$6&amp;"|0|"&amp;TEMPLATE!$EM89,TEMPLATE!$EY$7:$FE$30000,7,FALSE)</f>
        <v>#N/A</v>
      </c>
      <c r="CJ89" s="38" t="e">
        <f>VLOOKUP(TEMPLATE!$EP89&amp;"|"&amp;CJ$5&amp;"|"&amp;CJ$6&amp;"|0|"&amp;TEMPLATE!$EM89,TEMPLATE!$EY$7:$FE$30000,7,FALSE)</f>
        <v>#N/A</v>
      </c>
      <c r="CK89" s="38" t="e">
        <f>VLOOKUP(TEMPLATE!$EP89&amp;"|"&amp;CK$5&amp;"|"&amp;CK$6&amp;"|0|"&amp;TEMPLATE!$EM89,TEMPLATE!$EY$7:$FE$30000,7,FALSE)</f>
        <v>#N/A</v>
      </c>
      <c r="CL89" s="38" t="e">
        <f t="shared" si="124"/>
        <v>#VALUE!</v>
      </c>
      <c r="CM89" s="38" t="e">
        <f t="shared" si="125"/>
        <v>#VALUE!</v>
      </c>
      <c r="CN89" s="38" t="e">
        <f>VLOOKUP(TEMPLATE!$EP89&amp;"|"&amp;CN$5&amp;"|"&amp;CN$6&amp;"|0|"&amp;TEMPLATE!$EM89,TEMPLATE!$EY$7:$FE$30000,7,FALSE)</f>
        <v>#N/A</v>
      </c>
      <c r="CO89" s="38" t="e">
        <f>VLOOKUP(TEMPLATE!$EP89&amp;"|"&amp;CO$5&amp;"|"&amp;CO$6&amp;"|0|"&amp;TEMPLATE!$EM89,TEMPLATE!$EY$7:$FE$30000,7,FALSE)</f>
        <v>#N/A</v>
      </c>
      <c r="CP89" s="39" t="str">
        <f t="array" ref="CP89">IFERROR((INDEX(TEMPLATE!$FI$7:$FI$1004,MATCH($J89,IF(TEMPLATE!$FH$7:$FH$1004=CP$6,TEMPLATE!$FG$7:$FG$1004),0))),"")</f>
        <v/>
      </c>
      <c r="CQ89" s="39" t="str">
        <f t="array" ref="CQ89">IFERROR((INDEX(TEMPLATE!$FI$7:$FI$1004,MATCH($J89,IF(TEMPLATE!$FH$7:$FH$1004=CQ$6,TEMPLATE!$FG$7:$FG$1004),0))),"")</f>
        <v/>
      </c>
      <c r="CR89" s="39" t="str">
        <f t="array" ref="CR89">IFERROR((INDEX(TEMPLATE!$FI$7:$FI$1004,MATCH($J89,IF(TEMPLATE!$FH$7:$FH$1004=CR$6,TEMPLATE!$FG$7:$FG$1004),0))),"")</f>
        <v/>
      </c>
      <c r="CS89" s="39" t="str">
        <f t="array" ref="CS89">IFERROR((INDEX(TEMPLATE!$FI$7:$FI$1004,MATCH($J89,IF(TEMPLATE!$FH$7:$FH$1004=CS$6,TEMPLATE!$FG$7:$FG$1004),0))),"")</f>
        <v/>
      </c>
      <c r="CT89" s="38" t="str">
        <f t="array" ref="CT89">IFERROR((INDEX(TEMPLATE!$FI$7:$FI$1004,MATCH($J89,IF(TEMPLATE!$FH$7:$FH$1004=CT$6,TEMPLATE!$FG$7:$FG$1004),0))),"")</f>
        <v/>
      </c>
      <c r="CU89" s="38" t="str">
        <f t="array" ref="CU89">IFERROR((INDEX(TEMPLATE!$FI$7:$FI$1004,MATCH($J89,IF(TEMPLATE!$FH$7:$FH$1004=CU$6,TEMPLATE!$FG$7:$FG$1004),0))),"")</f>
        <v/>
      </c>
      <c r="CV89" s="38" t="str">
        <f t="array" ref="CV89">IFERROR((INDEX(TEMPLATE!$FI$7:$FI$1004,MATCH($J89,IF(TEMPLATE!$FH$7:$FH$1004=CV$6,TEMPLATE!$FG$7:$FG$1004),0))),"")</f>
        <v/>
      </c>
      <c r="CW89" s="38" t="str">
        <f t="array" ref="CW89">IFERROR((INDEX(TEMPLATE!$FI$7:$FI$1004,MATCH($J89,IF(TEMPLATE!$FH$7:$FH$1004=CW$6,TEMPLATE!$FG$7:$FG$1004),0))),"")</f>
        <v/>
      </c>
      <c r="CX89" s="7"/>
      <c r="CY89" s="7" t="str">
        <f t="shared" si="126"/>
        <v/>
      </c>
      <c r="CZ89" s="7" t="str">
        <f t="shared" si="127"/>
        <v/>
      </c>
      <c r="DA89" s="7" t="str">
        <f t="shared" si="128"/>
        <v/>
      </c>
      <c r="DB89" s="7" t="str">
        <f t="shared" si="129"/>
        <v/>
      </c>
      <c r="DC89" s="7" t="str">
        <f t="shared" si="130"/>
        <v/>
      </c>
      <c r="DD89" s="7" t="str">
        <f t="shared" si="131"/>
        <v/>
      </c>
      <c r="DE89" s="7" t="str">
        <f t="shared" si="132"/>
        <v/>
      </c>
      <c r="DF89" s="7" t="str">
        <f t="shared" si="133"/>
        <v/>
      </c>
      <c r="DG89" s="7"/>
      <c r="DH89" s="40" t="str">
        <f t="shared" si="134"/>
        <v/>
      </c>
      <c r="DI89" s="40" t="str">
        <f t="shared" si="135"/>
        <v/>
      </c>
      <c r="DJ89" s="40" t="str">
        <f t="shared" si="136"/>
        <v/>
      </c>
      <c r="DK89" s="41" t="str">
        <f t="shared" si="137"/>
        <v/>
      </c>
      <c r="DL89" s="42" t="str">
        <f t="shared" si="138"/>
        <v/>
      </c>
      <c r="DM89" s="42" t="str">
        <f t="shared" si="139"/>
        <v/>
      </c>
      <c r="DN89" s="42" t="str">
        <f t="shared" si="140"/>
        <v/>
      </c>
      <c r="DO89" s="42" t="str">
        <f t="shared" si="141"/>
        <v/>
      </c>
      <c r="DP89" s="7"/>
      <c r="DQ89" s="7">
        <f t="shared" si="142"/>
        <v>0</v>
      </c>
      <c r="DR89" s="7">
        <f t="shared" si="143"/>
        <v>0</v>
      </c>
      <c r="DS89" s="7">
        <f t="shared" si="144"/>
        <v>0</v>
      </c>
      <c r="DT89" s="7">
        <f t="shared" si="145"/>
        <v>0</v>
      </c>
      <c r="DU89" s="7">
        <f t="shared" si="146"/>
        <v>0</v>
      </c>
      <c r="DV89" s="7">
        <f t="shared" si="147"/>
        <v>0</v>
      </c>
      <c r="DW89" s="7">
        <f t="shared" si="148"/>
        <v>0</v>
      </c>
      <c r="DX89" s="7">
        <f t="shared" si="149"/>
        <v>0</v>
      </c>
      <c r="DY89" s="48" t="e">
        <f t="array" ref="DY89">VLOOKUP(TEMPLATE!$EP89&amp;"|"&amp;DY$5&amp;"|"&amp;DY$6&amp;"|0|"&amp;TEMPLATE!$EM89,TEMPLATE!$EY$7:$FE$30000,7,FALSE)</f>
        <v>#N/A</v>
      </c>
      <c r="DZ89" s="48" t="e">
        <f t="array" ref="DZ89">VLOOKUP(TEMPLATE!$EP89&amp;"|"&amp;DZ$5&amp;"|"&amp;DZ$6&amp;"|0|"&amp;TEMPLATE!$EM89,TEMPLATE!$EY$7:$FE$30000,7,FALSE)</f>
        <v>#N/A</v>
      </c>
      <c r="EA89" s="7" t="str">
        <f t="shared" si="150"/>
        <v/>
      </c>
      <c r="EB89" s="7" t="str">
        <f t="shared" si="151"/>
        <v/>
      </c>
      <c r="EC89" s="7" t="str">
        <f t="shared" si="152"/>
        <v/>
      </c>
      <c r="ED89" s="7" t="str">
        <f t="shared" si="153"/>
        <v/>
      </c>
      <c r="EE89" s="7" t="str">
        <f t="shared" si="154"/>
        <v/>
      </c>
      <c r="EF89" s="7" t="str">
        <f t="shared" si="155"/>
        <v/>
      </c>
      <c r="EG89" s="7" t="str">
        <f t="shared" si="156"/>
        <v/>
      </c>
      <c r="EH89" s="7" t="str">
        <f t="shared" si="157"/>
        <v/>
      </c>
      <c r="EI89" s="1"/>
      <c r="EJ89" s="1"/>
      <c r="EK89" s="1"/>
      <c r="EL89" s="1"/>
      <c r="EM89" s="43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1" t="str">
        <f t="shared" si="158"/>
        <v>||||</v>
      </c>
      <c r="EZ89" s="7"/>
      <c r="FA89" s="7"/>
      <c r="FB89" s="7"/>
      <c r="FC89" s="7"/>
      <c r="FD89" s="43"/>
      <c r="FE89" s="7"/>
      <c r="FF89" s="7"/>
      <c r="FG89" s="7"/>
      <c r="FH89" s="7"/>
      <c r="FI89" s="7"/>
      <c r="FJ89" s="7"/>
      <c r="FK89" s="7"/>
      <c r="FL89" s="7"/>
      <c r="FM89" s="43"/>
      <c r="FN89" s="7"/>
      <c r="FO89" s="7"/>
      <c r="FP89" s="43"/>
      <c r="FQ89" s="7"/>
      <c r="FR89" s="7"/>
      <c r="FS89" s="7"/>
      <c r="FT89" s="7"/>
      <c r="FU89" s="7"/>
      <c r="FV89" s="43"/>
      <c r="FW89" s="38"/>
      <c r="FX89" s="7"/>
      <c r="FY89" s="7"/>
      <c r="FZ89" s="7"/>
      <c r="GA89" s="44"/>
      <c r="GB89" s="7"/>
      <c r="GC89" s="38"/>
      <c r="GD89" s="7"/>
    </row>
    <row r="90" spans="1:186" x14ac:dyDescent="0.25">
      <c r="A90" s="4">
        <f t="shared" si="90"/>
        <v>1</v>
      </c>
      <c r="B90" s="17" t="str">
        <f>IF(TEMPLATE!EM90="","",TEMPLATE!EM90)</f>
        <v/>
      </c>
      <c r="C90" s="17" t="str">
        <f>IF(TEMPLATE!EX90="","",TEMPLATE!EX90)</f>
        <v/>
      </c>
      <c r="D90" s="19" t="str">
        <f t="shared" si="86"/>
        <v/>
      </c>
      <c r="E90" s="19" t="str">
        <f t="shared" si="91"/>
        <v/>
      </c>
      <c r="F90" s="17"/>
      <c r="G90" s="45" t="str">
        <f>IF(TEMPLATE!EN90="","",TEMPLATE!EN90)</f>
        <v/>
      </c>
      <c r="H90" s="45"/>
      <c r="I90" s="45"/>
      <c r="J90" s="17" t="str">
        <f>IF(TEMPLATE!EP90="","",TEMPLATE!EP90)</f>
        <v/>
      </c>
      <c r="K90" s="46" t="str">
        <f>IF(TEMPLATE!EQ90="","",TEMPLATE!EQ90)</f>
        <v/>
      </c>
      <c r="L90" s="46" t="str">
        <f>IF(TEMPLATE!ER90="","",TEMPLATE!ER90)</f>
        <v/>
      </c>
      <c r="M90" s="46" t="str">
        <f>IF(TEMPLATE!ES90="","",TEMPLATE!ES90)</f>
        <v/>
      </c>
      <c r="N90" s="18" t="str">
        <f>IF(TEMPLATE!EU90="","",TEMPLATE!EU90)</f>
        <v/>
      </c>
      <c r="O90" s="19" t="str">
        <f t="shared" si="92"/>
        <v/>
      </c>
      <c r="P90" s="20" t="str">
        <f t="shared" si="93"/>
        <v/>
      </c>
      <c r="Q90" s="18"/>
      <c r="R90" s="21" t="str">
        <f t="shared" si="94"/>
        <v/>
      </c>
      <c r="S90" s="21" t="str">
        <f>IF(SUMIFS(TEMPLATE!$GD$7:$GD$30000,TEMPLATE!$GC$7:$GC$30000,EV90,TEMPLATE!$FY$7:$FY$30000,J90,$GB$7:$GB$30000,G90)=0,"",SUMIFS(TEMPLATE!$GD$7:$GD$30000,TEMPLATE!$GC$7:$GC$30000,EV90,TEMPLATE!$FY$7:$FY$30000,J90,$GB$7:$GB$30000,G90))</f>
        <v/>
      </c>
      <c r="T90" s="21" t="str">
        <f>IF(SUMIFS(TEMPLATE!$GD$7:$GD$30000,TEMPLATE!$GE$7:$GE$30000,"Common Equity",TEMPLATE!$FY$7:$FY$30000,J90,$GB$7:$GB$30000,G90)=0,"",SUMIFS(TEMPLATE!$GD$7:$GD$30000,TEMPLATE!$GE$7:$GE$30000,"Common Equity",TEMPLATE!$FY$7:$FY$30000,J90,$GB$7:$GB$30000,G90))</f>
        <v/>
      </c>
      <c r="U90" s="21"/>
      <c r="V90" s="22">
        <f t="shared" si="95"/>
        <v>0</v>
      </c>
      <c r="W90" s="23" t="e">
        <f t="shared" si="96"/>
        <v>#N/A</v>
      </c>
      <c r="X90" s="23" t="e">
        <f t="shared" si="97"/>
        <v>#N/A</v>
      </c>
      <c r="Y90" s="23" t="e">
        <f t="shared" si="98"/>
        <v>#N/A</v>
      </c>
      <c r="Z90" s="23" t="e">
        <f t="shared" si="99"/>
        <v>#N/A</v>
      </c>
      <c r="AA90" s="23" t="e">
        <f t="shared" si="100"/>
        <v>#N/A</v>
      </c>
      <c r="AB90" s="23" t="e">
        <f t="shared" si="101"/>
        <v>#N/A</v>
      </c>
      <c r="AC90" s="23" t="e">
        <f t="shared" si="102"/>
        <v>#N/A</v>
      </c>
      <c r="AD90" s="24" t="e">
        <f t="shared" si="103"/>
        <v>#N/A</v>
      </c>
      <c r="AE90" s="24" t="e">
        <f t="shared" si="87"/>
        <v>#N/A</v>
      </c>
      <c r="AF90" s="24" t="e">
        <f t="shared" si="88"/>
        <v>#N/A</v>
      </c>
      <c r="AG90" s="24" t="e">
        <f t="shared" si="104"/>
        <v>#N/A</v>
      </c>
      <c r="AH90" s="24" t="str">
        <f t="shared" si="105"/>
        <v/>
      </c>
      <c r="AI90" s="25" t="e">
        <f t="shared" si="106"/>
        <v>#N/A</v>
      </c>
      <c r="AJ90" s="21" t="e">
        <f t="shared" si="107"/>
        <v>#N/A</v>
      </c>
      <c r="AK90" s="51" t="e">
        <f t="shared" si="108"/>
        <v>#N/A</v>
      </c>
      <c r="AL90" s="26" t="e">
        <f t="shared" si="109"/>
        <v>#N/A</v>
      </c>
      <c r="AM90" s="27" t="str">
        <f t="array" ref="AM90">IFERROR((INDEX(TEMPLATE!$FI$7:$FI$1004,MATCH($J90,IF(TEMPLATE!$FH$7:$FH$1004=$AM$4,TEMPLATE!$FG$7:$FG$1004),0))),"")</f>
        <v/>
      </c>
      <c r="AN90" s="28" t="str">
        <f t="shared" si="110"/>
        <v/>
      </c>
      <c r="AO90" s="29" t="str">
        <f t="array" ref="AO90">IFERROR((INDEX(TEMPLATE!$FI$7:$FI$1004,MATCH($J90,IF(TEMPLATE!$FH$7:$FH$1004=$AO$4,TEMPLATE!$FG$7:$FG$1004),0))),"")</f>
        <v/>
      </c>
      <c r="AP90" s="30" t="e">
        <f t="shared" si="111"/>
        <v>#N/A</v>
      </c>
      <c r="AQ90" s="31" t="str">
        <f t="array" ref="AQ90">IFERROR((INDEX(TEMPLATE!$FI$7:$FI$1004,MATCH($J90,IF(TEMPLATE!$FH$7:$FH$1004=$AQ$4,TEMPLATE!$FG$7:$FG$1004),0))),"")</f>
        <v/>
      </c>
      <c r="AR90" s="32" t="e">
        <f t="shared" si="112"/>
        <v>#N/A</v>
      </c>
      <c r="AS90" s="29" t="str">
        <f t="array" ref="AS90">IFERROR((INDEX(TEMPLATE!$FI$7:$FI$1004,MATCH($J90,IF(TEMPLATE!$FH$7:$FH$1004=$AS$4,TEMPLATE!$FG$7:$FG$1004),0))),"")</f>
        <v/>
      </c>
      <c r="AT90" s="33" t="str">
        <f t="shared" si="89"/>
        <v/>
      </c>
      <c r="AU90" s="29" t="str">
        <f t="array" ref="AU90">IFERROR((INDEX(TEMPLATE!$FI$7:$FI$1004,MATCH($J90,IF(TEMPLATE!$FH$7:$FH$1004=$AU$4,TEMPLATE!$FG$7:$FG$1004),0))),"")</f>
        <v/>
      </c>
      <c r="AV90" s="30" t="e">
        <f t="shared" si="113"/>
        <v>#N/A</v>
      </c>
      <c r="AW90" s="29" t="str">
        <f t="shared" si="114"/>
        <v/>
      </c>
      <c r="AX90" s="34" t="str">
        <f t="shared" si="115"/>
        <v/>
      </c>
      <c r="AY90" s="35" t="str">
        <f t="shared" si="116"/>
        <v/>
      </c>
      <c r="AZ90" s="34" t="str">
        <f t="shared" si="117"/>
        <v/>
      </c>
      <c r="BA90" s="34" t="str">
        <f t="shared" si="118"/>
        <v/>
      </c>
      <c r="BB90" s="35" t="str">
        <f t="shared" si="119"/>
        <v/>
      </c>
      <c r="BC90" s="36" t="e">
        <f t="shared" si="120"/>
        <v>#N/A</v>
      </c>
      <c r="BD90" s="36">
        <f t="shared" si="121"/>
        <v>1</v>
      </c>
      <c r="BE90" s="36">
        <f t="shared" si="122"/>
        <v>0</v>
      </c>
      <c r="BF90" s="36" t="e">
        <f t="shared" si="123"/>
        <v>#N/A</v>
      </c>
      <c r="BG90" s="1"/>
      <c r="BH90" s="37" t="e">
        <f>VLOOKUP(TEMPLATE!$EP90&amp;"|"&amp;BH$5&amp;"|"&amp;BH$6&amp;"|0|"&amp;TEMPLATE!$EM90,TEMPLATE!$EY$7:$FE$30000,7,FALSE)</f>
        <v>#N/A</v>
      </c>
      <c r="BI90" s="38" t="e">
        <f>VLOOKUP(TEMPLATE!$EP90&amp;"|"&amp;BI$5&amp;"|"&amp;BI$6&amp;"|0|"&amp;TEMPLATE!$EM90,TEMPLATE!$EY$7:$FE$30000,7,FALSE)</f>
        <v>#N/A</v>
      </c>
      <c r="BJ90" s="37" t="e">
        <f>VLOOKUP(TEMPLATE!$EP90&amp;"|"&amp;BJ$5&amp;"|"&amp;BJ$6&amp;"|0|"&amp;TEMPLATE!$EM90,TEMPLATE!$EY$7:$FE$30000,7,FALSE)</f>
        <v>#N/A</v>
      </c>
      <c r="BK90" s="38" t="e">
        <f>VLOOKUP(TEMPLATE!$EP90&amp;"|"&amp;BK$5&amp;"|"&amp;BK$6&amp;"|0|"&amp;TEMPLATE!$EM90,TEMPLATE!$EY$7:$FE$30000,7,FALSE)</f>
        <v>#N/A</v>
      </c>
      <c r="BL90" s="38" t="e">
        <f>VLOOKUP(TEMPLATE!$EP90&amp;"|"&amp;BL$5&amp;"|"&amp;BL$6&amp;"|0|"&amp;TEMPLATE!$EM90,TEMPLATE!$EY$7:$FE$30000,7,FALSE)</f>
        <v>#N/A</v>
      </c>
      <c r="BM90" s="38" t="e">
        <f>VLOOKUP(TEMPLATE!$EP90&amp;"|"&amp;BM$5&amp;"|"&amp;BM$6&amp;"|0|"&amp;TEMPLATE!$EM90,TEMPLATE!$EY$7:$FE$30000,7,FALSE)</f>
        <v>#N/A</v>
      </c>
      <c r="BN90" s="38" t="e">
        <f>VLOOKUP(TEMPLATE!$EP90&amp;"|"&amp;BN$5&amp;"|"&amp;BN$6&amp;"|0|"&amp;TEMPLATE!$EM90,TEMPLATE!$EY$7:$FE$30000,7,FALSE)</f>
        <v>#N/A</v>
      </c>
      <c r="BO90" s="38" t="e">
        <f>VLOOKUP(TEMPLATE!$EP90&amp;"|"&amp;BO$5&amp;"|"&amp;BO$6&amp;"|0|"&amp;TEMPLATE!$EM90,TEMPLATE!$EY$7:$FE$30000,7,FALSE)</f>
        <v>#N/A</v>
      </c>
      <c r="BP90" s="38" t="e">
        <f>VLOOKUP(TEMPLATE!$EP90&amp;"|"&amp;BP$5&amp;"|"&amp;BP$6&amp;"|0|"&amp;TEMPLATE!$EM90,TEMPLATE!$EY$7:$FE$30000,7,FALSE)</f>
        <v>#N/A</v>
      </c>
      <c r="BQ90" s="38" t="e">
        <f>VLOOKUP(TEMPLATE!$EP90&amp;"|"&amp;BQ$5&amp;"|"&amp;BQ$6&amp;"|0|"&amp;TEMPLATE!$EM90,TEMPLATE!$EY$7:$FE$30000,7,FALSE)</f>
        <v>#N/A</v>
      </c>
      <c r="BR90" s="38" t="e">
        <f>VLOOKUP(TEMPLATE!$EP90&amp;"|"&amp;BR$5&amp;"|"&amp;BR$6&amp;"|0|"&amp;TEMPLATE!$EM90,TEMPLATE!$EY$7:$FE$30000,7,FALSE)</f>
        <v>#N/A</v>
      </c>
      <c r="BS90" s="38" t="e">
        <f>VLOOKUP(TEMPLATE!$EP90&amp;"|"&amp;BS$5&amp;"|"&amp;BS$6&amp;"|0|"&amp;TEMPLATE!$EM90,TEMPLATE!$EY$7:$FE$30000,7,FALSE)</f>
        <v>#N/A</v>
      </c>
      <c r="BT90" s="38" t="e">
        <f>VLOOKUP(TEMPLATE!$EP90&amp;"|"&amp;BT$5&amp;"|"&amp;BT$6&amp;"|0|"&amp;TEMPLATE!$EM90,TEMPLATE!$EY$7:$FE$30000,7,FALSE)</f>
        <v>#N/A</v>
      </c>
      <c r="BU90" s="38" t="e">
        <f>VLOOKUP(TEMPLATE!$EP90&amp;"|"&amp;BU$5&amp;"|"&amp;BU$6&amp;"|0|"&amp;TEMPLATE!$EM90,TEMPLATE!$EY$7:$FE$30000,7,FALSE)</f>
        <v>#N/A</v>
      </c>
      <c r="BV90" s="38" t="e">
        <f>VLOOKUP(TEMPLATE!$EP90&amp;"|"&amp;BV$5&amp;"|"&amp;BV$6&amp;"|0|"&amp;TEMPLATE!$EM90,TEMPLATE!$EY$7:$FE$30000,7,FALSE)</f>
        <v>#N/A</v>
      </c>
      <c r="BW90" s="38" t="e">
        <f>VLOOKUP(TEMPLATE!$EP90&amp;"|"&amp;BW$5&amp;"|"&amp;BW$6&amp;"|0|"&amp;TEMPLATE!$EM90,TEMPLATE!$EY$7:$FE$30000,7,FALSE)</f>
        <v>#N/A</v>
      </c>
      <c r="BX90" s="38" t="e">
        <f>VLOOKUP(TEMPLATE!$EP90&amp;"|"&amp;BX$5&amp;"|"&amp;BX$6&amp;"|0|"&amp;TEMPLATE!$EM90,TEMPLATE!$EY$7:$FE$30000,7,FALSE)</f>
        <v>#N/A</v>
      </c>
      <c r="BY90" s="38" t="e">
        <f>VLOOKUP(TEMPLATE!$EP90&amp;"|"&amp;BY$5&amp;"|"&amp;BY$6&amp;"|0|"&amp;TEMPLATE!$EM90,TEMPLATE!$EY$7:$FE$30000,7,FALSE)</f>
        <v>#N/A</v>
      </c>
      <c r="BZ90" s="38" t="e">
        <f>VLOOKUP(TEMPLATE!$EP90&amp;"|"&amp;BZ$5&amp;"|"&amp;BZ$6&amp;"|0|"&amp;TEMPLATE!$EM90,TEMPLATE!$EY$7:$FE$30000,7,FALSE)</f>
        <v>#N/A</v>
      </c>
      <c r="CA90" s="38" t="e">
        <f>IF(VLOOKUP(TEMPLATE!$EP90&amp;"|"&amp;CA$5&amp;"|"&amp;CA$6&amp;"|0|"&amp;TEMPLATE!$EM90,TEMPLATE!$EY$7:$FE$30000,7,FALSE)=0,BN90,VLOOKUP(TEMPLATE!$EP90&amp;"|"&amp;CA$5&amp;"|"&amp;CA$6&amp;"|0|"&amp;TEMPLATE!$EM90,TEMPLATE!$EY$7:$FE$30000,7,FALSE))</f>
        <v>#N/A</v>
      </c>
      <c r="CB90" s="38" t="e">
        <f>VLOOKUP(TEMPLATE!$EP90&amp;"|"&amp;CB$5&amp;"|"&amp;CB$6&amp;"|0|"&amp;TEMPLATE!$EM90,TEMPLATE!$EY$7:$FE$30000,7,FALSE)</f>
        <v>#N/A</v>
      </c>
      <c r="CC90" s="38" t="e">
        <f>VLOOKUP(TEMPLATE!$EP90&amp;"|"&amp;CC$5&amp;"|"&amp;CC$6&amp;"|0|"&amp;TEMPLATE!$EM90,TEMPLATE!$EY$7:$FE$30000,7,FALSE)</f>
        <v>#N/A</v>
      </c>
      <c r="CD90" s="38" t="e">
        <f>VLOOKUP(TEMPLATE!$EP90&amp;"|"&amp;CD$5&amp;"|"&amp;CD$6&amp;"|0|"&amp;TEMPLATE!$EM90,TEMPLATE!$EY$7:$FE$30000,7,FALSE)</f>
        <v>#N/A</v>
      </c>
      <c r="CE90" s="38" t="e">
        <f>VLOOKUP(TEMPLATE!$EP90&amp;"|"&amp;CE$5&amp;"|"&amp;CE$6&amp;"|0|"&amp;TEMPLATE!$EM90,TEMPLATE!$EY$7:$FE$30000,7,FALSE)</f>
        <v>#N/A</v>
      </c>
      <c r="CF90" s="38" t="e">
        <f>VLOOKUP(TEMPLATE!$EP90&amp;"|"&amp;CF$5&amp;"|"&amp;CF$6&amp;"|0|"&amp;TEMPLATE!$EM90,TEMPLATE!$EY$7:$FE$30000,7,FALSE)</f>
        <v>#N/A</v>
      </c>
      <c r="CG90" s="38" t="e">
        <f>VLOOKUP(TEMPLATE!$EP90&amp;"|"&amp;CG$5&amp;"|"&amp;CG$6&amp;"|0|"&amp;TEMPLATE!$EM90,TEMPLATE!$EY$7:$FE$30000,7,FALSE)</f>
        <v>#N/A</v>
      </c>
      <c r="CH90" s="38" t="e">
        <f>VLOOKUP(TEMPLATE!$EP90&amp;"|"&amp;CH$5&amp;"|"&amp;CH$6&amp;"|0|"&amp;TEMPLATE!$EM90,TEMPLATE!$EY$7:$FE$30000,7,FALSE)</f>
        <v>#N/A</v>
      </c>
      <c r="CI90" s="38" t="e">
        <f>VLOOKUP(TEMPLATE!$EP90&amp;"|"&amp;CI$5&amp;"|"&amp;CI$6&amp;"|0|"&amp;TEMPLATE!$EM90,TEMPLATE!$EY$7:$FE$30000,7,FALSE)</f>
        <v>#N/A</v>
      </c>
      <c r="CJ90" s="38" t="e">
        <f>VLOOKUP(TEMPLATE!$EP90&amp;"|"&amp;CJ$5&amp;"|"&amp;CJ$6&amp;"|0|"&amp;TEMPLATE!$EM90,TEMPLATE!$EY$7:$FE$30000,7,FALSE)</f>
        <v>#N/A</v>
      </c>
      <c r="CK90" s="38" t="e">
        <f>VLOOKUP(TEMPLATE!$EP90&amp;"|"&amp;CK$5&amp;"|"&amp;CK$6&amp;"|0|"&amp;TEMPLATE!$EM90,TEMPLATE!$EY$7:$FE$30000,7,FALSE)</f>
        <v>#N/A</v>
      </c>
      <c r="CL90" s="38" t="e">
        <f t="shared" si="124"/>
        <v>#VALUE!</v>
      </c>
      <c r="CM90" s="38" t="e">
        <f t="shared" si="125"/>
        <v>#VALUE!</v>
      </c>
      <c r="CN90" s="38" t="e">
        <f>VLOOKUP(TEMPLATE!$EP90&amp;"|"&amp;CN$5&amp;"|"&amp;CN$6&amp;"|0|"&amp;TEMPLATE!$EM90,TEMPLATE!$EY$7:$FE$30000,7,FALSE)</f>
        <v>#N/A</v>
      </c>
      <c r="CO90" s="38" t="e">
        <f>VLOOKUP(TEMPLATE!$EP90&amp;"|"&amp;CO$5&amp;"|"&amp;CO$6&amp;"|0|"&amp;TEMPLATE!$EM90,TEMPLATE!$EY$7:$FE$30000,7,FALSE)</f>
        <v>#N/A</v>
      </c>
      <c r="CP90" s="39" t="str">
        <f t="array" ref="CP90">IFERROR((INDEX(TEMPLATE!$FI$7:$FI$1004,MATCH($J90,IF(TEMPLATE!$FH$7:$FH$1004=CP$6,TEMPLATE!$FG$7:$FG$1004),0))),"")</f>
        <v/>
      </c>
      <c r="CQ90" s="39" t="str">
        <f t="array" ref="CQ90">IFERROR((INDEX(TEMPLATE!$FI$7:$FI$1004,MATCH($J90,IF(TEMPLATE!$FH$7:$FH$1004=CQ$6,TEMPLATE!$FG$7:$FG$1004),0))),"")</f>
        <v/>
      </c>
      <c r="CR90" s="39" t="str">
        <f t="array" ref="CR90">IFERROR((INDEX(TEMPLATE!$FI$7:$FI$1004,MATCH($J90,IF(TEMPLATE!$FH$7:$FH$1004=CR$6,TEMPLATE!$FG$7:$FG$1004),0))),"")</f>
        <v/>
      </c>
      <c r="CS90" s="39" t="str">
        <f t="array" ref="CS90">IFERROR((INDEX(TEMPLATE!$FI$7:$FI$1004,MATCH($J90,IF(TEMPLATE!$FH$7:$FH$1004=CS$6,TEMPLATE!$FG$7:$FG$1004),0))),"")</f>
        <v/>
      </c>
      <c r="CT90" s="38" t="str">
        <f t="array" ref="CT90">IFERROR((INDEX(TEMPLATE!$FI$7:$FI$1004,MATCH($J90,IF(TEMPLATE!$FH$7:$FH$1004=CT$6,TEMPLATE!$FG$7:$FG$1004),0))),"")</f>
        <v/>
      </c>
      <c r="CU90" s="38" t="str">
        <f t="array" ref="CU90">IFERROR((INDEX(TEMPLATE!$FI$7:$FI$1004,MATCH($J90,IF(TEMPLATE!$FH$7:$FH$1004=CU$6,TEMPLATE!$FG$7:$FG$1004),0))),"")</f>
        <v/>
      </c>
      <c r="CV90" s="38" t="str">
        <f t="array" ref="CV90">IFERROR((INDEX(TEMPLATE!$FI$7:$FI$1004,MATCH($J90,IF(TEMPLATE!$FH$7:$FH$1004=CV$6,TEMPLATE!$FG$7:$FG$1004),0))),"")</f>
        <v/>
      </c>
      <c r="CW90" s="38" t="str">
        <f t="array" ref="CW90">IFERROR((INDEX(TEMPLATE!$FI$7:$FI$1004,MATCH($J90,IF(TEMPLATE!$FH$7:$FH$1004=CW$6,TEMPLATE!$FG$7:$FG$1004),0))),"")</f>
        <v/>
      </c>
      <c r="CX90" s="7"/>
      <c r="CY90" s="7" t="str">
        <f t="shared" si="126"/>
        <v/>
      </c>
      <c r="CZ90" s="7" t="str">
        <f t="shared" si="127"/>
        <v/>
      </c>
      <c r="DA90" s="7" t="str">
        <f t="shared" si="128"/>
        <v/>
      </c>
      <c r="DB90" s="7" t="str">
        <f t="shared" si="129"/>
        <v/>
      </c>
      <c r="DC90" s="7" t="str">
        <f t="shared" si="130"/>
        <v/>
      </c>
      <c r="DD90" s="7" t="str">
        <f t="shared" si="131"/>
        <v/>
      </c>
      <c r="DE90" s="7" t="str">
        <f t="shared" si="132"/>
        <v/>
      </c>
      <c r="DF90" s="7" t="str">
        <f t="shared" si="133"/>
        <v/>
      </c>
      <c r="DG90" s="7"/>
      <c r="DH90" s="40" t="str">
        <f t="shared" si="134"/>
        <v/>
      </c>
      <c r="DI90" s="40" t="str">
        <f t="shared" si="135"/>
        <v/>
      </c>
      <c r="DJ90" s="40" t="str">
        <f t="shared" si="136"/>
        <v/>
      </c>
      <c r="DK90" s="41" t="str">
        <f t="shared" si="137"/>
        <v/>
      </c>
      <c r="DL90" s="42" t="str">
        <f t="shared" si="138"/>
        <v/>
      </c>
      <c r="DM90" s="42" t="str">
        <f t="shared" si="139"/>
        <v/>
      </c>
      <c r="DN90" s="42" t="str">
        <f t="shared" si="140"/>
        <v/>
      </c>
      <c r="DO90" s="42" t="str">
        <f t="shared" si="141"/>
        <v/>
      </c>
      <c r="DP90" s="7"/>
      <c r="DQ90" s="7">
        <f t="shared" si="142"/>
        <v>0</v>
      </c>
      <c r="DR90" s="7">
        <f t="shared" si="143"/>
        <v>0</v>
      </c>
      <c r="DS90" s="7">
        <f t="shared" si="144"/>
        <v>0</v>
      </c>
      <c r="DT90" s="7">
        <f t="shared" si="145"/>
        <v>0</v>
      </c>
      <c r="DU90" s="7">
        <f t="shared" si="146"/>
        <v>0</v>
      </c>
      <c r="DV90" s="7">
        <f t="shared" si="147"/>
        <v>0</v>
      </c>
      <c r="DW90" s="7">
        <f t="shared" si="148"/>
        <v>0</v>
      </c>
      <c r="DX90" s="7">
        <f t="shared" si="149"/>
        <v>0</v>
      </c>
      <c r="DY90" s="48" t="e">
        <f t="array" ref="DY90">VLOOKUP(TEMPLATE!$EP90&amp;"|"&amp;DY$5&amp;"|"&amp;DY$6&amp;"|0|"&amp;TEMPLATE!$EM90,TEMPLATE!$EY$7:$FE$30000,7,FALSE)</f>
        <v>#N/A</v>
      </c>
      <c r="DZ90" s="48" t="e">
        <f t="array" ref="DZ90">VLOOKUP(TEMPLATE!$EP90&amp;"|"&amp;DZ$5&amp;"|"&amp;DZ$6&amp;"|0|"&amp;TEMPLATE!$EM90,TEMPLATE!$EY$7:$FE$30000,7,FALSE)</f>
        <v>#N/A</v>
      </c>
      <c r="EA90" s="7" t="str">
        <f t="shared" si="150"/>
        <v/>
      </c>
      <c r="EB90" s="7" t="str">
        <f t="shared" si="151"/>
        <v/>
      </c>
      <c r="EC90" s="7" t="str">
        <f t="shared" si="152"/>
        <v/>
      </c>
      <c r="ED90" s="7" t="str">
        <f t="shared" si="153"/>
        <v/>
      </c>
      <c r="EE90" s="7" t="str">
        <f t="shared" si="154"/>
        <v/>
      </c>
      <c r="EF90" s="7" t="str">
        <f t="shared" si="155"/>
        <v/>
      </c>
      <c r="EG90" s="7" t="str">
        <f t="shared" si="156"/>
        <v/>
      </c>
      <c r="EH90" s="7" t="str">
        <f t="shared" si="157"/>
        <v/>
      </c>
      <c r="EI90" s="1"/>
      <c r="EJ90" s="1"/>
      <c r="EK90" s="1"/>
      <c r="EL90" s="1"/>
      <c r="EM90" s="43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1" t="str">
        <f t="shared" si="158"/>
        <v>||||</v>
      </c>
      <c r="EZ90" s="7"/>
      <c r="FA90" s="7"/>
      <c r="FB90" s="7"/>
      <c r="FC90" s="7"/>
      <c r="FD90" s="43"/>
      <c r="FE90" s="7"/>
      <c r="FF90" s="7"/>
      <c r="FG90" s="7"/>
      <c r="FH90" s="7"/>
      <c r="FI90" s="7"/>
      <c r="FJ90" s="7"/>
      <c r="FK90" s="7"/>
      <c r="FL90" s="7"/>
      <c r="FM90" s="43"/>
      <c r="FN90" s="7"/>
      <c r="FO90" s="7"/>
      <c r="FP90" s="43"/>
      <c r="FQ90" s="7"/>
      <c r="FR90" s="7"/>
      <c r="FS90" s="7"/>
      <c r="FT90" s="7"/>
      <c r="FU90" s="7"/>
      <c r="FV90" s="43"/>
      <c r="FW90" s="38"/>
      <c r="FX90" s="7"/>
      <c r="FY90" s="7"/>
      <c r="FZ90" s="7"/>
      <c r="GA90" s="44"/>
      <c r="GB90" s="7"/>
      <c r="GC90" s="38"/>
      <c r="GD90" s="7"/>
    </row>
    <row r="91" spans="1:186" x14ac:dyDescent="0.25">
      <c r="A91" s="4">
        <f t="shared" si="90"/>
        <v>1</v>
      </c>
      <c r="B91" s="17" t="str">
        <f>IF(TEMPLATE!EM91="","",TEMPLATE!EM91)</f>
        <v/>
      </c>
      <c r="C91" s="17" t="str">
        <f>IF(TEMPLATE!EX91="","",TEMPLATE!EX91)</f>
        <v/>
      </c>
      <c r="D91" s="19" t="str">
        <f t="shared" si="86"/>
        <v/>
      </c>
      <c r="E91" s="19" t="str">
        <f t="shared" si="91"/>
        <v/>
      </c>
      <c r="F91" s="17"/>
      <c r="G91" s="45" t="str">
        <f>IF(TEMPLATE!EN91="","",TEMPLATE!EN91)</f>
        <v/>
      </c>
      <c r="H91" s="45"/>
      <c r="I91" s="45"/>
      <c r="J91" s="17" t="str">
        <f>IF(TEMPLATE!EP91="","",TEMPLATE!EP91)</f>
        <v/>
      </c>
      <c r="K91" s="46" t="str">
        <f>IF(TEMPLATE!EQ91="","",TEMPLATE!EQ91)</f>
        <v/>
      </c>
      <c r="L91" s="46" t="str">
        <f>IF(TEMPLATE!ER91="","",TEMPLATE!ER91)</f>
        <v/>
      </c>
      <c r="M91" s="46" t="str">
        <f>IF(TEMPLATE!ES91="","",TEMPLATE!ES91)</f>
        <v/>
      </c>
      <c r="N91" s="18" t="str">
        <f>IF(TEMPLATE!EU91="","",TEMPLATE!EU91)</f>
        <v/>
      </c>
      <c r="O91" s="19" t="str">
        <f t="shared" si="92"/>
        <v/>
      </c>
      <c r="P91" s="20" t="str">
        <f t="shared" si="93"/>
        <v/>
      </c>
      <c r="Q91" s="18"/>
      <c r="R91" s="21" t="str">
        <f t="shared" si="94"/>
        <v/>
      </c>
      <c r="S91" s="21" t="str">
        <f>IF(SUMIFS(TEMPLATE!$GD$7:$GD$30000,TEMPLATE!$GC$7:$GC$30000,EV91,TEMPLATE!$FY$7:$FY$30000,J91,$GB$7:$GB$30000,G91)=0,"",SUMIFS(TEMPLATE!$GD$7:$GD$30000,TEMPLATE!$GC$7:$GC$30000,EV91,TEMPLATE!$FY$7:$FY$30000,J91,$GB$7:$GB$30000,G91))</f>
        <v/>
      </c>
      <c r="T91" s="21" t="str">
        <f>IF(SUMIFS(TEMPLATE!$GD$7:$GD$30000,TEMPLATE!$GE$7:$GE$30000,"Common Equity",TEMPLATE!$FY$7:$FY$30000,J91,$GB$7:$GB$30000,G91)=0,"",SUMIFS(TEMPLATE!$GD$7:$GD$30000,TEMPLATE!$GE$7:$GE$30000,"Common Equity",TEMPLATE!$FY$7:$FY$30000,J91,$GB$7:$GB$30000,G91))</f>
        <v/>
      </c>
      <c r="U91" s="21"/>
      <c r="V91" s="22">
        <f t="shared" si="95"/>
        <v>0</v>
      </c>
      <c r="W91" s="23" t="e">
        <f t="shared" si="96"/>
        <v>#N/A</v>
      </c>
      <c r="X91" s="23" t="e">
        <f t="shared" si="97"/>
        <v>#N/A</v>
      </c>
      <c r="Y91" s="23" t="e">
        <f t="shared" si="98"/>
        <v>#N/A</v>
      </c>
      <c r="Z91" s="23" t="e">
        <f t="shared" si="99"/>
        <v>#N/A</v>
      </c>
      <c r="AA91" s="23" t="e">
        <f t="shared" si="100"/>
        <v>#N/A</v>
      </c>
      <c r="AB91" s="23" t="e">
        <f t="shared" si="101"/>
        <v>#N/A</v>
      </c>
      <c r="AC91" s="23" t="e">
        <f t="shared" si="102"/>
        <v>#N/A</v>
      </c>
      <c r="AD91" s="24" t="e">
        <f t="shared" si="103"/>
        <v>#N/A</v>
      </c>
      <c r="AE91" s="24" t="e">
        <f t="shared" si="87"/>
        <v>#N/A</v>
      </c>
      <c r="AF91" s="24" t="e">
        <f t="shared" si="88"/>
        <v>#N/A</v>
      </c>
      <c r="AG91" s="24" t="e">
        <f t="shared" si="104"/>
        <v>#N/A</v>
      </c>
      <c r="AH91" s="24" t="str">
        <f t="shared" si="105"/>
        <v/>
      </c>
      <c r="AI91" s="25" t="e">
        <f t="shared" si="106"/>
        <v>#N/A</v>
      </c>
      <c r="AJ91" s="21" t="e">
        <f t="shared" si="107"/>
        <v>#N/A</v>
      </c>
      <c r="AK91" s="51" t="e">
        <f t="shared" si="108"/>
        <v>#N/A</v>
      </c>
      <c r="AL91" s="26" t="e">
        <f t="shared" si="109"/>
        <v>#N/A</v>
      </c>
      <c r="AM91" s="27" t="str">
        <f t="array" ref="AM91">IFERROR((INDEX(TEMPLATE!$FI$7:$FI$1004,MATCH($J91,IF(TEMPLATE!$FH$7:$FH$1004=$AM$4,TEMPLATE!$FG$7:$FG$1004),0))),"")</f>
        <v/>
      </c>
      <c r="AN91" s="28" t="str">
        <f t="shared" si="110"/>
        <v/>
      </c>
      <c r="AO91" s="29" t="str">
        <f t="array" ref="AO91">IFERROR((INDEX(TEMPLATE!$FI$7:$FI$1004,MATCH($J91,IF(TEMPLATE!$FH$7:$FH$1004=$AO$4,TEMPLATE!$FG$7:$FG$1004),0))),"")</f>
        <v/>
      </c>
      <c r="AP91" s="30" t="e">
        <f t="shared" si="111"/>
        <v>#N/A</v>
      </c>
      <c r="AQ91" s="31" t="str">
        <f t="array" ref="AQ91">IFERROR((INDEX(TEMPLATE!$FI$7:$FI$1004,MATCH($J91,IF(TEMPLATE!$FH$7:$FH$1004=$AQ$4,TEMPLATE!$FG$7:$FG$1004),0))),"")</f>
        <v/>
      </c>
      <c r="AR91" s="32" t="e">
        <f t="shared" si="112"/>
        <v>#N/A</v>
      </c>
      <c r="AS91" s="29" t="str">
        <f t="array" ref="AS91">IFERROR((INDEX(TEMPLATE!$FI$7:$FI$1004,MATCH($J91,IF(TEMPLATE!$FH$7:$FH$1004=$AS$4,TEMPLATE!$FG$7:$FG$1004),0))),"")</f>
        <v/>
      </c>
      <c r="AT91" s="33" t="str">
        <f t="shared" si="89"/>
        <v/>
      </c>
      <c r="AU91" s="29" t="str">
        <f t="array" ref="AU91">IFERROR((INDEX(TEMPLATE!$FI$7:$FI$1004,MATCH($J91,IF(TEMPLATE!$FH$7:$FH$1004=$AU$4,TEMPLATE!$FG$7:$FG$1004),0))),"")</f>
        <v/>
      </c>
      <c r="AV91" s="30" t="e">
        <f t="shared" si="113"/>
        <v>#N/A</v>
      </c>
      <c r="AW91" s="29" t="str">
        <f t="shared" si="114"/>
        <v/>
      </c>
      <c r="AX91" s="34" t="str">
        <f t="shared" si="115"/>
        <v/>
      </c>
      <c r="AY91" s="35" t="str">
        <f t="shared" si="116"/>
        <v/>
      </c>
      <c r="AZ91" s="34" t="str">
        <f t="shared" si="117"/>
        <v/>
      </c>
      <c r="BA91" s="34" t="str">
        <f t="shared" si="118"/>
        <v/>
      </c>
      <c r="BB91" s="35" t="str">
        <f t="shared" si="119"/>
        <v/>
      </c>
      <c r="BC91" s="36" t="e">
        <f t="shared" si="120"/>
        <v>#N/A</v>
      </c>
      <c r="BD91" s="36">
        <f t="shared" si="121"/>
        <v>1</v>
      </c>
      <c r="BE91" s="36">
        <f t="shared" si="122"/>
        <v>0</v>
      </c>
      <c r="BF91" s="36" t="e">
        <f t="shared" si="123"/>
        <v>#N/A</v>
      </c>
      <c r="BG91" s="1"/>
      <c r="BH91" s="37" t="e">
        <f>VLOOKUP(TEMPLATE!$EP91&amp;"|"&amp;BH$5&amp;"|"&amp;BH$6&amp;"|0|"&amp;TEMPLATE!$EM91,TEMPLATE!$EY$7:$FE$30000,7,FALSE)</f>
        <v>#N/A</v>
      </c>
      <c r="BI91" s="38" t="e">
        <f>VLOOKUP(TEMPLATE!$EP91&amp;"|"&amp;BI$5&amp;"|"&amp;BI$6&amp;"|0|"&amp;TEMPLATE!$EM91,TEMPLATE!$EY$7:$FE$30000,7,FALSE)</f>
        <v>#N/A</v>
      </c>
      <c r="BJ91" s="37" t="e">
        <f>VLOOKUP(TEMPLATE!$EP91&amp;"|"&amp;BJ$5&amp;"|"&amp;BJ$6&amp;"|0|"&amp;TEMPLATE!$EM91,TEMPLATE!$EY$7:$FE$30000,7,FALSE)</f>
        <v>#N/A</v>
      </c>
      <c r="BK91" s="38" t="e">
        <f>VLOOKUP(TEMPLATE!$EP91&amp;"|"&amp;BK$5&amp;"|"&amp;BK$6&amp;"|0|"&amp;TEMPLATE!$EM91,TEMPLATE!$EY$7:$FE$30000,7,FALSE)</f>
        <v>#N/A</v>
      </c>
      <c r="BL91" s="38" t="e">
        <f>VLOOKUP(TEMPLATE!$EP91&amp;"|"&amp;BL$5&amp;"|"&amp;BL$6&amp;"|0|"&amp;TEMPLATE!$EM91,TEMPLATE!$EY$7:$FE$30000,7,FALSE)</f>
        <v>#N/A</v>
      </c>
      <c r="BM91" s="38" t="e">
        <f>VLOOKUP(TEMPLATE!$EP91&amp;"|"&amp;BM$5&amp;"|"&amp;BM$6&amp;"|0|"&amp;TEMPLATE!$EM91,TEMPLATE!$EY$7:$FE$30000,7,FALSE)</f>
        <v>#N/A</v>
      </c>
      <c r="BN91" s="38" t="e">
        <f>VLOOKUP(TEMPLATE!$EP91&amp;"|"&amp;BN$5&amp;"|"&amp;BN$6&amp;"|0|"&amp;TEMPLATE!$EM91,TEMPLATE!$EY$7:$FE$30000,7,FALSE)</f>
        <v>#N/A</v>
      </c>
      <c r="BO91" s="38" t="e">
        <f>VLOOKUP(TEMPLATE!$EP91&amp;"|"&amp;BO$5&amp;"|"&amp;BO$6&amp;"|0|"&amp;TEMPLATE!$EM91,TEMPLATE!$EY$7:$FE$30000,7,FALSE)</f>
        <v>#N/A</v>
      </c>
      <c r="BP91" s="38" t="e">
        <f>VLOOKUP(TEMPLATE!$EP91&amp;"|"&amp;BP$5&amp;"|"&amp;BP$6&amp;"|0|"&amp;TEMPLATE!$EM91,TEMPLATE!$EY$7:$FE$30000,7,FALSE)</f>
        <v>#N/A</v>
      </c>
      <c r="BQ91" s="38" t="e">
        <f>VLOOKUP(TEMPLATE!$EP91&amp;"|"&amp;BQ$5&amp;"|"&amp;BQ$6&amp;"|0|"&amp;TEMPLATE!$EM91,TEMPLATE!$EY$7:$FE$30000,7,FALSE)</f>
        <v>#N/A</v>
      </c>
      <c r="BR91" s="38" t="e">
        <f>VLOOKUP(TEMPLATE!$EP91&amp;"|"&amp;BR$5&amp;"|"&amp;BR$6&amp;"|0|"&amp;TEMPLATE!$EM91,TEMPLATE!$EY$7:$FE$30000,7,FALSE)</f>
        <v>#N/A</v>
      </c>
      <c r="BS91" s="38" t="e">
        <f>VLOOKUP(TEMPLATE!$EP91&amp;"|"&amp;BS$5&amp;"|"&amp;BS$6&amp;"|0|"&amp;TEMPLATE!$EM91,TEMPLATE!$EY$7:$FE$30000,7,FALSE)</f>
        <v>#N/A</v>
      </c>
      <c r="BT91" s="38" t="e">
        <f>VLOOKUP(TEMPLATE!$EP91&amp;"|"&amp;BT$5&amp;"|"&amp;BT$6&amp;"|0|"&amp;TEMPLATE!$EM91,TEMPLATE!$EY$7:$FE$30000,7,FALSE)</f>
        <v>#N/A</v>
      </c>
      <c r="BU91" s="38" t="e">
        <f>VLOOKUP(TEMPLATE!$EP91&amp;"|"&amp;BU$5&amp;"|"&amp;BU$6&amp;"|0|"&amp;TEMPLATE!$EM91,TEMPLATE!$EY$7:$FE$30000,7,FALSE)</f>
        <v>#N/A</v>
      </c>
      <c r="BV91" s="38" t="e">
        <f>VLOOKUP(TEMPLATE!$EP91&amp;"|"&amp;BV$5&amp;"|"&amp;BV$6&amp;"|0|"&amp;TEMPLATE!$EM91,TEMPLATE!$EY$7:$FE$30000,7,FALSE)</f>
        <v>#N/A</v>
      </c>
      <c r="BW91" s="38" t="e">
        <f>VLOOKUP(TEMPLATE!$EP91&amp;"|"&amp;BW$5&amp;"|"&amp;BW$6&amp;"|0|"&amp;TEMPLATE!$EM91,TEMPLATE!$EY$7:$FE$30000,7,FALSE)</f>
        <v>#N/A</v>
      </c>
      <c r="BX91" s="38" t="e">
        <f>VLOOKUP(TEMPLATE!$EP91&amp;"|"&amp;BX$5&amp;"|"&amp;BX$6&amp;"|0|"&amp;TEMPLATE!$EM91,TEMPLATE!$EY$7:$FE$30000,7,FALSE)</f>
        <v>#N/A</v>
      </c>
      <c r="BY91" s="38" t="e">
        <f>VLOOKUP(TEMPLATE!$EP91&amp;"|"&amp;BY$5&amp;"|"&amp;BY$6&amp;"|0|"&amp;TEMPLATE!$EM91,TEMPLATE!$EY$7:$FE$30000,7,FALSE)</f>
        <v>#N/A</v>
      </c>
      <c r="BZ91" s="38" t="e">
        <f>VLOOKUP(TEMPLATE!$EP91&amp;"|"&amp;BZ$5&amp;"|"&amp;BZ$6&amp;"|0|"&amp;TEMPLATE!$EM91,TEMPLATE!$EY$7:$FE$30000,7,FALSE)</f>
        <v>#N/A</v>
      </c>
      <c r="CA91" s="38" t="e">
        <f>IF(VLOOKUP(TEMPLATE!$EP91&amp;"|"&amp;CA$5&amp;"|"&amp;CA$6&amp;"|0|"&amp;TEMPLATE!$EM91,TEMPLATE!$EY$7:$FE$30000,7,FALSE)=0,BN91,VLOOKUP(TEMPLATE!$EP91&amp;"|"&amp;CA$5&amp;"|"&amp;CA$6&amp;"|0|"&amp;TEMPLATE!$EM91,TEMPLATE!$EY$7:$FE$30000,7,FALSE))</f>
        <v>#N/A</v>
      </c>
      <c r="CB91" s="38" t="e">
        <f>VLOOKUP(TEMPLATE!$EP91&amp;"|"&amp;CB$5&amp;"|"&amp;CB$6&amp;"|0|"&amp;TEMPLATE!$EM91,TEMPLATE!$EY$7:$FE$30000,7,FALSE)</f>
        <v>#N/A</v>
      </c>
      <c r="CC91" s="38" t="e">
        <f>VLOOKUP(TEMPLATE!$EP91&amp;"|"&amp;CC$5&amp;"|"&amp;CC$6&amp;"|0|"&amp;TEMPLATE!$EM91,TEMPLATE!$EY$7:$FE$30000,7,FALSE)</f>
        <v>#N/A</v>
      </c>
      <c r="CD91" s="38" t="e">
        <f>VLOOKUP(TEMPLATE!$EP91&amp;"|"&amp;CD$5&amp;"|"&amp;CD$6&amp;"|0|"&amp;TEMPLATE!$EM91,TEMPLATE!$EY$7:$FE$30000,7,FALSE)</f>
        <v>#N/A</v>
      </c>
      <c r="CE91" s="38" t="e">
        <f>VLOOKUP(TEMPLATE!$EP91&amp;"|"&amp;CE$5&amp;"|"&amp;CE$6&amp;"|0|"&amp;TEMPLATE!$EM91,TEMPLATE!$EY$7:$FE$30000,7,FALSE)</f>
        <v>#N/A</v>
      </c>
      <c r="CF91" s="38" t="e">
        <f>VLOOKUP(TEMPLATE!$EP91&amp;"|"&amp;CF$5&amp;"|"&amp;CF$6&amp;"|0|"&amp;TEMPLATE!$EM91,TEMPLATE!$EY$7:$FE$30000,7,FALSE)</f>
        <v>#N/A</v>
      </c>
      <c r="CG91" s="38" t="e">
        <f>VLOOKUP(TEMPLATE!$EP91&amp;"|"&amp;CG$5&amp;"|"&amp;CG$6&amp;"|0|"&amp;TEMPLATE!$EM91,TEMPLATE!$EY$7:$FE$30000,7,FALSE)</f>
        <v>#N/A</v>
      </c>
      <c r="CH91" s="38" t="e">
        <f>VLOOKUP(TEMPLATE!$EP91&amp;"|"&amp;CH$5&amp;"|"&amp;CH$6&amp;"|0|"&amp;TEMPLATE!$EM91,TEMPLATE!$EY$7:$FE$30000,7,FALSE)</f>
        <v>#N/A</v>
      </c>
      <c r="CI91" s="38" t="e">
        <f>VLOOKUP(TEMPLATE!$EP91&amp;"|"&amp;CI$5&amp;"|"&amp;CI$6&amp;"|0|"&amp;TEMPLATE!$EM91,TEMPLATE!$EY$7:$FE$30000,7,FALSE)</f>
        <v>#N/A</v>
      </c>
      <c r="CJ91" s="38" t="e">
        <f>VLOOKUP(TEMPLATE!$EP91&amp;"|"&amp;CJ$5&amp;"|"&amp;CJ$6&amp;"|0|"&amp;TEMPLATE!$EM91,TEMPLATE!$EY$7:$FE$30000,7,FALSE)</f>
        <v>#N/A</v>
      </c>
      <c r="CK91" s="38" t="e">
        <f>VLOOKUP(TEMPLATE!$EP91&amp;"|"&amp;CK$5&amp;"|"&amp;CK$6&amp;"|0|"&amp;TEMPLATE!$EM91,TEMPLATE!$EY$7:$FE$30000,7,FALSE)</f>
        <v>#N/A</v>
      </c>
      <c r="CL91" s="38" t="e">
        <f t="shared" si="124"/>
        <v>#VALUE!</v>
      </c>
      <c r="CM91" s="38" t="e">
        <f t="shared" si="125"/>
        <v>#VALUE!</v>
      </c>
      <c r="CN91" s="38" t="e">
        <f>VLOOKUP(TEMPLATE!$EP91&amp;"|"&amp;CN$5&amp;"|"&amp;CN$6&amp;"|0|"&amp;TEMPLATE!$EM91,TEMPLATE!$EY$7:$FE$30000,7,FALSE)</f>
        <v>#N/A</v>
      </c>
      <c r="CO91" s="38" t="e">
        <f>VLOOKUP(TEMPLATE!$EP91&amp;"|"&amp;CO$5&amp;"|"&amp;CO$6&amp;"|0|"&amp;TEMPLATE!$EM91,TEMPLATE!$EY$7:$FE$30000,7,FALSE)</f>
        <v>#N/A</v>
      </c>
      <c r="CP91" s="39" t="str">
        <f t="array" ref="CP91">IFERROR((INDEX(TEMPLATE!$FI$7:$FI$1004,MATCH($J91,IF(TEMPLATE!$FH$7:$FH$1004=CP$6,TEMPLATE!$FG$7:$FG$1004),0))),"")</f>
        <v/>
      </c>
      <c r="CQ91" s="39" t="str">
        <f t="array" ref="CQ91">IFERROR((INDEX(TEMPLATE!$FI$7:$FI$1004,MATCH($J91,IF(TEMPLATE!$FH$7:$FH$1004=CQ$6,TEMPLATE!$FG$7:$FG$1004),0))),"")</f>
        <v/>
      </c>
      <c r="CR91" s="39" t="str">
        <f t="array" ref="CR91">IFERROR((INDEX(TEMPLATE!$FI$7:$FI$1004,MATCH($J91,IF(TEMPLATE!$FH$7:$FH$1004=CR$6,TEMPLATE!$FG$7:$FG$1004),0))),"")</f>
        <v/>
      </c>
      <c r="CS91" s="39" t="str">
        <f t="array" ref="CS91">IFERROR((INDEX(TEMPLATE!$FI$7:$FI$1004,MATCH($J91,IF(TEMPLATE!$FH$7:$FH$1004=CS$6,TEMPLATE!$FG$7:$FG$1004),0))),"")</f>
        <v/>
      </c>
      <c r="CT91" s="38" t="str">
        <f t="array" ref="CT91">IFERROR((INDEX(TEMPLATE!$FI$7:$FI$1004,MATCH($J91,IF(TEMPLATE!$FH$7:$FH$1004=CT$6,TEMPLATE!$FG$7:$FG$1004),0))),"")</f>
        <v/>
      </c>
      <c r="CU91" s="38" t="str">
        <f t="array" ref="CU91">IFERROR((INDEX(TEMPLATE!$FI$7:$FI$1004,MATCH($J91,IF(TEMPLATE!$FH$7:$FH$1004=CU$6,TEMPLATE!$FG$7:$FG$1004),0))),"")</f>
        <v/>
      </c>
      <c r="CV91" s="38" t="str">
        <f t="array" ref="CV91">IFERROR((INDEX(TEMPLATE!$FI$7:$FI$1004,MATCH($J91,IF(TEMPLATE!$FH$7:$FH$1004=CV$6,TEMPLATE!$FG$7:$FG$1004),0))),"")</f>
        <v/>
      </c>
      <c r="CW91" s="38" t="str">
        <f t="array" ref="CW91">IFERROR((INDEX(TEMPLATE!$FI$7:$FI$1004,MATCH($J91,IF(TEMPLATE!$FH$7:$FH$1004=CW$6,TEMPLATE!$FG$7:$FG$1004),0))),"")</f>
        <v/>
      </c>
      <c r="CX91" s="7"/>
      <c r="CY91" s="7" t="str">
        <f t="shared" si="126"/>
        <v/>
      </c>
      <c r="CZ91" s="7" t="str">
        <f t="shared" si="127"/>
        <v/>
      </c>
      <c r="DA91" s="7" t="str">
        <f t="shared" si="128"/>
        <v/>
      </c>
      <c r="DB91" s="7" t="str">
        <f t="shared" si="129"/>
        <v/>
      </c>
      <c r="DC91" s="7" t="str">
        <f t="shared" si="130"/>
        <v/>
      </c>
      <c r="DD91" s="7" t="str">
        <f t="shared" si="131"/>
        <v/>
      </c>
      <c r="DE91" s="7" t="str">
        <f t="shared" si="132"/>
        <v/>
      </c>
      <c r="DF91" s="7" t="str">
        <f t="shared" si="133"/>
        <v/>
      </c>
      <c r="DG91" s="7"/>
      <c r="DH91" s="40" t="str">
        <f t="shared" si="134"/>
        <v/>
      </c>
      <c r="DI91" s="40" t="str">
        <f t="shared" si="135"/>
        <v/>
      </c>
      <c r="DJ91" s="40" t="str">
        <f t="shared" si="136"/>
        <v/>
      </c>
      <c r="DK91" s="41" t="str">
        <f t="shared" si="137"/>
        <v/>
      </c>
      <c r="DL91" s="42" t="str">
        <f t="shared" si="138"/>
        <v/>
      </c>
      <c r="DM91" s="42" t="str">
        <f t="shared" si="139"/>
        <v/>
      </c>
      <c r="DN91" s="42" t="str">
        <f t="shared" si="140"/>
        <v/>
      </c>
      <c r="DO91" s="42" t="str">
        <f t="shared" si="141"/>
        <v/>
      </c>
      <c r="DP91" s="7"/>
      <c r="DQ91" s="7">
        <f t="shared" si="142"/>
        <v>0</v>
      </c>
      <c r="DR91" s="7">
        <f t="shared" si="143"/>
        <v>0</v>
      </c>
      <c r="DS91" s="7">
        <f t="shared" si="144"/>
        <v>0</v>
      </c>
      <c r="DT91" s="7">
        <f t="shared" si="145"/>
        <v>0</v>
      </c>
      <c r="DU91" s="7">
        <f t="shared" si="146"/>
        <v>0</v>
      </c>
      <c r="DV91" s="7">
        <f t="shared" si="147"/>
        <v>0</v>
      </c>
      <c r="DW91" s="7">
        <f t="shared" si="148"/>
        <v>0</v>
      </c>
      <c r="DX91" s="7">
        <f t="shared" si="149"/>
        <v>0</v>
      </c>
      <c r="DY91" s="48" t="e">
        <f t="array" ref="DY91">VLOOKUP(TEMPLATE!$EP91&amp;"|"&amp;DY$5&amp;"|"&amp;DY$6&amp;"|0|"&amp;TEMPLATE!$EM91,TEMPLATE!$EY$7:$FE$30000,7,FALSE)</f>
        <v>#N/A</v>
      </c>
      <c r="DZ91" s="48" t="e">
        <f t="array" ref="DZ91">VLOOKUP(TEMPLATE!$EP91&amp;"|"&amp;DZ$5&amp;"|"&amp;DZ$6&amp;"|0|"&amp;TEMPLATE!$EM91,TEMPLATE!$EY$7:$FE$30000,7,FALSE)</f>
        <v>#N/A</v>
      </c>
      <c r="EA91" s="7" t="str">
        <f t="shared" si="150"/>
        <v/>
      </c>
      <c r="EB91" s="7" t="str">
        <f t="shared" si="151"/>
        <v/>
      </c>
      <c r="EC91" s="7" t="str">
        <f t="shared" si="152"/>
        <v/>
      </c>
      <c r="ED91" s="7" t="str">
        <f t="shared" si="153"/>
        <v/>
      </c>
      <c r="EE91" s="7" t="str">
        <f t="shared" si="154"/>
        <v/>
      </c>
      <c r="EF91" s="7" t="str">
        <f t="shared" si="155"/>
        <v/>
      </c>
      <c r="EG91" s="7" t="str">
        <f t="shared" si="156"/>
        <v/>
      </c>
      <c r="EH91" s="7" t="str">
        <f t="shared" si="157"/>
        <v/>
      </c>
      <c r="EI91" s="1"/>
      <c r="EJ91" s="1"/>
      <c r="EK91" s="1"/>
      <c r="EL91" s="1"/>
      <c r="EM91" s="43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1" t="str">
        <f t="shared" si="158"/>
        <v>||||</v>
      </c>
      <c r="EZ91" s="7"/>
      <c r="FA91" s="7"/>
      <c r="FB91" s="7"/>
      <c r="FC91" s="7"/>
      <c r="FD91" s="43"/>
      <c r="FE91" s="7"/>
      <c r="FF91" s="7"/>
      <c r="FG91" s="7"/>
      <c r="FH91" s="7"/>
      <c r="FI91" s="7"/>
      <c r="FJ91" s="7"/>
      <c r="FK91" s="7"/>
      <c r="FL91" s="7"/>
      <c r="FM91" s="43"/>
      <c r="FN91" s="7"/>
      <c r="FO91" s="7"/>
      <c r="FP91" s="43"/>
      <c r="FQ91" s="7"/>
      <c r="FR91" s="7"/>
      <c r="FS91" s="7"/>
      <c r="FT91" s="7"/>
      <c r="FU91" s="7"/>
      <c r="FV91" s="43"/>
      <c r="FW91" s="38"/>
      <c r="FX91" s="7"/>
      <c r="FY91" s="7"/>
      <c r="FZ91" s="7"/>
      <c r="GA91" s="44"/>
      <c r="GB91" s="7"/>
      <c r="GC91" s="38"/>
      <c r="GD91" s="7"/>
    </row>
    <row r="92" spans="1:186" x14ac:dyDescent="0.25">
      <c r="A92" s="4">
        <f t="shared" si="90"/>
        <v>1</v>
      </c>
      <c r="B92" s="17" t="str">
        <f>IF(TEMPLATE!EM92="","",TEMPLATE!EM92)</f>
        <v/>
      </c>
      <c r="C92" s="17" t="str">
        <f>IF(TEMPLATE!EX92="","",TEMPLATE!EX92)</f>
        <v/>
      </c>
      <c r="D92" s="19" t="str">
        <f t="shared" si="86"/>
        <v/>
      </c>
      <c r="E92" s="19" t="str">
        <f t="shared" si="91"/>
        <v/>
      </c>
      <c r="F92" s="17"/>
      <c r="G92" s="45" t="str">
        <f>IF(TEMPLATE!EN92="","",TEMPLATE!EN92)</f>
        <v/>
      </c>
      <c r="H92" s="45"/>
      <c r="I92" s="45"/>
      <c r="J92" s="17" t="str">
        <f>IF(TEMPLATE!EP92="","",TEMPLATE!EP92)</f>
        <v/>
      </c>
      <c r="K92" s="46" t="str">
        <f>IF(TEMPLATE!EQ92="","",TEMPLATE!EQ92)</f>
        <v/>
      </c>
      <c r="L92" s="46" t="str">
        <f>IF(TEMPLATE!ER92="","",TEMPLATE!ER92)</f>
        <v/>
      </c>
      <c r="M92" s="46" t="str">
        <f>IF(TEMPLATE!ES92="","",TEMPLATE!ES92)</f>
        <v/>
      </c>
      <c r="N92" s="18" t="str">
        <f>IF(TEMPLATE!EU92="","",TEMPLATE!EU92)</f>
        <v/>
      </c>
      <c r="O92" s="19" t="str">
        <f t="shared" si="92"/>
        <v/>
      </c>
      <c r="P92" s="20" t="str">
        <f t="shared" si="93"/>
        <v/>
      </c>
      <c r="Q92" s="18"/>
      <c r="R92" s="21" t="str">
        <f t="shared" si="94"/>
        <v/>
      </c>
      <c r="S92" s="21" t="str">
        <f>IF(SUMIFS(TEMPLATE!$GD$7:$GD$30000,TEMPLATE!$GC$7:$GC$30000,EV92,TEMPLATE!$FY$7:$FY$30000,J92,$GB$7:$GB$30000,G92)=0,"",SUMIFS(TEMPLATE!$GD$7:$GD$30000,TEMPLATE!$GC$7:$GC$30000,EV92,TEMPLATE!$FY$7:$FY$30000,J92,$GB$7:$GB$30000,G92))</f>
        <v/>
      </c>
      <c r="T92" s="21" t="str">
        <f>IF(SUMIFS(TEMPLATE!$GD$7:$GD$30000,TEMPLATE!$GE$7:$GE$30000,"Common Equity",TEMPLATE!$FY$7:$FY$30000,J92,$GB$7:$GB$30000,G92)=0,"",SUMIFS(TEMPLATE!$GD$7:$GD$30000,TEMPLATE!$GE$7:$GE$30000,"Common Equity",TEMPLATE!$FY$7:$FY$30000,J92,$GB$7:$GB$30000,G92))</f>
        <v/>
      </c>
      <c r="U92" s="21"/>
      <c r="V92" s="22">
        <f t="shared" si="95"/>
        <v>0</v>
      </c>
      <c r="W92" s="23" t="e">
        <f t="shared" si="96"/>
        <v>#N/A</v>
      </c>
      <c r="X92" s="23" t="e">
        <f t="shared" si="97"/>
        <v>#N/A</v>
      </c>
      <c r="Y92" s="23" t="e">
        <f t="shared" si="98"/>
        <v>#N/A</v>
      </c>
      <c r="Z92" s="23" t="e">
        <f t="shared" si="99"/>
        <v>#N/A</v>
      </c>
      <c r="AA92" s="23" t="e">
        <f t="shared" si="100"/>
        <v>#N/A</v>
      </c>
      <c r="AB92" s="23" t="e">
        <f t="shared" si="101"/>
        <v>#N/A</v>
      </c>
      <c r="AC92" s="23" t="e">
        <f t="shared" si="102"/>
        <v>#N/A</v>
      </c>
      <c r="AD92" s="24" t="e">
        <f t="shared" si="103"/>
        <v>#N/A</v>
      </c>
      <c r="AE92" s="24" t="e">
        <f t="shared" si="87"/>
        <v>#N/A</v>
      </c>
      <c r="AF92" s="24" t="e">
        <f t="shared" si="88"/>
        <v>#N/A</v>
      </c>
      <c r="AG92" s="24" t="e">
        <f t="shared" si="104"/>
        <v>#N/A</v>
      </c>
      <c r="AH92" s="24" t="str">
        <f t="shared" si="105"/>
        <v/>
      </c>
      <c r="AI92" s="25" t="e">
        <f t="shared" si="106"/>
        <v>#N/A</v>
      </c>
      <c r="AJ92" s="21" t="e">
        <f t="shared" si="107"/>
        <v>#N/A</v>
      </c>
      <c r="AK92" s="51" t="e">
        <f t="shared" si="108"/>
        <v>#N/A</v>
      </c>
      <c r="AL92" s="26" t="e">
        <f t="shared" si="109"/>
        <v>#N/A</v>
      </c>
      <c r="AM92" s="27" t="str">
        <f t="array" ref="AM92">IFERROR((INDEX(TEMPLATE!$FI$7:$FI$1004,MATCH($J92,IF(TEMPLATE!$FH$7:$FH$1004=$AM$4,TEMPLATE!$FG$7:$FG$1004),0))),"")</f>
        <v/>
      </c>
      <c r="AN92" s="28" t="str">
        <f t="shared" si="110"/>
        <v/>
      </c>
      <c r="AO92" s="29" t="str">
        <f t="array" ref="AO92">IFERROR((INDEX(TEMPLATE!$FI$7:$FI$1004,MATCH($J92,IF(TEMPLATE!$FH$7:$FH$1004=$AO$4,TEMPLATE!$FG$7:$FG$1004),0))),"")</f>
        <v/>
      </c>
      <c r="AP92" s="30" t="e">
        <f t="shared" si="111"/>
        <v>#N/A</v>
      </c>
      <c r="AQ92" s="31" t="str">
        <f t="array" ref="AQ92">IFERROR((INDEX(TEMPLATE!$FI$7:$FI$1004,MATCH($J92,IF(TEMPLATE!$FH$7:$FH$1004=$AQ$4,TEMPLATE!$FG$7:$FG$1004),0))),"")</f>
        <v/>
      </c>
      <c r="AR92" s="32" t="e">
        <f t="shared" si="112"/>
        <v>#N/A</v>
      </c>
      <c r="AS92" s="29" t="str">
        <f t="array" ref="AS92">IFERROR((INDEX(TEMPLATE!$FI$7:$FI$1004,MATCH($J92,IF(TEMPLATE!$FH$7:$FH$1004=$AS$4,TEMPLATE!$FG$7:$FG$1004),0))),"")</f>
        <v/>
      </c>
      <c r="AT92" s="33" t="str">
        <f t="shared" si="89"/>
        <v/>
      </c>
      <c r="AU92" s="29" t="str">
        <f t="array" ref="AU92">IFERROR((INDEX(TEMPLATE!$FI$7:$FI$1004,MATCH($J92,IF(TEMPLATE!$FH$7:$FH$1004=$AU$4,TEMPLATE!$FG$7:$FG$1004),0))),"")</f>
        <v/>
      </c>
      <c r="AV92" s="30" t="e">
        <f t="shared" si="113"/>
        <v>#N/A</v>
      </c>
      <c r="AW92" s="29" t="str">
        <f t="shared" si="114"/>
        <v/>
      </c>
      <c r="AX92" s="34" t="str">
        <f t="shared" si="115"/>
        <v/>
      </c>
      <c r="AY92" s="35" t="str">
        <f t="shared" si="116"/>
        <v/>
      </c>
      <c r="AZ92" s="34" t="str">
        <f t="shared" si="117"/>
        <v/>
      </c>
      <c r="BA92" s="34" t="str">
        <f t="shared" si="118"/>
        <v/>
      </c>
      <c r="BB92" s="35" t="str">
        <f t="shared" si="119"/>
        <v/>
      </c>
      <c r="BC92" s="36" t="e">
        <f t="shared" si="120"/>
        <v>#N/A</v>
      </c>
      <c r="BD92" s="36">
        <f t="shared" si="121"/>
        <v>1</v>
      </c>
      <c r="BE92" s="36">
        <f t="shared" si="122"/>
        <v>0</v>
      </c>
      <c r="BF92" s="36" t="e">
        <f t="shared" si="123"/>
        <v>#N/A</v>
      </c>
      <c r="BG92" s="1"/>
      <c r="BH92" s="37" t="e">
        <f>VLOOKUP(TEMPLATE!$EP92&amp;"|"&amp;BH$5&amp;"|"&amp;BH$6&amp;"|0|"&amp;TEMPLATE!$EM92,TEMPLATE!$EY$7:$FE$30000,7,FALSE)</f>
        <v>#N/A</v>
      </c>
      <c r="BI92" s="38" t="e">
        <f>VLOOKUP(TEMPLATE!$EP92&amp;"|"&amp;BI$5&amp;"|"&amp;BI$6&amp;"|0|"&amp;TEMPLATE!$EM92,TEMPLATE!$EY$7:$FE$30000,7,FALSE)</f>
        <v>#N/A</v>
      </c>
      <c r="BJ92" s="37" t="e">
        <f>VLOOKUP(TEMPLATE!$EP92&amp;"|"&amp;BJ$5&amp;"|"&amp;BJ$6&amp;"|0|"&amp;TEMPLATE!$EM92,TEMPLATE!$EY$7:$FE$30000,7,FALSE)</f>
        <v>#N/A</v>
      </c>
      <c r="BK92" s="38" t="e">
        <f>VLOOKUP(TEMPLATE!$EP92&amp;"|"&amp;BK$5&amp;"|"&amp;BK$6&amp;"|0|"&amp;TEMPLATE!$EM92,TEMPLATE!$EY$7:$FE$30000,7,FALSE)</f>
        <v>#N/A</v>
      </c>
      <c r="BL92" s="38" t="e">
        <f>VLOOKUP(TEMPLATE!$EP92&amp;"|"&amp;BL$5&amp;"|"&amp;BL$6&amp;"|0|"&amp;TEMPLATE!$EM92,TEMPLATE!$EY$7:$FE$30000,7,FALSE)</f>
        <v>#N/A</v>
      </c>
      <c r="BM92" s="38" t="e">
        <f>VLOOKUP(TEMPLATE!$EP92&amp;"|"&amp;BM$5&amp;"|"&amp;BM$6&amp;"|0|"&amp;TEMPLATE!$EM92,TEMPLATE!$EY$7:$FE$30000,7,FALSE)</f>
        <v>#N/A</v>
      </c>
      <c r="BN92" s="38" t="e">
        <f>VLOOKUP(TEMPLATE!$EP92&amp;"|"&amp;BN$5&amp;"|"&amp;BN$6&amp;"|0|"&amp;TEMPLATE!$EM92,TEMPLATE!$EY$7:$FE$30000,7,FALSE)</f>
        <v>#N/A</v>
      </c>
      <c r="BO92" s="38" t="e">
        <f>VLOOKUP(TEMPLATE!$EP92&amp;"|"&amp;BO$5&amp;"|"&amp;BO$6&amp;"|0|"&amp;TEMPLATE!$EM92,TEMPLATE!$EY$7:$FE$30000,7,FALSE)</f>
        <v>#N/A</v>
      </c>
      <c r="BP92" s="38" t="e">
        <f>VLOOKUP(TEMPLATE!$EP92&amp;"|"&amp;BP$5&amp;"|"&amp;BP$6&amp;"|0|"&amp;TEMPLATE!$EM92,TEMPLATE!$EY$7:$FE$30000,7,FALSE)</f>
        <v>#N/A</v>
      </c>
      <c r="BQ92" s="38" t="e">
        <f>VLOOKUP(TEMPLATE!$EP92&amp;"|"&amp;BQ$5&amp;"|"&amp;BQ$6&amp;"|0|"&amp;TEMPLATE!$EM92,TEMPLATE!$EY$7:$FE$30000,7,FALSE)</f>
        <v>#N/A</v>
      </c>
      <c r="BR92" s="38" t="e">
        <f>VLOOKUP(TEMPLATE!$EP92&amp;"|"&amp;BR$5&amp;"|"&amp;BR$6&amp;"|0|"&amp;TEMPLATE!$EM92,TEMPLATE!$EY$7:$FE$30000,7,FALSE)</f>
        <v>#N/A</v>
      </c>
      <c r="BS92" s="38" t="e">
        <f>VLOOKUP(TEMPLATE!$EP92&amp;"|"&amp;BS$5&amp;"|"&amp;BS$6&amp;"|0|"&amp;TEMPLATE!$EM92,TEMPLATE!$EY$7:$FE$30000,7,FALSE)</f>
        <v>#N/A</v>
      </c>
      <c r="BT92" s="38" t="e">
        <f>VLOOKUP(TEMPLATE!$EP92&amp;"|"&amp;BT$5&amp;"|"&amp;BT$6&amp;"|0|"&amp;TEMPLATE!$EM92,TEMPLATE!$EY$7:$FE$30000,7,FALSE)</f>
        <v>#N/A</v>
      </c>
      <c r="BU92" s="38" t="e">
        <f>VLOOKUP(TEMPLATE!$EP92&amp;"|"&amp;BU$5&amp;"|"&amp;BU$6&amp;"|0|"&amp;TEMPLATE!$EM92,TEMPLATE!$EY$7:$FE$30000,7,FALSE)</f>
        <v>#N/A</v>
      </c>
      <c r="BV92" s="38" t="e">
        <f>VLOOKUP(TEMPLATE!$EP92&amp;"|"&amp;BV$5&amp;"|"&amp;BV$6&amp;"|0|"&amp;TEMPLATE!$EM92,TEMPLATE!$EY$7:$FE$30000,7,FALSE)</f>
        <v>#N/A</v>
      </c>
      <c r="BW92" s="38" t="e">
        <f>VLOOKUP(TEMPLATE!$EP92&amp;"|"&amp;BW$5&amp;"|"&amp;BW$6&amp;"|0|"&amp;TEMPLATE!$EM92,TEMPLATE!$EY$7:$FE$30000,7,FALSE)</f>
        <v>#N/A</v>
      </c>
      <c r="BX92" s="38" t="e">
        <f>VLOOKUP(TEMPLATE!$EP92&amp;"|"&amp;BX$5&amp;"|"&amp;BX$6&amp;"|0|"&amp;TEMPLATE!$EM92,TEMPLATE!$EY$7:$FE$30000,7,FALSE)</f>
        <v>#N/A</v>
      </c>
      <c r="BY92" s="38" t="e">
        <f>VLOOKUP(TEMPLATE!$EP92&amp;"|"&amp;BY$5&amp;"|"&amp;BY$6&amp;"|0|"&amp;TEMPLATE!$EM92,TEMPLATE!$EY$7:$FE$30000,7,FALSE)</f>
        <v>#N/A</v>
      </c>
      <c r="BZ92" s="38" t="e">
        <f>VLOOKUP(TEMPLATE!$EP92&amp;"|"&amp;BZ$5&amp;"|"&amp;BZ$6&amp;"|0|"&amp;TEMPLATE!$EM92,TEMPLATE!$EY$7:$FE$30000,7,FALSE)</f>
        <v>#N/A</v>
      </c>
      <c r="CA92" s="38" t="e">
        <f>IF(VLOOKUP(TEMPLATE!$EP92&amp;"|"&amp;CA$5&amp;"|"&amp;CA$6&amp;"|0|"&amp;TEMPLATE!$EM92,TEMPLATE!$EY$7:$FE$30000,7,FALSE)=0,BN92,VLOOKUP(TEMPLATE!$EP92&amp;"|"&amp;CA$5&amp;"|"&amp;CA$6&amp;"|0|"&amp;TEMPLATE!$EM92,TEMPLATE!$EY$7:$FE$30000,7,FALSE))</f>
        <v>#N/A</v>
      </c>
      <c r="CB92" s="38" t="e">
        <f>VLOOKUP(TEMPLATE!$EP92&amp;"|"&amp;CB$5&amp;"|"&amp;CB$6&amp;"|0|"&amp;TEMPLATE!$EM92,TEMPLATE!$EY$7:$FE$30000,7,FALSE)</f>
        <v>#N/A</v>
      </c>
      <c r="CC92" s="38" t="e">
        <f>VLOOKUP(TEMPLATE!$EP92&amp;"|"&amp;CC$5&amp;"|"&amp;CC$6&amp;"|0|"&amp;TEMPLATE!$EM92,TEMPLATE!$EY$7:$FE$30000,7,FALSE)</f>
        <v>#N/A</v>
      </c>
      <c r="CD92" s="38" t="e">
        <f>VLOOKUP(TEMPLATE!$EP92&amp;"|"&amp;CD$5&amp;"|"&amp;CD$6&amp;"|0|"&amp;TEMPLATE!$EM92,TEMPLATE!$EY$7:$FE$30000,7,FALSE)</f>
        <v>#N/A</v>
      </c>
      <c r="CE92" s="38" t="e">
        <f>VLOOKUP(TEMPLATE!$EP92&amp;"|"&amp;CE$5&amp;"|"&amp;CE$6&amp;"|0|"&amp;TEMPLATE!$EM92,TEMPLATE!$EY$7:$FE$30000,7,FALSE)</f>
        <v>#N/A</v>
      </c>
      <c r="CF92" s="38" t="e">
        <f>VLOOKUP(TEMPLATE!$EP92&amp;"|"&amp;CF$5&amp;"|"&amp;CF$6&amp;"|0|"&amp;TEMPLATE!$EM92,TEMPLATE!$EY$7:$FE$30000,7,FALSE)</f>
        <v>#N/A</v>
      </c>
      <c r="CG92" s="38" t="e">
        <f>VLOOKUP(TEMPLATE!$EP92&amp;"|"&amp;CG$5&amp;"|"&amp;CG$6&amp;"|0|"&amp;TEMPLATE!$EM92,TEMPLATE!$EY$7:$FE$30000,7,FALSE)</f>
        <v>#N/A</v>
      </c>
      <c r="CH92" s="38" t="e">
        <f>VLOOKUP(TEMPLATE!$EP92&amp;"|"&amp;CH$5&amp;"|"&amp;CH$6&amp;"|0|"&amp;TEMPLATE!$EM92,TEMPLATE!$EY$7:$FE$30000,7,FALSE)</f>
        <v>#N/A</v>
      </c>
      <c r="CI92" s="38" t="e">
        <f>VLOOKUP(TEMPLATE!$EP92&amp;"|"&amp;CI$5&amp;"|"&amp;CI$6&amp;"|0|"&amp;TEMPLATE!$EM92,TEMPLATE!$EY$7:$FE$30000,7,FALSE)</f>
        <v>#N/A</v>
      </c>
      <c r="CJ92" s="38" t="e">
        <f>VLOOKUP(TEMPLATE!$EP92&amp;"|"&amp;CJ$5&amp;"|"&amp;CJ$6&amp;"|0|"&amp;TEMPLATE!$EM92,TEMPLATE!$EY$7:$FE$30000,7,FALSE)</f>
        <v>#N/A</v>
      </c>
      <c r="CK92" s="38" t="e">
        <f>VLOOKUP(TEMPLATE!$EP92&amp;"|"&amp;CK$5&amp;"|"&amp;CK$6&amp;"|0|"&amp;TEMPLATE!$EM92,TEMPLATE!$EY$7:$FE$30000,7,FALSE)</f>
        <v>#N/A</v>
      </c>
      <c r="CL92" s="38" t="e">
        <f t="shared" si="124"/>
        <v>#VALUE!</v>
      </c>
      <c r="CM92" s="38" t="e">
        <f t="shared" si="125"/>
        <v>#VALUE!</v>
      </c>
      <c r="CN92" s="38" t="e">
        <f>VLOOKUP(TEMPLATE!$EP92&amp;"|"&amp;CN$5&amp;"|"&amp;CN$6&amp;"|0|"&amp;TEMPLATE!$EM92,TEMPLATE!$EY$7:$FE$30000,7,FALSE)</f>
        <v>#N/A</v>
      </c>
      <c r="CO92" s="38" t="e">
        <f>VLOOKUP(TEMPLATE!$EP92&amp;"|"&amp;CO$5&amp;"|"&amp;CO$6&amp;"|0|"&amp;TEMPLATE!$EM92,TEMPLATE!$EY$7:$FE$30000,7,FALSE)</f>
        <v>#N/A</v>
      </c>
      <c r="CP92" s="39" t="str">
        <f t="array" ref="CP92">IFERROR((INDEX(TEMPLATE!$FI$7:$FI$1004,MATCH($J92,IF(TEMPLATE!$FH$7:$FH$1004=CP$6,TEMPLATE!$FG$7:$FG$1004),0))),"")</f>
        <v/>
      </c>
      <c r="CQ92" s="39" t="str">
        <f t="array" ref="CQ92">IFERROR((INDEX(TEMPLATE!$FI$7:$FI$1004,MATCH($J92,IF(TEMPLATE!$FH$7:$FH$1004=CQ$6,TEMPLATE!$FG$7:$FG$1004),0))),"")</f>
        <v/>
      </c>
      <c r="CR92" s="39" t="str">
        <f t="array" ref="CR92">IFERROR((INDEX(TEMPLATE!$FI$7:$FI$1004,MATCH($J92,IF(TEMPLATE!$FH$7:$FH$1004=CR$6,TEMPLATE!$FG$7:$FG$1004),0))),"")</f>
        <v/>
      </c>
      <c r="CS92" s="39" t="str">
        <f t="array" ref="CS92">IFERROR((INDEX(TEMPLATE!$FI$7:$FI$1004,MATCH($J92,IF(TEMPLATE!$FH$7:$FH$1004=CS$6,TEMPLATE!$FG$7:$FG$1004),0))),"")</f>
        <v/>
      </c>
      <c r="CT92" s="38" t="str">
        <f t="array" ref="CT92">IFERROR((INDEX(TEMPLATE!$FI$7:$FI$1004,MATCH($J92,IF(TEMPLATE!$FH$7:$FH$1004=CT$6,TEMPLATE!$FG$7:$FG$1004),0))),"")</f>
        <v/>
      </c>
      <c r="CU92" s="38" t="str">
        <f t="array" ref="CU92">IFERROR((INDEX(TEMPLATE!$FI$7:$FI$1004,MATCH($J92,IF(TEMPLATE!$FH$7:$FH$1004=CU$6,TEMPLATE!$FG$7:$FG$1004),0))),"")</f>
        <v/>
      </c>
      <c r="CV92" s="38" t="str">
        <f t="array" ref="CV92">IFERROR((INDEX(TEMPLATE!$FI$7:$FI$1004,MATCH($J92,IF(TEMPLATE!$FH$7:$FH$1004=CV$6,TEMPLATE!$FG$7:$FG$1004),0))),"")</f>
        <v/>
      </c>
      <c r="CW92" s="38" t="str">
        <f t="array" ref="CW92">IFERROR((INDEX(TEMPLATE!$FI$7:$FI$1004,MATCH($J92,IF(TEMPLATE!$FH$7:$FH$1004=CW$6,TEMPLATE!$FG$7:$FG$1004),0))),"")</f>
        <v/>
      </c>
      <c r="CX92" s="7"/>
      <c r="CY92" s="7" t="str">
        <f t="shared" si="126"/>
        <v/>
      </c>
      <c r="CZ92" s="7" t="str">
        <f t="shared" si="127"/>
        <v/>
      </c>
      <c r="DA92" s="7" t="str">
        <f t="shared" si="128"/>
        <v/>
      </c>
      <c r="DB92" s="7" t="str">
        <f t="shared" si="129"/>
        <v/>
      </c>
      <c r="DC92" s="7" t="str">
        <f t="shared" si="130"/>
        <v/>
      </c>
      <c r="DD92" s="7" t="str">
        <f t="shared" si="131"/>
        <v/>
      </c>
      <c r="DE92" s="7" t="str">
        <f t="shared" si="132"/>
        <v/>
      </c>
      <c r="DF92" s="7" t="str">
        <f t="shared" si="133"/>
        <v/>
      </c>
      <c r="DG92" s="7"/>
      <c r="DH92" s="40" t="str">
        <f t="shared" si="134"/>
        <v/>
      </c>
      <c r="DI92" s="40" t="str">
        <f t="shared" si="135"/>
        <v/>
      </c>
      <c r="DJ92" s="40" t="str">
        <f t="shared" si="136"/>
        <v/>
      </c>
      <c r="DK92" s="41" t="str">
        <f t="shared" si="137"/>
        <v/>
      </c>
      <c r="DL92" s="42" t="str">
        <f t="shared" si="138"/>
        <v/>
      </c>
      <c r="DM92" s="42" t="str">
        <f t="shared" si="139"/>
        <v/>
      </c>
      <c r="DN92" s="42" t="str">
        <f t="shared" si="140"/>
        <v/>
      </c>
      <c r="DO92" s="42" t="str">
        <f t="shared" si="141"/>
        <v/>
      </c>
      <c r="DP92" s="7"/>
      <c r="DQ92" s="7">
        <f t="shared" si="142"/>
        <v>0</v>
      </c>
      <c r="DR92" s="7">
        <f t="shared" si="143"/>
        <v>0</v>
      </c>
      <c r="DS92" s="7">
        <f t="shared" si="144"/>
        <v>0</v>
      </c>
      <c r="DT92" s="7">
        <f t="shared" si="145"/>
        <v>0</v>
      </c>
      <c r="DU92" s="7">
        <f t="shared" si="146"/>
        <v>0</v>
      </c>
      <c r="DV92" s="7">
        <f t="shared" si="147"/>
        <v>0</v>
      </c>
      <c r="DW92" s="7">
        <f t="shared" si="148"/>
        <v>0</v>
      </c>
      <c r="DX92" s="7">
        <f t="shared" si="149"/>
        <v>0</v>
      </c>
      <c r="DY92" s="48" t="e">
        <f t="array" ref="DY92">VLOOKUP(TEMPLATE!$EP92&amp;"|"&amp;DY$5&amp;"|"&amp;DY$6&amp;"|0|"&amp;TEMPLATE!$EM92,TEMPLATE!$EY$7:$FE$30000,7,FALSE)</f>
        <v>#N/A</v>
      </c>
      <c r="DZ92" s="48" t="e">
        <f t="array" ref="DZ92">VLOOKUP(TEMPLATE!$EP92&amp;"|"&amp;DZ$5&amp;"|"&amp;DZ$6&amp;"|0|"&amp;TEMPLATE!$EM92,TEMPLATE!$EY$7:$FE$30000,7,FALSE)</f>
        <v>#N/A</v>
      </c>
      <c r="EA92" s="7" t="str">
        <f t="shared" si="150"/>
        <v/>
      </c>
      <c r="EB92" s="7" t="str">
        <f t="shared" si="151"/>
        <v/>
      </c>
      <c r="EC92" s="7" t="str">
        <f t="shared" si="152"/>
        <v/>
      </c>
      <c r="ED92" s="7" t="str">
        <f t="shared" si="153"/>
        <v/>
      </c>
      <c r="EE92" s="7" t="str">
        <f t="shared" si="154"/>
        <v/>
      </c>
      <c r="EF92" s="7" t="str">
        <f t="shared" si="155"/>
        <v/>
      </c>
      <c r="EG92" s="7" t="str">
        <f t="shared" si="156"/>
        <v/>
      </c>
      <c r="EH92" s="7" t="str">
        <f t="shared" si="157"/>
        <v/>
      </c>
      <c r="EI92" s="1"/>
      <c r="EJ92" s="1"/>
      <c r="EK92" s="1"/>
      <c r="EL92" s="1"/>
      <c r="EM92" s="43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1" t="str">
        <f t="shared" si="158"/>
        <v>||||</v>
      </c>
      <c r="EZ92" s="7"/>
      <c r="FA92" s="7"/>
      <c r="FB92" s="7"/>
      <c r="FC92" s="7"/>
      <c r="FD92" s="43"/>
      <c r="FE92" s="7"/>
      <c r="FF92" s="7"/>
      <c r="FG92" s="7"/>
      <c r="FH92" s="7"/>
      <c r="FI92" s="7"/>
      <c r="FJ92" s="7"/>
      <c r="FK92" s="7"/>
      <c r="FL92" s="7"/>
      <c r="FM92" s="43"/>
      <c r="FN92" s="7"/>
      <c r="FO92" s="7"/>
      <c r="FP92" s="43"/>
      <c r="FQ92" s="7"/>
      <c r="FR92" s="7"/>
      <c r="FS92" s="7"/>
      <c r="FT92" s="7"/>
      <c r="FU92" s="7"/>
      <c r="FV92" s="43"/>
      <c r="FW92" s="38"/>
      <c r="FX92" s="7"/>
      <c r="FY92" s="7"/>
      <c r="FZ92" s="7"/>
      <c r="GA92" s="44"/>
      <c r="GB92" s="7"/>
      <c r="GC92" s="38"/>
      <c r="GD92" s="7"/>
    </row>
    <row r="93" spans="1:186" x14ac:dyDescent="0.25">
      <c r="A93" s="4">
        <f t="shared" si="90"/>
        <v>1</v>
      </c>
      <c r="B93" s="17" t="str">
        <f>IF(TEMPLATE!EM93="","",TEMPLATE!EM93)</f>
        <v/>
      </c>
      <c r="C93" s="17" t="str">
        <f>IF(TEMPLATE!EX93="","",TEMPLATE!EX93)</f>
        <v/>
      </c>
      <c r="D93" s="19" t="str">
        <f t="shared" si="86"/>
        <v/>
      </c>
      <c r="E93" s="19" t="str">
        <f t="shared" si="91"/>
        <v/>
      </c>
      <c r="F93" s="17"/>
      <c r="G93" s="45" t="str">
        <f>IF(TEMPLATE!EN93="","",TEMPLATE!EN93)</f>
        <v/>
      </c>
      <c r="H93" s="45"/>
      <c r="I93" s="45"/>
      <c r="J93" s="17" t="str">
        <f>IF(TEMPLATE!EP93="","",TEMPLATE!EP93)</f>
        <v/>
      </c>
      <c r="K93" s="46" t="str">
        <f>IF(TEMPLATE!EQ93="","",TEMPLATE!EQ93)</f>
        <v/>
      </c>
      <c r="L93" s="46" t="str">
        <f>IF(TEMPLATE!ER93="","",TEMPLATE!ER93)</f>
        <v/>
      </c>
      <c r="M93" s="46" t="str">
        <f>IF(TEMPLATE!ES93="","",TEMPLATE!ES93)</f>
        <v/>
      </c>
      <c r="N93" s="18" t="str">
        <f>IF(TEMPLATE!EU93="","",TEMPLATE!EU93)</f>
        <v/>
      </c>
      <c r="O93" s="19" t="str">
        <f t="shared" si="92"/>
        <v/>
      </c>
      <c r="P93" s="20" t="str">
        <f t="shared" si="93"/>
        <v/>
      </c>
      <c r="Q93" s="18"/>
      <c r="R93" s="21" t="str">
        <f t="shared" si="94"/>
        <v/>
      </c>
      <c r="S93" s="21" t="str">
        <f>IF(SUMIFS(TEMPLATE!$GD$7:$GD$30000,TEMPLATE!$GC$7:$GC$30000,EV93,TEMPLATE!$FY$7:$FY$30000,J93,$GB$7:$GB$30000,G93)=0,"",SUMIFS(TEMPLATE!$GD$7:$GD$30000,TEMPLATE!$GC$7:$GC$30000,EV93,TEMPLATE!$FY$7:$FY$30000,J93,$GB$7:$GB$30000,G93))</f>
        <v/>
      </c>
      <c r="T93" s="21" t="str">
        <f>IF(SUMIFS(TEMPLATE!$GD$7:$GD$30000,TEMPLATE!$GE$7:$GE$30000,"Common Equity",TEMPLATE!$FY$7:$FY$30000,J93,$GB$7:$GB$30000,G93)=0,"",SUMIFS(TEMPLATE!$GD$7:$GD$30000,TEMPLATE!$GE$7:$GE$30000,"Common Equity",TEMPLATE!$FY$7:$FY$30000,J93,$GB$7:$GB$30000,G93))</f>
        <v/>
      </c>
      <c r="U93" s="21"/>
      <c r="V93" s="22">
        <f t="shared" si="95"/>
        <v>0</v>
      </c>
      <c r="W93" s="23" t="e">
        <f t="shared" si="96"/>
        <v>#N/A</v>
      </c>
      <c r="X93" s="23" t="e">
        <f t="shared" si="97"/>
        <v>#N/A</v>
      </c>
      <c r="Y93" s="23" t="e">
        <f t="shared" si="98"/>
        <v>#N/A</v>
      </c>
      <c r="Z93" s="23" t="e">
        <f t="shared" si="99"/>
        <v>#N/A</v>
      </c>
      <c r="AA93" s="23" t="e">
        <f t="shared" si="100"/>
        <v>#N/A</v>
      </c>
      <c r="AB93" s="23" t="e">
        <f t="shared" si="101"/>
        <v>#N/A</v>
      </c>
      <c r="AC93" s="23" t="e">
        <f t="shared" si="102"/>
        <v>#N/A</v>
      </c>
      <c r="AD93" s="24" t="e">
        <f t="shared" si="103"/>
        <v>#N/A</v>
      </c>
      <c r="AE93" s="24" t="e">
        <f t="shared" si="87"/>
        <v>#N/A</v>
      </c>
      <c r="AF93" s="24" t="e">
        <f t="shared" si="88"/>
        <v>#N/A</v>
      </c>
      <c r="AG93" s="24" t="e">
        <f t="shared" si="104"/>
        <v>#N/A</v>
      </c>
      <c r="AH93" s="24" t="str">
        <f t="shared" si="105"/>
        <v/>
      </c>
      <c r="AI93" s="25" t="e">
        <f t="shared" si="106"/>
        <v>#N/A</v>
      </c>
      <c r="AJ93" s="21" t="e">
        <f t="shared" si="107"/>
        <v>#N/A</v>
      </c>
      <c r="AK93" s="51" t="e">
        <f t="shared" si="108"/>
        <v>#N/A</v>
      </c>
      <c r="AL93" s="26" t="e">
        <f t="shared" si="109"/>
        <v>#N/A</v>
      </c>
      <c r="AM93" s="27" t="str">
        <f t="array" ref="AM93">IFERROR((INDEX(TEMPLATE!$FI$7:$FI$1004,MATCH($J93,IF(TEMPLATE!$FH$7:$FH$1004=$AM$4,TEMPLATE!$FG$7:$FG$1004),0))),"")</f>
        <v/>
      </c>
      <c r="AN93" s="28" t="str">
        <f t="shared" si="110"/>
        <v/>
      </c>
      <c r="AO93" s="29" t="str">
        <f t="array" ref="AO93">IFERROR((INDEX(TEMPLATE!$FI$7:$FI$1004,MATCH($J93,IF(TEMPLATE!$FH$7:$FH$1004=$AO$4,TEMPLATE!$FG$7:$FG$1004),0))),"")</f>
        <v/>
      </c>
      <c r="AP93" s="30" t="e">
        <f t="shared" si="111"/>
        <v>#N/A</v>
      </c>
      <c r="AQ93" s="31" t="str">
        <f t="array" ref="AQ93">IFERROR((INDEX(TEMPLATE!$FI$7:$FI$1004,MATCH($J93,IF(TEMPLATE!$FH$7:$FH$1004=$AQ$4,TEMPLATE!$FG$7:$FG$1004),0))),"")</f>
        <v/>
      </c>
      <c r="AR93" s="32" t="e">
        <f t="shared" si="112"/>
        <v>#N/A</v>
      </c>
      <c r="AS93" s="29" t="str">
        <f t="array" ref="AS93">IFERROR((INDEX(TEMPLATE!$FI$7:$FI$1004,MATCH($J93,IF(TEMPLATE!$FH$7:$FH$1004=$AS$4,TEMPLATE!$FG$7:$FG$1004),0))),"")</f>
        <v/>
      </c>
      <c r="AT93" s="33" t="str">
        <f t="shared" si="89"/>
        <v/>
      </c>
      <c r="AU93" s="29" t="str">
        <f t="array" ref="AU93">IFERROR((INDEX(TEMPLATE!$FI$7:$FI$1004,MATCH($J93,IF(TEMPLATE!$FH$7:$FH$1004=$AU$4,TEMPLATE!$FG$7:$FG$1004),0))),"")</f>
        <v/>
      </c>
      <c r="AV93" s="30" t="e">
        <f t="shared" si="113"/>
        <v>#N/A</v>
      </c>
      <c r="AW93" s="29" t="str">
        <f t="shared" si="114"/>
        <v/>
      </c>
      <c r="AX93" s="34" t="str">
        <f t="shared" si="115"/>
        <v/>
      </c>
      <c r="AY93" s="35" t="str">
        <f t="shared" si="116"/>
        <v/>
      </c>
      <c r="AZ93" s="34" t="str">
        <f t="shared" si="117"/>
        <v/>
      </c>
      <c r="BA93" s="34" t="str">
        <f t="shared" si="118"/>
        <v/>
      </c>
      <c r="BB93" s="35" t="str">
        <f t="shared" si="119"/>
        <v/>
      </c>
      <c r="BC93" s="36" t="e">
        <f t="shared" si="120"/>
        <v>#N/A</v>
      </c>
      <c r="BD93" s="36">
        <f t="shared" si="121"/>
        <v>1</v>
      </c>
      <c r="BE93" s="36">
        <f t="shared" si="122"/>
        <v>0</v>
      </c>
      <c r="BF93" s="36" t="e">
        <f t="shared" si="123"/>
        <v>#N/A</v>
      </c>
      <c r="BG93" s="1"/>
      <c r="BH93" s="37" t="e">
        <f>VLOOKUP(TEMPLATE!$EP93&amp;"|"&amp;BH$5&amp;"|"&amp;BH$6&amp;"|0|"&amp;TEMPLATE!$EM93,TEMPLATE!$EY$7:$FE$30000,7,FALSE)</f>
        <v>#N/A</v>
      </c>
      <c r="BI93" s="38" t="e">
        <f>VLOOKUP(TEMPLATE!$EP93&amp;"|"&amp;BI$5&amp;"|"&amp;BI$6&amp;"|0|"&amp;TEMPLATE!$EM93,TEMPLATE!$EY$7:$FE$30000,7,FALSE)</f>
        <v>#N/A</v>
      </c>
      <c r="BJ93" s="37" t="e">
        <f>VLOOKUP(TEMPLATE!$EP93&amp;"|"&amp;BJ$5&amp;"|"&amp;BJ$6&amp;"|0|"&amp;TEMPLATE!$EM93,TEMPLATE!$EY$7:$FE$30000,7,FALSE)</f>
        <v>#N/A</v>
      </c>
      <c r="BK93" s="38" t="e">
        <f>VLOOKUP(TEMPLATE!$EP93&amp;"|"&amp;BK$5&amp;"|"&amp;BK$6&amp;"|0|"&amp;TEMPLATE!$EM93,TEMPLATE!$EY$7:$FE$30000,7,FALSE)</f>
        <v>#N/A</v>
      </c>
      <c r="BL93" s="38" t="e">
        <f>VLOOKUP(TEMPLATE!$EP93&amp;"|"&amp;BL$5&amp;"|"&amp;BL$6&amp;"|0|"&amp;TEMPLATE!$EM93,TEMPLATE!$EY$7:$FE$30000,7,FALSE)</f>
        <v>#N/A</v>
      </c>
      <c r="BM93" s="38" t="e">
        <f>VLOOKUP(TEMPLATE!$EP93&amp;"|"&amp;BM$5&amp;"|"&amp;BM$6&amp;"|0|"&amp;TEMPLATE!$EM93,TEMPLATE!$EY$7:$FE$30000,7,FALSE)</f>
        <v>#N/A</v>
      </c>
      <c r="BN93" s="38" t="e">
        <f>VLOOKUP(TEMPLATE!$EP93&amp;"|"&amp;BN$5&amp;"|"&amp;BN$6&amp;"|0|"&amp;TEMPLATE!$EM93,TEMPLATE!$EY$7:$FE$30000,7,FALSE)</f>
        <v>#N/A</v>
      </c>
      <c r="BO93" s="38" t="e">
        <f>VLOOKUP(TEMPLATE!$EP93&amp;"|"&amp;BO$5&amp;"|"&amp;BO$6&amp;"|0|"&amp;TEMPLATE!$EM93,TEMPLATE!$EY$7:$FE$30000,7,FALSE)</f>
        <v>#N/A</v>
      </c>
      <c r="BP93" s="38" t="e">
        <f>VLOOKUP(TEMPLATE!$EP93&amp;"|"&amp;BP$5&amp;"|"&amp;BP$6&amp;"|0|"&amp;TEMPLATE!$EM93,TEMPLATE!$EY$7:$FE$30000,7,FALSE)</f>
        <v>#N/A</v>
      </c>
      <c r="BQ93" s="38" t="e">
        <f>VLOOKUP(TEMPLATE!$EP93&amp;"|"&amp;BQ$5&amp;"|"&amp;BQ$6&amp;"|0|"&amp;TEMPLATE!$EM93,TEMPLATE!$EY$7:$FE$30000,7,FALSE)</f>
        <v>#N/A</v>
      </c>
      <c r="BR93" s="38" t="e">
        <f>VLOOKUP(TEMPLATE!$EP93&amp;"|"&amp;BR$5&amp;"|"&amp;BR$6&amp;"|0|"&amp;TEMPLATE!$EM93,TEMPLATE!$EY$7:$FE$30000,7,FALSE)</f>
        <v>#N/A</v>
      </c>
      <c r="BS93" s="38" t="e">
        <f>VLOOKUP(TEMPLATE!$EP93&amp;"|"&amp;BS$5&amp;"|"&amp;BS$6&amp;"|0|"&amp;TEMPLATE!$EM93,TEMPLATE!$EY$7:$FE$30000,7,FALSE)</f>
        <v>#N/A</v>
      </c>
      <c r="BT93" s="38" t="e">
        <f>VLOOKUP(TEMPLATE!$EP93&amp;"|"&amp;BT$5&amp;"|"&amp;BT$6&amp;"|0|"&amp;TEMPLATE!$EM93,TEMPLATE!$EY$7:$FE$30000,7,FALSE)</f>
        <v>#N/A</v>
      </c>
      <c r="BU93" s="38" t="e">
        <f>VLOOKUP(TEMPLATE!$EP93&amp;"|"&amp;BU$5&amp;"|"&amp;BU$6&amp;"|0|"&amp;TEMPLATE!$EM93,TEMPLATE!$EY$7:$FE$30000,7,FALSE)</f>
        <v>#N/A</v>
      </c>
      <c r="BV93" s="38" t="e">
        <f>VLOOKUP(TEMPLATE!$EP93&amp;"|"&amp;BV$5&amp;"|"&amp;BV$6&amp;"|0|"&amp;TEMPLATE!$EM93,TEMPLATE!$EY$7:$FE$30000,7,FALSE)</f>
        <v>#N/A</v>
      </c>
      <c r="BW93" s="38" t="e">
        <f>VLOOKUP(TEMPLATE!$EP93&amp;"|"&amp;BW$5&amp;"|"&amp;BW$6&amp;"|0|"&amp;TEMPLATE!$EM93,TEMPLATE!$EY$7:$FE$30000,7,FALSE)</f>
        <v>#N/A</v>
      </c>
      <c r="BX93" s="38" t="e">
        <f>VLOOKUP(TEMPLATE!$EP93&amp;"|"&amp;BX$5&amp;"|"&amp;BX$6&amp;"|0|"&amp;TEMPLATE!$EM93,TEMPLATE!$EY$7:$FE$30000,7,FALSE)</f>
        <v>#N/A</v>
      </c>
      <c r="BY93" s="38" t="e">
        <f>VLOOKUP(TEMPLATE!$EP93&amp;"|"&amp;BY$5&amp;"|"&amp;BY$6&amp;"|0|"&amp;TEMPLATE!$EM93,TEMPLATE!$EY$7:$FE$30000,7,FALSE)</f>
        <v>#N/A</v>
      </c>
      <c r="BZ93" s="38" t="e">
        <f>VLOOKUP(TEMPLATE!$EP93&amp;"|"&amp;BZ$5&amp;"|"&amp;BZ$6&amp;"|0|"&amp;TEMPLATE!$EM93,TEMPLATE!$EY$7:$FE$30000,7,FALSE)</f>
        <v>#N/A</v>
      </c>
      <c r="CA93" s="38" t="e">
        <f>IF(VLOOKUP(TEMPLATE!$EP93&amp;"|"&amp;CA$5&amp;"|"&amp;CA$6&amp;"|0|"&amp;TEMPLATE!$EM93,TEMPLATE!$EY$7:$FE$30000,7,FALSE)=0,BN93,VLOOKUP(TEMPLATE!$EP93&amp;"|"&amp;CA$5&amp;"|"&amp;CA$6&amp;"|0|"&amp;TEMPLATE!$EM93,TEMPLATE!$EY$7:$FE$30000,7,FALSE))</f>
        <v>#N/A</v>
      </c>
      <c r="CB93" s="38" t="e">
        <f>VLOOKUP(TEMPLATE!$EP93&amp;"|"&amp;CB$5&amp;"|"&amp;CB$6&amp;"|0|"&amp;TEMPLATE!$EM93,TEMPLATE!$EY$7:$FE$30000,7,FALSE)</f>
        <v>#N/A</v>
      </c>
      <c r="CC93" s="38" t="e">
        <f>VLOOKUP(TEMPLATE!$EP93&amp;"|"&amp;CC$5&amp;"|"&amp;CC$6&amp;"|0|"&amp;TEMPLATE!$EM93,TEMPLATE!$EY$7:$FE$30000,7,FALSE)</f>
        <v>#N/A</v>
      </c>
      <c r="CD93" s="38" t="e">
        <f>VLOOKUP(TEMPLATE!$EP93&amp;"|"&amp;CD$5&amp;"|"&amp;CD$6&amp;"|0|"&amp;TEMPLATE!$EM93,TEMPLATE!$EY$7:$FE$30000,7,FALSE)</f>
        <v>#N/A</v>
      </c>
      <c r="CE93" s="38" t="e">
        <f>VLOOKUP(TEMPLATE!$EP93&amp;"|"&amp;CE$5&amp;"|"&amp;CE$6&amp;"|0|"&amp;TEMPLATE!$EM93,TEMPLATE!$EY$7:$FE$30000,7,FALSE)</f>
        <v>#N/A</v>
      </c>
      <c r="CF93" s="38" t="e">
        <f>VLOOKUP(TEMPLATE!$EP93&amp;"|"&amp;CF$5&amp;"|"&amp;CF$6&amp;"|0|"&amp;TEMPLATE!$EM93,TEMPLATE!$EY$7:$FE$30000,7,FALSE)</f>
        <v>#N/A</v>
      </c>
      <c r="CG93" s="38" t="e">
        <f>VLOOKUP(TEMPLATE!$EP93&amp;"|"&amp;CG$5&amp;"|"&amp;CG$6&amp;"|0|"&amp;TEMPLATE!$EM93,TEMPLATE!$EY$7:$FE$30000,7,FALSE)</f>
        <v>#N/A</v>
      </c>
      <c r="CH93" s="38" t="e">
        <f>VLOOKUP(TEMPLATE!$EP93&amp;"|"&amp;CH$5&amp;"|"&amp;CH$6&amp;"|0|"&amp;TEMPLATE!$EM93,TEMPLATE!$EY$7:$FE$30000,7,FALSE)</f>
        <v>#N/A</v>
      </c>
      <c r="CI93" s="38" t="e">
        <f>VLOOKUP(TEMPLATE!$EP93&amp;"|"&amp;CI$5&amp;"|"&amp;CI$6&amp;"|0|"&amp;TEMPLATE!$EM93,TEMPLATE!$EY$7:$FE$30000,7,FALSE)</f>
        <v>#N/A</v>
      </c>
      <c r="CJ93" s="38" t="e">
        <f>VLOOKUP(TEMPLATE!$EP93&amp;"|"&amp;CJ$5&amp;"|"&amp;CJ$6&amp;"|0|"&amp;TEMPLATE!$EM93,TEMPLATE!$EY$7:$FE$30000,7,FALSE)</f>
        <v>#N/A</v>
      </c>
      <c r="CK93" s="38" t="e">
        <f>VLOOKUP(TEMPLATE!$EP93&amp;"|"&amp;CK$5&amp;"|"&amp;CK$6&amp;"|0|"&amp;TEMPLATE!$EM93,TEMPLATE!$EY$7:$FE$30000,7,FALSE)</f>
        <v>#N/A</v>
      </c>
      <c r="CL93" s="38" t="e">
        <f t="shared" si="124"/>
        <v>#VALUE!</v>
      </c>
      <c r="CM93" s="38" t="e">
        <f t="shared" si="125"/>
        <v>#VALUE!</v>
      </c>
      <c r="CN93" s="38" t="e">
        <f>VLOOKUP(TEMPLATE!$EP93&amp;"|"&amp;CN$5&amp;"|"&amp;CN$6&amp;"|0|"&amp;TEMPLATE!$EM93,TEMPLATE!$EY$7:$FE$30000,7,FALSE)</f>
        <v>#N/A</v>
      </c>
      <c r="CO93" s="38" t="e">
        <f>VLOOKUP(TEMPLATE!$EP93&amp;"|"&amp;CO$5&amp;"|"&amp;CO$6&amp;"|0|"&amp;TEMPLATE!$EM93,TEMPLATE!$EY$7:$FE$30000,7,FALSE)</f>
        <v>#N/A</v>
      </c>
      <c r="CP93" s="39" t="str">
        <f t="array" ref="CP93">IFERROR((INDEX(TEMPLATE!$FI$7:$FI$1004,MATCH($J93,IF(TEMPLATE!$FH$7:$FH$1004=CP$6,TEMPLATE!$FG$7:$FG$1004),0))),"")</f>
        <v/>
      </c>
      <c r="CQ93" s="39" t="str">
        <f t="array" ref="CQ93">IFERROR((INDEX(TEMPLATE!$FI$7:$FI$1004,MATCH($J93,IF(TEMPLATE!$FH$7:$FH$1004=CQ$6,TEMPLATE!$FG$7:$FG$1004),0))),"")</f>
        <v/>
      </c>
      <c r="CR93" s="39" t="str">
        <f t="array" ref="CR93">IFERROR((INDEX(TEMPLATE!$FI$7:$FI$1004,MATCH($J93,IF(TEMPLATE!$FH$7:$FH$1004=CR$6,TEMPLATE!$FG$7:$FG$1004),0))),"")</f>
        <v/>
      </c>
      <c r="CS93" s="39" t="str">
        <f t="array" ref="CS93">IFERROR((INDEX(TEMPLATE!$FI$7:$FI$1004,MATCH($J93,IF(TEMPLATE!$FH$7:$FH$1004=CS$6,TEMPLATE!$FG$7:$FG$1004),0))),"")</f>
        <v/>
      </c>
      <c r="CT93" s="38" t="str">
        <f t="array" ref="CT93">IFERROR((INDEX(TEMPLATE!$FI$7:$FI$1004,MATCH($J93,IF(TEMPLATE!$FH$7:$FH$1004=CT$6,TEMPLATE!$FG$7:$FG$1004),0))),"")</f>
        <v/>
      </c>
      <c r="CU93" s="38" t="str">
        <f t="array" ref="CU93">IFERROR((INDEX(TEMPLATE!$FI$7:$FI$1004,MATCH($J93,IF(TEMPLATE!$FH$7:$FH$1004=CU$6,TEMPLATE!$FG$7:$FG$1004),0))),"")</f>
        <v/>
      </c>
      <c r="CV93" s="38" t="str">
        <f t="array" ref="CV93">IFERROR((INDEX(TEMPLATE!$FI$7:$FI$1004,MATCH($J93,IF(TEMPLATE!$FH$7:$FH$1004=CV$6,TEMPLATE!$FG$7:$FG$1004),0))),"")</f>
        <v/>
      </c>
      <c r="CW93" s="38" t="str">
        <f t="array" ref="CW93">IFERROR((INDEX(TEMPLATE!$FI$7:$FI$1004,MATCH($J93,IF(TEMPLATE!$FH$7:$FH$1004=CW$6,TEMPLATE!$FG$7:$FG$1004),0))),"")</f>
        <v/>
      </c>
      <c r="CX93" s="7"/>
      <c r="CY93" s="7" t="str">
        <f t="shared" si="126"/>
        <v/>
      </c>
      <c r="CZ93" s="7" t="str">
        <f t="shared" si="127"/>
        <v/>
      </c>
      <c r="DA93" s="7" t="str">
        <f t="shared" si="128"/>
        <v/>
      </c>
      <c r="DB93" s="7" t="str">
        <f t="shared" si="129"/>
        <v/>
      </c>
      <c r="DC93" s="7" t="str">
        <f t="shared" si="130"/>
        <v/>
      </c>
      <c r="DD93" s="7" t="str">
        <f t="shared" si="131"/>
        <v/>
      </c>
      <c r="DE93" s="7" t="str">
        <f t="shared" si="132"/>
        <v/>
      </c>
      <c r="DF93" s="7" t="str">
        <f t="shared" si="133"/>
        <v/>
      </c>
      <c r="DG93" s="7"/>
      <c r="DH93" s="40" t="str">
        <f t="shared" si="134"/>
        <v/>
      </c>
      <c r="DI93" s="40" t="str">
        <f t="shared" si="135"/>
        <v/>
      </c>
      <c r="DJ93" s="40" t="str">
        <f t="shared" si="136"/>
        <v/>
      </c>
      <c r="DK93" s="41" t="str">
        <f t="shared" si="137"/>
        <v/>
      </c>
      <c r="DL93" s="42" t="str">
        <f t="shared" si="138"/>
        <v/>
      </c>
      <c r="DM93" s="42" t="str">
        <f t="shared" si="139"/>
        <v/>
      </c>
      <c r="DN93" s="42" t="str">
        <f t="shared" si="140"/>
        <v/>
      </c>
      <c r="DO93" s="42" t="str">
        <f t="shared" si="141"/>
        <v/>
      </c>
      <c r="DP93" s="7"/>
      <c r="DQ93" s="7">
        <f t="shared" si="142"/>
        <v>0</v>
      </c>
      <c r="DR93" s="7">
        <f t="shared" si="143"/>
        <v>0</v>
      </c>
      <c r="DS93" s="7">
        <f t="shared" si="144"/>
        <v>0</v>
      </c>
      <c r="DT93" s="7">
        <f t="shared" si="145"/>
        <v>0</v>
      </c>
      <c r="DU93" s="7">
        <f t="shared" si="146"/>
        <v>0</v>
      </c>
      <c r="DV93" s="7">
        <f t="shared" si="147"/>
        <v>0</v>
      </c>
      <c r="DW93" s="7">
        <f t="shared" si="148"/>
        <v>0</v>
      </c>
      <c r="DX93" s="7">
        <f t="shared" si="149"/>
        <v>0</v>
      </c>
      <c r="DY93" s="48" t="e">
        <f t="array" ref="DY93">VLOOKUP(TEMPLATE!$EP93&amp;"|"&amp;DY$5&amp;"|"&amp;DY$6&amp;"|0|"&amp;TEMPLATE!$EM93,TEMPLATE!$EY$7:$FE$30000,7,FALSE)</f>
        <v>#N/A</v>
      </c>
      <c r="DZ93" s="48" t="e">
        <f t="array" ref="DZ93">VLOOKUP(TEMPLATE!$EP93&amp;"|"&amp;DZ$5&amp;"|"&amp;DZ$6&amp;"|0|"&amp;TEMPLATE!$EM93,TEMPLATE!$EY$7:$FE$30000,7,FALSE)</f>
        <v>#N/A</v>
      </c>
      <c r="EA93" s="7" t="str">
        <f t="shared" si="150"/>
        <v/>
      </c>
      <c r="EB93" s="7" t="str">
        <f t="shared" si="151"/>
        <v/>
      </c>
      <c r="EC93" s="7" t="str">
        <f t="shared" si="152"/>
        <v/>
      </c>
      <c r="ED93" s="7" t="str">
        <f t="shared" si="153"/>
        <v/>
      </c>
      <c r="EE93" s="7" t="str">
        <f t="shared" si="154"/>
        <v/>
      </c>
      <c r="EF93" s="7" t="str">
        <f t="shared" si="155"/>
        <v/>
      </c>
      <c r="EG93" s="7" t="str">
        <f t="shared" si="156"/>
        <v/>
      </c>
      <c r="EH93" s="7" t="str">
        <f t="shared" si="157"/>
        <v/>
      </c>
      <c r="EI93" s="1"/>
      <c r="EJ93" s="1"/>
      <c r="EK93" s="1"/>
      <c r="EL93" s="1"/>
      <c r="EM93" s="43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1" t="str">
        <f t="shared" si="158"/>
        <v>||||</v>
      </c>
      <c r="EZ93" s="7"/>
      <c r="FA93" s="7"/>
      <c r="FB93" s="7"/>
      <c r="FC93" s="7"/>
      <c r="FD93" s="43"/>
      <c r="FE93" s="7"/>
      <c r="FF93" s="7"/>
      <c r="FG93" s="7"/>
      <c r="FH93" s="7"/>
      <c r="FI93" s="7"/>
      <c r="FJ93" s="7"/>
      <c r="FK93" s="7"/>
      <c r="FL93" s="7"/>
      <c r="FM93" s="43"/>
      <c r="FN93" s="7"/>
      <c r="FO93" s="7"/>
      <c r="FP93" s="43"/>
      <c r="FQ93" s="7"/>
      <c r="FR93" s="7"/>
      <c r="FS93" s="7"/>
      <c r="FT93" s="7"/>
      <c r="FU93" s="7"/>
      <c r="FV93" s="43"/>
      <c r="FW93" s="38"/>
      <c r="FX93" s="7"/>
      <c r="FY93" s="7"/>
      <c r="FZ93" s="7"/>
      <c r="GA93" s="44"/>
      <c r="GB93" s="7"/>
      <c r="GC93" s="38"/>
      <c r="GD93" s="7"/>
    </row>
    <row r="94" spans="1:186" x14ac:dyDescent="0.25">
      <c r="A94" s="4">
        <f t="shared" si="90"/>
        <v>1</v>
      </c>
      <c r="B94" s="17" t="str">
        <f>IF(TEMPLATE!EM94="","",TEMPLATE!EM94)</f>
        <v/>
      </c>
      <c r="C94" s="17" t="str">
        <f>IF(TEMPLATE!EX94="","",TEMPLATE!EX94)</f>
        <v/>
      </c>
      <c r="D94" s="19" t="str">
        <f t="shared" si="86"/>
        <v/>
      </c>
      <c r="E94" s="19" t="str">
        <f t="shared" si="91"/>
        <v/>
      </c>
      <c r="F94" s="17"/>
      <c r="G94" s="45" t="str">
        <f>IF(TEMPLATE!EN94="","",TEMPLATE!EN94)</f>
        <v/>
      </c>
      <c r="H94" s="45"/>
      <c r="I94" s="45"/>
      <c r="J94" s="17" t="str">
        <f>IF(TEMPLATE!EP94="","",TEMPLATE!EP94)</f>
        <v/>
      </c>
      <c r="K94" s="46" t="str">
        <f>IF(TEMPLATE!EQ94="","",TEMPLATE!EQ94)</f>
        <v/>
      </c>
      <c r="L94" s="46" t="str">
        <f>IF(TEMPLATE!ER94="","",TEMPLATE!ER94)</f>
        <v/>
      </c>
      <c r="M94" s="46" t="str">
        <f>IF(TEMPLATE!ES94="","",TEMPLATE!ES94)</f>
        <v/>
      </c>
      <c r="N94" s="18" t="str">
        <f>IF(TEMPLATE!EU94="","",TEMPLATE!EU94)</f>
        <v/>
      </c>
      <c r="O94" s="19" t="str">
        <f t="shared" si="92"/>
        <v/>
      </c>
      <c r="P94" s="20" t="str">
        <f t="shared" si="93"/>
        <v/>
      </c>
      <c r="Q94" s="18"/>
      <c r="R94" s="21" t="str">
        <f t="shared" si="94"/>
        <v/>
      </c>
      <c r="S94" s="21" t="str">
        <f>IF(SUMIFS(TEMPLATE!$GD$7:$GD$30000,TEMPLATE!$GC$7:$GC$30000,EV94,TEMPLATE!$FY$7:$FY$30000,J94,$GB$7:$GB$30000,G94)=0,"",SUMIFS(TEMPLATE!$GD$7:$GD$30000,TEMPLATE!$GC$7:$GC$30000,EV94,TEMPLATE!$FY$7:$FY$30000,J94,$GB$7:$GB$30000,G94))</f>
        <v/>
      </c>
      <c r="T94" s="21" t="str">
        <f>IF(SUMIFS(TEMPLATE!$GD$7:$GD$30000,TEMPLATE!$GE$7:$GE$30000,"Common Equity",TEMPLATE!$FY$7:$FY$30000,J94,$GB$7:$GB$30000,G94)=0,"",SUMIFS(TEMPLATE!$GD$7:$GD$30000,TEMPLATE!$GE$7:$GE$30000,"Common Equity",TEMPLATE!$FY$7:$FY$30000,J94,$GB$7:$GB$30000,G94))</f>
        <v/>
      </c>
      <c r="U94" s="21"/>
      <c r="V94" s="22">
        <f t="shared" si="95"/>
        <v>0</v>
      </c>
      <c r="W94" s="23" t="e">
        <f t="shared" si="96"/>
        <v>#N/A</v>
      </c>
      <c r="X94" s="23" t="e">
        <f t="shared" si="97"/>
        <v>#N/A</v>
      </c>
      <c r="Y94" s="23" t="e">
        <f t="shared" si="98"/>
        <v>#N/A</v>
      </c>
      <c r="Z94" s="23" t="e">
        <f t="shared" si="99"/>
        <v>#N/A</v>
      </c>
      <c r="AA94" s="23" t="e">
        <f t="shared" si="100"/>
        <v>#N/A</v>
      </c>
      <c r="AB94" s="23" t="e">
        <f t="shared" si="101"/>
        <v>#N/A</v>
      </c>
      <c r="AC94" s="23" t="e">
        <f t="shared" si="102"/>
        <v>#N/A</v>
      </c>
      <c r="AD94" s="24" t="e">
        <f t="shared" si="103"/>
        <v>#N/A</v>
      </c>
      <c r="AE94" s="24" t="e">
        <f t="shared" si="87"/>
        <v>#N/A</v>
      </c>
      <c r="AF94" s="24" t="e">
        <f t="shared" si="88"/>
        <v>#N/A</v>
      </c>
      <c r="AG94" s="24" t="e">
        <f t="shared" si="104"/>
        <v>#N/A</v>
      </c>
      <c r="AH94" s="24" t="str">
        <f t="shared" si="105"/>
        <v/>
      </c>
      <c r="AI94" s="25" t="e">
        <f t="shared" si="106"/>
        <v>#N/A</v>
      </c>
      <c r="AJ94" s="21" t="e">
        <f t="shared" si="107"/>
        <v>#N/A</v>
      </c>
      <c r="AK94" s="51" t="e">
        <f t="shared" si="108"/>
        <v>#N/A</v>
      </c>
      <c r="AL94" s="26" t="e">
        <f t="shared" si="109"/>
        <v>#N/A</v>
      </c>
      <c r="AM94" s="27" t="str">
        <f t="array" ref="AM94">IFERROR((INDEX(TEMPLATE!$FI$7:$FI$1004,MATCH($J94,IF(TEMPLATE!$FH$7:$FH$1004=$AM$4,TEMPLATE!$FG$7:$FG$1004),0))),"")</f>
        <v/>
      </c>
      <c r="AN94" s="28" t="str">
        <f t="shared" si="110"/>
        <v/>
      </c>
      <c r="AO94" s="29" t="str">
        <f t="array" ref="AO94">IFERROR((INDEX(TEMPLATE!$FI$7:$FI$1004,MATCH($J94,IF(TEMPLATE!$FH$7:$FH$1004=$AO$4,TEMPLATE!$FG$7:$FG$1004),0))),"")</f>
        <v/>
      </c>
      <c r="AP94" s="30" t="e">
        <f t="shared" si="111"/>
        <v>#N/A</v>
      </c>
      <c r="AQ94" s="31" t="str">
        <f t="array" ref="AQ94">IFERROR((INDEX(TEMPLATE!$FI$7:$FI$1004,MATCH($J94,IF(TEMPLATE!$FH$7:$FH$1004=$AQ$4,TEMPLATE!$FG$7:$FG$1004),0))),"")</f>
        <v/>
      </c>
      <c r="AR94" s="32" t="e">
        <f t="shared" si="112"/>
        <v>#N/A</v>
      </c>
      <c r="AS94" s="29" t="str">
        <f t="array" ref="AS94">IFERROR((INDEX(TEMPLATE!$FI$7:$FI$1004,MATCH($J94,IF(TEMPLATE!$FH$7:$FH$1004=$AS$4,TEMPLATE!$FG$7:$FG$1004),0))),"")</f>
        <v/>
      </c>
      <c r="AT94" s="33" t="str">
        <f t="shared" si="89"/>
        <v/>
      </c>
      <c r="AU94" s="29" t="str">
        <f t="array" ref="AU94">IFERROR((INDEX(TEMPLATE!$FI$7:$FI$1004,MATCH($J94,IF(TEMPLATE!$FH$7:$FH$1004=$AU$4,TEMPLATE!$FG$7:$FG$1004),0))),"")</f>
        <v/>
      </c>
      <c r="AV94" s="30" t="e">
        <f t="shared" si="113"/>
        <v>#N/A</v>
      </c>
      <c r="AW94" s="29" t="str">
        <f t="shared" si="114"/>
        <v/>
      </c>
      <c r="AX94" s="34" t="str">
        <f t="shared" si="115"/>
        <v/>
      </c>
      <c r="AY94" s="35" t="str">
        <f t="shared" si="116"/>
        <v/>
      </c>
      <c r="AZ94" s="34" t="str">
        <f t="shared" si="117"/>
        <v/>
      </c>
      <c r="BA94" s="34" t="str">
        <f t="shared" si="118"/>
        <v/>
      </c>
      <c r="BB94" s="35" t="str">
        <f t="shared" si="119"/>
        <v/>
      </c>
      <c r="BC94" s="36" t="e">
        <f t="shared" si="120"/>
        <v>#N/A</v>
      </c>
      <c r="BD94" s="36">
        <f t="shared" si="121"/>
        <v>1</v>
      </c>
      <c r="BE94" s="36">
        <f t="shared" si="122"/>
        <v>0</v>
      </c>
      <c r="BF94" s="36" t="e">
        <f t="shared" si="123"/>
        <v>#N/A</v>
      </c>
      <c r="BG94" s="1"/>
      <c r="BH94" s="37" t="e">
        <f>VLOOKUP(TEMPLATE!$EP94&amp;"|"&amp;BH$5&amp;"|"&amp;BH$6&amp;"|0|"&amp;TEMPLATE!$EM94,TEMPLATE!$EY$7:$FE$30000,7,FALSE)</f>
        <v>#N/A</v>
      </c>
      <c r="BI94" s="38" t="e">
        <f>VLOOKUP(TEMPLATE!$EP94&amp;"|"&amp;BI$5&amp;"|"&amp;BI$6&amp;"|0|"&amp;TEMPLATE!$EM94,TEMPLATE!$EY$7:$FE$30000,7,FALSE)</f>
        <v>#N/A</v>
      </c>
      <c r="BJ94" s="37" t="e">
        <f>VLOOKUP(TEMPLATE!$EP94&amp;"|"&amp;BJ$5&amp;"|"&amp;BJ$6&amp;"|0|"&amp;TEMPLATE!$EM94,TEMPLATE!$EY$7:$FE$30000,7,FALSE)</f>
        <v>#N/A</v>
      </c>
      <c r="BK94" s="38" t="e">
        <f>VLOOKUP(TEMPLATE!$EP94&amp;"|"&amp;BK$5&amp;"|"&amp;BK$6&amp;"|0|"&amp;TEMPLATE!$EM94,TEMPLATE!$EY$7:$FE$30000,7,FALSE)</f>
        <v>#N/A</v>
      </c>
      <c r="BL94" s="38" t="e">
        <f>VLOOKUP(TEMPLATE!$EP94&amp;"|"&amp;BL$5&amp;"|"&amp;BL$6&amp;"|0|"&amp;TEMPLATE!$EM94,TEMPLATE!$EY$7:$FE$30000,7,FALSE)</f>
        <v>#N/A</v>
      </c>
      <c r="BM94" s="38" t="e">
        <f>VLOOKUP(TEMPLATE!$EP94&amp;"|"&amp;BM$5&amp;"|"&amp;BM$6&amp;"|0|"&amp;TEMPLATE!$EM94,TEMPLATE!$EY$7:$FE$30000,7,FALSE)</f>
        <v>#N/A</v>
      </c>
      <c r="BN94" s="38" t="e">
        <f>VLOOKUP(TEMPLATE!$EP94&amp;"|"&amp;BN$5&amp;"|"&amp;BN$6&amp;"|0|"&amp;TEMPLATE!$EM94,TEMPLATE!$EY$7:$FE$30000,7,FALSE)</f>
        <v>#N/A</v>
      </c>
      <c r="BO94" s="38" t="e">
        <f>VLOOKUP(TEMPLATE!$EP94&amp;"|"&amp;BO$5&amp;"|"&amp;BO$6&amp;"|0|"&amp;TEMPLATE!$EM94,TEMPLATE!$EY$7:$FE$30000,7,FALSE)</f>
        <v>#N/A</v>
      </c>
      <c r="BP94" s="38" t="e">
        <f>VLOOKUP(TEMPLATE!$EP94&amp;"|"&amp;BP$5&amp;"|"&amp;BP$6&amp;"|0|"&amp;TEMPLATE!$EM94,TEMPLATE!$EY$7:$FE$30000,7,FALSE)</f>
        <v>#N/A</v>
      </c>
      <c r="BQ94" s="38" t="e">
        <f>VLOOKUP(TEMPLATE!$EP94&amp;"|"&amp;BQ$5&amp;"|"&amp;BQ$6&amp;"|0|"&amp;TEMPLATE!$EM94,TEMPLATE!$EY$7:$FE$30000,7,FALSE)</f>
        <v>#N/A</v>
      </c>
      <c r="BR94" s="38" t="e">
        <f>VLOOKUP(TEMPLATE!$EP94&amp;"|"&amp;BR$5&amp;"|"&amp;BR$6&amp;"|0|"&amp;TEMPLATE!$EM94,TEMPLATE!$EY$7:$FE$30000,7,FALSE)</f>
        <v>#N/A</v>
      </c>
      <c r="BS94" s="38" t="e">
        <f>VLOOKUP(TEMPLATE!$EP94&amp;"|"&amp;BS$5&amp;"|"&amp;BS$6&amp;"|0|"&amp;TEMPLATE!$EM94,TEMPLATE!$EY$7:$FE$30000,7,FALSE)</f>
        <v>#N/A</v>
      </c>
      <c r="BT94" s="38" t="e">
        <f>VLOOKUP(TEMPLATE!$EP94&amp;"|"&amp;BT$5&amp;"|"&amp;BT$6&amp;"|0|"&amp;TEMPLATE!$EM94,TEMPLATE!$EY$7:$FE$30000,7,FALSE)</f>
        <v>#N/A</v>
      </c>
      <c r="BU94" s="38" t="e">
        <f>VLOOKUP(TEMPLATE!$EP94&amp;"|"&amp;BU$5&amp;"|"&amp;BU$6&amp;"|0|"&amp;TEMPLATE!$EM94,TEMPLATE!$EY$7:$FE$30000,7,FALSE)</f>
        <v>#N/A</v>
      </c>
      <c r="BV94" s="38" t="e">
        <f>VLOOKUP(TEMPLATE!$EP94&amp;"|"&amp;BV$5&amp;"|"&amp;BV$6&amp;"|0|"&amp;TEMPLATE!$EM94,TEMPLATE!$EY$7:$FE$30000,7,FALSE)</f>
        <v>#N/A</v>
      </c>
      <c r="BW94" s="38" t="e">
        <f>VLOOKUP(TEMPLATE!$EP94&amp;"|"&amp;BW$5&amp;"|"&amp;BW$6&amp;"|0|"&amp;TEMPLATE!$EM94,TEMPLATE!$EY$7:$FE$30000,7,FALSE)</f>
        <v>#N/A</v>
      </c>
      <c r="BX94" s="38" t="e">
        <f>VLOOKUP(TEMPLATE!$EP94&amp;"|"&amp;BX$5&amp;"|"&amp;BX$6&amp;"|0|"&amp;TEMPLATE!$EM94,TEMPLATE!$EY$7:$FE$30000,7,FALSE)</f>
        <v>#N/A</v>
      </c>
      <c r="BY94" s="38" t="e">
        <f>VLOOKUP(TEMPLATE!$EP94&amp;"|"&amp;BY$5&amp;"|"&amp;BY$6&amp;"|0|"&amp;TEMPLATE!$EM94,TEMPLATE!$EY$7:$FE$30000,7,FALSE)</f>
        <v>#N/A</v>
      </c>
      <c r="BZ94" s="38" t="e">
        <f>VLOOKUP(TEMPLATE!$EP94&amp;"|"&amp;BZ$5&amp;"|"&amp;BZ$6&amp;"|0|"&amp;TEMPLATE!$EM94,TEMPLATE!$EY$7:$FE$30000,7,FALSE)</f>
        <v>#N/A</v>
      </c>
      <c r="CA94" s="38" t="e">
        <f>IF(VLOOKUP(TEMPLATE!$EP94&amp;"|"&amp;CA$5&amp;"|"&amp;CA$6&amp;"|0|"&amp;TEMPLATE!$EM94,TEMPLATE!$EY$7:$FE$30000,7,FALSE)=0,BN94,VLOOKUP(TEMPLATE!$EP94&amp;"|"&amp;CA$5&amp;"|"&amp;CA$6&amp;"|0|"&amp;TEMPLATE!$EM94,TEMPLATE!$EY$7:$FE$30000,7,FALSE))</f>
        <v>#N/A</v>
      </c>
      <c r="CB94" s="38" t="e">
        <f>VLOOKUP(TEMPLATE!$EP94&amp;"|"&amp;CB$5&amp;"|"&amp;CB$6&amp;"|0|"&amp;TEMPLATE!$EM94,TEMPLATE!$EY$7:$FE$30000,7,FALSE)</f>
        <v>#N/A</v>
      </c>
      <c r="CC94" s="38" t="e">
        <f>VLOOKUP(TEMPLATE!$EP94&amp;"|"&amp;CC$5&amp;"|"&amp;CC$6&amp;"|0|"&amp;TEMPLATE!$EM94,TEMPLATE!$EY$7:$FE$30000,7,FALSE)</f>
        <v>#N/A</v>
      </c>
      <c r="CD94" s="38" t="e">
        <f>VLOOKUP(TEMPLATE!$EP94&amp;"|"&amp;CD$5&amp;"|"&amp;CD$6&amp;"|0|"&amp;TEMPLATE!$EM94,TEMPLATE!$EY$7:$FE$30000,7,FALSE)</f>
        <v>#N/A</v>
      </c>
      <c r="CE94" s="38" t="e">
        <f>VLOOKUP(TEMPLATE!$EP94&amp;"|"&amp;CE$5&amp;"|"&amp;CE$6&amp;"|0|"&amp;TEMPLATE!$EM94,TEMPLATE!$EY$7:$FE$30000,7,FALSE)</f>
        <v>#N/A</v>
      </c>
      <c r="CF94" s="38" t="e">
        <f>VLOOKUP(TEMPLATE!$EP94&amp;"|"&amp;CF$5&amp;"|"&amp;CF$6&amp;"|0|"&amp;TEMPLATE!$EM94,TEMPLATE!$EY$7:$FE$30000,7,FALSE)</f>
        <v>#N/A</v>
      </c>
      <c r="CG94" s="38" t="e">
        <f>VLOOKUP(TEMPLATE!$EP94&amp;"|"&amp;CG$5&amp;"|"&amp;CG$6&amp;"|0|"&amp;TEMPLATE!$EM94,TEMPLATE!$EY$7:$FE$30000,7,FALSE)</f>
        <v>#N/A</v>
      </c>
      <c r="CH94" s="38" t="e">
        <f>VLOOKUP(TEMPLATE!$EP94&amp;"|"&amp;CH$5&amp;"|"&amp;CH$6&amp;"|0|"&amp;TEMPLATE!$EM94,TEMPLATE!$EY$7:$FE$30000,7,FALSE)</f>
        <v>#N/A</v>
      </c>
      <c r="CI94" s="38" t="e">
        <f>VLOOKUP(TEMPLATE!$EP94&amp;"|"&amp;CI$5&amp;"|"&amp;CI$6&amp;"|0|"&amp;TEMPLATE!$EM94,TEMPLATE!$EY$7:$FE$30000,7,FALSE)</f>
        <v>#N/A</v>
      </c>
      <c r="CJ94" s="38" t="e">
        <f>VLOOKUP(TEMPLATE!$EP94&amp;"|"&amp;CJ$5&amp;"|"&amp;CJ$6&amp;"|0|"&amp;TEMPLATE!$EM94,TEMPLATE!$EY$7:$FE$30000,7,FALSE)</f>
        <v>#N/A</v>
      </c>
      <c r="CK94" s="38" t="e">
        <f>VLOOKUP(TEMPLATE!$EP94&amp;"|"&amp;CK$5&amp;"|"&amp;CK$6&amp;"|0|"&amp;TEMPLATE!$EM94,TEMPLATE!$EY$7:$FE$30000,7,FALSE)</f>
        <v>#N/A</v>
      </c>
      <c r="CL94" s="38" t="e">
        <f t="shared" si="124"/>
        <v>#VALUE!</v>
      </c>
      <c r="CM94" s="38" t="e">
        <f t="shared" si="125"/>
        <v>#VALUE!</v>
      </c>
      <c r="CN94" s="38" t="e">
        <f>VLOOKUP(TEMPLATE!$EP94&amp;"|"&amp;CN$5&amp;"|"&amp;CN$6&amp;"|0|"&amp;TEMPLATE!$EM94,TEMPLATE!$EY$7:$FE$30000,7,FALSE)</f>
        <v>#N/A</v>
      </c>
      <c r="CO94" s="38" t="e">
        <f>VLOOKUP(TEMPLATE!$EP94&amp;"|"&amp;CO$5&amp;"|"&amp;CO$6&amp;"|0|"&amp;TEMPLATE!$EM94,TEMPLATE!$EY$7:$FE$30000,7,FALSE)</f>
        <v>#N/A</v>
      </c>
      <c r="CP94" s="39" t="str">
        <f t="array" ref="CP94">IFERROR((INDEX(TEMPLATE!$FI$7:$FI$1004,MATCH($J94,IF(TEMPLATE!$FH$7:$FH$1004=CP$6,TEMPLATE!$FG$7:$FG$1004),0))),"")</f>
        <v/>
      </c>
      <c r="CQ94" s="39" t="str">
        <f t="array" ref="CQ94">IFERROR((INDEX(TEMPLATE!$FI$7:$FI$1004,MATCH($J94,IF(TEMPLATE!$FH$7:$FH$1004=CQ$6,TEMPLATE!$FG$7:$FG$1004),0))),"")</f>
        <v/>
      </c>
      <c r="CR94" s="39" t="str">
        <f t="array" ref="CR94">IFERROR((INDEX(TEMPLATE!$FI$7:$FI$1004,MATCH($J94,IF(TEMPLATE!$FH$7:$FH$1004=CR$6,TEMPLATE!$FG$7:$FG$1004),0))),"")</f>
        <v/>
      </c>
      <c r="CS94" s="39" t="str">
        <f t="array" ref="CS94">IFERROR((INDEX(TEMPLATE!$FI$7:$FI$1004,MATCH($J94,IF(TEMPLATE!$FH$7:$FH$1004=CS$6,TEMPLATE!$FG$7:$FG$1004),0))),"")</f>
        <v/>
      </c>
      <c r="CT94" s="38" t="str">
        <f t="array" ref="CT94">IFERROR((INDEX(TEMPLATE!$FI$7:$FI$1004,MATCH($J94,IF(TEMPLATE!$FH$7:$FH$1004=CT$6,TEMPLATE!$FG$7:$FG$1004),0))),"")</f>
        <v/>
      </c>
      <c r="CU94" s="38" t="str">
        <f t="array" ref="CU94">IFERROR((INDEX(TEMPLATE!$FI$7:$FI$1004,MATCH($J94,IF(TEMPLATE!$FH$7:$FH$1004=CU$6,TEMPLATE!$FG$7:$FG$1004),0))),"")</f>
        <v/>
      </c>
      <c r="CV94" s="38" t="str">
        <f t="array" ref="CV94">IFERROR((INDEX(TEMPLATE!$FI$7:$FI$1004,MATCH($J94,IF(TEMPLATE!$FH$7:$FH$1004=CV$6,TEMPLATE!$FG$7:$FG$1004),0))),"")</f>
        <v/>
      </c>
      <c r="CW94" s="38" t="str">
        <f t="array" ref="CW94">IFERROR((INDEX(TEMPLATE!$FI$7:$FI$1004,MATCH($J94,IF(TEMPLATE!$FH$7:$FH$1004=CW$6,TEMPLATE!$FG$7:$FG$1004),0))),"")</f>
        <v/>
      </c>
      <c r="CX94" s="7"/>
      <c r="CY94" s="7" t="str">
        <f t="shared" si="126"/>
        <v/>
      </c>
      <c r="CZ94" s="7" t="str">
        <f t="shared" si="127"/>
        <v/>
      </c>
      <c r="DA94" s="7" t="str">
        <f t="shared" si="128"/>
        <v/>
      </c>
      <c r="DB94" s="7" t="str">
        <f t="shared" si="129"/>
        <v/>
      </c>
      <c r="DC94" s="7" t="str">
        <f t="shared" si="130"/>
        <v/>
      </c>
      <c r="DD94" s="7" t="str">
        <f t="shared" si="131"/>
        <v/>
      </c>
      <c r="DE94" s="7" t="str">
        <f t="shared" si="132"/>
        <v/>
      </c>
      <c r="DF94" s="7" t="str">
        <f t="shared" si="133"/>
        <v/>
      </c>
      <c r="DG94" s="7"/>
      <c r="DH94" s="40" t="str">
        <f t="shared" si="134"/>
        <v/>
      </c>
      <c r="DI94" s="40" t="str">
        <f t="shared" si="135"/>
        <v/>
      </c>
      <c r="DJ94" s="40" t="str">
        <f t="shared" si="136"/>
        <v/>
      </c>
      <c r="DK94" s="41" t="str">
        <f t="shared" si="137"/>
        <v/>
      </c>
      <c r="DL94" s="42" t="str">
        <f t="shared" si="138"/>
        <v/>
      </c>
      <c r="DM94" s="42" t="str">
        <f t="shared" si="139"/>
        <v/>
      </c>
      <c r="DN94" s="42" t="str">
        <f t="shared" si="140"/>
        <v/>
      </c>
      <c r="DO94" s="42" t="str">
        <f t="shared" si="141"/>
        <v/>
      </c>
      <c r="DP94" s="7"/>
      <c r="DQ94" s="7">
        <f t="shared" si="142"/>
        <v>0</v>
      </c>
      <c r="DR94" s="7">
        <f t="shared" si="143"/>
        <v>0</v>
      </c>
      <c r="DS94" s="7">
        <f t="shared" si="144"/>
        <v>0</v>
      </c>
      <c r="DT94" s="7">
        <f t="shared" si="145"/>
        <v>0</v>
      </c>
      <c r="DU94" s="7">
        <f t="shared" si="146"/>
        <v>0</v>
      </c>
      <c r="DV94" s="7">
        <f t="shared" si="147"/>
        <v>0</v>
      </c>
      <c r="DW94" s="7">
        <f t="shared" si="148"/>
        <v>0</v>
      </c>
      <c r="DX94" s="7">
        <f t="shared" si="149"/>
        <v>0</v>
      </c>
      <c r="DY94" s="48" t="e">
        <f t="array" ref="DY94">VLOOKUP(TEMPLATE!$EP94&amp;"|"&amp;DY$5&amp;"|"&amp;DY$6&amp;"|0|"&amp;TEMPLATE!$EM94,TEMPLATE!$EY$7:$FE$30000,7,FALSE)</f>
        <v>#N/A</v>
      </c>
      <c r="DZ94" s="48" t="e">
        <f t="array" ref="DZ94">VLOOKUP(TEMPLATE!$EP94&amp;"|"&amp;DZ$5&amp;"|"&amp;DZ$6&amp;"|0|"&amp;TEMPLATE!$EM94,TEMPLATE!$EY$7:$FE$30000,7,FALSE)</f>
        <v>#N/A</v>
      </c>
      <c r="EA94" s="7" t="str">
        <f t="shared" si="150"/>
        <v/>
      </c>
      <c r="EB94" s="7" t="str">
        <f t="shared" si="151"/>
        <v/>
      </c>
      <c r="EC94" s="7" t="str">
        <f t="shared" si="152"/>
        <v/>
      </c>
      <c r="ED94" s="7" t="str">
        <f t="shared" si="153"/>
        <v/>
      </c>
      <c r="EE94" s="7" t="str">
        <f t="shared" si="154"/>
        <v/>
      </c>
      <c r="EF94" s="7" t="str">
        <f t="shared" si="155"/>
        <v/>
      </c>
      <c r="EG94" s="7" t="str">
        <f t="shared" si="156"/>
        <v/>
      </c>
      <c r="EH94" s="7" t="str">
        <f t="shared" si="157"/>
        <v/>
      </c>
      <c r="EI94" s="1"/>
      <c r="EJ94" s="1"/>
      <c r="EK94" s="1"/>
      <c r="EL94" s="1"/>
      <c r="EM94" s="43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1" t="str">
        <f t="shared" si="158"/>
        <v>||||</v>
      </c>
      <c r="EZ94" s="7"/>
      <c r="FA94" s="7"/>
      <c r="FB94" s="7"/>
      <c r="FC94" s="7"/>
      <c r="FD94" s="43"/>
      <c r="FE94" s="7"/>
      <c r="FF94" s="7"/>
      <c r="FG94" s="7"/>
      <c r="FH94" s="7"/>
      <c r="FI94" s="7"/>
      <c r="FJ94" s="7"/>
      <c r="FK94" s="7"/>
      <c r="FL94" s="7"/>
      <c r="FM94" s="43"/>
      <c r="FN94" s="7"/>
      <c r="FO94" s="7"/>
      <c r="FP94" s="43"/>
      <c r="FQ94" s="7"/>
      <c r="FR94" s="7"/>
      <c r="FS94" s="7"/>
      <c r="FT94" s="7"/>
      <c r="FU94" s="7"/>
      <c r="FV94" s="43"/>
      <c r="FW94" s="38"/>
      <c r="FX94" s="7"/>
      <c r="FY94" s="7"/>
      <c r="FZ94" s="7"/>
      <c r="GA94" s="44"/>
      <c r="GB94" s="7"/>
      <c r="GC94" s="38"/>
      <c r="GD94" s="7"/>
    </row>
    <row r="95" spans="1:186" x14ac:dyDescent="0.25">
      <c r="A95" s="4">
        <f t="shared" si="90"/>
        <v>1</v>
      </c>
      <c r="B95" s="17" t="str">
        <f>IF(TEMPLATE!EM95="","",TEMPLATE!EM95)</f>
        <v/>
      </c>
      <c r="C95" s="17" t="str">
        <f>IF(TEMPLATE!EX95="","",TEMPLATE!EX95)</f>
        <v/>
      </c>
      <c r="D95" s="19" t="str">
        <f t="shared" si="86"/>
        <v/>
      </c>
      <c r="E95" s="19" t="str">
        <f t="shared" si="91"/>
        <v/>
      </c>
      <c r="F95" s="17"/>
      <c r="G95" s="45" t="str">
        <f>IF(TEMPLATE!EN95="","",TEMPLATE!EN95)</f>
        <v/>
      </c>
      <c r="H95" s="45"/>
      <c r="I95" s="45"/>
      <c r="J95" s="17" t="str">
        <f>IF(TEMPLATE!EP95="","",TEMPLATE!EP95)</f>
        <v/>
      </c>
      <c r="K95" s="46" t="str">
        <f>IF(TEMPLATE!EQ95="","",TEMPLATE!EQ95)</f>
        <v/>
      </c>
      <c r="L95" s="46" t="str">
        <f>IF(TEMPLATE!ER95="","",TEMPLATE!ER95)</f>
        <v/>
      </c>
      <c r="M95" s="46" t="str">
        <f>IF(TEMPLATE!ES95="","",TEMPLATE!ES95)</f>
        <v/>
      </c>
      <c r="N95" s="18" t="str">
        <f>IF(TEMPLATE!EU95="","",TEMPLATE!EU95)</f>
        <v/>
      </c>
      <c r="O95" s="19" t="str">
        <f t="shared" si="92"/>
        <v/>
      </c>
      <c r="P95" s="20" t="str">
        <f t="shared" si="93"/>
        <v/>
      </c>
      <c r="Q95" s="18"/>
      <c r="R95" s="21" t="str">
        <f t="shared" si="94"/>
        <v/>
      </c>
      <c r="S95" s="21" t="str">
        <f>IF(SUMIFS(TEMPLATE!$GD$7:$GD$30000,TEMPLATE!$GC$7:$GC$30000,EV95,TEMPLATE!$FY$7:$FY$30000,J95,$GB$7:$GB$30000,G95)=0,"",SUMIFS(TEMPLATE!$GD$7:$GD$30000,TEMPLATE!$GC$7:$GC$30000,EV95,TEMPLATE!$FY$7:$FY$30000,J95,$GB$7:$GB$30000,G95))</f>
        <v/>
      </c>
      <c r="T95" s="21" t="str">
        <f>IF(SUMIFS(TEMPLATE!$GD$7:$GD$30000,TEMPLATE!$GE$7:$GE$30000,"Common Equity",TEMPLATE!$FY$7:$FY$30000,J95,$GB$7:$GB$30000,G95)=0,"",SUMIFS(TEMPLATE!$GD$7:$GD$30000,TEMPLATE!$GE$7:$GE$30000,"Common Equity",TEMPLATE!$FY$7:$FY$30000,J95,$GB$7:$GB$30000,G95))</f>
        <v/>
      </c>
      <c r="U95" s="21"/>
      <c r="V95" s="22">
        <f t="shared" si="95"/>
        <v>0</v>
      </c>
      <c r="W95" s="23" t="e">
        <f t="shared" si="96"/>
        <v>#N/A</v>
      </c>
      <c r="X95" s="23" t="e">
        <f t="shared" si="97"/>
        <v>#N/A</v>
      </c>
      <c r="Y95" s="23" t="e">
        <f t="shared" si="98"/>
        <v>#N/A</v>
      </c>
      <c r="Z95" s="23" t="e">
        <f t="shared" si="99"/>
        <v>#N/A</v>
      </c>
      <c r="AA95" s="23" t="e">
        <f t="shared" si="100"/>
        <v>#N/A</v>
      </c>
      <c r="AB95" s="23" t="e">
        <f t="shared" si="101"/>
        <v>#N/A</v>
      </c>
      <c r="AC95" s="23" t="e">
        <f t="shared" si="102"/>
        <v>#N/A</v>
      </c>
      <c r="AD95" s="24" t="e">
        <f t="shared" si="103"/>
        <v>#N/A</v>
      </c>
      <c r="AE95" s="24" t="e">
        <f t="shared" si="87"/>
        <v>#N/A</v>
      </c>
      <c r="AF95" s="24" t="e">
        <f t="shared" si="88"/>
        <v>#N/A</v>
      </c>
      <c r="AG95" s="24" t="e">
        <f t="shared" si="104"/>
        <v>#N/A</v>
      </c>
      <c r="AH95" s="24" t="str">
        <f t="shared" si="105"/>
        <v/>
      </c>
      <c r="AI95" s="25" t="e">
        <f t="shared" si="106"/>
        <v>#N/A</v>
      </c>
      <c r="AJ95" s="21" t="e">
        <f t="shared" si="107"/>
        <v>#N/A</v>
      </c>
      <c r="AK95" s="51" t="e">
        <f t="shared" si="108"/>
        <v>#N/A</v>
      </c>
      <c r="AL95" s="26" t="e">
        <f t="shared" si="109"/>
        <v>#N/A</v>
      </c>
      <c r="AM95" s="27" t="str">
        <f t="array" ref="AM95">IFERROR((INDEX(TEMPLATE!$FI$7:$FI$1004,MATCH($J95,IF(TEMPLATE!$FH$7:$FH$1004=$AM$4,TEMPLATE!$FG$7:$FG$1004),0))),"")</f>
        <v/>
      </c>
      <c r="AN95" s="28" t="str">
        <f t="shared" si="110"/>
        <v/>
      </c>
      <c r="AO95" s="29" t="str">
        <f t="array" ref="AO95">IFERROR((INDEX(TEMPLATE!$FI$7:$FI$1004,MATCH($J95,IF(TEMPLATE!$FH$7:$FH$1004=$AO$4,TEMPLATE!$FG$7:$FG$1004),0))),"")</f>
        <v/>
      </c>
      <c r="AP95" s="30" t="e">
        <f t="shared" si="111"/>
        <v>#N/A</v>
      </c>
      <c r="AQ95" s="31" t="str">
        <f t="array" ref="AQ95">IFERROR((INDEX(TEMPLATE!$FI$7:$FI$1004,MATCH($J95,IF(TEMPLATE!$FH$7:$FH$1004=$AQ$4,TEMPLATE!$FG$7:$FG$1004),0))),"")</f>
        <v/>
      </c>
      <c r="AR95" s="32" t="e">
        <f t="shared" si="112"/>
        <v>#N/A</v>
      </c>
      <c r="AS95" s="29" t="str">
        <f t="array" ref="AS95">IFERROR((INDEX(TEMPLATE!$FI$7:$FI$1004,MATCH($J95,IF(TEMPLATE!$FH$7:$FH$1004=$AS$4,TEMPLATE!$FG$7:$FG$1004),0))),"")</f>
        <v/>
      </c>
      <c r="AT95" s="33" t="str">
        <f t="shared" si="89"/>
        <v/>
      </c>
      <c r="AU95" s="29" t="str">
        <f t="array" ref="AU95">IFERROR((INDEX(TEMPLATE!$FI$7:$FI$1004,MATCH($J95,IF(TEMPLATE!$FH$7:$FH$1004=$AU$4,TEMPLATE!$FG$7:$FG$1004),0))),"")</f>
        <v/>
      </c>
      <c r="AV95" s="30" t="e">
        <f t="shared" si="113"/>
        <v>#N/A</v>
      </c>
      <c r="AW95" s="29" t="str">
        <f t="shared" si="114"/>
        <v/>
      </c>
      <c r="AX95" s="34" t="str">
        <f t="shared" si="115"/>
        <v/>
      </c>
      <c r="AY95" s="35" t="str">
        <f t="shared" si="116"/>
        <v/>
      </c>
      <c r="AZ95" s="34" t="str">
        <f t="shared" si="117"/>
        <v/>
      </c>
      <c r="BA95" s="34" t="str">
        <f t="shared" si="118"/>
        <v/>
      </c>
      <c r="BB95" s="35" t="str">
        <f t="shared" si="119"/>
        <v/>
      </c>
      <c r="BC95" s="36" t="e">
        <f t="shared" si="120"/>
        <v>#N/A</v>
      </c>
      <c r="BD95" s="36">
        <f t="shared" si="121"/>
        <v>1</v>
      </c>
      <c r="BE95" s="36">
        <f t="shared" si="122"/>
        <v>0</v>
      </c>
      <c r="BF95" s="36" t="e">
        <f t="shared" si="123"/>
        <v>#N/A</v>
      </c>
      <c r="BG95" s="1"/>
      <c r="BH95" s="37" t="e">
        <f>VLOOKUP(TEMPLATE!$EP95&amp;"|"&amp;BH$5&amp;"|"&amp;BH$6&amp;"|0|"&amp;TEMPLATE!$EM95,TEMPLATE!$EY$7:$FE$30000,7,FALSE)</f>
        <v>#N/A</v>
      </c>
      <c r="BI95" s="38" t="e">
        <f>VLOOKUP(TEMPLATE!$EP95&amp;"|"&amp;BI$5&amp;"|"&amp;BI$6&amp;"|0|"&amp;TEMPLATE!$EM95,TEMPLATE!$EY$7:$FE$30000,7,FALSE)</f>
        <v>#N/A</v>
      </c>
      <c r="BJ95" s="37" t="e">
        <f>VLOOKUP(TEMPLATE!$EP95&amp;"|"&amp;BJ$5&amp;"|"&amp;BJ$6&amp;"|0|"&amp;TEMPLATE!$EM95,TEMPLATE!$EY$7:$FE$30000,7,FALSE)</f>
        <v>#N/A</v>
      </c>
      <c r="BK95" s="38" t="e">
        <f>VLOOKUP(TEMPLATE!$EP95&amp;"|"&amp;BK$5&amp;"|"&amp;BK$6&amp;"|0|"&amp;TEMPLATE!$EM95,TEMPLATE!$EY$7:$FE$30000,7,FALSE)</f>
        <v>#N/A</v>
      </c>
      <c r="BL95" s="38" t="e">
        <f>VLOOKUP(TEMPLATE!$EP95&amp;"|"&amp;BL$5&amp;"|"&amp;BL$6&amp;"|0|"&amp;TEMPLATE!$EM95,TEMPLATE!$EY$7:$FE$30000,7,FALSE)</f>
        <v>#N/A</v>
      </c>
      <c r="BM95" s="38" t="e">
        <f>VLOOKUP(TEMPLATE!$EP95&amp;"|"&amp;BM$5&amp;"|"&amp;BM$6&amp;"|0|"&amp;TEMPLATE!$EM95,TEMPLATE!$EY$7:$FE$30000,7,FALSE)</f>
        <v>#N/A</v>
      </c>
      <c r="BN95" s="38" t="e">
        <f>VLOOKUP(TEMPLATE!$EP95&amp;"|"&amp;BN$5&amp;"|"&amp;BN$6&amp;"|0|"&amp;TEMPLATE!$EM95,TEMPLATE!$EY$7:$FE$30000,7,FALSE)</f>
        <v>#N/A</v>
      </c>
      <c r="BO95" s="38" t="e">
        <f>VLOOKUP(TEMPLATE!$EP95&amp;"|"&amp;BO$5&amp;"|"&amp;BO$6&amp;"|0|"&amp;TEMPLATE!$EM95,TEMPLATE!$EY$7:$FE$30000,7,FALSE)</f>
        <v>#N/A</v>
      </c>
      <c r="BP95" s="38" t="e">
        <f>VLOOKUP(TEMPLATE!$EP95&amp;"|"&amp;BP$5&amp;"|"&amp;BP$6&amp;"|0|"&amp;TEMPLATE!$EM95,TEMPLATE!$EY$7:$FE$30000,7,FALSE)</f>
        <v>#N/A</v>
      </c>
      <c r="BQ95" s="38" t="e">
        <f>VLOOKUP(TEMPLATE!$EP95&amp;"|"&amp;BQ$5&amp;"|"&amp;BQ$6&amp;"|0|"&amp;TEMPLATE!$EM95,TEMPLATE!$EY$7:$FE$30000,7,FALSE)</f>
        <v>#N/A</v>
      </c>
      <c r="BR95" s="38" t="e">
        <f>VLOOKUP(TEMPLATE!$EP95&amp;"|"&amp;BR$5&amp;"|"&amp;BR$6&amp;"|0|"&amp;TEMPLATE!$EM95,TEMPLATE!$EY$7:$FE$30000,7,FALSE)</f>
        <v>#N/A</v>
      </c>
      <c r="BS95" s="38" t="e">
        <f>VLOOKUP(TEMPLATE!$EP95&amp;"|"&amp;BS$5&amp;"|"&amp;BS$6&amp;"|0|"&amp;TEMPLATE!$EM95,TEMPLATE!$EY$7:$FE$30000,7,FALSE)</f>
        <v>#N/A</v>
      </c>
      <c r="BT95" s="38" t="e">
        <f>VLOOKUP(TEMPLATE!$EP95&amp;"|"&amp;BT$5&amp;"|"&amp;BT$6&amp;"|0|"&amp;TEMPLATE!$EM95,TEMPLATE!$EY$7:$FE$30000,7,FALSE)</f>
        <v>#N/A</v>
      </c>
      <c r="BU95" s="38" t="e">
        <f>VLOOKUP(TEMPLATE!$EP95&amp;"|"&amp;BU$5&amp;"|"&amp;BU$6&amp;"|0|"&amp;TEMPLATE!$EM95,TEMPLATE!$EY$7:$FE$30000,7,FALSE)</f>
        <v>#N/A</v>
      </c>
      <c r="BV95" s="38" t="e">
        <f>VLOOKUP(TEMPLATE!$EP95&amp;"|"&amp;BV$5&amp;"|"&amp;BV$6&amp;"|0|"&amp;TEMPLATE!$EM95,TEMPLATE!$EY$7:$FE$30000,7,FALSE)</f>
        <v>#N/A</v>
      </c>
      <c r="BW95" s="38" t="e">
        <f>VLOOKUP(TEMPLATE!$EP95&amp;"|"&amp;BW$5&amp;"|"&amp;BW$6&amp;"|0|"&amp;TEMPLATE!$EM95,TEMPLATE!$EY$7:$FE$30000,7,FALSE)</f>
        <v>#N/A</v>
      </c>
      <c r="BX95" s="38" t="e">
        <f>VLOOKUP(TEMPLATE!$EP95&amp;"|"&amp;BX$5&amp;"|"&amp;BX$6&amp;"|0|"&amp;TEMPLATE!$EM95,TEMPLATE!$EY$7:$FE$30000,7,FALSE)</f>
        <v>#N/A</v>
      </c>
      <c r="BY95" s="38" t="e">
        <f>VLOOKUP(TEMPLATE!$EP95&amp;"|"&amp;BY$5&amp;"|"&amp;BY$6&amp;"|0|"&amp;TEMPLATE!$EM95,TEMPLATE!$EY$7:$FE$30000,7,FALSE)</f>
        <v>#N/A</v>
      </c>
      <c r="BZ95" s="38" t="e">
        <f>VLOOKUP(TEMPLATE!$EP95&amp;"|"&amp;BZ$5&amp;"|"&amp;BZ$6&amp;"|0|"&amp;TEMPLATE!$EM95,TEMPLATE!$EY$7:$FE$30000,7,FALSE)</f>
        <v>#N/A</v>
      </c>
      <c r="CA95" s="38" t="e">
        <f>IF(VLOOKUP(TEMPLATE!$EP95&amp;"|"&amp;CA$5&amp;"|"&amp;CA$6&amp;"|0|"&amp;TEMPLATE!$EM95,TEMPLATE!$EY$7:$FE$30000,7,FALSE)=0,BN95,VLOOKUP(TEMPLATE!$EP95&amp;"|"&amp;CA$5&amp;"|"&amp;CA$6&amp;"|0|"&amp;TEMPLATE!$EM95,TEMPLATE!$EY$7:$FE$30000,7,FALSE))</f>
        <v>#N/A</v>
      </c>
      <c r="CB95" s="38" t="e">
        <f>VLOOKUP(TEMPLATE!$EP95&amp;"|"&amp;CB$5&amp;"|"&amp;CB$6&amp;"|0|"&amp;TEMPLATE!$EM95,TEMPLATE!$EY$7:$FE$30000,7,FALSE)</f>
        <v>#N/A</v>
      </c>
      <c r="CC95" s="38" t="e">
        <f>VLOOKUP(TEMPLATE!$EP95&amp;"|"&amp;CC$5&amp;"|"&amp;CC$6&amp;"|0|"&amp;TEMPLATE!$EM95,TEMPLATE!$EY$7:$FE$30000,7,FALSE)</f>
        <v>#N/A</v>
      </c>
      <c r="CD95" s="38" t="e">
        <f>VLOOKUP(TEMPLATE!$EP95&amp;"|"&amp;CD$5&amp;"|"&amp;CD$6&amp;"|0|"&amp;TEMPLATE!$EM95,TEMPLATE!$EY$7:$FE$30000,7,FALSE)</f>
        <v>#N/A</v>
      </c>
      <c r="CE95" s="38" t="e">
        <f>VLOOKUP(TEMPLATE!$EP95&amp;"|"&amp;CE$5&amp;"|"&amp;CE$6&amp;"|0|"&amp;TEMPLATE!$EM95,TEMPLATE!$EY$7:$FE$30000,7,FALSE)</f>
        <v>#N/A</v>
      </c>
      <c r="CF95" s="38" t="e">
        <f>VLOOKUP(TEMPLATE!$EP95&amp;"|"&amp;CF$5&amp;"|"&amp;CF$6&amp;"|0|"&amp;TEMPLATE!$EM95,TEMPLATE!$EY$7:$FE$30000,7,FALSE)</f>
        <v>#N/A</v>
      </c>
      <c r="CG95" s="38" t="e">
        <f>VLOOKUP(TEMPLATE!$EP95&amp;"|"&amp;CG$5&amp;"|"&amp;CG$6&amp;"|0|"&amp;TEMPLATE!$EM95,TEMPLATE!$EY$7:$FE$30000,7,FALSE)</f>
        <v>#N/A</v>
      </c>
      <c r="CH95" s="38" t="e">
        <f>VLOOKUP(TEMPLATE!$EP95&amp;"|"&amp;CH$5&amp;"|"&amp;CH$6&amp;"|0|"&amp;TEMPLATE!$EM95,TEMPLATE!$EY$7:$FE$30000,7,FALSE)</f>
        <v>#N/A</v>
      </c>
      <c r="CI95" s="38" t="e">
        <f>VLOOKUP(TEMPLATE!$EP95&amp;"|"&amp;CI$5&amp;"|"&amp;CI$6&amp;"|0|"&amp;TEMPLATE!$EM95,TEMPLATE!$EY$7:$FE$30000,7,FALSE)</f>
        <v>#N/A</v>
      </c>
      <c r="CJ95" s="38" t="e">
        <f>VLOOKUP(TEMPLATE!$EP95&amp;"|"&amp;CJ$5&amp;"|"&amp;CJ$6&amp;"|0|"&amp;TEMPLATE!$EM95,TEMPLATE!$EY$7:$FE$30000,7,FALSE)</f>
        <v>#N/A</v>
      </c>
      <c r="CK95" s="38" t="e">
        <f>VLOOKUP(TEMPLATE!$EP95&amp;"|"&amp;CK$5&amp;"|"&amp;CK$6&amp;"|0|"&amp;TEMPLATE!$EM95,TEMPLATE!$EY$7:$FE$30000,7,FALSE)</f>
        <v>#N/A</v>
      </c>
      <c r="CL95" s="38" t="e">
        <f t="shared" si="124"/>
        <v>#VALUE!</v>
      </c>
      <c r="CM95" s="38" t="e">
        <f t="shared" si="125"/>
        <v>#VALUE!</v>
      </c>
      <c r="CN95" s="38" t="e">
        <f>VLOOKUP(TEMPLATE!$EP95&amp;"|"&amp;CN$5&amp;"|"&amp;CN$6&amp;"|0|"&amp;TEMPLATE!$EM95,TEMPLATE!$EY$7:$FE$30000,7,FALSE)</f>
        <v>#N/A</v>
      </c>
      <c r="CO95" s="38" t="e">
        <f>VLOOKUP(TEMPLATE!$EP95&amp;"|"&amp;CO$5&amp;"|"&amp;CO$6&amp;"|0|"&amp;TEMPLATE!$EM95,TEMPLATE!$EY$7:$FE$30000,7,FALSE)</f>
        <v>#N/A</v>
      </c>
      <c r="CP95" s="39" t="str">
        <f t="array" ref="CP95">IFERROR((INDEX(TEMPLATE!$FI$7:$FI$1004,MATCH($J95,IF(TEMPLATE!$FH$7:$FH$1004=CP$6,TEMPLATE!$FG$7:$FG$1004),0))),"")</f>
        <v/>
      </c>
      <c r="CQ95" s="39" t="str">
        <f t="array" ref="CQ95">IFERROR((INDEX(TEMPLATE!$FI$7:$FI$1004,MATCH($J95,IF(TEMPLATE!$FH$7:$FH$1004=CQ$6,TEMPLATE!$FG$7:$FG$1004),0))),"")</f>
        <v/>
      </c>
      <c r="CR95" s="39" t="str">
        <f t="array" ref="CR95">IFERROR((INDEX(TEMPLATE!$FI$7:$FI$1004,MATCH($J95,IF(TEMPLATE!$FH$7:$FH$1004=CR$6,TEMPLATE!$FG$7:$FG$1004),0))),"")</f>
        <v/>
      </c>
      <c r="CS95" s="39" t="str">
        <f t="array" ref="CS95">IFERROR((INDEX(TEMPLATE!$FI$7:$FI$1004,MATCH($J95,IF(TEMPLATE!$FH$7:$FH$1004=CS$6,TEMPLATE!$FG$7:$FG$1004),0))),"")</f>
        <v/>
      </c>
      <c r="CT95" s="38" t="str">
        <f t="array" ref="CT95">IFERROR((INDEX(TEMPLATE!$FI$7:$FI$1004,MATCH($J95,IF(TEMPLATE!$FH$7:$FH$1004=CT$6,TEMPLATE!$FG$7:$FG$1004),0))),"")</f>
        <v/>
      </c>
      <c r="CU95" s="38" t="str">
        <f t="array" ref="CU95">IFERROR((INDEX(TEMPLATE!$FI$7:$FI$1004,MATCH($J95,IF(TEMPLATE!$FH$7:$FH$1004=CU$6,TEMPLATE!$FG$7:$FG$1004),0))),"")</f>
        <v/>
      </c>
      <c r="CV95" s="38" t="str">
        <f t="array" ref="CV95">IFERROR((INDEX(TEMPLATE!$FI$7:$FI$1004,MATCH($J95,IF(TEMPLATE!$FH$7:$FH$1004=CV$6,TEMPLATE!$FG$7:$FG$1004),0))),"")</f>
        <v/>
      </c>
      <c r="CW95" s="38" t="str">
        <f t="array" ref="CW95">IFERROR((INDEX(TEMPLATE!$FI$7:$FI$1004,MATCH($J95,IF(TEMPLATE!$FH$7:$FH$1004=CW$6,TEMPLATE!$FG$7:$FG$1004),0))),"")</f>
        <v/>
      </c>
      <c r="CX95" s="7"/>
      <c r="CY95" s="7" t="str">
        <f t="shared" si="126"/>
        <v/>
      </c>
      <c r="CZ95" s="7" t="str">
        <f t="shared" si="127"/>
        <v/>
      </c>
      <c r="DA95" s="7" t="str">
        <f t="shared" si="128"/>
        <v/>
      </c>
      <c r="DB95" s="7" t="str">
        <f t="shared" si="129"/>
        <v/>
      </c>
      <c r="DC95" s="7" t="str">
        <f t="shared" si="130"/>
        <v/>
      </c>
      <c r="DD95" s="7" t="str">
        <f t="shared" si="131"/>
        <v/>
      </c>
      <c r="DE95" s="7" t="str">
        <f t="shared" si="132"/>
        <v/>
      </c>
      <c r="DF95" s="7" t="str">
        <f t="shared" si="133"/>
        <v/>
      </c>
      <c r="DG95" s="7"/>
      <c r="DH95" s="40" t="str">
        <f t="shared" si="134"/>
        <v/>
      </c>
      <c r="DI95" s="40" t="str">
        <f t="shared" si="135"/>
        <v/>
      </c>
      <c r="DJ95" s="40" t="str">
        <f t="shared" si="136"/>
        <v/>
      </c>
      <c r="DK95" s="41" t="str">
        <f t="shared" si="137"/>
        <v/>
      </c>
      <c r="DL95" s="42" t="str">
        <f t="shared" si="138"/>
        <v/>
      </c>
      <c r="DM95" s="42" t="str">
        <f t="shared" si="139"/>
        <v/>
      </c>
      <c r="DN95" s="42" t="str">
        <f t="shared" si="140"/>
        <v/>
      </c>
      <c r="DO95" s="42" t="str">
        <f t="shared" si="141"/>
        <v/>
      </c>
      <c r="DP95" s="7"/>
      <c r="DQ95" s="7">
        <f t="shared" si="142"/>
        <v>0</v>
      </c>
      <c r="DR95" s="7">
        <f t="shared" si="143"/>
        <v>0</v>
      </c>
      <c r="DS95" s="7">
        <f t="shared" si="144"/>
        <v>0</v>
      </c>
      <c r="DT95" s="7">
        <f t="shared" si="145"/>
        <v>0</v>
      </c>
      <c r="DU95" s="7">
        <f t="shared" si="146"/>
        <v>0</v>
      </c>
      <c r="DV95" s="7">
        <f t="shared" si="147"/>
        <v>0</v>
      </c>
      <c r="DW95" s="7">
        <f t="shared" si="148"/>
        <v>0</v>
      </c>
      <c r="DX95" s="7">
        <f t="shared" si="149"/>
        <v>0</v>
      </c>
      <c r="DY95" s="48" t="e">
        <f t="array" ref="DY95">VLOOKUP(TEMPLATE!$EP95&amp;"|"&amp;DY$5&amp;"|"&amp;DY$6&amp;"|0|"&amp;TEMPLATE!$EM95,TEMPLATE!$EY$7:$FE$30000,7,FALSE)</f>
        <v>#N/A</v>
      </c>
      <c r="DZ95" s="48" t="e">
        <f t="array" ref="DZ95">VLOOKUP(TEMPLATE!$EP95&amp;"|"&amp;DZ$5&amp;"|"&amp;DZ$6&amp;"|0|"&amp;TEMPLATE!$EM95,TEMPLATE!$EY$7:$FE$30000,7,FALSE)</f>
        <v>#N/A</v>
      </c>
      <c r="EA95" s="7" t="str">
        <f t="shared" si="150"/>
        <v/>
      </c>
      <c r="EB95" s="7" t="str">
        <f t="shared" si="151"/>
        <v/>
      </c>
      <c r="EC95" s="7" t="str">
        <f t="shared" si="152"/>
        <v/>
      </c>
      <c r="ED95" s="7" t="str">
        <f t="shared" si="153"/>
        <v/>
      </c>
      <c r="EE95" s="7" t="str">
        <f t="shared" si="154"/>
        <v/>
      </c>
      <c r="EF95" s="7" t="str">
        <f t="shared" si="155"/>
        <v/>
      </c>
      <c r="EG95" s="7" t="str">
        <f t="shared" si="156"/>
        <v/>
      </c>
      <c r="EH95" s="7" t="str">
        <f t="shared" si="157"/>
        <v/>
      </c>
      <c r="EI95" s="1"/>
      <c r="EJ95" s="1"/>
      <c r="EK95" s="1"/>
      <c r="EL95" s="1"/>
      <c r="EM95" s="43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1" t="str">
        <f t="shared" si="158"/>
        <v>||||</v>
      </c>
      <c r="EZ95" s="7"/>
      <c r="FA95" s="7"/>
      <c r="FB95" s="7"/>
      <c r="FC95" s="7"/>
      <c r="FD95" s="43"/>
      <c r="FE95" s="7"/>
      <c r="FF95" s="7"/>
      <c r="FG95" s="7"/>
      <c r="FH95" s="7"/>
      <c r="FI95" s="7"/>
      <c r="FJ95" s="7"/>
      <c r="FK95" s="7"/>
      <c r="FL95" s="7"/>
      <c r="FM95" s="43"/>
      <c r="FN95" s="7"/>
      <c r="FO95" s="7"/>
      <c r="FP95" s="43"/>
      <c r="FQ95" s="7"/>
      <c r="FR95" s="7"/>
      <c r="FS95" s="7"/>
      <c r="FT95" s="7"/>
      <c r="FU95" s="7"/>
      <c r="FV95" s="43"/>
      <c r="FW95" s="38"/>
      <c r="FX95" s="7"/>
      <c r="FY95" s="7"/>
      <c r="FZ95" s="7"/>
      <c r="GA95" s="44"/>
      <c r="GB95" s="7"/>
      <c r="GC95" s="38"/>
      <c r="GD95" s="7"/>
    </row>
    <row r="96" spans="1:186" x14ac:dyDescent="0.25">
      <c r="A96" s="4">
        <f t="shared" si="90"/>
        <v>1</v>
      </c>
      <c r="B96" s="17" t="str">
        <f>IF(TEMPLATE!EM96="","",TEMPLATE!EM96)</f>
        <v/>
      </c>
      <c r="C96" s="17" t="str">
        <f>IF(TEMPLATE!EX96="","",TEMPLATE!EX96)</f>
        <v/>
      </c>
      <c r="D96" s="19" t="str">
        <f t="shared" si="86"/>
        <v/>
      </c>
      <c r="E96" s="19" t="str">
        <f t="shared" si="91"/>
        <v/>
      </c>
      <c r="F96" s="17"/>
      <c r="G96" s="45" t="str">
        <f>IF(TEMPLATE!EN96="","",TEMPLATE!EN96)</f>
        <v/>
      </c>
      <c r="H96" s="45"/>
      <c r="I96" s="45"/>
      <c r="J96" s="17" t="str">
        <f>IF(TEMPLATE!EP96="","",TEMPLATE!EP96)</f>
        <v/>
      </c>
      <c r="K96" s="46" t="str">
        <f>IF(TEMPLATE!EQ96="","",TEMPLATE!EQ96)</f>
        <v/>
      </c>
      <c r="L96" s="46" t="str">
        <f>IF(TEMPLATE!ER96="","",TEMPLATE!ER96)</f>
        <v/>
      </c>
      <c r="M96" s="46" t="str">
        <f>IF(TEMPLATE!ES96="","",TEMPLATE!ES96)</f>
        <v/>
      </c>
      <c r="N96" s="18" t="str">
        <f>IF(TEMPLATE!EU96="","",TEMPLATE!EU96)</f>
        <v/>
      </c>
      <c r="O96" s="19" t="str">
        <f t="shared" si="92"/>
        <v/>
      </c>
      <c r="P96" s="20" t="str">
        <f t="shared" si="93"/>
        <v/>
      </c>
      <c r="Q96" s="18"/>
      <c r="R96" s="21" t="str">
        <f t="shared" si="94"/>
        <v/>
      </c>
      <c r="S96" s="21" t="str">
        <f>IF(SUMIFS(TEMPLATE!$GD$7:$GD$30000,TEMPLATE!$GC$7:$GC$30000,EV96,TEMPLATE!$FY$7:$FY$30000,J96,$GB$7:$GB$30000,G96)=0,"",SUMIFS(TEMPLATE!$GD$7:$GD$30000,TEMPLATE!$GC$7:$GC$30000,EV96,TEMPLATE!$FY$7:$FY$30000,J96,$GB$7:$GB$30000,G96))</f>
        <v/>
      </c>
      <c r="T96" s="21" t="str">
        <f>IF(SUMIFS(TEMPLATE!$GD$7:$GD$30000,TEMPLATE!$GE$7:$GE$30000,"Common Equity",TEMPLATE!$FY$7:$FY$30000,J96,$GB$7:$GB$30000,G96)=0,"",SUMIFS(TEMPLATE!$GD$7:$GD$30000,TEMPLATE!$GE$7:$GE$30000,"Common Equity",TEMPLATE!$FY$7:$FY$30000,J96,$GB$7:$GB$30000,G96))</f>
        <v/>
      </c>
      <c r="U96" s="21"/>
      <c r="V96" s="22">
        <f t="shared" si="95"/>
        <v>0</v>
      </c>
      <c r="W96" s="23" t="e">
        <f t="shared" si="96"/>
        <v>#N/A</v>
      </c>
      <c r="X96" s="23" t="e">
        <f t="shared" si="97"/>
        <v>#N/A</v>
      </c>
      <c r="Y96" s="23" t="e">
        <f t="shared" si="98"/>
        <v>#N/A</v>
      </c>
      <c r="Z96" s="23" t="e">
        <f t="shared" si="99"/>
        <v>#N/A</v>
      </c>
      <c r="AA96" s="23" t="e">
        <f t="shared" si="100"/>
        <v>#N/A</v>
      </c>
      <c r="AB96" s="23" t="e">
        <f t="shared" si="101"/>
        <v>#N/A</v>
      </c>
      <c r="AC96" s="23" t="e">
        <f t="shared" si="102"/>
        <v>#N/A</v>
      </c>
      <c r="AD96" s="24" t="e">
        <f t="shared" si="103"/>
        <v>#N/A</v>
      </c>
      <c r="AE96" s="24" t="e">
        <f t="shared" si="87"/>
        <v>#N/A</v>
      </c>
      <c r="AF96" s="24" t="e">
        <f t="shared" si="88"/>
        <v>#N/A</v>
      </c>
      <c r="AG96" s="24" t="e">
        <f t="shared" si="104"/>
        <v>#N/A</v>
      </c>
      <c r="AH96" s="24" t="str">
        <f t="shared" si="105"/>
        <v/>
      </c>
      <c r="AI96" s="25" t="e">
        <f t="shared" si="106"/>
        <v>#N/A</v>
      </c>
      <c r="AJ96" s="21" t="e">
        <f t="shared" si="107"/>
        <v>#N/A</v>
      </c>
      <c r="AK96" s="51" t="e">
        <f t="shared" si="108"/>
        <v>#N/A</v>
      </c>
      <c r="AL96" s="26" t="e">
        <f t="shared" si="109"/>
        <v>#N/A</v>
      </c>
      <c r="AM96" s="27" t="str">
        <f t="array" ref="AM96">IFERROR((INDEX(TEMPLATE!$FI$7:$FI$1004,MATCH($J96,IF(TEMPLATE!$FH$7:$FH$1004=$AM$4,TEMPLATE!$FG$7:$FG$1004),0))),"")</f>
        <v/>
      </c>
      <c r="AN96" s="28" t="str">
        <f t="shared" si="110"/>
        <v/>
      </c>
      <c r="AO96" s="29" t="str">
        <f t="array" ref="AO96">IFERROR((INDEX(TEMPLATE!$FI$7:$FI$1004,MATCH($J96,IF(TEMPLATE!$FH$7:$FH$1004=$AO$4,TEMPLATE!$FG$7:$FG$1004),0))),"")</f>
        <v/>
      </c>
      <c r="AP96" s="30" t="e">
        <f t="shared" si="111"/>
        <v>#N/A</v>
      </c>
      <c r="AQ96" s="31" t="str">
        <f t="array" ref="AQ96">IFERROR((INDEX(TEMPLATE!$FI$7:$FI$1004,MATCH($J96,IF(TEMPLATE!$FH$7:$FH$1004=$AQ$4,TEMPLATE!$FG$7:$FG$1004),0))),"")</f>
        <v/>
      </c>
      <c r="AR96" s="32" t="e">
        <f t="shared" si="112"/>
        <v>#N/A</v>
      </c>
      <c r="AS96" s="29" t="str">
        <f t="array" ref="AS96">IFERROR((INDEX(TEMPLATE!$FI$7:$FI$1004,MATCH($J96,IF(TEMPLATE!$FH$7:$FH$1004=$AS$4,TEMPLATE!$FG$7:$FG$1004),0))),"")</f>
        <v/>
      </c>
      <c r="AT96" s="33" t="str">
        <f t="shared" si="89"/>
        <v/>
      </c>
      <c r="AU96" s="29" t="str">
        <f t="array" ref="AU96">IFERROR((INDEX(TEMPLATE!$FI$7:$FI$1004,MATCH($J96,IF(TEMPLATE!$FH$7:$FH$1004=$AU$4,TEMPLATE!$FG$7:$FG$1004),0))),"")</f>
        <v/>
      </c>
      <c r="AV96" s="30" t="e">
        <f t="shared" si="113"/>
        <v>#N/A</v>
      </c>
      <c r="AW96" s="29" t="str">
        <f t="shared" si="114"/>
        <v/>
      </c>
      <c r="AX96" s="34" t="str">
        <f t="shared" si="115"/>
        <v/>
      </c>
      <c r="AY96" s="35" t="str">
        <f t="shared" si="116"/>
        <v/>
      </c>
      <c r="AZ96" s="34" t="str">
        <f t="shared" si="117"/>
        <v/>
      </c>
      <c r="BA96" s="34" t="str">
        <f t="shared" si="118"/>
        <v/>
      </c>
      <c r="BB96" s="35" t="str">
        <f t="shared" si="119"/>
        <v/>
      </c>
      <c r="BC96" s="36" t="e">
        <f t="shared" si="120"/>
        <v>#N/A</v>
      </c>
      <c r="BD96" s="36">
        <f t="shared" si="121"/>
        <v>1</v>
      </c>
      <c r="BE96" s="36">
        <f t="shared" si="122"/>
        <v>0</v>
      </c>
      <c r="BF96" s="36" t="e">
        <f t="shared" si="123"/>
        <v>#N/A</v>
      </c>
      <c r="BG96" s="1"/>
      <c r="BH96" s="37" t="e">
        <f>VLOOKUP(TEMPLATE!$EP96&amp;"|"&amp;BH$5&amp;"|"&amp;BH$6&amp;"|0|"&amp;TEMPLATE!$EM96,TEMPLATE!$EY$7:$FE$30000,7,FALSE)</f>
        <v>#N/A</v>
      </c>
      <c r="BI96" s="38" t="e">
        <f>VLOOKUP(TEMPLATE!$EP96&amp;"|"&amp;BI$5&amp;"|"&amp;BI$6&amp;"|0|"&amp;TEMPLATE!$EM96,TEMPLATE!$EY$7:$FE$30000,7,FALSE)</f>
        <v>#N/A</v>
      </c>
      <c r="BJ96" s="37" t="e">
        <f>VLOOKUP(TEMPLATE!$EP96&amp;"|"&amp;BJ$5&amp;"|"&amp;BJ$6&amp;"|0|"&amp;TEMPLATE!$EM96,TEMPLATE!$EY$7:$FE$30000,7,FALSE)</f>
        <v>#N/A</v>
      </c>
      <c r="BK96" s="38" t="e">
        <f>VLOOKUP(TEMPLATE!$EP96&amp;"|"&amp;BK$5&amp;"|"&amp;BK$6&amp;"|0|"&amp;TEMPLATE!$EM96,TEMPLATE!$EY$7:$FE$30000,7,FALSE)</f>
        <v>#N/A</v>
      </c>
      <c r="BL96" s="38" t="e">
        <f>VLOOKUP(TEMPLATE!$EP96&amp;"|"&amp;BL$5&amp;"|"&amp;BL$6&amp;"|0|"&amp;TEMPLATE!$EM96,TEMPLATE!$EY$7:$FE$30000,7,FALSE)</f>
        <v>#N/A</v>
      </c>
      <c r="BM96" s="38" t="e">
        <f>VLOOKUP(TEMPLATE!$EP96&amp;"|"&amp;BM$5&amp;"|"&amp;BM$6&amp;"|0|"&amp;TEMPLATE!$EM96,TEMPLATE!$EY$7:$FE$30000,7,FALSE)</f>
        <v>#N/A</v>
      </c>
      <c r="BN96" s="38" t="e">
        <f>VLOOKUP(TEMPLATE!$EP96&amp;"|"&amp;BN$5&amp;"|"&amp;BN$6&amp;"|0|"&amp;TEMPLATE!$EM96,TEMPLATE!$EY$7:$FE$30000,7,FALSE)</f>
        <v>#N/A</v>
      </c>
      <c r="BO96" s="38" t="e">
        <f>VLOOKUP(TEMPLATE!$EP96&amp;"|"&amp;BO$5&amp;"|"&amp;BO$6&amp;"|0|"&amp;TEMPLATE!$EM96,TEMPLATE!$EY$7:$FE$30000,7,FALSE)</f>
        <v>#N/A</v>
      </c>
      <c r="BP96" s="38" t="e">
        <f>VLOOKUP(TEMPLATE!$EP96&amp;"|"&amp;BP$5&amp;"|"&amp;BP$6&amp;"|0|"&amp;TEMPLATE!$EM96,TEMPLATE!$EY$7:$FE$30000,7,FALSE)</f>
        <v>#N/A</v>
      </c>
      <c r="BQ96" s="38" t="e">
        <f>VLOOKUP(TEMPLATE!$EP96&amp;"|"&amp;BQ$5&amp;"|"&amp;BQ$6&amp;"|0|"&amp;TEMPLATE!$EM96,TEMPLATE!$EY$7:$FE$30000,7,FALSE)</f>
        <v>#N/A</v>
      </c>
      <c r="BR96" s="38" t="e">
        <f>VLOOKUP(TEMPLATE!$EP96&amp;"|"&amp;BR$5&amp;"|"&amp;BR$6&amp;"|0|"&amp;TEMPLATE!$EM96,TEMPLATE!$EY$7:$FE$30000,7,FALSE)</f>
        <v>#N/A</v>
      </c>
      <c r="BS96" s="38" t="e">
        <f>VLOOKUP(TEMPLATE!$EP96&amp;"|"&amp;BS$5&amp;"|"&amp;BS$6&amp;"|0|"&amp;TEMPLATE!$EM96,TEMPLATE!$EY$7:$FE$30000,7,FALSE)</f>
        <v>#N/A</v>
      </c>
      <c r="BT96" s="38" t="e">
        <f>VLOOKUP(TEMPLATE!$EP96&amp;"|"&amp;BT$5&amp;"|"&amp;BT$6&amp;"|0|"&amp;TEMPLATE!$EM96,TEMPLATE!$EY$7:$FE$30000,7,FALSE)</f>
        <v>#N/A</v>
      </c>
      <c r="BU96" s="38" t="e">
        <f>VLOOKUP(TEMPLATE!$EP96&amp;"|"&amp;BU$5&amp;"|"&amp;BU$6&amp;"|0|"&amp;TEMPLATE!$EM96,TEMPLATE!$EY$7:$FE$30000,7,FALSE)</f>
        <v>#N/A</v>
      </c>
      <c r="BV96" s="38" t="e">
        <f>VLOOKUP(TEMPLATE!$EP96&amp;"|"&amp;BV$5&amp;"|"&amp;BV$6&amp;"|0|"&amp;TEMPLATE!$EM96,TEMPLATE!$EY$7:$FE$30000,7,FALSE)</f>
        <v>#N/A</v>
      </c>
      <c r="BW96" s="38" t="e">
        <f>VLOOKUP(TEMPLATE!$EP96&amp;"|"&amp;BW$5&amp;"|"&amp;BW$6&amp;"|0|"&amp;TEMPLATE!$EM96,TEMPLATE!$EY$7:$FE$30000,7,FALSE)</f>
        <v>#N/A</v>
      </c>
      <c r="BX96" s="38" t="e">
        <f>VLOOKUP(TEMPLATE!$EP96&amp;"|"&amp;BX$5&amp;"|"&amp;BX$6&amp;"|0|"&amp;TEMPLATE!$EM96,TEMPLATE!$EY$7:$FE$30000,7,FALSE)</f>
        <v>#N/A</v>
      </c>
      <c r="BY96" s="38" t="e">
        <f>VLOOKUP(TEMPLATE!$EP96&amp;"|"&amp;BY$5&amp;"|"&amp;BY$6&amp;"|0|"&amp;TEMPLATE!$EM96,TEMPLATE!$EY$7:$FE$30000,7,FALSE)</f>
        <v>#N/A</v>
      </c>
      <c r="BZ96" s="38" t="e">
        <f>VLOOKUP(TEMPLATE!$EP96&amp;"|"&amp;BZ$5&amp;"|"&amp;BZ$6&amp;"|0|"&amp;TEMPLATE!$EM96,TEMPLATE!$EY$7:$FE$30000,7,FALSE)</f>
        <v>#N/A</v>
      </c>
      <c r="CA96" s="38" t="e">
        <f>IF(VLOOKUP(TEMPLATE!$EP96&amp;"|"&amp;CA$5&amp;"|"&amp;CA$6&amp;"|0|"&amp;TEMPLATE!$EM96,TEMPLATE!$EY$7:$FE$30000,7,FALSE)=0,BN96,VLOOKUP(TEMPLATE!$EP96&amp;"|"&amp;CA$5&amp;"|"&amp;CA$6&amp;"|0|"&amp;TEMPLATE!$EM96,TEMPLATE!$EY$7:$FE$30000,7,FALSE))</f>
        <v>#N/A</v>
      </c>
      <c r="CB96" s="38" t="e">
        <f>VLOOKUP(TEMPLATE!$EP96&amp;"|"&amp;CB$5&amp;"|"&amp;CB$6&amp;"|0|"&amp;TEMPLATE!$EM96,TEMPLATE!$EY$7:$FE$30000,7,FALSE)</f>
        <v>#N/A</v>
      </c>
      <c r="CC96" s="38" t="e">
        <f>VLOOKUP(TEMPLATE!$EP96&amp;"|"&amp;CC$5&amp;"|"&amp;CC$6&amp;"|0|"&amp;TEMPLATE!$EM96,TEMPLATE!$EY$7:$FE$30000,7,FALSE)</f>
        <v>#N/A</v>
      </c>
      <c r="CD96" s="38" t="e">
        <f>VLOOKUP(TEMPLATE!$EP96&amp;"|"&amp;CD$5&amp;"|"&amp;CD$6&amp;"|0|"&amp;TEMPLATE!$EM96,TEMPLATE!$EY$7:$FE$30000,7,FALSE)</f>
        <v>#N/A</v>
      </c>
      <c r="CE96" s="38" t="e">
        <f>VLOOKUP(TEMPLATE!$EP96&amp;"|"&amp;CE$5&amp;"|"&amp;CE$6&amp;"|0|"&amp;TEMPLATE!$EM96,TEMPLATE!$EY$7:$FE$30000,7,FALSE)</f>
        <v>#N/A</v>
      </c>
      <c r="CF96" s="38" t="e">
        <f>VLOOKUP(TEMPLATE!$EP96&amp;"|"&amp;CF$5&amp;"|"&amp;CF$6&amp;"|0|"&amp;TEMPLATE!$EM96,TEMPLATE!$EY$7:$FE$30000,7,FALSE)</f>
        <v>#N/A</v>
      </c>
      <c r="CG96" s="38" t="e">
        <f>VLOOKUP(TEMPLATE!$EP96&amp;"|"&amp;CG$5&amp;"|"&amp;CG$6&amp;"|0|"&amp;TEMPLATE!$EM96,TEMPLATE!$EY$7:$FE$30000,7,FALSE)</f>
        <v>#N/A</v>
      </c>
      <c r="CH96" s="38" t="e">
        <f>VLOOKUP(TEMPLATE!$EP96&amp;"|"&amp;CH$5&amp;"|"&amp;CH$6&amp;"|0|"&amp;TEMPLATE!$EM96,TEMPLATE!$EY$7:$FE$30000,7,FALSE)</f>
        <v>#N/A</v>
      </c>
      <c r="CI96" s="38" t="e">
        <f>VLOOKUP(TEMPLATE!$EP96&amp;"|"&amp;CI$5&amp;"|"&amp;CI$6&amp;"|0|"&amp;TEMPLATE!$EM96,TEMPLATE!$EY$7:$FE$30000,7,FALSE)</f>
        <v>#N/A</v>
      </c>
      <c r="CJ96" s="38" t="e">
        <f>VLOOKUP(TEMPLATE!$EP96&amp;"|"&amp;CJ$5&amp;"|"&amp;CJ$6&amp;"|0|"&amp;TEMPLATE!$EM96,TEMPLATE!$EY$7:$FE$30000,7,FALSE)</f>
        <v>#N/A</v>
      </c>
      <c r="CK96" s="38" t="e">
        <f>VLOOKUP(TEMPLATE!$EP96&amp;"|"&amp;CK$5&amp;"|"&amp;CK$6&amp;"|0|"&amp;TEMPLATE!$EM96,TEMPLATE!$EY$7:$FE$30000,7,FALSE)</f>
        <v>#N/A</v>
      </c>
      <c r="CL96" s="38" t="e">
        <f t="shared" si="124"/>
        <v>#VALUE!</v>
      </c>
      <c r="CM96" s="38" t="e">
        <f t="shared" si="125"/>
        <v>#VALUE!</v>
      </c>
      <c r="CN96" s="38" t="e">
        <f>VLOOKUP(TEMPLATE!$EP96&amp;"|"&amp;CN$5&amp;"|"&amp;CN$6&amp;"|0|"&amp;TEMPLATE!$EM96,TEMPLATE!$EY$7:$FE$30000,7,FALSE)</f>
        <v>#N/A</v>
      </c>
      <c r="CO96" s="38" t="e">
        <f>VLOOKUP(TEMPLATE!$EP96&amp;"|"&amp;CO$5&amp;"|"&amp;CO$6&amp;"|0|"&amp;TEMPLATE!$EM96,TEMPLATE!$EY$7:$FE$30000,7,FALSE)</f>
        <v>#N/A</v>
      </c>
      <c r="CP96" s="39" t="str">
        <f t="array" ref="CP96">IFERROR((INDEX(TEMPLATE!$FI$7:$FI$1004,MATCH($J96,IF(TEMPLATE!$FH$7:$FH$1004=CP$6,TEMPLATE!$FG$7:$FG$1004),0))),"")</f>
        <v/>
      </c>
      <c r="CQ96" s="39" t="str">
        <f t="array" ref="CQ96">IFERROR((INDEX(TEMPLATE!$FI$7:$FI$1004,MATCH($J96,IF(TEMPLATE!$FH$7:$FH$1004=CQ$6,TEMPLATE!$FG$7:$FG$1004),0))),"")</f>
        <v/>
      </c>
      <c r="CR96" s="39" t="str">
        <f t="array" ref="CR96">IFERROR((INDEX(TEMPLATE!$FI$7:$FI$1004,MATCH($J96,IF(TEMPLATE!$FH$7:$FH$1004=CR$6,TEMPLATE!$FG$7:$FG$1004),0))),"")</f>
        <v/>
      </c>
      <c r="CS96" s="39" t="str">
        <f t="array" ref="CS96">IFERROR((INDEX(TEMPLATE!$FI$7:$FI$1004,MATCH($J96,IF(TEMPLATE!$FH$7:$FH$1004=CS$6,TEMPLATE!$FG$7:$FG$1004),0))),"")</f>
        <v/>
      </c>
      <c r="CT96" s="38" t="str">
        <f t="array" ref="CT96">IFERROR((INDEX(TEMPLATE!$FI$7:$FI$1004,MATCH($J96,IF(TEMPLATE!$FH$7:$FH$1004=CT$6,TEMPLATE!$FG$7:$FG$1004),0))),"")</f>
        <v/>
      </c>
      <c r="CU96" s="38" t="str">
        <f t="array" ref="CU96">IFERROR((INDEX(TEMPLATE!$FI$7:$FI$1004,MATCH($J96,IF(TEMPLATE!$FH$7:$FH$1004=CU$6,TEMPLATE!$FG$7:$FG$1004),0))),"")</f>
        <v/>
      </c>
      <c r="CV96" s="38" t="str">
        <f t="array" ref="CV96">IFERROR((INDEX(TEMPLATE!$FI$7:$FI$1004,MATCH($J96,IF(TEMPLATE!$FH$7:$FH$1004=CV$6,TEMPLATE!$FG$7:$FG$1004),0))),"")</f>
        <v/>
      </c>
      <c r="CW96" s="38" t="str">
        <f t="array" ref="CW96">IFERROR((INDEX(TEMPLATE!$FI$7:$FI$1004,MATCH($J96,IF(TEMPLATE!$FH$7:$FH$1004=CW$6,TEMPLATE!$FG$7:$FG$1004),0))),"")</f>
        <v/>
      </c>
      <c r="CX96" s="7"/>
      <c r="CY96" s="7" t="str">
        <f t="shared" si="126"/>
        <v/>
      </c>
      <c r="CZ96" s="7" t="str">
        <f t="shared" si="127"/>
        <v/>
      </c>
      <c r="DA96" s="7" t="str">
        <f t="shared" si="128"/>
        <v/>
      </c>
      <c r="DB96" s="7" t="str">
        <f t="shared" si="129"/>
        <v/>
      </c>
      <c r="DC96" s="7" t="str">
        <f t="shared" si="130"/>
        <v/>
      </c>
      <c r="DD96" s="7" t="str">
        <f t="shared" si="131"/>
        <v/>
      </c>
      <c r="DE96" s="7" t="str">
        <f t="shared" si="132"/>
        <v/>
      </c>
      <c r="DF96" s="7" t="str">
        <f t="shared" si="133"/>
        <v/>
      </c>
      <c r="DG96" s="7"/>
      <c r="DH96" s="40" t="str">
        <f t="shared" si="134"/>
        <v/>
      </c>
      <c r="DI96" s="40" t="str">
        <f t="shared" si="135"/>
        <v/>
      </c>
      <c r="DJ96" s="40" t="str">
        <f t="shared" si="136"/>
        <v/>
      </c>
      <c r="DK96" s="41" t="str">
        <f t="shared" si="137"/>
        <v/>
      </c>
      <c r="DL96" s="42" t="str">
        <f t="shared" si="138"/>
        <v/>
      </c>
      <c r="DM96" s="42" t="str">
        <f t="shared" si="139"/>
        <v/>
      </c>
      <c r="DN96" s="42" t="str">
        <f t="shared" si="140"/>
        <v/>
      </c>
      <c r="DO96" s="42" t="str">
        <f t="shared" si="141"/>
        <v/>
      </c>
      <c r="DP96" s="7"/>
      <c r="DQ96" s="7">
        <f t="shared" si="142"/>
        <v>0</v>
      </c>
      <c r="DR96" s="7">
        <f t="shared" si="143"/>
        <v>0</v>
      </c>
      <c r="DS96" s="7">
        <f t="shared" si="144"/>
        <v>0</v>
      </c>
      <c r="DT96" s="7">
        <f t="shared" si="145"/>
        <v>0</v>
      </c>
      <c r="DU96" s="7">
        <f t="shared" si="146"/>
        <v>0</v>
      </c>
      <c r="DV96" s="7">
        <f t="shared" si="147"/>
        <v>0</v>
      </c>
      <c r="DW96" s="7">
        <f t="shared" si="148"/>
        <v>0</v>
      </c>
      <c r="DX96" s="7">
        <f t="shared" si="149"/>
        <v>0</v>
      </c>
      <c r="DY96" s="48" t="e">
        <f t="array" ref="DY96">VLOOKUP(TEMPLATE!$EP96&amp;"|"&amp;DY$5&amp;"|"&amp;DY$6&amp;"|0|"&amp;TEMPLATE!$EM96,TEMPLATE!$EY$7:$FE$30000,7,FALSE)</f>
        <v>#N/A</v>
      </c>
      <c r="DZ96" s="48" t="e">
        <f t="array" ref="DZ96">VLOOKUP(TEMPLATE!$EP96&amp;"|"&amp;DZ$5&amp;"|"&amp;DZ$6&amp;"|0|"&amp;TEMPLATE!$EM96,TEMPLATE!$EY$7:$FE$30000,7,FALSE)</f>
        <v>#N/A</v>
      </c>
      <c r="EA96" s="7" t="str">
        <f t="shared" si="150"/>
        <v/>
      </c>
      <c r="EB96" s="7" t="str">
        <f t="shared" si="151"/>
        <v/>
      </c>
      <c r="EC96" s="7" t="str">
        <f t="shared" si="152"/>
        <v/>
      </c>
      <c r="ED96" s="7" t="str">
        <f t="shared" si="153"/>
        <v/>
      </c>
      <c r="EE96" s="7" t="str">
        <f t="shared" si="154"/>
        <v/>
      </c>
      <c r="EF96" s="7" t="str">
        <f t="shared" si="155"/>
        <v/>
      </c>
      <c r="EG96" s="7" t="str">
        <f t="shared" si="156"/>
        <v/>
      </c>
      <c r="EH96" s="7" t="str">
        <f t="shared" si="157"/>
        <v/>
      </c>
      <c r="EI96" s="1"/>
      <c r="EJ96" s="1"/>
      <c r="EK96" s="1"/>
      <c r="EL96" s="1"/>
      <c r="EM96" s="43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1" t="str">
        <f t="shared" si="158"/>
        <v>||||</v>
      </c>
      <c r="EZ96" s="7"/>
      <c r="FA96" s="7"/>
      <c r="FB96" s="7"/>
      <c r="FC96" s="7"/>
      <c r="FD96" s="43"/>
      <c r="FE96" s="7"/>
      <c r="FF96" s="7"/>
      <c r="FG96" s="7"/>
      <c r="FH96" s="7"/>
      <c r="FI96" s="7"/>
      <c r="FJ96" s="7"/>
      <c r="FK96" s="7"/>
      <c r="FL96" s="7"/>
      <c r="FM96" s="43"/>
      <c r="FN96" s="7"/>
      <c r="FO96" s="7"/>
      <c r="FP96" s="43"/>
      <c r="FQ96" s="7"/>
      <c r="FR96" s="7"/>
      <c r="FS96" s="7"/>
      <c r="FT96" s="7"/>
      <c r="FU96" s="7"/>
      <c r="FV96" s="43"/>
      <c r="FW96" s="38"/>
      <c r="FX96" s="7"/>
      <c r="FY96" s="7"/>
      <c r="FZ96" s="7"/>
      <c r="GA96" s="44"/>
      <c r="GB96" s="7"/>
      <c r="GC96" s="38"/>
      <c r="GD96" s="7"/>
    </row>
    <row r="97" spans="1:186" x14ac:dyDescent="0.25">
      <c r="A97" s="4">
        <f t="shared" si="90"/>
        <v>1</v>
      </c>
      <c r="B97" s="17" t="str">
        <f>IF(TEMPLATE!EM97="","",TEMPLATE!EM97)</f>
        <v/>
      </c>
      <c r="C97" s="17" t="str">
        <f>IF(TEMPLATE!EX97="","",TEMPLATE!EX97)</f>
        <v/>
      </c>
      <c r="D97" s="19" t="str">
        <f t="shared" si="86"/>
        <v/>
      </c>
      <c r="E97" s="19" t="str">
        <f t="shared" si="91"/>
        <v/>
      </c>
      <c r="F97" s="17"/>
      <c r="G97" s="45" t="str">
        <f>IF(TEMPLATE!EN97="","",TEMPLATE!EN97)</f>
        <v/>
      </c>
      <c r="H97" s="45"/>
      <c r="I97" s="45"/>
      <c r="J97" s="17" t="str">
        <f>IF(TEMPLATE!EP97="","",TEMPLATE!EP97)</f>
        <v/>
      </c>
      <c r="K97" s="46" t="str">
        <f>IF(TEMPLATE!EQ97="","",TEMPLATE!EQ97)</f>
        <v/>
      </c>
      <c r="L97" s="46" t="str">
        <f>IF(TEMPLATE!ER97="","",TEMPLATE!ER97)</f>
        <v/>
      </c>
      <c r="M97" s="46" t="str">
        <f>IF(TEMPLATE!ES97="","",TEMPLATE!ES97)</f>
        <v/>
      </c>
      <c r="N97" s="18" t="str">
        <f>IF(TEMPLATE!EU97="","",TEMPLATE!EU97)</f>
        <v/>
      </c>
      <c r="O97" s="19" t="str">
        <f t="shared" si="92"/>
        <v/>
      </c>
      <c r="P97" s="20" t="str">
        <f t="shared" si="93"/>
        <v/>
      </c>
      <c r="Q97" s="18"/>
      <c r="R97" s="21" t="str">
        <f t="shared" si="94"/>
        <v/>
      </c>
      <c r="S97" s="21" t="str">
        <f>IF(SUMIFS(TEMPLATE!$GD$7:$GD$30000,TEMPLATE!$GC$7:$GC$30000,EV97,TEMPLATE!$FY$7:$FY$30000,J97,$GB$7:$GB$30000,G97)=0,"",SUMIFS(TEMPLATE!$GD$7:$GD$30000,TEMPLATE!$GC$7:$GC$30000,EV97,TEMPLATE!$FY$7:$FY$30000,J97,$GB$7:$GB$30000,G97))</f>
        <v/>
      </c>
      <c r="T97" s="21" t="str">
        <f>IF(SUMIFS(TEMPLATE!$GD$7:$GD$30000,TEMPLATE!$GE$7:$GE$30000,"Common Equity",TEMPLATE!$FY$7:$FY$30000,J97,$GB$7:$GB$30000,G97)=0,"",SUMIFS(TEMPLATE!$GD$7:$GD$30000,TEMPLATE!$GE$7:$GE$30000,"Common Equity",TEMPLATE!$FY$7:$FY$30000,J97,$GB$7:$GB$30000,G97))</f>
        <v/>
      </c>
      <c r="U97" s="21"/>
      <c r="V97" s="22">
        <f t="shared" si="95"/>
        <v>0</v>
      </c>
      <c r="W97" s="23" t="e">
        <f t="shared" si="96"/>
        <v>#N/A</v>
      </c>
      <c r="X97" s="23" t="e">
        <f t="shared" si="97"/>
        <v>#N/A</v>
      </c>
      <c r="Y97" s="23" t="e">
        <f t="shared" si="98"/>
        <v>#N/A</v>
      </c>
      <c r="Z97" s="23" t="e">
        <f t="shared" si="99"/>
        <v>#N/A</v>
      </c>
      <c r="AA97" s="23" t="e">
        <f t="shared" si="100"/>
        <v>#N/A</v>
      </c>
      <c r="AB97" s="23" t="e">
        <f t="shared" si="101"/>
        <v>#N/A</v>
      </c>
      <c r="AC97" s="23" t="e">
        <f t="shared" si="102"/>
        <v>#N/A</v>
      </c>
      <c r="AD97" s="24" t="e">
        <f t="shared" si="103"/>
        <v>#N/A</v>
      </c>
      <c r="AE97" s="24" t="e">
        <f t="shared" si="87"/>
        <v>#N/A</v>
      </c>
      <c r="AF97" s="24" t="e">
        <f t="shared" si="88"/>
        <v>#N/A</v>
      </c>
      <c r="AG97" s="24" t="e">
        <f t="shared" si="104"/>
        <v>#N/A</v>
      </c>
      <c r="AH97" s="24" t="str">
        <f t="shared" si="105"/>
        <v/>
      </c>
      <c r="AI97" s="25" t="e">
        <f t="shared" si="106"/>
        <v>#N/A</v>
      </c>
      <c r="AJ97" s="21" t="e">
        <f t="shared" si="107"/>
        <v>#N/A</v>
      </c>
      <c r="AK97" s="51" t="e">
        <f t="shared" si="108"/>
        <v>#N/A</v>
      </c>
      <c r="AL97" s="26" t="e">
        <f t="shared" si="109"/>
        <v>#N/A</v>
      </c>
      <c r="AM97" s="27" t="str">
        <f t="array" ref="AM97">IFERROR((INDEX(TEMPLATE!$FI$7:$FI$1004,MATCH($J97,IF(TEMPLATE!$FH$7:$FH$1004=$AM$4,TEMPLATE!$FG$7:$FG$1004),0))),"")</f>
        <v/>
      </c>
      <c r="AN97" s="28" t="str">
        <f t="shared" si="110"/>
        <v/>
      </c>
      <c r="AO97" s="29" t="str">
        <f t="array" ref="AO97">IFERROR((INDEX(TEMPLATE!$FI$7:$FI$1004,MATCH($J97,IF(TEMPLATE!$FH$7:$FH$1004=$AO$4,TEMPLATE!$FG$7:$FG$1004),0))),"")</f>
        <v/>
      </c>
      <c r="AP97" s="30" t="e">
        <f t="shared" si="111"/>
        <v>#N/A</v>
      </c>
      <c r="AQ97" s="31" t="str">
        <f t="array" ref="AQ97">IFERROR((INDEX(TEMPLATE!$FI$7:$FI$1004,MATCH($J97,IF(TEMPLATE!$FH$7:$FH$1004=$AQ$4,TEMPLATE!$FG$7:$FG$1004),0))),"")</f>
        <v/>
      </c>
      <c r="AR97" s="32" t="e">
        <f t="shared" si="112"/>
        <v>#N/A</v>
      </c>
      <c r="AS97" s="29" t="str">
        <f t="array" ref="AS97">IFERROR((INDEX(TEMPLATE!$FI$7:$FI$1004,MATCH($J97,IF(TEMPLATE!$FH$7:$FH$1004=$AS$4,TEMPLATE!$FG$7:$FG$1004),0))),"")</f>
        <v/>
      </c>
      <c r="AT97" s="33" t="str">
        <f t="shared" si="89"/>
        <v/>
      </c>
      <c r="AU97" s="29" t="str">
        <f t="array" ref="AU97">IFERROR((INDEX(TEMPLATE!$FI$7:$FI$1004,MATCH($J97,IF(TEMPLATE!$FH$7:$FH$1004=$AU$4,TEMPLATE!$FG$7:$FG$1004),0))),"")</f>
        <v/>
      </c>
      <c r="AV97" s="30" t="e">
        <f t="shared" si="113"/>
        <v>#N/A</v>
      </c>
      <c r="AW97" s="29" t="str">
        <f t="shared" si="114"/>
        <v/>
      </c>
      <c r="AX97" s="34" t="str">
        <f t="shared" si="115"/>
        <v/>
      </c>
      <c r="AY97" s="35" t="str">
        <f t="shared" si="116"/>
        <v/>
      </c>
      <c r="AZ97" s="34" t="str">
        <f t="shared" si="117"/>
        <v/>
      </c>
      <c r="BA97" s="34" t="str">
        <f t="shared" si="118"/>
        <v/>
      </c>
      <c r="BB97" s="35" t="str">
        <f t="shared" si="119"/>
        <v/>
      </c>
      <c r="BC97" s="36" t="e">
        <f t="shared" si="120"/>
        <v>#N/A</v>
      </c>
      <c r="BD97" s="36">
        <f t="shared" si="121"/>
        <v>1</v>
      </c>
      <c r="BE97" s="36">
        <f t="shared" si="122"/>
        <v>0</v>
      </c>
      <c r="BF97" s="36" t="e">
        <f t="shared" si="123"/>
        <v>#N/A</v>
      </c>
      <c r="BG97" s="1"/>
      <c r="BH97" s="37" t="e">
        <f>VLOOKUP(TEMPLATE!$EP97&amp;"|"&amp;BH$5&amp;"|"&amp;BH$6&amp;"|0|"&amp;TEMPLATE!$EM97,TEMPLATE!$EY$7:$FE$30000,7,FALSE)</f>
        <v>#N/A</v>
      </c>
      <c r="BI97" s="38" t="e">
        <f>VLOOKUP(TEMPLATE!$EP97&amp;"|"&amp;BI$5&amp;"|"&amp;BI$6&amp;"|0|"&amp;TEMPLATE!$EM97,TEMPLATE!$EY$7:$FE$30000,7,FALSE)</f>
        <v>#N/A</v>
      </c>
      <c r="BJ97" s="37" t="e">
        <f>VLOOKUP(TEMPLATE!$EP97&amp;"|"&amp;BJ$5&amp;"|"&amp;BJ$6&amp;"|0|"&amp;TEMPLATE!$EM97,TEMPLATE!$EY$7:$FE$30000,7,FALSE)</f>
        <v>#N/A</v>
      </c>
      <c r="BK97" s="38" t="e">
        <f>VLOOKUP(TEMPLATE!$EP97&amp;"|"&amp;BK$5&amp;"|"&amp;BK$6&amp;"|0|"&amp;TEMPLATE!$EM97,TEMPLATE!$EY$7:$FE$30000,7,FALSE)</f>
        <v>#N/A</v>
      </c>
      <c r="BL97" s="38" t="e">
        <f>VLOOKUP(TEMPLATE!$EP97&amp;"|"&amp;BL$5&amp;"|"&amp;BL$6&amp;"|0|"&amp;TEMPLATE!$EM97,TEMPLATE!$EY$7:$FE$30000,7,FALSE)</f>
        <v>#N/A</v>
      </c>
      <c r="BM97" s="38" t="e">
        <f>VLOOKUP(TEMPLATE!$EP97&amp;"|"&amp;BM$5&amp;"|"&amp;BM$6&amp;"|0|"&amp;TEMPLATE!$EM97,TEMPLATE!$EY$7:$FE$30000,7,FALSE)</f>
        <v>#N/A</v>
      </c>
      <c r="BN97" s="38" t="e">
        <f>VLOOKUP(TEMPLATE!$EP97&amp;"|"&amp;BN$5&amp;"|"&amp;BN$6&amp;"|0|"&amp;TEMPLATE!$EM97,TEMPLATE!$EY$7:$FE$30000,7,FALSE)</f>
        <v>#N/A</v>
      </c>
      <c r="BO97" s="38" t="e">
        <f>VLOOKUP(TEMPLATE!$EP97&amp;"|"&amp;BO$5&amp;"|"&amp;BO$6&amp;"|0|"&amp;TEMPLATE!$EM97,TEMPLATE!$EY$7:$FE$30000,7,FALSE)</f>
        <v>#N/A</v>
      </c>
      <c r="BP97" s="38" t="e">
        <f>VLOOKUP(TEMPLATE!$EP97&amp;"|"&amp;BP$5&amp;"|"&amp;BP$6&amp;"|0|"&amp;TEMPLATE!$EM97,TEMPLATE!$EY$7:$FE$30000,7,FALSE)</f>
        <v>#N/A</v>
      </c>
      <c r="BQ97" s="38" t="e">
        <f>VLOOKUP(TEMPLATE!$EP97&amp;"|"&amp;BQ$5&amp;"|"&amp;BQ$6&amp;"|0|"&amp;TEMPLATE!$EM97,TEMPLATE!$EY$7:$FE$30000,7,FALSE)</f>
        <v>#N/A</v>
      </c>
      <c r="BR97" s="38" t="e">
        <f>VLOOKUP(TEMPLATE!$EP97&amp;"|"&amp;BR$5&amp;"|"&amp;BR$6&amp;"|0|"&amp;TEMPLATE!$EM97,TEMPLATE!$EY$7:$FE$30000,7,FALSE)</f>
        <v>#N/A</v>
      </c>
      <c r="BS97" s="38" t="e">
        <f>VLOOKUP(TEMPLATE!$EP97&amp;"|"&amp;BS$5&amp;"|"&amp;BS$6&amp;"|0|"&amp;TEMPLATE!$EM97,TEMPLATE!$EY$7:$FE$30000,7,FALSE)</f>
        <v>#N/A</v>
      </c>
      <c r="BT97" s="38" t="e">
        <f>VLOOKUP(TEMPLATE!$EP97&amp;"|"&amp;BT$5&amp;"|"&amp;BT$6&amp;"|0|"&amp;TEMPLATE!$EM97,TEMPLATE!$EY$7:$FE$30000,7,FALSE)</f>
        <v>#N/A</v>
      </c>
      <c r="BU97" s="38" t="e">
        <f>VLOOKUP(TEMPLATE!$EP97&amp;"|"&amp;BU$5&amp;"|"&amp;BU$6&amp;"|0|"&amp;TEMPLATE!$EM97,TEMPLATE!$EY$7:$FE$30000,7,FALSE)</f>
        <v>#N/A</v>
      </c>
      <c r="BV97" s="38" t="e">
        <f>VLOOKUP(TEMPLATE!$EP97&amp;"|"&amp;BV$5&amp;"|"&amp;BV$6&amp;"|0|"&amp;TEMPLATE!$EM97,TEMPLATE!$EY$7:$FE$30000,7,FALSE)</f>
        <v>#N/A</v>
      </c>
      <c r="BW97" s="38" t="e">
        <f>VLOOKUP(TEMPLATE!$EP97&amp;"|"&amp;BW$5&amp;"|"&amp;BW$6&amp;"|0|"&amp;TEMPLATE!$EM97,TEMPLATE!$EY$7:$FE$30000,7,FALSE)</f>
        <v>#N/A</v>
      </c>
      <c r="BX97" s="38" t="e">
        <f>VLOOKUP(TEMPLATE!$EP97&amp;"|"&amp;BX$5&amp;"|"&amp;BX$6&amp;"|0|"&amp;TEMPLATE!$EM97,TEMPLATE!$EY$7:$FE$30000,7,FALSE)</f>
        <v>#N/A</v>
      </c>
      <c r="BY97" s="38" t="e">
        <f>VLOOKUP(TEMPLATE!$EP97&amp;"|"&amp;BY$5&amp;"|"&amp;BY$6&amp;"|0|"&amp;TEMPLATE!$EM97,TEMPLATE!$EY$7:$FE$30000,7,FALSE)</f>
        <v>#N/A</v>
      </c>
      <c r="BZ97" s="38" t="e">
        <f>VLOOKUP(TEMPLATE!$EP97&amp;"|"&amp;BZ$5&amp;"|"&amp;BZ$6&amp;"|0|"&amp;TEMPLATE!$EM97,TEMPLATE!$EY$7:$FE$30000,7,FALSE)</f>
        <v>#N/A</v>
      </c>
      <c r="CA97" s="38" t="e">
        <f>IF(VLOOKUP(TEMPLATE!$EP97&amp;"|"&amp;CA$5&amp;"|"&amp;CA$6&amp;"|0|"&amp;TEMPLATE!$EM97,TEMPLATE!$EY$7:$FE$30000,7,FALSE)=0,BN97,VLOOKUP(TEMPLATE!$EP97&amp;"|"&amp;CA$5&amp;"|"&amp;CA$6&amp;"|0|"&amp;TEMPLATE!$EM97,TEMPLATE!$EY$7:$FE$30000,7,FALSE))</f>
        <v>#N/A</v>
      </c>
      <c r="CB97" s="38" t="e">
        <f>VLOOKUP(TEMPLATE!$EP97&amp;"|"&amp;CB$5&amp;"|"&amp;CB$6&amp;"|0|"&amp;TEMPLATE!$EM97,TEMPLATE!$EY$7:$FE$30000,7,FALSE)</f>
        <v>#N/A</v>
      </c>
      <c r="CC97" s="38" t="e">
        <f>VLOOKUP(TEMPLATE!$EP97&amp;"|"&amp;CC$5&amp;"|"&amp;CC$6&amp;"|0|"&amp;TEMPLATE!$EM97,TEMPLATE!$EY$7:$FE$30000,7,FALSE)</f>
        <v>#N/A</v>
      </c>
      <c r="CD97" s="38" t="e">
        <f>VLOOKUP(TEMPLATE!$EP97&amp;"|"&amp;CD$5&amp;"|"&amp;CD$6&amp;"|0|"&amp;TEMPLATE!$EM97,TEMPLATE!$EY$7:$FE$30000,7,FALSE)</f>
        <v>#N/A</v>
      </c>
      <c r="CE97" s="38" t="e">
        <f>VLOOKUP(TEMPLATE!$EP97&amp;"|"&amp;CE$5&amp;"|"&amp;CE$6&amp;"|0|"&amp;TEMPLATE!$EM97,TEMPLATE!$EY$7:$FE$30000,7,FALSE)</f>
        <v>#N/A</v>
      </c>
      <c r="CF97" s="38" t="e">
        <f>VLOOKUP(TEMPLATE!$EP97&amp;"|"&amp;CF$5&amp;"|"&amp;CF$6&amp;"|0|"&amp;TEMPLATE!$EM97,TEMPLATE!$EY$7:$FE$30000,7,FALSE)</f>
        <v>#N/A</v>
      </c>
      <c r="CG97" s="38" t="e">
        <f>VLOOKUP(TEMPLATE!$EP97&amp;"|"&amp;CG$5&amp;"|"&amp;CG$6&amp;"|0|"&amp;TEMPLATE!$EM97,TEMPLATE!$EY$7:$FE$30000,7,FALSE)</f>
        <v>#N/A</v>
      </c>
      <c r="CH97" s="38" t="e">
        <f>VLOOKUP(TEMPLATE!$EP97&amp;"|"&amp;CH$5&amp;"|"&amp;CH$6&amp;"|0|"&amp;TEMPLATE!$EM97,TEMPLATE!$EY$7:$FE$30000,7,FALSE)</f>
        <v>#N/A</v>
      </c>
      <c r="CI97" s="38" t="e">
        <f>VLOOKUP(TEMPLATE!$EP97&amp;"|"&amp;CI$5&amp;"|"&amp;CI$6&amp;"|0|"&amp;TEMPLATE!$EM97,TEMPLATE!$EY$7:$FE$30000,7,FALSE)</f>
        <v>#N/A</v>
      </c>
      <c r="CJ97" s="38" t="e">
        <f>VLOOKUP(TEMPLATE!$EP97&amp;"|"&amp;CJ$5&amp;"|"&amp;CJ$6&amp;"|0|"&amp;TEMPLATE!$EM97,TEMPLATE!$EY$7:$FE$30000,7,FALSE)</f>
        <v>#N/A</v>
      </c>
      <c r="CK97" s="38" t="e">
        <f>VLOOKUP(TEMPLATE!$EP97&amp;"|"&amp;CK$5&amp;"|"&amp;CK$6&amp;"|0|"&amp;TEMPLATE!$EM97,TEMPLATE!$EY$7:$FE$30000,7,FALSE)</f>
        <v>#N/A</v>
      </c>
      <c r="CL97" s="38" t="e">
        <f t="shared" si="124"/>
        <v>#VALUE!</v>
      </c>
      <c r="CM97" s="38" t="e">
        <f t="shared" si="125"/>
        <v>#VALUE!</v>
      </c>
      <c r="CN97" s="38" t="e">
        <f>VLOOKUP(TEMPLATE!$EP97&amp;"|"&amp;CN$5&amp;"|"&amp;CN$6&amp;"|0|"&amp;TEMPLATE!$EM97,TEMPLATE!$EY$7:$FE$30000,7,FALSE)</f>
        <v>#N/A</v>
      </c>
      <c r="CO97" s="38" t="e">
        <f>VLOOKUP(TEMPLATE!$EP97&amp;"|"&amp;CO$5&amp;"|"&amp;CO$6&amp;"|0|"&amp;TEMPLATE!$EM97,TEMPLATE!$EY$7:$FE$30000,7,FALSE)</f>
        <v>#N/A</v>
      </c>
      <c r="CP97" s="39" t="str">
        <f t="array" ref="CP97">IFERROR((INDEX(TEMPLATE!$FI$7:$FI$1004,MATCH($J97,IF(TEMPLATE!$FH$7:$FH$1004=CP$6,TEMPLATE!$FG$7:$FG$1004),0))),"")</f>
        <v/>
      </c>
      <c r="CQ97" s="39" t="str">
        <f t="array" ref="CQ97">IFERROR((INDEX(TEMPLATE!$FI$7:$FI$1004,MATCH($J97,IF(TEMPLATE!$FH$7:$FH$1004=CQ$6,TEMPLATE!$FG$7:$FG$1004),0))),"")</f>
        <v/>
      </c>
      <c r="CR97" s="39" t="str">
        <f t="array" ref="CR97">IFERROR((INDEX(TEMPLATE!$FI$7:$FI$1004,MATCH($J97,IF(TEMPLATE!$FH$7:$FH$1004=CR$6,TEMPLATE!$FG$7:$FG$1004),0))),"")</f>
        <v/>
      </c>
      <c r="CS97" s="39" t="str">
        <f t="array" ref="CS97">IFERROR((INDEX(TEMPLATE!$FI$7:$FI$1004,MATCH($J97,IF(TEMPLATE!$FH$7:$FH$1004=CS$6,TEMPLATE!$FG$7:$FG$1004),0))),"")</f>
        <v/>
      </c>
      <c r="CT97" s="38" t="str">
        <f t="array" ref="CT97">IFERROR((INDEX(TEMPLATE!$FI$7:$FI$1004,MATCH($J97,IF(TEMPLATE!$FH$7:$FH$1004=CT$6,TEMPLATE!$FG$7:$FG$1004),0))),"")</f>
        <v/>
      </c>
      <c r="CU97" s="38" t="str">
        <f t="array" ref="CU97">IFERROR((INDEX(TEMPLATE!$FI$7:$FI$1004,MATCH($J97,IF(TEMPLATE!$FH$7:$FH$1004=CU$6,TEMPLATE!$FG$7:$FG$1004),0))),"")</f>
        <v/>
      </c>
      <c r="CV97" s="38" t="str">
        <f t="array" ref="CV97">IFERROR((INDEX(TEMPLATE!$FI$7:$FI$1004,MATCH($J97,IF(TEMPLATE!$FH$7:$FH$1004=CV$6,TEMPLATE!$FG$7:$FG$1004),0))),"")</f>
        <v/>
      </c>
      <c r="CW97" s="38" t="str">
        <f t="array" ref="CW97">IFERROR((INDEX(TEMPLATE!$FI$7:$FI$1004,MATCH($J97,IF(TEMPLATE!$FH$7:$FH$1004=CW$6,TEMPLATE!$FG$7:$FG$1004),0))),"")</f>
        <v/>
      </c>
      <c r="CX97" s="7"/>
      <c r="CY97" s="7" t="str">
        <f t="shared" si="126"/>
        <v/>
      </c>
      <c r="CZ97" s="7" t="str">
        <f t="shared" si="127"/>
        <v/>
      </c>
      <c r="DA97" s="7" t="str">
        <f t="shared" si="128"/>
        <v/>
      </c>
      <c r="DB97" s="7" t="str">
        <f t="shared" si="129"/>
        <v/>
      </c>
      <c r="DC97" s="7" t="str">
        <f t="shared" si="130"/>
        <v/>
      </c>
      <c r="DD97" s="7" t="str">
        <f t="shared" si="131"/>
        <v/>
      </c>
      <c r="DE97" s="7" t="str">
        <f t="shared" si="132"/>
        <v/>
      </c>
      <c r="DF97" s="7" t="str">
        <f t="shared" si="133"/>
        <v/>
      </c>
      <c r="DG97" s="7"/>
      <c r="DH97" s="40" t="str">
        <f t="shared" si="134"/>
        <v/>
      </c>
      <c r="DI97" s="40" t="str">
        <f t="shared" si="135"/>
        <v/>
      </c>
      <c r="DJ97" s="40" t="str">
        <f t="shared" si="136"/>
        <v/>
      </c>
      <c r="DK97" s="41" t="str">
        <f t="shared" si="137"/>
        <v/>
      </c>
      <c r="DL97" s="42" t="str">
        <f t="shared" si="138"/>
        <v/>
      </c>
      <c r="DM97" s="42" t="str">
        <f t="shared" si="139"/>
        <v/>
      </c>
      <c r="DN97" s="42" t="str">
        <f t="shared" si="140"/>
        <v/>
      </c>
      <c r="DO97" s="42" t="str">
        <f t="shared" si="141"/>
        <v/>
      </c>
      <c r="DP97" s="7"/>
      <c r="DQ97" s="7">
        <f t="shared" si="142"/>
        <v>0</v>
      </c>
      <c r="DR97" s="7">
        <f t="shared" si="143"/>
        <v>0</v>
      </c>
      <c r="DS97" s="7">
        <f t="shared" si="144"/>
        <v>0</v>
      </c>
      <c r="DT97" s="7">
        <f t="shared" si="145"/>
        <v>0</v>
      </c>
      <c r="DU97" s="7">
        <f t="shared" si="146"/>
        <v>0</v>
      </c>
      <c r="DV97" s="7">
        <f t="shared" si="147"/>
        <v>0</v>
      </c>
      <c r="DW97" s="7">
        <f t="shared" si="148"/>
        <v>0</v>
      </c>
      <c r="DX97" s="7">
        <f t="shared" si="149"/>
        <v>0</v>
      </c>
      <c r="DY97" s="48" t="e">
        <f t="array" ref="DY97">VLOOKUP(TEMPLATE!$EP97&amp;"|"&amp;DY$5&amp;"|"&amp;DY$6&amp;"|0|"&amp;TEMPLATE!$EM97,TEMPLATE!$EY$7:$FE$30000,7,FALSE)</f>
        <v>#N/A</v>
      </c>
      <c r="DZ97" s="48" t="e">
        <f t="array" ref="DZ97">VLOOKUP(TEMPLATE!$EP97&amp;"|"&amp;DZ$5&amp;"|"&amp;DZ$6&amp;"|0|"&amp;TEMPLATE!$EM97,TEMPLATE!$EY$7:$FE$30000,7,FALSE)</f>
        <v>#N/A</v>
      </c>
      <c r="EA97" s="7" t="str">
        <f t="shared" si="150"/>
        <v/>
      </c>
      <c r="EB97" s="7" t="str">
        <f t="shared" si="151"/>
        <v/>
      </c>
      <c r="EC97" s="7" t="str">
        <f t="shared" si="152"/>
        <v/>
      </c>
      <c r="ED97" s="7" t="str">
        <f t="shared" si="153"/>
        <v/>
      </c>
      <c r="EE97" s="7" t="str">
        <f t="shared" si="154"/>
        <v/>
      </c>
      <c r="EF97" s="7" t="str">
        <f t="shared" si="155"/>
        <v/>
      </c>
      <c r="EG97" s="7" t="str">
        <f t="shared" si="156"/>
        <v/>
      </c>
      <c r="EH97" s="7" t="str">
        <f t="shared" si="157"/>
        <v/>
      </c>
      <c r="EI97" s="1"/>
      <c r="EJ97" s="1"/>
      <c r="EK97" s="1"/>
      <c r="EL97" s="1"/>
      <c r="EM97" s="43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1" t="str">
        <f t="shared" si="158"/>
        <v>||||</v>
      </c>
      <c r="EZ97" s="7"/>
      <c r="FA97" s="7"/>
      <c r="FB97" s="7"/>
      <c r="FC97" s="7"/>
      <c r="FD97" s="43"/>
      <c r="FE97" s="7"/>
      <c r="FF97" s="7"/>
      <c r="FG97" s="7"/>
      <c r="FH97" s="7"/>
      <c r="FI97" s="7"/>
      <c r="FJ97" s="7"/>
      <c r="FK97" s="7"/>
      <c r="FL97" s="7"/>
      <c r="FM97" s="43"/>
      <c r="FN97" s="7"/>
      <c r="FO97" s="7"/>
      <c r="FP97" s="43"/>
      <c r="FQ97" s="7"/>
      <c r="FR97" s="7"/>
      <c r="FS97" s="7"/>
      <c r="FT97" s="7"/>
      <c r="FU97" s="7"/>
      <c r="FV97" s="43"/>
      <c r="FW97" s="38"/>
      <c r="FX97" s="7"/>
      <c r="FY97" s="7"/>
      <c r="FZ97" s="7"/>
      <c r="GA97" s="44"/>
      <c r="GB97" s="7"/>
      <c r="GC97" s="38"/>
      <c r="GD97" s="7"/>
    </row>
    <row r="98" spans="1:186" x14ac:dyDescent="0.25">
      <c r="A98" s="4">
        <f t="shared" si="90"/>
        <v>1</v>
      </c>
      <c r="B98" s="17" t="str">
        <f>IF(TEMPLATE!EM98="","",TEMPLATE!EM98)</f>
        <v/>
      </c>
      <c r="C98" s="17" t="str">
        <f>IF(TEMPLATE!EX98="","",TEMPLATE!EX98)</f>
        <v/>
      </c>
      <c r="D98" s="19" t="str">
        <f t="shared" si="86"/>
        <v/>
      </c>
      <c r="E98" s="19" t="str">
        <f t="shared" si="91"/>
        <v/>
      </c>
      <c r="F98" s="17"/>
      <c r="G98" s="45" t="str">
        <f>IF(TEMPLATE!EN98="","",TEMPLATE!EN98)</f>
        <v/>
      </c>
      <c r="H98" s="45"/>
      <c r="I98" s="45"/>
      <c r="J98" s="17" t="str">
        <f>IF(TEMPLATE!EP98="","",TEMPLATE!EP98)</f>
        <v/>
      </c>
      <c r="K98" s="46" t="str">
        <f>IF(TEMPLATE!EQ98="","",TEMPLATE!EQ98)</f>
        <v/>
      </c>
      <c r="L98" s="46" t="str">
        <f>IF(TEMPLATE!ER98="","",TEMPLATE!ER98)</f>
        <v/>
      </c>
      <c r="M98" s="46" t="str">
        <f>IF(TEMPLATE!ES98="","",TEMPLATE!ES98)</f>
        <v/>
      </c>
      <c r="N98" s="18" t="str">
        <f>IF(TEMPLATE!EU98="","",TEMPLATE!EU98)</f>
        <v/>
      </c>
      <c r="O98" s="19" t="str">
        <f t="shared" si="92"/>
        <v/>
      </c>
      <c r="P98" s="20" t="str">
        <f t="shared" si="93"/>
        <v/>
      </c>
      <c r="Q98" s="18"/>
      <c r="R98" s="21" t="str">
        <f t="shared" si="94"/>
        <v/>
      </c>
      <c r="S98" s="21" t="str">
        <f>IF(SUMIFS(TEMPLATE!$GD$7:$GD$30000,TEMPLATE!$GC$7:$GC$30000,EV98,TEMPLATE!$FY$7:$FY$30000,J98,$GB$7:$GB$30000,G98)=0,"",SUMIFS(TEMPLATE!$GD$7:$GD$30000,TEMPLATE!$GC$7:$GC$30000,EV98,TEMPLATE!$FY$7:$FY$30000,J98,$GB$7:$GB$30000,G98))</f>
        <v/>
      </c>
      <c r="T98" s="21" t="str">
        <f>IF(SUMIFS(TEMPLATE!$GD$7:$GD$30000,TEMPLATE!$GE$7:$GE$30000,"Common Equity",TEMPLATE!$FY$7:$FY$30000,J98,$GB$7:$GB$30000,G98)=0,"",SUMIFS(TEMPLATE!$GD$7:$GD$30000,TEMPLATE!$GE$7:$GE$30000,"Common Equity",TEMPLATE!$FY$7:$FY$30000,J98,$GB$7:$GB$30000,G98))</f>
        <v/>
      </c>
      <c r="U98" s="21"/>
      <c r="V98" s="22">
        <f t="shared" si="95"/>
        <v>0</v>
      </c>
      <c r="W98" s="23" t="e">
        <f t="shared" si="96"/>
        <v>#N/A</v>
      </c>
      <c r="X98" s="23" t="e">
        <f t="shared" si="97"/>
        <v>#N/A</v>
      </c>
      <c r="Y98" s="23" t="e">
        <f t="shared" si="98"/>
        <v>#N/A</v>
      </c>
      <c r="Z98" s="23" t="e">
        <f t="shared" si="99"/>
        <v>#N/A</v>
      </c>
      <c r="AA98" s="23" t="e">
        <f t="shared" si="100"/>
        <v>#N/A</v>
      </c>
      <c r="AB98" s="23" t="e">
        <f t="shared" si="101"/>
        <v>#N/A</v>
      </c>
      <c r="AC98" s="23" t="e">
        <f t="shared" si="102"/>
        <v>#N/A</v>
      </c>
      <c r="AD98" s="24" t="e">
        <f t="shared" si="103"/>
        <v>#N/A</v>
      </c>
      <c r="AE98" s="24" t="e">
        <f t="shared" si="87"/>
        <v>#N/A</v>
      </c>
      <c r="AF98" s="24" t="e">
        <f t="shared" si="88"/>
        <v>#N/A</v>
      </c>
      <c r="AG98" s="24" t="e">
        <f t="shared" si="104"/>
        <v>#N/A</v>
      </c>
      <c r="AH98" s="24" t="str">
        <f t="shared" si="105"/>
        <v/>
      </c>
      <c r="AI98" s="25" t="e">
        <f t="shared" si="106"/>
        <v>#N/A</v>
      </c>
      <c r="AJ98" s="21" t="e">
        <f t="shared" si="107"/>
        <v>#N/A</v>
      </c>
      <c r="AK98" s="51" t="e">
        <f t="shared" si="108"/>
        <v>#N/A</v>
      </c>
      <c r="AL98" s="26" t="e">
        <f t="shared" si="109"/>
        <v>#N/A</v>
      </c>
      <c r="AM98" s="27" t="str">
        <f t="array" ref="AM98">IFERROR((INDEX(TEMPLATE!$FI$7:$FI$1004,MATCH($J98,IF(TEMPLATE!$FH$7:$FH$1004=$AM$4,TEMPLATE!$FG$7:$FG$1004),0))),"")</f>
        <v/>
      </c>
      <c r="AN98" s="28" t="str">
        <f t="shared" si="110"/>
        <v/>
      </c>
      <c r="AO98" s="29" t="str">
        <f t="array" ref="AO98">IFERROR((INDEX(TEMPLATE!$FI$7:$FI$1004,MATCH($J98,IF(TEMPLATE!$FH$7:$FH$1004=$AO$4,TEMPLATE!$FG$7:$FG$1004),0))),"")</f>
        <v/>
      </c>
      <c r="AP98" s="30" t="e">
        <f t="shared" si="111"/>
        <v>#N/A</v>
      </c>
      <c r="AQ98" s="31" t="str">
        <f t="array" ref="AQ98">IFERROR((INDEX(TEMPLATE!$FI$7:$FI$1004,MATCH($J98,IF(TEMPLATE!$FH$7:$FH$1004=$AQ$4,TEMPLATE!$FG$7:$FG$1004),0))),"")</f>
        <v/>
      </c>
      <c r="AR98" s="32" t="e">
        <f t="shared" si="112"/>
        <v>#N/A</v>
      </c>
      <c r="AS98" s="29" t="str">
        <f t="array" ref="AS98">IFERROR((INDEX(TEMPLATE!$FI$7:$FI$1004,MATCH($J98,IF(TEMPLATE!$FH$7:$FH$1004=$AS$4,TEMPLATE!$FG$7:$FG$1004),0))),"")</f>
        <v/>
      </c>
      <c r="AT98" s="33" t="str">
        <f t="shared" si="89"/>
        <v/>
      </c>
      <c r="AU98" s="29" t="str">
        <f t="array" ref="AU98">IFERROR((INDEX(TEMPLATE!$FI$7:$FI$1004,MATCH($J98,IF(TEMPLATE!$FH$7:$FH$1004=$AU$4,TEMPLATE!$FG$7:$FG$1004),0))),"")</f>
        <v/>
      </c>
      <c r="AV98" s="30" t="e">
        <f t="shared" si="113"/>
        <v>#N/A</v>
      </c>
      <c r="AW98" s="29" t="str">
        <f t="shared" si="114"/>
        <v/>
      </c>
      <c r="AX98" s="34" t="str">
        <f t="shared" si="115"/>
        <v/>
      </c>
      <c r="AY98" s="35" t="str">
        <f t="shared" si="116"/>
        <v/>
      </c>
      <c r="AZ98" s="34" t="str">
        <f t="shared" si="117"/>
        <v/>
      </c>
      <c r="BA98" s="34" t="str">
        <f t="shared" si="118"/>
        <v/>
      </c>
      <c r="BB98" s="35" t="str">
        <f t="shared" si="119"/>
        <v/>
      </c>
      <c r="BC98" s="36" t="e">
        <f t="shared" si="120"/>
        <v>#N/A</v>
      </c>
      <c r="BD98" s="36">
        <f t="shared" si="121"/>
        <v>1</v>
      </c>
      <c r="BE98" s="36">
        <f t="shared" si="122"/>
        <v>0</v>
      </c>
      <c r="BF98" s="36" t="e">
        <f t="shared" si="123"/>
        <v>#N/A</v>
      </c>
      <c r="BG98" s="1"/>
      <c r="BH98" s="37" t="e">
        <f>VLOOKUP(TEMPLATE!$EP98&amp;"|"&amp;BH$5&amp;"|"&amp;BH$6&amp;"|0|"&amp;TEMPLATE!$EM98,TEMPLATE!$EY$7:$FE$30000,7,FALSE)</f>
        <v>#N/A</v>
      </c>
      <c r="BI98" s="38" t="e">
        <f>VLOOKUP(TEMPLATE!$EP98&amp;"|"&amp;BI$5&amp;"|"&amp;BI$6&amp;"|0|"&amp;TEMPLATE!$EM98,TEMPLATE!$EY$7:$FE$30000,7,FALSE)</f>
        <v>#N/A</v>
      </c>
      <c r="BJ98" s="37" t="e">
        <f>VLOOKUP(TEMPLATE!$EP98&amp;"|"&amp;BJ$5&amp;"|"&amp;BJ$6&amp;"|0|"&amp;TEMPLATE!$EM98,TEMPLATE!$EY$7:$FE$30000,7,FALSE)</f>
        <v>#N/A</v>
      </c>
      <c r="BK98" s="38" t="e">
        <f>VLOOKUP(TEMPLATE!$EP98&amp;"|"&amp;BK$5&amp;"|"&amp;BK$6&amp;"|0|"&amp;TEMPLATE!$EM98,TEMPLATE!$EY$7:$FE$30000,7,FALSE)</f>
        <v>#N/A</v>
      </c>
      <c r="BL98" s="38" t="e">
        <f>VLOOKUP(TEMPLATE!$EP98&amp;"|"&amp;BL$5&amp;"|"&amp;BL$6&amp;"|0|"&amp;TEMPLATE!$EM98,TEMPLATE!$EY$7:$FE$30000,7,FALSE)</f>
        <v>#N/A</v>
      </c>
      <c r="BM98" s="38" t="e">
        <f>VLOOKUP(TEMPLATE!$EP98&amp;"|"&amp;BM$5&amp;"|"&amp;BM$6&amp;"|0|"&amp;TEMPLATE!$EM98,TEMPLATE!$EY$7:$FE$30000,7,FALSE)</f>
        <v>#N/A</v>
      </c>
      <c r="BN98" s="38" t="e">
        <f>VLOOKUP(TEMPLATE!$EP98&amp;"|"&amp;BN$5&amp;"|"&amp;BN$6&amp;"|0|"&amp;TEMPLATE!$EM98,TEMPLATE!$EY$7:$FE$30000,7,FALSE)</f>
        <v>#N/A</v>
      </c>
      <c r="BO98" s="38" t="e">
        <f>VLOOKUP(TEMPLATE!$EP98&amp;"|"&amp;BO$5&amp;"|"&amp;BO$6&amp;"|0|"&amp;TEMPLATE!$EM98,TEMPLATE!$EY$7:$FE$30000,7,FALSE)</f>
        <v>#N/A</v>
      </c>
      <c r="BP98" s="38" t="e">
        <f>VLOOKUP(TEMPLATE!$EP98&amp;"|"&amp;BP$5&amp;"|"&amp;BP$6&amp;"|0|"&amp;TEMPLATE!$EM98,TEMPLATE!$EY$7:$FE$30000,7,FALSE)</f>
        <v>#N/A</v>
      </c>
      <c r="BQ98" s="38" t="e">
        <f>VLOOKUP(TEMPLATE!$EP98&amp;"|"&amp;BQ$5&amp;"|"&amp;BQ$6&amp;"|0|"&amp;TEMPLATE!$EM98,TEMPLATE!$EY$7:$FE$30000,7,FALSE)</f>
        <v>#N/A</v>
      </c>
      <c r="BR98" s="38" t="e">
        <f>VLOOKUP(TEMPLATE!$EP98&amp;"|"&amp;BR$5&amp;"|"&amp;BR$6&amp;"|0|"&amp;TEMPLATE!$EM98,TEMPLATE!$EY$7:$FE$30000,7,FALSE)</f>
        <v>#N/A</v>
      </c>
      <c r="BS98" s="38" t="e">
        <f>VLOOKUP(TEMPLATE!$EP98&amp;"|"&amp;BS$5&amp;"|"&amp;BS$6&amp;"|0|"&amp;TEMPLATE!$EM98,TEMPLATE!$EY$7:$FE$30000,7,FALSE)</f>
        <v>#N/A</v>
      </c>
      <c r="BT98" s="38" t="e">
        <f>VLOOKUP(TEMPLATE!$EP98&amp;"|"&amp;BT$5&amp;"|"&amp;BT$6&amp;"|0|"&amp;TEMPLATE!$EM98,TEMPLATE!$EY$7:$FE$30000,7,FALSE)</f>
        <v>#N/A</v>
      </c>
      <c r="BU98" s="38" t="e">
        <f>VLOOKUP(TEMPLATE!$EP98&amp;"|"&amp;BU$5&amp;"|"&amp;BU$6&amp;"|0|"&amp;TEMPLATE!$EM98,TEMPLATE!$EY$7:$FE$30000,7,FALSE)</f>
        <v>#N/A</v>
      </c>
      <c r="BV98" s="38" t="e">
        <f>VLOOKUP(TEMPLATE!$EP98&amp;"|"&amp;BV$5&amp;"|"&amp;BV$6&amp;"|0|"&amp;TEMPLATE!$EM98,TEMPLATE!$EY$7:$FE$30000,7,FALSE)</f>
        <v>#N/A</v>
      </c>
      <c r="BW98" s="38" t="e">
        <f>VLOOKUP(TEMPLATE!$EP98&amp;"|"&amp;BW$5&amp;"|"&amp;BW$6&amp;"|0|"&amp;TEMPLATE!$EM98,TEMPLATE!$EY$7:$FE$30000,7,FALSE)</f>
        <v>#N/A</v>
      </c>
      <c r="BX98" s="38" t="e">
        <f>VLOOKUP(TEMPLATE!$EP98&amp;"|"&amp;BX$5&amp;"|"&amp;BX$6&amp;"|0|"&amp;TEMPLATE!$EM98,TEMPLATE!$EY$7:$FE$30000,7,FALSE)</f>
        <v>#N/A</v>
      </c>
      <c r="BY98" s="38" t="e">
        <f>VLOOKUP(TEMPLATE!$EP98&amp;"|"&amp;BY$5&amp;"|"&amp;BY$6&amp;"|0|"&amp;TEMPLATE!$EM98,TEMPLATE!$EY$7:$FE$30000,7,FALSE)</f>
        <v>#N/A</v>
      </c>
      <c r="BZ98" s="38" t="e">
        <f>VLOOKUP(TEMPLATE!$EP98&amp;"|"&amp;BZ$5&amp;"|"&amp;BZ$6&amp;"|0|"&amp;TEMPLATE!$EM98,TEMPLATE!$EY$7:$FE$30000,7,FALSE)</f>
        <v>#N/A</v>
      </c>
      <c r="CA98" s="38" t="e">
        <f>IF(VLOOKUP(TEMPLATE!$EP98&amp;"|"&amp;CA$5&amp;"|"&amp;CA$6&amp;"|0|"&amp;TEMPLATE!$EM98,TEMPLATE!$EY$7:$FE$30000,7,FALSE)=0,BN98,VLOOKUP(TEMPLATE!$EP98&amp;"|"&amp;CA$5&amp;"|"&amp;CA$6&amp;"|0|"&amp;TEMPLATE!$EM98,TEMPLATE!$EY$7:$FE$30000,7,FALSE))</f>
        <v>#N/A</v>
      </c>
      <c r="CB98" s="38" t="e">
        <f>VLOOKUP(TEMPLATE!$EP98&amp;"|"&amp;CB$5&amp;"|"&amp;CB$6&amp;"|0|"&amp;TEMPLATE!$EM98,TEMPLATE!$EY$7:$FE$30000,7,FALSE)</f>
        <v>#N/A</v>
      </c>
      <c r="CC98" s="38" t="e">
        <f>VLOOKUP(TEMPLATE!$EP98&amp;"|"&amp;CC$5&amp;"|"&amp;CC$6&amp;"|0|"&amp;TEMPLATE!$EM98,TEMPLATE!$EY$7:$FE$30000,7,FALSE)</f>
        <v>#N/A</v>
      </c>
      <c r="CD98" s="38" t="e">
        <f>VLOOKUP(TEMPLATE!$EP98&amp;"|"&amp;CD$5&amp;"|"&amp;CD$6&amp;"|0|"&amp;TEMPLATE!$EM98,TEMPLATE!$EY$7:$FE$30000,7,FALSE)</f>
        <v>#N/A</v>
      </c>
      <c r="CE98" s="38" t="e">
        <f>VLOOKUP(TEMPLATE!$EP98&amp;"|"&amp;CE$5&amp;"|"&amp;CE$6&amp;"|0|"&amp;TEMPLATE!$EM98,TEMPLATE!$EY$7:$FE$30000,7,FALSE)</f>
        <v>#N/A</v>
      </c>
      <c r="CF98" s="38" t="e">
        <f>VLOOKUP(TEMPLATE!$EP98&amp;"|"&amp;CF$5&amp;"|"&amp;CF$6&amp;"|0|"&amp;TEMPLATE!$EM98,TEMPLATE!$EY$7:$FE$30000,7,FALSE)</f>
        <v>#N/A</v>
      </c>
      <c r="CG98" s="38" t="e">
        <f>VLOOKUP(TEMPLATE!$EP98&amp;"|"&amp;CG$5&amp;"|"&amp;CG$6&amp;"|0|"&amp;TEMPLATE!$EM98,TEMPLATE!$EY$7:$FE$30000,7,FALSE)</f>
        <v>#N/A</v>
      </c>
      <c r="CH98" s="38" t="e">
        <f>VLOOKUP(TEMPLATE!$EP98&amp;"|"&amp;CH$5&amp;"|"&amp;CH$6&amp;"|0|"&amp;TEMPLATE!$EM98,TEMPLATE!$EY$7:$FE$30000,7,FALSE)</f>
        <v>#N/A</v>
      </c>
      <c r="CI98" s="38" t="e">
        <f>VLOOKUP(TEMPLATE!$EP98&amp;"|"&amp;CI$5&amp;"|"&amp;CI$6&amp;"|0|"&amp;TEMPLATE!$EM98,TEMPLATE!$EY$7:$FE$30000,7,FALSE)</f>
        <v>#N/A</v>
      </c>
      <c r="CJ98" s="38" t="e">
        <f>VLOOKUP(TEMPLATE!$EP98&amp;"|"&amp;CJ$5&amp;"|"&amp;CJ$6&amp;"|0|"&amp;TEMPLATE!$EM98,TEMPLATE!$EY$7:$FE$30000,7,FALSE)</f>
        <v>#N/A</v>
      </c>
      <c r="CK98" s="38" t="e">
        <f>VLOOKUP(TEMPLATE!$EP98&amp;"|"&amp;CK$5&amp;"|"&amp;CK$6&amp;"|0|"&amp;TEMPLATE!$EM98,TEMPLATE!$EY$7:$FE$30000,7,FALSE)</f>
        <v>#N/A</v>
      </c>
      <c r="CL98" s="38" t="e">
        <f t="shared" si="124"/>
        <v>#VALUE!</v>
      </c>
      <c r="CM98" s="38" t="e">
        <f t="shared" si="125"/>
        <v>#VALUE!</v>
      </c>
      <c r="CN98" s="38" t="e">
        <f>VLOOKUP(TEMPLATE!$EP98&amp;"|"&amp;CN$5&amp;"|"&amp;CN$6&amp;"|0|"&amp;TEMPLATE!$EM98,TEMPLATE!$EY$7:$FE$30000,7,FALSE)</f>
        <v>#N/A</v>
      </c>
      <c r="CO98" s="38" t="e">
        <f>VLOOKUP(TEMPLATE!$EP98&amp;"|"&amp;CO$5&amp;"|"&amp;CO$6&amp;"|0|"&amp;TEMPLATE!$EM98,TEMPLATE!$EY$7:$FE$30000,7,FALSE)</f>
        <v>#N/A</v>
      </c>
      <c r="CP98" s="39" t="str">
        <f t="array" ref="CP98">IFERROR((INDEX(TEMPLATE!$FI$7:$FI$1004,MATCH($J98,IF(TEMPLATE!$FH$7:$FH$1004=CP$6,TEMPLATE!$FG$7:$FG$1004),0))),"")</f>
        <v/>
      </c>
      <c r="CQ98" s="39" t="str">
        <f t="array" ref="CQ98">IFERROR((INDEX(TEMPLATE!$FI$7:$FI$1004,MATCH($J98,IF(TEMPLATE!$FH$7:$FH$1004=CQ$6,TEMPLATE!$FG$7:$FG$1004),0))),"")</f>
        <v/>
      </c>
      <c r="CR98" s="39" t="str">
        <f t="array" ref="CR98">IFERROR((INDEX(TEMPLATE!$FI$7:$FI$1004,MATCH($J98,IF(TEMPLATE!$FH$7:$FH$1004=CR$6,TEMPLATE!$FG$7:$FG$1004),0))),"")</f>
        <v/>
      </c>
      <c r="CS98" s="39" t="str">
        <f t="array" ref="CS98">IFERROR((INDEX(TEMPLATE!$FI$7:$FI$1004,MATCH($J98,IF(TEMPLATE!$FH$7:$FH$1004=CS$6,TEMPLATE!$FG$7:$FG$1004),0))),"")</f>
        <v/>
      </c>
      <c r="CT98" s="38" t="str">
        <f t="array" ref="CT98">IFERROR((INDEX(TEMPLATE!$FI$7:$FI$1004,MATCH($J98,IF(TEMPLATE!$FH$7:$FH$1004=CT$6,TEMPLATE!$FG$7:$FG$1004),0))),"")</f>
        <v/>
      </c>
      <c r="CU98" s="38" t="str">
        <f t="array" ref="CU98">IFERROR((INDEX(TEMPLATE!$FI$7:$FI$1004,MATCH($J98,IF(TEMPLATE!$FH$7:$FH$1004=CU$6,TEMPLATE!$FG$7:$FG$1004),0))),"")</f>
        <v/>
      </c>
      <c r="CV98" s="38" t="str">
        <f t="array" ref="CV98">IFERROR((INDEX(TEMPLATE!$FI$7:$FI$1004,MATCH($J98,IF(TEMPLATE!$FH$7:$FH$1004=CV$6,TEMPLATE!$FG$7:$FG$1004),0))),"")</f>
        <v/>
      </c>
      <c r="CW98" s="38" t="str">
        <f t="array" ref="CW98">IFERROR((INDEX(TEMPLATE!$FI$7:$FI$1004,MATCH($J98,IF(TEMPLATE!$FH$7:$FH$1004=CW$6,TEMPLATE!$FG$7:$FG$1004),0))),"")</f>
        <v/>
      </c>
      <c r="CX98" s="7"/>
      <c r="CY98" s="7" t="str">
        <f t="shared" si="126"/>
        <v/>
      </c>
      <c r="CZ98" s="7" t="str">
        <f t="shared" si="127"/>
        <v/>
      </c>
      <c r="DA98" s="7" t="str">
        <f t="shared" si="128"/>
        <v/>
      </c>
      <c r="DB98" s="7" t="str">
        <f t="shared" si="129"/>
        <v/>
      </c>
      <c r="DC98" s="7" t="str">
        <f t="shared" si="130"/>
        <v/>
      </c>
      <c r="DD98" s="7" t="str">
        <f t="shared" si="131"/>
        <v/>
      </c>
      <c r="DE98" s="7" t="str">
        <f t="shared" si="132"/>
        <v/>
      </c>
      <c r="DF98" s="7" t="str">
        <f t="shared" si="133"/>
        <v/>
      </c>
      <c r="DG98" s="7"/>
      <c r="DH98" s="40" t="str">
        <f t="shared" si="134"/>
        <v/>
      </c>
      <c r="DI98" s="40" t="str">
        <f t="shared" si="135"/>
        <v/>
      </c>
      <c r="DJ98" s="40" t="str">
        <f t="shared" si="136"/>
        <v/>
      </c>
      <c r="DK98" s="41" t="str">
        <f t="shared" si="137"/>
        <v/>
      </c>
      <c r="DL98" s="42" t="str">
        <f t="shared" si="138"/>
        <v/>
      </c>
      <c r="DM98" s="42" t="str">
        <f t="shared" si="139"/>
        <v/>
      </c>
      <c r="DN98" s="42" t="str">
        <f t="shared" si="140"/>
        <v/>
      </c>
      <c r="DO98" s="42" t="str">
        <f t="shared" si="141"/>
        <v/>
      </c>
      <c r="DP98" s="7"/>
      <c r="DQ98" s="7">
        <f t="shared" si="142"/>
        <v>0</v>
      </c>
      <c r="DR98" s="7">
        <f t="shared" si="143"/>
        <v>0</v>
      </c>
      <c r="DS98" s="7">
        <f t="shared" si="144"/>
        <v>0</v>
      </c>
      <c r="DT98" s="7">
        <f t="shared" si="145"/>
        <v>0</v>
      </c>
      <c r="DU98" s="7">
        <f t="shared" si="146"/>
        <v>0</v>
      </c>
      <c r="DV98" s="7">
        <f t="shared" si="147"/>
        <v>0</v>
      </c>
      <c r="DW98" s="7">
        <f t="shared" si="148"/>
        <v>0</v>
      </c>
      <c r="DX98" s="7">
        <f t="shared" si="149"/>
        <v>0</v>
      </c>
      <c r="DY98" s="48" t="e">
        <f t="array" ref="DY98">VLOOKUP(TEMPLATE!$EP98&amp;"|"&amp;DY$5&amp;"|"&amp;DY$6&amp;"|0|"&amp;TEMPLATE!$EM98,TEMPLATE!$EY$7:$FE$30000,7,FALSE)</f>
        <v>#N/A</v>
      </c>
      <c r="DZ98" s="48" t="e">
        <f t="array" ref="DZ98">VLOOKUP(TEMPLATE!$EP98&amp;"|"&amp;DZ$5&amp;"|"&amp;DZ$6&amp;"|0|"&amp;TEMPLATE!$EM98,TEMPLATE!$EY$7:$FE$30000,7,FALSE)</f>
        <v>#N/A</v>
      </c>
      <c r="EA98" s="7" t="str">
        <f t="shared" si="150"/>
        <v/>
      </c>
      <c r="EB98" s="7" t="str">
        <f t="shared" si="151"/>
        <v/>
      </c>
      <c r="EC98" s="7" t="str">
        <f t="shared" si="152"/>
        <v/>
      </c>
      <c r="ED98" s="7" t="str">
        <f t="shared" si="153"/>
        <v/>
      </c>
      <c r="EE98" s="7" t="str">
        <f t="shared" si="154"/>
        <v/>
      </c>
      <c r="EF98" s="7" t="str">
        <f t="shared" si="155"/>
        <v/>
      </c>
      <c r="EG98" s="7" t="str">
        <f t="shared" si="156"/>
        <v/>
      </c>
      <c r="EH98" s="7" t="str">
        <f t="shared" si="157"/>
        <v/>
      </c>
      <c r="EI98" s="1"/>
      <c r="EJ98" s="1"/>
      <c r="EK98" s="1"/>
      <c r="EL98" s="1"/>
      <c r="EM98" s="43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1" t="str">
        <f t="shared" si="158"/>
        <v>||||</v>
      </c>
      <c r="EZ98" s="7"/>
      <c r="FA98" s="7"/>
      <c r="FB98" s="7"/>
      <c r="FC98" s="7"/>
      <c r="FD98" s="43"/>
      <c r="FE98" s="7"/>
      <c r="FF98" s="7"/>
      <c r="FG98" s="7"/>
      <c r="FH98" s="7"/>
      <c r="FI98" s="7"/>
      <c r="FJ98" s="7"/>
      <c r="FK98" s="7"/>
      <c r="FL98" s="7"/>
      <c r="FM98" s="43"/>
      <c r="FN98" s="7"/>
      <c r="FO98" s="7"/>
      <c r="FP98" s="43"/>
      <c r="FQ98" s="7"/>
      <c r="FR98" s="7"/>
      <c r="FS98" s="7"/>
      <c r="FT98" s="7"/>
      <c r="FU98" s="7"/>
      <c r="FV98" s="43"/>
      <c r="FW98" s="38"/>
      <c r="FX98" s="7"/>
      <c r="FY98" s="7"/>
      <c r="FZ98" s="7"/>
      <c r="GA98" s="44"/>
      <c r="GB98" s="7"/>
      <c r="GC98" s="38"/>
      <c r="GD98" s="7"/>
    </row>
    <row r="99" spans="1:186" x14ac:dyDescent="0.25">
      <c r="A99" s="4">
        <f t="shared" si="90"/>
        <v>1</v>
      </c>
      <c r="B99" s="17" t="str">
        <f>IF(TEMPLATE!EM99="","",TEMPLATE!EM99)</f>
        <v/>
      </c>
      <c r="C99" s="17" t="str">
        <f>IF(TEMPLATE!EX99="","",TEMPLATE!EX99)</f>
        <v/>
      </c>
      <c r="D99" s="19" t="str">
        <f t="shared" si="86"/>
        <v/>
      </c>
      <c r="E99" s="19" t="str">
        <f t="shared" si="91"/>
        <v/>
      </c>
      <c r="F99" s="17"/>
      <c r="G99" s="45" t="str">
        <f>IF(TEMPLATE!EN99="","",TEMPLATE!EN99)</f>
        <v/>
      </c>
      <c r="H99" s="45"/>
      <c r="I99" s="45"/>
      <c r="J99" s="17" t="str">
        <f>IF(TEMPLATE!EP99="","",TEMPLATE!EP99)</f>
        <v/>
      </c>
      <c r="K99" s="46" t="str">
        <f>IF(TEMPLATE!EQ99="","",TEMPLATE!EQ99)</f>
        <v/>
      </c>
      <c r="L99" s="46" t="str">
        <f>IF(TEMPLATE!ER99="","",TEMPLATE!ER99)</f>
        <v/>
      </c>
      <c r="M99" s="46" t="str">
        <f>IF(TEMPLATE!ES99="","",TEMPLATE!ES99)</f>
        <v/>
      </c>
      <c r="N99" s="18" t="str">
        <f>IF(TEMPLATE!EU99="","",TEMPLATE!EU99)</f>
        <v/>
      </c>
      <c r="O99" s="19" t="str">
        <f t="shared" si="92"/>
        <v/>
      </c>
      <c r="P99" s="20" t="str">
        <f t="shared" si="93"/>
        <v/>
      </c>
      <c r="Q99" s="18"/>
      <c r="R99" s="21" t="str">
        <f t="shared" si="94"/>
        <v/>
      </c>
      <c r="S99" s="21" t="str">
        <f>IF(SUMIFS(TEMPLATE!$GD$7:$GD$30000,TEMPLATE!$GC$7:$GC$30000,EV99,TEMPLATE!$FY$7:$FY$30000,J99,$GB$7:$GB$30000,G99)=0,"",SUMIFS(TEMPLATE!$GD$7:$GD$30000,TEMPLATE!$GC$7:$GC$30000,EV99,TEMPLATE!$FY$7:$FY$30000,J99,$GB$7:$GB$30000,G99))</f>
        <v/>
      </c>
      <c r="T99" s="21" t="str">
        <f>IF(SUMIFS(TEMPLATE!$GD$7:$GD$30000,TEMPLATE!$GE$7:$GE$30000,"Common Equity",TEMPLATE!$FY$7:$FY$30000,J99,$GB$7:$GB$30000,G99)=0,"",SUMIFS(TEMPLATE!$GD$7:$GD$30000,TEMPLATE!$GE$7:$GE$30000,"Common Equity",TEMPLATE!$FY$7:$FY$30000,J99,$GB$7:$GB$30000,G99))</f>
        <v/>
      </c>
      <c r="U99" s="21"/>
      <c r="V99" s="22">
        <f t="shared" si="95"/>
        <v>0</v>
      </c>
      <c r="W99" s="23" t="e">
        <f t="shared" si="96"/>
        <v>#N/A</v>
      </c>
      <c r="X99" s="23" t="e">
        <f t="shared" si="97"/>
        <v>#N/A</v>
      </c>
      <c r="Y99" s="23" t="e">
        <f t="shared" si="98"/>
        <v>#N/A</v>
      </c>
      <c r="Z99" s="23" t="e">
        <f t="shared" si="99"/>
        <v>#N/A</v>
      </c>
      <c r="AA99" s="23" t="e">
        <f t="shared" si="100"/>
        <v>#N/A</v>
      </c>
      <c r="AB99" s="23" t="e">
        <f t="shared" si="101"/>
        <v>#N/A</v>
      </c>
      <c r="AC99" s="23" t="e">
        <f t="shared" si="102"/>
        <v>#N/A</v>
      </c>
      <c r="AD99" s="24" t="e">
        <f t="shared" si="103"/>
        <v>#N/A</v>
      </c>
      <c r="AE99" s="24" t="e">
        <f t="shared" si="87"/>
        <v>#N/A</v>
      </c>
      <c r="AF99" s="24" t="e">
        <f t="shared" si="88"/>
        <v>#N/A</v>
      </c>
      <c r="AG99" s="24" t="e">
        <f t="shared" si="104"/>
        <v>#N/A</v>
      </c>
      <c r="AH99" s="24" t="str">
        <f t="shared" si="105"/>
        <v/>
      </c>
      <c r="AI99" s="25" t="e">
        <f t="shared" si="106"/>
        <v>#N/A</v>
      </c>
      <c r="AJ99" s="21" t="e">
        <f t="shared" si="107"/>
        <v>#N/A</v>
      </c>
      <c r="AK99" s="51" t="e">
        <f t="shared" si="108"/>
        <v>#N/A</v>
      </c>
      <c r="AL99" s="26" t="e">
        <f t="shared" si="109"/>
        <v>#N/A</v>
      </c>
      <c r="AM99" s="27" t="str">
        <f t="array" ref="AM99">IFERROR((INDEX(TEMPLATE!$FI$7:$FI$1004,MATCH($J99,IF(TEMPLATE!$FH$7:$FH$1004=$AM$4,TEMPLATE!$FG$7:$FG$1004),0))),"")</f>
        <v/>
      </c>
      <c r="AN99" s="28" t="str">
        <f t="shared" si="110"/>
        <v/>
      </c>
      <c r="AO99" s="29" t="str">
        <f t="array" ref="AO99">IFERROR((INDEX(TEMPLATE!$FI$7:$FI$1004,MATCH($J99,IF(TEMPLATE!$FH$7:$FH$1004=$AO$4,TEMPLATE!$FG$7:$FG$1004),0))),"")</f>
        <v/>
      </c>
      <c r="AP99" s="30" t="e">
        <f t="shared" si="111"/>
        <v>#N/A</v>
      </c>
      <c r="AQ99" s="31" t="str">
        <f t="array" ref="AQ99">IFERROR((INDEX(TEMPLATE!$FI$7:$FI$1004,MATCH($J99,IF(TEMPLATE!$FH$7:$FH$1004=$AQ$4,TEMPLATE!$FG$7:$FG$1004),0))),"")</f>
        <v/>
      </c>
      <c r="AR99" s="32" t="e">
        <f t="shared" si="112"/>
        <v>#N/A</v>
      </c>
      <c r="AS99" s="29" t="str">
        <f t="array" ref="AS99">IFERROR((INDEX(TEMPLATE!$FI$7:$FI$1004,MATCH($J99,IF(TEMPLATE!$FH$7:$FH$1004=$AS$4,TEMPLATE!$FG$7:$FG$1004),0))),"")</f>
        <v/>
      </c>
      <c r="AT99" s="33" t="str">
        <f t="shared" si="89"/>
        <v/>
      </c>
      <c r="AU99" s="29" t="str">
        <f t="array" ref="AU99">IFERROR((INDEX(TEMPLATE!$FI$7:$FI$1004,MATCH($J99,IF(TEMPLATE!$FH$7:$FH$1004=$AU$4,TEMPLATE!$FG$7:$FG$1004),0))),"")</f>
        <v/>
      </c>
      <c r="AV99" s="30" t="e">
        <f t="shared" si="113"/>
        <v>#N/A</v>
      </c>
      <c r="AW99" s="29" t="str">
        <f t="shared" si="114"/>
        <v/>
      </c>
      <c r="AX99" s="34" t="str">
        <f t="shared" si="115"/>
        <v/>
      </c>
      <c r="AY99" s="35" t="str">
        <f t="shared" si="116"/>
        <v/>
      </c>
      <c r="AZ99" s="34" t="str">
        <f t="shared" si="117"/>
        <v/>
      </c>
      <c r="BA99" s="34" t="str">
        <f t="shared" si="118"/>
        <v/>
      </c>
      <c r="BB99" s="35" t="str">
        <f t="shared" si="119"/>
        <v/>
      </c>
      <c r="BC99" s="36" t="e">
        <f t="shared" si="120"/>
        <v>#N/A</v>
      </c>
      <c r="BD99" s="36">
        <f t="shared" si="121"/>
        <v>1</v>
      </c>
      <c r="BE99" s="36">
        <f t="shared" si="122"/>
        <v>0</v>
      </c>
      <c r="BF99" s="36" t="e">
        <f t="shared" si="123"/>
        <v>#N/A</v>
      </c>
      <c r="BG99" s="1"/>
      <c r="BH99" s="37" t="e">
        <f>VLOOKUP(TEMPLATE!$EP99&amp;"|"&amp;BH$5&amp;"|"&amp;BH$6&amp;"|0|"&amp;TEMPLATE!$EM99,TEMPLATE!$EY$7:$FE$30000,7,FALSE)</f>
        <v>#N/A</v>
      </c>
      <c r="BI99" s="38" t="e">
        <f>VLOOKUP(TEMPLATE!$EP99&amp;"|"&amp;BI$5&amp;"|"&amp;BI$6&amp;"|0|"&amp;TEMPLATE!$EM99,TEMPLATE!$EY$7:$FE$30000,7,FALSE)</f>
        <v>#N/A</v>
      </c>
      <c r="BJ99" s="37" t="e">
        <f>VLOOKUP(TEMPLATE!$EP99&amp;"|"&amp;BJ$5&amp;"|"&amp;BJ$6&amp;"|0|"&amp;TEMPLATE!$EM99,TEMPLATE!$EY$7:$FE$30000,7,FALSE)</f>
        <v>#N/A</v>
      </c>
      <c r="BK99" s="38" t="e">
        <f>VLOOKUP(TEMPLATE!$EP99&amp;"|"&amp;BK$5&amp;"|"&amp;BK$6&amp;"|0|"&amp;TEMPLATE!$EM99,TEMPLATE!$EY$7:$FE$30000,7,FALSE)</f>
        <v>#N/A</v>
      </c>
      <c r="BL99" s="38" t="e">
        <f>VLOOKUP(TEMPLATE!$EP99&amp;"|"&amp;BL$5&amp;"|"&amp;BL$6&amp;"|0|"&amp;TEMPLATE!$EM99,TEMPLATE!$EY$7:$FE$30000,7,FALSE)</f>
        <v>#N/A</v>
      </c>
      <c r="BM99" s="38" t="e">
        <f>VLOOKUP(TEMPLATE!$EP99&amp;"|"&amp;BM$5&amp;"|"&amp;BM$6&amp;"|0|"&amp;TEMPLATE!$EM99,TEMPLATE!$EY$7:$FE$30000,7,FALSE)</f>
        <v>#N/A</v>
      </c>
      <c r="BN99" s="38" t="e">
        <f>VLOOKUP(TEMPLATE!$EP99&amp;"|"&amp;BN$5&amp;"|"&amp;BN$6&amp;"|0|"&amp;TEMPLATE!$EM99,TEMPLATE!$EY$7:$FE$30000,7,FALSE)</f>
        <v>#N/A</v>
      </c>
      <c r="BO99" s="38" t="e">
        <f>VLOOKUP(TEMPLATE!$EP99&amp;"|"&amp;BO$5&amp;"|"&amp;BO$6&amp;"|0|"&amp;TEMPLATE!$EM99,TEMPLATE!$EY$7:$FE$30000,7,FALSE)</f>
        <v>#N/A</v>
      </c>
      <c r="BP99" s="38" t="e">
        <f>VLOOKUP(TEMPLATE!$EP99&amp;"|"&amp;BP$5&amp;"|"&amp;BP$6&amp;"|0|"&amp;TEMPLATE!$EM99,TEMPLATE!$EY$7:$FE$30000,7,FALSE)</f>
        <v>#N/A</v>
      </c>
      <c r="BQ99" s="38" t="e">
        <f>VLOOKUP(TEMPLATE!$EP99&amp;"|"&amp;BQ$5&amp;"|"&amp;BQ$6&amp;"|0|"&amp;TEMPLATE!$EM99,TEMPLATE!$EY$7:$FE$30000,7,FALSE)</f>
        <v>#N/A</v>
      </c>
      <c r="BR99" s="38" t="e">
        <f>VLOOKUP(TEMPLATE!$EP99&amp;"|"&amp;BR$5&amp;"|"&amp;BR$6&amp;"|0|"&amp;TEMPLATE!$EM99,TEMPLATE!$EY$7:$FE$30000,7,FALSE)</f>
        <v>#N/A</v>
      </c>
      <c r="BS99" s="38" t="e">
        <f>VLOOKUP(TEMPLATE!$EP99&amp;"|"&amp;BS$5&amp;"|"&amp;BS$6&amp;"|0|"&amp;TEMPLATE!$EM99,TEMPLATE!$EY$7:$FE$30000,7,FALSE)</f>
        <v>#N/A</v>
      </c>
      <c r="BT99" s="38" t="e">
        <f>VLOOKUP(TEMPLATE!$EP99&amp;"|"&amp;BT$5&amp;"|"&amp;BT$6&amp;"|0|"&amp;TEMPLATE!$EM99,TEMPLATE!$EY$7:$FE$30000,7,FALSE)</f>
        <v>#N/A</v>
      </c>
      <c r="BU99" s="38" t="e">
        <f>VLOOKUP(TEMPLATE!$EP99&amp;"|"&amp;BU$5&amp;"|"&amp;BU$6&amp;"|0|"&amp;TEMPLATE!$EM99,TEMPLATE!$EY$7:$FE$30000,7,FALSE)</f>
        <v>#N/A</v>
      </c>
      <c r="BV99" s="38" t="e">
        <f>VLOOKUP(TEMPLATE!$EP99&amp;"|"&amp;BV$5&amp;"|"&amp;BV$6&amp;"|0|"&amp;TEMPLATE!$EM99,TEMPLATE!$EY$7:$FE$30000,7,FALSE)</f>
        <v>#N/A</v>
      </c>
      <c r="BW99" s="38" t="e">
        <f>VLOOKUP(TEMPLATE!$EP99&amp;"|"&amp;BW$5&amp;"|"&amp;BW$6&amp;"|0|"&amp;TEMPLATE!$EM99,TEMPLATE!$EY$7:$FE$30000,7,FALSE)</f>
        <v>#N/A</v>
      </c>
      <c r="BX99" s="38" t="e">
        <f>VLOOKUP(TEMPLATE!$EP99&amp;"|"&amp;BX$5&amp;"|"&amp;BX$6&amp;"|0|"&amp;TEMPLATE!$EM99,TEMPLATE!$EY$7:$FE$30000,7,FALSE)</f>
        <v>#N/A</v>
      </c>
      <c r="BY99" s="38" t="e">
        <f>VLOOKUP(TEMPLATE!$EP99&amp;"|"&amp;BY$5&amp;"|"&amp;BY$6&amp;"|0|"&amp;TEMPLATE!$EM99,TEMPLATE!$EY$7:$FE$30000,7,FALSE)</f>
        <v>#N/A</v>
      </c>
      <c r="BZ99" s="38" t="e">
        <f>VLOOKUP(TEMPLATE!$EP99&amp;"|"&amp;BZ$5&amp;"|"&amp;BZ$6&amp;"|0|"&amp;TEMPLATE!$EM99,TEMPLATE!$EY$7:$FE$30000,7,FALSE)</f>
        <v>#N/A</v>
      </c>
      <c r="CA99" s="38" t="e">
        <f>IF(VLOOKUP(TEMPLATE!$EP99&amp;"|"&amp;CA$5&amp;"|"&amp;CA$6&amp;"|0|"&amp;TEMPLATE!$EM99,TEMPLATE!$EY$7:$FE$30000,7,FALSE)=0,BN99,VLOOKUP(TEMPLATE!$EP99&amp;"|"&amp;CA$5&amp;"|"&amp;CA$6&amp;"|0|"&amp;TEMPLATE!$EM99,TEMPLATE!$EY$7:$FE$30000,7,FALSE))</f>
        <v>#N/A</v>
      </c>
      <c r="CB99" s="38" t="e">
        <f>VLOOKUP(TEMPLATE!$EP99&amp;"|"&amp;CB$5&amp;"|"&amp;CB$6&amp;"|0|"&amp;TEMPLATE!$EM99,TEMPLATE!$EY$7:$FE$30000,7,FALSE)</f>
        <v>#N/A</v>
      </c>
      <c r="CC99" s="38" t="e">
        <f>VLOOKUP(TEMPLATE!$EP99&amp;"|"&amp;CC$5&amp;"|"&amp;CC$6&amp;"|0|"&amp;TEMPLATE!$EM99,TEMPLATE!$EY$7:$FE$30000,7,FALSE)</f>
        <v>#N/A</v>
      </c>
      <c r="CD99" s="38" t="e">
        <f>VLOOKUP(TEMPLATE!$EP99&amp;"|"&amp;CD$5&amp;"|"&amp;CD$6&amp;"|0|"&amp;TEMPLATE!$EM99,TEMPLATE!$EY$7:$FE$30000,7,FALSE)</f>
        <v>#N/A</v>
      </c>
      <c r="CE99" s="38" t="e">
        <f>VLOOKUP(TEMPLATE!$EP99&amp;"|"&amp;CE$5&amp;"|"&amp;CE$6&amp;"|0|"&amp;TEMPLATE!$EM99,TEMPLATE!$EY$7:$FE$30000,7,FALSE)</f>
        <v>#N/A</v>
      </c>
      <c r="CF99" s="38" t="e">
        <f>VLOOKUP(TEMPLATE!$EP99&amp;"|"&amp;CF$5&amp;"|"&amp;CF$6&amp;"|0|"&amp;TEMPLATE!$EM99,TEMPLATE!$EY$7:$FE$30000,7,FALSE)</f>
        <v>#N/A</v>
      </c>
      <c r="CG99" s="38" t="e">
        <f>VLOOKUP(TEMPLATE!$EP99&amp;"|"&amp;CG$5&amp;"|"&amp;CG$6&amp;"|0|"&amp;TEMPLATE!$EM99,TEMPLATE!$EY$7:$FE$30000,7,FALSE)</f>
        <v>#N/A</v>
      </c>
      <c r="CH99" s="38" t="e">
        <f>VLOOKUP(TEMPLATE!$EP99&amp;"|"&amp;CH$5&amp;"|"&amp;CH$6&amp;"|0|"&amp;TEMPLATE!$EM99,TEMPLATE!$EY$7:$FE$30000,7,FALSE)</f>
        <v>#N/A</v>
      </c>
      <c r="CI99" s="38" t="e">
        <f>VLOOKUP(TEMPLATE!$EP99&amp;"|"&amp;CI$5&amp;"|"&amp;CI$6&amp;"|0|"&amp;TEMPLATE!$EM99,TEMPLATE!$EY$7:$FE$30000,7,FALSE)</f>
        <v>#N/A</v>
      </c>
      <c r="CJ99" s="38" t="e">
        <f>VLOOKUP(TEMPLATE!$EP99&amp;"|"&amp;CJ$5&amp;"|"&amp;CJ$6&amp;"|0|"&amp;TEMPLATE!$EM99,TEMPLATE!$EY$7:$FE$30000,7,FALSE)</f>
        <v>#N/A</v>
      </c>
      <c r="CK99" s="38" t="e">
        <f>VLOOKUP(TEMPLATE!$EP99&amp;"|"&amp;CK$5&amp;"|"&amp;CK$6&amp;"|0|"&amp;TEMPLATE!$EM99,TEMPLATE!$EY$7:$FE$30000,7,FALSE)</f>
        <v>#N/A</v>
      </c>
      <c r="CL99" s="38" t="e">
        <f t="shared" si="124"/>
        <v>#VALUE!</v>
      </c>
      <c r="CM99" s="38" t="e">
        <f t="shared" si="125"/>
        <v>#VALUE!</v>
      </c>
      <c r="CN99" s="38" t="e">
        <f>VLOOKUP(TEMPLATE!$EP99&amp;"|"&amp;CN$5&amp;"|"&amp;CN$6&amp;"|0|"&amp;TEMPLATE!$EM99,TEMPLATE!$EY$7:$FE$30000,7,FALSE)</f>
        <v>#N/A</v>
      </c>
      <c r="CO99" s="38" t="e">
        <f>VLOOKUP(TEMPLATE!$EP99&amp;"|"&amp;CO$5&amp;"|"&amp;CO$6&amp;"|0|"&amp;TEMPLATE!$EM99,TEMPLATE!$EY$7:$FE$30000,7,FALSE)</f>
        <v>#N/A</v>
      </c>
      <c r="CP99" s="39" t="str">
        <f t="array" ref="CP99">IFERROR((INDEX(TEMPLATE!$FI$7:$FI$1004,MATCH($J99,IF(TEMPLATE!$FH$7:$FH$1004=CP$6,TEMPLATE!$FG$7:$FG$1004),0))),"")</f>
        <v/>
      </c>
      <c r="CQ99" s="39" t="str">
        <f t="array" ref="CQ99">IFERROR((INDEX(TEMPLATE!$FI$7:$FI$1004,MATCH($J99,IF(TEMPLATE!$FH$7:$FH$1004=CQ$6,TEMPLATE!$FG$7:$FG$1004),0))),"")</f>
        <v/>
      </c>
      <c r="CR99" s="39" t="str">
        <f t="array" ref="CR99">IFERROR((INDEX(TEMPLATE!$FI$7:$FI$1004,MATCH($J99,IF(TEMPLATE!$FH$7:$FH$1004=CR$6,TEMPLATE!$FG$7:$FG$1004),0))),"")</f>
        <v/>
      </c>
      <c r="CS99" s="39" t="str">
        <f t="array" ref="CS99">IFERROR((INDEX(TEMPLATE!$FI$7:$FI$1004,MATCH($J99,IF(TEMPLATE!$FH$7:$FH$1004=CS$6,TEMPLATE!$FG$7:$FG$1004),0))),"")</f>
        <v/>
      </c>
      <c r="CT99" s="38" t="str">
        <f t="array" ref="CT99">IFERROR((INDEX(TEMPLATE!$FI$7:$FI$1004,MATCH($J99,IF(TEMPLATE!$FH$7:$FH$1004=CT$6,TEMPLATE!$FG$7:$FG$1004),0))),"")</f>
        <v/>
      </c>
      <c r="CU99" s="38" t="str">
        <f t="array" ref="CU99">IFERROR((INDEX(TEMPLATE!$FI$7:$FI$1004,MATCH($J99,IF(TEMPLATE!$FH$7:$FH$1004=CU$6,TEMPLATE!$FG$7:$FG$1004),0))),"")</f>
        <v/>
      </c>
      <c r="CV99" s="38" t="str">
        <f t="array" ref="CV99">IFERROR((INDEX(TEMPLATE!$FI$7:$FI$1004,MATCH($J99,IF(TEMPLATE!$FH$7:$FH$1004=CV$6,TEMPLATE!$FG$7:$FG$1004),0))),"")</f>
        <v/>
      </c>
      <c r="CW99" s="38" t="str">
        <f t="array" ref="CW99">IFERROR((INDEX(TEMPLATE!$FI$7:$FI$1004,MATCH($J99,IF(TEMPLATE!$FH$7:$FH$1004=CW$6,TEMPLATE!$FG$7:$FG$1004),0))),"")</f>
        <v/>
      </c>
      <c r="CX99" s="7"/>
      <c r="CY99" s="7" t="str">
        <f t="shared" si="126"/>
        <v/>
      </c>
      <c r="CZ99" s="7" t="str">
        <f t="shared" si="127"/>
        <v/>
      </c>
      <c r="DA99" s="7" t="str">
        <f t="shared" si="128"/>
        <v/>
      </c>
      <c r="DB99" s="7" t="str">
        <f t="shared" si="129"/>
        <v/>
      </c>
      <c r="DC99" s="7" t="str">
        <f t="shared" si="130"/>
        <v/>
      </c>
      <c r="DD99" s="7" t="str">
        <f t="shared" si="131"/>
        <v/>
      </c>
      <c r="DE99" s="7" t="str">
        <f t="shared" si="132"/>
        <v/>
      </c>
      <c r="DF99" s="7" t="str">
        <f t="shared" si="133"/>
        <v/>
      </c>
      <c r="DG99" s="7"/>
      <c r="DH99" s="40" t="str">
        <f t="shared" si="134"/>
        <v/>
      </c>
      <c r="DI99" s="40" t="str">
        <f t="shared" si="135"/>
        <v/>
      </c>
      <c r="DJ99" s="40" t="str">
        <f t="shared" si="136"/>
        <v/>
      </c>
      <c r="DK99" s="41" t="str">
        <f t="shared" si="137"/>
        <v/>
      </c>
      <c r="DL99" s="42" t="str">
        <f t="shared" si="138"/>
        <v/>
      </c>
      <c r="DM99" s="42" t="str">
        <f t="shared" si="139"/>
        <v/>
      </c>
      <c r="DN99" s="42" t="str">
        <f t="shared" si="140"/>
        <v/>
      </c>
      <c r="DO99" s="42" t="str">
        <f t="shared" si="141"/>
        <v/>
      </c>
      <c r="DP99" s="7"/>
      <c r="DQ99" s="7">
        <f t="shared" si="142"/>
        <v>0</v>
      </c>
      <c r="DR99" s="7">
        <f t="shared" si="143"/>
        <v>0</v>
      </c>
      <c r="DS99" s="7">
        <f t="shared" si="144"/>
        <v>0</v>
      </c>
      <c r="DT99" s="7">
        <f t="shared" si="145"/>
        <v>0</v>
      </c>
      <c r="DU99" s="7">
        <f t="shared" si="146"/>
        <v>0</v>
      </c>
      <c r="DV99" s="7">
        <f t="shared" si="147"/>
        <v>0</v>
      </c>
      <c r="DW99" s="7">
        <f t="shared" si="148"/>
        <v>0</v>
      </c>
      <c r="DX99" s="7">
        <f t="shared" si="149"/>
        <v>0</v>
      </c>
      <c r="DY99" s="48" t="e">
        <f t="array" ref="DY99">VLOOKUP(TEMPLATE!$EP99&amp;"|"&amp;DY$5&amp;"|"&amp;DY$6&amp;"|0|"&amp;TEMPLATE!$EM99,TEMPLATE!$EY$7:$FE$30000,7,FALSE)</f>
        <v>#N/A</v>
      </c>
      <c r="DZ99" s="48" t="e">
        <f t="array" ref="DZ99">VLOOKUP(TEMPLATE!$EP99&amp;"|"&amp;DZ$5&amp;"|"&amp;DZ$6&amp;"|0|"&amp;TEMPLATE!$EM99,TEMPLATE!$EY$7:$FE$30000,7,FALSE)</f>
        <v>#N/A</v>
      </c>
      <c r="EA99" s="7" t="str">
        <f t="shared" si="150"/>
        <v/>
      </c>
      <c r="EB99" s="7" t="str">
        <f t="shared" si="151"/>
        <v/>
      </c>
      <c r="EC99" s="7" t="str">
        <f t="shared" si="152"/>
        <v/>
      </c>
      <c r="ED99" s="7" t="str">
        <f t="shared" si="153"/>
        <v/>
      </c>
      <c r="EE99" s="7" t="str">
        <f t="shared" si="154"/>
        <v/>
      </c>
      <c r="EF99" s="7" t="str">
        <f t="shared" si="155"/>
        <v/>
      </c>
      <c r="EG99" s="7" t="str">
        <f t="shared" si="156"/>
        <v/>
      </c>
      <c r="EH99" s="7" t="str">
        <f t="shared" si="157"/>
        <v/>
      </c>
      <c r="EI99" s="1"/>
      <c r="EJ99" s="1"/>
      <c r="EK99" s="1"/>
      <c r="EL99" s="1"/>
      <c r="EM99" s="43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1" t="str">
        <f t="shared" si="158"/>
        <v>||||</v>
      </c>
      <c r="EZ99" s="7"/>
      <c r="FA99" s="7"/>
      <c r="FB99" s="7"/>
      <c r="FC99" s="7"/>
      <c r="FD99" s="43"/>
      <c r="FE99" s="7"/>
      <c r="FF99" s="7"/>
      <c r="FG99" s="7"/>
      <c r="FH99" s="7"/>
      <c r="FI99" s="7"/>
      <c r="FJ99" s="7"/>
      <c r="FK99" s="7"/>
      <c r="FL99" s="7"/>
      <c r="FM99" s="43"/>
      <c r="FN99" s="7"/>
      <c r="FO99" s="7"/>
      <c r="FP99" s="43"/>
      <c r="FQ99" s="7"/>
      <c r="FR99" s="7"/>
      <c r="FS99" s="7"/>
      <c r="FT99" s="7"/>
      <c r="FU99" s="7"/>
      <c r="FV99" s="43"/>
      <c r="FW99" s="38"/>
      <c r="FX99" s="7"/>
      <c r="FY99" s="7"/>
      <c r="FZ99" s="7"/>
      <c r="GA99" s="44"/>
      <c r="GB99" s="7"/>
      <c r="GC99" s="38"/>
      <c r="GD99" s="7"/>
    </row>
    <row r="100" spans="1:186" x14ac:dyDescent="0.25">
      <c r="A100" s="4">
        <f t="shared" si="90"/>
        <v>1</v>
      </c>
      <c r="B100" s="17" t="str">
        <f>IF(TEMPLATE!EM100="","",TEMPLATE!EM100)</f>
        <v/>
      </c>
      <c r="C100" s="17" t="str">
        <f>IF(TEMPLATE!EX100="","",TEMPLATE!EX100)</f>
        <v/>
      </c>
      <c r="D100" s="19" t="str">
        <f t="shared" si="86"/>
        <v/>
      </c>
      <c r="E100" s="19" t="str">
        <f t="shared" si="91"/>
        <v/>
      </c>
      <c r="F100" s="17"/>
      <c r="G100" s="45" t="str">
        <f>IF(TEMPLATE!EN100="","",TEMPLATE!EN100)</f>
        <v/>
      </c>
      <c r="H100" s="45"/>
      <c r="I100" s="45"/>
      <c r="J100" s="17" t="str">
        <f>IF(TEMPLATE!EP100="","",TEMPLATE!EP100)</f>
        <v/>
      </c>
      <c r="K100" s="46" t="str">
        <f>IF(TEMPLATE!EQ100="","",TEMPLATE!EQ100)</f>
        <v/>
      </c>
      <c r="L100" s="46" t="str">
        <f>IF(TEMPLATE!ER100="","",TEMPLATE!ER100)</f>
        <v/>
      </c>
      <c r="M100" s="46" t="str">
        <f>IF(TEMPLATE!ES100="","",TEMPLATE!ES100)</f>
        <v/>
      </c>
      <c r="N100" s="18" t="str">
        <f>IF(TEMPLATE!EU100="","",TEMPLATE!EU100)</f>
        <v/>
      </c>
      <c r="O100" s="19" t="str">
        <f t="shared" si="92"/>
        <v/>
      </c>
      <c r="P100" s="20" t="str">
        <f t="shared" si="93"/>
        <v/>
      </c>
      <c r="Q100" s="18"/>
      <c r="R100" s="21" t="str">
        <f t="shared" si="94"/>
        <v/>
      </c>
      <c r="S100" s="21" t="str">
        <f>IF(SUMIFS(TEMPLATE!$GD$7:$GD$30000,TEMPLATE!$GC$7:$GC$30000,EV100,TEMPLATE!$FY$7:$FY$30000,J100,$GB$7:$GB$30000,G100)=0,"",SUMIFS(TEMPLATE!$GD$7:$GD$30000,TEMPLATE!$GC$7:$GC$30000,EV100,TEMPLATE!$FY$7:$FY$30000,J100,$GB$7:$GB$30000,G100))</f>
        <v/>
      </c>
      <c r="T100" s="21" t="str">
        <f>IF(SUMIFS(TEMPLATE!$GD$7:$GD$30000,TEMPLATE!$GE$7:$GE$30000,"Common Equity",TEMPLATE!$FY$7:$FY$30000,J100,$GB$7:$GB$30000,G100)=0,"",SUMIFS(TEMPLATE!$GD$7:$GD$30000,TEMPLATE!$GE$7:$GE$30000,"Common Equity",TEMPLATE!$FY$7:$FY$30000,J100,$GB$7:$GB$30000,G100))</f>
        <v/>
      </c>
      <c r="U100" s="21"/>
      <c r="V100" s="22">
        <f t="shared" si="95"/>
        <v>0</v>
      </c>
      <c r="W100" s="23" t="e">
        <f t="shared" si="96"/>
        <v>#N/A</v>
      </c>
      <c r="X100" s="23" t="e">
        <f t="shared" si="97"/>
        <v>#N/A</v>
      </c>
      <c r="Y100" s="23" t="e">
        <f t="shared" si="98"/>
        <v>#N/A</v>
      </c>
      <c r="Z100" s="23" t="e">
        <f t="shared" si="99"/>
        <v>#N/A</v>
      </c>
      <c r="AA100" s="23" t="e">
        <f t="shared" si="100"/>
        <v>#N/A</v>
      </c>
      <c r="AB100" s="23" t="e">
        <f t="shared" si="101"/>
        <v>#N/A</v>
      </c>
      <c r="AC100" s="23" t="e">
        <f t="shared" si="102"/>
        <v>#N/A</v>
      </c>
      <c r="AD100" s="24" t="e">
        <f t="shared" si="103"/>
        <v>#N/A</v>
      </c>
      <c r="AE100" s="24" t="e">
        <f t="shared" si="87"/>
        <v>#N/A</v>
      </c>
      <c r="AF100" s="24" t="e">
        <f t="shared" si="88"/>
        <v>#N/A</v>
      </c>
      <c r="AG100" s="24" t="e">
        <f t="shared" si="104"/>
        <v>#N/A</v>
      </c>
      <c r="AH100" s="24" t="str">
        <f t="shared" si="105"/>
        <v/>
      </c>
      <c r="AI100" s="25" t="e">
        <f t="shared" si="106"/>
        <v>#N/A</v>
      </c>
      <c r="AJ100" s="21" t="e">
        <f t="shared" si="107"/>
        <v>#N/A</v>
      </c>
      <c r="AK100" s="51" t="e">
        <f t="shared" si="108"/>
        <v>#N/A</v>
      </c>
      <c r="AL100" s="26" t="e">
        <f t="shared" si="109"/>
        <v>#N/A</v>
      </c>
      <c r="AM100" s="27" t="str">
        <f t="array" ref="AM100">IFERROR((INDEX(TEMPLATE!$FI$7:$FI$1004,MATCH($J100,IF(TEMPLATE!$FH$7:$FH$1004=$AM$4,TEMPLATE!$FG$7:$FG$1004),0))),"")</f>
        <v/>
      </c>
      <c r="AN100" s="28" t="str">
        <f t="shared" si="110"/>
        <v/>
      </c>
      <c r="AO100" s="29" t="str">
        <f t="array" ref="AO100">IFERROR((INDEX(TEMPLATE!$FI$7:$FI$1004,MATCH($J100,IF(TEMPLATE!$FH$7:$FH$1004=$AO$4,TEMPLATE!$FG$7:$FG$1004),0))),"")</f>
        <v/>
      </c>
      <c r="AP100" s="30" t="e">
        <f t="shared" si="111"/>
        <v>#N/A</v>
      </c>
      <c r="AQ100" s="31" t="str">
        <f t="array" ref="AQ100">IFERROR((INDEX(TEMPLATE!$FI$7:$FI$1004,MATCH($J100,IF(TEMPLATE!$FH$7:$FH$1004=$AQ$4,TEMPLATE!$FG$7:$FG$1004),0))),"")</f>
        <v/>
      </c>
      <c r="AR100" s="32" t="e">
        <f t="shared" si="112"/>
        <v>#N/A</v>
      </c>
      <c r="AS100" s="29" t="str">
        <f t="array" ref="AS100">IFERROR((INDEX(TEMPLATE!$FI$7:$FI$1004,MATCH($J100,IF(TEMPLATE!$FH$7:$FH$1004=$AS$4,TEMPLATE!$FG$7:$FG$1004),0))),"")</f>
        <v/>
      </c>
      <c r="AT100" s="33" t="str">
        <f t="shared" si="89"/>
        <v/>
      </c>
      <c r="AU100" s="29" t="str">
        <f t="array" ref="AU100">IFERROR((INDEX(TEMPLATE!$FI$7:$FI$1004,MATCH($J100,IF(TEMPLATE!$FH$7:$FH$1004=$AU$4,TEMPLATE!$FG$7:$FG$1004),0))),"")</f>
        <v/>
      </c>
      <c r="AV100" s="30" t="e">
        <f t="shared" si="113"/>
        <v>#N/A</v>
      </c>
      <c r="AW100" s="29" t="str">
        <f t="shared" si="114"/>
        <v/>
      </c>
      <c r="AX100" s="34" t="str">
        <f t="shared" si="115"/>
        <v/>
      </c>
      <c r="AY100" s="35" t="str">
        <f t="shared" si="116"/>
        <v/>
      </c>
      <c r="AZ100" s="34" t="str">
        <f t="shared" si="117"/>
        <v/>
      </c>
      <c r="BA100" s="34" t="str">
        <f t="shared" si="118"/>
        <v/>
      </c>
      <c r="BB100" s="35" t="str">
        <f t="shared" si="119"/>
        <v/>
      </c>
      <c r="BC100" s="36" t="e">
        <f t="shared" si="120"/>
        <v>#N/A</v>
      </c>
      <c r="BD100" s="36">
        <f t="shared" si="121"/>
        <v>1</v>
      </c>
      <c r="BE100" s="36">
        <f t="shared" si="122"/>
        <v>0</v>
      </c>
      <c r="BF100" s="36" t="e">
        <f t="shared" si="123"/>
        <v>#N/A</v>
      </c>
      <c r="BG100" s="1"/>
      <c r="BH100" s="37" t="e">
        <f>VLOOKUP(TEMPLATE!$EP100&amp;"|"&amp;BH$5&amp;"|"&amp;BH$6&amp;"|0|"&amp;TEMPLATE!$EM100,TEMPLATE!$EY$7:$FE$30000,7,FALSE)</f>
        <v>#N/A</v>
      </c>
      <c r="BI100" s="38" t="e">
        <f>VLOOKUP(TEMPLATE!$EP100&amp;"|"&amp;BI$5&amp;"|"&amp;BI$6&amp;"|0|"&amp;TEMPLATE!$EM100,TEMPLATE!$EY$7:$FE$30000,7,FALSE)</f>
        <v>#N/A</v>
      </c>
      <c r="BJ100" s="37" t="e">
        <f>VLOOKUP(TEMPLATE!$EP100&amp;"|"&amp;BJ$5&amp;"|"&amp;BJ$6&amp;"|0|"&amp;TEMPLATE!$EM100,TEMPLATE!$EY$7:$FE$30000,7,FALSE)</f>
        <v>#N/A</v>
      </c>
      <c r="BK100" s="38" t="e">
        <f>VLOOKUP(TEMPLATE!$EP100&amp;"|"&amp;BK$5&amp;"|"&amp;BK$6&amp;"|0|"&amp;TEMPLATE!$EM100,TEMPLATE!$EY$7:$FE$30000,7,FALSE)</f>
        <v>#N/A</v>
      </c>
      <c r="BL100" s="38" t="e">
        <f>VLOOKUP(TEMPLATE!$EP100&amp;"|"&amp;BL$5&amp;"|"&amp;BL$6&amp;"|0|"&amp;TEMPLATE!$EM100,TEMPLATE!$EY$7:$FE$30000,7,FALSE)</f>
        <v>#N/A</v>
      </c>
      <c r="BM100" s="38" t="e">
        <f>VLOOKUP(TEMPLATE!$EP100&amp;"|"&amp;BM$5&amp;"|"&amp;BM$6&amp;"|0|"&amp;TEMPLATE!$EM100,TEMPLATE!$EY$7:$FE$30000,7,FALSE)</f>
        <v>#N/A</v>
      </c>
      <c r="BN100" s="38" t="e">
        <f>VLOOKUP(TEMPLATE!$EP100&amp;"|"&amp;BN$5&amp;"|"&amp;BN$6&amp;"|0|"&amp;TEMPLATE!$EM100,TEMPLATE!$EY$7:$FE$30000,7,FALSE)</f>
        <v>#N/A</v>
      </c>
      <c r="BO100" s="38" t="e">
        <f>VLOOKUP(TEMPLATE!$EP100&amp;"|"&amp;BO$5&amp;"|"&amp;BO$6&amp;"|0|"&amp;TEMPLATE!$EM100,TEMPLATE!$EY$7:$FE$30000,7,FALSE)</f>
        <v>#N/A</v>
      </c>
      <c r="BP100" s="38" t="e">
        <f>VLOOKUP(TEMPLATE!$EP100&amp;"|"&amp;BP$5&amp;"|"&amp;BP$6&amp;"|0|"&amp;TEMPLATE!$EM100,TEMPLATE!$EY$7:$FE$30000,7,FALSE)</f>
        <v>#N/A</v>
      </c>
      <c r="BQ100" s="38" t="e">
        <f>VLOOKUP(TEMPLATE!$EP100&amp;"|"&amp;BQ$5&amp;"|"&amp;BQ$6&amp;"|0|"&amp;TEMPLATE!$EM100,TEMPLATE!$EY$7:$FE$30000,7,FALSE)</f>
        <v>#N/A</v>
      </c>
      <c r="BR100" s="38" t="e">
        <f>VLOOKUP(TEMPLATE!$EP100&amp;"|"&amp;BR$5&amp;"|"&amp;BR$6&amp;"|0|"&amp;TEMPLATE!$EM100,TEMPLATE!$EY$7:$FE$30000,7,FALSE)</f>
        <v>#N/A</v>
      </c>
      <c r="BS100" s="38" t="e">
        <f>VLOOKUP(TEMPLATE!$EP100&amp;"|"&amp;BS$5&amp;"|"&amp;BS$6&amp;"|0|"&amp;TEMPLATE!$EM100,TEMPLATE!$EY$7:$FE$30000,7,FALSE)</f>
        <v>#N/A</v>
      </c>
      <c r="BT100" s="38" t="e">
        <f>VLOOKUP(TEMPLATE!$EP100&amp;"|"&amp;BT$5&amp;"|"&amp;BT$6&amp;"|0|"&amp;TEMPLATE!$EM100,TEMPLATE!$EY$7:$FE$30000,7,FALSE)</f>
        <v>#N/A</v>
      </c>
      <c r="BU100" s="38" t="e">
        <f>VLOOKUP(TEMPLATE!$EP100&amp;"|"&amp;BU$5&amp;"|"&amp;BU$6&amp;"|0|"&amp;TEMPLATE!$EM100,TEMPLATE!$EY$7:$FE$30000,7,FALSE)</f>
        <v>#N/A</v>
      </c>
      <c r="BV100" s="38" t="e">
        <f>VLOOKUP(TEMPLATE!$EP100&amp;"|"&amp;BV$5&amp;"|"&amp;BV$6&amp;"|0|"&amp;TEMPLATE!$EM100,TEMPLATE!$EY$7:$FE$30000,7,FALSE)</f>
        <v>#N/A</v>
      </c>
      <c r="BW100" s="38" t="e">
        <f>VLOOKUP(TEMPLATE!$EP100&amp;"|"&amp;BW$5&amp;"|"&amp;BW$6&amp;"|0|"&amp;TEMPLATE!$EM100,TEMPLATE!$EY$7:$FE$30000,7,FALSE)</f>
        <v>#N/A</v>
      </c>
      <c r="BX100" s="38" t="e">
        <f>VLOOKUP(TEMPLATE!$EP100&amp;"|"&amp;BX$5&amp;"|"&amp;BX$6&amp;"|0|"&amp;TEMPLATE!$EM100,TEMPLATE!$EY$7:$FE$30000,7,FALSE)</f>
        <v>#N/A</v>
      </c>
      <c r="BY100" s="38" t="e">
        <f>VLOOKUP(TEMPLATE!$EP100&amp;"|"&amp;BY$5&amp;"|"&amp;BY$6&amp;"|0|"&amp;TEMPLATE!$EM100,TEMPLATE!$EY$7:$FE$30000,7,FALSE)</f>
        <v>#N/A</v>
      </c>
      <c r="BZ100" s="38" t="e">
        <f>VLOOKUP(TEMPLATE!$EP100&amp;"|"&amp;BZ$5&amp;"|"&amp;BZ$6&amp;"|0|"&amp;TEMPLATE!$EM100,TEMPLATE!$EY$7:$FE$30000,7,FALSE)</f>
        <v>#N/A</v>
      </c>
      <c r="CA100" s="38" t="e">
        <f>IF(VLOOKUP(TEMPLATE!$EP100&amp;"|"&amp;CA$5&amp;"|"&amp;CA$6&amp;"|0|"&amp;TEMPLATE!$EM100,TEMPLATE!$EY$7:$FE$30000,7,FALSE)=0,BN100,VLOOKUP(TEMPLATE!$EP100&amp;"|"&amp;CA$5&amp;"|"&amp;CA$6&amp;"|0|"&amp;TEMPLATE!$EM100,TEMPLATE!$EY$7:$FE$30000,7,FALSE))</f>
        <v>#N/A</v>
      </c>
      <c r="CB100" s="38" t="e">
        <f>VLOOKUP(TEMPLATE!$EP100&amp;"|"&amp;CB$5&amp;"|"&amp;CB$6&amp;"|0|"&amp;TEMPLATE!$EM100,TEMPLATE!$EY$7:$FE$30000,7,FALSE)</f>
        <v>#N/A</v>
      </c>
      <c r="CC100" s="38" t="e">
        <f>VLOOKUP(TEMPLATE!$EP100&amp;"|"&amp;CC$5&amp;"|"&amp;CC$6&amp;"|0|"&amp;TEMPLATE!$EM100,TEMPLATE!$EY$7:$FE$30000,7,FALSE)</f>
        <v>#N/A</v>
      </c>
      <c r="CD100" s="38" t="e">
        <f>VLOOKUP(TEMPLATE!$EP100&amp;"|"&amp;CD$5&amp;"|"&amp;CD$6&amp;"|0|"&amp;TEMPLATE!$EM100,TEMPLATE!$EY$7:$FE$30000,7,FALSE)</f>
        <v>#N/A</v>
      </c>
      <c r="CE100" s="38" t="e">
        <f>VLOOKUP(TEMPLATE!$EP100&amp;"|"&amp;CE$5&amp;"|"&amp;CE$6&amp;"|0|"&amp;TEMPLATE!$EM100,TEMPLATE!$EY$7:$FE$30000,7,FALSE)</f>
        <v>#N/A</v>
      </c>
      <c r="CF100" s="38" t="e">
        <f>VLOOKUP(TEMPLATE!$EP100&amp;"|"&amp;CF$5&amp;"|"&amp;CF$6&amp;"|0|"&amp;TEMPLATE!$EM100,TEMPLATE!$EY$7:$FE$30000,7,FALSE)</f>
        <v>#N/A</v>
      </c>
      <c r="CG100" s="38" t="e">
        <f>VLOOKUP(TEMPLATE!$EP100&amp;"|"&amp;CG$5&amp;"|"&amp;CG$6&amp;"|0|"&amp;TEMPLATE!$EM100,TEMPLATE!$EY$7:$FE$30000,7,FALSE)</f>
        <v>#N/A</v>
      </c>
      <c r="CH100" s="38" t="e">
        <f>VLOOKUP(TEMPLATE!$EP100&amp;"|"&amp;CH$5&amp;"|"&amp;CH$6&amp;"|0|"&amp;TEMPLATE!$EM100,TEMPLATE!$EY$7:$FE$30000,7,FALSE)</f>
        <v>#N/A</v>
      </c>
      <c r="CI100" s="38" t="e">
        <f>VLOOKUP(TEMPLATE!$EP100&amp;"|"&amp;CI$5&amp;"|"&amp;CI$6&amp;"|0|"&amp;TEMPLATE!$EM100,TEMPLATE!$EY$7:$FE$30000,7,FALSE)</f>
        <v>#N/A</v>
      </c>
      <c r="CJ100" s="38" t="e">
        <f>VLOOKUP(TEMPLATE!$EP100&amp;"|"&amp;CJ$5&amp;"|"&amp;CJ$6&amp;"|0|"&amp;TEMPLATE!$EM100,TEMPLATE!$EY$7:$FE$30000,7,FALSE)</f>
        <v>#N/A</v>
      </c>
      <c r="CK100" s="38" t="e">
        <f>VLOOKUP(TEMPLATE!$EP100&amp;"|"&amp;CK$5&amp;"|"&amp;CK$6&amp;"|0|"&amp;TEMPLATE!$EM100,TEMPLATE!$EY$7:$FE$30000,7,FALSE)</f>
        <v>#N/A</v>
      </c>
      <c r="CL100" s="38" t="e">
        <f t="shared" si="124"/>
        <v>#VALUE!</v>
      </c>
      <c r="CM100" s="38" t="e">
        <f t="shared" si="125"/>
        <v>#VALUE!</v>
      </c>
      <c r="CN100" s="38" t="e">
        <f>VLOOKUP(TEMPLATE!$EP100&amp;"|"&amp;CN$5&amp;"|"&amp;CN$6&amp;"|0|"&amp;TEMPLATE!$EM100,TEMPLATE!$EY$7:$FE$30000,7,FALSE)</f>
        <v>#N/A</v>
      </c>
      <c r="CO100" s="38" t="e">
        <f>VLOOKUP(TEMPLATE!$EP100&amp;"|"&amp;CO$5&amp;"|"&amp;CO$6&amp;"|0|"&amp;TEMPLATE!$EM100,TEMPLATE!$EY$7:$FE$30000,7,FALSE)</f>
        <v>#N/A</v>
      </c>
      <c r="CP100" s="39" t="str">
        <f t="array" ref="CP100">IFERROR((INDEX(TEMPLATE!$FI$7:$FI$1004,MATCH($J100,IF(TEMPLATE!$FH$7:$FH$1004=CP$6,TEMPLATE!$FG$7:$FG$1004),0))),"")</f>
        <v/>
      </c>
      <c r="CQ100" s="39" t="str">
        <f t="array" ref="CQ100">IFERROR((INDEX(TEMPLATE!$FI$7:$FI$1004,MATCH($J100,IF(TEMPLATE!$FH$7:$FH$1004=CQ$6,TEMPLATE!$FG$7:$FG$1004),0))),"")</f>
        <v/>
      </c>
      <c r="CR100" s="39" t="str">
        <f t="array" ref="CR100">IFERROR((INDEX(TEMPLATE!$FI$7:$FI$1004,MATCH($J100,IF(TEMPLATE!$FH$7:$FH$1004=CR$6,TEMPLATE!$FG$7:$FG$1004),0))),"")</f>
        <v/>
      </c>
      <c r="CS100" s="39" t="str">
        <f t="array" ref="CS100">IFERROR((INDEX(TEMPLATE!$FI$7:$FI$1004,MATCH($J100,IF(TEMPLATE!$FH$7:$FH$1004=CS$6,TEMPLATE!$FG$7:$FG$1004),0))),"")</f>
        <v/>
      </c>
      <c r="CT100" s="38" t="str">
        <f t="array" ref="CT100">IFERROR((INDEX(TEMPLATE!$FI$7:$FI$1004,MATCH($J100,IF(TEMPLATE!$FH$7:$FH$1004=CT$6,TEMPLATE!$FG$7:$FG$1004),0))),"")</f>
        <v/>
      </c>
      <c r="CU100" s="38" t="str">
        <f t="array" ref="CU100">IFERROR((INDEX(TEMPLATE!$FI$7:$FI$1004,MATCH($J100,IF(TEMPLATE!$FH$7:$FH$1004=CU$6,TEMPLATE!$FG$7:$FG$1004),0))),"")</f>
        <v/>
      </c>
      <c r="CV100" s="38" t="str">
        <f t="array" ref="CV100">IFERROR((INDEX(TEMPLATE!$FI$7:$FI$1004,MATCH($J100,IF(TEMPLATE!$FH$7:$FH$1004=CV$6,TEMPLATE!$FG$7:$FG$1004),0))),"")</f>
        <v/>
      </c>
      <c r="CW100" s="38" t="str">
        <f t="array" ref="CW100">IFERROR((INDEX(TEMPLATE!$FI$7:$FI$1004,MATCH($J100,IF(TEMPLATE!$FH$7:$FH$1004=CW$6,TEMPLATE!$FG$7:$FG$1004),0))),"")</f>
        <v/>
      </c>
      <c r="CX100" s="7"/>
      <c r="CY100" s="7" t="str">
        <f t="shared" si="126"/>
        <v/>
      </c>
      <c r="CZ100" s="7" t="str">
        <f t="shared" si="127"/>
        <v/>
      </c>
      <c r="DA100" s="7" t="str">
        <f t="shared" si="128"/>
        <v/>
      </c>
      <c r="DB100" s="7" t="str">
        <f t="shared" si="129"/>
        <v/>
      </c>
      <c r="DC100" s="7" t="str">
        <f t="shared" si="130"/>
        <v/>
      </c>
      <c r="DD100" s="7" t="str">
        <f t="shared" si="131"/>
        <v/>
      </c>
      <c r="DE100" s="7" t="str">
        <f t="shared" si="132"/>
        <v/>
      </c>
      <c r="DF100" s="7" t="str">
        <f t="shared" si="133"/>
        <v/>
      </c>
      <c r="DG100" s="7"/>
      <c r="DH100" s="40" t="str">
        <f t="shared" si="134"/>
        <v/>
      </c>
      <c r="DI100" s="40" t="str">
        <f t="shared" si="135"/>
        <v/>
      </c>
      <c r="DJ100" s="40" t="str">
        <f t="shared" si="136"/>
        <v/>
      </c>
      <c r="DK100" s="41" t="str">
        <f t="shared" si="137"/>
        <v/>
      </c>
      <c r="DL100" s="42" t="str">
        <f t="shared" si="138"/>
        <v/>
      </c>
      <c r="DM100" s="42" t="str">
        <f t="shared" si="139"/>
        <v/>
      </c>
      <c r="DN100" s="42" t="str">
        <f t="shared" si="140"/>
        <v/>
      </c>
      <c r="DO100" s="42" t="str">
        <f t="shared" si="141"/>
        <v/>
      </c>
      <c r="DP100" s="7"/>
      <c r="DQ100" s="7">
        <f t="shared" si="142"/>
        <v>0</v>
      </c>
      <c r="DR100" s="7">
        <f t="shared" si="143"/>
        <v>0</v>
      </c>
      <c r="DS100" s="7">
        <f t="shared" si="144"/>
        <v>0</v>
      </c>
      <c r="DT100" s="7">
        <f t="shared" si="145"/>
        <v>0</v>
      </c>
      <c r="DU100" s="7">
        <f t="shared" si="146"/>
        <v>0</v>
      </c>
      <c r="DV100" s="7">
        <f t="shared" si="147"/>
        <v>0</v>
      </c>
      <c r="DW100" s="7">
        <f t="shared" si="148"/>
        <v>0</v>
      </c>
      <c r="DX100" s="7">
        <f t="shared" si="149"/>
        <v>0</v>
      </c>
      <c r="DY100" s="48" t="e">
        <f t="array" ref="DY100">VLOOKUP(TEMPLATE!$EP100&amp;"|"&amp;DY$5&amp;"|"&amp;DY$6&amp;"|0|"&amp;TEMPLATE!$EM100,TEMPLATE!$EY$7:$FE$30000,7,FALSE)</f>
        <v>#N/A</v>
      </c>
      <c r="DZ100" s="48" t="e">
        <f t="array" ref="DZ100">VLOOKUP(TEMPLATE!$EP100&amp;"|"&amp;DZ$5&amp;"|"&amp;DZ$6&amp;"|0|"&amp;TEMPLATE!$EM100,TEMPLATE!$EY$7:$FE$30000,7,FALSE)</f>
        <v>#N/A</v>
      </c>
      <c r="EA100" s="7" t="str">
        <f t="shared" si="150"/>
        <v/>
      </c>
      <c r="EB100" s="7" t="str">
        <f t="shared" si="151"/>
        <v/>
      </c>
      <c r="EC100" s="7" t="str">
        <f t="shared" si="152"/>
        <v/>
      </c>
      <c r="ED100" s="7" t="str">
        <f t="shared" si="153"/>
        <v/>
      </c>
      <c r="EE100" s="7" t="str">
        <f t="shared" si="154"/>
        <v/>
      </c>
      <c r="EF100" s="7" t="str">
        <f t="shared" si="155"/>
        <v/>
      </c>
      <c r="EG100" s="7" t="str">
        <f t="shared" si="156"/>
        <v/>
      </c>
      <c r="EH100" s="7" t="str">
        <f t="shared" si="157"/>
        <v/>
      </c>
      <c r="EI100" s="1"/>
      <c r="EJ100" s="1"/>
      <c r="EK100" s="1"/>
      <c r="EL100" s="1"/>
      <c r="EM100" s="43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1" t="str">
        <f t="shared" si="158"/>
        <v>||||</v>
      </c>
      <c r="EZ100" s="7"/>
      <c r="FA100" s="7"/>
      <c r="FB100" s="7"/>
      <c r="FC100" s="7"/>
      <c r="FD100" s="43"/>
      <c r="FE100" s="7"/>
      <c r="FF100" s="7"/>
      <c r="FG100" s="7"/>
      <c r="FH100" s="7"/>
      <c r="FI100" s="7"/>
      <c r="FJ100" s="7"/>
      <c r="FK100" s="7"/>
      <c r="FL100" s="7"/>
      <c r="FM100" s="43"/>
      <c r="FN100" s="7"/>
      <c r="FO100" s="7"/>
      <c r="FP100" s="43"/>
      <c r="FQ100" s="7"/>
      <c r="FR100" s="7"/>
      <c r="FS100" s="7"/>
      <c r="FT100" s="7"/>
      <c r="FU100" s="7"/>
      <c r="FV100" s="43"/>
      <c r="FW100" s="38"/>
      <c r="FX100" s="7"/>
      <c r="FY100" s="7"/>
      <c r="FZ100" s="7"/>
      <c r="GA100" s="44"/>
      <c r="GB100" s="7"/>
      <c r="GC100" s="38"/>
      <c r="GD100" s="7"/>
    </row>
    <row r="101" spans="1:186" x14ac:dyDescent="0.25">
      <c r="A101" s="4">
        <f t="shared" si="90"/>
        <v>1</v>
      </c>
      <c r="B101" s="17" t="str">
        <f>IF(TEMPLATE!EM101="","",TEMPLATE!EM101)</f>
        <v/>
      </c>
      <c r="C101" s="17" t="str">
        <f>IF(TEMPLATE!EX101="","",TEMPLATE!EX101)</f>
        <v/>
      </c>
      <c r="D101" s="19" t="str">
        <f t="shared" si="86"/>
        <v/>
      </c>
      <c r="E101" s="19" t="str">
        <f t="shared" si="91"/>
        <v/>
      </c>
      <c r="F101" s="17"/>
      <c r="G101" s="45" t="str">
        <f>IF(TEMPLATE!EN101="","",TEMPLATE!EN101)</f>
        <v/>
      </c>
      <c r="H101" s="45"/>
      <c r="I101" s="45"/>
      <c r="J101" s="17" t="str">
        <f>IF(TEMPLATE!EP101="","",TEMPLATE!EP101)</f>
        <v/>
      </c>
      <c r="K101" s="46" t="str">
        <f>IF(TEMPLATE!EQ101="","",TEMPLATE!EQ101)</f>
        <v/>
      </c>
      <c r="L101" s="46" t="str">
        <f>IF(TEMPLATE!ER101="","",TEMPLATE!ER101)</f>
        <v/>
      </c>
      <c r="M101" s="46" t="str">
        <f>IF(TEMPLATE!ES101="","",TEMPLATE!ES101)</f>
        <v/>
      </c>
      <c r="N101" s="18" t="str">
        <f>IF(TEMPLATE!EU101="","",TEMPLATE!EU101)</f>
        <v/>
      </c>
      <c r="O101" s="19" t="str">
        <f t="shared" si="92"/>
        <v/>
      </c>
      <c r="P101" s="20" t="str">
        <f t="shared" si="93"/>
        <v/>
      </c>
      <c r="Q101" s="18"/>
      <c r="R101" s="21" t="str">
        <f t="shared" si="94"/>
        <v/>
      </c>
      <c r="S101" s="21" t="str">
        <f>IF(SUMIFS(TEMPLATE!$GD$7:$GD$30000,TEMPLATE!$GC$7:$GC$30000,EV101,TEMPLATE!$FY$7:$FY$30000,J101,$GB$7:$GB$30000,G101)=0,"",SUMIFS(TEMPLATE!$GD$7:$GD$30000,TEMPLATE!$GC$7:$GC$30000,EV101,TEMPLATE!$FY$7:$FY$30000,J101,$GB$7:$GB$30000,G101))</f>
        <v/>
      </c>
      <c r="T101" s="21" t="str">
        <f>IF(SUMIFS(TEMPLATE!$GD$7:$GD$30000,TEMPLATE!$GE$7:$GE$30000,"Common Equity",TEMPLATE!$FY$7:$FY$30000,J101,$GB$7:$GB$30000,G101)=0,"",SUMIFS(TEMPLATE!$GD$7:$GD$30000,TEMPLATE!$GE$7:$GE$30000,"Common Equity",TEMPLATE!$FY$7:$FY$30000,J101,$GB$7:$GB$30000,G101))</f>
        <v/>
      </c>
      <c r="U101" s="21"/>
      <c r="V101" s="22">
        <f t="shared" si="95"/>
        <v>0</v>
      </c>
      <c r="W101" s="23" t="e">
        <f t="shared" si="96"/>
        <v>#N/A</v>
      </c>
      <c r="X101" s="23" t="e">
        <f t="shared" si="97"/>
        <v>#N/A</v>
      </c>
      <c r="Y101" s="23" t="e">
        <f t="shared" si="98"/>
        <v>#N/A</v>
      </c>
      <c r="Z101" s="23" t="e">
        <f t="shared" si="99"/>
        <v>#N/A</v>
      </c>
      <c r="AA101" s="23" t="e">
        <f t="shared" si="100"/>
        <v>#N/A</v>
      </c>
      <c r="AB101" s="23" t="e">
        <f t="shared" si="101"/>
        <v>#N/A</v>
      </c>
      <c r="AC101" s="23" t="e">
        <f t="shared" si="102"/>
        <v>#N/A</v>
      </c>
      <c r="AD101" s="24" t="e">
        <f t="shared" si="103"/>
        <v>#N/A</v>
      </c>
      <c r="AE101" s="24" t="e">
        <f t="shared" si="87"/>
        <v>#N/A</v>
      </c>
      <c r="AF101" s="24" t="e">
        <f t="shared" si="88"/>
        <v>#N/A</v>
      </c>
      <c r="AG101" s="24" t="e">
        <f t="shared" si="104"/>
        <v>#N/A</v>
      </c>
      <c r="AH101" s="24" t="str">
        <f t="shared" si="105"/>
        <v/>
      </c>
      <c r="AI101" s="25" t="e">
        <f t="shared" si="106"/>
        <v>#N/A</v>
      </c>
      <c r="AJ101" s="21" t="e">
        <f t="shared" si="107"/>
        <v>#N/A</v>
      </c>
      <c r="AK101" s="51" t="e">
        <f t="shared" si="108"/>
        <v>#N/A</v>
      </c>
      <c r="AL101" s="26" t="e">
        <f t="shared" si="109"/>
        <v>#N/A</v>
      </c>
      <c r="AM101" s="27" t="str">
        <f t="array" ref="AM101">IFERROR((INDEX(TEMPLATE!$FI$7:$FI$1004,MATCH($J101,IF(TEMPLATE!$FH$7:$FH$1004=$AM$4,TEMPLATE!$FG$7:$FG$1004),0))),"")</f>
        <v/>
      </c>
      <c r="AN101" s="28" t="str">
        <f t="shared" si="110"/>
        <v/>
      </c>
      <c r="AO101" s="29" t="str">
        <f t="array" ref="AO101">IFERROR((INDEX(TEMPLATE!$FI$7:$FI$1004,MATCH($J101,IF(TEMPLATE!$FH$7:$FH$1004=$AO$4,TEMPLATE!$FG$7:$FG$1004),0))),"")</f>
        <v/>
      </c>
      <c r="AP101" s="30" t="e">
        <f t="shared" si="111"/>
        <v>#N/A</v>
      </c>
      <c r="AQ101" s="31" t="str">
        <f t="array" ref="AQ101">IFERROR((INDEX(TEMPLATE!$FI$7:$FI$1004,MATCH($J101,IF(TEMPLATE!$FH$7:$FH$1004=$AQ$4,TEMPLATE!$FG$7:$FG$1004),0))),"")</f>
        <v/>
      </c>
      <c r="AR101" s="32" t="e">
        <f t="shared" si="112"/>
        <v>#N/A</v>
      </c>
      <c r="AS101" s="29" t="str">
        <f t="array" ref="AS101">IFERROR((INDEX(TEMPLATE!$FI$7:$FI$1004,MATCH($J101,IF(TEMPLATE!$FH$7:$FH$1004=$AS$4,TEMPLATE!$FG$7:$FG$1004),0))),"")</f>
        <v/>
      </c>
      <c r="AT101" s="33" t="str">
        <f t="shared" si="89"/>
        <v/>
      </c>
      <c r="AU101" s="29" t="str">
        <f t="array" ref="AU101">IFERROR((INDEX(TEMPLATE!$FI$7:$FI$1004,MATCH($J101,IF(TEMPLATE!$FH$7:$FH$1004=$AU$4,TEMPLATE!$FG$7:$FG$1004),0))),"")</f>
        <v/>
      </c>
      <c r="AV101" s="30" t="e">
        <f t="shared" si="113"/>
        <v>#N/A</v>
      </c>
      <c r="AW101" s="29" t="str">
        <f t="shared" si="114"/>
        <v/>
      </c>
      <c r="AX101" s="34" t="str">
        <f t="shared" si="115"/>
        <v/>
      </c>
      <c r="AY101" s="35" t="str">
        <f t="shared" si="116"/>
        <v/>
      </c>
      <c r="AZ101" s="34" t="str">
        <f t="shared" si="117"/>
        <v/>
      </c>
      <c r="BA101" s="34" t="str">
        <f t="shared" si="118"/>
        <v/>
      </c>
      <c r="BB101" s="35" t="str">
        <f t="shared" si="119"/>
        <v/>
      </c>
      <c r="BC101" s="36" t="e">
        <f t="shared" si="120"/>
        <v>#N/A</v>
      </c>
      <c r="BD101" s="36">
        <f t="shared" si="121"/>
        <v>1</v>
      </c>
      <c r="BE101" s="36">
        <f t="shared" si="122"/>
        <v>0</v>
      </c>
      <c r="BF101" s="36" t="e">
        <f t="shared" si="123"/>
        <v>#N/A</v>
      </c>
      <c r="BG101" s="1"/>
      <c r="BH101" s="37" t="e">
        <f>VLOOKUP(TEMPLATE!$EP101&amp;"|"&amp;BH$5&amp;"|"&amp;BH$6&amp;"|0|"&amp;TEMPLATE!$EM101,TEMPLATE!$EY$7:$FE$30000,7,FALSE)</f>
        <v>#N/A</v>
      </c>
      <c r="BI101" s="38" t="e">
        <f>VLOOKUP(TEMPLATE!$EP101&amp;"|"&amp;BI$5&amp;"|"&amp;BI$6&amp;"|0|"&amp;TEMPLATE!$EM101,TEMPLATE!$EY$7:$FE$30000,7,FALSE)</f>
        <v>#N/A</v>
      </c>
      <c r="BJ101" s="37" t="e">
        <f>VLOOKUP(TEMPLATE!$EP101&amp;"|"&amp;BJ$5&amp;"|"&amp;BJ$6&amp;"|0|"&amp;TEMPLATE!$EM101,TEMPLATE!$EY$7:$FE$30000,7,FALSE)</f>
        <v>#N/A</v>
      </c>
      <c r="BK101" s="38" t="e">
        <f>VLOOKUP(TEMPLATE!$EP101&amp;"|"&amp;BK$5&amp;"|"&amp;BK$6&amp;"|0|"&amp;TEMPLATE!$EM101,TEMPLATE!$EY$7:$FE$30000,7,FALSE)</f>
        <v>#N/A</v>
      </c>
      <c r="BL101" s="38" t="e">
        <f>VLOOKUP(TEMPLATE!$EP101&amp;"|"&amp;BL$5&amp;"|"&amp;BL$6&amp;"|0|"&amp;TEMPLATE!$EM101,TEMPLATE!$EY$7:$FE$30000,7,FALSE)</f>
        <v>#N/A</v>
      </c>
      <c r="BM101" s="38" t="e">
        <f>VLOOKUP(TEMPLATE!$EP101&amp;"|"&amp;BM$5&amp;"|"&amp;BM$6&amp;"|0|"&amp;TEMPLATE!$EM101,TEMPLATE!$EY$7:$FE$30000,7,FALSE)</f>
        <v>#N/A</v>
      </c>
      <c r="BN101" s="38" t="e">
        <f>VLOOKUP(TEMPLATE!$EP101&amp;"|"&amp;BN$5&amp;"|"&amp;BN$6&amp;"|0|"&amp;TEMPLATE!$EM101,TEMPLATE!$EY$7:$FE$30000,7,FALSE)</f>
        <v>#N/A</v>
      </c>
      <c r="BO101" s="38" t="e">
        <f>VLOOKUP(TEMPLATE!$EP101&amp;"|"&amp;BO$5&amp;"|"&amp;BO$6&amp;"|0|"&amp;TEMPLATE!$EM101,TEMPLATE!$EY$7:$FE$30000,7,FALSE)</f>
        <v>#N/A</v>
      </c>
      <c r="BP101" s="38" t="e">
        <f>VLOOKUP(TEMPLATE!$EP101&amp;"|"&amp;BP$5&amp;"|"&amp;BP$6&amp;"|0|"&amp;TEMPLATE!$EM101,TEMPLATE!$EY$7:$FE$30000,7,FALSE)</f>
        <v>#N/A</v>
      </c>
      <c r="BQ101" s="38" t="e">
        <f>VLOOKUP(TEMPLATE!$EP101&amp;"|"&amp;BQ$5&amp;"|"&amp;BQ$6&amp;"|0|"&amp;TEMPLATE!$EM101,TEMPLATE!$EY$7:$FE$30000,7,FALSE)</f>
        <v>#N/A</v>
      </c>
      <c r="BR101" s="38" t="e">
        <f>VLOOKUP(TEMPLATE!$EP101&amp;"|"&amp;BR$5&amp;"|"&amp;BR$6&amp;"|0|"&amp;TEMPLATE!$EM101,TEMPLATE!$EY$7:$FE$30000,7,FALSE)</f>
        <v>#N/A</v>
      </c>
      <c r="BS101" s="38" t="e">
        <f>VLOOKUP(TEMPLATE!$EP101&amp;"|"&amp;BS$5&amp;"|"&amp;BS$6&amp;"|0|"&amp;TEMPLATE!$EM101,TEMPLATE!$EY$7:$FE$30000,7,FALSE)</f>
        <v>#N/A</v>
      </c>
      <c r="BT101" s="38" t="e">
        <f>VLOOKUP(TEMPLATE!$EP101&amp;"|"&amp;BT$5&amp;"|"&amp;BT$6&amp;"|0|"&amp;TEMPLATE!$EM101,TEMPLATE!$EY$7:$FE$30000,7,FALSE)</f>
        <v>#N/A</v>
      </c>
      <c r="BU101" s="38" t="e">
        <f>VLOOKUP(TEMPLATE!$EP101&amp;"|"&amp;BU$5&amp;"|"&amp;BU$6&amp;"|0|"&amp;TEMPLATE!$EM101,TEMPLATE!$EY$7:$FE$30000,7,FALSE)</f>
        <v>#N/A</v>
      </c>
      <c r="BV101" s="38" t="e">
        <f>VLOOKUP(TEMPLATE!$EP101&amp;"|"&amp;BV$5&amp;"|"&amp;BV$6&amp;"|0|"&amp;TEMPLATE!$EM101,TEMPLATE!$EY$7:$FE$30000,7,FALSE)</f>
        <v>#N/A</v>
      </c>
      <c r="BW101" s="38" t="e">
        <f>VLOOKUP(TEMPLATE!$EP101&amp;"|"&amp;BW$5&amp;"|"&amp;BW$6&amp;"|0|"&amp;TEMPLATE!$EM101,TEMPLATE!$EY$7:$FE$30000,7,FALSE)</f>
        <v>#N/A</v>
      </c>
      <c r="BX101" s="38" t="e">
        <f>VLOOKUP(TEMPLATE!$EP101&amp;"|"&amp;BX$5&amp;"|"&amp;BX$6&amp;"|0|"&amp;TEMPLATE!$EM101,TEMPLATE!$EY$7:$FE$30000,7,FALSE)</f>
        <v>#N/A</v>
      </c>
      <c r="BY101" s="38" t="e">
        <f>VLOOKUP(TEMPLATE!$EP101&amp;"|"&amp;BY$5&amp;"|"&amp;BY$6&amp;"|0|"&amp;TEMPLATE!$EM101,TEMPLATE!$EY$7:$FE$30000,7,FALSE)</f>
        <v>#N/A</v>
      </c>
      <c r="BZ101" s="38" t="e">
        <f>VLOOKUP(TEMPLATE!$EP101&amp;"|"&amp;BZ$5&amp;"|"&amp;BZ$6&amp;"|0|"&amp;TEMPLATE!$EM101,TEMPLATE!$EY$7:$FE$30000,7,FALSE)</f>
        <v>#N/A</v>
      </c>
      <c r="CA101" s="38" t="e">
        <f>IF(VLOOKUP(TEMPLATE!$EP101&amp;"|"&amp;CA$5&amp;"|"&amp;CA$6&amp;"|0|"&amp;TEMPLATE!$EM101,TEMPLATE!$EY$7:$FE$30000,7,FALSE)=0,BN101,VLOOKUP(TEMPLATE!$EP101&amp;"|"&amp;CA$5&amp;"|"&amp;CA$6&amp;"|0|"&amp;TEMPLATE!$EM101,TEMPLATE!$EY$7:$FE$30000,7,FALSE))</f>
        <v>#N/A</v>
      </c>
      <c r="CB101" s="38" t="e">
        <f>VLOOKUP(TEMPLATE!$EP101&amp;"|"&amp;CB$5&amp;"|"&amp;CB$6&amp;"|0|"&amp;TEMPLATE!$EM101,TEMPLATE!$EY$7:$FE$30000,7,FALSE)</f>
        <v>#N/A</v>
      </c>
      <c r="CC101" s="38" t="e">
        <f>VLOOKUP(TEMPLATE!$EP101&amp;"|"&amp;CC$5&amp;"|"&amp;CC$6&amp;"|0|"&amp;TEMPLATE!$EM101,TEMPLATE!$EY$7:$FE$30000,7,FALSE)</f>
        <v>#N/A</v>
      </c>
      <c r="CD101" s="38" t="e">
        <f>VLOOKUP(TEMPLATE!$EP101&amp;"|"&amp;CD$5&amp;"|"&amp;CD$6&amp;"|0|"&amp;TEMPLATE!$EM101,TEMPLATE!$EY$7:$FE$30000,7,FALSE)</f>
        <v>#N/A</v>
      </c>
      <c r="CE101" s="38" t="e">
        <f>VLOOKUP(TEMPLATE!$EP101&amp;"|"&amp;CE$5&amp;"|"&amp;CE$6&amp;"|0|"&amp;TEMPLATE!$EM101,TEMPLATE!$EY$7:$FE$30000,7,FALSE)</f>
        <v>#N/A</v>
      </c>
      <c r="CF101" s="38" t="e">
        <f>VLOOKUP(TEMPLATE!$EP101&amp;"|"&amp;CF$5&amp;"|"&amp;CF$6&amp;"|0|"&amp;TEMPLATE!$EM101,TEMPLATE!$EY$7:$FE$30000,7,FALSE)</f>
        <v>#N/A</v>
      </c>
      <c r="CG101" s="38" t="e">
        <f>VLOOKUP(TEMPLATE!$EP101&amp;"|"&amp;CG$5&amp;"|"&amp;CG$6&amp;"|0|"&amp;TEMPLATE!$EM101,TEMPLATE!$EY$7:$FE$30000,7,FALSE)</f>
        <v>#N/A</v>
      </c>
      <c r="CH101" s="38" t="e">
        <f>VLOOKUP(TEMPLATE!$EP101&amp;"|"&amp;CH$5&amp;"|"&amp;CH$6&amp;"|0|"&amp;TEMPLATE!$EM101,TEMPLATE!$EY$7:$FE$30000,7,FALSE)</f>
        <v>#N/A</v>
      </c>
      <c r="CI101" s="38" t="e">
        <f>VLOOKUP(TEMPLATE!$EP101&amp;"|"&amp;CI$5&amp;"|"&amp;CI$6&amp;"|0|"&amp;TEMPLATE!$EM101,TEMPLATE!$EY$7:$FE$30000,7,FALSE)</f>
        <v>#N/A</v>
      </c>
      <c r="CJ101" s="38" t="e">
        <f>VLOOKUP(TEMPLATE!$EP101&amp;"|"&amp;CJ$5&amp;"|"&amp;CJ$6&amp;"|0|"&amp;TEMPLATE!$EM101,TEMPLATE!$EY$7:$FE$30000,7,FALSE)</f>
        <v>#N/A</v>
      </c>
      <c r="CK101" s="38" t="e">
        <f>VLOOKUP(TEMPLATE!$EP101&amp;"|"&amp;CK$5&amp;"|"&amp;CK$6&amp;"|0|"&amp;TEMPLATE!$EM101,TEMPLATE!$EY$7:$FE$30000,7,FALSE)</f>
        <v>#N/A</v>
      </c>
      <c r="CL101" s="38" t="e">
        <f t="shared" si="124"/>
        <v>#VALUE!</v>
      </c>
      <c r="CM101" s="38" t="e">
        <f t="shared" si="125"/>
        <v>#VALUE!</v>
      </c>
      <c r="CN101" s="38" t="e">
        <f>VLOOKUP(TEMPLATE!$EP101&amp;"|"&amp;CN$5&amp;"|"&amp;CN$6&amp;"|0|"&amp;TEMPLATE!$EM101,TEMPLATE!$EY$7:$FE$30000,7,FALSE)</f>
        <v>#N/A</v>
      </c>
      <c r="CO101" s="38" t="e">
        <f>VLOOKUP(TEMPLATE!$EP101&amp;"|"&amp;CO$5&amp;"|"&amp;CO$6&amp;"|0|"&amp;TEMPLATE!$EM101,TEMPLATE!$EY$7:$FE$30000,7,FALSE)</f>
        <v>#N/A</v>
      </c>
      <c r="CP101" s="39" t="str">
        <f t="array" ref="CP101">IFERROR((INDEX(TEMPLATE!$FI$7:$FI$1004,MATCH($J101,IF(TEMPLATE!$FH$7:$FH$1004=CP$6,TEMPLATE!$FG$7:$FG$1004),0))),"")</f>
        <v/>
      </c>
      <c r="CQ101" s="39" t="str">
        <f t="array" ref="CQ101">IFERROR((INDEX(TEMPLATE!$FI$7:$FI$1004,MATCH($J101,IF(TEMPLATE!$FH$7:$FH$1004=CQ$6,TEMPLATE!$FG$7:$FG$1004),0))),"")</f>
        <v/>
      </c>
      <c r="CR101" s="39" t="str">
        <f t="array" ref="CR101">IFERROR((INDEX(TEMPLATE!$FI$7:$FI$1004,MATCH($J101,IF(TEMPLATE!$FH$7:$FH$1004=CR$6,TEMPLATE!$FG$7:$FG$1004),0))),"")</f>
        <v/>
      </c>
      <c r="CS101" s="39" t="str">
        <f t="array" ref="CS101">IFERROR((INDEX(TEMPLATE!$FI$7:$FI$1004,MATCH($J101,IF(TEMPLATE!$FH$7:$FH$1004=CS$6,TEMPLATE!$FG$7:$FG$1004),0))),"")</f>
        <v/>
      </c>
      <c r="CT101" s="38" t="str">
        <f t="array" ref="CT101">IFERROR((INDEX(TEMPLATE!$FI$7:$FI$1004,MATCH($J101,IF(TEMPLATE!$FH$7:$FH$1004=CT$6,TEMPLATE!$FG$7:$FG$1004),0))),"")</f>
        <v/>
      </c>
      <c r="CU101" s="38" t="str">
        <f t="array" ref="CU101">IFERROR((INDEX(TEMPLATE!$FI$7:$FI$1004,MATCH($J101,IF(TEMPLATE!$FH$7:$FH$1004=CU$6,TEMPLATE!$FG$7:$FG$1004),0))),"")</f>
        <v/>
      </c>
      <c r="CV101" s="38" t="str">
        <f t="array" ref="CV101">IFERROR((INDEX(TEMPLATE!$FI$7:$FI$1004,MATCH($J101,IF(TEMPLATE!$FH$7:$FH$1004=CV$6,TEMPLATE!$FG$7:$FG$1004),0))),"")</f>
        <v/>
      </c>
      <c r="CW101" s="38" t="str">
        <f t="array" ref="CW101">IFERROR((INDEX(TEMPLATE!$FI$7:$FI$1004,MATCH($J101,IF(TEMPLATE!$FH$7:$FH$1004=CW$6,TEMPLATE!$FG$7:$FG$1004),0))),"")</f>
        <v/>
      </c>
      <c r="CX101" s="7"/>
      <c r="CY101" s="7" t="str">
        <f t="shared" si="126"/>
        <v/>
      </c>
      <c r="CZ101" s="7" t="str">
        <f t="shared" si="127"/>
        <v/>
      </c>
      <c r="DA101" s="7" t="str">
        <f t="shared" si="128"/>
        <v/>
      </c>
      <c r="DB101" s="7" t="str">
        <f t="shared" si="129"/>
        <v/>
      </c>
      <c r="DC101" s="7" t="str">
        <f t="shared" si="130"/>
        <v/>
      </c>
      <c r="DD101" s="7" t="str">
        <f t="shared" si="131"/>
        <v/>
      </c>
      <c r="DE101" s="7" t="str">
        <f t="shared" si="132"/>
        <v/>
      </c>
      <c r="DF101" s="7" t="str">
        <f t="shared" si="133"/>
        <v/>
      </c>
      <c r="DG101" s="7"/>
      <c r="DH101" s="40" t="str">
        <f t="shared" si="134"/>
        <v/>
      </c>
      <c r="DI101" s="40" t="str">
        <f t="shared" si="135"/>
        <v/>
      </c>
      <c r="DJ101" s="40" t="str">
        <f t="shared" si="136"/>
        <v/>
      </c>
      <c r="DK101" s="41" t="str">
        <f t="shared" si="137"/>
        <v/>
      </c>
      <c r="DL101" s="42" t="str">
        <f t="shared" si="138"/>
        <v/>
      </c>
      <c r="DM101" s="42" t="str">
        <f t="shared" si="139"/>
        <v/>
      </c>
      <c r="DN101" s="42" t="str">
        <f t="shared" si="140"/>
        <v/>
      </c>
      <c r="DO101" s="42" t="str">
        <f t="shared" si="141"/>
        <v/>
      </c>
      <c r="DP101" s="7"/>
      <c r="DQ101" s="7">
        <f t="shared" si="142"/>
        <v>0</v>
      </c>
      <c r="DR101" s="7">
        <f t="shared" si="143"/>
        <v>0</v>
      </c>
      <c r="DS101" s="7">
        <f t="shared" si="144"/>
        <v>0</v>
      </c>
      <c r="DT101" s="7">
        <f t="shared" si="145"/>
        <v>0</v>
      </c>
      <c r="DU101" s="7">
        <f t="shared" si="146"/>
        <v>0</v>
      </c>
      <c r="DV101" s="7">
        <f t="shared" si="147"/>
        <v>0</v>
      </c>
      <c r="DW101" s="7">
        <f t="shared" si="148"/>
        <v>0</v>
      </c>
      <c r="DX101" s="7">
        <f t="shared" si="149"/>
        <v>0</v>
      </c>
      <c r="DY101" s="48" t="e">
        <f t="array" ref="DY101">VLOOKUP(TEMPLATE!$EP101&amp;"|"&amp;DY$5&amp;"|"&amp;DY$6&amp;"|0|"&amp;TEMPLATE!$EM101,TEMPLATE!$EY$7:$FE$30000,7,FALSE)</f>
        <v>#N/A</v>
      </c>
      <c r="DZ101" s="48" t="e">
        <f t="array" ref="DZ101">VLOOKUP(TEMPLATE!$EP101&amp;"|"&amp;DZ$5&amp;"|"&amp;DZ$6&amp;"|0|"&amp;TEMPLATE!$EM101,TEMPLATE!$EY$7:$FE$30000,7,FALSE)</f>
        <v>#N/A</v>
      </c>
      <c r="EA101" s="7" t="str">
        <f t="shared" si="150"/>
        <v/>
      </c>
      <c r="EB101" s="7" t="str">
        <f t="shared" si="151"/>
        <v/>
      </c>
      <c r="EC101" s="7" t="str">
        <f t="shared" si="152"/>
        <v/>
      </c>
      <c r="ED101" s="7" t="str">
        <f t="shared" si="153"/>
        <v/>
      </c>
      <c r="EE101" s="7" t="str">
        <f t="shared" si="154"/>
        <v/>
      </c>
      <c r="EF101" s="7" t="str">
        <f t="shared" si="155"/>
        <v/>
      </c>
      <c r="EG101" s="7" t="str">
        <f t="shared" si="156"/>
        <v/>
      </c>
      <c r="EH101" s="7" t="str">
        <f t="shared" si="157"/>
        <v/>
      </c>
      <c r="EI101" s="1"/>
      <c r="EJ101" s="1"/>
      <c r="EK101" s="1"/>
      <c r="EL101" s="1"/>
      <c r="EM101" s="43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1" t="str">
        <f t="shared" si="158"/>
        <v>||||</v>
      </c>
      <c r="EZ101" s="7"/>
      <c r="FA101" s="7"/>
      <c r="FB101" s="7"/>
      <c r="FC101" s="7"/>
      <c r="FD101" s="43"/>
      <c r="FE101" s="7"/>
      <c r="FF101" s="7"/>
      <c r="FG101" s="7"/>
      <c r="FH101" s="7"/>
      <c r="FI101" s="7"/>
      <c r="FJ101" s="7"/>
      <c r="FK101" s="7"/>
      <c r="FL101" s="7"/>
      <c r="FM101" s="43"/>
      <c r="FN101" s="7"/>
      <c r="FO101" s="7"/>
      <c r="FP101" s="43"/>
      <c r="FQ101" s="7"/>
      <c r="FR101" s="7"/>
      <c r="FS101" s="7"/>
      <c r="FT101" s="7"/>
      <c r="FU101" s="7"/>
      <c r="FV101" s="43"/>
      <c r="FW101" s="38"/>
      <c r="FX101" s="7"/>
      <c r="FY101" s="7"/>
      <c r="FZ101" s="7"/>
      <c r="GA101" s="44"/>
      <c r="GB101" s="7"/>
      <c r="GC101" s="38"/>
      <c r="GD101" s="7"/>
    </row>
    <row r="102" spans="1:186" x14ac:dyDescent="0.25">
      <c r="A102" s="4">
        <f t="shared" si="90"/>
        <v>1</v>
      </c>
      <c r="B102" s="17" t="str">
        <f>IF(TEMPLATE!EM102="","",TEMPLATE!EM102)</f>
        <v/>
      </c>
      <c r="C102" s="17" t="str">
        <f>IF(TEMPLATE!EX102="","",TEMPLATE!EX102)</f>
        <v/>
      </c>
      <c r="D102" s="19" t="str">
        <f t="shared" si="86"/>
        <v/>
      </c>
      <c r="E102" s="19" t="str">
        <f t="shared" si="91"/>
        <v/>
      </c>
      <c r="F102" s="17"/>
      <c r="G102" s="45" t="str">
        <f>IF(TEMPLATE!EN102="","",TEMPLATE!EN102)</f>
        <v/>
      </c>
      <c r="H102" s="45"/>
      <c r="I102" s="45"/>
      <c r="J102" s="17" t="str">
        <f>IF(TEMPLATE!EP102="","",TEMPLATE!EP102)</f>
        <v/>
      </c>
      <c r="K102" s="46" t="str">
        <f>IF(TEMPLATE!EQ102="","",TEMPLATE!EQ102)</f>
        <v/>
      </c>
      <c r="L102" s="46" t="str">
        <f>IF(TEMPLATE!ER102="","",TEMPLATE!ER102)</f>
        <v/>
      </c>
      <c r="M102" s="46" t="str">
        <f>IF(TEMPLATE!ES102="","",TEMPLATE!ES102)</f>
        <v/>
      </c>
      <c r="N102" s="18" t="str">
        <f>IF(TEMPLATE!EU102="","",TEMPLATE!EU102)</f>
        <v/>
      </c>
      <c r="O102" s="19" t="str">
        <f t="shared" si="92"/>
        <v/>
      </c>
      <c r="P102" s="20" t="str">
        <f t="shared" si="93"/>
        <v/>
      </c>
      <c r="Q102" s="18"/>
      <c r="R102" s="21" t="str">
        <f t="shared" si="94"/>
        <v/>
      </c>
      <c r="S102" s="21" t="str">
        <f>IF(SUMIFS(TEMPLATE!$GD$7:$GD$30000,TEMPLATE!$GC$7:$GC$30000,EV102,TEMPLATE!$FY$7:$FY$30000,J102,$GB$7:$GB$30000,G102)=0,"",SUMIFS(TEMPLATE!$GD$7:$GD$30000,TEMPLATE!$GC$7:$GC$30000,EV102,TEMPLATE!$FY$7:$FY$30000,J102,$GB$7:$GB$30000,G102))</f>
        <v/>
      </c>
      <c r="T102" s="21" t="str">
        <f>IF(SUMIFS(TEMPLATE!$GD$7:$GD$30000,TEMPLATE!$GE$7:$GE$30000,"Common Equity",TEMPLATE!$FY$7:$FY$30000,J102,$GB$7:$GB$30000,G102)=0,"",SUMIFS(TEMPLATE!$GD$7:$GD$30000,TEMPLATE!$GE$7:$GE$30000,"Common Equity",TEMPLATE!$FY$7:$FY$30000,J102,$GB$7:$GB$30000,G102))</f>
        <v/>
      </c>
      <c r="U102" s="21"/>
      <c r="V102" s="22">
        <f t="shared" si="95"/>
        <v>0</v>
      </c>
      <c r="W102" s="23" t="e">
        <f t="shared" si="96"/>
        <v>#N/A</v>
      </c>
      <c r="X102" s="23" t="e">
        <f t="shared" si="97"/>
        <v>#N/A</v>
      </c>
      <c r="Y102" s="23" t="e">
        <f t="shared" si="98"/>
        <v>#N/A</v>
      </c>
      <c r="Z102" s="23" t="e">
        <f t="shared" si="99"/>
        <v>#N/A</v>
      </c>
      <c r="AA102" s="23" t="e">
        <f t="shared" si="100"/>
        <v>#N/A</v>
      </c>
      <c r="AB102" s="23" t="e">
        <f t="shared" si="101"/>
        <v>#N/A</v>
      </c>
      <c r="AC102" s="23" t="e">
        <f t="shared" si="102"/>
        <v>#N/A</v>
      </c>
      <c r="AD102" s="24" t="e">
        <f t="shared" si="103"/>
        <v>#N/A</v>
      </c>
      <c r="AE102" s="24" t="e">
        <f t="shared" si="87"/>
        <v>#N/A</v>
      </c>
      <c r="AF102" s="24" t="e">
        <f t="shared" si="88"/>
        <v>#N/A</v>
      </c>
      <c r="AG102" s="24" t="e">
        <f t="shared" si="104"/>
        <v>#N/A</v>
      </c>
      <c r="AH102" s="24" t="str">
        <f t="shared" si="105"/>
        <v/>
      </c>
      <c r="AI102" s="25" t="e">
        <f t="shared" si="106"/>
        <v>#N/A</v>
      </c>
      <c r="AJ102" s="21" t="e">
        <f t="shared" si="107"/>
        <v>#N/A</v>
      </c>
      <c r="AK102" s="51" t="e">
        <f t="shared" si="108"/>
        <v>#N/A</v>
      </c>
      <c r="AL102" s="26" t="e">
        <f t="shared" si="109"/>
        <v>#N/A</v>
      </c>
      <c r="AM102" s="27" t="str">
        <f t="array" ref="AM102">IFERROR((INDEX(TEMPLATE!$FI$7:$FI$1004,MATCH($J102,IF(TEMPLATE!$FH$7:$FH$1004=$AM$4,TEMPLATE!$FG$7:$FG$1004),0))),"")</f>
        <v/>
      </c>
      <c r="AN102" s="28" t="str">
        <f t="shared" si="110"/>
        <v/>
      </c>
      <c r="AO102" s="29" t="str">
        <f t="array" ref="AO102">IFERROR((INDEX(TEMPLATE!$FI$7:$FI$1004,MATCH($J102,IF(TEMPLATE!$FH$7:$FH$1004=$AO$4,TEMPLATE!$FG$7:$FG$1004),0))),"")</f>
        <v/>
      </c>
      <c r="AP102" s="30" t="e">
        <f t="shared" si="111"/>
        <v>#N/A</v>
      </c>
      <c r="AQ102" s="31" t="str">
        <f t="array" ref="AQ102">IFERROR((INDEX(TEMPLATE!$FI$7:$FI$1004,MATCH($J102,IF(TEMPLATE!$FH$7:$FH$1004=$AQ$4,TEMPLATE!$FG$7:$FG$1004),0))),"")</f>
        <v/>
      </c>
      <c r="AR102" s="32" t="e">
        <f t="shared" si="112"/>
        <v>#N/A</v>
      </c>
      <c r="AS102" s="29" t="str">
        <f t="array" ref="AS102">IFERROR((INDEX(TEMPLATE!$FI$7:$FI$1004,MATCH($J102,IF(TEMPLATE!$FH$7:$FH$1004=$AS$4,TEMPLATE!$FG$7:$FG$1004),0))),"")</f>
        <v/>
      </c>
      <c r="AT102" s="33" t="str">
        <f t="shared" si="89"/>
        <v/>
      </c>
      <c r="AU102" s="29" t="str">
        <f t="array" ref="AU102">IFERROR((INDEX(TEMPLATE!$FI$7:$FI$1004,MATCH($J102,IF(TEMPLATE!$FH$7:$FH$1004=$AU$4,TEMPLATE!$FG$7:$FG$1004),0))),"")</f>
        <v/>
      </c>
      <c r="AV102" s="30" t="e">
        <f t="shared" si="113"/>
        <v>#N/A</v>
      </c>
      <c r="AW102" s="29" t="str">
        <f t="shared" si="114"/>
        <v/>
      </c>
      <c r="AX102" s="34" t="str">
        <f t="shared" si="115"/>
        <v/>
      </c>
      <c r="AY102" s="35" t="str">
        <f t="shared" si="116"/>
        <v/>
      </c>
      <c r="AZ102" s="34" t="str">
        <f t="shared" si="117"/>
        <v/>
      </c>
      <c r="BA102" s="34" t="str">
        <f t="shared" si="118"/>
        <v/>
      </c>
      <c r="BB102" s="35" t="str">
        <f t="shared" si="119"/>
        <v/>
      </c>
      <c r="BC102" s="36" t="e">
        <f t="shared" si="120"/>
        <v>#N/A</v>
      </c>
      <c r="BD102" s="36">
        <f t="shared" si="121"/>
        <v>1</v>
      </c>
      <c r="BE102" s="36">
        <f t="shared" si="122"/>
        <v>0</v>
      </c>
      <c r="BF102" s="36" t="e">
        <f t="shared" si="123"/>
        <v>#N/A</v>
      </c>
      <c r="BG102" s="1"/>
      <c r="BH102" s="37" t="e">
        <f>VLOOKUP(TEMPLATE!$EP102&amp;"|"&amp;BH$5&amp;"|"&amp;BH$6&amp;"|0|"&amp;TEMPLATE!$EM102,TEMPLATE!$EY$7:$FE$30000,7,FALSE)</f>
        <v>#N/A</v>
      </c>
      <c r="BI102" s="38" t="e">
        <f>VLOOKUP(TEMPLATE!$EP102&amp;"|"&amp;BI$5&amp;"|"&amp;BI$6&amp;"|0|"&amp;TEMPLATE!$EM102,TEMPLATE!$EY$7:$FE$30000,7,FALSE)</f>
        <v>#N/A</v>
      </c>
      <c r="BJ102" s="37" t="e">
        <f>VLOOKUP(TEMPLATE!$EP102&amp;"|"&amp;BJ$5&amp;"|"&amp;BJ$6&amp;"|0|"&amp;TEMPLATE!$EM102,TEMPLATE!$EY$7:$FE$30000,7,FALSE)</f>
        <v>#N/A</v>
      </c>
      <c r="BK102" s="38" t="e">
        <f>VLOOKUP(TEMPLATE!$EP102&amp;"|"&amp;BK$5&amp;"|"&amp;BK$6&amp;"|0|"&amp;TEMPLATE!$EM102,TEMPLATE!$EY$7:$FE$30000,7,FALSE)</f>
        <v>#N/A</v>
      </c>
      <c r="BL102" s="38" t="e">
        <f>VLOOKUP(TEMPLATE!$EP102&amp;"|"&amp;BL$5&amp;"|"&amp;BL$6&amp;"|0|"&amp;TEMPLATE!$EM102,TEMPLATE!$EY$7:$FE$30000,7,FALSE)</f>
        <v>#N/A</v>
      </c>
      <c r="BM102" s="38" t="e">
        <f>VLOOKUP(TEMPLATE!$EP102&amp;"|"&amp;BM$5&amp;"|"&amp;BM$6&amp;"|0|"&amp;TEMPLATE!$EM102,TEMPLATE!$EY$7:$FE$30000,7,FALSE)</f>
        <v>#N/A</v>
      </c>
      <c r="BN102" s="38" t="e">
        <f>VLOOKUP(TEMPLATE!$EP102&amp;"|"&amp;BN$5&amp;"|"&amp;BN$6&amp;"|0|"&amp;TEMPLATE!$EM102,TEMPLATE!$EY$7:$FE$30000,7,FALSE)</f>
        <v>#N/A</v>
      </c>
      <c r="BO102" s="38" t="e">
        <f>VLOOKUP(TEMPLATE!$EP102&amp;"|"&amp;BO$5&amp;"|"&amp;BO$6&amp;"|0|"&amp;TEMPLATE!$EM102,TEMPLATE!$EY$7:$FE$30000,7,FALSE)</f>
        <v>#N/A</v>
      </c>
      <c r="BP102" s="38" t="e">
        <f>VLOOKUP(TEMPLATE!$EP102&amp;"|"&amp;BP$5&amp;"|"&amp;BP$6&amp;"|0|"&amp;TEMPLATE!$EM102,TEMPLATE!$EY$7:$FE$30000,7,FALSE)</f>
        <v>#N/A</v>
      </c>
      <c r="BQ102" s="38" t="e">
        <f>VLOOKUP(TEMPLATE!$EP102&amp;"|"&amp;BQ$5&amp;"|"&amp;BQ$6&amp;"|0|"&amp;TEMPLATE!$EM102,TEMPLATE!$EY$7:$FE$30000,7,FALSE)</f>
        <v>#N/A</v>
      </c>
      <c r="BR102" s="38" t="e">
        <f>VLOOKUP(TEMPLATE!$EP102&amp;"|"&amp;BR$5&amp;"|"&amp;BR$6&amp;"|0|"&amp;TEMPLATE!$EM102,TEMPLATE!$EY$7:$FE$30000,7,FALSE)</f>
        <v>#N/A</v>
      </c>
      <c r="BS102" s="38" t="e">
        <f>VLOOKUP(TEMPLATE!$EP102&amp;"|"&amp;BS$5&amp;"|"&amp;BS$6&amp;"|0|"&amp;TEMPLATE!$EM102,TEMPLATE!$EY$7:$FE$30000,7,FALSE)</f>
        <v>#N/A</v>
      </c>
      <c r="BT102" s="38" t="e">
        <f>VLOOKUP(TEMPLATE!$EP102&amp;"|"&amp;BT$5&amp;"|"&amp;BT$6&amp;"|0|"&amp;TEMPLATE!$EM102,TEMPLATE!$EY$7:$FE$30000,7,FALSE)</f>
        <v>#N/A</v>
      </c>
      <c r="BU102" s="38" t="e">
        <f>VLOOKUP(TEMPLATE!$EP102&amp;"|"&amp;BU$5&amp;"|"&amp;BU$6&amp;"|0|"&amp;TEMPLATE!$EM102,TEMPLATE!$EY$7:$FE$30000,7,FALSE)</f>
        <v>#N/A</v>
      </c>
      <c r="BV102" s="38" t="e">
        <f>VLOOKUP(TEMPLATE!$EP102&amp;"|"&amp;BV$5&amp;"|"&amp;BV$6&amp;"|0|"&amp;TEMPLATE!$EM102,TEMPLATE!$EY$7:$FE$30000,7,FALSE)</f>
        <v>#N/A</v>
      </c>
      <c r="BW102" s="38" t="e">
        <f>VLOOKUP(TEMPLATE!$EP102&amp;"|"&amp;BW$5&amp;"|"&amp;BW$6&amp;"|0|"&amp;TEMPLATE!$EM102,TEMPLATE!$EY$7:$FE$30000,7,FALSE)</f>
        <v>#N/A</v>
      </c>
      <c r="BX102" s="38" t="e">
        <f>VLOOKUP(TEMPLATE!$EP102&amp;"|"&amp;BX$5&amp;"|"&amp;BX$6&amp;"|0|"&amp;TEMPLATE!$EM102,TEMPLATE!$EY$7:$FE$30000,7,FALSE)</f>
        <v>#N/A</v>
      </c>
      <c r="BY102" s="38" t="e">
        <f>VLOOKUP(TEMPLATE!$EP102&amp;"|"&amp;BY$5&amp;"|"&amp;BY$6&amp;"|0|"&amp;TEMPLATE!$EM102,TEMPLATE!$EY$7:$FE$30000,7,FALSE)</f>
        <v>#N/A</v>
      </c>
      <c r="BZ102" s="38" t="e">
        <f>VLOOKUP(TEMPLATE!$EP102&amp;"|"&amp;BZ$5&amp;"|"&amp;BZ$6&amp;"|0|"&amp;TEMPLATE!$EM102,TEMPLATE!$EY$7:$FE$30000,7,FALSE)</f>
        <v>#N/A</v>
      </c>
      <c r="CA102" s="38" t="e">
        <f>IF(VLOOKUP(TEMPLATE!$EP102&amp;"|"&amp;CA$5&amp;"|"&amp;CA$6&amp;"|0|"&amp;TEMPLATE!$EM102,TEMPLATE!$EY$7:$FE$30000,7,FALSE)=0,BN102,VLOOKUP(TEMPLATE!$EP102&amp;"|"&amp;CA$5&amp;"|"&amp;CA$6&amp;"|0|"&amp;TEMPLATE!$EM102,TEMPLATE!$EY$7:$FE$30000,7,FALSE))</f>
        <v>#N/A</v>
      </c>
      <c r="CB102" s="38" t="e">
        <f>VLOOKUP(TEMPLATE!$EP102&amp;"|"&amp;CB$5&amp;"|"&amp;CB$6&amp;"|0|"&amp;TEMPLATE!$EM102,TEMPLATE!$EY$7:$FE$30000,7,FALSE)</f>
        <v>#N/A</v>
      </c>
      <c r="CC102" s="38" t="e">
        <f>VLOOKUP(TEMPLATE!$EP102&amp;"|"&amp;CC$5&amp;"|"&amp;CC$6&amp;"|0|"&amp;TEMPLATE!$EM102,TEMPLATE!$EY$7:$FE$30000,7,FALSE)</f>
        <v>#N/A</v>
      </c>
      <c r="CD102" s="38" t="e">
        <f>VLOOKUP(TEMPLATE!$EP102&amp;"|"&amp;CD$5&amp;"|"&amp;CD$6&amp;"|0|"&amp;TEMPLATE!$EM102,TEMPLATE!$EY$7:$FE$30000,7,FALSE)</f>
        <v>#N/A</v>
      </c>
      <c r="CE102" s="38" t="e">
        <f>VLOOKUP(TEMPLATE!$EP102&amp;"|"&amp;CE$5&amp;"|"&amp;CE$6&amp;"|0|"&amp;TEMPLATE!$EM102,TEMPLATE!$EY$7:$FE$30000,7,FALSE)</f>
        <v>#N/A</v>
      </c>
      <c r="CF102" s="38" t="e">
        <f>VLOOKUP(TEMPLATE!$EP102&amp;"|"&amp;CF$5&amp;"|"&amp;CF$6&amp;"|0|"&amp;TEMPLATE!$EM102,TEMPLATE!$EY$7:$FE$30000,7,FALSE)</f>
        <v>#N/A</v>
      </c>
      <c r="CG102" s="38" t="e">
        <f>VLOOKUP(TEMPLATE!$EP102&amp;"|"&amp;CG$5&amp;"|"&amp;CG$6&amp;"|0|"&amp;TEMPLATE!$EM102,TEMPLATE!$EY$7:$FE$30000,7,FALSE)</f>
        <v>#N/A</v>
      </c>
      <c r="CH102" s="38" t="e">
        <f>VLOOKUP(TEMPLATE!$EP102&amp;"|"&amp;CH$5&amp;"|"&amp;CH$6&amp;"|0|"&amp;TEMPLATE!$EM102,TEMPLATE!$EY$7:$FE$30000,7,FALSE)</f>
        <v>#N/A</v>
      </c>
      <c r="CI102" s="38" t="e">
        <f>VLOOKUP(TEMPLATE!$EP102&amp;"|"&amp;CI$5&amp;"|"&amp;CI$6&amp;"|0|"&amp;TEMPLATE!$EM102,TEMPLATE!$EY$7:$FE$30000,7,FALSE)</f>
        <v>#N/A</v>
      </c>
      <c r="CJ102" s="38" t="e">
        <f>VLOOKUP(TEMPLATE!$EP102&amp;"|"&amp;CJ$5&amp;"|"&amp;CJ$6&amp;"|0|"&amp;TEMPLATE!$EM102,TEMPLATE!$EY$7:$FE$30000,7,FALSE)</f>
        <v>#N/A</v>
      </c>
      <c r="CK102" s="38" t="e">
        <f>VLOOKUP(TEMPLATE!$EP102&amp;"|"&amp;CK$5&amp;"|"&amp;CK$6&amp;"|0|"&amp;TEMPLATE!$EM102,TEMPLATE!$EY$7:$FE$30000,7,FALSE)</f>
        <v>#N/A</v>
      </c>
      <c r="CL102" s="38" t="e">
        <f t="shared" si="124"/>
        <v>#VALUE!</v>
      </c>
      <c r="CM102" s="38" t="e">
        <f t="shared" si="125"/>
        <v>#VALUE!</v>
      </c>
      <c r="CN102" s="38" t="e">
        <f>VLOOKUP(TEMPLATE!$EP102&amp;"|"&amp;CN$5&amp;"|"&amp;CN$6&amp;"|0|"&amp;TEMPLATE!$EM102,TEMPLATE!$EY$7:$FE$30000,7,FALSE)</f>
        <v>#N/A</v>
      </c>
      <c r="CO102" s="38" t="e">
        <f>VLOOKUP(TEMPLATE!$EP102&amp;"|"&amp;CO$5&amp;"|"&amp;CO$6&amp;"|0|"&amp;TEMPLATE!$EM102,TEMPLATE!$EY$7:$FE$30000,7,FALSE)</f>
        <v>#N/A</v>
      </c>
      <c r="CP102" s="39" t="str">
        <f t="array" ref="CP102">IFERROR((INDEX(TEMPLATE!$FI$7:$FI$1004,MATCH($J102,IF(TEMPLATE!$FH$7:$FH$1004=CP$6,TEMPLATE!$FG$7:$FG$1004),0))),"")</f>
        <v/>
      </c>
      <c r="CQ102" s="39" t="str">
        <f t="array" ref="CQ102">IFERROR((INDEX(TEMPLATE!$FI$7:$FI$1004,MATCH($J102,IF(TEMPLATE!$FH$7:$FH$1004=CQ$6,TEMPLATE!$FG$7:$FG$1004),0))),"")</f>
        <v/>
      </c>
      <c r="CR102" s="39" t="str">
        <f t="array" ref="CR102">IFERROR((INDEX(TEMPLATE!$FI$7:$FI$1004,MATCH($J102,IF(TEMPLATE!$FH$7:$FH$1004=CR$6,TEMPLATE!$FG$7:$FG$1004),0))),"")</f>
        <v/>
      </c>
      <c r="CS102" s="39" t="str">
        <f t="array" ref="CS102">IFERROR((INDEX(TEMPLATE!$FI$7:$FI$1004,MATCH($J102,IF(TEMPLATE!$FH$7:$FH$1004=CS$6,TEMPLATE!$FG$7:$FG$1004),0))),"")</f>
        <v/>
      </c>
      <c r="CT102" s="38" t="str">
        <f t="array" ref="CT102">IFERROR((INDEX(TEMPLATE!$FI$7:$FI$1004,MATCH($J102,IF(TEMPLATE!$FH$7:$FH$1004=CT$6,TEMPLATE!$FG$7:$FG$1004),0))),"")</f>
        <v/>
      </c>
      <c r="CU102" s="38" t="str">
        <f t="array" ref="CU102">IFERROR((INDEX(TEMPLATE!$FI$7:$FI$1004,MATCH($J102,IF(TEMPLATE!$FH$7:$FH$1004=CU$6,TEMPLATE!$FG$7:$FG$1004),0))),"")</f>
        <v/>
      </c>
      <c r="CV102" s="38" t="str">
        <f t="array" ref="CV102">IFERROR((INDEX(TEMPLATE!$FI$7:$FI$1004,MATCH($J102,IF(TEMPLATE!$FH$7:$FH$1004=CV$6,TEMPLATE!$FG$7:$FG$1004),0))),"")</f>
        <v/>
      </c>
      <c r="CW102" s="38" t="str">
        <f t="array" ref="CW102">IFERROR((INDEX(TEMPLATE!$FI$7:$FI$1004,MATCH($J102,IF(TEMPLATE!$FH$7:$FH$1004=CW$6,TEMPLATE!$FG$7:$FG$1004),0))),"")</f>
        <v/>
      </c>
      <c r="CX102" s="7"/>
      <c r="CY102" s="7" t="str">
        <f t="shared" si="126"/>
        <v/>
      </c>
      <c r="CZ102" s="7" t="str">
        <f t="shared" si="127"/>
        <v/>
      </c>
      <c r="DA102" s="7" t="str">
        <f t="shared" si="128"/>
        <v/>
      </c>
      <c r="DB102" s="7" t="str">
        <f t="shared" si="129"/>
        <v/>
      </c>
      <c r="DC102" s="7" t="str">
        <f t="shared" si="130"/>
        <v/>
      </c>
      <c r="DD102" s="7" t="str">
        <f t="shared" si="131"/>
        <v/>
      </c>
      <c r="DE102" s="7" t="str">
        <f t="shared" si="132"/>
        <v/>
      </c>
      <c r="DF102" s="7" t="str">
        <f t="shared" si="133"/>
        <v/>
      </c>
      <c r="DG102" s="7"/>
      <c r="DH102" s="40" t="str">
        <f t="shared" si="134"/>
        <v/>
      </c>
      <c r="DI102" s="40" t="str">
        <f t="shared" si="135"/>
        <v/>
      </c>
      <c r="DJ102" s="40" t="str">
        <f t="shared" si="136"/>
        <v/>
      </c>
      <c r="DK102" s="41" t="str">
        <f t="shared" si="137"/>
        <v/>
      </c>
      <c r="DL102" s="42" t="str">
        <f t="shared" si="138"/>
        <v/>
      </c>
      <c r="DM102" s="42" t="str">
        <f t="shared" si="139"/>
        <v/>
      </c>
      <c r="DN102" s="42" t="str">
        <f t="shared" si="140"/>
        <v/>
      </c>
      <c r="DO102" s="42" t="str">
        <f t="shared" si="141"/>
        <v/>
      </c>
      <c r="DP102" s="7"/>
      <c r="DQ102" s="7">
        <f t="shared" si="142"/>
        <v>0</v>
      </c>
      <c r="DR102" s="7">
        <f t="shared" si="143"/>
        <v>0</v>
      </c>
      <c r="DS102" s="7">
        <f t="shared" si="144"/>
        <v>0</v>
      </c>
      <c r="DT102" s="7">
        <f t="shared" si="145"/>
        <v>0</v>
      </c>
      <c r="DU102" s="7">
        <f t="shared" si="146"/>
        <v>0</v>
      </c>
      <c r="DV102" s="7">
        <f t="shared" si="147"/>
        <v>0</v>
      </c>
      <c r="DW102" s="7">
        <f t="shared" si="148"/>
        <v>0</v>
      </c>
      <c r="DX102" s="7">
        <f t="shared" si="149"/>
        <v>0</v>
      </c>
      <c r="DY102" s="48" t="e">
        <f t="array" ref="DY102">VLOOKUP(TEMPLATE!$EP102&amp;"|"&amp;DY$5&amp;"|"&amp;DY$6&amp;"|0|"&amp;TEMPLATE!$EM102,TEMPLATE!$EY$7:$FE$30000,7,FALSE)</f>
        <v>#N/A</v>
      </c>
      <c r="DZ102" s="48" t="e">
        <f t="array" ref="DZ102">VLOOKUP(TEMPLATE!$EP102&amp;"|"&amp;DZ$5&amp;"|"&amp;DZ$6&amp;"|0|"&amp;TEMPLATE!$EM102,TEMPLATE!$EY$7:$FE$30000,7,FALSE)</f>
        <v>#N/A</v>
      </c>
      <c r="EA102" s="7" t="str">
        <f t="shared" si="150"/>
        <v/>
      </c>
      <c r="EB102" s="7" t="str">
        <f t="shared" si="151"/>
        <v/>
      </c>
      <c r="EC102" s="7" t="str">
        <f t="shared" si="152"/>
        <v/>
      </c>
      <c r="ED102" s="7" t="str">
        <f t="shared" si="153"/>
        <v/>
      </c>
      <c r="EE102" s="7" t="str">
        <f t="shared" si="154"/>
        <v/>
      </c>
      <c r="EF102" s="7" t="str">
        <f t="shared" si="155"/>
        <v/>
      </c>
      <c r="EG102" s="7" t="str">
        <f t="shared" si="156"/>
        <v/>
      </c>
      <c r="EH102" s="7" t="str">
        <f t="shared" si="157"/>
        <v/>
      </c>
      <c r="EI102" s="1"/>
      <c r="EJ102" s="1"/>
      <c r="EK102" s="1"/>
      <c r="EL102" s="1"/>
      <c r="EM102" s="43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1" t="str">
        <f t="shared" si="158"/>
        <v>||||</v>
      </c>
      <c r="EZ102" s="7"/>
      <c r="FA102" s="7"/>
      <c r="FB102" s="7"/>
      <c r="FC102" s="7"/>
      <c r="FD102" s="43"/>
      <c r="FE102" s="7"/>
      <c r="FF102" s="7"/>
      <c r="FG102" s="7"/>
      <c r="FH102" s="7"/>
      <c r="FI102" s="7"/>
      <c r="FJ102" s="7"/>
      <c r="FK102" s="7"/>
      <c r="FL102" s="7"/>
      <c r="FM102" s="43"/>
      <c r="FN102" s="7"/>
      <c r="FO102" s="7"/>
      <c r="FP102" s="43"/>
      <c r="FQ102" s="7"/>
      <c r="FR102" s="7"/>
      <c r="FS102" s="7"/>
      <c r="FT102" s="7"/>
      <c r="FU102" s="7"/>
      <c r="FV102" s="43"/>
      <c r="FW102" s="38"/>
      <c r="FX102" s="7"/>
      <c r="FY102" s="7"/>
      <c r="FZ102" s="7"/>
      <c r="GA102" s="44"/>
      <c r="GB102" s="7"/>
      <c r="GC102" s="38"/>
      <c r="GD102" s="7"/>
    </row>
    <row r="103" spans="1:186" x14ac:dyDescent="0.25">
      <c r="A103" s="4">
        <f t="shared" si="90"/>
        <v>1</v>
      </c>
      <c r="B103" s="17" t="str">
        <f>IF(TEMPLATE!EM103="","",TEMPLATE!EM103)</f>
        <v/>
      </c>
      <c r="C103" s="17" t="str">
        <f>IF(TEMPLATE!EX103="","",TEMPLATE!EX103)</f>
        <v/>
      </c>
      <c r="D103" s="19" t="str">
        <f t="shared" si="86"/>
        <v/>
      </c>
      <c r="E103" s="19" t="str">
        <f t="shared" si="91"/>
        <v/>
      </c>
      <c r="F103" s="17"/>
      <c r="G103" s="45" t="str">
        <f>IF(TEMPLATE!EN103="","",TEMPLATE!EN103)</f>
        <v/>
      </c>
      <c r="H103" s="45"/>
      <c r="I103" s="45"/>
      <c r="J103" s="17" t="str">
        <f>IF(TEMPLATE!EP103="","",TEMPLATE!EP103)</f>
        <v/>
      </c>
      <c r="K103" s="46" t="str">
        <f>IF(TEMPLATE!EQ103="","",TEMPLATE!EQ103)</f>
        <v/>
      </c>
      <c r="L103" s="46" t="str">
        <f>IF(TEMPLATE!ER103="","",TEMPLATE!ER103)</f>
        <v/>
      </c>
      <c r="M103" s="46" t="str">
        <f>IF(TEMPLATE!ES103="","",TEMPLATE!ES103)</f>
        <v/>
      </c>
      <c r="N103" s="18" t="str">
        <f>IF(TEMPLATE!EU103="","",TEMPLATE!EU103)</f>
        <v/>
      </c>
      <c r="O103" s="19" t="str">
        <f t="shared" si="92"/>
        <v/>
      </c>
      <c r="P103" s="20" t="str">
        <f t="shared" si="93"/>
        <v/>
      </c>
      <c r="Q103" s="18"/>
      <c r="R103" s="21" t="str">
        <f t="shared" si="94"/>
        <v/>
      </c>
      <c r="S103" s="21" t="str">
        <f>IF(SUMIFS(TEMPLATE!$GD$7:$GD$30000,TEMPLATE!$GC$7:$GC$30000,EV103,TEMPLATE!$FY$7:$FY$30000,J103,$GB$7:$GB$30000,G103)=0,"",SUMIFS(TEMPLATE!$GD$7:$GD$30000,TEMPLATE!$GC$7:$GC$30000,EV103,TEMPLATE!$FY$7:$FY$30000,J103,$GB$7:$GB$30000,G103))</f>
        <v/>
      </c>
      <c r="T103" s="21" t="str">
        <f>IF(SUMIFS(TEMPLATE!$GD$7:$GD$30000,TEMPLATE!$GE$7:$GE$30000,"Common Equity",TEMPLATE!$FY$7:$FY$30000,J103,$GB$7:$GB$30000,G103)=0,"",SUMIFS(TEMPLATE!$GD$7:$GD$30000,TEMPLATE!$GE$7:$GE$30000,"Common Equity",TEMPLATE!$FY$7:$FY$30000,J103,$GB$7:$GB$30000,G103))</f>
        <v/>
      </c>
      <c r="U103" s="21"/>
      <c r="V103" s="22">
        <f t="shared" si="95"/>
        <v>0</v>
      </c>
      <c r="W103" s="23" t="e">
        <f t="shared" si="96"/>
        <v>#N/A</v>
      </c>
      <c r="X103" s="23" t="e">
        <f t="shared" si="97"/>
        <v>#N/A</v>
      </c>
      <c r="Y103" s="23" t="e">
        <f t="shared" si="98"/>
        <v>#N/A</v>
      </c>
      <c r="Z103" s="23" t="e">
        <f t="shared" si="99"/>
        <v>#N/A</v>
      </c>
      <c r="AA103" s="23" t="e">
        <f t="shared" si="100"/>
        <v>#N/A</v>
      </c>
      <c r="AB103" s="23" t="e">
        <f t="shared" si="101"/>
        <v>#N/A</v>
      </c>
      <c r="AC103" s="23" t="e">
        <f t="shared" si="102"/>
        <v>#N/A</v>
      </c>
      <c r="AD103" s="24" t="e">
        <f t="shared" si="103"/>
        <v>#N/A</v>
      </c>
      <c r="AE103" s="24" t="e">
        <f t="shared" si="87"/>
        <v>#N/A</v>
      </c>
      <c r="AF103" s="24" t="e">
        <f t="shared" si="88"/>
        <v>#N/A</v>
      </c>
      <c r="AG103" s="24" t="e">
        <f t="shared" si="104"/>
        <v>#N/A</v>
      </c>
      <c r="AH103" s="24" t="str">
        <f t="shared" si="105"/>
        <v/>
      </c>
      <c r="AI103" s="25" t="e">
        <f t="shared" si="106"/>
        <v>#N/A</v>
      </c>
      <c r="AJ103" s="21" t="e">
        <f t="shared" si="107"/>
        <v>#N/A</v>
      </c>
      <c r="AK103" s="51" t="e">
        <f t="shared" si="108"/>
        <v>#N/A</v>
      </c>
      <c r="AL103" s="26" t="e">
        <f t="shared" si="109"/>
        <v>#N/A</v>
      </c>
      <c r="AM103" s="27" t="str">
        <f t="array" ref="AM103">IFERROR((INDEX(TEMPLATE!$FI$7:$FI$1004,MATCH($J103,IF(TEMPLATE!$FH$7:$FH$1004=$AM$4,TEMPLATE!$FG$7:$FG$1004),0))),"")</f>
        <v/>
      </c>
      <c r="AN103" s="28" t="str">
        <f t="shared" si="110"/>
        <v/>
      </c>
      <c r="AO103" s="29" t="str">
        <f t="array" ref="AO103">IFERROR((INDEX(TEMPLATE!$FI$7:$FI$1004,MATCH($J103,IF(TEMPLATE!$FH$7:$FH$1004=$AO$4,TEMPLATE!$FG$7:$FG$1004),0))),"")</f>
        <v/>
      </c>
      <c r="AP103" s="30" t="e">
        <f t="shared" si="111"/>
        <v>#N/A</v>
      </c>
      <c r="AQ103" s="31" t="str">
        <f t="array" ref="AQ103">IFERROR((INDEX(TEMPLATE!$FI$7:$FI$1004,MATCH($J103,IF(TEMPLATE!$FH$7:$FH$1004=$AQ$4,TEMPLATE!$FG$7:$FG$1004),0))),"")</f>
        <v/>
      </c>
      <c r="AR103" s="32" t="e">
        <f t="shared" si="112"/>
        <v>#N/A</v>
      </c>
      <c r="AS103" s="29" t="str">
        <f t="array" ref="AS103">IFERROR((INDEX(TEMPLATE!$FI$7:$FI$1004,MATCH($J103,IF(TEMPLATE!$FH$7:$FH$1004=$AS$4,TEMPLATE!$FG$7:$FG$1004),0))),"")</f>
        <v/>
      </c>
      <c r="AT103" s="33" t="str">
        <f t="shared" si="89"/>
        <v/>
      </c>
      <c r="AU103" s="29" t="str">
        <f t="array" ref="AU103">IFERROR((INDEX(TEMPLATE!$FI$7:$FI$1004,MATCH($J103,IF(TEMPLATE!$FH$7:$FH$1004=$AU$4,TEMPLATE!$FG$7:$FG$1004),0))),"")</f>
        <v/>
      </c>
      <c r="AV103" s="30" t="e">
        <f t="shared" si="113"/>
        <v>#N/A</v>
      </c>
      <c r="AW103" s="29" t="str">
        <f t="shared" si="114"/>
        <v/>
      </c>
      <c r="AX103" s="34" t="str">
        <f t="shared" si="115"/>
        <v/>
      </c>
      <c r="AY103" s="35" t="str">
        <f t="shared" si="116"/>
        <v/>
      </c>
      <c r="AZ103" s="34" t="str">
        <f t="shared" si="117"/>
        <v/>
      </c>
      <c r="BA103" s="34" t="str">
        <f t="shared" si="118"/>
        <v/>
      </c>
      <c r="BB103" s="35" t="str">
        <f t="shared" si="119"/>
        <v/>
      </c>
      <c r="BC103" s="36" t="e">
        <f t="shared" si="120"/>
        <v>#N/A</v>
      </c>
      <c r="BD103" s="36">
        <f t="shared" si="121"/>
        <v>1</v>
      </c>
      <c r="BE103" s="36">
        <f t="shared" si="122"/>
        <v>0</v>
      </c>
      <c r="BF103" s="36" t="e">
        <f t="shared" si="123"/>
        <v>#N/A</v>
      </c>
      <c r="BG103" s="1"/>
      <c r="BH103" s="37" t="e">
        <f>VLOOKUP(TEMPLATE!$EP103&amp;"|"&amp;BH$5&amp;"|"&amp;BH$6&amp;"|0|"&amp;TEMPLATE!$EM103,TEMPLATE!$EY$7:$FE$30000,7,FALSE)</f>
        <v>#N/A</v>
      </c>
      <c r="BI103" s="38" t="e">
        <f>VLOOKUP(TEMPLATE!$EP103&amp;"|"&amp;BI$5&amp;"|"&amp;BI$6&amp;"|0|"&amp;TEMPLATE!$EM103,TEMPLATE!$EY$7:$FE$30000,7,FALSE)</f>
        <v>#N/A</v>
      </c>
      <c r="BJ103" s="37" t="e">
        <f>VLOOKUP(TEMPLATE!$EP103&amp;"|"&amp;BJ$5&amp;"|"&amp;BJ$6&amp;"|0|"&amp;TEMPLATE!$EM103,TEMPLATE!$EY$7:$FE$30000,7,FALSE)</f>
        <v>#N/A</v>
      </c>
      <c r="BK103" s="38" t="e">
        <f>VLOOKUP(TEMPLATE!$EP103&amp;"|"&amp;BK$5&amp;"|"&amp;BK$6&amp;"|0|"&amp;TEMPLATE!$EM103,TEMPLATE!$EY$7:$FE$30000,7,FALSE)</f>
        <v>#N/A</v>
      </c>
      <c r="BL103" s="38" t="e">
        <f>VLOOKUP(TEMPLATE!$EP103&amp;"|"&amp;BL$5&amp;"|"&amp;BL$6&amp;"|0|"&amp;TEMPLATE!$EM103,TEMPLATE!$EY$7:$FE$30000,7,FALSE)</f>
        <v>#N/A</v>
      </c>
      <c r="BM103" s="38" t="e">
        <f>VLOOKUP(TEMPLATE!$EP103&amp;"|"&amp;BM$5&amp;"|"&amp;BM$6&amp;"|0|"&amp;TEMPLATE!$EM103,TEMPLATE!$EY$7:$FE$30000,7,FALSE)</f>
        <v>#N/A</v>
      </c>
      <c r="BN103" s="38" t="e">
        <f>VLOOKUP(TEMPLATE!$EP103&amp;"|"&amp;BN$5&amp;"|"&amp;BN$6&amp;"|0|"&amp;TEMPLATE!$EM103,TEMPLATE!$EY$7:$FE$30000,7,FALSE)</f>
        <v>#N/A</v>
      </c>
      <c r="BO103" s="38" t="e">
        <f>VLOOKUP(TEMPLATE!$EP103&amp;"|"&amp;BO$5&amp;"|"&amp;BO$6&amp;"|0|"&amp;TEMPLATE!$EM103,TEMPLATE!$EY$7:$FE$30000,7,FALSE)</f>
        <v>#N/A</v>
      </c>
      <c r="BP103" s="38" t="e">
        <f>VLOOKUP(TEMPLATE!$EP103&amp;"|"&amp;BP$5&amp;"|"&amp;BP$6&amp;"|0|"&amp;TEMPLATE!$EM103,TEMPLATE!$EY$7:$FE$30000,7,FALSE)</f>
        <v>#N/A</v>
      </c>
      <c r="BQ103" s="38" t="e">
        <f>VLOOKUP(TEMPLATE!$EP103&amp;"|"&amp;BQ$5&amp;"|"&amp;BQ$6&amp;"|0|"&amp;TEMPLATE!$EM103,TEMPLATE!$EY$7:$FE$30000,7,FALSE)</f>
        <v>#N/A</v>
      </c>
      <c r="BR103" s="38" t="e">
        <f>VLOOKUP(TEMPLATE!$EP103&amp;"|"&amp;BR$5&amp;"|"&amp;BR$6&amp;"|0|"&amp;TEMPLATE!$EM103,TEMPLATE!$EY$7:$FE$30000,7,FALSE)</f>
        <v>#N/A</v>
      </c>
      <c r="BS103" s="38" t="e">
        <f>VLOOKUP(TEMPLATE!$EP103&amp;"|"&amp;BS$5&amp;"|"&amp;BS$6&amp;"|0|"&amp;TEMPLATE!$EM103,TEMPLATE!$EY$7:$FE$30000,7,FALSE)</f>
        <v>#N/A</v>
      </c>
      <c r="BT103" s="38" t="e">
        <f>VLOOKUP(TEMPLATE!$EP103&amp;"|"&amp;BT$5&amp;"|"&amp;BT$6&amp;"|0|"&amp;TEMPLATE!$EM103,TEMPLATE!$EY$7:$FE$30000,7,FALSE)</f>
        <v>#N/A</v>
      </c>
      <c r="BU103" s="38" t="e">
        <f>VLOOKUP(TEMPLATE!$EP103&amp;"|"&amp;BU$5&amp;"|"&amp;BU$6&amp;"|0|"&amp;TEMPLATE!$EM103,TEMPLATE!$EY$7:$FE$30000,7,FALSE)</f>
        <v>#N/A</v>
      </c>
      <c r="BV103" s="38" t="e">
        <f>VLOOKUP(TEMPLATE!$EP103&amp;"|"&amp;BV$5&amp;"|"&amp;BV$6&amp;"|0|"&amp;TEMPLATE!$EM103,TEMPLATE!$EY$7:$FE$30000,7,FALSE)</f>
        <v>#N/A</v>
      </c>
      <c r="BW103" s="38" t="e">
        <f>VLOOKUP(TEMPLATE!$EP103&amp;"|"&amp;BW$5&amp;"|"&amp;BW$6&amp;"|0|"&amp;TEMPLATE!$EM103,TEMPLATE!$EY$7:$FE$30000,7,FALSE)</f>
        <v>#N/A</v>
      </c>
      <c r="BX103" s="38" t="e">
        <f>VLOOKUP(TEMPLATE!$EP103&amp;"|"&amp;BX$5&amp;"|"&amp;BX$6&amp;"|0|"&amp;TEMPLATE!$EM103,TEMPLATE!$EY$7:$FE$30000,7,FALSE)</f>
        <v>#N/A</v>
      </c>
      <c r="BY103" s="38" t="e">
        <f>VLOOKUP(TEMPLATE!$EP103&amp;"|"&amp;BY$5&amp;"|"&amp;BY$6&amp;"|0|"&amp;TEMPLATE!$EM103,TEMPLATE!$EY$7:$FE$30000,7,FALSE)</f>
        <v>#N/A</v>
      </c>
      <c r="BZ103" s="38" t="e">
        <f>VLOOKUP(TEMPLATE!$EP103&amp;"|"&amp;BZ$5&amp;"|"&amp;BZ$6&amp;"|0|"&amp;TEMPLATE!$EM103,TEMPLATE!$EY$7:$FE$30000,7,FALSE)</f>
        <v>#N/A</v>
      </c>
      <c r="CA103" s="38" t="e">
        <f>IF(VLOOKUP(TEMPLATE!$EP103&amp;"|"&amp;CA$5&amp;"|"&amp;CA$6&amp;"|0|"&amp;TEMPLATE!$EM103,TEMPLATE!$EY$7:$FE$30000,7,FALSE)=0,BN103,VLOOKUP(TEMPLATE!$EP103&amp;"|"&amp;CA$5&amp;"|"&amp;CA$6&amp;"|0|"&amp;TEMPLATE!$EM103,TEMPLATE!$EY$7:$FE$30000,7,FALSE))</f>
        <v>#N/A</v>
      </c>
      <c r="CB103" s="38" t="e">
        <f>VLOOKUP(TEMPLATE!$EP103&amp;"|"&amp;CB$5&amp;"|"&amp;CB$6&amp;"|0|"&amp;TEMPLATE!$EM103,TEMPLATE!$EY$7:$FE$30000,7,FALSE)</f>
        <v>#N/A</v>
      </c>
      <c r="CC103" s="38" t="e">
        <f>VLOOKUP(TEMPLATE!$EP103&amp;"|"&amp;CC$5&amp;"|"&amp;CC$6&amp;"|0|"&amp;TEMPLATE!$EM103,TEMPLATE!$EY$7:$FE$30000,7,FALSE)</f>
        <v>#N/A</v>
      </c>
      <c r="CD103" s="38" t="e">
        <f>VLOOKUP(TEMPLATE!$EP103&amp;"|"&amp;CD$5&amp;"|"&amp;CD$6&amp;"|0|"&amp;TEMPLATE!$EM103,TEMPLATE!$EY$7:$FE$30000,7,FALSE)</f>
        <v>#N/A</v>
      </c>
      <c r="CE103" s="38" t="e">
        <f>VLOOKUP(TEMPLATE!$EP103&amp;"|"&amp;CE$5&amp;"|"&amp;CE$6&amp;"|0|"&amp;TEMPLATE!$EM103,TEMPLATE!$EY$7:$FE$30000,7,FALSE)</f>
        <v>#N/A</v>
      </c>
      <c r="CF103" s="38" t="e">
        <f>VLOOKUP(TEMPLATE!$EP103&amp;"|"&amp;CF$5&amp;"|"&amp;CF$6&amp;"|0|"&amp;TEMPLATE!$EM103,TEMPLATE!$EY$7:$FE$30000,7,FALSE)</f>
        <v>#N/A</v>
      </c>
      <c r="CG103" s="38" t="e">
        <f>VLOOKUP(TEMPLATE!$EP103&amp;"|"&amp;CG$5&amp;"|"&amp;CG$6&amp;"|0|"&amp;TEMPLATE!$EM103,TEMPLATE!$EY$7:$FE$30000,7,FALSE)</f>
        <v>#N/A</v>
      </c>
      <c r="CH103" s="38" t="e">
        <f>VLOOKUP(TEMPLATE!$EP103&amp;"|"&amp;CH$5&amp;"|"&amp;CH$6&amp;"|0|"&amp;TEMPLATE!$EM103,TEMPLATE!$EY$7:$FE$30000,7,FALSE)</f>
        <v>#N/A</v>
      </c>
      <c r="CI103" s="38" t="e">
        <f>VLOOKUP(TEMPLATE!$EP103&amp;"|"&amp;CI$5&amp;"|"&amp;CI$6&amp;"|0|"&amp;TEMPLATE!$EM103,TEMPLATE!$EY$7:$FE$30000,7,FALSE)</f>
        <v>#N/A</v>
      </c>
      <c r="CJ103" s="38" t="e">
        <f>VLOOKUP(TEMPLATE!$EP103&amp;"|"&amp;CJ$5&amp;"|"&amp;CJ$6&amp;"|0|"&amp;TEMPLATE!$EM103,TEMPLATE!$EY$7:$FE$30000,7,FALSE)</f>
        <v>#N/A</v>
      </c>
      <c r="CK103" s="38" t="e">
        <f>VLOOKUP(TEMPLATE!$EP103&amp;"|"&amp;CK$5&amp;"|"&amp;CK$6&amp;"|0|"&amp;TEMPLATE!$EM103,TEMPLATE!$EY$7:$FE$30000,7,FALSE)</f>
        <v>#N/A</v>
      </c>
      <c r="CL103" s="38" t="e">
        <f t="shared" si="124"/>
        <v>#VALUE!</v>
      </c>
      <c r="CM103" s="38" t="e">
        <f t="shared" si="125"/>
        <v>#VALUE!</v>
      </c>
      <c r="CN103" s="38" t="e">
        <f>VLOOKUP(TEMPLATE!$EP103&amp;"|"&amp;CN$5&amp;"|"&amp;CN$6&amp;"|0|"&amp;TEMPLATE!$EM103,TEMPLATE!$EY$7:$FE$30000,7,FALSE)</f>
        <v>#N/A</v>
      </c>
      <c r="CO103" s="38" t="e">
        <f>VLOOKUP(TEMPLATE!$EP103&amp;"|"&amp;CO$5&amp;"|"&amp;CO$6&amp;"|0|"&amp;TEMPLATE!$EM103,TEMPLATE!$EY$7:$FE$30000,7,FALSE)</f>
        <v>#N/A</v>
      </c>
      <c r="CP103" s="39" t="str">
        <f t="array" ref="CP103">IFERROR((INDEX(TEMPLATE!$FI$7:$FI$1004,MATCH($J103,IF(TEMPLATE!$FH$7:$FH$1004=CP$6,TEMPLATE!$FG$7:$FG$1004),0))),"")</f>
        <v/>
      </c>
      <c r="CQ103" s="39" t="str">
        <f t="array" ref="CQ103">IFERROR((INDEX(TEMPLATE!$FI$7:$FI$1004,MATCH($J103,IF(TEMPLATE!$FH$7:$FH$1004=CQ$6,TEMPLATE!$FG$7:$FG$1004),0))),"")</f>
        <v/>
      </c>
      <c r="CR103" s="39" t="str">
        <f t="array" ref="CR103">IFERROR((INDEX(TEMPLATE!$FI$7:$FI$1004,MATCH($J103,IF(TEMPLATE!$FH$7:$FH$1004=CR$6,TEMPLATE!$FG$7:$FG$1004),0))),"")</f>
        <v/>
      </c>
      <c r="CS103" s="39" t="str">
        <f t="array" ref="CS103">IFERROR((INDEX(TEMPLATE!$FI$7:$FI$1004,MATCH($J103,IF(TEMPLATE!$FH$7:$FH$1004=CS$6,TEMPLATE!$FG$7:$FG$1004),0))),"")</f>
        <v/>
      </c>
      <c r="CT103" s="38" t="str">
        <f t="array" ref="CT103">IFERROR((INDEX(TEMPLATE!$FI$7:$FI$1004,MATCH($J103,IF(TEMPLATE!$FH$7:$FH$1004=CT$6,TEMPLATE!$FG$7:$FG$1004),0))),"")</f>
        <v/>
      </c>
      <c r="CU103" s="38" t="str">
        <f t="array" ref="CU103">IFERROR((INDEX(TEMPLATE!$FI$7:$FI$1004,MATCH($J103,IF(TEMPLATE!$FH$7:$FH$1004=CU$6,TEMPLATE!$FG$7:$FG$1004),0))),"")</f>
        <v/>
      </c>
      <c r="CV103" s="38" t="str">
        <f t="array" ref="CV103">IFERROR((INDEX(TEMPLATE!$FI$7:$FI$1004,MATCH($J103,IF(TEMPLATE!$FH$7:$FH$1004=CV$6,TEMPLATE!$FG$7:$FG$1004),0))),"")</f>
        <v/>
      </c>
      <c r="CW103" s="38" t="str">
        <f t="array" ref="CW103">IFERROR((INDEX(TEMPLATE!$FI$7:$FI$1004,MATCH($J103,IF(TEMPLATE!$FH$7:$FH$1004=CW$6,TEMPLATE!$FG$7:$FG$1004),0))),"")</f>
        <v/>
      </c>
      <c r="CX103" s="7"/>
      <c r="CY103" s="7" t="str">
        <f t="shared" si="126"/>
        <v/>
      </c>
      <c r="CZ103" s="7" t="str">
        <f t="shared" si="127"/>
        <v/>
      </c>
      <c r="DA103" s="7" t="str">
        <f t="shared" si="128"/>
        <v/>
      </c>
      <c r="DB103" s="7" t="str">
        <f t="shared" si="129"/>
        <v/>
      </c>
      <c r="DC103" s="7" t="str">
        <f t="shared" si="130"/>
        <v/>
      </c>
      <c r="DD103" s="7" t="str">
        <f t="shared" si="131"/>
        <v/>
      </c>
      <c r="DE103" s="7" t="str">
        <f t="shared" si="132"/>
        <v/>
      </c>
      <c r="DF103" s="7" t="str">
        <f t="shared" si="133"/>
        <v/>
      </c>
      <c r="DG103" s="7"/>
      <c r="DH103" s="40" t="str">
        <f t="shared" si="134"/>
        <v/>
      </c>
      <c r="DI103" s="40" t="str">
        <f t="shared" si="135"/>
        <v/>
      </c>
      <c r="DJ103" s="40" t="str">
        <f t="shared" si="136"/>
        <v/>
      </c>
      <c r="DK103" s="41" t="str">
        <f t="shared" si="137"/>
        <v/>
      </c>
      <c r="DL103" s="42" t="str">
        <f t="shared" si="138"/>
        <v/>
      </c>
      <c r="DM103" s="42" t="str">
        <f t="shared" si="139"/>
        <v/>
      </c>
      <c r="DN103" s="42" t="str">
        <f t="shared" si="140"/>
        <v/>
      </c>
      <c r="DO103" s="42" t="str">
        <f t="shared" si="141"/>
        <v/>
      </c>
      <c r="DP103" s="7"/>
      <c r="DQ103" s="7">
        <f t="shared" si="142"/>
        <v>0</v>
      </c>
      <c r="DR103" s="7">
        <f t="shared" si="143"/>
        <v>0</v>
      </c>
      <c r="DS103" s="7">
        <f t="shared" si="144"/>
        <v>0</v>
      </c>
      <c r="DT103" s="7">
        <f t="shared" si="145"/>
        <v>0</v>
      </c>
      <c r="DU103" s="7">
        <f t="shared" si="146"/>
        <v>0</v>
      </c>
      <c r="DV103" s="7">
        <f t="shared" si="147"/>
        <v>0</v>
      </c>
      <c r="DW103" s="7">
        <f t="shared" si="148"/>
        <v>0</v>
      </c>
      <c r="DX103" s="7">
        <f t="shared" si="149"/>
        <v>0</v>
      </c>
      <c r="DY103" s="48" t="e">
        <f t="array" ref="DY103">VLOOKUP(TEMPLATE!$EP103&amp;"|"&amp;DY$5&amp;"|"&amp;DY$6&amp;"|0|"&amp;TEMPLATE!$EM103,TEMPLATE!$EY$7:$FE$30000,7,FALSE)</f>
        <v>#N/A</v>
      </c>
      <c r="DZ103" s="48" t="e">
        <f t="array" ref="DZ103">VLOOKUP(TEMPLATE!$EP103&amp;"|"&amp;DZ$5&amp;"|"&amp;DZ$6&amp;"|0|"&amp;TEMPLATE!$EM103,TEMPLATE!$EY$7:$FE$30000,7,FALSE)</f>
        <v>#N/A</v>
      </c>
      <c r="EA103" s="7" t="str">
        <f t="shared" si="150"/>
        <v/>
      </c>
      <c r="EB103" s="7" t="str">
        <f t="shared" si="151"/>
        <v/>
      </c>
      <c r="EC103" s="7" t="str">
        <f t="shared" si="152"/>
        <v/>
      </c>
      <c r="ED103" s="7" t="str">
        <f t="shared" si="153"/>
        <v/>
      </c>
      <c r="EE103" s="7" t="str">
        <f t="shared" si="154"/>
        <v/>
      </c>
      <c r="EF103" s="7" t="str">
        <f t="shared" si="155"/>
        <v/>
      </c>
      <c r="EG103" s="7" t="str">
        <f t="shared" si="156"/>
        <v/>
      </c>
      <c r="EH103" s="7" t="str">
        <f t="shared" si="157"/>
        <v/>
      </c>
      <c r="EI103" s="1"/>
      <c r="EJ103" s="1"/>
      <c r="EK103" s="1"/>
      <c r="EL103" s="1"/>
      <c r="EM103" s="43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1" t="str">
        <f t="shared" si="158"/>
        <v>||||</v>
      </c>
      <c r="EZ103" s="7"/>
      <c r="FA103" s="7"/>
      <c r="FB103" s="7"/>
      <c r="FC103" s="7"/>
      <c r="FD103" s="43"/>
      <c r="FE103" s="7"/>
      <c r="FF103" s="7"/>
      <c r="FG103" s="7"/>
      <c r="FH103" s="7"/>
      <c r="FI103" s="7"/>
      <c r="FJ103" s="7"/>
      <c r="FK103" s="7"/>
      <c r="FL103" s="7"/>
      <c r="FM103" s="43"/>
      <c r="FN103" s="7"/>
      <c r="FO103" s="7"/>
      <c r="FP103" s="43"/>
      <c r="FQ103" s="7"/>
      <c r="FR103" s="7"/>
      <c r="FS103" s="7"/>
      <c r="FT103" s="7"/>
      <c r="FU103" s="7"/>
      <c r="FV103" s="43"/>
      <c r="FW103" s="38"/>
      <c r="FX103" s="7"/>
      <c r="FY103" s="7"/>
      <c r="FZ103" s="7"/>
      <c r="GA103" s="44"/>
      <c r="GB103" s="7"/>
      <c r="GC103" s="38"/>
      <c r="GD103" s="7"/>
    </row>
    <row r="104" spans="1:186" x14ac:dyDescent="0.25">
      <c r="A104" s="4">
        <f t="shared" si="90"/>
        <v>1</v>
      </c>
      <c r="B104" s="17" t="str">
        <f>IF(TEMPLATE!EM104="","",TEMPLATE!EM104)</f>
        <v/>
      </c>
      <c r="C104" s="17" t="str">
        <f>IF(TEMPLATE!EX104="","",TEMPLATE!EX104)</f>
        <v/>
      </c>
      <c r="D104" s="19" t="str">
        <f t="shared" si="86"/>
        <v/>
      </c>
      <c r="E104" s="19" t="str">
        <f t="shared" si="91"/>
        <v/>
      </c>
      <c r="F104" s="17"/>
      <c r="G104" s="45" t="str">
        <f>IF(TEMPLATE!EN104="","",TEMPLATE!EN104)</f>
        <v/>
      </c>
      <c r="H104" s="45"/>
      <c r="I104" s="45"/>
      <c r="J104" s="17" t="str">
        <f>IF(TEMPLATE!EP104="","",TEMPLATE!EP104)</f>
        <v/>
      </c>
      <c r="K104" s="46" t="str">
        <f>IF(TEMPLATE!EQ104="","",TEMPLATE!EQ104)</f>
        <v/>
      </c>
      <c r="L104" s="46" t="str">
        <f>IF(TEMPLATE!ER104="","",TEMPLATE!ER104)</f>
        <v/>
      </c>
      <c r="M104" s="46" t="str">
        <f>IF(TEMPLATE!ES104="","",TEMPLATE!ES104)</f>
        <v/>
      </c>
      <c r="N104" s="18" t="str">
        <f>IF(TEMPLATE!EU104="","",TEMPLATE!EU104)</f>
        <v/>
      </c>
      <c r="O104" s="19" t="str">
        <f t="shared" si="92"/>
        <v/>
      </c>
      <c r="P104" s="20" t="str">
        <f t="shared" si="93"/>
        <v/>
      </c>
      <c r="Q104" s="18"/>
      <c r="R104" s="21" t="str">
        <f t="shared" si="94"/>
        <v/>
      </c>
      <c r="S104" s="21" t="str">
        <f>IF(SUMIFS(TEMPLATE!$GD$7:$GD$30000,TEMPLATE!$GC$7:$GC$30000,EV104,TEMPLATE!$FY$7:$FY$30000,J104,$GB$7:$GB$30000,G104)=0,"",SUMIFS(TEMPLATE!$GD$7:$GD$30000,TEMPLATE!$GC$7:$GC$30000,EV104,TEMPLATE!$FY$7:$FY$30000,J104,$GB$7:$GB$30000,G104))</f>
        <v/>
      </c>
      <c r="T104" s="21" t="str">
        <f>IF(SUMIFS(TEMPLATE!$GD$7:$GD$30000,TEMPLATE!$GE$7:$GE$30000,"Common Equity",TEMPLATE!$FY$7:$FY$30000,J104,$GB$7:$GB$30000,G104)=0,"",SUMIFS(TEMPLATE!$GD$7:$GD$30000,TEMPLATE!$GE$7:$GE$30000,"Common Equity",TEMPLATE!$FY$7:$FY$30000,J104,$GB$7:$GB$30000,G104))</f>
        <v/>
      </c>
      <c r="U104" s="21"/>
      <c r="V104" s="22">
        <f t="shared" si="95"/>
        <v>0</v>
      </c>
      <c r="W104" s="23" t="e">
        <f t="shared" si="96"/>
        <v>#N/A</v>
      </c>
      <c r="X104" s="23" t="e">
        <f t="shared" si="97"/>
        <v>#N/A</v>
      </c>
      <c r="Y104" s="23" t="e">
        <f t="shared" si="98"/>
        <v>#N/A</v>
      </c>
      <c r="Z104" s="23" t="e">
        <f t="shared" si="99"/>
        <v>#N/A</v>
      </c>
      <c r="AA104" s="23" t="e">
        <f t="shared" si="100"/>
        <v>#N/A</v>
      </c>
      <c r="AB104" s="23" t="e">
        <f t="shared" si="101"/>
        <v>#N/A</v>
      </c>
      <c r="AC104" s="23" t="e">
        <f t="shared" si="102"/>
        <v>#N/A</v>
      </c>
      <c r="AD104" s="24" t="e">
        <f t="shared" si="103"/>
        <v>#N/A</v>
      </c>
      <c r="AE104" s="24" t="e">
        <f t="shared" si="87"/>
        <v>#N/A</v>
      </c>
      <c r="AF104" s="24" t="e">
        <f t="shared" si="88"/>
        <v>#N/A</v>
      </c>
      <c r="AG104" s="24" t="e">
        <f t="shared" si="104"/>
        <v>#N/A</v>
      </c>
      <c r="AH104" s="24" t="str">
        <f t="shared" si="105"/>
        <v/>
      </c>
      <c r="AI104" s="25" t="e">
        <f t="shared" si="106"/>
        <v>#N/A</v>
      </c>
      <c r="AJ104" s="21" t="e">
        <f t="shared" si="107"/>
        <v>#N/A</v>
      </c>
      <c r="AK104" s="51" t="e">
        <f t="shared" si="108"/>
        <v>#N/A</v>
      </c>
      <c r="AL104" s="26" t="e">
        <f t="shared" si="109"/>
        <v>#N/A</v>
      </c>
      <c r="AM104" s="27" t="str">
        <f t="array" ref="AM104">IFERROR((INDEX(TEMPLATE!$FI$7:$FI$1004,MATCH($J104,IF(TEMPLATE!$FH$7:$FH$1004=$AM$4,TEMPLATE!$FG$7:$FG$1004),0))),"")</f>
        <v/>
      </c>
      <c r="AN104" s="28" t="str">
        <f t="shared" si="110"/>
        <v/>
      </c>
      <c r="AO104" s="29" t="str">
        <f t="array" ref="AO104">IFERROR((INDEX(TEMPLATE!$FI$7:$FI$1004,MATCH($J104,IF(TEMPLATE!$FH$7:$FH$1004=$AO$4,TEMPLATE!$FG$7:$FG$1004),0))),"")</f>
        <v/>
      </c>
      <c r="AP104" s="30" t="e">
        <f t="shared" si="111"/>
        <v>#N/A</v>
      </c>
      <c r="AQ104" s="31" t="str">
        <f t="array" ref="AQ104">IFERROR((INDEX(TEMPLATE!$FI$7:$FI$1004,MATCH($J104,IF(TEMPLATE!$FH$7:$FH$1004=$AQ$4,TEMPLATE!$FG$7:$FG$1004),0))),"")</f>
        <v/>
      </c>
      <c r="AR104" s="32" t="e">
        <f t="shared" si="112"/>
        <v>#N/A</v>
      </c>
      <c r="AS104" s="29" t="str">
        <f t="array" ref="AS104">IFERROR((INDEX(TEMPLATE!$FI$7:$FI$1004,MATCH($J104,IF(TEMPLATE!$FH$7:$FH$1004=$AS$4,TEMPLATE!$FG$7:$FG$1004),0))),"")</f>
        <v/>
      </c>
      <c r="AT104" s="33" t="str">
        <f t="shared" si="89"/>
        <v/>
      </c>
      <c r="AU104" s="29" t="str">
        <f t="array" ref="AU104">IFERROR((INDEX(TEMPLATE!$FI$7:$FI$1004,MATCH($J104,IF(TEMPLATE!$FH$7:$FH$1004=$AU$4,TEMPLATE!$FG$7:$FG$1004),0))),"")</f>
        <v/>
      </c>
      <c r="AV104" s="30" t="e">
        <f t="shared" si="113"/>
        <v>#N/A</v>
      </c>
      <c r="AW104" s="29" t="str">
        <f t="shared" si="114"/>
        <v/>
      </c>
      <c r="AX104" s="34" t="str">
        <f t="shared" si="115"/>
        <v/>
      </c>
      <c r="AY104" s="35" t="str">
        <f t="shared" si="116"/>
        <v/>
      </c>
      <c r="AZ104" s="34" t="str">
        <f t="shared" si="117"/>
        <v/>
      </c>
      <c r="BA104" s="34" t="str">
        <f t="shared" si="118"/>
        <v/>
      </c>
      <c r="BB104" s="35" t="str">
        <f t="shared" si="119"/>
        <v/>
      </c>
      <c r="BC104" s="36" t="e">
        <f t="shared" si="120"/>
        <v>#N/A</v>
      </c>
      <c r="BD104" s="36">
        <f t="shared" si="121"/>
        <v>1</v>
      </c>
      <c r="BE104" s="36">
        <f t="shared" si="122"/>
        <v>0</v>
      </c>
      <c r="BF104" s="36" t="e">
        <f t="shared" si="123"/>
        <v>#N/A</v>
      </c>
      <c r="BG104" s="1"/>
      <c r="BH104" s="37" t="e">
        <f>VLOOKUP(TEMPLATE!$EP104&amp;"|"&amp;BH$5&amp;"|"&amp;BH$6&amp;"|0|"&amp;TEMPLATE!$EM104,TEMPLATE!$EY$7:$FE$30000,7,FALSE)</f>
        <v>#N/A</v>
      </c>
      <c r="BI104" s="38" t="e">
        <f>VLOOKUP(TEMPLATE!$EP104&amp;"|"&amp;BI$5&amp;"|"&amp;BI$6&amp;"|0|"&amp;TEMPLATE!$EM104,TEMPLATE!$EY$7:$FE$30000,7,FALSE)</f>
        <v>#N/A</v>
      </c>
      <c r="BJ104" s="37" t="e">
        <f>VLOOKUP(TEMPLATE!$EP104&amp;"|"&amp;BJ$5&amp;"|"&amp;BJ$6&amp;"|0|"&amp;TEMPLATE!$EM104,TEMPLATE!$EY$7:$FE$30000,7,FALSE)</f>
        <v>#N/A</v>
      </c>
      <c r="BK104" s="38" t="e">
        <f>VLOOKUP(TEMPLATE!$EP104&amp;"|"&amp;BK$5&amp;"|"&amp;BK$6&amp;"|0|"&amp;TEMPLATE!$EM104,TEMPLATE!$EY$7:$FE$30000,7,FALSE)</f>
        <v>#N/A</v>
      </c>
      <c r="BL104" s="38" t="e">
        <f>VLOOKUP(TEMPLATE!$EP104&amp;"|"&amp;BL$5&amp;"|"&amp;BL$6&amp;"|0|"&amp;TEMPLATE!$EM104,TEMPLATE!$EY$7:$FE$30000,7,FALSE)</f>
        <v>#N/A</v>
      </c>
      <c r="BM104" s="38" t="e">
        <f>VLOOKUP(TEMPLATE!$EP104&amp;"|"&amp;BM$5&amp;"|"&amp;BM$6&amp;"|0|"&amp;TEMPLATE!$EM104,TEMPLATE!$EY$7:$FE$30000,7,FALSE)</f>
        <v>#N/A</v>
      </c>
      <c r="BN104" s="38" t="e">
        <f>VLOOKUP(TEMPLATE!$EP104&amp;"|"&amp;BN$5&amp;"|"&amp;BN$6&amp;"|0|"&amp;TEMPLATE!$EM104,TEMPLATE!$EY$7:$FE$30000,7,FALSE)</f>
        <v>#N/A</v>
      </c>
      <c r="BO104" s="38" t="e">
        <f>VLOOKUP(TEMPLATE!$EP104&amp;"|"&amp;BO$5&amp;"|"&amp;BO$6&amp;"|0|"&amp;TEMPLATE!$EM104,TEMPLATE!$EY$7:$FE$30000,7,FALSE)</f>
        <v>#N/A</v>
      </c>
      <c r="BP104" s="38" t="e">
        <f>VLOOKUP(TEMPLATE!$EP104&amp;"|"&amp;BP$5&amp;"|"&amp;BP$6&amp;"|0|"&amp;TEMPLATE!$EM104,TEMPLATE!$EY$7:$FE$30000,7,FALSE)</f>
        <v>#N/A</v>
      </c>
      <c r="BQ104" s="38" t="e">
        <f>VLOOKUP(TEMPLATE!$EP104&amp;"|"&amp;BQ$5&amp;"|"&amp;BQ$6&amp;"|0|"&amp;TEMPLATE!$EM104,TEMPLATE!$EY$7:$FE$30000,7,FALSE)</f>
        <v>#N/A</v>
      </c>
      <c r="BR104" s="38" t="e">
        <f>VLOOKUP(TEMPLATE!$EP104&amp;"|"&amp;BR$5&amp;"|"&amp;BR$6&amp;"|0|"&amp;TEMPLATE!$EM104,TEMPLATE!$EY$7:$FE$30000,7,FALSE)</f>
        <v>#N/A</v>
      </c>
      <c r="BS104" s="38" t="e">
        <f>VLOOKUP(TEMPLATE!$EP104&amp;"|"&amp;BS$5&amp;"|"&amp;BS$6&amp;"|0|"&amp;TEMPLATE!$EM104,TEMPLATE!$EY$7:$FE$30000,7,FALSE)</f>
        <v>#N/A</v>
      </c>
      <c r="BT104" s="38" t="e">
        <f>VLOOKUP(TEMPLATE!$EP104&amp;"|"&amp;BT$5&amp;"|"&amp;BT$6&amp;"|0|"&amp;TEMPLATE!$EM104,TEMPLATE!$EY$7:$FE$30000,7,FALSE)</f>
        <v>#N/A</v>
      </c>
      <c r="BU104" s="38" t="e">
        <f>VLOOKUP(TEMPLATE!$EP104&amp;"|"&amp;BU$5&amp;"|"&amp;BU$6&amp;"|0|"&amp;TEMPLATE!$EM104,TEMPLATE!$EY$7:$FE$30000,7,FALSE)</f>
        <v>#N/A</v>
      </c>
      <c r="BV104" s="38" t="e">
        <f>VLOOKUP(TEMPLATE!$EP104&amp;"|"&amp;BV$5&amp;"|"&amp;BV$6&amp;"|0|"&amp;TEMPLATE!$EM104,TEMPLATE!$EY$7:$FE$30000,7,FALSE)</f>
        <v>#N/A</v>
      </c>
      <c r="BW104" s="38" t="e">
        <f>VLOOKUP(TEMPLATE!$EP104&amp;"|"&amp;BW$5&amp;"|"&amp;BW$6&amp;"|0|"&amp;TEMPLATE!$EM104,TEMPLATE!$EY$7:$FE$30000,7,FALSE)</f>
        <v>#N/A</v>
      </c>
      <c r="BX104" s="38" t="e">
        <f>VLOOKUP(TEMPLATE!$EP104&amp;"|"&amp;BX$5&amp;"|"&amp;BX$6&amp;"|0|"&amp;TEMPLATE!$EM104,TEMPLATE!$EY$7:$FE$30000,7,FALSE)</f>
        <v>#N/A</v>
      </c>
      <c r="BY104" s="38" t="e">
        <f>VLOOKUP(TEMPLATE!$EP104&amp;"|"&amp;BY$5&amp;"|"&amp;BY$6&amp;"|0|"&amp;TEMPLATE!$EM104,TEMPLATE!$EY$7:$FE$30000,7,FALSE)</f>
        <v>#N/A</v>
      </c>
      <c r="BZ104" s="38" t="e">
        <f>VLOOKUP(TEMPLATE!$EP104&amp;"|"&amp;BZ$5&amp;"|"&amp;BZ$6&amp;"|0|"&amp;TEMPLATE!$EM104,TEMPLATE!$EY$7:$FE$30000,7,FALSE)</f>
        <v>#N/A</v>
      </c>
      <c r="CA104" s="38" t="e">
        <f>IF(VLOOKUP(TEMPLATE!$EP104&amp;"|"&amp;CA$5&amp;"|"&amp;CA$6&amp;"|0|"&amp;TEMPLATE!$EM104,TEMPLATE!$EY$7:$FE$30000,7,FALSE)=0,BN104,VLOOKUP(TEMPLATE!$EP104&amp;"|"&amp;CA$5&amp;"|"&amp;CA$6&amp;"|0|"&amp;TEMPLATE!$EM104,TEMPLATE!$EY$7:$FE$30000,7,FALSE))</f>
        <v>#N/A</v>
      </c>
      <c r="CB104" s="38" t="e">
        <f>VLOOKUP(TEMPLATE!$EP104&amp;"|"&amp;CB$5&amp;"|"&amp;CB$6&amp;"|0|"&amp;TEMPLATE!$EM104,TEMPLATE!$EY$7:$FE$30000,7,FALSE)</f>
        <v>#N/A</v>
      </c>
      <c r="CC104" s="38" t="e">
        <f>VLOOKUP(TEMPLATE!$EP104&amp;"|"&amp;CC$5&amp;"|"&amp;CC$6&amp;"|0|"&amp;TEMPLATE!$EM104,TEMPLATE!$EY$7:$FE$30000,7,FALSE)</f>
        <v>#N/A</v>
      </c>
      <c r="CD104" s="38" t="e">
        <f>VLOOKUP(TEMPLATE!$EP104&amp;"|"&amp;CD$5&amp;"|"&amp;CD$6&amp;"|0|"&amp;TEMPLATE!$EM104,TEMPLATE!$EY$7:$FE$30000,7,FALSE)</f>
        <v>#N/A</v>
      </c>
      <c r="CE104" s="38" t="e">
        <f>VLOOKUP(TEMPLATE!$EP104&amp;"|"&amp;CE$5&amp;"|"&amp;CE$6&amp;"|0|"&amp;TEMPLATE!$EM104,TEMPLATE!$EY$7:$FE$30000,7,FALSE)</f>
        <v>#N/A</v>
      </c>
      <c r="CF104" s="38" t="e">
        <f>VLOOKUP(TEMPLATE!$EP104&amp;"|"&amp;CF$5&amp;"|"&amp;CF$6&amp;"|0|"&amp;TEMPLATE!$EM104,TEMPLATE!$EY$7:$FE$30000,7,FALSE)</f>
        <v>#N/A</v>
      </c>
      <c r="CG104" s="38" t="e">
        <f>VLOOKUP(TEMPLATE!$EP104&amp;"|"&amp;CG$5&amp;"|"&amp;CG$6&amp;"|0|"&amp;TEMPLATE!$EM104,TEMPLATE!$EY$7:$FE$30000,7,FALSE)</f>
        <v>#N/A</v>
      </c>
      <c r="CH104" s="38" t="e">
        <f>VLOOKUP(TEMPLATE!$EP104&amp;"|"&amp;CH$5&amp;"|"&amp;CH$6&amp;"|0|"&amp;TEMPLATE!$EM104,TEMPLATE!$EY$7:$FE$30000,7,FALSE)</f>
        <v>#N/A</v>
      </c>
      <c r="CI104" s="38" t="e">
        <f>VLOOKUP(TEMPLATE!$EP104&amp;"|"&amp;CI$5&amp;"|"&amp;CI$6&amp;"|0|"&amp;TEMPLATE!$EM104,TEMPLATE!$EY$7:$FE$30000,7,FALSE)</f>
        <v>#N/A</v>
      </c>
      <c r="CJ104" s="38" t="e">
        <f>VLOOKUP(TEMPLATE!$EP104&amp;"|"&amp;CJ$5&amp;"|"&amp;CJ$6&amp;"|0|"&amp;TEMPLATE!$EM104,TEMPLATE!$EY$7:$FE$30000,7,FALSE)</f>
        <v>#N/A</v>
      </c>
      <c r="CK104" s="38" t="e">
        <f>VLOOKUP(TEMPLATE!$EP104&amp;"|"&amp;CK$5&amp;"|"&amp;CK$6&amp;"|0|"&amp;TEMPLATE!$EM104,TEMPLATE!$EY$7:$FE$30000,7,FALSE)</f>
        <v>#N/A</v>
      </c>
      <c r="CL104" s="38" t="e">
        <f t="shared" si="124"/>
        <v>#VALUE!</v>
      </c>
      <c r="CM104" s="38" t="e">
        <f t="shared" si="125"/>
        <v>#VALUE!</v>
      </c>
      <c r="CN104" s="38" t="e">
        <f>VLOOKUP(TEMPLATE!$EP104&amp;"|"&amp;CN$5&amp;"|"&amp;CN$6&amp;"|0|"&amp;TEMPLATE!$EM104,TEMPLATE!$EY$7:$FE$30000,7,FALSE)</f>
        <v>#N/A</v>
      </c>
      <c r="CO104" s="38" t="e">
        <f>VLOOKUP(TEMPLATE!$EP104&amp;"|"&amp;CO$5&amp;"|"&amp;CO$6&amp;"|0|"&amp;TEMPLATE!$EM104,TEMPLATE!$EY$7:$FE$30000,7,FALSE)</f>
        <v>#N/A</v>
      </c>
      <c r="CP104" s="39" t="str">
        <f t="array" ref="CP104">IFERROR((INDEX(TEMPLATE!$FI$7:$FI$1004,MATCH($J104,IF(TEMPLATE!$FH$7:$FH$1004=CP$6,TEMPLATE!$FG$7:$FG$1004),0))),"")</f>
        <v/>
      </c>
      <c r="CQ104" s="39" t="str">
        <f t="array" ref="CQ104">IFERROR((INDEX(TEMPLATE!$FI$7:$FI$1004,MATCH($J104,IF(TEMPLATE!$FH$7:$FH$1004=CQ$6,TEMPLATE!$FG$7:$FG$1004),0))),"")</f>
        <v/>
      </c>
      <c r="CR104" s="39" t="str">
        <f t="array" ref="CR104">IFERROR((INDEX(TEMPLATE!$FI$7:$FI$1004,MATCH($J104,IF(TEMPLATE!$FH$7:$FH$1004=CR$6,TEMPLATE!$FG$7:$FG$1004),0))),"")</f>
        <v/>
      </c>
      <c r="CS104" s="39" t="str">
        <f t="array" ref="CS104">IFERROR((INDEX(TEMPLATE!$FI$7:$FI$1004,MATCH($J104,IF(TEMPLATE!$FH$7:$FH$1004=CS$6,TEMPLATE!$FG$7:$FG$1004),0))),"")</f>
        <v/>
      </c>
      <c r="CT104" s="38" t="str">
        <f t="array" ref="CT104">IFERROR((INDEX(TEMPLATE!$FI$7:$FI$1004,MATCH($J104,IF(TEMPLATE!$FH$7:$FH$1004=CT$6,TEMPLATE!$FG$7:$FG$1004),0))),"")</f>
        <v/>
      </c>
      <c r="CU104" s="38" t="str">
        <f t="array" ref="CU104">IFERROR((INDEX(TEMPLATE!$FI$7:$FI$1004,MATCH($J104,IF(TEMPLATE!$FH$7:$FH$1004=CU$6,TEMPLATE!$FG$7:$FG$1004),0))),"")</f>
        <v/>
      </c>
      <c r="CV104" s="38" t="str">
        <f t="array" ref="CV104">IFERROR((INDEX(TEMPLATE!$FI$7:$FI$1004,MATCH($J104,IF(TEMPLATE!$FH$7:$FH$1004=CV$6,TEMPLATE!$FG$7:$FG$1004),0))),"")</f>
        <v/>
      </c>
      <c r="CW104" s="38" t="str">
        <f t="array" ref="CW104">IFERROR((INDEX(TEMPLATE!$FI$7:$FI$1004,MATCH($J104,IF(TEMPLATE!$FH$7:$FH$1004=CW$6,TEMPLATE!$FG$7:$FG$1004),0))),"")</f>
        <v/>
      </c>
      <c r="CX104" s="7"/>
      <c r="CY104" s="7" t="str">
        <f t="shared" si="126"/>
        <v/>
      </c>
      <c r="CZ104" s="7" t="str">
        <f t="shared" si="127"/>
        <v/>
      </c>
      <c r="DA104" s="7" t="str">
        <f t="shared" si="128"/>
        <v/>
      </c>
      <c r="DB104" s="7" t="str">
        <f t="shared" si="129"/>
        <v/>
      </c>
      <c r="DC104" s="7" t="str">
        <f t="shared" si="130"/>
        <v/>
      </c>
      <c r="DD104" s="7" t="str">
        <f t="shared" si="131"/>
        <v/>
      </c>
      <c r="DE104" s="7" t="str">
        <f t="shared" si="132"/>
        <v/>
      </c>
      <c r="DF104" s="7" t="str">
        <f t="shared" si="133"/>
        <v/>
      </c>
      <c r="DG104" s="7"/>
      <c r="DH104" s="40" t="str">
        <f t="shared" si="134"/>
        <v/>
      </c>
      <c r="DI104" s="40" t="str">
        <f t="shared" si="135"/>
        <v/>
      </c>
      <c r="DJ104" s="40" t="str">
        <f t="shared" si="136"/>
        <v/>
      </c>
      <c r="DK104" s="41" t="str">
        <f t="shared" si="137"/>
        <v/>
      </c>
      <c r="DL104" s="42" t="str">
        <f t="shared" si="138"/>
        <v/>
      </c>
      <c r="DM104" s="42" t="str">
        <f t="shared" si="139"/>
        <v/>
      </c>
      <c r="DN104" s="42" t="str">
        <f t="shared" si="140"/>
        <v/>
      </c>
      <c r="DO104" s="42" t="str">
        <f t="shared" si="141"/>
        <v/>
      </c>
      <c r="DP104" s="7"/>
      <c r="DQ104" s="7">
        <f t="shared" si="142"/>
        <v>0</v>
      </c>
      <c r="DR104" s="7">
        <f t="shared" si="143"/>
        <v>0</v>
      </c>
      <c r="DS104" s="7">
        <f t="shared" si="144"/>
        <v>0</v>
      </c>
      <c r="DT104" s="7">
        <f t="shared" si="145"/>
        <v>0</v>
      </c>
      <c r="DU104" s="7">
        <f t="shared" si="146"/>
        <v>0</v>
      </c>
      <c r="DV104" s="7">
        <f t="shared" si="147"/>
        <v>0</v>
      </c>
      <c r="DW104" s="7">
        <f t="shared" si="148"/>
        <v>0</v>
      </c>
      <c r="DX104" s="7">
        <f t="shared" si="149"/>
        <v>0</v>
      </c>
      <c r="DY104" s="48" t="e">
        <f t="array" ref="DY104">VLOOKUP(TEMPLATE!$EP104&amp;"|"&amp;DY$5&amp;"|"&amp;DY$6&amp;"|0|"&amp;TEMPLATE!$EM104,TEMPLATE!$EY$7:$FE$30000,7,FALSE)</f>
        <v>#N/A</v>
      </c>
      <c r="DZ104" s="48" t="e">
        <f t="array" ref="DZ104">VLOOKUP(TEMPLATE!$EP104&amp;"|"&amp;DZ$5&amp;"|"&amp;DZ$6&amp;"|0|"&amp;TEMPLATE!$EM104,TEMPLATE!$EY$7:$FE$30000,7,FALSE)</f>
        <v>#N/A</v>
      </c>
      <c r="EA104" s="7" t="str">
        <f t="shared" si="150"/>
        <v/>
      </c>
      <c r="EB104" s="7" t="str">
        <f t="shared" si="151"/>
        <v/>
      </c>
      <c r="EC104" s="7" t="str">
        <f t="shared" si="152"/>
        <v/>
      </c>
      <c r="ED104" s="7" t="str">
        <f t="shared" si="153"/>
        <v/>
      </c>
      <c r="EE104" s="7" t="str">
        <f t="shared" si="154"/>
        <v/>
      </c>
      <c r="EF104" s="7" t="str">
        <f t="shared" si="155"/>
        <v/>
      </c>
      <c r="EG104" s="7" t="str">
        <f t="shared" si="156"/>
        <v/>
      </c>
      <c r="EH104" s="7" t="str">
        <f t="shared" si="157"/>
        <v/>
      </c>
      <c r="EI104" s="1"/>
      <c r="EJ104" s="1"/>
      <c r="EK104" s="1"/>
      <c r="EL104" s="1"/>
      <c r="EM104" s="43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1" t="str">
        <f t="shared" si="158"/>
        <v>||||</v>
      </c>
      <c r="EZ104" s="7"/>
      <c r="FA104" s="7"/>
      <c r="FB104" s="7"/>
      <c r="FC104" s="7"/>
      <c r="FD104" s="43"/>
      <c r="FE104" s="7"/>
      <c r="FF104" s="7"/>
      <c r="FG104" s="7"/>
      <c r="FH104" s="7"/>
      <c r="FI104" s="7"/>
      <c r="FJ104" s="7"/>
      <c r="FK104" s="7"/>
      <c r="FL104" s="7"/>
      <c r="FM104" s="43"/>
      <c r="FN104" s="7"/>
      <c r="FO104" s="7"/>
      <c r="FP104" s="43"/>
      <c r="FQ104" s="7"/>
      <c r="FR104" s="7"/>
      <c r="FS104" s="7"/>
      <c r="FT104" s="7"/>
      <c r="FU104" s="7"/>
      <c r="FV104" s="43"/>
      <c r="FW104" s="38"/>
      <c r="FX104" s="7"/>
      <c r="FY104" s="7"/>
      <c r="FZ104" s="7"/>
      <c r="GA104" s="44"/>
      <c r="GB104" s="7"/>
      <c r="GC104" s="38"/>
      <c r="GD104" s="7"/>
    </row>
    <row r="105" spans="1:186" x14ac:dyDescent="0.25">
      <c r="A105" s="4">
        <f t="shared" si="90"/>
        <v>1</v>
      </c>
      <c r="B105" s="17" t="str">
        <f>IF(TEMPLATE!EM105="","",TEMPLATE!EM105)</f>
        <v/>
      </c>
      <c r="C105" s="17" t="str">
        <f>IF(TEMPLATE!EX105="","",TEMPLATE!EX105)</f>
        <v/>
      </c>
      <c r="D105" s="19" t="str">
        <f t="shared" si="86"/>
        <v/>
      </c>
      <c r="E105" s="19" t="str">
        <f t="shared" si="91"/>
        <v/>
      </c>
      <c r="F105" s="17"/>
      <c r="G105" s="45" t="str">
        <f>IF(TEMPLATE!EN105="","",TEMPLATE!EN105)</f>
        <v/>
      </c>
      <c r="H105" s="45"/>
      <c r="I105" s="45"/>
      <c r="J105" s="17" t="str">
        <f>IF(TEMPLATE!EP105="","",TEMPLATE!EP105)</f>
        <v/>
      </c>
      <c r="K105" s="46" t="str">
        <f>IF(TEMPLATE!EQ105="","",TEMPLATE!EQ105)</f>
        <v/>
      </c>
      <c r="L105" s="46" t="str">
        <f>IF(TEMPLATE!ER105="","",TEMPLATE!ER105)</f>
        <v/>
      </c>
      <c r="M105" s="46" t="str">
        <f>IF(TEMPLATE!ES105="","",TEMPLATE!ES105)</f>
        <v/>
      </c>
      <c r="N105" s="18" t="str">
        <f>IF(TEMPLATE!EU105="","",TEMPLATE!EU105)</f>
        <v/>
      </c>
      <c r="O105" s="19" t="str">
        <f t="shared" si="92"/>
        <v/>
      </c>
      <c r="P105" s="20" t="str">
        <f t="shared" si="93"/>
        <v/>
      </c>
      <c r="Q105" s="18"/>
      <c r="R105" s="21" t="str">
        <f t="shared" si="94"/>
        <v/>
      </c>
      <c r="S105" s="21" t="str">
        <f>IF(SUMIFS(TEMPLATE!$GD$7:$GD$30000,TEMPLATE!$GC$7:$GC$30000,EV105,TEMPLATE!$FY$7:$FY$30000,J105,$GB$7:$GB$30000,G105)=0,"",SUMIFS(TEMPLATE!$GD$7:$GD$30000,TEMPLATE!$GC$7:$GC$30000,EV105,TEMPLATE!$FY$7:$FY$30000,J105,$GB$7:$GB$30000,G105))</f>
        <v/>
      </c>
      <c r="T105" s="21" t="str">
        <f>IF(SUMIFS(TEMPLATE!$GD$7:$GD$30000,TEMPLATE!$GE$7:$GE$30000,"Common Equity",TEMPLATE!$FY$7:$FY$30000,J105,$GB$7:$GB$30000,G105)=0,"",SUMIFS(TEMPLATE!$GD$7:$GD$30000,TEMPLATE!$GE$7:$GE$30000,"Common Equity",TEMPLATE!$FY$7:$FY$30000,J105,$GB$7:$GB$30000,G105))</f>
        <v/>
      </c>
      <c r="U105" s="21"/>
      <c r="V105" s="22">
        <f t="shared" si="95"/>
        <v>0</v>
      </c>
      <c r="W105" s="23" t="e">
        <f t="shared" si="96"/>
        <v>#N/A</v>
      </c>
      <c r="X105" s="23" t="e">
        <f t="shared" si="97"/>
        <v>#N/A</v>
      </c>
      <c r="Y105" s="23" t="e">
        <f t="shared" si="98"/>
        <v>#N/A</v>
      </c>
      <c r="Z105" s="23" t="e">
        <f t="shared" si="99"/>
        <v>#N/A</v>
      </c>
      <c r="AA105" s="23" t="e">
        <f t="shared" si="100"/>
        <v>#N/A</v>
      </c>
      <c r="AB105" s="23" t="e">
        <f t="shared" si="101"/>
        <v>#N/A</v>
      </c>
      <c r="AC105" s="23" t="e">
        <f t="shared" si="102"/>
        <v>#N/A</v>
      </c>
      <c r="AD105" s="24" t="e">
        <f t="shared" si="103"/>
        <v>#N/A</v>
      </c>
      <c r="AE105" s="24" t="e">
        <f t="shared" si="87"/>
        <v>#N/A</v>
      </c>
      <c r="AF105" s="24" t="e">
        <f t="shared" si="88"/>
        <v>#N/A</v>
      </c>
      <c r="AG105" s="24" t="e">
        <f t="shared" si="104"/>
        <v>#N/A</v>
      </c>
      <c r="AH105" s="24" t="str">
        <f t="shared" si="105"/>
        <v/>
      </c>
      <c r="AI105" s="25" t="e">
        <f t="shared" si="106"/>
        <v>#N/A</v>
      </c>
      <c r="AJ105" s="21" t="e">
        <f t="shared" si="107"/>
        <v>#N/A</v>
      </c>
      <c r="AK105" s="51" t="e">
        <f t="shared" si="108"/>
        <v>#N/A</v>
      </c>
      <c r="AL105" s="26" t="e">
        <f t="shared" si="109"/>
        <v>#N/A</v>
      </c>
      <c r="AM105" s="27" t="str">
        <f t="array" ref="AM105">IFERROR((INDEX(TEMPLATE!$FI$7:$FI$1004,MATCH($J105,IF(TEMPLATE!$FH$7:$FH$1004=$AM$4,TEMPLATE!$FG$7:$FG$1004),0))),"")</f>
        <v/>
      </c>
      <c r="AN105" s="28" t="str">
        <f t="shared" si="110"/>
        <v/>
      </c>
      <c r="AO105" s="29" t="str">
        <f t="array" ref="AO105">IFERROR((INDEX(TEMPLATE!$FI$7:$FI$1004,MATCH($J105,IF(TEMPLATE!$FH$7:$FH$1004=$AO$4,TEMPLATE!$FG$7:$FG$1004),0))),"")</f>
        <v/>
      </c>
      <c r="AP105" s="30" t="e">
        <f t="shared" si="111"/>
        <v>#N/A</v>
      </c>
      <c r="AQ105" s="31" t="str">
        <f t="array" ref="AQ105">IFERROR((INDEX(TEMPLATE!$FI$7:$FI$1004,MATCH($J105,IF(TEMPLATE!$FH$7:$FH$1004=$AQ$4,TEMPLATE!$FG$7:$FG$1004),0))),"")</f>
        <v/>
      </c>
      <c r="AR105" s="32" t="e">
        <f t="shared" si="112"/>
        <v>#N/A</v>
      </c>
      <c r="AS105" s="29" t="str">
        <f t="array" ref="AS105">IFERROR((INDEX(TEMPLATE!$FI$7:$FI$1004,MATCH($J105,IF(TEMPLATE!$FH$7:$FH$1004=$AS$4,TEMPLATE!$FG$7:$FG$1004),0))),"")</f>
        <v/>
      </c>
      <c r="AT105" s="33" t="str">
        <f t="shared" si="89"/>
        <v/>
      </c>
      <c r="AU105" s="29" t="str">
        <f t="array" ref="AU105">IFERROR((INDEX(TEMPLATE!$FI$7:$FI$1004,MATCH($J105,IF(TEMPLATE!$FH$7:$FH$1004=$AU$4,TEMPLATE!$FG$7:$FG$1004),0))),"")</f>
        <v/>
      </c>
      <c r="AV105" s="30" t="e">
        <f t="shared" si="113"/>
        <v>#N/A</v>
      </c>
      <c r="AW105" s="29" t="str">
        <f t="shared" si="114"/>
        <v/>
      </c>
      <c r="AX105" s="34" t="str">
        <f t="shared" si="115"/>
        <v/>
      </c>
      <c r="AY105" s="35" t="str">
        <f t="shared" si="116"/>
        <v/>
      </c>
      <c r="AZ105" s="34" t="str">
        <f t="shared" si="117"/>
        <v/>
      </c>
      <c r="BA105" s="34" t="str">
        <f t="shared" si="118"/>
        <v/>
      </c>
      <c r="BB105" s="35" t="str">
        <f t="shared" si="119"/>
        <v/>
      </c>
      <c r="BC105" s="36" t="e">
        <f t="shared" si="120"/>
        <v>#N/A</v>
      </c>
      <c r="BD105" s="36">
        <f t="shared" si="121"/>
        <v>1</v>
      </c>
      <c r="BE105" s="36">
        <f t="shared" si="122"/>
        <v>0</v>
      </c>
      <c r="BF105" s="36" t="e">
        <f t="shared" si="123"/>
        <v>#N/A</v>
      </c>
      <c r="BG105" s="1"/>
      <c r="BH105" s="37" t="e">
        <f>VLOOKUP(TEMPLATE!$EP105&amp;"|"&amp;BH$5&amp;"|"&amp;BH$6&amp;"|0|"&amp;TEMPLATE!$EM105,TEMPLATE!$EY$7:$FE$30000,7,FALSE)</f>
        <v>#N/A</v>
      </c>
      <c r="BI105" s="38" t="e">
        <f>VLOOKUP(TEMPLATE!$EP105&amp;"|"&amp;BI$5&amp;"|"&amp;BI$6&amp;"|0|"&amp;TEMPLATE!$EM105,TEMPLATE!$EY$7:$FE$30000,7,FALSE)</f>
        <v>#N/A</v>
      </c>
      <c r="BJ105" s="37" t="e">
        <f>VLOOKUP(TEMPLATE!$EP105&amp;"|"&amp;BJ$5&amp;"|"&amp;BJ$6&amp;"|0|"&amp;TEMPLATE!$EM105,TEMPLATE!$EY$7:$FE$30000,7,FALSE)</f>
        <v>#N/A</v>
      </c>
      <c r="BK105" s="38" t="e">
        <f>VLOOKUP(TEMPLATE!$EP105&amp;"|"&amp;BK$5&amp;"|"&amp;BK$6&amp;"|0|"&amp;TEMPLATE!$EM105,TEMPLATE!$EY$7:$FE$30000,7,FALSE)</f>
        <v>#N/A</v>
      </c>
      <c r="BL105" s="38" t="e">
        <f>VLOOKUP(TEMPLATE!$EP105&amp;"|"&amp;BL$5&amp;"|"&amp;BL$6&amp;"|0|"&amp;TEMPLATE!$EM105,TEMPLATE!$EY$7:$FE$30000,7,FALSE)</f>
        <v>#N/A</v>
      </c>
      <c r="BM105" s="38" t="e">
        <f>VLOOKUP(TEMPLATE!$EP105&amp;"|"&amp;BM$5&amp;"|"&amp;BM$6&amp;"|0|"&amp;TEMPLATE!$EM105,TEMPLATE!$EY$7:$FE$30000,7,FALSE)</f>
        <v>#N/A</v>
      </c>
      <c r="BN105" s="38" t="e">
        <f>VLOOKUP(TEMPLATE!$EP105&amp;"|"&amp;BN$5&amp;"|"&amp;BN$6&amp;"|0|"&amp;TEMPLATE!$EM105,TEMPLATE!$EY$7:$FE$30000,7,FALSE)</f>
        <v>#N/A</v>
      </c>
      <c r="BO105" s="38" t="e">
        <f>VLOOKUP(TEMPLATE!$EP105&amp;"|"&amp;BO$5&amp;"|"&amp;BO$6&amp;"|0|"&amp;TEMPLATE!$EM105,TEMPLATE!$EY$7:$FE$30000,7,FALSE)</f>
        <v>#N/A</v>
      </c>
      <c r="BP105" s="38" t="e">
        <f>VLOOKUP(TEMPLATE!$EP105&amp;"|"&amp;BP$5&amp;"|"&amp;BP$6&amp;"|0|"&amp;TEMPLATE!$EM105,TEMPLATE!$EY$7:$FE$30000,7,FALSE)</f>
        <v>#N/A</v>
      </c>
      <c r="BQ105" s="38" t="e">
        <f>VLOOKUP(TEMPLATE!$EP105&amp;"|"&amp;BQ$5&amp;"|"&amp;BQ$6&amp;"|0|"&amp;TEMPLATE!$EM105,TEMPLATE!$EY$7:$FE$30000,7,FALSE)</f>
        <v>#N/A</v>
      </c>
      <c r="BR105" s="38" t="e">
        <f>VLOOKUP(TEMPLATE!$EP105&amp;"|"&amp;BR$5&amp;"|"&amp;BR$6&amp;"|0|"&amp;TEMPLATE!$EM105,TEMPLATE!$EY$7:$FE$30000,7,FALSE)</f>
        <v>#N/A</v>
      </c>
      <c r="BS105" s="38" t="e">
        <f>VLOOKUP(TEMPLATE!$EP105&amp;"|"&amp;BS$5&amp;"|"&amp;BS$6&amp;"|0|"&amp;TEMPLATE!$EM105,TEMPLATE!$EY$7:$FE$30000,7,FALSE)</f>
        <v>#N/A</v>
      </c>
      <c r="BT105" s="38" t="e">
        <f>VLOOKUP(TEMPLATE!$EP105&amp;"|"&amp;BT$5&amp;"|"&amp;BT$6&amp;"|0|"&amp;TEMPLATE!$EM105,TEMPLATE!$EY$7:$FE$30000,7,FALSE)</f>
        <v>#N/A</v>
      </c>
      <c r="BU105" s="38" t="e">
        <f>VLOOKUP(TEMPLATE!$EP105&amp;"|"&amp;BU$5&amp;"|"&amp;BU$6&amp;"|0|"&amp;TEMPLATE!$EM105,TEMPLATE!$EY$7:$FE$30000,7,FALSE)</f>
        <v>#N/A</v>
      </c>
      <c r="BV105" s="38" t="e">
        <f>VLOOKUP(TEMPLATE!$EP105&amp;"|"&amp;BV$5&amp;"|"&amp;BV$6&amp;"|0|"&amp;TEMPLATE!$EM105,TEMPLATE!$EY$7:$FE$30000,7,FALSE)</f>
        <v>#N/A</v>
      </c>
      <c r="BW105" s="38" t="e">
        <f>VLOOKUP(TEMPLATE!$EP105&amp;"|"&amp;BW$5&amp;"|"&amp;BW$6&amp;"|0|"&amp;TEMPLATE!$EM105,TEMPLATE!$EY$7:$FE$30000,7,FALSE)</f>
        <v>#N/A</v>
      </c>
      <c r="BX105" s="38" t="e">
        <f>VLOOKUP(TEMPLATE!$EP105&amp;"|"&amp;BX$5&amp;"|"&amp;BX$6&amp;"|0|"&amp;TEMPLATE!$EM105,TEMPLATE!$EY$7:$FE$30000,7,FALSE)</f>
        <v>#N/A</v>
      </c>
      <c r="BY105" s="38" t="e">
        <f>VLOOKUP(TEMPLATE!$EP105&amp;"|"&amp;BY$5&amp;"|"&amp;BY$6&amp;"|0|"&amp;TEMPLATE!$EM105,TEMPLATE!$EY$7:$FE$30000,7,FALSE)</f>
        <v>#N/A</v>
      </c>
      <c r="BZ105" s="38" t="e">
        <f>VLOOKUP(TEMPLATE!$EP105&amp;"|"&amp;BZ$5&amp;"|"&amp;BZ$6&amp;"|0|"&amp;TEMPLATE!$EM105,TEMPLATE!$EY$7:$FE$30000,7,FALSE)</f>
        <v>#N/A</v>
      </c>
      <c r="CA105" s="38" t="e">
        <f>IF(VLOOKUP(TEMPLATE!$EP105&amp;"|"&amp;CA$5&amp;"|"&amp;CA$6&amp;"|0|"&amp;TEMPLATE!$EM105,TEMPLATE!$EY$7:$FE$30000,7,FALSE)=0,BN105,VLOOKUP(TEMPLATE!$EP105&amp;"|"&amp;CA$5&amp;"|"&amp;CA$6&amp;"|0|"&amp;TEMPLATE!$EM105,TEMPLATE!$EY$7:$FE$30000,7,FALSE))</f>
        <v>#N/A</v>
      </c>
      <c r="CB105" s="38" t="e">
        <f>VLOOKUP(TEMPLATE!$EP105&amp;"|"&amp;CB$5&amp;"|"&amp;CB$6&amp;"|0|"&amp;TEMPLATE!$EM105,TEMPLATE!$EY$7:$FE$30000,7,FALSE)</f>
        <v>#N/A</v>
      </c>
      <c r="CC105" s="38" t="e">
        <f>VLOOKUP(TEMPLATE!$EP105&amp;"|"&amp;CC$5&amp;"|"&amp;CC$6&amp;"|0|"&amp;TEMPLATE!$EM105,TEMPLATE!$EY$7:$FE$30000,7,FALSE)</f>
        <v>#N/A</v>
      </c>
      <c r="CD105" s="38" t="e">
        <f>VLOOKUP(TEMPLATE!$EP105&amp;"|"&amp;CD$5&amp;"|"&amp;CD$6&amp;"|0|"&amp;TEMPLATE!$EM105,TEMPLATE!$EY$7:$FE$30000,7,FALSE)</f>
        <v>#N/A</v>
      </c>
      <c r="CE105" s="38" t="e">
        <f>VLOOKUP(TEMPLATE!$EP105&amp;"|"&amp;CE$5&amp;"|"&amp;CE$6&amp;"|0|"&amp;TEMPLATE!$EM105,TEMPLATE!$EY$7:$FE$30000,7,FALSE)</f>
        <v>#N/A</v>
      </c>
      <c r="CF105" s="38" t="e">
        <f>VLOOKUP(TEMPLATE!$EP105&amp;"|"&amp;CF$5&amp;"|"&amp;CF$6&amp;"|0|"&amp;TEMPLATE!$EM105,TEMPLATE!$EY$7:$FE$30000,7,FALSE)</f>
        <v>#N/A</v>
      </c>
      <c r="CG105" s="38" t="e">
        <f>VLOOKUP(TEMPLATE!$EP105&amp;"|"&amp;CG$5&amp;"|"&amp;CG$6&amp;"|0|"&amp;TEMPLATE!$EM105,TEMPLATE!$EY$7:$FE$30000,7,FALSE)</f>
        <v>#N/A</v>
      </c>
      <c r="CH105" s="38" t="e">
        <f>VLOOKUP(TEMPLATE!$EP105&amp;"|"&amp;CH$5&amp;"|"&amp;CH$6&amp;"|0|"&amp;TEMPLATE!$EM105,TEMPLATE!$EY$7:$FE$30000,7,FALSE)</f>
        <v>#N/A</v>
      </c>
      <c r="CI105" s="38" t="e">
        <f>VLOOKUP(TEMPLATE!$EP105&amp;"|"&amp;CI$5&amp;"|"&amp;CI$6&amp;"|0|"&amp;TEMPLATE!$EM105,TEMPLATE!$EY$7:$FE$30000,7,FALSE)</f>
        <v>#N/A</v>
      </c>
      <c r="CJ105" s="38" t="e">
        <f>VLOOKUP(TEMPLATE!$EP105&amp;"|"&amp;CJ$5&amp;"|"&amp;CJ$6&amp;"|0|"&amp;TEMPLATE!$EM105,TEMPLATE!$EY$7:$FE$30000,7,FALSE)</f>
        <v>#N/A</v>
      </c>
      <c r="CK105" s="38" t="e">
        <f>VLOOKUP(TEMPLATE!$EP105&amp;"|"&amp;CK$5&amp;"|"&amp;CK$6&amp;"|0|"&amp;TEMPLATE!$EM105,TEMPLATE!$EY$7:$FE$30000,7,FALSE)</f>
        <v>#N/A</v>
      </c>
      <c r="CL105" s="38" t="e">
        <f t="shared" si="124"/>
        <v>#VALUE!</v>
      </c>
      <c r="CM105" s="38" t="e">
        <f t="shared" si="125"/>
        <v>#VALUE!</v>
      </c>
      <c r="CN105" s="38" t="e">
        <f>VLOOKUP(TEMPLATE!$EP105&amp;"|"&amp;CN$5&amp;"|"&amp;CN$6&amp;"|0|"&amp;TEMPLATE!$EM105,TEMPLATE!$EY$7:$FE$30000,7,FALSE)</f>
        <v>#N/A</v>
      </c>
      <c r="CO105" s="38" t="e">
        <f>VLOOKUP(TEMPLATE!$EP105&amp;"|"&amp;CO$5&amp;"|"&amp;CO$6&amp;"|0|"&amp;TEMPLATE!$EM105,TEMPLATE!$EY$7:$FE$30000,7,FALSE)</f>
        <v>#N/A</v>
      </c>
      <c r="CP105" s="39" t="str">
        <f t="array" ref="CP105">IFERROR((INDEX(TEMPLATE!$FI$7:$FI$1004,MATCH($J105,IF(TEMPLATE!$FH$7:$FH$1004=CP$6,TEMPLATE!$FG$7:$FG$1004),0))),"")</f>
        <v/>
      </c>
      <c r="CQ105" s="39" t="str">
        <f t="array" ref="CQ105">IFERROR((INDEX(TEMPLATE!$FI$7:$FI$1004,MATCH($J105,IF(TEMPLATE!$FH$7:$FH$1004=CQ$6,TEMPLATE!$FG$7:$FG$1004),0))),"")</f>
        <v/>
      </c>
      <c r="CR105" s="39" t="str">
        <f t="array" ref="CR105">IFERROR((INDEX(TEMPLATE!$FI$7:$FI$1004,MATCH($J105,IF(TEMPLATE!$FH$7:$FH$1004=CR$6,TEMPLATE!$FG$7:$FG$1004),0))),"")</f>
        <v/>
      </c>
      <c r="CS105" s="39" t="str">
        <f t="array" ref="CS105">IFERROR((INDEX(TEMPLATE!$FI$7:$FI$1004,MATCH($J105,IF(TEMPLATE!$FH$7:$FH$1004=CS$6,TEMPLATE!$FG$7:$FG$1004),0))),"")</f>
        <v/>
      </c>
      <c r="CT105" s="38" t="str">
        <f t="array" ref="CT105">IFERROR((INDEX(TEMPLATE!$FI$7:$FI$1004,MATCH($J105,IF(TEMPLATE!$FH$7:$FH$1004=CT$6,TEMPLATE!$FG$7:$FG$1004),0))),"")</f>
        <v/>
      </c>
      <c r="CU105" s="38" t="str">
        <f t="array" ref="CU105">IFERROR((INDEX(TEMPLATE!$FI$7:$FI$1004,MATCH($J105,IF(TEMPLATE!$FH$7:$FH$1004=CU$6,TEMPLATE!$FG$7:$FG$1004),0))),"")</f>
        <v/>
      </c>
      <c r="CV105" s="38" t="str">
        <f t="array" ref="CV105">IFERROR((INDEX(TEMPLATE!$FI$7:$FI$1004,MATCH($J105,IF(TEMPLATE!$FH$7:$FH$1004=CV$6,TEMPLATE!$FG$7:$FG$1004),0))),"")</f>
        <v/>
      </c>
      <c r="CW105" s="38" t="str">
        <f t="array" ref="CW105">IFERROR((INDEX(TEMPLATE!$FI$7:$FI$1004,MATCH($J105,IF(TEMPLATE!$FH$7:$FH$1004=CW$6,TEMPLATE!$FG$7:$FG$1004),0))),"")</f>
        <v/>
      </c>
      <c r="CX105" s="7"/>
      <c r="CY105" s="7" t="str">
        <f t="shared" si="126"/>
        <v/>
      </c>
      <c r="CZ105" s="7" t="str">
        <f t="shared" si="127"/>
        <v/>
      </c>
      <c r="DA105" s="7" t="str">
        <f t="shared" si="128"/>
        <v/>
      </c>
      <c r="DB105" s="7" t="str">
        <f t="shared" si="129"/>
        <v/>
      </c>
      <c r="DC105" s="7" t="str">
        <f t="shared" si="130"/>
        <v/>
      </c>
      <c r="DD105" s="7" t="str">
        <f t="shared" si="131"/>
        <v/>
      </c>
      <c r="DE105" s="7" t="str">
        <f t="shared" si="132"/>
        <v/>
      </c>
      <c r="DF105" s="7" t="str">
        <f t="shared" si="133"/>
        <v/>
      </c>
      <c r="DG105" s="7"/>
      <c r="DH105" s="40" t="str">
        <f t="shared" si="134"/>
        <v/>
      </c>
      <c r="DI105" s="40" t="str">
        <f t="shared" si="135"/>
        <v/>
      </c>
      <c r="DJ105" s="40" t="str">
        <f t="shared" si="136"/>
        <v/>
      </c>
      <c r="DK105" s="41" t="str">
        <f t="shared" si="137"/>
        <v/>
      </c>
      <c r="DL105" s="42" t="str">
        <f t="shared" si="138"/>
        <v/>
      </c>
      <c r="DM105" s="42" t="str">
        <f t="shared" si="139"/>
        <v/>
      </c>
      <c r="DN105" s="42" t="str">
        <f t="shared" si="140"/>
        <v/>
      </c>
      <c r="DO105" s="42" t="str">
        <f t="shared" si="141"/>
        <v/>
      </c>
      <c r="DP105" s="7"/>
      <c r="DQ105" s="7">
        <f t="shared" si="142"/>
        <v>0</v>
      </c>
      <c r="DR105" s="7">
        <f t="shared" si="143"/>
        <v>0</v>
      </c>
      <c r="DS105" s="7">
        <f t="shared" si="144"/>
        <v>0</v>
      </c>
      <c r="DT105" s="7">
        <f t="shared" si="145"/>
        <v>0</v>
      </c>
      <c r="DU105" s="7">
        <f t="shared" si="146"/>
        <v>0</v>
      </c>
      <c r="DV105" s="7">
        <f t="shared" si="147"/>
        <v>0</v>
      </c>
      <c r="DW105" s="7">
        <f t="shared" si="148"/>
        <v>0</v>
      </c>
      <c r="DX105" s="7">
        <f t="shared" si="149"/>
        <v>0</v>
      </c>
      <c r="DY105" s="48" t="e">
        <f t="array" ref="DY105">VLOOKUP(TEMPLATE!$EP105&amp;"|"&amp;DY$5&amp;"|"&amp;DY$6&amp;"|0|"&amp;TEMPLATE!$EM105,TEMPLATE!$EY$7:$FE$30000,7,FALSE)</f>
        <v>#N/A</v>
      </c>
      <c r="DZ105" s="48" t="e">
        <f t="array" ref="DZ105">VLOOKUP(TEMPLATE!$EP105&amp;"|"&amp;DZ$5&amp;"|"&amp;DZ$6&amp;"|0|"&amp;TEMPLATE!$EM105,TEMPLATE!$EY$7:$FE$30000,7,FALSE)</f>
        <v>#N/A</v>
      </c>
      <c r="EA105" s="7" t="str">
        <f t="shared" si="150"/>
        <v/>
      </c>
      <c r="EB105" s="7" t="str">
        <f t="shared" si="151"/>
        <v/>
      </c>
      <c r="EC105" s="7" t="str">
        <f t="shared" si="152"/>
        <v/>
      </c>
      <c r="ED105" s="7" t="str">
        <f t="shared" si="153"/>
        <v/>
      </c>
      <c r="EE105" s="7" t="str">
        <f t="shared" si="154"/>
        <v/>
      </c>
      <c r="EF105" s="7" t="str">
        <f t="shared" si="155"/>
        <v/>
      </c>
      <c r="EG105" s="7" t="str">
        <f t="shared" si="156"/>
        <v/>
      </c>
      <c r="EH105" s="7" t="str">
        <f t="shared" si="157"/>
        <v/>
      </c>
      <c r="EI105" s="1"/>
      <c r="EJ105" s="1"/>
      <c r="EK105" s="1"/>
      <c r="EL105" s="1"/>
      <c r="EM105" s="43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1" t="str">
        <f t="shared" si="158"/>
        <v>||||</v>
      </c>
      <c r="EZ105" s="7"/>
      <c r="FA105" s="7"/>
      <c r="FB105" s="7"/>
      <c r="FC105" s="7"/>
      <c r="FD105" s="43"/>
      <c r="FE105" s="7"/>
      <c r="FF105" s="7"/>
      <c r="FG105" s="7"/>
      <c r="FH105" s="7"/>
      <c r="FI105" s="7"/>
      <c r="FJ105" s="7"/>
      <c r="FK105" s="7"/>
      <c r="FL105" s="7"/>
      <c r="FM105" s="43"/>
      <c r="FN105" s="7"/>
      <c r="FO105" s="7"/>
      <c r="FP105" s="43"/>
      <c r="FQ105" s="7"/>
      <c r="FR105" s="7"/>
      <c r="FS105" s="7"/>
      <c r="FT105" s="7"/>
      <c r="FU105" s="7"/>
      <c r="FV105" s="43"/>
      <c r="FW105" s="38"/>
      <c r="FX105" s="7"/>
      <c r="FY105" s="7"/>
      <c r="FZ105" s="7"/>
      <c r="GA105" s="44"/>
      <c r="GB105" s="7"/>
      <c r="GC105" s="38"/>
      <c r="GD105" s="7"/>
    </row>
    <row r="106" spans="1:186" x14ac:dyDescent="0.25">
      <c r="A106" s="4">
        <f t="shared" si="90"/>
        <v>1</v>
      </c>
      <c r="B106" s="17" t="str">
        <f>IF(TEMPLATE!EM106="","",TEMPLATE!EM106)</f>
        <v/>
      </c>
      <c r="C106" s="17" t="str">
        <f>IF(TEMPLATE!EX106="","",TEMPLATE!EX106)</f>
        <v/>
      </c>
      <c r="D106" s="19" t="str">
        <f t="shared" si="86"/>
        <v/>
      </c>
      <c r="E106" s="19" t="str">
        <f t="shared" si="91"/>
        <v/>
      </c>
      <c r="F106" s="17"/>
      <c r="G106" s="45" t="str">
        <f>IF(TEMPLATE!EN106="","",TEMPLATE!EN106)</f>
        <v/>
      </c>
      <c r="H106" s="45"/>
      <c r="I106" s="45"/>
      <c r="J106" s="17" t="str">
        <f>IF(TEMPLATE!EP106="","",TEMPLATE!EP106)</f>
        <v/>
      </c>
      <c r="K106" s="46" t="str">
        <f>IF(TEMPLATE!EQ106="","",TEMPLATE!EQ106)</f>
        <v/>
      </c>
      <c r="L106" s="46" t="str">
        <f>IF(TEMPLATE!ER106="","",TEMPLATE!ER106)</f>
        <v/>
      </c>
      <c r="M106" s="46" t="str">
        <f>IF(TEMPLATE!ES106="","",TEMPLATE!ES106)</f>
        <v/>
      </c>
      <c r="N106" s="18" t="str">
        <f>IF(TEMPLATE!EU106="","",TEMPLATE!EU106)</f>
        <v/>
      </c>
      <c r="O106" s="19" t="str">
        <f t="shared" si="92"/>
        <v/>
      </c>
      <c r="P106" s="20" t="str">
        <f t="shared" si="93"/>
        <v/>
      </c>
      <c r="Q106" s="18"/>
      <c r="R106" s="21" t="str">
        <f t="shared" si="94"/>
        <v/>
      </c>
      <c r="S106" s="21" t="str">
        <f>IF(SUMIFS(TEMPLATE!$GD$7:$GD$30000,TEMPLATE!$GC$7:$GC$30000,EV106,TEMPLATE!$FY$7:$FY$30000,J106,$GB$7:$GB$30000,G106)=0,"",SUMIFS(TEMPLATE!$GD$7:$GD$30000,TEMPLATE!$GC$7:$GC$30000,EV106,TEMPLATE!$FY$7:$FY$30000,J106,$GB$7:$GB$30000,G106))</f>
        <v/>
      </c>
      <c r="T106" s="21" t="str">
        <f>IF(SUMIFS(TEMPLATE!$GD$7:$GD$30000,TEMPLATE!$GE$7:$GE$30000,"Common Equity",TEMPLATE!$FY$7:$FY$30000,J106,$GB$7:$GB$30000,G106)=0,"",SUMIFS(TEMPLATE!$GD$7:$GD$30000,TEMPLATE!$GE$7:$GE$30000,"Common Equity",TEMPLATE!$FY$7:$FY$30000,J106,$GB$7:$GB$30000,G106))</f>
        <v/>
      </c>
      <c r="U106" s="21"/>
      <c r="V106" s="22">
        <f t="shared" si="95"/>
        <v>0</v>
      </c>
      <c r="W106" s="23" t="e">
        <f t="shared" si="96"/>
        <v>#N/A</v>
      </c>
      <c r="X106" s="23" t="e">
        <f t="shared" si="97"/>
        <v>#N/A</v>
      </c>
      <c r="Y106" s="23" t="e">
        <f t="shared" si="98"/>
        <v>#N/A</v>
      </c>
      <c r="Z106" s="23" t="e">
        <f t="shared" si="99"/>
        <v>#N/A</v>
      </c>
      <c r="AA106" s="23" t="e">
        <f t="shared" si="100"/>
        <v>#N/A</v>
      </c>
      <c r="AB106" s="23" t="e">
        <f t="shared" si="101"/>
        <v>#N/A</v>
      </c>
      <c r="AC106" s="23" t="e">
        <f t="shared" si="102"/>
        <v>#N/A</v>
      </c>
      <c r="AD106" s="24" t="e">
        <f t="shared" si="103"/>
        <v>#N/A</v>
      </c>
      <c r="AE106" s="24" t="e">
        <f t="shared" si="87"/>
        <v>#N/A</v>
      </c>
      <c r="AF106" s="24" t="e">
        <f t="shared" si="88"/>
        <v>#N/A</v>
      </c>
      <c r="AG106" s="24" t="e">
        <f t="shared" si="104"/>
        <v>#N/A</v>
      </c>
      <c r="AH106" s="24" t="str">
        <f t="shared" si="105"/>
        <v/>
      </c>
      <c r="AI106" s="25" t="e">
        <f t="shared" si="106"/>
        <v>#N/A</v>
      </c>
      <c r="AJ106" s="21" t="e">
        <f t="shared" si="107"/>
        <v>#N/A</v>
      </c>
      <c r="AK106" s="51" t="e">
        <f t="shared" si="108"/>
        <v>#N/A</v>
      </c>
      <c r="AL106" s="26" t="e">
        <f t="shared" si="109"/>
        <v>#N/A</v>
      </c>
      <c r="AM106" s="27" t="str">
        <f t="array" ref="AM106">IFERROR((INDEX(TEMPLATE!$FI$7:$FI$1004,MATCH($J106,IF(TEMPLATE!$FH$7:$FH$1004=$AM$4,TEMPLATE!$FG$7:$FG$1004),0))),"")</f>
        <v/>
      </c>
      <c r="AN106" s="28" t="str">
        <f t="shared" si="110"/>
        <v/>
      </c>
      <c r="AO106" s="29" t="str">
        <f t="array" ref="AO106">IFERROR((INDEX(TEMPLATE!$FI$7:$FI$1004,MATCH($J106,IF(TEMPLATE!$FH$7:$FH$1004=$AO$4,TEMPLATE!$FG$7:$FG$1004),0))),"")</f>
        <v/>
      </c>
      <c r="AP106" s="30" t="e">
        <f t="shared" si="111"/>
        <v>#N/A</v>
      </c>
      <c r="AQ106" s="31" t="str">
        <f t="array" ref="AQ106">IFERROR((INDEX(TEMPLATE!$FI$7:$FI$1004,MATCH($J106,IF(TEMPLATE!$FH$7:$FH$1004=$AQ$4,TEMPLATE!$FG$7:$FG$1004),0))),"")</f>
        <v/>
      </c>
      <c r="AR106" s="32" t="e">
        <f t="shared" si="112"/>
        <v>#N/A</v>
      </c>
      <c r="AS106" s="29" t="str">
        <f t="array" ref="AS106">IFERROR((INDEX(TEMPLATE!$FI$7:$FI$1004,MATCH($J106,IF(TEMPLATE!$FH$7:$FH$1004=$AS$4,TEMPLATE!$FG$7:$FG$1004),0))),"")</f>
        <v/>
      </c>
      <c r="AT106" s="33" t="str">
        <f t="shared" si="89"/>
        <v/>
      </c>
      <c r="AU106" s="29" t="str">
        <f t="array" ref="AU106">IFERROR((INDEX(TEMPLATE!$FI$7:$FI$1004,MATCH($J106,IF(TEMPLATE!$FH$7:$FH$1004=$AU$4,TEMPLATE!$FG$7:$FG$1004),0))),"")</f>
        <v/>
      </c>
      <c r="AV106" s="30" t="e">
        <f t="shared" si="113"/>
        <v>#N/A</v>
      </c>
      <c r="AW106" s="29" t="str">
        <f t="shared" si="114"/>
        <v/>
      </c>
      <c r="AX106" s="34" t="str">
        <f t="shared" si="115"/>
        <v/>
      </c>
      <c r="AY106" s="35" t="str">
        <f t="shared" si="116"/>
        <v/>
      </c>
      <c r="AZ106" s="34" t="str">
        <f t="shared" si="117"/>
        <v/>
      </c>
      <c r="BA106" s="34" t="str">
        <f t="shared" si="118"/>
        <v/>
      </c>
      <c r="BB106" s="35" t="str">
        <f t="shared" si="119"/>
        <v/>
      </c>
      <c r="BC106" s="36" t="e">
        <f t="shared" si="120"/>
        <v>#N/A</v>
      </c>
      <c r="BD106" s="36">
        <f t="shared" si="121"/>
        <v>1</v>
      </c>
      <c r="BE106" s="36">
        <f t="shared" si="122"/>
        <v>0</v>
      </c>
      <c r="BF106" s="36" t="e">
        <f t="shared" si="123"/>
        <v>#N/A</v>
      </c>
      <c r="BG106" s="1"/>
      <c r="BH106" s="37" t="e">
        <f>VLOOKUP(TEMPLATE!$EP106&amp;"|"&amp;BH$5&amp;"|"&amp;BH$6&amp;"|0|"&amp;TEMPLATE!$EM106,TEMPLATE!$EY$7:$FE$30000,7,FALSE)</f>
        <v>#N/A</v>
      </c>
      <c r="BI106" s="38" t="e">
        <f>VLOOKUP(TEMPLATE!$EP106&amp;"|"&amp;BI$5&amp;"|"&amp;BI$6&amp;"|0|"&amp;TEMPLATE!$EM106,TEMPLATE!$EY$7:$FE$30000,7,FALSE)</f>
        <v>#N/A</v>
      </c>
      <c r="BJ106" s="37" t="e">
        <f>VLOOKUP(TEMPLATE!$EP106&amp;"|"&amp;BJ$5&amp;"|"&amp;BJ$6&amp;"|0|"&amp;TEMPLATE!$EM106,TEMPLATE!$EY$7:$FE$30000,7,FALSE)</f>
        <v>#N/A</v>
      </c>
      <c r="BK106" s="38" t="e">
        <f>VLOOKUP(TEMPLATE!$EP106&amp;"|"&amp;BK$5&amp;"|"&amp;BK$6&amp;"|0|"&amp;TEMPLATE!$EM106,TEMPLATE!$EY$7:$FE$30000,7,FALSE)</f>
        <v>#N/A</v>
      </c>
      <c r="BL106" s="38" t="e">
        <f>VLOOKUP(TEMPLATE!$EP106&amp;"|"&amp;BL$5&amp;"|"&amp;BL$6&amp;"|0|"&amp;TEMPLATE!$EM106,TEMPLATE!$EY$7:$FE$30000,7,FALSE)</f>
        <v>#N/A</v>
      </c>
      <c r="BM106" s="38" t="e">
        <f>VLOOKUP(TEMPLATE!$EP106&amp;"|"&amp;BM$5&amp;"|"&amp;BM$6&amp;"|0|"&amp;TEMPLATE!$EM106,TEMPLATE!$EY$7:$FE$30000,7,FALSE)</f>
        <v>#N/A</v>
      </c>
      <c r="BN106" s="38" t="e">
        <f>VLOOKUP(TEMPLATE!$EP106&amp;"|"&amp;BN$5&amp;"|"&amp;BN$6&amp;"|0|"&amp;TEMPLATE!$EM106,TEMPLATE!$EY$7:$FE$30000,7,FALSE)</f>
        <v>#N/A</v>
      </c>
      <c r="BO106" s="38" t="e">
        <f>VLOOKUP(TEMPLATE!$EP106&amp;"|"&amp;BO$5&amp;"|"&amp;BO$6&amp;"|0|"&amp;TEMPLATE!$EM106,TEMPLATE!$EY$7:$FE$30000,7,FALSE)</f>
        <v>#N/A</v>
      </c>
      <c r="BP106" s="38" t="e">
        <f>VLOOKUP(TEMPLATE!$EP106&amp;"|"&amp;BP$5&amp;"|"&amp;BP$6&amp;"|0|"&amp;TEMPLATE!$EM106,TEMPLATE!$EY$7:$FE$30000,7,FALSE)</f>
        <v>#N/A</v>
      </c>
      <c r="BQ106" s="38" t="e">
        <f>VLOOKUP(TEMPLATE!$EP106&amp;"|"&amp;BQ$5&amp;"|"&amp;BQ$6&amp;"|0|"&amp;TEMPLATE!$EM106,TEMPLATE!$EY$7:$FE$30000,7,FALSE)</f>
        <v>#N/A</v>
      </c>
      <c r="BR106" s="38" t="e">
        <f>VLOOKUP(TEMPLATE!$EP106&amp;"|"&amp;BR$5&amp;"|"&amp;BR$6&amp;"|0|"&amp;TEMPLATE!$EM106,TEMPLATE!$EY$7:$FE$30000,7,FALSE)</f>
        <v>#N/A</v>
      </c>
      <c r="BS106" s="38" t="e">
        <f>VLOOKUP(TEMPLATE!$EP106&amp;"|"&amp;BS$5&amp;"|"&amp;BS$6&amp;"|0|"&amp;TEMPLATE!$EM106,TEMPLATE!$EY$7:$FE$30000,7,FALSE)</f>
        <v>#N/A</v>
      </c>
      <c r="BT106" s="38" t="e">
        <f>VLOOKUP(TEMPLATE!$EP106&amp;"|"&amp;BT$5&amp;"|"&amp;BT$6&amp;"|0|"&amp;TEMPLATE!$EM106,TEMPLATE!$EY$7:$FE$30000,7,FALSE)</f>
        <v>#N/A</v>
      </c>
      <c r="BU106" s="38" t="e">
        <f>VLOOKUP(TEMPLATE!$EP106&amp;"|"&amp;BU$5&amp;"|"&amp;BU$6&amp;"|0|"&amp;TEMPLATE!$EM106,TEMPLATE!$EY$7:$FE$30000,7,FALSE)</f>
        <v>#N/A</v>
      </c>
      <c r="BV106" s="38" t="e">
        <f>VLOOKUP(TEMPLATE!$EP106&amp;"|"&amp;BV$5&amp;"|"&amp;BV$6&amp;"|0|"&amp;TEMPLATE!$EM106,TEMPLATE!$EY$7:$FE$30000,7,FALSE)</f>
        <v>#N/A</v>
      </c>
      <c r="BW106" s="38" t="e">
        <f>VLOOKUP(TEMPLATE!$EP106&amp;"|"&amp;BW$5&amp;"|"&amp;BW$6&amp;"|0|"&amp;TEMPLATE!$EM106,TEMPLATE!$EY$7:$FE$30000,7,FALSE)</f>
        <v>#N/A</v>
      </c>
      <c r="BX106" s="38" t="e">
        <f>VLOOKUP(TEMPLATE!$EP106&amp;"|"&amp;BX$5&amp;"|"&amp;BX$6&amp;"|0|"&amp;TEMPLATE!$EM106,TEMPLATE!$EY$7:$FE$30000,7,FALSE)</f>
        <v>#N/A</v>
      </c>
      <c r="BY106" s="38" t="e">
        <f>VLOOKUP(TEMPLATE!$EP106&amp;"|"&amp;BY$5&amp;"|"&amp;BY$6&amp;"|0|"&amp;TEMPLATE!$EM106,TEMPLATE!$EY$7:$FE$30000,7,FALSE)</f>
        <v>#N/A</v>
      </c>
      <c r="BZ106" s="38" t="e">
        <f>VLOOKUP(TEMPLATE!$EP106&amp;"|"&amp;BZ$5&amp;"|"&amp;BZ$6&amp;"|0|"&amp;TEMPLATE!$EM106,TEMPLATE!$EY$7:$FE$30000,7,FALSE)</f>
        <v>#N/A</v>
      </c>
      <c r="CA106" s="38" t="e">
        <f>IF(VLOOKUP(TEMPLATE!$EP106&amp;"|"&amp;CA$5&amp;"|"&amp;CA$6&amp;"|0|"&amp;TEMPLATE!$EM106,TEMPLATE!$EY$7:$FE$30000,7,FALSE)=0,BN106,VLOOKUP(TEMPLATE!$EP106&amp;"|"&amp;CA$5&amp;"|"&amp;CA$6&amp;"|0|"&amp;TEMPLATE!$EM106,TEMPLATE!$EY$7:$FE$30000,7,FALSE))</f>
        <v>#N/A</v>
      </c>
      <c r="CB106" s="38" t="e">
        <f>VLOOKUP(TEMPLATE!$EP106&amp;"|"&amp;CB$5&amp;"|"&amp;CB$6&amp;"|0|"&amp;TEMPLATE!$EM106,TEMPLATE!$EY$7:$FE$30000,7,FALSE)</f>
        <v>#N/A</v>
      </c>
      <c r="CC106" s="38" t="e">
        <f>VLOOKUP(TEMPLATE!$EP106&amp;"|"&amp;CC$5&amp;"|"&amp;CC$6&amp;"|0|"&amp;TEMPLATE!$EM106,TEMPLATE!$EY$7:$FE$30000,7,FALSE)</f>
        <v>#N/A</v>
      </c>
      <c r="CD106" s="38" t="e">
        <f>VLOOKUP(TEMPLATE!$EP106&amp;"|"&amp;CD$5&amp;"|"&amp;CD$6&amp;"|0|"&amp;TEMPLATE!$EM106,TEMPLATE!$EY$7:$FE$30000,7,FALSE)</f>
        <v>#N/A</v>
      </c>
      <c r="CE106" s="38" t="e">
        <f>VLOOKUP(TEMPLATE!$EP106&amp;"|"&amp;CE$5&amp;"|"&amp;CE$6&amp;"|0|"&amp;TEMPLATE!$EM106,TEMPLATE!$EY$7:$FE$30000,7,FALSE)</f>
        <v>#N/A</v>
      </c>
      <c r="CF106" s="38" t="e">
        <f>VLOOKUP(TEMPLATE!$EP106&amp;"|"&amp;CF$5&amp;"|"&amp;CF$6&amp;"|0|"&amp;TEMPLATE!$EM106,TEMPLATE!$EY$7:$FE$30000,7,FALSE)</f>
        <v>#N/A</v>
      </c>
      <c r="CG106" s="38" t="e">
        <f>VLOOKUP(TEMPLATE!$EP106&amp;"|"&amp;CG$5&amp;"|"&amp;CG$6&amp;"|0|"&amp;TEMPLATE!$EM106,TEMPLATE!$EY$7:$FE$30000,7,FALSE)</f>
        <v>#N/A</v>
      </c>
      <c r="CH106" s="38" t="e">
        <f>VLOOKUP(TEMPLATE!$EP106&amp;"|"&amp;CH$5&amp;"|"&amp;CH$6&amp;"|0|"&amp;TEMPLATE!$EM106,TEMPLATE!$EY$7:$FE$30000,7,FALSE)</f>
        <v>#N/A</v>
      </c>
      <c r="CI106" s="38" t="e">
        <f>VLOOKUP(TEMPLATE!$EP106&amp;"|"&amp;CI$5&amp;"|"&amp;CI$6&amp;"|0|"&amp;TEMPLATE!$EM106,TEMPLATE!$EY$7:$FE$30000,7,FALSE)</f>
        <v>#N/A</v>
      </c>
      <c r="CJ106" s="38" t="e">
        <f>VLOOKUP(TEMPLATE!$EP106&amp;"|"&amp;CJ$5&amp;"|"&amp;CJ$6&amp;"|0|"&amp;TEMPLATE!$EM106,TEMPLATE!$EY$7:$FE$30000,7,FALSE)</f>
        <v>#N/A</v>
      </c>
      <c r="CK106" s="38" t="e">
        <f>VLOOKUP(TEMPLATE!$EP106&amp;"|"&amp;CK$5&amp;"|"&amp;CK$6&amp;"|0|"&amp;TEMPLATE!$EM106,TEMPLATE!$EY$7:$FE$30000,7,FALSE)</f>
        <v>#N/A</v>
      </c>
      <c r="CL106" s="38" t="e">
        <f t="shared" si="124"/>
        <v>#VALUE!</v>
      </c>
      <c r="CM106" s="38" t="e">
        <f t="shared" si="125"/>
        <v>#VALUE!</v>
      </c>
      <c r="CN106" s="38" t="e">
        <f>VLOOKUP(TEMPLATE!$EP106&amp;"|"&amp;CN$5&amp;"|"&amp;CN$6&amp;"|0|"&amp;TEMPLATE!$EM106,TEMPLATE!$EY$7:$FE$30000,7,FALSE)</f>
        <v>#N/A</v>
      </c>
      <c r="CO106" s="38" t="e">
        <f>VLOOKUP(TEMPLATE!$EP106&amp;"|"&amp;CO$5&amp;"|"&amp;CO$6&amp;"|0|"&amp;TEMPLATE!$EM106,TEMPLATE!$EY$7:$FE$30000,7,FALSE)</f>
        <v>#N/A</v>
      </c>
      <c r="CP106" s="39" t="str">
        <f t="array" ref="CP106">IFERROR((INDEX(TEMPLATE!$FI$7:$FI$1004,MATCH($J106,IF(TEMPLATE!$FH$7:$FH$1004=CP$6,TEMPLATE!$FG$7:$FG$1004),0))),"")</f>
        <v/>
      </c>
      <c r="CQ106" s="39" t="str">
        <f t="array" ref="CQ106">IFERROR((INDEX(TEMPLATE!$FI$7:$FI$1004,MATCH($J106,IF(TEMPLATE!$FH$7:$FH$1004=CQ$6,TEMPLATE!$FG$7:$FG$1004),0))),"")</f>
        <v/>
      </c>
      <c r="CR106" s="39" t="str">
        <f t="array" ref="CR106">IFERROR((INDEX(TEMPLATE!$FI$7:$FI$1004,MATCH($J106,IF(TEMPLATE!$FH$7:$FH$1004=CR$6,TEMPLATE!$FG$7:$FG$1004),0))),"")</f>
        <v/>
      </c>
      <c r="CS106" s="39" t="str">
        <f t="array" ref="CS106">IFERROR((INDEX(TEMPLATE!$FI$7:$FI$1004,MATCH($J106,IF(TEMPLATE!$FH$7:$FH$1004=CS$6,TEMPLATE!$FG$7:$FG$1004),0))),"")</f>
        <v/>
      </c>
      <c r="CT106" s="38" t="str">
        <f t="array" ref="CT106">IFERROR((INDEX(TEMPLATE!$FI$7:$FI$1004,MATCH($J106,IF(TEMPLATE!$FH$7:$FH$1004=CT$6,TEMPLATE!$FG$7:$FG$1004),0))),"")</f>
        <v/>
      </c>
      <c r="CU106" s="38" t="str">
        <f t="array" ref="CU106">IFERROR((INDEX(TEMPLATE!$FI$7:$FI$1004,MATCH($J106,IF(TEMPLATE!$FH$7:$FH$1004=CU$6,TEMPLATE!$FG$7:$FG$1004),0))),"")</f>
        <v/>
      </c>
      <c r="CV106" s="38" t="str">
        <f t="array" ref="CV106">IFERROR((INDEX(TEMPLATE!$FI$7:$FI$1004,MATCH($J106,IF(TEMPLATE!$FH$7:$FH$1004=CV$6,TEMPLATE!$FG$7:$FG$1004),0))),"")</f>
        <v/>
      </c>
      <c r="CW106" s="38" t="str">
        <f t="array" ref="CW106">IFERROR((INDEX(TEMPLATE!$FI$7:$FI$1004,MATCH($J106,IF(TEMPLATE!$FH$7:$FH$1004=CW$6,TEMPLATE!$FG$7:$FG$1004),0))),"")</f>
        <v/>
      </c>
      <c r="CX106" s="7"/>
      <c r="CY106" s="7" t="str">
        <f t="shared" si="126"/>
        <v/>
      </c>
      <c r="CZ106" s="7" t="str">
        <f t="shared" si="127"/>
        <v/>
      </c>
      <c r="DA106" s="7" t="str">
        <f t="shared" si="128"/>
        <v/>
      </c>
      <c r="DB106" s="7" t="str">
        <f t="shared" si="129"/>
        <v/>
      </c>
      <c r="DC106" s="7" t="str">
        <f t="shared" si="130"/>
        <v/>
      </c>
      <c r="DD106" s="7" t="str">
        <f t="shared" si="131"/>
        <v/>
      </c>
      <c r="DE106" s="7" t="str">
        <f t="shared" si="132"/>
        <v/>
      </c>
      <c r="DF106" s="7" t="str">
        <f t="shared" si="133"/>
        <v/>
      </c>
      <c r="DG106" s="7"/>
      <c r="DH106" s="40" t="str">
        <f t="shared" si="134"/>
        <v/>
      </c>
      <c r="DI106" s="40" t="str">
        <f t="shared" si="135"/>
        <v/>
      </c>
      <c r="DJ106" s="40" t="str">
        <f t="shared" si="136"/>
        <v/>
      </c>
      <c r="DK106" s="41" t="str">
        <f t="shared" si="137"/>
        <v/>
      </c>
      <c r="DL106" s="42" t="str">
        <f t="shared" si="138"/>
        <v/>
      </c>
      <c r="DM106" s="42" t="str">
        <f t="shared" si="139"/>
        <v/>
      </c>
      <c r="DN106" s="42" t="str">
        <f t="shared" si="140"/>
        <v/>
      </c>
      <c r="DO106" s="42" t="str">
        <f t="shared" si="141"/>
        <v/>
      </c>
      <c r="DP106" s="7"/>
      <c r="DQ106" s="7">
        <f t="shared" si="142"/>
        <v>0</v>
      </c>
      <c r="DR106" s="7">
        <f t="shared" si="143"/>
        <v>0</v>
      </c>
      <c r="DS106" s="7">
        <f t="shared" si="144"/>
        <v>0</v>
      </c>
      <c r="DT106" s="7">
        <f t="shared" si="145"/>
        <v>0</v>
      </c>
      <c r="DU106" s="7">
        <f t="shared" si="146"/>
        <v>0</v>
      </c>
      <c r="DV106" s="7">
        <f t="shared" si="147"/>
        <v>0</v>
      </c>
      <c r="DW106" s="7">
        <f t="shared" si="148"/>
        <v>0</v>
      </c>
      <c r="DX106" s="7">
        <f t="shared" si="149"/>
        <v>0</v>
      </c>
      <c r="DY106" s="48" t="e">
        <f t="array" ref="DY106">VLOOKUP(TEMPLATE!$EP106&amp;"|"&amp;DY$5&amp;"|"&amp;DY$6&amp;"|0|"&amp;TEMPLATE!$EM106,TEMPLATE!$EY$7:$FE$30000,7,FALSE)</f>
        <v>#N/A</v>
      </c>
      <c r="DZ106" s="48" t="e">
        <f t="array" ref="DZ106">VLOOKUP(TEMPLATE!$EP106&amp;"|"&amp;DZ$5&amp;"|"&amp;DZ$6&amp;"|0|"&amp;TEMPLATE!$EM106,TEMPLATE!$EY$7:$FE$30000,7,FALSE)</f>
        <v>#N/A</v>
      </c>
      <c r="EA106" s="7" t="str">
        <f t="shared" si="150"/>
        <v/>
      </c>
      <c r="EB106" s="7" t="str">
        <f t="shared" si="151"/>
        <v/>
      </c>
      <c r="EC106" s="7" t="str">
        <f t="shared" si="152"/>
        <v/>
      </c>
      <c r="ED106" s="7" t="str">
        <f t="shared" si="153"/>
        <v/>
      </c>
      <c r="EE106" s="7" t="str">
        <f t="shared" si="154"/>
        <v/>
      </c>
      <c r="EF106" s="7" t="str">
        <f t="shared" si="155"/>
        <v/>
      </c>
      <c r="EG106" s="7" t="str">
        <f t="shared" si="156"/>
        <v/>
      </c>
      <c r="EH106" s="7" t="str">
        <f t="shared" si="157"/>
        <v/>
      </c>
      <c r="EI106" s="1"/>
      <c r="EJ106" s="1"/>
      <c r="EK106" s="1"/>
      <c r="EL106" s="1"/>
      <c r="EM106" s="43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1" t="str">
        <f t="shared" si="158"/>
        <v>||||</v>
      </c>
      <c r="EZ106" s="7"/>
      <c r="FA106" s="7"/>
      <c r="FB106" s="7"/>
      <c r="FC106" s="7"/>
      <c r="FD106" s="43"/>
      <c r="FE106" s="7"/>
      <c r="FF106" s="7"/>
      <c r="FG106" s="7"/>
      <c r="FH106" s="7"/>
      <c r="FI106" s="7"/>
      <c r="FJ106" s="7"/>
      <c r="FK106" s="7"/>
      <c r="FL106" s="7"/>
      <c r="FM106" s="43"/>
      <c r="FN106" s="7"/>
      <c r="FO106" s="7"/>
      <c r="FP106" s="43"/>
      <c r="FQ106" s="7"/>
      <c r="FR106" s="7"/>
      <c r="FS106" s="7"/>
      <c r="FT106" s="7"/>
      <c r="FU106" s="7"/>
      <c r="FV106" s="43"/>
      <c r="FW106" s="38"/>
      <c r="FX106" s="7"/>
      <c r="FY106" s="7"/>
      <c r="FZ106" s="7"/>
      <c r="GA106" s="44"/>
      <c r="GB106" s="7"/>
      <c r="GC106" s="38"/>
      <c r="GD106" s="7"/>
    </row>
    <row r="107" spans="1:186" x14ac:dyDescent="0.25">
      <c r="A107" s="4">
        <f t="shared" si="90"/>
        <v>1</v>
      </c>
      <c r="B107" s="17" t="str">
        <f>IF(TEMPLATE!EM107="","",TEMPLATE!EM107)</f>
        <v/>
      </c>
      <c r="C107" s="17" t="str">
        <f>IF(TEMPLATE!EX107="","",TEMPLATE!EX107)</f>
        <v/>
      </c>
      <c r="D107" s="19" t="str">
        <f t="shared" si="86"/>
        <v/>
      </c>
      <c r="E107" s="19" t="str">
        <f t="shared" si="91"/>
        <v/>
      </c>
      <c r="F107" s="17"/>
      <c r="G107" s="45" t="str">
        <f>IF(TEMPLATE!EN107="","",TEMPLATE!EN107)</f>
        <v/>
      </c>
      <c r="H107" s="45"/>
      <c r="I107" s="45"/>
      <c r="J107" s="17" t="str">
        <f>IF(TEMPLATE!EP107="","",TEMPLATE!EP107)</f>
        <v/>
      </c>
      <c r="K107" s="46" t="str">
        <f>IF(TEMPLATE!EQ107="","",TEMPLATE!EQ107)</f>
        <v/>
      </c>
      <c r="L107" s="46" t="str">
        <f>IF(TEMPLATE!ER107="","",TEMPLATE!ER107)</f>
        <v/>
      </c>
      <c r="M107" s="46" t="str">
        <f>IF(TEMPLATE!ES107="","",TEMPLATE!ES107)</f>
        <v/>
      </c>
      <c r="N107" s="18" t="str">
        <f>IF(TEMPLATE!EU107="","",TEMPLATE!EU107)</f>
        <v/>
      </c>
      <c r="O107" s="19" t="str">
        <f t="shared" si="92"/>
        <v/>
      </c>
      <c r="P107" s="20" t="str">
        <f t="shared" si="93"/>
        <v/>
      </c>
      <c r="Q107" s="18"/>
      <c r="R107" s="21" t="str">
        <f t="shared" si="94"/>
        <v/>
      </c>
      <c r="S107" s="21" t="str">
        <f>IF(SUMIFS(TEMPLATE!$GD$7:$GD$30000,TEMPLATE!$GC$7:$GC$30000,EV107,TEMPLATE!$FY$7:$FY$30000,J107,$GB$7:$GB$30000,G107)=0,"",SUMIFS(TEMPLATE!$GD$7:$GD$30000,TEMPLATE!$GC$7:$GC$30000,EV107,TEMPLATE!$FY$7:$FY$30000,J107,$GB$7:$GB$30000,G107))</f>
        <v/>
      </c>
      <c r="T107" s="21" t="str">
        <f>IF(SUMIFS(TEMPLATE!$GD$7:$GD$30000,TEMPLATE!$GE$7:$GE$30000,"Common Equity",TEMPLATE!$FY$7:$FY$30000,J107,$GB$7:$GB$30000,G107)=0,"",SUMIFS(TEMPLATE!$GD$7:$GD$30000,TEMPLATE!$GE$7:$GE$30000,"Common Equity",TEMPLATE!$FY$7:$FY$30000,J107,$GB$7:$GB$30000,G107))</f>
        <v/>
      </c>
      <c r="U107" s="21"/>
      <c r="V107" s="22">
        <f t="shared" si="95"/>
        <v>0</v>
      </c>
      <c r="W107" s="23" t="e">
        <f t="shared" si="96"/>
        <v>#N/A</v>
      </c>
      <c r="X107" s="23" t="e">
        <f t="shared" si="97"/>
        <v>#N/A</v>
      </c>
      <c r="Y107" s="23" t="e">
        <f t="shared" si="98"/>
        <v>#N/A</v>
      </c>
      <c r="Z107" s="23" t="e">
        <f t="shared" si="99"/>
        <v>#N/A</v>
      </c>
      <c r="AA107" s="23" t="e">
        <f t="shared" si="100"/>
        <v>#N/A</v>
      </c>
      <c r="AB107" s="23" t="e">
        <f t="shared" si="101"/>
        <v>#N/A</v>
      </c>
      <c r="AC107" s="23" t="e">
        <f t="shared" si="102"/>
        <v>#N/A</v>
      </c>
      <c r="AD107" s="24" t="e">
        <f t="shared" si="103"/>
        <v>#N/A</v>
      </c>
      <c r="AE107" s="24" t="e">
        <f t="shared" si="87"/>
        <v>#N/A</v>
      </c>
      <c r="AF107" s="24" t="e">
        <f t="shared" si="88"/>
        <v>#N/A</v>
      </c>
      <c r="AG107" s="24" t="e">
        <f t="shared" si="104"/>
        <v>#N/A</v>
      </c>
      <c r="AH107" s="24" t="str">
        <f t="shared" si="105"/>
        <v/>
      </c>
      <c r="AI107" s="25" t="e">
        <f t="shared" si="106"/>
        <v>#N/A</v>
      </c>
      <c r="AJ107" s="21" t="e">
        <f t="shared" si="107"/>
        <v>#N/A</v>
      </c>
      <c r="AK107" s="51" t="e">
        <f t="shared" si="108"/>
        <v>#N/A</v>
      </c>
      <c r="AL107" s="26" t="e">
        <f t="shared" si="109"/>
        <v>#N/A</v>
      </c>
      <c r="AM107" s="27" t="str">
        <f t="array" ref="AM107">IFERROR((INDEX(TEMPLATE!$FI$7:$FI$1004,MATCH($J107,IF(TEMPLATE!$FH$7:$FH$1004=$AM$4,TEMPLATE!$FG$7:$FG$1004),0))),"")</f>
        <v/>
      </c>
      <c r="AN107" s="28" t="str">
        <f t="shared" si="110"/>
        <v/>
      </c>
      <c r="AO107" s="29" t="str">
        <f t="array" ref="AO107">IFERROR((INDEX(TEMPLATE!$FI$7:$FI$1004,MATCH($J107,IF(TEMPLATE!$FH$7:$FH$1004=$AO$4,TEMPLATE!$FG$7:$FG$1004),0))),"")</f>
        <v/>
      </c>
      <c r="AP107" s="30" t="e">
        <f t="shared" si="111"/>
        <v>#N/A</v>
      </c>
      <c r="AQ107" s="31" t="str">
        <f t="array" ref="AQ107">IFERROR((INDEX(TEMPLATE!$FI$7:$FI$1004,MATCH($J107,IF(TEMPLATE!$FH$7:$FH$1004=$AQ$4,TEMPLATE!$FG$7:$FG$1004),0))),"")</f>
        <v/>
      </c>
      <c r="AR107" s="32" t="e">
        <f t="shared" si="112"/>
        <v>#N/A</v>
      </c>
      <c r="AS107" s="29" t="str">
        <f t="array" ref="AS107">IFERROR((INDEX(TEMPLATE!$FI$7:$FI$1004,MATCH($J107,IF(TEMPLATE!$FH$7:$FH$1004=$AS$4,TEMPLATE!$FG$7:$FG$1004),0))),"")</f>
        <v/>
      </c>
      <c r="AT107" s="33" t="str">
        <f t="shared" si="89"/>
        <v/>
      </c>
      <c r="AU107" s="29" t="str">
        <f t="array" ref="AU107">IFERROR((INDEX(TEMPLATE!$FI$7:$FI$1004,MATCH($J107,IF(TEMPLATE!$FH$7:$FH$1004=$AU$4,TEMPLATE!$FG$7:$FG$1004),0))),"")</f>
        <v/>
      </c>
      <c r="AV107" s="30" t="e">
        <f t="shared" si="113"/>
        <v>#N/A</v>
      </c>
      <c r="AW107" s="29" t="str">
        <f t="shared" si="114"/>
        <v/>
      </c>
      <c r="AX107" s="34" t="str">
        <f t="shared" si="115"/>
        <v/>
      </c>
      <c r="AY107" s="35" t="str">
        <f t="shared" si="116"/>
        <v/>
      </c>
      <c r="AZ107" s="34" t="str">
        <f t="shared" si="117"/>
        <v/>
      </c>
      <c r="BA107" s="34" t="str">
        <f t="shared" si="118"/>
        <v/>
      </c>
      <c r="BB107" s="35" t="str">
        <f t="shared" si="119"/>
        <v/>
      </c>
      <c r="BC107" s="36" t="e">
        <f t="shared" si="120"/>
        <v>#N/A</v>
      </c>
      <c r="BD107" s="36">
        <f t="shared" si="121"/>
        <v>1</v>
      </c>
      <c r="BE107" s="36">
        <f t="shared" si="122"/>
        <v>0</v>
      </c>
      <c r="BF107" s="36" t="e">
        <f t="shared" si="123"/>
        <v>#N/A</v>
      </c>
      <c r="BG107" s="1"/>
      <c r="BH107" s="37" t="e">
        <f>VLOOKUP(TEMPLATE!$EP107&amp;"|"&amp;BH$5&amp;"|"&amp;BH$6&amp;"|0|"&amp;TEMPLATE!$EM107,TEMPLATE!$EY$7:$FE$30000,7,FALSE)</f>
        <v>#N/A</v>
      </c>
      <c r="BI107" s="38" t="e">
        <f>VLOOKUP(TEMPLATE!$EP107&amp;"|"&amp;BI$5&amp;"|"&amp;BI$6&amp;"|0|"&amp;TEMPLATE!$EM107,TEMPLATE!$EY$7:$FE$30000,7,FALSE)</f>
        <v>#N/A</v>
      </c>
      <c r="BJ107" s="37" t="e">
        <f>VLOOKUP(TEMPLATE!$EP107&amp;"|"&amp;BJ$5&amp;"|"&amp;BJ$6&amp;"|0|"&amp;TEMPLATE!$EM107,TEMPLATE!$EY$7:$FE$30000,7,FALSE)</f>
        <v>#N/A</v>
      </c>
      <c r="BK107" s="38" t="e">
        <f>VLOOKUP(TEMPLATE!$EP107&amp;"|"&amp;BK$5&amp;"|"&amp;BK$6&amp;"|0|"&amp;TEMPLATE!$EM107,TEMPLATE!$EY$7:$FE$30000,7,FALSE)</f>
        <v>#N/A</v>
      </c>
      <c r="BL107" s="38" t="e">
        <f>VLOOKUP(TEMPLATE!$EP107&amp;"|"&amp;BL$5&amp;"|"&amp;BL$6&amp;"|0|"&amp;TEMPLATE!$EM107,TEMPLATE!$EY$7:$FE$30000,7,FALSE)</f>
        <v>#N/A</v>
      </c>
      <c r="BM107" s="38" t="e">
        <f>VLOOKUP(TEMPLATE!$EP107&amp;"|"&amp;BM$5&amp;"|"&amp;BM$6&amp;"|0|"&amp;TEMPLATE!$EM107,TEMPLATE!$EY$7:$FE$30000,7,FALSE)</f>
        <v>#N/A</v>
      </c>
      <c r="BN107" s="38" t="e">
        <f>VLOOKUP(TEMPLATE!$EP107&amp;"|"&amp;BN$5&amp;"|"&amp;BN$6&amp;"|0|"&amp;TEMPLATE!$EM107,TEMPLATE!$EY$7:$FE$30000,7,FALSE)</f>
        <v>#N/A</v>
      </c>
      <c r="BO107" s="38" t="e">
        <f>VLOOKUP(TEMPLATE!$EP107&amp;"|"&amp;BO$5&amp;"|"&amp;BO$6&amp;"|0|"&amp;TEMPLATE!$EM107,TEMPLATE!$EY$7:$FE$30000,7,FALSE)</f>
        <v>#N/A</v>
      </c>
      <c r="BP107" s="38" t="e">
        <f>VLOOKUP(TEMPLATE!$EP107&amp;"|"&amp;BP$5&amp;"|"&amp;BP$6&amp;"|0|"&amp;TEMPLATE!$EM107,TEMPLATE!$EY$7:$FE$30000,7,FALSE)</f>
        <v>#N/A</v>
      </c>
      <c r="BQ107" s="38" t="e">
        <f>VLOOKUP(TEMPLATE!$EP107&amp;"|"&amp;BQ$5&amp;"|"&amp;BQ$6&amp;"|0|"&amp;TEMPLATE!$EM107,TEMPLATE!$EY$7:$FE$30000,7,FALSE)</f>
        <v>#N/A</v>
      </c>
      <c r="BR107" s="38" t="e">
        <f>VLOOKUP(TEMPLATE!$EP107&amp;"|"&amp;BR$5&amp;"|"&amp;BR$6&amp;"|0|"&amp;TEMPLATE!$EM107,TEMPLATE!$EY$7:$FE$30000,7,FALSE)</f>
        <v>#N/A</v>
      </c>
      <c r="BS107" s="38" t="e">
        <f>VLOOKUP(TEMPLATE!$EP107&amp;"|"&amp;BS$5&amp;"|"&amp;BS$6&amp;"|0|"&amp;TEMPLATE!$EM107,TEMPLATE!$EY$7:$FE$30000,7,FALSE)</f>
        <v>#N/A</v>
      </c>
      <c r="BT107" s="38" t="e">
        <f>VLOOKUP(TEMPLATE!$EP107&amp;"|"&amp;BT$5&amp;"|"&amp;BT$6&amp;"|0|"&amp;TEMPLATE!$EM107,TEMPLATE!$EY$7:$FE$30000,7,FALSE)</f>
        <v>#N/A</v>
      </c>
      <c r="BU107" s="38" t="e">
        <f>VLOOKUP(TEMPLATE!$EP107&amp;"|"&amp;BU$5&amp;"|"&amp;BU$6&amp;"|0|"&amp;TEMPLATE!$EM107,TEMPLATE!$EY$7:$FE$30000,7,FALSE)</f>
        <v>#N/A</v>
      </c>
      <c r="BV107" s="38" t="e">
        <f>VLOOKUP(TEMPLATE!$EP107&amp;"|"&amp;BV$5&amp;"|"&amp;BV$6&amp;"|0|"&amp;TEMPLATE!$EM107,TEMPLATE!$EY$7:$FE$30000,7,FALSE)</f>
        <v>#N/A</v>
      </c>
      <c r="BW107" s="38" t="e">
        <f>VLOOKUP(TEMPLATE!$EP107&amp;"|"&amp;BW$5&amp;"|"&amp;BW$6&amp;"|0|"&amp;TEMPLATE!$EM107,TEMPLATE!$EY$7:$FE$30000,7,FALSE)</f>
        <v>#N/A</v>
      </c>
      <c r="BX107" s="38" t="e">
        <f>VLOOKUP(TEMPLATE!$EP107&amp;"|"&amp;BX$5&amp;"|"&amp;BX$6&amp;"|0|"&amp;TEMPLATE!$EM107,TEMPLATE!$EY$7:$FE$30000,7,FALSE)</f>
        <v>#N/A</v>
      </c>
      <c r="BY107" s="38" t="e">
        <f>VLOOKUP(TEMPLATE!$EP107&amp;"|"&amp;BY$5&amp;"|"&amp;BY$6&amp;"|0|"&amp;TEMPLATE!$EM107,TEMPLATE!$EY$7:$FE$30000,7,FALSE)</f>
        <v>#N/A</v>
      </c>
      <c r="BZ107" s="38" t="e">
        <f>VLOOKUP(TEMPLATE!$EP107&amp;"|"&amp;BZ$5&amp;"|"&amp;BZ$6&amp;"|0|"&amp;TEMPLATE!$EM107,TEMPLATE!$EY$7:$FE$30000,7,FALSE)</f>
        <v>#N/A</v>
      </c>
      <c r="CA107" s="38" t="e">
        <f>IF(VLOOKUP(TEMPLATE!$EP107&amp;"|"&amp;CA$5&amp;"|"&amp;CA$6&amp;"|0|"&amp;TEMPLATE!$EM107,TEMPLATE!$EY$7:$FE$30000,7,FALSE)=0,BN107,VLOOKUP(TEMPLATE!$EP107&amp;"|"&amp;CA$5&amp;"|"&amp;CA$6&amp;"|0|"&amp;TEMPLATE!$EM107,TEMPLATE!$EY$7:$FE$30000,7,FALSE))</f>
        <v>#N/A</v>
      </c>
      <c r="CB107" s="38" t="e">
        <f>VLOOKUP(TEMPLATE!$EP107&amp;"|"&amp;CB$5&amp;"|"&amp;CB$6&amp;"|0|"&amp;TEMPLATE!$EM107,TEMPLATE!$EY$7:$FE$30000,7,FALSE)</f>
        <v>#N/A</v>
      </c>
      <c r="CC107" s="38" t="e">
        <f>VLOOKUP(TEMPLATE!$EP107&amp;"|"&amp;CC$5&amp;"|"&amp;CC$6&amp;"|0|"&amp;TEMPLATE!$EM107,TEMPLATE!$EY$7:$FE$30000,7,FALSE)</f>
        <v>#N/A</v>
      </c>
      <c r="CD107" s="38" t="e">
        <f>VLOOKUP(TEMPLATE!$EP107&amp;"|"&amp;CD$5&amp;"|"&amp;CD$6&amp;"|0|"&amp;TEMPLATE!$EM107,TEMPLATE!$EY$7:$FE$30000,7,FALSE)</f>
        <v>#N/A</v>
      </c>
      <c r="CE107" s="38" t="e">
        <f>VLOOKUP(TEMPLATE!$EP107&amp;"|"&amp;CE$5&amp;"|"&amp;CE$6&amp;"|0|"&amp;TEMPLATE!$EM107,TEMPLATE!$EY$7:$FE$30000,7,FALSE)</f>
        <v>#N/A</v>
      </c>
      <c r="CF107" s="38" t="e">
        <f>VLOOKUP(TEMPLATE!$EP107&amp;"|"&amp;CF$5&amp;"|"&amp;CF$6&amp;"|0|"&amp;TEMPLATE!$EM107,TEMPLATE!$EY$7:$FE$30000,7,FALSE)</f>
        <v>#N/A</v>
      </c>
      <c r="CG107" s="38" t="e">
        <f>VLOOKUP(TEMPLATE!$EP107&amp;"|"&amp;CG$5&amp;"|"&amp;CG$6&amp;"|0|"&amp;TEMPLATE!$EM107,TEMPLATE!$EY$7:$FE$30000,7,FALSE)</f>
        <v>#N/A</v>
      </c>
      <c r="CH107" s="38" t="e">
        <f>VLOOKUP(TEMPLATE!$EP107&amp;"|"&amp;CH$5&amp;"|"&amp;CH$6&amp;"|0|"&amp;TEMPLATE!$EM107,TEMPLATE!$EY$7:$FE$30000,7,FALSE)</f>
        <v>#N/A</v>
      </c>
      <c r="CI107" s="38" t="e">
        <f>VLOOKUP(TEMPLATE!$EP107&amp;"|"&amp;CI$5&amp;"|"&amp;CI$6&amp;"|0|"&amp;TEMPLATE!$EM107,TEMPLATE!$EY$7:$FE$30000,7,FALSE)</f>
        <v>#N/A</v>
      </c>
      <c r="CJ107" s="38" t="e">
        <f>VLOOKUP(TEMPLATE!$EP107&amp;"|"&amp;CJ$5&amp;"|"&amp;CJ$6&amp;"|0|"&amp;TEMPLATE!$EM107,TEMPLATE!$EY$7:$FE$30000,7,FALSE)</f>
        <v>#N/A</v>
      </c>
      <c r="CK107" s="38" t="e">
        <f>VLOOKUP(TEMPLATE!$EP107&amp;"|"&amp;CK$5&amp;"|"&amp;CK$6&amp;"|0|"&amp;TEMPLATE!$EM107,TEMPLATE!$EY$7:$FE$30000,7,FALSE)</f>
        <v>#N/A</v>
      </c>
      <c r="CL107" s="38" t="e">
        <f t="shared" si="124"/>
        <v>#VALUE!</v>
      </c>
      <c r="CM107" s="38" t="e">
        <f t="shared" si="125"/>
        <v>#VALUE!</v>
      </c>
      <c r="CN107" s="38" t="e">
        <f>VLOOKUP(TEMPLATE!$EP107&amp;"|"&amp;CN$5&amp;"|"&amp;CN$6&amp;"|0|"&amp;TEMPLATE!$EM107,TEMPLATE!$EY$7:$FE$30000,7,FALSE)</f>
        <v>#N/A</v>
      </c>
      <c r="CO107" s="38" t="e">
        <f>VLOOKUP(TEMPLATE!$EP107&amp;"|"&amp;CO$5&amp;"|"&amp;CO$6&amp;"|0|"&amp;TEMPLATE!$EM107,TEMPLATE!$EY$7:$FE$30000,7,FALSE)</f>
        <v>#N/A</v>
      </c>
      <c r="CP107" s="39" t="str">
        <f t="array" ref="CP107">IFERROR((INDEX(TEMPLATE!$FI$7:$FI$1004,MATCH($J107,IF(TEMPLATE!$FH$7:$FH$1004=CP$6,TEMPLATE!$FG$7:$FG$1004),0))),"")</f>
        <v/>
      </c>
      <c r="CQ107" s="39" t="str">
        <f t="array" ref="CQ107">IFERROR((INDEX(TEMPLATE!$FI$7:$FI$1004,MATCH($J107,IF(TEMPLATE!$FH$7:$FH$1004=CQ$6,TEMPLATE!$FG$7:$FG$1004),0))),"")</f>
        <v/>
      </c>
      <c r="CR107" s="39" t="str">
        <f t="array" ref="CR107">IFERROR((INDEX(TEMPLATE!$FI$7:$FI$1004,MATCH($J107,IF(TEMPLATE!$FH$7:$FH$1004=CR$6,TEMPLATE!$FG$7:$FG$1004),0))),"")</f>
        <v/>
      </c>
      <c r="CS107" s="39" t="str">
        <f t="array" ref="CS107">IFERROR((INDEX(TEMPLATE!$FI$7:$FI$1004,MATCH($J107,IF(TEMPLATE!$FH$7:$FH$1004=CS$6,TEMPLATE!$FG$7:$FG$1004),0))),"")</f>
        <v/>
      </c>
      <c r="CT107" s="38" t="str">
        <f t="array" ref="CT107">IFERROR((INDEX(TEMPLATE!$FI$7:$FI$1004,MATCH($J107,IF(TEMPLATE!$FH$7:$FH$1004=CT$6,TEMPLATE!$FG$7:$FG$1004),0))),"")</f>
        <v/>
      </c>
      <c r="CU107" s="38" t="str">
        <f t="array" ref="CU107">IFERROR((INDEX(TEMPLATE!$FI$7:$FI$1004,MATCH($J107,IF(TEMPLATE!$FH$7:$FH$1004=CU$6,TEMPLATE!$FG$7:$FG$1004),0))),"")</f>
        <v/>
      </c>
      <c r="CV107" s="38" t="str">
        <f t="array" ref="CV107">IFERROR((INDEX(TEMPLATE!$FI$7:$FI$1004,MATCH($J107,IF(TEMPLATE!$FH$7:$FH$1004=CV$6,TEMPLATE!$FG$7:$FG$1004),0))),"")</f>
        <v/>
      </c>
      <c r="CW107" s="38" t="str">
        <f t="array" ref="CW107">IFERROR((INDEX(TEMPLATE!$FI$7:$FI$1004,MATCH($J107,IF(TEMPLATE!$FH$7:$FH$1004=CW$6,TEMPLATE!$FG$7:$FG$1004),0))),"")</f>
        <v/>
      </c>
      <c r="CX107" s="7"/>
      <c r="CY107" s="7" t="str">
        <f t="shared" si="126"/>
        <v/>
      </c>
      <c r="CZ107" s="7" t="str">
        <f t="shared" si="127"/>
        <v/>
      </c>
      <c r="DA107" s="7" t="str">
        <f t="shared" si="128"/>
        <v/>
      </c>
      <c r="DB107" s="7" t="str">
        <f t="shared" si="129"/>
        <v/>
      </c>
      <c r="DC107" s="7" t="str">
        <f t="shared" si="130"/>
        <v/>
      </c>
      <c r="DD107" s="7" t="str">
        <f t="shared" si="131"/>
        <v/>
      </c>
      <c r="DE107" s="7" t="str">
        <f t="shared" si="132"/>
        <v/>
      </c>
      <c r="DF107" s="7" t="str">
        <f t="shared" si="133"/>
        <v/>
      </c>
      <c r="DG107" s="7"/>
      <c r="DH107" s="40" t="str">
        <f t="shared" si="134"/>
        <v/>
      </c>
      <c r="DI107" s="40" t="str">
        <f t="shared" si="135"/>
        <v/>
      </c>
      <c r="DJ107" s="40" t="str">
        <f t="shared" si="136"/>
        <v/>
      </c>
      <c r="DK107" s="41" t="str">
        <f t="shared" si="137"/>
        <v/>
      </c>
      <c r="DL107" s="42" t="str">
        <f t="shared" si="138"/>
        <v/>
      </c>
      <c r="DM107" s="42" t="str">
        <f t="shared" si="139"/>
        <v/>
      </c>
      <c r="DN107" s="42" t="str">
        <f t="shared" si="140"/>
        <v/>
      </c>
      <c r="DO107" s="42" t="str">
        <f t="shared" si="141"/>
        <v/>
      </c>
      <c r="DP107" s="7"/>
      <c r="DQ107" s="7">
        <f t="shared" si="142"/>
        <v>0</v>
      </c>
      <c r="DR107" s="7">
        <f t="shared" si="143"/>
        <v>0</v>
      </c>
      <c r="DS107" s="7">
        <f t="shared" si="144"/>
        <v>0</v>
      </c>
      <c r="DT107" s="7">
        <f t="shared" si="145"/>
        <v>0</v>
      </c>
      <c r="DU107" s="7">
        <f t="shared" si="146"/>
        <v>0</v>
      </c>
      <c r="DV107" s="7">
        <f t="shared" si="147"/>
        <v>0</v>
      </c>
      <c r="DW107" s="7">
        <f t="shared" si="148"/>
        <v>0</v>
      </c>
      <c r="DX107" s="7">
        <f t="shared" si="149"/>
        <v>0</v>
      </c>
      <c r="DY107" s="48" t="e">
        <f t="array" ref="DY107">VLOOKUP(TEMPLATE!$EP107&amp;"|"&amp;DY$5&amp;"|"&amp;DY$6&amp;"|0|"&amp;TEMPLATE!$EM107,TEMPLATE!$EY$7:$FE$30000,7,FALSE)</f>
        <v>#N/A</v>
      </c>
      <c r="DZ107" s="48" t="e">
        <f t="array" ref="DZ107">VLOOKUP(TEMPLATE!$EP107&amp;"|"&amp;DZ$5&amp;"|"&amp;DZ$6&amp;"|0|"&amp;TEMPLATE!$EM107,TEMPLATE!$EY$7:$FE$30000,7,FALSE)</f>
        <v>#N/A</v>
      </c>
      <c r="EA107" s="7" t="str">
        <f t="shared" si="150"/>
        <v/>
      </c>
      <c r="EB107" s="7" t="str">
        <f t="shared" si="151"/>
        <v/>
      </c>
      <c r="EC107" s="7" t="str">
        <f t="shared" si="152"/>
        <v/>
      </c>
      <c r="ED107" s="7" t="str">
        <f t="shared" si="153"/>
        <v/>
      </c>
      <c r="EE107" s="7" t="str">
        <f t="shared" si="154"/>
        <v/>
      </c>
      <c r="EF107" s="7" t="str">
        <f t="shared" si="155"/>
        <v/>
      </c>
      <c r="EG107" s="7" t="str">
        <f t="shared" si="156"/>
        <v/>
      </c>
      <c r="EH107" s="7" t="str">
        <f t="shared" si="157"/>
        <v/>
      </c>
      <c r="EI107" s="1"/>
      <c r="EJ107" s="1"/>
      <c r="EK107" s="1"/>
      <c r="EL107" s="1"/>
      <c r="EM107" s="43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1" t="str">
        <f t="shared" si="158"/>
        <v>||||</v>
      </c>
      <c r="EZ107" s="7"/>
      <c r="FA107" s="7"/>
      <c r="FB107" s="7"/>
      <c r="FC107" s="7"/>
      <c r="FD107" s="43"/>
      <c r="FE107" s="7"/>
      <c r="FF107" s="7"/>
      <c r="FG107" s="7"/>
      <c r="FH107" s="7"/>
      <c r="FI107" s="7"/>
      <c r="FJ107" s="7"/>
      <c r="FK107" s="7"/>
      <c r="FL107" s="7"/>
      <c r="FM107" s="43"/>
      <c r="FN107" s="7"/>
      <c r="FO107" s="7"/>
      <c r="FP107" s="43"/>
      <c r="FQ107" s="7"/>
      <c r="FR107" s="7"/>
      <c r="FS107" s="7"/>
      <c r="FT107" s="7"/>
      <c r="FU107" s="7"/>
      <c r="FV107" s="43"/>
      <c r="FW107" s="38"/>
      <c r="FX107" s="7"/>
      <c r="FY107" s="7"/>
      <c r="FZ107" s="7"/>
      <c r="GA107" s="44"/>
      <c r="GB107" s="7"/>
      <c r="GC107" s="38"/>
      <c r="GD107" s="7"/>
    </row>
    <row r="108" spans="1:186" x14ac:dyDescent="0.25">
      <c r="A108" s="4">
        <f t="shared" si="90"/>
        <v>1</v>
      </c>
      <c r="B108" s="17" t="str">
        <f>IF(TEMPLATE!EM108="","",TEMPLATE!EM108)</f>
        <v/>
      </c>
      <c r="C108" s="17" t="str">
        <f>IF(TEMPLATE!EX108="","",TEMPLATE!EX108)</f>
        <v/>
      </c>
      <c r="D108" s="19" t="str">
        <f t="shared" si="86"/>
        <v/>
      </c>
      <c r="E108" s="19" t="str">
        <f t="shared" si="91"/>
        <v/>
      </c>
      <c r="F108" s="17"/>
      <c r="G108" s="45" t="str">
        <f>IF(TEMPLATE!EN108="","",TEMPLATE!EN108)</f>
        <v/>
      </c>
      <c r="H108" s="45"/>
      <c r="I108" s="45"/>
      <c r="J108" s="17" t="str">
        <f>IF(TEMPLATE!EP108="","",TEMPLATE!EP108)</f>
        <v/>
      </c>
      <c r="K108" s="46" t="str">
        <f>IF(TEMPLATE!EQ108="","",TEMPLATE!EQ108)</f>
        <v/>
      </c>
      <c r="L108" s="46" t="str">
        <f>IF(TEMPLATE!ER108="","",TEMPLATE!ER108)</f>
        <v/>
      </c>
      <c r="M108" s="46" t="str">
        <f>IF(TEMPLATE!ES108="","",TEMPLATE!ES108)</f>
        <v/>
      </c>
      <c r="N108" s="18" t="str">
        <f>IF(TEMPLATE!EU108="","",TEMPLATE!EU108)</f>
        <v/>
      </c>
      <c r="O108" s="19" t="str">
        <f t="shared" si="92"/>
        <v/>
      </c>
      <c r="P108" s="20" t="str">
        <f t="shared" si="93"/>
        <v/>
      </c>
      <c r="Q108" s="18"/>
      <c r="R108" s="21" t="str">
        <f t="shared" si="94"/>
        <v/>
      </c>
      <c r="S108" s="21" t="str">
        <f>IF(SUMIFS(TEMPLATE!$GD$7:$GD$30000,TEMPLATE!$GC$7:$GC$30000,EV108,TEMPLATE!$FY$7:$FY$30000,J108,$GB$7:$GB$30000,G108)=0,"",SUMIFS(TEMPLATE!$GD$7:$GD$30000,TEMPLATE!$GC$7:$GC$30000,EV108,TEMPLATE!$FY$7:$FY$30000,J108,$GB$7:$GB$30000,G108))</f>
        <v/>
      </c>
      <c r="T108" s="21" t="str">
        <f>IF(SUMIFS(TEMPLATE!$GD$7:$GD$30000,TEMPLATE!$GE$7:$GE$30000,"Common Equity",TEMPLATE!$FY$7:$FY$30000,J108,$GB$7:$GB$30000,G108)=0,"",SUMIFS(TEMPLATE!$GD$7:$GD$30000,TEMPLATE!$GE$7:$GE$30000,"Common Equity",TEMPLATE!$FY$7:$FY$30000,J108,$GB$7:$GB$30000,G108))</f>
        <v/>
      </c>
      <c r="U108" s="21"/>
      <c r="V108" s="22">
        <f t="shared" si="95"/>
        <v>0</v>
      </c>
      <c r="W108" s="23" t="e">
        <f t="shared" si="96"/>
        <v>#N/A</v>
      </c>
      <c r="X108" s="23" t="e">
        <f t="shared" si="97"/>
        <v>#N/A</v>
      </c>
      <c r="Y108" s="23" t="e">
        <f t="shared" si="98"/>
        <v>#N/A</v>
      </c>
      <c r="Z108" s="23" t="e">
        <f t="shared" si="99"/>
        <v>#N/A</v>
      </c>
      <c r="AA108" s="23" t="e">
        <f t="shared" si="100"/>
        <v>#N/A</v>
      </c>
      <c r="AB108" s="23" t="e">
        <f t="shared" si="101"/>
        <v>#N/A</v>
      </c>
      <c r="AC108" s="23" t="e">
        <f t="shared" si="102"/>
        <v>#N/A</v>
      </c>
      <c r="AD108" s="24" t="e">
        <f t="shared" si="103"/>
        <v>#N/A</v>
      </c>
      <c r="AE108" s="24" t="e">
        <f t="shared" si="87"/>
        <v>#N/A</v>
      </c>
      <c r="AF108" s="24" t="e">
        <f t="shared" si="88"/>
        <v>#N/A</v>
      </c>
      <c r="AG108" s="24" t="e">
        <f t="shared" si="104"/>
        <v>#N/A</v>
      </c>
      <c r="AH108" s="24" t="str">
        <f t="shared" si="105"/>
        <v/>
      </c>
      <c r="AI108" s="25" t="e">
        <f t="shared" si="106"/>
        <v>#N/A</v>
      </c>
      <c r="AJ108" s="21" t="e">
        <f t="shared" si="107"/>
        <v>#N/A</v>
      </c>
      <c r="AK108" s="51" t="e">
        <f t="shared" si="108"/>
        <v>#N/A</v>
      </c>
      <c r="AL108" s="26" t="e">
        <f t="shared" si="109"/>
        <v>#N/A</v>
      </c>
      <c r="AM108" s="27" t="str">
        <f t="array" ref="AM108">IFERROR((INDEX(TEMPLATE!$FI$7:$FI$1004,MATCH($J108,IF(TEMPLATE!$FH$7:$FH$1004=$AM$4,TEMPLATE!$FG$7:$FG$1004),0))),"")</f>
        <v/>
      </c>
      <c r="AN108" s="28" t="str">
        <f t="shared" si="110"/>
        <v/>
      </c>
      <c r="AO108" s="29" t="str">
        <f t="array" ref="AO108">IFERROR((INDEX(TEMPLATE!$FI$7:$FI$1004,MATCH($J108,IF(TEMPLATE!$FH$7:$FH$1004=$AO$4,TEMPLATE!$FG$7:$FG$1004),0))),"")</f>
        <v/>
      </c>
      <c r="AP108" s="30" t="e">
        <f t="shared" si="111"/>
        <v>#N/A</v>
      </c>
      <c r="AQ108" s="31" t="str">
        <f t="array" ref="AQ108">IFERROR((INDEX(TEMPLATE!$FI$7:$FI$1004,MATCH($J108,IF(TEMPLATE!$FH$7:$FH$1004=$AQ$4,TEMPLATE!$FG$7:$FG$1004),0))),"")</f>
        <v/>
      </c>
      <c r="AR108" s="32" t="e">
        <f t="shared" si="112"/>
        <v>#N/A</v>
      </c>
      <c r="AS108" s="29" t="str">
        <f t="array" ref="AS108">IFERROR((INDEX(TEMPLATE!$FI$7:$FI$1004,MATCH($J108,IF(TEMPLATE!$FH$7:$FH$1004=$AS$4,TEMPLATE!$FG$7:$FG$1004),0))),"")</f>
        <v/>
      </c>
      <c r="AT108" s="33" t="str">
        <f t="shared" si="89"/>
        <v/>
      </c>
      <c r="AU108" s="29" t="str">
        <f t="array" ref="AU108">IFERROR((INDEX(TEMPLATE!$FI$7:$FI$1004,MATCH($J108,IF(TEMPLATE!$FH$7:$FH$1004=$AU$4,TEMPLATE!$FG$7:$FG$1004),0))),"")</f>
        <v/>
      </c>
      <c r="AV108" s="30" t="e">
        <f t="shared" si="113"/>
        <v>#N/A</v>
      </c>
      <c r="AW108" s="29" t="str">
        <f t="shared" si="114"/>
        <v/>
      </c>
      <c r="AX108" s="34" t="str">
        <f t="shared" si="115"/>
        <v/>
      </c>
      <c r="AY108" s="35" t="str">
        <f t="shared" si="116"/>
        <v/>
      </c>
      <c r="AZ108" s="34" t="str">
        <f t="shared" si="117"/>
        <v/>
      </c>
      <c r="BA108" s="34" t="str">
        <f t="shared" si="118"/>
        <v/>
      </c>
      <c r="BB108" s="35" t="str">
        <f t="shared" si="119"/>
        <v/>
      </c>
      <c r="BC108" s="36" t="e">
        <f t="shared" si="120"/>
        <v>#N/A</v>
      </c>
      <c r="BD108" s="36">
        <f t="shared" si="121"/>
        <v>1</v>
      </c>
      <c r="BE108" s="36">
        <f t="shared" si="122"/>
        <v>0</v>
      </c>
      <c r="BF108" s="36" t="e">
        <f t="shared" si="123"/>
        <v>#N/A</v>
      </c>
      <c r="BG108" s="1"/>
      <c r="BH108" s="37" t="e">
        <f>VLOOKUP(TEMPLATE!$EP108&amp;"|"&amp;BH$5&amp;"|"&amp;BH$6&amp;"|0|"&amp;TEMPLATE!$EM108,TEMPLATE!$EY$7:$FE$30000,7,FALSE)</f>
        <v>#N/A</v>
      </c>
      <c r="BI108" s="38" t="e">
        <f>VLOOKUP(TEMPLATE!$EP108&amp;"|"&amp;BI$5&amp;"|"&amp;BI$6&amp;"|0|"&amp;TEMPLATE!$EM108,TEMPLATE!$EY$7:$FE$30000,7,FALSE)</f>
        <v>#N/A</v>
      </c>
      <c r="BJ108" s="37" t="e">
        <f>VLOOKUP(TEMPLATE!$EP108&amp;"|"&amp;BJ$5&amp;"|"&amp;BJ$6&amp;"|0|"&amp;TEMPLATE!$EM108,TEMPLATE!$EY$7:$FE$30000,7,FALSE)</f>
        <v>#N/A</v>
      </c>
      <c r="BK108" s="38" t="e">
        <f>VLOOKUP(TEMPLATE!$EP108&amp;"|"&amp;BK$5&amp;"|"&amp;BK$6&amp;"|0|"&amp;TEMPLATE!$EM108,TEMPLATE!$EY$7:$FE$30000,7,FALSE)</f>
        <v>#N/A</v>
      </c>
      <c r="BL108" s="38" t="e">
        <f>VLOOKUP(TEMPLATE!$EP108&amp;"|"&amp;BL$5&amp;"|"&amp;BL$6&amp;"|0|"&amp;TEMPLATE!$EM108,TEMPLATE!$EY$7:$FE$30000,7,FALSE)</f>
        <v>#N/A</v>
      </c>
      <c r="BM108" s="38" t="e">
        <f>VLOOKUP(TEMPLATE!$EP108&amp;"|"&amp;BM$5&amp;"|"&amp;BM$6&amp;"|0|"&amp;TEMPLATE!$EM108,TEMPLATE!$EY$7:$FE$30000,7,FALSE)</f>
        <v>#N/A</v>
      </c>
      <c r="BN108" s="38" t="e">
        <f>VLOOKUP(TEMPLATE!$EP108&amp;"|"&amp;BN$5&amp;"|"&amp;BN$6&amp;"|0|"&amp;TEMPLATE!$EM108,TEMPLATE!$EY$7:$FE$30000,7,FALSE)</f>
        <v>#N/A</v>
      </c>
      <c r="BO108" s="38" t="e">
        <f>VLOOKUP(TEMPLATE!$EP108&amp;"|"&amp;BO$5&amp;"|"&amp;BO$6&amp;"|0|"&amp;TEMPLATE!$EM108,TEMPLATE!$EY$7:$FE$30000,7,FALSE)</f>
        <v>#N/A</v>
      </c>
      <c r="BP108" s="38" t="e">
        <f>VLOOKUP(TEMPLATE!$EP108&amp;"|"&amp;BP$5&amp;"|"&amp;BP$6&amp;"|0|"&amp;TEMPLATE!$EM108,TEMPLATE!$EY$7:$FE$30000,7,FALSE)</f>
        <v>#N/A</v>
      </c>
      <c r="BQ108" s="38" t="e">
        <f>VLOOKUP(TEMPLATE!$EP108&amp;"|"&amp;BQ$5&amp;"|"&amp;BQ$6&amp;"|0|"&amp;TEMPLATE!$EM108,TEMPLATE!$EY$7:$FE$30000,7,FALSE)</f>
        <v>#N/A</v>
      </c>
      <c r="BR108" s="38" t="e">
        <f>VLOOKUP(TEMPLATE!$EP108&amp;"|"&amp;BR$5&amp;"|"&amp;BR$6&amp;"|0|"&amp;TEMPLATE!$EM108,TEMPLATE!$EY$7:$FE$30000,7,FALSE)</f>
        <v>#N/A</v>
      </c>
      <c r="BS108" s="38" t="e">
        <f>VLOOKUP(TEMPLATE!$EP108&amp;"|"&amp;BS$5&amp;"|"&amp;BS$6&amp;"|0|"&amp;TEMPLATE!$EM108,TEMPLATE!$EY$7:$FE$30000,7,FALSE)</f>
        <v>#N/A</v>
      </c>
      <c r="BT108" s="38" t="e">
        <f>VLOOKUP(TEMPLATE!$EP108&amp;"|"&amp;BT$5&amp;"|"&amp;BT$6&amp;"|0|"&amp;TEMPLATE!$EM108,TEMPLATE!$EY$7:$FE$30000,7,FALSE)</f>
        <v>#N/A</v>
      </c>
      <c r="BU108" s="38" t="e">
        <f>VLOOKUP(TEMPLATE!$EP108&amp;"|"&amp;BU$5&amp;"|"&amp;BU$6&amp;"|0|"&amp;TEMPLATE!$EM108,TEMPLATE!$EY$7:$FE$30000,7,FALSE)</f>
        <v>#N/A</v>
      </c>
      <c r="BV108" s="38" t="e">
        <f>VLOOKUP(TEMPLATE!$EP108&amp;"|"&amp;BV$5&amp;"|"&amp;BV$6&amp;"|0|"&amp;TEMPLATE!$EM108,TEMPLATE!$EY$7:$FE$30000,7,FALSE)</f>
        <v>#N/A</v>
      </c>
      <c r="BW108" s="38" t="e">
        <f>VLOOKUP(TEMPLATE!$EP108&amp;"|"&amp;BW$5&amp;"|"&amp;BW$6&amp;"|0|"&amp;TEMPLATE!$EM108,TEMPLATE!$EY$7:$FE$30000,7,FALSE)</f>
        <v>#N/A</v>
      </c>
      <c r="BX108" s="38" t="e">
        <f>VLOOKUP(TEMPLATE!$EP108&amp;"|"&amp;BX$5&amp;"|"&amp;BX$6&amp;"|0|"&amp;TEMPLATE!$EM108,TEMPLATE!$EY$7:$FE$30000,7,FALSE)</f>
        <v>#N/A</v>
      </c>
      <c r="BY108" s="38" t="e">
        <f>VLOOKUP(TEMPLATE!$EP108&amp;"|"&amp;BY$5&amp;"|"&amp;BY$6&amp;"|0|"&amp;TEMPLATE!$EM108,TEMPLATE!$EY$7:$FE$30000,7,FALSE)</f>
        <v>#N/A</v>
      </c>
      <c r="BZ108" s="38" t="e">
        <f>VLOOKUP(TEMPLATE!$EP108&amp;"|"&amp;BZ$5&amp;"|"&amp;BZ$6&amp;"|0|"&amp;TEMPLATE!$EM108,TEMPLATE!$EY$7:$FE$30000,7,FALSE)</f>
        <v>#N/A</v>
      </c>
      <c r="CA108" s="38" t="e">
        <f>IF(VLOOKUP(TEMPLATE!$EP108&amp;"|"&amp;CA$5&amp;"|"&amp;CA$6&amp;"|0|"&amp;TEMPLATE!$EM108,TEMPLATE!$EY$7:$FE$30000,7,FALSE)=0,BN108,VLOOKUP(TEMPLATE!$EP108&amp;"|"&amp;CA$5&amp;"|"&amp;CA$6&amp;"|0|"&amp;TEMPLATE!$EM108,TEMPLATE!$EY$7:$FE$30000,7,FALSE))</f>
        <v>#N/A</v>
      </c>
      <c r="CB108" s="38" t="e">
        <f>VLOOKUP(TEMPLATE!$EP108&amp;"|"&amp;CB$5&amp;"|"&amp;CB$6&amp;"|0|"&amp;TEMPLATE!$EM108,TEMPLATE!$EY$7:$FE$30000,7,FALSE)</f>
        <v>#N/A</v>
      </c>
      <c r="CC108" s="38" t="e">
        <f>VLOOKUP(TEMPLATE!$EP108&amp;"|"&amp;CC$5&amp;"|"&amp;CC$6&amp;"|0|"&amp;TEMPLATE!$EM108,TEMPLATE!$EY$7:$FE$30000,7,FALSE)</f>
        <v>#N/A</v>
      </c>
      <c r="CD108" s="38" t="e">
        <f>VLOOKUP(TEMPLATE!$EP108&amp;"|"&amp;CD$5&amp;"|"&amp;CD$6&amp;"|0|"&amp;TEMPLATE!$EM108,TEMPLATE!$EY$7:$FE$30000,7,FALSE)</f>
        <v>#N/A</v>
      </c>
      <c r="CE108" s="38" t="e">
        <f>VLOOKUP(TEMPLATE!$EP108&amp;"|"&amp;CE$5&amp;"|"&amp;CE$6&amp;"|0|"&amp;TEMPLATE!$EM108,TEMPLATE!$EY$7:$FE$30000,7,FALSE)</f>
        <v>#N/A</v>
      </c>
      <c r="CF108" s="38" t="e">
        <f>VLOOKUP(TEMPLATE!$EP108&amp;"|"&amp;CF$5&amp;"|"&amp;CF$6&amp;"|0|"&amp;TEMPLATE!$EM108,TEMPLATE!$EY$7:$FE$30000,7,FALSE)</f>
        <v>#N/A</v>
      </c>
      <c r="CG108" s="38" t="e">
        <f>VLOOKUP(TEMPLATE!$EP108&amp;"|"&amp;CG$5&amp;"|"&amp;CG$6&amp;"|0|"&amp;TEMPLATE!$EM108,TEMPLATE!$EY$7:$FE$30000,7,FALSE)</f>
        <v>#N/A</v>
      </c>
      <c r="CH108" s="38" t="e">
        <f>VLOOKUP(TEMPLATE!$EP108&amp;"|"&amp;CH$5&amp;"|"&amp;CH$6&amp;"|0|"&amp;TEMPLATE!$EM108,TEMPLATE!$EY$7:$FE$30000,7,FALSE)</f>
        <v>#N/A</v>
      </c>
      <c r="CI108" s="38" t="e">
        <f>VLOOKUP(TEMPLATE!$EP108&amp;"|"&amp;CI$5&amp;"|"&amp;CI$6&amp;"|0|"&amp;TEMPLATE!$EM108,TEMPLATE!$EY$7:$FE$30000,7,FALSE)</f>
        <v>#N/A</v>
      </c>
      <c r="CJ108" s="38" t="e">
        <f>VLOOKUP(TEMPLATE!$EP108&amp;"|"&amp;CJ$5&amp;"|"&amp;CJ$6&amp;"|0|"&amp;TEMPLATE!$EM108,TEMPLATE!$EY$7:$FE$30000,7,FALSE)</f>
        <v>#N/A</v>
      </c>
      <c r="CK108" s="38" t="e">
        <f>VLOOKUP(TEMPLATE!$EP108&amp;"|"&amp;CK$5&amp;"|"&amp;CK$6&amp;"|0|"&amp;TEMPLATE!$EM108,TEMPLATE!$EY$7:$FE$30000,7,FALSE)</f>
        <v>#N/A</v>
      </c>
      <c r="CL108" s="38" t="e">
        <f t="shared" si="124"/>
        <v>#VALUE!</v>
      </c>
      <c r="CM108" s="38" t="e">
        <f t="shared" si="125"/>
        <v>#VALUE!</v>
      </c>
      <c r="CN108" s="38" t="e">
        <f>VLOOKUP(TEMPLATE!$EP108&amp;"|"&amp;CN$5&amp;"|"&amp;CN$6&amp;"|0|"&amp;TEMPLATE!$EM108,TEMPLATE!$EY$7:$FE$30000,7,FALSE)</f>
        <v>#N/A</v>
      </c>
      <c r="CO108" s="38" t="e">
        <f>VLOOKUP(TEMPLATE!$EP108&amp;"|"&amp;CO$5&amp;"|"&amp;CO$6&amp;"|0|"&amp;TEMPLATE!$EM108,TEMPLATE!$EY$7:$FE$30000,7,FALSE)</f>
        <v>#N/A</v>
      </c>
      <c r="CP108" s="39" t="str">
        <f t="array" ref="CP108">IFERROR((INDEX(TEMPLATE!$FI$7:$FI$1004,MATCH($J108,IF(TEMPLATE!$FH$7:$FH$1004=CP$6,TEMPLATE!$FG$7:$FG$1004),0))),"")</f>
        <v/>
      </c>
      <c r="CQ108" s="39" t="str">
        <f t="array" ref="CQ108">IFERROR((INDEX(TEMPLATE!$FI$7:$FI$1004,MATCH($J108,IF(TEMPLATE!$FH$7:$FH$1004=CQ$6,TEMPLATE!$FG$7:$FG$1004),0))),"")</f>
        <v/>
      </c>
      <c r="CR108" s="39" t="str">
        <f t="array" ref="CR108">IFERROR((INDEX(TEMPLATE!$FI$7:$FI$1004,MATCH($J108,IF(TEMPLATE!$FH$7:$FH$1004=CR$6,TEMPLATE!$FG$7:$FG$1004),0))),"")</f>
        <v/>
      </c>
      <c r="CS108" s="39" t="str">
        <f t="array" ref="CS108">IFERROR((INDEX(TEMPLATE!$FI$7:$FI$1004,MATCH($J108,IF(TEMPLATE!$FH$7:$FH$1004=CS$6,TEMPLATE!$FG$7:$FG$1004),0))),"")</f>
        <v/>
      </c>
      <c r="CT108" s="38" t="str">
        <f t="array" ref="CT108">IFERROR((INDEX(TEMPLATE!$FI$7:$FI$1004,MATCH($J108,IF(TEMPLATE!$FH$7:$FH$1004=CT$6,TEMPLATE!$FG$7:$FG$1004),0))),"")</f>
        <v/>
      </c>
      <c r="CU108" s="38" t="str">
        <f t="array" ref="CU108">IFERROR((INDEX(TEMPLATE!$FI$7:$FI$1004,MATCH($J108,IF(TEMPLATE!$FH$7:$FH$1004=CU$6,TEMPLATE!$FG$7:$FG$1004),0))),"")</f>
        <v/>
      </c>
      <c r="CV108" s="38" t="str">
        <f t="array" ref="CV108">IFERROR((INDEX(TEMPLATE!$FI$7:$FI$1004,MATCH($J108,IF(TEMPLATE!$FH$7:$FH$1004=CV$6,TEMPLATE!$FG$7:$FG$1004),0))),"")</f>
        <v/>
      </c>
      <c r="CW108" s="38" t="str">
        <f t="array" ref="CW108">IFERROR((INDEX(TEMPLATE!$FI$7:$FI$1004,MATCH($J108,IF(TEMPLATE!$FH$7:$FH$1004=CW$6,TEMPLATE!$FG$7:$FG$1004),0))),"")</f>
        <v/>
      </c>
      <c r="CX108" s="7"/>
      <c r="CY108" s="7" t="str">
        <f t="shared" si="126"/>
        <v/>
      </c>
      <c r="CZ108" s="7" t="str">
        <f t="shared" si="127"/>
        <v/>
      </c>
      <c r="DA108" s="7" t="str">
        <f t="shared" si="128"/>
        <v/>
      </c>
      <c r="DB108" s="7" t="str">
        <f t="shared" si="129"/>
        <v/>
      </c>
      <c r="DC108" s="7" t="str">
        <f t="shared" si="130"/>
        <v/>
      </c>
      <c r="DD108" s="7" t="str">
        <f t="shared" si="131"/>
        <v/>
      </c>
      <c r="DE108" s="7" t="str">
        <f t="shared" si="132"/>
        <v/>
      </c>
      <c r="DF108" s="7" t="str">
        <f t="shared" si="133"/>
        <v/>
      </c>
      <c r="DG108" s="7"/>
      <c r="DH108" s="40" t="str">
        <f t="shared" si="134"/>
        <v/>
      </c>
      <c r="DI108" s="40" t="str">
        <f t="shared" si="135"/>
        <v/>
      </c>
      <c r="DJ108" s="40" t="str">
        <f t="shared" si="136"/>
        <v/>
      </c>
      <c r="DK108" s="41" t="str">
        <f t="shared" si="137"/>
        <v/>
      </c>
      <c r="DL108" s="42" t="str">
        <f t="shared" si="138"/>
        <v/>
      </c>
      <c r="DM108" s="42" t="str">
        <f t="shared" si="139"/>
        <v/>
      </c>
      <c r="DN108" s="42" t="str">
        <f t="shared" si="140"/>
        <v/>
      </c>
      <c r="DO108" s="42" t="str">
        <f t="shared" si="141"/>
        <v/>
      </c>
      <c r="DP108" s="7"/>
      <c r="DQ108" s="7">
        <f t="shared" si="142"/>
        <v>0</v>
      </c>
      <c r="DR108" s="7">
        <f t="shared" si="143"/>
        <v>0</v>
      </c>
      <c r="DS108" s="7">
        <f t="shared" si="144"/>
        <v>0</v>
      </c>
      <c r="DT108" s="7">
        <f t="shared" si="145"/>
        <v>0</v>
      </c>
      <c r="DU108" s="7">
        <f t="shared" si="146"/>
        <v>0</v>
      </c>
      <c r="DV108" s="7">
        <f t="shared" si="147"/>
        <v>0</v>
      </c>
      <c r="DW108" s="7">
        <f t="shared" si="148"/>
        <v>0</v>
      </c>
      <c r="DX108" s="7">
        <f t="shared" si="149"/>
        <v>0</v>
      </c>
      <c r="DY108" s="48" t="e">
        <f t="array" ref="DY108">VLOOKUP(TEMPLATE!$EP108&amp;"|"&amp;DY$5&amp;"|"&amp;DY$6&amp;"|0|"&amp;TEMPLATE!$EM108,TEMPLATE!$EY$7:$FE$30000,7,FALSE)</f>
        <v>#N/A</v>
      </c>
      <c r="DZ108" s="48" t="e">
        <f t="array" ref="DZ108">VLOOKUP(TEMPLATE!$EP108&amp;"|"&amp;DZ$5&amp;"|"&amp;DZ$6&amp;"|0|"&amp;TEMPLATE!$EM108,TEMPLATE!$EY$7:$FE$30000,7,FALSE)</f>
        <v>#N/A</v>
      </c>
      <c r="EA108" s="7" t="str">
        <f t="shared" si="150"/>
        <v/>
      </c>
      <c r="EB108" s="7" t="str">
        <f t="shared" si="151"/>
        <v/>
      </c>
      <c r="EC108" s="7" t="str">
        <f t="shared" si="152"/>
        <v/>
      </c>
      <c r="ED108" s="7" t="str">
        <f t="shared" si="153"/>
        <v/>
      </c>
      <c r="EE108" s="7" t="str">
        <f t="shared" si="154"/>
        <v/>
      </c>
      <c r="EF108" s="7" t="str">
        <f t="shared" si="155"/>
        <v/>
      </c>
      <c r="EG108" s="7" t="str">
        <f t="shared" si="156"/>
        <v/>
      </c>
      <c r="EH108" s="7" t="str">
        <f t="shared" si="157"/>
        <v/>
      </c>
      <c r="EI108" s="1"/>
      <c r="EJ108" s="1"/>
      <c r="EK108" s="1"/>
      <c r="EL108" s="1"/>
      <c r="EM108" s="43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1" t="str">
        <f t="shared" si="158"/>
        <v>||||</v>
      </c>
      <c r="EZ108" s="7"/>
      <c r="FA108" s="7"/>
      <c r="FB108" s="7"/>
      <c r="FC108" s="7"/>
      <c r="FD108" s="43"/>
      <c r="FE108" s="7"/>
      <c r="FF108" s="7"/>
      <c r="FG108" s="7"/>
      <c r="FH108" s="7"/>
      <c r="FI108" s="7"/>
      <c r="FJ108" s="7"/>
      <c r="FK108" s="7"/>
      <c r="FL108" s="7"/>
      <c r="FM108" s="43"/>
      <c r="FN108" s="7"/>
      <c r="FO108" s="7"/>
      <c r="FP108" s="43"/>
      <c r="FQ108" s="7"/>
      <c r="FR108" s="7"/>
      <c r="FS108" s="7"/>
      <c r="FT108" s="7"/>
      <c r="FU108" s="7"/>
      <c r="FV108" s="43"/>
      <c r="FW108" s="38"/>
      <c r="FX108" s="7"/>
      <c r="FY108" s="7"/>
      <c r="FZ108" s="7"/>
      <c r="GA108" s="44"/>
      <c r="GB108" s="7"/>
      <c r="GC108" s="38"/>
      <c r="GD108" s="7"/>
    </row>
    <row r="109" spans="1:186" x14ac:dyDescent="0.25">
      <c r="A109" s="4">
        <f t="shared" si="90"/>
        <v>1</v>
      </c>
      <c r="B109" s="17" t="str">
        <f>IF(TEMPLATE!EM109="","",TEMPLATE!EM109)</f>
        <v/>
      </c>
      <c r="C109" s="17" t="str">
        <f>IF(TEMPLATE!EX109="","",TEMPLATE!EX109)</f>
        <v/>
      </c>
      <c r="D109" s="19" t="str">
        <f t="shared" si="86"/>
        <v/>
      </c>
      <c r="E109" s="19" t="str">
        <f t="shared" si="91"/>
        <v/>
      </c>
      <c r="F109" s="17"/>
      <c r="G109" s="45" t="str">
        <f>IF(TEMPLATE!EN109="","",TEMPLATE!EN109)</f>
        <v/>
      </c>
      <c r="H109" s="45"/>
      <c r="I109" s="45"/>
      <c r="J109" s="17" t="str">
        <f>IF(TEMPLATE!EP109="","",TEMPLATE!EP109)</f>
        <v/>
      </c>
      <c r="K109" s="46" t="str">
        <f>IF(TEMPLATE!EQ109="","",TEMPLATE!EQ109)</f>
        <v/>
      </c>
      <c r="L109" s="46" t="str">
        <f>IF(TEMPLATE!ER109="","",TEMPLATE!ER109)</f>
        <v/>
      </c>
      <c r="M109" s="46" t="str">
        <f>IF(TEMPLATE!ES109="","",TEMPLATE!ES109)</f>
        <v/>
      </c>
      <c r="N109" s="18" t="str">
        <f>IF(TEMPLATE!EU109="","",TEMPLATE!EU109)</f>
        <v/>
      </c>
      <c r="O109" s="19" t="str">
        <f t="shared" si="92"/>
        <v/>
      </c>
      <c r="P109" s="20" t="str">
        <f t="shared" si="93"/>
        <v/>
      </c>
      <c r="Q109" s="18"/>
      <c r="R109" s="21" t="str">
        <f t="shared" si="94"/>
        <v/>
      </c>
      <c r="S109" s="21" t="str">
        <f>IF(SUMIFS(TEMPLATE!$GD$7:$GD$30000,TEMPLATE!$GC$7:$GC$30000,EV109,TEMPLATE!$FY$7:$FY$30000,J109,$GB$7:$GB$30000,G109)=0,"",SUMIFS(TEMPLATE!$GD$7:$GD$30000,TEMPLATE!$GC$7:$GC$30000,EV109,TEMPLATE!$FY$7:$FY$30000,J109,$GB$7:$GB$30000,G109))</f>
        <v/>
      </c>
      <c r="T109" s="21" t="str">
        <f>IF(SUMIFS(TEMPLATE!$GD$7:$GD$30000,TEMPLATE!$GE$7:$GE$30000,"Common Equity",TEMPLATE!$FY$7:$FY$30000,J109,$GB$7:$GB$30000,G109)=0,"",SUMIFS(TEMPLATE!$GD$7:$GD$30000,TEMPLATE!$GE$7:$GE$30000,"Common Equity",TEMPLATE!$FY$7:$FY$30000,J109,$GB$7:$GB$30000,G109))</f>
        <v/>
      </c>
      <c r="U109" s="21"/>
      <c r="V109" s="22">
        <f t="shared" si="95"/>
        <v>0</v>
      </c>
      <c r="W109" s="23" t="e">
        <f t="shared" si="96"/>
        <v>#N/A</v>
      </c>
      <c r="X109" s="23" t="e">
        <f t="shared" si="97"/>
        <v>#N/A</v>
      </c>
      <c r="Y109" s="23" t="e">
        <f t="shared" si="98"/>
        <v>#N/A</v>
      </c>
      <c r="Z109" s="23" t="e">
        <f t="shared" si="99"/>
        <v>#N/A</v>
      </c>
      <c r="AA109" s="23" t="e">
        <f t="shared" si="100"/>
        <v>#N/A</v>
      </c>
      <c r="AB109" s="23" t="e">
        <f t="shared" si="101"/>
        <v>#N/A</v>
      </c>
      <c r="AC109" s="23" t="e">
        <f t="shared" si="102"/>
        <v>#N/A</v>
      </c>
      <c r="AD109" s="24" t="e">
        <f t="shared" si="103"/>
        <v>#N/A</v>
      </c>
      <c r="AE109" s="24" t="e">
        <f t="shared" si="87"/>
        <v>#N/A</v>
      </c>
      <c r="AF109" s="24" t="e">
        <f t="shared" si="88"/>
        <v>#N/A</v>
      </c>
      <c r="AG109" s="24" t="e">
        <f t="shared" si="104"/>
        <v>#N/A</v>
      </c>
      <c r="AH109" s="24" t="str">
        <f t="shared" si="105"/>
        <v/>
      </c>
      <c r="AI109" s="25" t="e">
        <f t="shared" si="106"/>
        <v>#N/A</v>
      </c>
      <c r="AJ109" s="21" t="e">
        <f t="shared" si="107"/>
        <v>#N/A</v>
      </c>
      <c r="AK109" s="51" t="e">
        <f t="shared" si="108"/>
        <v>#N/A</v>
      </c>
      <c r="AL109" s="26" t="e">
        <f t="shared" si="109"/>
        <v>#N/A</v>
      </c>
      <c r="AM109" s="27" t="str">
        <f t="array" ref="AM109">IFERROR((INDEX(TEMPLATE!$FI$7:$FI$1004,MATCH($J109,IF(TEMPLATE!$FH$7:$FH$1004=$AM$4,TEMPLATE!$FG$7:$FG$1004),0))),"")</f>
        <v/>
      </c>
      <c r="AN109" s="28" t="str">
        <f t="shared" si="110"/>
        <v/>
      </c>
      <c r="AO109" s="29" t="str">
        <f t="array" ref="AO109">IFERROR((INDEX(TEMPLATE!$FI$7:$FI$1004,MATCH($J109,IF(TEMPLATE!$FH$7:$FH$1004=$AO$4,TEMPLATE!$FG$7:$FG$1004),0))),"")</f>
        <v/>
      </c>
      <c r="AP109" s="30" t="e">
        <f t="shared" si="111"/>
        <v>#N/A</v>
      </c>
      <c r="AQ109" s="31" t="str">
        <f t="array" ref="AQ109">IFERROR((INDEX(TEMPLATE!$FI$7:$FI$1004,MATCH($J109,IF(TEMPLATE!$FH$7:$FH$1004=$AQ$4,TEMPLATE!$FG$7:$FG$1004),0))),"")</f>
        <v/>
      </c>
      <c r="AR109" s="32" t="e">
        <f t="shared" si="112"/>
        <v>#N/A</v>
      </c>
      <c r="AS109" s="29" t="str">
        <f t="array" ref="AS109">IFERROR((INDEX(TEMPLATE!$FI$7:$FI$1004,MATCH($J109,IF(TEMPLATE!$FH$7:$FH$1004=$AS$4,TEMPLATE!$FG$7:$FG$1004),0))),"")</f>
        <v/>
      </c>
      <c r="AT109" s="33" t="str">
        <f t="shared" si="89"/>
        <v/>
      </c>
      <c r="AU109" s="29" t="str">
        <f t="array" ref="AU109">IFERROR((INDEX(TEMPLATE!$FI$7:$FI$1004,MATCH($J109,IF(TEMPLATE!$FH$7:$FH$1004=$AU$4,TEMPLATE!$FG$7:$FG$1004),0))),"")</f>
        <v/>
      </c>
      <c r="AV109" s="30" t="e">
        <f t="shared" si="113"/>
        <v>#N/A</v>
      </c>
      <c r="AW109" s="29" t="str">
        <f t="shared" si="114"/>
        <v/>
      </c>
      <c r="AX109" s="34" t="str">
        <f t="shared" si="115"/>
        <v/>
      </c>
      <c r="AY109" s="35" t="str">
        <f t="shared" si="116"/>
        <v/>
      </c>
      <c r="AZ109" s="34" t="str">
        <f t="shared" si="117"/>
        <v/>
      </c>
      <c r="BA109" s="34" t="str">
        <f t="shared" si="118"/>
        <v/>
      </c>
      <c r="BB109" s="35" t="str">
        <f t="shared" si="119"/>
        <v/>
      </c>
      <c r="BC109" s="36" t="e">
        <f t="shared" si="120"/>
        <v>#N/A</v>
      </c>
      <c r="BD109" s="36">
        <f t="shared" si="121"/>
        <v>1</v>
      </c>
      <c r="BE109" s="36">
        <f t="shared" si="122"/>
        <v>0</v>
      </c>
      <c r="BF109" s="36" t="e">
        <f t="shared" si="123"/>
        <v>#N/A</v>
      </c>
      <c r="BG109" s="1"/>
      <c r="BH109" s="37" t="e">
        <f>VLOOKUP(TEMPLATE!$EP109&amp;"|"&amp;BH$5&amp;"|"&amp;BH$6&amp;"|0|"&amp;TEMPLATE!$EM109,TEMPLATE!$EY$7:$FE$30000,7,FALSE)</f>
        <v>#N/A</v>
      </c>
      <c r="BI109" s="38" t="e">
        <f>VLOOKUP(TEMPLATE!$EP109&amp;"|"&amp;BI$5&amp;"|"&amp;BI$6&amp;"|0|"&amp;TEMPLATE!$EM109,TEMPLATE!$EY$7:$FE$30000,7,FALSE)</f>
        <v>#N/A</v>
      </c>
      <c r="BJ109" s="37" t="e">
        <f>VLOOKUP(TEMPLATE!$EP109&amp;"|"&amp;BJ$5&amp;"|"&amp;BJ$6&amp;"|0|"&amp;TEMPLATE!$EM109,TEMPLATE!$EY$7:$FE$30000,7,FALSE)</f>
        <v>#N/A</v>
      </c>
      <c r="BK109" s="38" t="e">
        <f>VLOOKUP(TEMPLATE!$EP109&amp;"|"&amp;BK$5&amp;"|"&amp;BK$6&amp;"|0|"&amp;TEMPLATE!$EM109,TEMPLATE!$EY$7:$FE$30000,7,FALSE)</f>
        <v>#N/A</v>
      </c>
      <c r="BL109" s="38" t="e">
        <f>VLOOKUP(TEMPLATE!$EP109&amp;"|"&amp;BL$5&amp;"|"&amp;BL$6&amp;"|0|"&amp;TEMPLATE!$EM109,TEMPLATE!$EY$7:$FE$30000,7,FALSE)</f>
        <v>#N/A</v>
      </c>
      <c r="BM109" s="38" t="e">
        <f>VLOOKUP(TEMPLATE!$EP109&amp;"|"&amp;BM$5&amp;"|"&amp;BM$6&amp;"|0|"&amp;TEMPLATE!$EM109,TEMPLATE!$EY$7:$FE$30000,7,FALSE)</f>
        <v>#N/A</v>
      </c>
      <c r="BN109" s="38" t="e">
        <f>VLOOKUP(TEMPLATE!$EP109&amp;"|"&amp;BN$5&amp;"|"&amp;BN$6&amp;"|0|"&amp;TEMPLATE!$EM109,TEMPLATE!$EY$7:$FE$30000,7,FALSE)</f>
        <v>#N/A</v>
      </c>
      <c r="BO109" s="38" t="e">
        <f>VLOOKUP(TEMPLATE!$EP109&amp;"|"&amp;BO$5&amp;"|"&amp;BO$6&amp;"|0|"&amp;TEMPLATE!$EM109,TEMPLATE!$EY$7:$FE$30000,7,FALSE)</f>
        <v>#N/A</v>
      </c>
      <c r="BP109" s="38" t="e">
        <f>VLOOKUP(TEMPLATE!$EP109&amp;"|"&amp;BP$5&amp;"|"&amp;BP$6&amp;"|0|"&amp;TEMPLATE!$EM109,TEMPLATE!$EY$7:$FE$30000,7,FALSE)</f>
        <v>#N/A</v>
      </c>
      <c r="BQ109" s="38" t="e">
        <f>VLOOKUP(TEMPLATE!$EP109&amp;"|"&amp;BQ$5&amp;"|"&amp;BQ$6&amp;"|0|"&amp;TEMPLATE!$EM109,TEMPLATE!$EY$7:$FE$30000,7,FALSE)</f>
        <v>#N/A</v>
      </c>
      <c r="BR109" s="38" t="e">
        <f>VLOOKUP(TEMPLATE!$EP109&amp;"|"&amp;BR$5&amp;"|"&amp;BR$6&amp;"|0|"&amp;TEMPLATE!$EM109,TEMPLATE!$EY$7:$FE$30000,7,FALSE)</f>
        <v>#N/A</v>
      </c>
      <c r="BS109" s="38" t="e">
        <f>VLOOKUP(TEMPLATE!$EP109&amp;"|"&amp;BS$5&amp;"|"&amp;BS$6&amp;"|0|"&amp;TEMPLATE!$EM109,TEMPLATE!$EY$7:$FE$30000,7,FALSE)</f>
        <v>#N/A</v>
      </c>
      <c r="BT109" s="38" t="e">
        <f>VLOOKUP(TEMPLATE!$EP109&amp;"|"&amp;BT$5&amp;"|"&amp;BT$6&amp;"|0|"&amp;TEMPLATE!$EM109,TEMPLATE!$EY$7:$FE$30000,7,FALSE)</f>
        <v>#N/A</v>
      </c>
      <c r="BU109" s="38" t="e">
        <f>VLOOKUP(TEMPLATE!$EP109&amp;"|"&amp;BU$5&amp;"|"&amp;BU$6&amp;"|0|"&amp;TEMPLATE!$EM109,TEMPLATE!$EY$7:$FE$30000,7,FALSE)</f>
        <v>#N/A</v>
      </c>
      <c r="BV109" s="38" t="e">
        <f>VLOOKUP(TEMPLATE!$EP109&amp;"|"&amp;BV$5&amp;"|"&amp;BV$6&amp;"|0|"&amp;TEMPLATE!$EM109,TEMPLATE!$EY$7:$FE$30000,7,FALSE)</f>
        <v>#N/A</v>
      </c>
      <c r="BW109" s="38" t="e">
        <f>VLOOKUP(TEMPLATE!$EP109&amp;"|"&amp;BW$5&amp;"|"&amp;BW$6&amp;"|0|"&amp;TEMPLATE!$EM109,TEMPLATE!$EY$7:$FE$30000,7,FALSE)</f>
        <v>#N/A</v>
      </c>
      <c r="BX109" s="38" t="e">
        <f>VLOOKUP(TEMPLATE!$EP109&amp;"|"&amp;BX$5&amp;"|"&amp;BX$6&amp;"|0|"&amp;TEMPLATE!$EM109,TEMPLATE!$EY$7:$FE$30000,7,FALSE)</f>
        <v>#N/A</v>
      </c>
      <c r="BY109" s="38" t="e">
        <f>VLOOKUP(TEMPLATE!$EP109&amp;"|"&amp;BY$5&amp;"|"&amp;BY$6&amp;"|0|"&amp;TEMPLATE!$EM109,TEMPLATE!$EY$7:$FE$30000,7,FALSE)</f>
        <v>#N/A</v>
      </c>
      <c r="BZ109" s="38" t="e">
        <f>VLOOKUP(TEMPLATE!$EP109&amp;"|"&amp;BZ$5&amp;"|"&amp;BZ$6&amp;"|0|"&amp;TEMPLATE!$EM109,TEMPLATE!$EY$7:$FE$30000,7,FALSE)</f>
        <v>#N/A</v>
      </c>
      <c r="CA109" s="38" t="e">
        <f>IF(VLOOKUP(TEMPLATE!$EP109&amp;"|"&amp;CA$5&amp;"|"&amp;CA$6&amp;"|0|"&amp;TEMPLATE!$EM109,TEMPLATE!$EY$7:$FE$30000,7,FALSE)=0,BN109,VLOOKUP(TEMPLATE!$EP109&amp;"|"&amp;CA$5&amp;"|"&amp;CA$6&amp;"|0|"&amp;TEMPLATE!$EM109,TEMPLATE!$EY$7:$FE$30000,7,FALSE))</f>
        <v>#N/A</v>
      </c>
      <c r="CB109" s="38" t="e">
        <f>VLOOKUP(TEMPLATE!$EP109&amp;"|"&amp;CB$5&amp;"|"&amp;CB$6&amp;"|0|"&amp;TEMPLATE!$EM109,TEMPLATE!$EY$7:$FE$30000,7,FALSE)</f>
        <v>#N/A</v>
      </c>
      <c r="CC109" s="38" t="e">
        <f>VLOOKUP(TEMPLATE!$EP109&amp;"|"&amp;CC$5&amp;"|"&amp;CC$6&amp;"|0|"&amp;TEMPLATE!$EM109,TEMPLATE!$EY$7:$FE$30000,7,FALSE)</f>
        <v>#N/A</v>
      </c>
      <c r="CD109" s="38" t="e">
        <f>VLOOKUP(TEMPLATE!$EP109&amp;"|"&amp;CD$5&amp;"|"&amp;CD$6&amp;"|0|"&amp;TEMPLATE!$EM109,TEMPLATE!$EY$7:$FE$30000,7,FALSE)</f>
        <v>#N/A</v>
      </c>
      <c r="CE109" s="38" t="e">
        <f>VLOOKUP(TEMPLATE!$EP109&amp;"|"&amp;CE$5&amp;"|"&amp;CE$6&amp;"|0|"&amp;TEMPLATE!$EM109,TEMPLATE!$EY$7:$FE$30000,7,FALSE)</f>
        <v>#N/A</v>
      </c>
      <c r="CF109" s="38" t="e">
        <f>VLOOKUP(TEMPLATE!$EP109&amp;"|"&amp;CF$5&amp;"|"&amp;CF$6&amp;"|0|"&amp;TEMPLATE!$EM109,TEMPLATE!$EY$7:$FE$30000,7,FALSE)</f>
        <v>#N/A</v>
      </c>
      <c r="CG109" s="38" t="e">
        <f>VLOOKUP(TEMPLATE!$EP109&amp;"|"&amp;CG$5&amp;"|"&amp;CG$6&amp;"|0|"&amp;TEMPLATE!$EM109,TEMPLATE!$EY$7:$FE$30000,7,FALSE)</f>
        <v>#N/A</v>
      </c>
      <c r="CH109" s="38" t="e">
        <f>VLOOKUP(TEMPLATE!$EP109&amp;"|"&amp;CH$5&amp;"|"&amp;CH$6&amp;"|0|"&amp;TEMPLATE!$EM109,TEMPLATE!$EY$7:$FE$30000,7,FALSE)</f>
        <v>#N/A</v>
      </c>
      <c r="CI109" s="38" t="e">
        <f>VLOOKUP(TEMPLATE!$EP109&amp;"|"&amp;CI$5&amp;"|"&amp;CI$6&amp;"|0|"&amp;TEMPLATE!$EM109,TEMPLATE!$EY$7:$FE$30000,7,FALSE)</f>
        <v>#N/A</v>
      </c>
      <c r="CJ109" s="38" t="e">
        <f>VLOOKUP(TEMPLATE!$EP109&amp;"|"&amp;CJ$5&amp;"|"&amp;CJ$6&amp;"|0|"&amp;TEMPLATE!$EM109,TEMPLATE!$EY$7:$FE$30000,7,FALSE)</f>
        <v>#N/A</v>
      </c>
      <c r="CK109" s="38" t="e">
        <f>VLOOKUP(TEMPLATE!$EP109&amp;"|"&amp;CK$5&amp;"|"&amp;CK$6&amp;"|0|"&amp;TEMPLATE!$EM109,TEMPLATE!$EY$7:$FE$30000,7,FALSE)</f>
        <v>#N/A</v>
      </c>
      <c r="CL109" s="38" t="e">
        <f t="shared" si="124"/>
        <v>#VALUE!</v>
      </c>
      <c r="CM109" s="38" t="e">
        <f t="shared" si="125"/>
        <v>#VALUE!</v>
      </c>
      <c r="CN109" s="38" t="e">
        <f>VLOOKUP(TEMPLATE!$EP109&amp;"|"&amp;CN$5&amp;"|"&amp;CN$6&amp;"|0|"&amp;TEMPLATE!$EM109,TEMPLATE!$EY$7:$FE$30000,7,FALSE)</f>
        <v>#N/A</v>
      </c>
      <c r="CO109" s="38" t="e">
        <f>VLOOKUP(TEMPLATE!$EP109&amp;"|"&amp;CO$5&amp;"|"&amp;CO$6&amp;"|0|"&amp;TEMPLATE!$EM109,TEMPLATE!$EY$7:$FE$30000,7,FALSE)</f>
        <v>#N/A</v>
      </c>
      <c r="CP109" s="39" t="str">
        <f t="array" ref="CP109">IFERROR((INDEX(TEMPLATE!$FI$7:$FI$1004,MATCH($J109,IF(TEMPLATE!$FH$7:$FH$1004=CP$6,TEMPLATE!$FG$7:$FG$1004),0))),"")</f>
        <v/>
      </c>
      <c r="CQ109" s="39" t="str">
        <f t="array" ref="CQ109">IFERROR((INDEX(TEMPLATE!$FI$7:$FI$1004,MATCH($J109,IF(TEMPLATE!$FH$7:$FH$1004=CQ$6,TEMPLATE!$FG$7:$FG$1004),0))),"")</f>
        <v/>
      </c>
      <c r="CR109" s="39" t="str">
        <f t="array" ref="CR109">IFERROR((INDEX(TEMPLATE!$FI$7:$FI$1004,MATCH($J109,IF(TEMPLATE!$FH$7:$FH$1004=CR$6,TEMPLATE!$FG$7:$FG$1004),0))),"")</f>
        <v/>
      </c>
      <c r="CS109" s="39" t="str">
        <f t="array" ref="CS109">IFERROR((INDEX(TEMPLATE!$FI$7:$FI$1004,MATCH($J109,IF(TEMPLATE!$FH$7:$FH$1004=CS$6,TEMPLATE!$FG$7:$FG$1004),0))),"")</f>
        <v/>
      </c>
      <c r="CT109" s="38" t="str">
        <f t="array" ref="CT109">IFERROR((INDEX(TEMPLATE!$FI$7:$FI$1004,MATCH($J109,IF(TEMPLATE!$FH$7:$FH$1004=CT$6,TEMPLATE!$FG$7:$FG$1004),0))),"")</f>
        <v/>
      </c>
      <c r="CU109" s="38" t="str">
        <f t="array" ref="CU109">IFERROR((INDEX(TEMPLATE!$FI$7:$FI$1004,MATCH($J109,IF(TEMPLATE!$FH$7:$FH$1004=CU$6,TEMPLATE!$FG$7:$FG$1004),0))),"")</f>
        <v/>
      </c>
      <c r="CV109" s="38" t="str">
        <f t="array" ref="CV109">IFERROR((INDEX(TEMPLATE!$FI$7:$FI$1004,MATCH($J109,IF(TEMPLATE!$FH$7:$FH$1004=CV$6,TEMPLATE!$FG$7:$FG$1004),0))),"")</f>
        <v/>
      </c>
      <c r="CW109" s="38" t="str">
        <f t="array" ref="CW109">IFERROR((INDEX(TEMPLATE!$FI$7:$FI$1004,MATCH($J109,IF(TEMPLATE!$FH$7:$FH$1004=CW$6,TEMPLATE!$FG$7:$FG$1004),0))),"")</f>
        <v/>
      </c>
      <c r="CX109" s="7"/>
      <c r="CY109" s="7" t="str">
        <f t="shared" si="126"/>
        <v/>
      </c>
      <c r="CZ109" s="7" t="str">
        <f t="shared" si="127"/>
        <v/>
      </c>
      <c r="DA109" s="7" t="str">
        <f t="shared" si="128"/>
        <v/>
      </c>
      <c r="DB109" s="7" t="str">
        <f t="shared" si="129"/>
        <v/>
      </c>
      <c r="DC109" s="7" t="str">
        <f t="shared" si="130"/>
        <v/>
      </c>
      <c r="DD109" s="7" t="str">
        <f t="shared" si="131"/>
        <v/>
      </c>
      <c r="DE109" s="7" t="str">
        <f t="shared" si="132"/>
        <v/>
      </c>
      <c r="DF109" s="7" t="str">
        <f t="shared" si="133"/>
        <v/>
      </c>
      <c r="DG109" s="7"/>
      <c r="DH109" s="40" t="str">
        <f t="shared" si="134"/>
        <v/>
      </c>
      <c r="DI109" s="40" t="str">
        <f t="shared" si="135"/>
        <v/>
      </c>
      <c r="DJ109" s="40" t="str">
        <f t="shared" si="136"/>
        <v/>
      </c>
      <c r="DK109" s="41" t="str">
        <f t="shared" si="137"/>
        <v/>
      </c>
      <c r="DL109" s="42" t="str">
        <f t="shared" si="138"/>
        <v/>
      </c>
      <c r="DM109" s="42" t="str">
        <f t="shared" si="139"/>
        <v/>
      </c>
      <c r="DN109" s="42" t="str">
        <f t="shared" si="140"/>
        <v/>
      </c>
      <c r="DO109" s="42" t="str">
        <f t="shared" si="141"/>
        <v/>
      </c>
      <c r="DP109" s="7"/>
      <c r="DQ109" s="7">
        <f t="shared" si="142"/>
        <v>0</v>
      </c>
      <c r="DR109" s="7">
        <f t="shared" si="143"/>
        <v>0</v>
      </c>
      <c r="DS109" s="7">
        <f t="shared" si="144"/>
        <v>0</v>
      </c>
      <c r="DT109" s="7">
        <f t="shared" si="145"/>
        <v>0</v>
      </c>
      <c r="DU109" s="7">
        <f t="shared" si="146"/>
        <v>0</v>
      </c>
      <c r="DV109" s="7">
        <f t="shared" si="147"/>
        <v>0</v>
      </c>
      <c r="DW109" s="7">
        <f t="shared" si="148"/>
        <v>0</v>
      </c>
      <c r="DX109" s="7">
        <f t="shared" si="149"/>
        <v>0</v>
      </c>
      <c r="DY109" s="48" t="e">
        <f t="array" ref="DY109">VLOOKUP(TEMPLATE!$EP109&amp;"|"&amp;DY$5&amp;"|"&amp;DY$6&amp;"|0|"&amp;TEMPLATE!$EM109,TEMPLATE!$EY$7:$FE$30000,7,FALSE)</f>
        <v>#N/A</v>
      </c>
      <c r="DZ109" s="48" t="e">
        <f t="array" ref="DZ109">VLOOKUP(TEMPLATE!$EP109&amp;"|"&amp;DZ$5&amp;"|"&amp;DZ$6&amp;"|0|"&amp;TEMPLATE!$EM109,TEMPLATE!$EY$7:$FE$30000,7,FALSE)</f>
        <v>#N/A</v>
      </c>
      <c r="EA109" s="7" t="str">
        <f t="shared" si="150"/>
        <v/>
      </c>
      <c r="EB109" s="7" t="str">
        <f t="shared" si="151"/>
        <v/>
      </c>
      <c r="EC109" s="7" t="str">
        <f t="shared" si="152"/>
        <v/>
      </c>
      <c r="ED109" s="7" t="str">
        <f t="shared" si="153"/>
        <v/>
      </c>
      <c r="EE109" s="7" t="str">
        <f t="shared" si="154"/>
        <v/>
      </c>
      <c r="EF109" s="7" t="str">
        <f t="shared" si="155"/>
        <v/>
      </c>
      <c r="EG109" s="7" t="str">
        <f t="shared" si="156"/>
        <v/>
      </c>
      <c r="EH109" s="7" t="str">
        <f t="shared" si="157"/>
        <v/>
      </c>
      <c r="EI109" s="1"/>
      <c r="EJ109" s="1"/>
      <c r="EK109" s="1"/>
      <c r="EL109" s="1"/>
      <c r="EM109" s="43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1" t="str">
        <f t="shared" si="158"/>
        <v>||||</v>
      </c>
      <c r="EZ109" s="7"/>
      <c r="FA109" s="7"/>
      <c r="FB109" s="7"/>
      <c r="FC109" s="7"/>
      <c r="FD109" s="43"/>
      <c r="FE109" s="7"/>
      <c r="FF109" s="7"/>
      <c r="FG109" s="7"/>
      <c r="FH109" s="7"/>
      <c r="FI109" s="7"/>
      <c r="FJ109" s="7"/>
      <c r="FK109" s="7"/>
      <c r="FL109" s="7"/>
      <c r="FM109" s="43"/>
      <c r="FN109" s="7"/>
      <c r="FO109" s="7"/>
      <c r="FP109" s="43"/>
      <c r="FQ109" s="7"/>
      <c r="FR109" s="7"/>
      <c r="FS109" s="7"/>
      <c r="FT109" s="7"/>
      <c r="FU109" s="7"/>
      <c r="FV109" s="43"/>
      <c r="FW109" s="38"/>
      <c r="FX109" s="7"/>
      <c r="FY109" s="7"/>
      <c r="FZ109" s="7"/>
      <c r="GA109" s="44"/>
      <c r="GB109" s="7"/>
      <c r="GC109" s="38"/>
      <c r="GD109" s="7"/>
    </row>
    <row r="110" spans="1:186" x14ac:dyDescent="0.25">
      <c r="A110" s="4">
        <f t="shared" si="90"/>
        <v>1</v>
      </c>
      <c r="B110" s="17" t="str">
        <f>IF(TEMPLATE!EM110="","",TEMPLATE!EM110)</f>
        <v/>
      </c>
      <c r="C110" s="17" t="str">
        <f>IF(TEMPLATE!EX110="","",TEMPLATE!EX110)</f>
        <v/>
      </c>
      <c r="D110" s="19" t="str">
        <f t="shared" si="86"/>
        <v/>
      </c>
      <c r="E110" s="19" t="str">
        <f t="shared" si="91"/>
        <v/>
      </c>
      <c r="F110" s="17"/>
      <c r="G110" s="45" t="str">
        <f>IF(TEMPLATE!EN110="","",TEMPLATE!EN110)</f>
        <v/>
      </c>
      <c r="H110" s="45"/>
      <c r="I110" s="45"/>
      <c r="J110" s="17" t="str">
        <f>IF(TEMPLATE!EP110="","",TEMPLATE!EP110)</f>
        <v/>
      </c>
      <c r="K110" s="46" t="str">
        <f>IF(TEMPLATE!EQ110="","",TEMPLATE!EQ110)</f>
        <v/>
      </c>
      <c r="L110" s="46" t="str">
        <f>IF(TEMPLATE!ER110="","",TEMPLATE!ER110)</f>
        <v/>
      </c>
      <c r="M110" s="46" t="str">
        <f>IF(TEMPLATE!ES110="","",TEMPLATE!ES110)</f>
        <v/>
      </c>
      <c r="N110" s="18" t="str">
        <f>IF(TEMPLATE!EU110="","",TEMPLATE!EU110)</f>
        <v/>
      </c>
      <c r="O110" s="19" t="str">
        <f t="shared" si="92"/>
        <v/>
      </c>
      <c r="P110" s="20" t="str">
        <f t="shared" si="93"/>
        <v/>
      </c>
      <c r="Q110" s="18"/>
      <c r="R110" s="21" t="str">
        <f t="shared" si="94"/>
        <v/>
      </c>
      <c r="S110" s="21" t="str">
        <f>IF(SUMIFS(TEMPLATE!$GD$7:$GD$30000,TEMPLATE!$GC$7:$GC$30000,EV110,TEMPLATE!$FY$7:$FY$30000,J110,$GB$7:$GB$30000,G110)=0,"",SUMIFS(TEMPLATE!$GD$7:$GD$30000,TEMPLATE!$GC$7:$GC$30000,EV110,TEMPLATE!$FY$7:$FY$30000,J110,$GB$7:$GB$30000,G110))</f>
        <v/>
      </c>
      <c r="T110" s="21" t="str">
        <f>IF(SUMIFS(TEMPLATE!$GD$7:$GD$30000,TEMPLATE!$GE$7:$GE$30000,"Common Equity",TEMPLATE!$FY$7:$FY$30000,J110,$GB$7:$GB$30000,G110)=0,"",SUMIFS(TEMPLATE!$GD$7:$GD$30000,TEMPLATE!$GE$7:$GE$30000,"Common Equity",TEMPLATE!$FY$7:$FY$30000,J110,$GB$7:$GB$30000,G110))</f>
        <v/>
      </c>
      <c r="U110" s="21"/>
      <c r="V110" s="22">
        <f t="shared" si="95"/>
        <v>0</v>
      </c>
      <c r="W110" s="23" t="e">
        <f t="shared" si="96"/>
        <v>#N/A</v>
      </c>
      <c r="X110" s="23" t="e">
        <f t="shared" si="97"/>
        <v>#N/A</v>
      </c>
      <c r="Y110" s="23" t="e">
        <f t="shared" si="98"/>
        <v>#N/A</v>
      </c>
      <c r="Z110" s="23" t="e">
        <f t="shared" si="99"/>
        <v>#N/A</v>
      </c>
      <c r="AA110" s="23" t="e">
        <f t="shared" si="100"/>
        <v>#N/A</v>
      </c>
      <c r="AB110" s="23" t="e">
        <f t="shared" si="101"/>
        <v>#N/A</v>
      </c>
      <c r="AC110" s="23" t="e">
        <f t="shared" si="102"/>
        <v>#N/A</v>
      </c>
      <c r="AD110" s="24" t="e">
        <f t="shared" si="103"/>
        <v>#N/A</v>
      </c>
      <c r="AE110" s="24" t="e">
        <f t="shared" si="87"/>
        <v>#N/A</v>
      </c>
      <c r="AF110" s="24" t="e">
        <f t="shared" si="88"/>
        <v>#N/A</v>
      </c>
      <c r="AG110" s="24" t="e">
        <f t="shared" si="104"/>
        <v>#N/A</v>
      </c>
      <c r="AH110" s="24" t="str">
        <f t="shared" si="105"/>
        <v/>
      </c>
      <c r="AI110" s="25" t="e">
        <f t="shared" si="106"/>
        <v>#N/A</v>
      </c>
      <c r="AJ110" s="21" t="e">
        <f t="shared" si="107"/>
        <v>#N/A</v>
      </c>
      <c r="AK110" s="51" t="e">
        <f t="shared" si="108"/>
        <v>#N/A</v>
      </c>
      <c r="AL110" s="26" t="e">
        <f t="shared" si="109"/>
        <v>#N/A</v>
      </c>
      <c r="AM110" s="27" t="str">
        <f t="array" ref="AM110">IFERROR((INDEX(TEMPLATE!$FI$7:$FI$1004,MATCH($J110,IF(TEMPLATE!$FH$7:$FH$1004=$AM$4,TEMPLATE!$FG$7:$FG$1004),0))),"")</f>
        <v/>
      </c>
      <c r="AN110" s="28" t="str">
        <f t="shared" si="110"/>
        <v/>
      </c>
      <c r="AO110" s="29" t="str">
        <f t="array" ref="AO110">IFERROR((INDEX(TEMPLATE!$FI$7:$FI$1004,MATCH($J110,IF(TEMPLATE!$FH$7:$FH$1004=$AO$4,TEMPLATE!$FG$7:$FG$1004),0))),"")</f>
        <v/>
      </c>
      <c r="AP110" s="30" t="e">
        <f t="shared" si="111"/>
        <v>#N/A</v>
      </c>
      <c r="AQ110" s="31" t="str">
        <f t="array" ref="AQ110">IFERROR((INDEX(TEMPLATE!$FI$7:$FI$1004,MATCH($J110,IF(TEMPLATE!$FH$7:$FH$1004=$AQ$4,TEMPLATE!$FG$7:$FG$1004),0))),"")</f>
        <v/>
      </c>
      <c r="AR110" s="32" t="e">
        <f t="shared" si="112"/>
        <v>#N/A</v>
      </c>
      <c r="AS110" s="29" t="str">
        <f t="array" ref="AS110">IFERROR((INDEX(TEMPLATE!$FI$7:$FI$1004,MATCH($J110,IF(TEMPLATE!$FH$7:$FH$1004=$AS$4,TEMPLATE!$FG$7:$FG$1004),0))),"")</f>
        <v/>
      </c>
      <c r="AT110" s="33" t="str">
        <f t="shared" si="89"/>
        <v/>
      </c>
      <c r="AU110" s="29" t="str">
        <f t="array" ref="AU110">IFERROR((INDEX(TEMPLATE!$FI$7:$FI$1004,MATCH($J110,IF(TEMPLATE!$FH$7:$FH$1004=$AU$4,TEMPLATE!$FG$7:$FG$1004),0))),"")</f>
        <v/>
      </c>
      <c r="AV110" s="30" t="e">
        <f t="shared" si="113"/>
        <v>#N/A</v>
      </c>
      <c r="AW110" s="29" t="str">
        <f t="shared" si="114"/>
        <v/>
      </c>
      <c r="AX110" s="34" t="str">
        <f t="shared" si="115"/>
        <v/>
      </c>
      <c r="AY110" s="35" t="str">
        <f t="shared" si="116"/>
        <v/>
      </c>
      <c r="AZ110" s="34" t="str">
        <f t="shared" si="117"/>
        <v/>
      </c>
      <c r="BA110" s="34" t="str">
        <f t="shared" si="118"/>
        <v/>
      </c>
      <c r="BB110" s="35" t="str">
        <f t="shared" si="119"/>
        <v/>
      </c>
      <c r="BC110" s="36" t="e">
        <f t="shared" si="120"/>
        <v>#N/A</v>
      </c>
      <c r="BD110" s="36">
        <f t="shared" si="121"/>
        <v>1</v>
      </c>
      <c r="BE110" s="36">
        <f t="shared" si="122"/>
        <v>0</v>
      </c>
      <c r="BF110" s="36" t="e">
        <f t="shared" si="123"/>
        <v>#N/A</v>
      </c>
      <c r="BG110" s="1"/>
      <c r="BH110" s="37" t="e">
        <f>VLOOKUP(TEMPLATE!$EP110&amp;"|"&amp;BH$5&amp;"|"&amp;BH$6&amp;"|0|"&amp;TEMPLATE!$EM110,TEMPLATE!$EY$7:$FE$30000,7,FALSE)</f>
        <v>#N/A</v>
      </c>
      <c r="BI110" s="38" t="e">
        <f>VLOOKUP(TEMPLATE!$EP110&amp;"|"&amp;BI$5&amp;"|"&amp;BI$6&amp;"|0|"&amp;TEMPLATE!$EM110,TEMPLATE!$EY$7:$FE$30000,7,FALSE)</f>
        <v>#N/A</v>
      </c>
      <c r="BJ110" s="37" t="e">
        <f>VLOOKUP(TEMPLATE!$EP110&amp;"|"&amp;BJ$5&amp;"|"&amp;BJ$6&amp;"|0|"&amp;TEMPLATE!$EM110,TEMPLATE!$EY$7:$FE$30000,7,FALSE)</f>
        <v>#N/A</v>
      </c>
      <c r="BK110" s="38" t="e">
        <f>VLOOKUP(TEMPLATE!$EP110&amp;"|"&amp;BK$5&amp;"|"&amp;BK$6&amp;"|0|"&amp;TEMPLATE!$EM110,TEMPLATE!$EY$7:$FE$30000,7,FALSE)</f>
        <v>#N/A</v>
      </c>
      <c r="BL110" s="38" t="e">
        <f>VLOOKUP(TEMPLATE!$EP110&amp;"|"&amp;BL$5&amp;"|"&amp;BL$6&amp;"|0|"&amp;TEMPLATE!$EM110,TEMPLATE!$EY$7:$FE$30000,7,FALSE)</f>
        <v>#N/A</v>
      </c>
      <c r="BM110" s="38" t="e">
        <f>VLOOKUP(TEMPLATE!$EP110&amp;"|"&amp;BM$5&amp;"|"&amp;BM$6&amp;"|0|"&amp;TEMPLATE!$EM110,TEMPLATE!$EY$7:$FE$30000,7,FALSE)</f>
        <v>#N/A</v>
      </c>
      <c r="BN110" s="38" t="e">
        <f>VLOOKUP(TEMPLATE!$EP110&amp;"|"&amp;BN$5&amp;"|"&amp;BN$6&amp;"|0|"&amp;TEMPLATE!$EM110,TEMPLATE!$EY$7:$FE$30000,7,FALSE)</f>
        <v>#N/A</v>
      </c>
      <c r="BO110" s="38" t="e">
        <f>VLOOKUP(TEMPLATE!$EP110&amp;"|"&amp;BO$5&amp;"|"&amp;BO$6&amp;"|0|"&amp;TEMPLATE!$EM110,TEMPLATE!$EY$7:$FE$30000,7,FALSE)</f>
        <v>#N/A</v>
      </c>
      <c r="BP110" s="38" t="e">
        <f>VLOOKUP(TEMPLATE!$EP110&amp;"|"&amp;BP$5&amp;"|"&amp;BP$6&amp;"|0|"&amp;TEMPLATE!$EM110,TEMPLATE!$EY$7:$FE$30000,7,FALSE)</f>
        <v>#N/A</v>
      </c>
      <c r="BQ110" s="38" t="e">
        <f>VLOOKUP(TEMPLATE!$EP110&amp;"|"&amp;BQ$5&amp;"|"&amp;BQ$6&amp;"|0|"&amp;TEMPLATE!$EM110,TEMPLATE!$EY$7:$FE$30000,7,FALSE)</f>
        <v>#N/A</v>
      </c>
      <c r="BR110" s="38" t="e">
        <f>VLOOKUP(TEMPLATE!$EP110&amp;"|"&amp;BR$5&amp;"|"&amp;BR$6&amp;"|0|"&amp;TEMPLATE!$EM110,TEMPLATE!$EY$7:$FE$30000,7,FALSE)</f>
        <v>#N/A</v>
      </c>
      <c r="BS110" s="38" t="e">
        <f>VLOOKUP(TEMPLATE!$EP110&amp;"|"&amp;BS$5&amp;"|"&amp;BS$6&amp;"|0|"&amp;TEMPLATE!$EM110,TEMPLATE!$EY$7:$FE$30000,7,FALSE)</f>
        <v>#N/A</v>
      </c>
      <c r="BT110" s="38" t="e">
        <f>VLOOKUP(TEMPLATE!$EP110&amp;"|"&amp;BT$5&amp;"|"&amp;BT$6&amp;"|0|"&amp;TEMPLATE!$EM110,TEMPLATE!$EY$7:$FE$30000,7,FALSE)</f>
        <v>#N/A</v>
      </c>
      <c r="BU110" s="38" t="e">
        <f>VLOOKUP(TEMPLATE!$EP110&amp;"|"&amp;BU$5&amp;"|"&amp;BU$6&amp;"|0|"&amp;TEMPLATE!$EM110,TEMPLATE!$EY$7:$FE$30000,7,FALSE)</f>
        <v>#N/A</v>
      </c>
      <c r="BV110" s="38" t="e">
        <f>VLOOKUP(TEMPLATE!$EP110&amp;"|"&amp;BV$5&amp;"|"&amp;BV$6&amp;"|0|"&amp;TEMPLATE!$EM110,TEMPLATE!$EY$7:$FE$30000,7,FALSE)</f>
        <v>#N/A</v>
      </c>
      <c r="BW110" s="38" t="e">
        <f>VLOOKUP(TEMPLATE!$EP110&amp;"|"&amp;BW$5&amp;"|"&amp;BW$6&amp;"|0|"&amp;TEMPLATE!$EM110,TEMPLATE!$EY$7:$FE$30000,7,FALSE)</f>
        <v>#N/A</v>
      </c>
      <c r="BX110" s="38" t="e">
        <f>VLOOKUP(TEMPLATE!$EP110&amp;"|"&amp;BX$5&amp;"|"&amp;BX$6&amp;"|0|"&amp;TEMPLATE!$EM110,TEMPLATE!$EY$7:$FE$30000,7,FALSE)</f>
        <v>#N/A</v>
      </c>
      <c r="BY110" s="38" t="e">
        <f>VLOOKUP(TEMPLATE!$EP110&amp;"|"&amp;BY$5&amp;"|"&amp;BY$6&amp;"|0|"&amp;TEMPLATE!$EM110,TEMPLATE!$EY$7:$FE$30000,7,FALSE)</f>
        <v>#N/A</v>
      </c>
      <c r="BZ110" s="38" t="e">
        <f>VLOOKUP(TEMPLATE!$EP110&amp;"|"&amp;BZ$5&amp;"|"&amp;BZ$6&amp;"|0|"&amp;TEMPLATE!$EM110,TEMPLATE!$EY$7:$FE$30000,7,FALSE)</f>
        <v>#N/A</v>
      </c>
      <c r="CA110" s="38" t="e">
        <f>IF(VLOOKUP(TEMPLATE!$EP110&amp;"|"&amp;CA$5&amp;"|"&amp;CA$6&amp;"|0|"&amp;TEMPLATE!$EM110,TEMPLATE!$EY$7:$FE$30000,7,FALSE)=0,BN110,VLOOKUP(TEMPLATE!$EP110&amp;"|"&amp;CA$5&amp;"|"&amp;CA$6&amp;"|0|"&amp;TEMPLATE!$EM110,TEMPLATE!$EY$7:$FE$30000,7,FALSE))</f>
        <v>#N/A</v>
      </c>
      <c r="CB110" s="38" t="e">
        <f>VLOOKUP(TEMPLATE!$EP110&amp;"|"&amp;CB$5&amp;"|"&amp;CB$6&amp;"|0|"&amp;TEMPLATE!$EM110,TEMPLATE!$EY$7:$FE$30000,7,FALSE)</f>
        <v>#N/A</v>
      </c>
      <c r="CC110" s="38" t="e">
        <f>VLOOKUP(TEMPLATE!$EP110&amp;"|"&amp;CC$5&amp;"|"&amp;CC$6&amp;"|0|"&amp;TEMPLATE!$EM110,TEMPLATE!$EY$7:$FE$30000,7,FALSE)</f>
        <v>#N/A</v>
      </c>
      <c r="CD110" s="38" t="e">
        <f>VLOOKUP(TEMPLATE!$EP110&amp;"|"&amp;CD$5&amp;"|"&amp;CD$6&amp;"|0|"&amp;TEMPLATE!$EM110,TEMPLATE!$EY$7:$FE$30000,7,FALSE)</f>
        <v>#N/A</v>
      </c>
      <c r="CE110" s="38" t="e">
        <f>VLOOKUP(TEMPLATE!$EP110&amp;"|"&amp;CE$5&amp;"|"&amp;CE$6&amp;"|0|"&amp;TEMPLATE!$EM110,TEMPLATE!$EY$7:$FE$30000,7,FALSE)</f>
        <v>#N/A</v>
      </c>
      <c r="CF110" s="38" t="e">
        <f>VLOOKUP(TEMPLATE!$EP110&amp;"|"&amp;CF$5&amp;"|"&amp;CF$6&amp;"|0|"&amp;TEMPLATE!$EM110,TEMPLATE!$EY$7:$FE$30000,7,FALSE)</f>
        <v>#N/A</v>
      </c>
      <c r="CG110" s="38" t="e">
        <f>VLOOKUP(TEMPLATE!$EP110&amp;"|"&amp;CG$5&amp;"|"&amp;CG$6&amp;"|0|"&amp;TEMPLATE!$EM110,TEMPLATE!$EY$7:$FE$30000,7,FALSE)</f>
        <v>#N/A</v>
      </c>
      <c r="CH110" s="38" t="e">
        <f>VLOOKUP(TEMPLATE!$EP110&amp;"|"&amp;CH$5&amp;"|"&amp;CH$6&amp;"|0|"&amp;TEMPLATE!$EM110,TEMPLATE!$EY$7:$FE$30000,7,FALSE)</f>
        <v>#N/A</v>
      </c>
      <c r="CI110" s="38" t="e">
        <f>VLOOKUP(TEMPLATE!$EP110&amp;"|"&amp;CI$5&amp;"|"&amp;CI$6&amp;"|0|"&amp;TEMPLATE!$EM110,TEMPLATE!$EY$7:$FE$30000,7,FALSE)</f>
        <v>#N/A</v>
      </c>
      <c r="CJ110" s="38" t="e">
        <f>VLOOKUP(TEMPLATE!$EP110&amp;"|"&amp;CJ$5&amp;"|"&amp;CJ$6&amp;"|0|"&amp;TEMPLATE!$EM110,TEMPLATE!$EY$7:$FE$30000,7,FALSE)</f>
        <v>#N/A</v>
      </c>
      <c r="CK110" s="38" t="e">
        <f>VLOOKUP(TEMPLATE!$EP110&amp;"|"&amp;CK$5&amp;"|"&amp;CK$6&amp;"|0|"&amp;TEMPLATE!$EM110,TEMPLATE!$EY$7:$FE$30000,7,FALSE)</f>
        <v>#N/A</v>
      </c>
      <c r="CL110" s="38" t="e">
        <f t="shared" si="124"/>
        <v>#VALUE!</v>
      </c>
      <c r="CM110" s="38" t="e">
        <f t="shared" si="125"/>
        <v>#VALUE!</v>
      </c>
      <c r="CN110" s="38" t="e">
        <f>VLOOKUP(TEMPLATE!$EP110&amp;"|"&amp;CN$5&amp;"|"&amp;CN$6&amp;"|0|"&amp;TEMPLATE!$EM110,TEMPLATE!$EY$7:$FE$30000,7,FALSE)</f>
        <v>#N/A</v>
      </c>
      <c r="CO110" s="38" t="e">
        <f>VLOOKUP(TEMPLATE!$EP110&amp;"|"&amp;CO$5&amp;"|"&amp;CO$6&amp;"|0|"&amp;TEMPLATE!$EM110,TEMPLATE!$EY$7:$FE$30000,7,FALSE)</f>
        <v>#N/A</v>
      </c>
      <c r="CP110" s="39" t="str">
        <f t="array" ref="CP110">IFERROR((INDEX(TEMPLATE!$FI$7:$FI$1004,MATCH($J110,IF(TEMPLATE!$FH$7:$FH$1004=CP$6,TEMPLATE!$FG$7:$FG$1004),0))),"")</f>
        <v/>
      </c>
      <c r="CQ110" s="39" t="str">
        <f t="array" ref="CQ110">IFERROR((INDEX(TEMPLATE!$FI$7:$FI$1004,MATCH($J110,IF(TEMPLATE!$FH$7:$FH$1004=CQ$6,TEMPLATE!$FG$7:$FG$1004),0))),"")</f>
        <v/>
      </c>
      <c r="CR110" s="39" t="str">
        <f t="array" ref="CR110">IFERROR((INDEX(TEMPLATE!$FI$7:$FI$1004,MATCH($J110,IF(TEMPLATE!$FH$7:$FH$1004=CR$6,TEMPLATE!$FG$7:$FG$1004),0))),"")</f>
        <v/>
      </c>
      <c r="CS110" s="39" t="str">
        <f t="array" ref="CS110">IFERROR((INDEX(TEMPLATE!$FI$7:$FI$1004,MATCH($J110,IF(TEMPLATE!$FH$7:$FH$1004=CS$6,TEMPLATE!$FG$7:$FG$1004),0))),"")</f>
        <v/>
      </c>
      <c r="CT110" s="38" t="str">
        <f t="array" ref="CT110">IFERROR((INDEX(TEMPLATE!$FI$7:$FI$1004,MATCH($J110,IF(TEMPLATE!$FH$7:$FH$1004=CT$6,TEMPLATE!$FG$7:$FG$1004),0))),"")</f>
        <v/>
      </c>
      <c r="CU110" s="38" t="str">
        <f t="array" ref="CU110">IFERROR((INDEX(TEMPLATE!$FI$7:$FI$1004,MATCH($J110,IF(TEMPLATE!$FH$7:$FH$1004=CU$6,TEMPLATE!$FG$7:$FG$1004),0))),"")</f>
        <v/>
      </c>
      <c r="CV110" s="38" t="str">
        <f t="array" ref="CV110">IFERROR((INDEX(TEMPLATE!$FI$7:$FI$1004,MATCH($J110,IF(TEMPLATE!$FH$7:$FH$1004=CV$6,TEMPLATE!$FG$7:$FG$1004),0))),"")</f>
        <v/>
      </c>
      <c r="CW110" s="38" t="str">
        <f t="array" ref="CW110">IFERROR((INDEX(TEMPLATE!$FI$7:$FI$1004,MATCH($J110,IF(TEMPLATE!$FH$7:$FH$1004=CW$6,TEMPLATE!$FG$7:$FG$1004),0))),"")</f>
        <v/>
      </c>
      <c r="CX110" s="7"/>
      <c r="CY110" s="7" t="str">
        <f t="shared" si="126"/>
        <v/>
      </c>
      <c r="CZ110" s="7" t="str">
        <f t="shared" si="127"/>
        <v/>
      </c>
      <c r="DA110" s="7" t="str">
        <f t="shared" si="128"/>
        <v/>
      </c>
      <c r="DB110" s="7" t="str">
        <f t="shared" si="129"/>
        <v/>
      </c>
      <c r="DC110" s="7" t="str">
        <f t="shared" si="130"/>
        <v/>
      </c>
      <c r="DD110" s="7" t="str">
        <f t="shared" si="131"/>
        <v/>
      </c>
      <c r="DE110" s="7" t="str">
        <f t="shared" si="132"/>
        <v/>
      </c>
      <c r="DF110" s="7" t="str">
        <f t="shared" si="133"/>
        <v/>
      </c>
      <c r="DG110" s="7"/>
      <c r="DH110" s="40" t="str">
        <f t="shared" si="134"/>
        <v/>
      </c>
      <c r="DI110" s="40" t="str">
        <f t="shared" si="135"/>
        <v/>
      </c>
      <c r="DJ110" s="40" t="str">
        <f t="shared" si="136"/>
        <v/>
      </c>
      <c r="DK110" s="41" t="str">
        <f t="shared" si="137"/>
        <v/>
      </c>
      <c r="DL110" s="42" t="str">
        <f t="shared" si="138"/>
        <v/>
      </c>
      <c r="DM110" s="42" t="str">
        <f t="shared" si="139"/>
        <v/>
      </c>
      <c r="DN110" s="42" t="str">
        <f t="shared" si="140"/>
        <v/>
      </c>
      <c r="DO110" s="42" t="str">
        <f t="shared" si="141"/>
        <v/>
      </c>
      <c r="DP110" s="7"/>
      <c r="DQ110" s="7">
        <f t="shared" si="142"/>
        <v>0</v>
      </c>
      <c r="DR110" s="7">
        <f t="shared" si="143"/>
        <v>0</v>
      </c>
      <c r="DS110" s="7">
        <f t="shared" si="144"/>
        <v>0</v>
      </c>
      <c r="DT110" s="7">
        <f t="shared" si="145"/>
        <v>0</v>
      </c>
      <c r="DU110" s="7">
        <f t="shared" si="146"/>
        <v>0</v>
      </c>
      <c r="DV110" s="7">
        <f t="shared" si="147"/>
        <v>0</v>
      </c>
      <c r="DW110" s="7">
        <f t="shared" si="148"/>
        <v>0</v>
      </c>
      <c r="DX110" s="7">
        <f t="shared" si="149"/>
        <v>0</v>
      </c>
      <c r="DY110" s="48" t="e">
        <f t="array" ref="DY110">VLOOKUP(TEMPLATE!$EP110&amp;"|"&amp;DY$5&amp;"|"&amp;DY$6&amp;"|0|"&amp;TEMPLATE!$EM110,TEMPLATE!$EY$7:$FE$30000,7,FALSE)</f>
        <v>#N/A</v>
      </c>
      <c r="DZ110" s="48" t="e">
        <f t="array" ref="DZ110">VLOOKUP(TEMPLATE!$EP110&amp;"|"&amp;DZ$5&amp;"|"&amp;DZ$6&amp;"|0|"&amp;TEMPLATE!$EM110,TEMPLATE!$EY$7:$FE$30000,7,FALSE)</f>
        <v>#N/A</v>
      </c>
      <c r="EA110" s="7" t="str">
        <f t="shared" si="150"/>
        <v/>
      </c>
      <c r="EB110" s="7" t="str">
        <f t="shared" si="151"/>
        <v/>
      </c>
      <c r="EC110" s="7" t="str">
        <f t="shared" si="152"/>
        <v/>
      </c>
      <c r="ED110" s="7" t="str">
        <f t="shared" si="153"/>
        <v/>
      </c>
      <c r="EE110" s="7" t="str">
        <f t="shared" si="154"/>
        <v/>
      </c>
      <c r="EF110" s="7" t="str">
        <f t="shared" si="155"/>
        <v/>
      </c>
      <c r="EG110" s="7" t="str">
        <f t="shared" si="156"/>
        <v/>
      </c>
      <c r="EH110" s="7" t="str">
        <f t="shared" si="157"/>
        <v/>
      </c>
      <c r="EI110" s="1"/>
      <c r="EJ110" s="1"/>
      <c r="EK110" s="1"/>
      <c r="EL110" s="1"/>
      <c r="EM110" s="43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1" t="str">
        <f t="shared" si="158"/>
        <v>||||</v>
      </c>
      <c r="EZ110" s="7"/>
      <c r="FA110" s="7"/>
      <c r="FB110" s="7"/>
      <c r="FC110" s="7"/>
      <c r="FD110" s="43"/>
      <c r="FE110" s="7"/>
      <c r="FF110" s="7"/>
      <c r="FG110" s="7"/>
      <c r="FH110" s="7"/>
      <c r="FI110" s="7"/>
      <c r="FJ110" s="7"/>
      <c r="FK110" s="7"/>
      <c r="FL110" s="7"/>
      <c r="FM110" s="43"/>
      <c r="FN110" s="7"/>
      <c r="FO110" s="7"/>
      <c r="FP110" s="43"/>
      <c r="FQ110" s="7"/>
      <c r="FR110" s="7"/>
      <c r="FS110" s="7"/>
      <c r="FT110" s="7"/>
      <c r="FU110" s="7"/>
      <c r="FV110" s="43"/>
      <c r="FW110" s="38"/>
      <c r="FX110" s="7"/>
      <c r="FY110" s="7"/>
      <c r="FZ110" s="7"/>
      <c r="GA110" s="44"/>
      <c r="GB110" s="7"/>
      <c r="GC110" s="38"/>
      <c r="GD110" s="7"/>
    </row>
    <row r="111" spans="1:186" x14ac:dyDescent="0.25">
      <c r="A111" s="4">
        <f t="shared" si="90"/>
        <v>1</v>
      </c>
      <c r="B111" s="17" t="str">
        <f>IF(TEMPLATE!EM111="","",TEMPLATE!EM111)</f>
        <v/>
      </c>
      <c r="C111" s="17" t="str">
        <f>IF(TEMPLATE!EX111="","",TEMPLATE!EX111)</f>
        <v/>
      </c>
      <c r="D111" s="19" t="str">
        <f t="shared" si="86"/>
        <v/>
      </c>
      <c r="E111" s="19" t="str">
        <f t="shared" si="91"/>
        <v/>
      </c>
      <c r="F111" s="17"/>
      <c r="G111" s="45" t="str">
        <f>IF(TEMPLATE!EN111="","",TEMPLATE!EN111)</f>
        <v/>
      </c>
      <c r="H111" s="45"/>
      <c r="I111" s="45"/>
      <c r="J111" s="17" t="str">
        <f>IF(TEMPLATE!EP111="","",TEMPLATE!EP111)</f>
        <v/>
      </c>
      <c r="K111" s="46" t="str">
        <f>IF(TEMPLATE!EQ111="","",TEMPLATE!EQ111)</f>
        <v/>
      </c>
      <c r="L111" s="46" t="str">
        <f>IF(TEMPLATE!ER111="","",TEMPLATE!ER111)</f>
        <v/>
      </c>
      <c r="M111" s="46" t="str">
        <f>IF(TEMPLATE!ES111="","",TEMPLATE!ES111)</f>
        <v/>
      </c>
      <c r="N111" s="18" t="str">
        <f>IF(TEMPLATE!EU111="","",TEMPLATE!EU111)</f>
        <v/>
      </c>
      <c r="O111" s="19" t="str">
        <f t="shared" si="92"/>
        <v/>
      </c>
      <c r="P111" s="20" t="str">
        <f t="shared" si="93"/>
        <v/>
      </c>
      <c r="Q111" s="18"/>
      <c r="R111" s="21" t="str">
        <f t="shared" si="94"/>
        <v/>
      </c>
      <c r="S111" s="21" t="str">
        <f>IF(SUMIFS(TEMPLATE!$GD$7:$GD$30000,TEMPLATE!$GC$7:$GC$30000,EV111,TEMPLATE!$FY$7:$FY$30000,J111,$GB$7:$GB$30000,G111)=0,"",SUMIFS(TEMPLATE!$GD$7:$GD$30000,TEMPLATE!$GC$7:$GC$30000,EV111,TEMPLATE!$FY$7:$FY$30000,J111,$GB$7:$GB$30000,G111))</f>
        <v/>
      </c>
      <c r="T111" s="21" t="str">
        <f>IF(SUMIFS(TEMPLATE!$GD$7:$GD$30000,TEMPLATE!$GE$7:$GE$30000,"Common Equity",TEMPLATE!$FY$7:$FY$30000,J111,$GB$7:$GB$30000,G111)=0,"",SUMIFS(TEMPLATE!$GD$7:$GD$30000,TEMPLATE!$GE$7:$GE$30000,"Common Equity",TEMPLATE!$FY$7:$FY$30000,J111,$GB$7:$GB$30000,G111))</f>
        <v/>
      </c>
      <c r="U111" s="21"/>
      <c r="V111" s="22">
        <f t="shared" si="95"/>
        <v>0</v>
      </c>
      <c r="W111" s="23" t="e">
        <f t="shared" si="96"/>
        <v>#N/A</v>
      </c>
      <c r="X111" s="23" t="e">
        <f t="shared" si="97"/>
        <v>#N/A</v>
      </c>
      <c r="Y111" s="23" t="e">
        <f t="shared" si="98"/>
        <v>#N/A</v>
      </c>
      <c r="Z111" s="23" t="e">
        <f t="shared" si="99"/>
        <v>#N/A</v>
      </c>
      <c r="AA111" s="23" t="e">
        <f t="shared" si="100"/>
        <v>#N/A</v>
      </c>
      <c r="AB111" s="23" t="e">
        <f t="shared" si="101"/>
        <v>#N/A</v>
      </c>
      <c r="AC111" s="23" t="e">
        <f t="shared" si="102"/>
        <v>#N/A</v>
      </c>
      <c r="AD111" s="24" t="e">
        <f t="shared" si="103"/>
        <v>#N/A</v>
      </c>
      <c r="AE111" s="24" t="e">
        <f t="shared" si="87"/>
        <v>#N/A</v>
      </c>
      <c r="AF111" s="24" t="e">
        <f t="shared" si="88"/>
        <v>#N/A</v>
      </c>
      <c r="AG111" s="24" t="e">
        <f t="shared" si="104"/>
        <v>#N/A</v>
      </c>
      <c r="AH111" s="24" t="str">
        <f t="shared" si="105"/>
        <v/>
      </c>
      <c r="AI111" s="25" t="e">
        <f t="shared" si="106"/>
        <v>#N/A</v>
      </c>
      <c r="AJ111" s="21" t="e">
        <f t="shared" si="107"/>
        <v>#N/A</v>
      </c>
      <c r="AK111" s="51" t="e">
        <f t="shared" si="108"/>
        <v>#N/A</v>
      </c>
      <c r="AL111" s="26" t="e">
        <f t="shared" si="109"/>
        <v>#N/A</v>
      </c>
      <c r="AM111" s="27" t="str">
        <f t="array" ref="AM111">IFERROR((INDEX(TEMPLATE!$FI$7:$FI$1004,MATCH($J111,IF(TEMPLATE!$FH$7:$FH$1004=$AM$4,TEMPLATE!$FG$7:$FG$1004),0))),"")</f>
        <v/>
      </c>
      <c r="AN111" s="28" t="str">
        <f t="shared" si="110"/>
        <v/>
      </c>
      <c r="AO111" s="29" t="str">
        <f t="array" ref="AO111">IFERROR((INDEX(TEMPLATE!$FI$7:$FI$1004,MATCH($J111,IF(TEMPLATE!$FH$7:$FH$1004=$AO$4,TEMPLATE!$FG$7:$FG$1004),0))),"")</f>
        <v/>
      </c>
      <c r="AP111" s="30" t="e">
        <f t="shared" si="111"/>
        <v>#N/A</v>
      </c>
      <c r="AQ111" s="31" t="str">
        <f t="array" ref="AQ111">IFERROR((INDEX(TEMPLATE!$FI$7:$FI$1004,MATCH($J111,IF(TEMPLATE!$FH$7:$FH$1004=$AQ$4,TEMPLATE!$FG$7:$FG$1004),0))),"")</f>
        <v/>
      </c>
      <c r="AR111" s="32" t="e">
        <f t="shared" si="112"/>
        <v>#N/A</v>
      </c>
      <c r="AS111" s="29" t="str">
        <f t="array" ref="AS111">IFERROR((INDEX(TEMPLATE!$FI$7:$FI$1004,MATCH($J111,IF(TEMPLATE!$FH$7:$FH$1004=$AS$4,TEMPLATE!$FG$7:$FG$1004),0))),"")</f>
        <v/>
      </c>
      <c r="AT111" s="33" t="str">
        <f t="shared" si="89"/>
        <v/>
      </c>
      <c r="AU111" s="29" t="str">
        <f t="array" ref="AU111">IFERROR((INDEX(TEMPLATE!$FI$7:$FI$1004,MATCH($J111,IF(TEMPLATE!$FH$7:$FH$1004=$AU$4,TEMPLATE!$FG$7:$FG$1004),0))),"")</f>
        <v/>
      </c>
      <c r="AV111" s="30" t="e">
        <f t="shared" si="113"/>
        <v>#N/A</v>
      </c>
      <c r="AW111" s="29" t="str">
        <f t="shared" si="114"/>
        <v/>
      </c>
      <c r="AX111" s="34" t="str">
        <f t="shared" si="115"/>
        <v/>
      </c>
      <c r="AY111" s="35" t="str">
        <f t="shared" si="116"/>
        <v/>
      </c>
      <c r="AZ111" s="34" t="str">
        <f t="shared" si="117"/>
        <v/>
      </c>
      <c r="BA111" s="34" t="str">
        <f t="shared" si="118"/>
        <v/>
      </c>
      <c r="BB111" s="35" t="str">
        <f t="shared" si="119"/>
        <v/>
      </c>
      <c r="BC111" s="36" t="e">
        <f t="shared" si="120"/>
        <v>#N/A</v>
      </c>
      <c r="BD111" s="36">
        <f t="shared" si="121"/>
        <v>1</v>
      </c>
      <c r="BE111" s="36">
        <f t="shared" si="122"/>
        <v>0</v>
      </c>
      <c r="BF111" s="36" t="e">
        <f t="shared" si="123"/>
        <v>#N/A</v>
      </c>
      <c r="BG111" s="1"/>
      <c r="BH111" s="37" t="e">
        <f>VLOOKUP(TEMPLATE!$EP111&amp;"|"&amp;BH$5&amp;"|"&amp;BH$6&amp;"|0|"&amp;TEMPLATE!$EM111,TEMPLATE!$EY$7:$FE$30000,7,FALSE)</f>
        <v>#N/A</v>
      </c>
      <c r="BI111" s="38" t="e">
        <f>VLOOKUP(TEMPLATE!$EP111&amp;"|"&amp;BI$5&amp;"|"&amp;BI$6&amp;"|0|"&amp;TEMPLATE!$EM111,TEMPLATE!$EY$7:$FE$30000,7,FALSE)</f>
        <v>#N/A</v>
      </c>
      <c r="BJ111" s="37" t="e">
        <f>VLOOKUP(TEMPLATE!$EP111&amp;"|"&amp;BJ$5&amp;"|"&amp;BJ$6&amp;"|0|"&amp;TEMPLATE!$EM111,TEMPLATE!$EY$7:$FE$30000,7,FALSE)</f>
        <v>#N/A</v>
      </c>
      <c r="BK111" s="38" t="e">
        <f>VLOOKUP(TEMPLATE!$EP111&amp;"|"&amp;BK$5&amp;"|"&amp;BK$6&amp;"|0|"&amp;TEMPLATE!$EM111,TEMPLATE!$EY$7:$FE$30000,7,FALSE)</f>
        <v>#N/A</v>
      </c>
      <c r="BL111" s="38" t="e">
        <f>VLOOKUP(TEMPLATE!$EP111&amp;"|"&amp;BL$5&amp;"|"&amp;BL$6&amp;"|0|"&amp;TEMPLATE!$EM111,TEMPLATE!$EY$7:$FE$30000,7,FALSE)</f>
        <v>#N/A</v>
      </c>
      <c r="BM111" s="38" t="e">
        <f>VLOOKUP(TEMPLATE!$EP111&amp;"|"&amp;BM$5&amp;"|"&amp;BM$6&amp;"|0|"&amp;TEMPLATE!$EM111,TEMPLATE!$EY$7:$FE$30000,7,FALSE)</f>
        <v>#N/A</v>
      </c>
      <c r="BN111" s="38" t="e">
        <f>VLOOKUP(TEMPLATE!$EP111&amp;"|"&amp;BN$5&amp;"|"&amp;BN$6&amp;"|0|"&amp;TEMPLATE!$EM111,TEMPLATE!$EY$7:$FE$30000,7,FALSE)</f>
        <v>#N/A</v>
      </c>
      <c r="BO111" s="38" t="e">
        <f>VLOOKUP(TEMPLATE!$EP111&amp;"|"&amp;BO$5&amp;"|"&amp;BO$6&amp;"|0|"&amp;TEMPLATE!$EM111,TEMPLATE!$EY$7:$FE$30000,7,FALSE)</f>
        <v>#N/A</v>
      </c>
      <c r="BP111" s="38" t="e">
        <f>VLOOKUP(TEMPLATE!$EP111&amp;"|"&amp;BP$5&amp;"|"&amp;BP$6&amp;"|0|"&amp;TEMPLATE!$EM111,TEMPLATE!$EY$7:$FE$30000,7,FALSE)</f>
        <v>#N/A</v>
      </c>
      <c r="BQ111" s="38" t="e">
        <f>VLOOKUP(TEMPLATE!$EP111&amp;"|"&amp;BQ$5&amp;"|"&amp;BQ$6&amp;"|0|"&amp;TEMPLATE!$EM111,TEMPLATE!$EY$7:$FE$30000,7,FALSE)</f>
        <v>#N/A</v>
      </c>
      <c r="BR111" s="38" t="e">
        <f>VLOOKUP(TEMPLATE!$EP111&amp;"|"&amp;BR$5&amp;"|"&amp;BR$6&amp;"|0|"&amp;TEMPLATE!$EM111,TEMPLATE!$EY$7:$FE$30000,7,FALSE)</f>
        <v>#N/A</v>
      </c>
      <c r="BS111" s="38" t="e">
        <f>VLOOKUP(TEMPLATE!$EP111&amp;"|"&amp;BS$5&amp;"|"&amp;BS$6&amp;"|0|"&amp;TEMPLATE!$EM111,TEMPLATE!$EY$7:$FE$30000,7,FALSE)</f>
        <v>#N/A</v>
      </c>
      <c r="BT111" s="38" t="e">
        <f>VLOOKUP(TEMPLATE!$EP111&amp;"|"&amp;BT$5&amp;"|"&amp;BT$6&amp;"|0|"&amp;TEMPLATE!$EM111,TEMPLATE!$EY$7:$FE$30000,7,FALSE)</f>
        <v>#N/A</v>
      </c>
      <c r="BU111" s="38" t="e">
        <f>VLOOKUP(TEMPLATE!$EP111&amp;"|"&amp;BU$5&amp;"|"&amp;BU$6&amp;"|0|"&amp;TEMPLATE!$EM111,TEMPLATE!$EY$7:$FE$30000,7,FALSE)</f>
        <v>#N/A</v>
      </c>
      <c r="BV111" s="38" t="e">
        <f>VLOOKUP(TEMPLATE!$EP111&amp;"|"&amp;BV$5&amp;"|"&amp;BV$6&amp;"|0|"&amp;TEMPLATE!$EM111,TEMPLATE!$EY$7:$FE$30000,7,FALSE)</f>
        <v>#N/A</v>
      </c>
      <c r="BW111" s="38" t="e">
        <f>VLOOKUP(TEMPLATE!$EP111&amp;"|"&amp;BW$5&amp;"|"&amp;BW$6&amp;"|0|"&amp;TEMPLATE!$EM111,TEMPLATE!$EY$7:$FE$30000,7,FALSE)</f>
        <v>#N/A</v>
      </c>
      <c r="BX111" s="38" t="e">
        <f>VLOOKUP(TEMPLATE!$EP111&amp;"|"&amp;BX$5&amp;"|"&amp;BX$6&amp;"|0|"&amp;TEMPLATE!$EM111,TEMPLATE!$EY$7:$FE$30000,7,FALSE)</f>
        <v>#N/A</v>
      </c>
      <c r="BY111" s="38" t="e">
        <f>VLOOKUP(TEMPLATE!$EP111&amp;"|"&amp;BY$5&amp;"|"&amp;BY$6&amp;"|0|"&amp;TEMPLATE!$EM111,TEMPLATE!$EY$7:$FE$30000,7,FALSE)</f>
        <v>#N/A</v>
      </c>
      <c r="BZ111" s="38" t="e">
        <f>VLOOKUP(TEMPLATE!$EP111&amp;"|"&amp;BZ$5&amp;"|"&amp;BZ$6&amp;"|0|"&amp;TEMPLATE!$EM111,TEMPLATE!$EY$7:$FE$30000,7,FALSE)</f>
        <v>#N/A</v>
      </c>
      <c r="CA111" s="38" t="e">
        <f>IF(VLOOKUP(TEMPLATE!$EP111&amp;"|"&amp;CA$5&amp;"|"&amp;CA$6&amp;"|0|"&amp;TEMPLATE!$EM111,TEMPLATE!$EY$7:$FE$30000,7,FALSE)=0,BN111,VLOOKUP(TEMPLATE!$EP111&amp;"|"&amp;CA$5&amp;"|"&amp;CA$6&amp;"|0|"&amp;TEMPLATE!$EM111,TEMPLATE!$EY$7:$FE$30000,7,FALSE))</f>
        <v>#N/A</v>
      </c>
      <c r="CB111" s="38" t="e">
        <f>VLOOKUP(TEMPLATE!$EP111&amp;"|"&amp;CB$5&amp;"|"&amp;CB$6&amp;"|0|"&amp;TEMPLATE!$EM111,TEMPLATE!$EY$7:$FE$30000,7,FALSE)</f>
        <v>#N/A</v>
      </c>
      <c r="CC111" s="38" t="e">
        <f>VLOOKUP(TEMPLATE!$EP111&amp;"|"&amp;CC$5&amp;"|"&amp;CC$6&amp;"|0|"&amp;TEMPLATE!$EM111,TEMPLATE!$EY$7:$FE$30000,7,FALSE)</f>
        <v>#N/A</v>
      </c>
      <c r="CD111" s="38" t="e">
        <f>VLOOKUP(TEMPLATE!$EP111&amp;"|"&amp;CD$5&amp;"|"&amp;CD$6&amp;"|0|"&amp;TEMPLATE!$EM111,TEMPLATE!$EY$7:$FE$30000,7,FALSE)</f>
        <v>#N/A</v>
      </c>
      <c r="CE111" s="38" t="e">
        <f>VLOOKUP(TEMPLATE!$EP111&amp;"|"&amp;CE$5&amp;"|"&amp;CE$6&amp;"|0|"&amp;TEMPLATE!$EM111,TEMPLATE!$EY$7:$FE$30000,7,FALSE)</f>
        <v>#N/A</v>
      </c>
      <c r="CF111" s="38" t="e">
        <f>VLOOKUP(TEMPLATE!$EP111&amp;"|"&amp;CF$5&amp;"|"&amp;CF$6&amp;"|0|"&amp;TEMPLATE!$EM111,TEMPLATE!$EY$7:$FE$30000,7,FALSE)</f>
        <v>#N/A</v>
      </c>
      <c r="CG111" s="38" t="e">
        <f>VLOOKUP(TEMPLATE!$EP111&amp;"|"&amp;CG$5&amp;"|"&amp;CG$6&amp;"|0|"&amp;TEMPLATE!$EM111,TEMPLATE!$EY$7:$FE$30000,7,FALSE)</f>
        <v>#N/A</v>
      </c>
      <c r="CH111" s="38" t="e">
        <f>VLOOKUP(TEMPLATE!$EP111&amp;"|"&amp;CH$5&amp;"|"&amp;CH$6&amp;"|0|"&amp;TEMPLATE!$EM111,TEMPLATE!$EY$7:$FE$30000,7,FALSE)</f>
        <v>#N/A</v>
      </c>
      <c r="CI111" s="38" t="e">
        <f>VLOOKUP(TEMPLATE!$EP111&amp;"|"&amp;CI$5&amp;"|"&amp;CI$6&amp;"|0|"&amp;TEMPLATE!$EM111,TEMPLATE!$EY$7:$FE$30000,7,FALSE)</f>
        <v>#N/A</v>
      </c>
      <c r="CJ111" s="38" t="e">
        <f>VLOOKUP(TEMPLATE!$EP111&amp;"|"&amp;CJ$5&amp;"|"&amp;CJ$6&amp;"|0|"&amp;TEMPLATE!$EM111,TEMPLATE!$EY$7:$FE$30000,7,FALSE)</f>
        <v>#N/A</v>
      </c>
      <c r="CK111" s="38" t="e">
        <f>VLOOKUP(TEMPLATE!$EP111&amp;"|"&amp;CK$5&amp;"|"&amp;CK$6&amp;"|0|"&amp;TEMPLATE!$EM111,TEMPLATE!$EY$7:$FE$30000,7,FALSE)</f>
        <v>#N/A</v>
      </c>
      <c r="CL111" s="38" t="e">
        <f t="shared" si="124"/>
        <v>#VALUE!</v>
      </c>
      <c r="CM111" s="38" t="e">
        <f t="shared" si="125"/>
        <v>#VALUE!</v>
      </c>
      <c r="CN111" s="38" t="e">
        <f>VLOOKUP(TEMPLATE!$EP111&amp;"|"&amp;CN$5&amp;"|"&amp;CN$6&amp;"|0|"&amp;TEMPLATE!$EM111,TEMPLATE!$EY$7:$FE$30000,7,FALSE)</f>
        <v>#N/A</v>
      </c>
      <c r="CO111" s="38" t="e">
        <f>VLOOKUP(TEMPLATE!$EP111&amp;"|"&amp;CO$5&amp;"|"&amp;CO$6&amp;"|0|"&amp;TEMPLATE!$EM111,TEMPLATE!$EY$7:$FE$30000,7,FALSE)</f>
        <v>#N/A</v>
      </c>
      <c r="CP111" s="39" t="str">
        <f t="array" ref="CP111">IFERROR((INDEX(TEMPLATE!$FI$7:$FI$1004,MATCH($J111,IF(TEMPLATE!$FH$7:$FH$1004=CP$6,TEMPLATE!$FG$7:$FG$1004),0))),"")</f>
        <v/>
      </c>
      <c r="CQ111" s="39" t="str">
        <f t="array" ref="CQ111">IFERROR((INDEX(TEMPLATE!$FI$7:$FI$1004,MATCH($J111,IF(TEMPLATE!$FH$7:$FH$1004=CQ$6,TEMPLATE!$FG$7:$FG$1004),0))),"")</f>
        <v/>
      </c>
      <c r="CR111" s="39" t="str">
        <f t="array" ref="CR111">IFERROR((INDEX(TEMPLATE!$FI$7:$FI$1004,MATCH($J111,IF(TEMPLATE!$FH$7:$FH$1004=CR$6,TEMPLATE!$FG$7:$FG$1004),0))),"")</f>
        <v/>
      </c>
      <c r="CS111" s="39" t="str">
        <f t="array" ref="CS111">IFERROR((INDEX(TEMPLATE!$FI$7:$FI$1004,MATCH($J111,IF(TEMPLATE!$FH$7:$FH$1004=CS$6,TEMPLATE!$FG$7:$FG$1004),0))),"")</f>
        <v/>
      </c>
      <c r="CT111" s="38" t="str">
        <f t="array" ref="CT111">IFERROR((INDEX(TEMPLATE!$FI$7:$FI$1004,MATCH($J111,IF(TEMPLATE!$FH$7:$FH$1004=CT$6,TEMPLATE!$FG$7:$FG$1004),0))),"")</f>
        <v/>
      </c>
      <c r="CU111" s="38" t="str">
        <f t="array" ref="CU111">IFERROR((INDEX(TEMPLATE!$FI$7:$FI$1004,MATCH($J111,IF(TEMPLATE!$FH$7:$FH$1004=CU$6,TEMPLATE!$FG$7:$FG$1004),0))),"")</f>
        <v/>
      </c>
      <c r="CV111" s="38" t="str">
        <f t="array" ref="CV111">IFERROR((INDEX(TEMPLATE!$FI$7:$FI$1004,MATCH($J111,IF(TEMPLATE!$FH$7:$FH$1004=CV$6,TEMPLATE!$FG$7:$FG$1004),0))),"")</f>
        <v/>
      </c>
      <c r="CW111" s="38" t="str">
        <f t="array" ref="CW111">IFERROR((INDEX(TEMPLATE!$FI$7:$FI$1004,MATCH($J111,IF(TEMPLATE!$FH$7:$FH$1004=CW$6,TEMPLATE!$FG$7:$FG$1004),0))),"")</f>
        <v/>
      </c>
      <c r="CX111" s="7"/>
      <c r="CY111" s="7" t="str">
        <f t="shared" si="126"/>
        <v/>
      </c>
      <c r="CZ111" s="7" t="str">
        <f t="shared" si="127"/>
        <v/>
      </c>
      <c r="DA111" s="7" t="str">
        <f t="shared" si="128"/>
        <v/>
      </c>
      <c r="DB111" s="7" t="str">
        <f t="shared" si="129"/>
        <v/>
      </c>
      <c r="DC111" s="7" t="str">
        <f t="shared" si="130"/>
        <v/>
      </c>
      <c r="DD111" s="7" t="str">
        <f t="shared" si="131"/>
        <v/>
      </c>
      <c r="DE111" s="7" t="str">
        <f t="shared" si="132"/>
        <v/>
      </c>
      <c r="DF111" s="7" t="str">
        <f t="shared" si="133"/>
        <v/>
      </c>
      <c r="DG111" s="7"/>
      <c r="DH111" s="40" t="str">
        <f t="shared" si="134"/>
        <v/>
      </c>
      <c r="DI111" s="40" t="str">
        <f t="shared" si="135"/>
        <v/>
      </c>
      <c r="DJ111" s="40" t="str">
        <f t="shared" si="136"/>
        <v/>
      </c>
      <c r="DK111" s="41" t="str">
        <f t="shared" si="137"/>
        <v/>
      </c>
      <c r="DL111" s="42" t="str">
        <f t="shared" si="138"/>
        <v/>
      </c>
      <c r="DM111" s="42" t="str">
        <f t="shared" si="139"/>
        <v/>
      </c>
      <c r="DN111" s="42" t="str">
        <f t="shared" si="140"/>
        <v/>
      </c>
      <c r="DO111" s="42" t="str">
        <f t="shared" si="141"/>
        <v/>
      </c>
      <c r="DP111" s="7"/>
      <c r="DQ111" s="7">
        <f t="shared" si="142"/>
        <v>0</v>
      </c>
      <c r="DR111" s="7">
        <f t="shared" si="143"/>
        <v>0</v>
      </c>
      <c r="DS111" s="7">
        <f t="shared" si="144"/>
        <v>0</v>
      </c>
      <c r="DT111" s="7">
        <f t="shared" si="145"/>
        <v>0</v>
      </c>
      <c r="DU111" s="7">
        <f t="shared" si="146"/>
        <v>0</v>
      </c>
      <c r="DV111" s="7">
        <f t="shared" si="147"/>
        <v>0</v>
      </c>
      <c r="DW111" s="7">
        <f t="shared" si="148"/>
        <v>0</v>
      </c>
      <c r="DX111" s="7">
        <f t="shared" si="149"/>
        <v>0</v>
      </c>
      <c r="DY111" s="48" t="e">
        <f t="array" ref="DY111">VLOOKUP(TEMPLATE!$EP111&amp;"|"&amp;DY$5&amp;"|"&amp;DY$6&amp;"|0|"&amp;TEMPLATE!$EM111,TEMPLATE!$EY$7:$FE$30000,7,FALSE)</f>
        <v>#N/A</v>
      </c>
      <c r="DZ111" s="48" t="e">
        <f t="array" ref="DZ111">VLOOKUP(TEMPLATE!$EP111&amp;"|"&amp;DZ$5&amp;"|"&amp;DZ$6&amp;"|0|"&amp;TEMPLATE!$EM111,TEMPLATE!$EY$7:$FE$30000,7,FALSE)</f>
        <v>#N/A</v>
      </c>
      <c r="EA111" s="7" t="str">
        <f t="shared" si="150"/>
        <v/>
      </c>
      <c r="EB111" s="7" t="str">
        <f t="shared" si="151"/>
        <v/>
      </c>
      <c r="EC111" s="7" t="str">
        <f t="shared" si="152"/>
        <v/>
      </c>
      <c r="ED111" s="7" t="str">
        <f t="shared" si="153"/>
        <v/>
      </c>
      <c r="EE111" s="7" t="str">
        <f t="shared" si="154"/>
        <v/>
      </c>
      <c r="EF111" s="7" t="str">
        <f t="shared" si="155"/>
        <v/>
      </c>
      <c r="EG111" s="7" t="str">
        <f t="shared" si="156"/>
        <v/>
      </c>
      <c r="EH111" s="7" t="str">
        <f t="shared" si="157"/>
        <v/>
      </c>
      <c r="EI111" s="1"/>
      <c r="EJ111" s="1"/>
      <c r="EK111" s="1"/>
      <c r="EL111" s="1"/>
      <c r="EM111" s="43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1" t="str">
        <f t="shared" si="158"/>
        <v>||||</v>
      </c>
      <c r="EZ111" s="7"/>
      <c r="FA111" s="7"/>
      <c r="FB111" s="7"/>
      <c r="FC111" s="7"/>
      <c r="FD111" s="43"/>
      <c r="FE111" s="7"/>
      <c r="FF111" s="7"/>
      <c r="FG111" s="7"/>
      <c r="FH111" s="7"/>
      <c r="FI111" s="7"/>
      <c r="FJ111" s="7"/>
      <c r="FK111" s="7"/>
      <c r="FL111" s="7"/>
      <c r="FM111" s="43"/>
      <c r="FN111" s="7"/>
      <c r="FO111" s="7"/>
      <c r="FP111" s="43"/>
      <c r="FQ111" s="7"/>
      <c r="FR111" s="7"/>
      <c r="FS111" s="7"/>
      <c r="FT111" s="7"/>
      <c r="FU111" s="7"/>
      <c r="FV111" s="43"/>
      <c r="FW111" s="38"/>
      <c r="FX111" s="7"/>
      <c r="FY111" s="7"/>
      <c r="FZ111" s="7"/>
      <c r="GA111" s="44"/>
      <c r="GB111" s="7"/>
      <c r="GC111" s="38"/>
      <c r="GD111" s="7"/>
    </row>
    <row r="112" spans="1:186" x14ac:dyDescent="0.25">
      <c r="A112" s="4">
        <f t="shared" si="90"/>
        <v>1</v>
      </c>
      <c r="B112" s="17" t="str">
        <f>IF(TEMPLATE!EM112="","",TEMPLATE!EM112)</f>
        <v/>
      </c>
      <c r="C112" s="17" t="str">
        <f>IF(TEMPLATE!EX112="","",TEMPLATE!EX112)</f>
        <v/>
      </c>
      <c r="D112" s="19" t="str">
        <f t="shared" si="86"/>
        <v/>
      </c>
      <c r="E112" s="19" t="str">
        <f t="shared" si="91"/>
        <v/>
      </c>
      <c r="F112" s="17"/>
      <c r="G112" s="45" t="str">
        <f>IF(TEMPLATE!EN112="","",TEMPLATE!EN112)</f>
        <v/>
      </c>
      <c r="H112" s="45"/>
      <c r="I112" s="45"/>
      <c r="J112" s="17" t="str">
        <f>IF(TEMPLATE!EP112="","",TEMPLATE!EP112)</f>
        <v/>
      </c>
      <c r="K112" s="46" t="str">
        <f>IF(TEMPLATE!EQ112="","",TEMPLATE!EQ112)</f>
        <v/>
      </c>
      <c r="L112" s="46" t="str">
        <f>IF(TEMPLATE!ER112="","",TEMPLATE!ER112)</f>
        <v/>
      </c>
      <c r="M112" s="46" t="str">
        <f>IF(TEMPLATE!ES112="","",TEMPLATE!ES112)</f>
        <v/>
      </c>
      <c r="N112" s="18" t="str">
        <f>IF(TEMPLATE!EU112="","",TEMPLATE!EU112)</f>
        <v/>
      </c>
      <c r="O112" s="19" t="str">
        <f t="shared" si="92"/>
        <v/>
      </c>
      <c r="P112" s="20" t="str">
        <f t="shared" si="93"/>
        <v/>
      </c>
      <c r="Q112" s="18"/>
      <c r="R112" s="21" t="str">
        <f t="shared" si="94"/>
        <v/>
      </c>
      <c r="S112" s="21" t="str">
        <f>IF(SUMIFS(TEMPLATE!$GD$7:$GD$30000,TEMPLATE!$GC$7:$GC$30000,EV112,TEMPLATE!$FY$7:$FY$30000,J112,$GB$7:$GB$30000,G112)=0,"",SUMIFS(TEMPLATE!$GD$7:$GD$30000,TEMPLATE!$GC$7:$GC$30000,EV112,TEMPLATE!$FY$7:$FY$30000,J112,$GB$7:$GB$30000,G112))</f>
        <v/>
      </c>
      <c r="T112" s="21" t="str">
        <f>IF(SUMIFS(TEMPLATE!$GD$7:$GD$30000,TEMPLATE!$GE$7:$GE$30000,"Common Equity",TEMPLATE!$FY$7:$FY$30000,J112,$GB$7:$GB$30000,G112)=0,"",SUMIFS(TEMPLATE!$GD$7:$GD$30000,TEMPLATE!$GE$7:$GE$30000,"Common Equity",TEMPLATE!$FY$7:$FY$30000,J112,$GB$7:$GB$30000,G112))</f>
        <v/>
      </c>
      <c r="U112" s="21"/>
      <c r="V112" s="22">
        <f t="shared" si="95"/>
        <v>0</v>
      </c>
      <c r="W112" s="23" t="e">
        <f t="shared" si="96"/>
        <v>#N/A</v>
      </c>
      <c r="X112" s="23" t="e">
        <f t="shared" si="97"/>
        <v>#N/A</v>
      </c>
      <c r="Y112" s="23" t="e">
        <f t="shared" si="98"/>
        <v>#N/A</v>
      </c>
      <c r="Z112" s="23" t="e">
        <f t="shared" si="99"/>
        <v>#N/A</v>
      </c>
      <c r="AA112" s="23" t="e">
        <f t="shared" si="100"/>
        <v>#N/A</v>
      </c>
      <c r="AB112" s="23" t="e">
        <f t="shared" si="101"/>
        <v>#N/A</v>
      </c>
      <c r="AC112" s="23" t="e">
        <f t="shared" si="102"/>
        <v>#N/A</v>
      </c>
      <c r="AD112" s="24" t="e">
        <f t="shared" si="103"/>
        <v>#N/A</v>
      </c>
      <c r="AE112" s="24" t="e">
        <f t="shared" si="87"/>
        <v>#N/A</v>
      </c>
      <c r="AF112" s="24" t="e">
        <f t="shared" si="88"/>
        <v>#N/A</v>
      </c>
      <c r="AG112" s="24" t="e">
        <f t="shared" si="104"/>
        <v>#N/A</v>
      </c>
      <c r="AH112" s="24" t="str">
        <f t="shared" si="105"/>
        <v/>
      </c>
      <c r="AI112" s="25" t="e">
        <f t="shared" si="106"/>
        <v>#N/A</v>
      </c>
      <c r="AJ112" s="21" t="e">
        <f t="shared" si="107"/>
        <v>#N/A</v>
      </c>
      <c r="AK112" s="51" t="e">
        <f t="shared" si="108"/>
        <v>#N/A</v>
      </c>
      <c r="AL112" s="26" t="e">
        <f t="shared" si="109"/>
        <v>#N/A</v>
      </c>
      <c r="AM112" s="27" t="str">
        <f t="array" ref="AM112">IFERROR((INDEX(TEMPLATE!$FI$7:$FI$1004,MATCH($J112,IF(TEMPLATE!$FH$7:$FH$1004=$AM$4,TEMPLATE!$FG$7:$FG$1004),0))),"")</f>
        <v/>
      </c>
      <c r="AN112" s="28" t="str">
        <f t="shared" si="110"/>
        <v/>
      </c>
      <c r="AO112" s="29" t="str">
        <f t="array" ref="AO112">IFERROR((INDEX(TEMPLATE!$FI$7:$FI$1004,MATCH($J112,IF(TEMPLATE!$FH$7:$FH$1004=$AO$4,TEMPLATE!$FG$7:$FG$1004),0))),"")</f>
        <v/>
      </c>
      <c r="AP112" s="30" t="e">
        <f t="shared" si="111"/>
        <v>#N/A</v>
      </c>
      <c r="AQ112" s="31" t="str">
        <f t="array" ref="AQ112">IFERROR((INDEX(TEMPLATE!$FI$7:$FI$1004,MATCH($J112,IF(TEMPLATE!$FH$7:$FH$1004=$AQ$4,TEMPLATE!$FG$7:$FG$1004),0))),"")</f>
        <v/>
      </c>
      <c r="AR112" s="32" t="e">
        <f t="shared" si="112"/>
        <v>#N/A</v>
      </c>
      <c r="AS112" s="29" t="str">
        <f t="array" ref="AS112">IFERROR((INDEX(TEMPLATE!$FI$7:$FI$1004,MATCH($J112,IF(TEMPLATE!$FH$7:$FH$1004=$AS$4,TEMPLATE!$FG$7:$FG$1004),0))),"")</f>
        <v/>
      </c>
      <c r="AT112" s="33" t="str">
        <f t="shared" si="89"/>
        <v/>
      </c>
      <c r="AU112" s="29" t="str">
        <f t="array" ref="AU112">IFERROR((INDEX(TEMPLATE!$FI$7:$FI$1004,MATCH($J112,IF(TEMPLATE!$FH$7:$FH$1004=$AU$4,TEMPLATE!$FG$7:$FG$1004),0))),"")</f>
        <v/>
      </c>
      <c r="AV112" s="30" t="e">
        <f t="shared" si="113"/>
        <v>#N/A</v>
      </c>
      <c r="AW112" s="29" t="str">
        <f t="shared" si="114"/>
        <v/>
      </c>
      <c r="AX112" s="34" t="str">
        <f t="shared" si="115"/>
        <v/>
      </c>
      <c r="AY112" s="35" t="str">
        <f t="shared" si="116"/>
        <v/>
      </c>
      <c r="AZ112" s="34" t="str">
        <f t="shared" si="117"/>
        <v/>
      </c>
      <c r="BA112" s="34" t="str">
        <f t="shared" si="118"/>
        <v/>
      </c>
      <c r="BB112" s="35" t="str">
        <f t="shared" si="119"/>
        <v/>
      </c>
      <c r="BC112" s="36" t="e">
        <f t="shared" si="120"/>
        <v>#N/A</v>
      </c>
      <c r="BD112" s="36">
        <f t="shared" si="121"/>
        <v>1</v>
      </c>
      <c r="BE112" s="36">
        <f t="shared" si="122"/>
        <v>0</v>
      </c>
      <c r="BF112" s="36" t="e">
        <f t="shared" si="123"/>
        <v>#N/A</v>
      </c>
      <c r="BG112" s="1"/>
      <c r="BH112" s="37" t="e">
        <f>VLOOKUP(TEMPLATE!$EP112&amp;"|"&amp;BH$5&amp;"|"&amp;BH$6&amp;"|0|"&amp;TEMPLATE!$EM112,TEMPLATE!$EY$7:$FE$30000,7,FALSE)</f>
        <v>#N/A</v>
      </c>
      <c r="BI112" s="38" t="e">
        <f>VLOOKUP(TEMPLATE!$EP112&amp;"|"&amp;BI$5&amp;"|"&amp;BI$6&amp;"|0|"&amp;TEMPLATE!$EM112,TEMPLATE!$EY$7:$FE$30000,7,FALSE)</f>
        <v>#N/A</v>
      </c>
      <c r="BJ112" s="37" t="e">
        <f>VLOOKUP(TEMPLATE!$EP112&amp;"|"&amp;BJ$5&amp;"|"&amp;BJ$6&amp;"|0|"&amp;TEMPLATE!$EM112,TEMPLATE!$EY$7:$FE$30000,7,FALSE)</f>
        <v>#N/A</v>
      </c>
      <c r="BK112" s="38" t="e">
        <f>VLOOKUP(TEMPLATE!$EP112&amp;"|"&amp;BK$5&amp;"|"&amp;BK$6&amp;"|0|"&amp;TEMPLATE!$EM112,TEMPLATE!$EY$7:$FE$30000,7,FALSE)</f>
        <v>#N/A</v>
      </c>
      <c r="BL112" s="38" t="e">
        <f>VLOOKUP(TEMPLATE!$EP112&amp;"|"&amp;BL$5&amp;"|"&amp;BL$6&amp;"|0|"&amp;TEMPLATE!$EM112,TEMPLATE!$EY$7:$FE$30000,7,FALSE)</f>
        <v>#N/A</v>
      </c>
      <c r="BM112" s="38" t="e">
        <f>VLOOKUP(TEMPLATE!$EP112&amp;"|"&amp;BM$5&amp;"|"&amp;BM$6&amp;"|0|"&amp;TEMPLATE!$EM112,TEMPLATE!$EY$7:$FE$30000,7,FALSE)</f>
        <v>#N/A</v>
      </c>
      <c r="BN112" s="38" t="e">
        <f>VLOOKUP(TEMPLATE!$EP112&amp;"|"&amp;BN$5&amp;"|"&amp;BN$6&amp;"|0|"&amp;TEMPLATE!$EM112,TEMPLATE!$EY$7:$FE$30000,7,FALSE)</f>
        <v>#N/A</v>
      </c>
      <c r="BO112" s="38" t="e">
        <f>VLOOKUP(TEMPLATE!$EP112&amp;"|"&amp;BO$5&amp;"|"&amp;BO$6&amp;"|0|"&amp;TEMPLATE!$EM112,TEMPLATE!$EY$7:$FE$30000,7,FALSE)</f>
        <v>#N/A</v>
      </c>
      <c r="BP112" s="38" t="e">
        <f>VLOOKUP(TEMPLATE!$EP112&amp;"|"&amp;BP$5&amp;"|"&amp;BP$6&amp;"|0|"&amp;TEMPLATE!$EM112,TEMPLATE!$EY$7:$FE$30000,7,FALSE)</f>
        <v>#N/A</v>
      </c>
      <c r="BQ112" s="38" t="e">
        <f>VLOOKUP(TEMPLATE!$EP112&amp;"|"&amp;BQ$5&amp;"|"&amp;BQ$6&amp;"|0|"&amp;TEMPLATE!$EM112,TEMPLATE!$EY$7:$FE$30000,7,FALSE)</f>
        <v>#N/A</v>
      </c>
      <c r="BR112" s="38" t="e">
        <f>VLOOKUP(TEMPLATE!$EP112&amp;"|"&amp;BR$5&amp;"|"&amp;BR$6&amp;"|0|"&amp;TEMPLATE!$EM112,TEMPLATE!$EY$7:$FE$30000,7,FALSE)</f>
        <v>#N/A</v>
      </c>
      <c r="BS112" s="38" t="e">
        <f>VLOOKUP(TEMPLATE!$EP112&amp;"|"&amp;BS$5&amp;"|"&amp;BS$6&amp;"|0|"&amp;TEMPLATE!$EM112,TEMPLATE!$EY$7:$FE$30000,7,FALSE)</f>
        <v>#N/A</v>
      </c>
      <c r="BT112" s="38" t="e">
        <f>VLOOKUP(TEMPLATE!$EP112&amp;"|"&amp;BT$5&amp;"|"&amp;BT$6&amp;"|0|"&amp;TEMPLATE!$EM112,TEMPLATE!$EY$7:$FE$30000,7,FALSE)</f>
        <v>#N/A</v>
      </c>
      <c r="BU112" s="38" t="e">
        <f>VLOOKUP(TEMPLATE!$EP112&amp;"|"&amp;BU$5&amp;"|"&amp;BU$6&amp;"|0|"&amp;TEMPLATE!$EM112,TEMPLATE!$EY$7:$FE$30000,7,FALSE)</f>
        <v>#N/A</v>
      </c>
      <c r="BV112" s="38" t="e">
        <f>VLOOKUP(TEMPLATE!$EP112&amp;"|"&amp;BV$5&amp;"|"&amp;BV$6&amp;"|0|"&amp;TEMPLATE!$EM112,TEMPLATE!$EY$7:$FE$30000,7,FALSE)</f>
        <v>#N/A</v>
      </c>
      <c r="BW112" s="38" t="e">
        <f>VLOOKUP(TEMPLATE!$EP112&amp;"|"&amp;BW$5&amp;"|"&amp;BW$6&amp;"|0|"&amp;TEMPLATE!$EM112,TEMPLATE!$EY$7:$FE$30000,7,FALSE)</f>
        <v>#N/A</v>
      </c>
      <c r="BX112" s="38" t="e">
        <f>VLOOKUP(TEMPLATE!$EP112&amp;"|"&amp;BX$5&amp;"|"&amp;BX$6&amp;"|0|"&amp;TEMPLATE!$EM112,TEMPLATE!$EY$7:$FE$30000,7,FALSE)</f>
        <v>#N/A</v>
      </c>
      <c r="BY112" s="38" t="e">
        <f>VLOOKUP(TEMPLATE!$EP112&amp;"|"&amp;BY$5&amp;"|"&amp;BY$6&amp;"|0|"&amp;TEMPLATE!$EM112,TEMPLATE!$EY$7:$FE$30000,7,FALSE)</f>
        <v>#N/A</v>
      </c>
      <c r="BZ112" s="38" t="e">
        <f>VLOOKUP(TEMPLATE!$EP112&amp;"|"&amp;BZ$5&amp;"|"&amp;BZ$6&amp;"|0|"&amp;TEMPLATE!$EM112,TEMPLATE!$EY$7:$FE$30000,7,FALSE)</f>
        <v>#N/A</v>
      </c>
      <c r="CA112" s="38" t="e">
        <f>IF(VLOOKUP(TEMPLATE!$EP112&amp;"|"&amp;CA$5&amp;"|"&amp;CA$6&amp;"|0|"&amp;TEMPLATE!$EM112,TEMPLATE!$EY$7:$FE$30000,7,FALSE)=0,BN112,VLOOKUP(TEMPLATE!$EP112&amp;"|"&amp;CA$5&amp;"|"&amp;CA$6&amp;"|0|"&amp;TEMPLATE!$EM112,TEMPLATE!$EY$7:$FE$30000,7,FALSE))</f>
        <v>#N/A</v>
      </c>
      <c r="CB112" s="38" t="e">
        <f>VLOOKUP(TEMPLATE!$EP112&amp;"|"&amp;CB$5&amp;"|"&amp;CB$6&amp;"|0|"&amp;TEMPLATE!$EM112,TEMPLATE!$EY$7:$FE$30000,7,FALSE)</f>
        <v>#N/A</v>
      </c>
      <c r="CC112" s="38" t="e">
        <f>VLOOKUP(TEMPLATE!$EP112&amp;"|"&amp;CC$5&amp;"|"&amp;CC$6&amp;"|0|"&amp;TEMPLATE!$EM112,TEMPLATE!$EY$7:$FE$30000,7,FALSE)</f>
        <v>#N/A</v>
      </c>
      <c r="CD112" s="38" t="e">
        <f>VLOOKUP(TEMPLATE!$EP112&amp;"|"&amp;CD$5&amp;"|"&amp;CD$6&amp;"|0|"&amp;TEMPLATE!$EM112,TEMPLATE!$EY$7:$FE$30000,7,FALSE)</f>
        <v>#N/A</v>
      </c>
      <c r="CE112" s="38" t="e">
        <f>VLOOKUP(TEMPLATE!$EP112&amp;"|"&amp;CE$5&amp;"|"&amp;CE$6&amp;"|0|"&amp;TEMPLATE!$EM112,TEMPLATE!$EY$7:$FE$30000,7,FALSE)</f>
        <v>#N/A</v>
      </c>
      <c r="CF112" s="38" t="e">
        <f>VLOOKUP(TEMPLATE!$EP112&amp;"|"&amp;CF$5&amp;"|"&amp;CF$6&amp;"|0|"&amp;TEMPLATE!$EM112,TEMPLATE!$EY$7:$FE$30000,7,FALSE)</f>
        <v>#N/A</v>
      </c>
      <c r="CG112" s="38" t="e">
        <f>VLOOKUP(TEMPLATE!$EP112&amp;"|"&amp;CG$5&amp;"|"&amp;CG$6&amp;"|0|"&amp;TEMPLATE!$EM112,TEMPLATE!$EY$7:$FE$30000,7,FALSE)</f>
        <v>#N/A</v>
      </c>
      <c r="CH112" s="38" t="e">
        <f>VLOOKUP(TEMPLATE!$EP112&amp;"|"&amp;CH$5&amp;"|"&amp;CH$6&amp;"|0|"&amp;TEMPLATE!$EM112,TEMPLATE!$EY$7:$FE$30000,7,FALSE)</f>
        <v>#N/A</v>
      </c>
      <c r="CI112" s="38" t="e">
        <f>VLOOKUP(TEMPLATE!$EP112&amp;"|"&amp;CI$5&amp;"|"&amp;CI$6&amp;"|0|"&amp;TEMPLATE!$EM112,TEMPLATE!$EY$7:$FE$30000,7,FALSE)</f>
        <v>#N/A</v>
      </c>
      <c r="CJ112" s="38" t="e">
        <f>VLOOKUP(TEMPLATE!$EP112&amp;"|"&amp;CJ$5&amp;"|"&amp;CJ$6&amp;"|0|"&amp;TEMPLATE!$EM112,TEMPLATE!$EY$7:$FE$30000,7,FALSE)</f>
        <v>#N/A</v>
      </c>
      <c r="CK112" s="38" t="e">
        <f>VLOOKUP(TEMPLATE!$EP112&amp;"|"&amp;CK$5&amp;"|"&amp;CK$6&amp;"|0|"&amp;TEMPLATE!$EM112,TEMPLATE!$EY$7:$FE$30000,7,FALSE)</f>
        <v>#N/A</v>
      </c>
      <c r="CL112" s="38" t="e">
        <f t="shared" si="124"/>
        <v>#VALUE!</v>
      </c>
      <c r="CM112" s="38" t="e">
        <f t="shared" si="125"/>
        <v>#VALUE!</v>
      </c>
      <c r="CN112" s="38" t="e">
        <f>VLOOKUP(TEMPLATE!$EP112&amp;"|"&amp;CN$5&amp;"|"&amp;CN$6&amp;"|0|"&amp;TEMPLATE!$EM112,TEMPLATE!$EY$7:$FE$30000,7,FALSE)</f>
        <v>#N/A</v>
      </c>
      <c r="CO112" s="38" t="e">
        <f>VLOOKUP(TEMPLATE!$EP112&amp;"|"&amp;CO$5&amp;"|"&amp;CO$6&amp;"|0|"&amp;TEMPLATE!$EM112,TEMPLATE!$EY$7:$FE$30000,7,FALSE)</f>
        <v>#N/A</v>
      </c>
      <c r="CP112" s="39" t="str">
        <f t="array" ref="CP112">IFERROR((INDEX(TEMPLATE!$FI$7:$FI$1004,MATCH($J112,IF(TEMPLATE!$FH$7:$FH$1004=CP$6,TEMPLATE!$FG$7:$FG$1004),0))),"")</f>
        <v/>
      </c>
      <c r="CQ112" s="39" t="str">
        <f t="array" ref="CQ112">IFERROR((INDEX(TEMPLATE!$FI$7:$FI$1004,MATCH($J112,IF(TEMPLATE!$FH$7:$FH$1004=CQ$6,TEMPLATE!$FG$7:$FG$1004),0))),"")</f>
        <v/>
      </c>
      <c r="CR112" s="39" t="str">
        <f t="array" ref="CR112">IFERROR((INDEX(TEMPLATE!$FI$7:$FI$1004,MATCH($J112,IF(TEMPLATE!$FH$7:$FH$1004=CR$6,TEMPLATE!$FG$7:$FG$1004),0))),"")</f>
        <v/>
      </c>
      <c r="CS112" s="39" t="str">
        <f t="array" ref="CS112">IFERROR((INDEX(TEMPLATE!$FI$7:$FI$1004,MATCH($J112,IF(TEMPLATE!$FH$7:$FH$1004=CS$6,TEMPLATE!$FG$7:$FG$1004),0))),"")</f>
        <v/>
      </c>
      <c r="CT112" s="38" t="str">
        <f t="array" ref="CT112">IFERROR((INDEX(TEMPLATE!$FI$7:$FI$1004,MATCH($J112,IF(TEMPLATE!$FH$7:$FH$1004=CT$6,TEMPLATE!$FG$7:$FG$1004),0))),"")</f>
        <v/>
      </c>
      <c r="CU112" s="38" t="str">
        <f t="array" ref="CU112">IFERROR((INDEX(TEMPLATE!$FI$7:$FI$1004,MATCH($J112,IF(TEMPLATE!$FH$7:$FH$1004=CU$6,TEMPLATE!$FG$7:$FG$1004),0))),"")</f>
        <v/>
      </c>
      <c r="CV112" s="38" t="str">
        <f t="array" ref="CV112">IFERROR((INDEX(TEMPLATE!$FI$7:$FI$1004,MATCH($J112,IF(TEMPLATE!$FH$7:$FH$1004=CV$6,TEMPLATE!$FG$7:$FG$1004),0))),"")</f>
        <v/>
      </c>
      <c r="CW112" s="38" t="str">
        <f t="array" ref="CW112">IFERROR((INDEX(TEMPLATE!$FI$7:$FI$1004,MATCH($J112,IF(TEMPLATE!$FH$7:$FH$1004=CW$6,TEMPLATE!$FG$7:$FG$1004),0))),"")</f>
        <v/>
      </c>
      <c r="CX112" s="7"/>
      <c r="CY112" s="7" t="str">
        <f t="shared" si="126"/>
        <v/>
      </c>
      <c r="CZ112" s="7" t="str">
        <f t="shared" si="127"/>
        <v/>
      </c>
      <c r="DA112" s="7" t="str">
        <f t="shared" si="128"/>
        <v/>
      </c>
      <c r="DB112" s="7" t="str">
        <f t="shared" si="129"/>
        <v/>
      </c>
      <c r="DC112" s="7" t="str">
        <f t="shared" si="130"/>
        <v/>
      </c>
      <c r="DD112" s="7" t="str">
        <f t="shared" si="131"/>
        <v/>
      </c>
      <c r="DE112" s="7" t="str">
        <f t="shared" si="132"/>
        <v/>
      </c>
      <c r="DF112" s="7" t="str">
        <f t="shared" si="133"/>
        <v/>
      </c>
      <c r="DG112" s="7"/>
      <c r="DH112" s="40" t="str">
        <f t="shared" si="134"/>
        <v/>
      </c>
      <c r="DI112" s="40" t="str">
        <f t="shared" si="135"/>
        <v/>
      </c>
      <c r="DJ112" s="40" t="str">
        <f t="shared" si="136"/>
        <v/>
      </c>
      <c r="DK112" s="41" t="str">
        <f t="shared" si="137"/>
        <v/>
      </c>
      <c r="DL112" s="42" t="str">
        <f t="shared" si="138"/>
        <v/>
      </c>
      <c r="DM112" s="42" t="str">
        <f t="shared" si="139"/>
        <v/>
      </c>
      <c r="DN112" s="42" t="str">
        <f t="shared" si="140"/>
        <v/>
      </c>
      <c r="DO112" s="42" t="str">
        <f t="shared" si="141"/>
        <v/>
      </c>
      <c r="DP112" s="7"/>
      <c r="DQ112" s="7">
        <f t="shared" si="142"/>
        <v>0</v>
      </c>
      <c r="DR112" s="7">
        <f t="shared" si="143"/>
        <v>0</v>
      </c>
      <c r="DS112" s="7">
        <f t="shared" si="144"/>
        <v>0</v>
      </c>
      <c r="DT112" s="7">
        <f t="shared" si="145"/>
        <v>0</v>
      </c>
      <c r="DU112" s="7">
        <f t="shared" si="146"/>
        <v>0</v>
      </c>
      <c r="DV112" s="7">
        <f t="shared" si="147"/>
        <v>0</v>
      </c>
      <c r="DW112" s="7">
        <f t="shared" si="148"/>
        <v>0</v>
      </c>
      <c r="DX112" s="7">
        <f t="shared" si="149"/>
        <v>0</v>
      </c>
      <c r="DY112" s="48" t="e">
        <f t="array" ref="DY112">VLOOKUP(TEMPLATE!$EP112&amp;"|"&amp;DY$5&amp;"|"&amp;DY$6&amp;"|0|"&amp;TEMPLATE!$EM112,TEMPLATE!$EY$7:$FE$30000,7,FALSE)</f>
        <v>#N/A</v>
      </c>
      <c r="DZ112" s="48" t="e">
        <f t="array" ref="DZ112">VLOOKUP(TEMPLATE!$EP112&amp;"|"&amp;DZ$5&amp;"|"&amp;DZ$6&amp;"|0|"&amp;TEMPLATE!$EM112,TEMPLATE!$EY$7:$FE$30000,7,FALSE)</f>
        <v>#N/A</v>
      </c>
      <c r="EA112" s="7" t="str">
        <f t="shared" si="150"/>
        <v/>
      </c>
      <c r="EB112" s="7" t="str">
        <f t="shared" si="151"/>
        <v/>
      </c>
      <c r="EC112" s="7" t="str">
        <f t="shared" si="152"/>
        <v/>
      </c>
      <c r="ED112" s="7" t="str">
        <f t="shared" si="153"/>
        <v/>
      </c>
      <c r="EE112" s="7" t="str">
        <f t="shared" si="154"/>
        <v/>
      </c>
      <c r="EF112" s="7" t="str">
        <f t="shared" si="155"/>
        <v/>
      </c>
      <c r="EG112" s="7" t="str">
        <f t="shared" si="156"/>
        <v/>
      </c>
      <c r="EH112" s="7" t="str">
        <f t="shared" si="157"/>
        <v/>
      </c>
      <c r="EI112" s="1"/>
      <c r="EJ112" s="1"/>
      <c r="EK112" s="1"/>
      <c r="EL112" s="1"/>
      <c r="EM112" s="43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1" t="str">
        <f t="shared" si="158"/>
        <v>||||</v>
      </c>
      <c r="EZ112" s="7"/>
      <c r="FA112" s="7"/>
      <c r="FB112" s="7"/>
      <c r="FC112" s="7"/>
      <c r="FD112" s="43"/>
      <c r="FE112" s="7"/>
      <c r="FF112" s="7"/>
      <c r="FG112" s="7"/>
      <c r="FH112" s="7"/>
      <c r="FI112" s="7"/>
      <c r="FJ112" s="7"/>
      <c r="FK112" s="7"/>
      <c r="FL112" s="7"/>
      <c r="FM112" s="43"/>
      <c r="FN112" s="7"/>
      <c r="FO112" s="7"/>
      <c r="FP112" s="43"/>
      <c r="FQ112" s="7"/>
      <c r="FR112" s="7"/>
      <c r="FS112" s="7"/>
      <c r="FT112" s="7"/>
      <c r="FU112" s="7"/>
      <c r="FV112" s="43"/>
      <c r="FW112" s="38"/>
      <c r="FX112" s="7"/>
      <c r="FY112" s="7"/>
      <c r="FZ112" s="7"/>
      <c r="GA112" s="44"/>
      <c r="GB112" s="7"/>
      <c r="GC112" s="38"/>
      <c r="GD112" s="7"/>
    </row>
    <row r="113" spans="1:186" x14ac:dyDescent="0.25">
      <c r="A113" s="4">
        <f t="shared" si="90"/>
        <v>1</v>
      </c>
      <c r="B113" s="17" t="str">
        <f>IF(TEMPLATE!EM113="","",TEMPLATE!EM113)</f>
        <v/>
      </c>
      <c r="C113" s="17" t="str">
        <f>IF(TEMPLATE!EX113="","",TEMPLATE!EX113)</f>
        <v/>
      </c>
      <c r="D113" s="19" t="str">
        <f t="shared" si="86"/>
        <v/>
      </c>
      <c r="E113" s="19" t="str">
        <f t="shared" si="91"/>
        <v/>
      </c>
      <c r="F113" s="17"/>
      <c r="G113" s="45" t="str">
        <f>IF(TEMPLATE!EN113="","",TEMPLATE!EN113)</f>
        <v/>
      </c>
      <c r="H113" s="45"/>
      <c r="I113" s="45"/>
      <c r="J113" s="17" t="str">
        <f>IF(TEMPLATE!EP113="","",TEMPLATE!EP113)</f>
        <v/>
      </c>
      <c r="K113" s="46" t="str">
        <f>IF(TEMPLATE!EQ113="","",TEMPLATE!EQ113)</f>
        <v/>
      </c>
      <c r="L113" s="46" t="str">
        <f>IF(TEMPLATE!ER113="","",TEMPLATE!ER113)</f>
        <v/>
      </c>
      <c r="M113" s="46" t="str">
        <f>IF(TEMPLATE!ES113="","",TEMPLATE!ES113)</f>
        <v/>
      </c>
      <c r="N113" s="18" t="str">
        <f>IF(TEMPLATE!EU113="","",TEMPLATE!EU113)</f>
        <v/>
      </c>
      <c r="O113" s="19" t="str">
        <f t="shared" si="92"/>
        <v/>
      </c>
      <c r="P113" s="20" t="str">
        <f t="shared" si="93"/>
        <v/>
      </c>
      <c r="Q113" s="18"/>
      <c r="R113" s="21" t="str">
        <f t="shared" si="94"/>
        <v/>
      </c>
      <c r="S113" s="21" t="str">
        <f>IF(SUMIFS(TEMPLATE!$GD$7:$GD$30000,TEMPLATE!$GC$7:$GC$30000,EV113,TEMPLATE!$FY$7:$FY$30000,J113,$GB$7:$GB$30000,G113)=0,"",SUMIFS(TEMPLATE!$GD$7:$GD$30000,TEMPLATE!$GC$7:$GC$30000,EV113,TEMPLATE!$FY$7:$FY$30000,J113,$GB$7:$GB$30000,G113))</f>
        <v/>
      </c>
      <c r="T113" s="21" t="str">
        <f>IF(SUMIFS(TEMPLATE!$GD$7:$GD$30000,TEMPLATE!$GE$7:$GE$30000,"Common Equity",TEMPLATE!$FY$7:$FY$30000,J113,$GB$7:$GB$30000,G113)=0,"",SUMIFS(TEMPLATE!$GD$7:$GD$30000,TEMPLATE!$GE$7:$GE$30000,"Common Equity",TEMPLATE!$FY$7:$FY$30000,J113,$GB$7:$GB$30000,G113))</f>
        <v/>
      </c>
      <c r="U113" s="21"/>
      <c r="V113" s="22">
        <f t="shared" si="95"/>
        <v>0</v>
      </c>
      <c r="W113" s="23" t="e">
        <f t="shared" si="96"/>
        <v>#N/A</v>
      </c>
      <c r="X113" s="23" t="e">
        <f t="shared" si="97"/>
        <v>#N/A</v>
      </c>
      <c r="Y113" s="23" t="e">
        <f t="shared" si="98"/>
        <v>#N/A</v>
      </c>
      <c r="Z113" s="23" t="e">
        <f t="shared" si="99"/>
        <v>#N/A</v>
      </c>
      <c r="AA113" s="23" t="e">
        <f t="shared" si="100"/>
        <v>#N/A</v>
      </c>
      <c r="AB113" s="23" t="e">
        <f t="shared" si="101"/>
        <v>#N/A</v>
      </c>
      <c r="AC113" s="23" t="e">
        <f t="shared" si="102"/>
        <v>#N/A</v>
      </c>
      <c r="AD113" s="24" t="e">
        <f t="shared" si="103"/>
        <v>#N/A</v>
      </c>
      <c r="AE113" s="24" t="e">
        <f t="shared" si="87"/>
        <v>#N/A</v>
      </c>
      <c r="AF113" s="24" t="e">
        <f t="shared" si="88"/>
        <v>#N/A</v>
      </c>
      <c r="AG113" s="24" t="e">
        <f t="shared" si="104"/>
        <v>#N/A</v>
      </c>
      <c r="AH113" s="24" t="str">
        <f t="shared" si="105"/>
        <v/>
      </c>
      <c r="AI113" s="25" t="e">
        <f t="shared" si="106"/>
        <v>#N/A</v>
      </c>
      <c r="AJ113" s="21" t="e">
        <f t="shared" si="107"/>
        <v>#N/A</v>
      </c>
      <c r="AK113" s="51" t="e">
        <f t="shared" si="108"/>
        <v>#N/A</v>
      </c>
      <c r="AL113" s="26" t="e">
        <f t="shared" si="109"/>
        <v>#N/A</v>
      </c>
      <c r="AM113" s="27" t="str">
        <f t="array" ref="AM113">IFERROR((INDEX(TEMPLATE!$FI$7:$FI$1004,MATCH($J113,IF(TEMPLATE!$FH$7:$FH$1004=$AM$4,TEMPLATE!$FG$7:$FG$1004),0))),"")</f>
        <v/>
      </c>
      <c r="AN113" s="28" t="str">
        <f t="shared" si="110"/>
        <v/>
      </c>
      <c r="AO113" s="29" t="str">
        <f t="array" ref="AO113">IFERROR((INDEX(TEMPLATE!$FI$7:$FI$1004,MATCH($J113,IF(TEMPLATE!$FH$7:$FH$1004=$AO$4,TEMPLATE!$FG$7:$FG$1004),0))),"")</f>
        <v/>
      </c>
      <c r="AP113" s="30" t="e">
        <f t="shared" si="111"/>
        <v>#N/A</v>
      </c>
      <c r="AQ113" s="31" t="str">
        <f t="array" ref="AQ113">IFERROR((INDEX(TEMPLATE!$FI$7:$FI$1004,MATCH($J113,IF(TEMPLATE!$FH$7:$FH$1004=$AQ$4,TEMPLATE!$FG$7:$FG$1004),0))),"")</f>
        <v/>
      </c>
      <c r="AR113" s="32" t="e">
        <f t="shared" si="112"/>
        <v>#N/A</v>
      </c>
      <c r="AS113" s="29" t="str">
        <f t="array" ref="AS113">IFERROR((INDEX(TEMPLATE!$FI$7:$FI$1004,MATCH($J113,IF(TEMPLATE!$FH$7:$FH$1004=$AS$4,TEMPLATE!$FG$7:$FG$1004),0))),"")</f>
        <v/>
      </c>
      <c r="AT113" s="33" t="str">
        <f t="shared" si="89"/>
        <v/>
      </c>
      <c r="AU113" s="29" t="str">
        <f t="array" ref="AU113">IFERROR((INDEX(TEMPLATE!$FI$7:$FI$1004,MATCH($J113,IF(TEMPLATE!$FH$7:$FH$1004=$AU$4,TEMPLATE!$FG$7:$FG$1004),0))),"")</f>
        <v/>
      </c>
      <c r="AV113" s="30" t="e">
        <f t="shared" si="113"/>
        <v>#N/A</v>
      </c>
      <c r="AW113" s="29" t="str">
        <f t="shared" si="114"/>
        <v/>
      </c>
      <c r="AX113" s="34" t="str">
        <f t="shared" si="115"/>
        <v/>
      </c>
      <c r="AY113" s="35" t="str">
        <f t="shared" si="116"/>
        <v/>
      </c>
      <c r="AZ113" s="34" t="str">
        <f t="shared" si="117"/>
        <v/>
      </c>
      <c r="BA113" s="34" t="str">
        <f t="shared" si="118"/>
        <v/>
      </c>
      <c r="BB113" s="35" t="str">
        <f t="shared" si="119"/>
        <v/>
      </c>
      <c r="BC113" s="36" t="e">
        <f t="shared" si="120"/>
        <v>#N/A</v>
      </c>
      <c r="BD113" s="36">
        <f t="shared" si="121"/>
        <v>1</v>
      </c>
      <c r="BE113" s="36">
        <f t="shared" si="122"/>
        <v>0</v>
      </c>
      <c r="BF113" s="36" t="e">
        <f t="shared" si="123"/>
        <v>#N/A</v>
      </c>
      <c r="BG113" s="1"/>
      <c r="BH113" s="37" t="e">
        <f>VLOOKUP(TEMPLATE!$EP113&amp;"|"&amp;BH$5&amp;"|"&amp;BH$6&amp;"|0|"&amp;TEMPLATE!$EM113,TEMPLATE!$EY$7:$FE$30000,7,FALSE)</f>
        <v>#N/A</v>
      </c>
      <c r="BI113" s="38" t="e">
        <f>VLOOKUP(TEMPLATE!$EP113&amp;"|"&amp;BI$5&amp;"|"&amp;BI$6&amp;"|0|"&amp;TEMPLATE!$EM113,TEMPLATE!$EY$7:$FE$30000,7,FALSE)</f>
        <v>#N/A</v>
      </c>
      <c r="BJ113" s="37" t="e">
        <f>VLOOKUP(TEMPLATE!$EP113&amp;"|"&amp;BJ$5&amp;"|"&amp;BJ$6&amp;"|0|"&amp;TEMPLATE!$EM113,TEMPLATE!$EY$7:$FE$30000,7,FALSE)</f>
        <v>#N/A</v>
      </c>
      <c r="BK113" s="38" t="e">
        <f>VLOOKUP(TEMPLATE!$EP113&amp;"|"&amp;BK$5&amp;"|"&amp;BK$6&amp;"|0|"&amp;TEMPLATE!$EM113,TEMPLATE!$EY$7:$FE$30000,7,FALSE)</f>
        <v>#N/A</v>
      </c>
      <c r="BL113" s="38" t="e">
        <f>VLOOKUP(TEMPLATE!$EP113&amp;"|"&amp;BL$5&amp;"|"&amp;BL$6&amp;"|0|"&amp;TEMPLATE!$EM113,TEMPLATE!$EY$7:$FE$30000,7,FALSE)</f>
        <v>#N/A</v>
      </c>
      <c r="BM113" s="38" t="e">
        <f>VLOOKUP(TEMPLATE!$EP113&amp;"|"&amp;BM$5&amp;"|"&amp;BM$6&amp;"|0|"&amp;TEMPLATE!$EM113,TEMPLATE!$EY$7:$FE$30000,7,FALSE)</f>
        <v>#N/A</v>
      </c>
      <c r="BN113" s="38" t="e">
        <f>VLOOKUP(TEMPLATE!$EP113&amp;"|"&amp;BN$5&amp;"|"&amp;BN$6&amp;"|0|"&amp;TEMPLATE!$EM113,TEMPLATE!$EY$7:$FE$30000,7,FALSE)</f>
        <v>#N/A</v>
      </c>
      <c r="BO113" s="38" t="e">
        <f>VLOOKUP(TEMPLATE!$EP113&amp;"|"&amp;BO$5&amp;"|"&amp;BO$6&amp;"|0|"&amp;TEMPLATE!$EM113,TEMPLATE!$EY$7:$FE$30000,7,FALSE)</f>
        <v>#N/A</v>
      </c>
      <c r="BP113" s="38" t="e">
        <f>VLOOKUP(TEMPLATE!$EP113&amp;"|"&amp;BP$5&amp;"|"&amp;BP$6&amp;"|0|"&amp;TEMPLATE!$EM113,TEMPLATE!$EY$7:$FE$30000,7,FALSE)</f>
        <v>#N/A</v>
      </c>
      <c r="BQ113" s="38" t="e">
        <f>VLOOKUP(TEMPLATE!$EP113&amp;"|"&amp;BQ$5&amp;"|"&amp;BQ$6&amp;"|0|"&amp;TEMPLATE!$EM113,TEMPLATE!$EY$7:$FE$30000,7,FALSE)</f>
        <v>#N/A</v>
      </c>
      <c r="BR113" s="38" t="e">
        <f>VLOOKUP(TEMPLATE!$EP113&amp;"|"&amp;BR$5&amp;"|"&amp;BR$6&amp;"|0|"&amp;TEMPLATE!$EM113,TEMPLATE!$EY$7:$FE$30000,7,FALSE)</f>
        <v>#N/A</v>
      </c>
      <c r="BS113" s="38" t="e">
        <f>VLOOKUP(TEMPLATE!$EP113&amp;"|"&amp;BS$5&amp;"|"&amp;BS$6&amp;"|0|"&amp;TEMPLATE!$EM113,TEMPLATE!$EY$7:$FE$30000,7,FALSE)</f>
        <v>#N/A</v>
      </c>
      <c r="BT113" s="38" t="e">
        <f>VLOOKUP(TEMPLATE!$EP113&amp;"|"&amp;BT$5&amp;"|"&amp;BT$6&amp;"|0|"&amp;TEMPLATE!$EM113,TEMPLATE!$EY$7:$FE$30000,7,FALSE)</f>
        <v>#N/A</v>
      </c>
      <c r="BU113" s="38" t="e">
        <f>VLOOKUP(TEMPLATE!$EP113&amp;"|"&amp;BU$5&amp;"|"&amp;BU$6&amp;"|0|"&amp;TEMPLATE!$EM113,TEMPLATE!$EY$7:$FE$30000,7,FALSE)</f>
        <v>#N/A</v>
      </c>
      <c r="BV113" s="38" t="e">
        <f>VLOOKUP(TEMPLATE!$EP113&amp;"|"&amp;BV$5&amp;"|"&amp;BV$6&amp;"|0|"&amp;TEMPLATE!$EM113,TEMPLATE!$EY$7:$FE$30000,7,FALSE)</f>
        <v>#N/A</v>
      </c>
      <c r="BW113" s="38" t="e">
        <f>VLOOKUP(TEMPLATE!$EP113&amp;"|"&amp;BW$5&amp;"|"&amp;BW$6&amp;"|0|"&amp;TEMPLATE!$EM113,TEMPLATE!$EY$7:$FE$30000,7,FALSE)</f>
        <v>#N/A</v>
      </c>
      <c r="BX113" s="38" t="e">
        <f>VLOOKUP(TEMPLATE!$EP113&amp;"|"&amp;BX$5&amp;"|"&amp;BX$6&amp;"|0|"&amp;TEMPLATE!$EM113,TEMPLATE!$EY$7:$FE$30000,7,FALSE)</f>
        <v>#N/A</v>
      </c>
      <c r="BY113" s="38" t="e">
        <f>VLOOKUP(TEMPLATE!$EP113&amp;"|"&amp;BY$5&amp;"|"&amp;BY$6&amp;"|0|"&amp;TEMPLATE!$EM113,TEMPLATE!$EY$7:$FE$30000,7,FALSE)</f>
        <v>#N/A</v>
      </c>
      <c r="BZ113" s="38" t="e">
        <f>VLOOKUP(TEMPLATE!$EP113&amp;"|"&amp;BZ$5&amp;"|"&amp;BZ$6&amp;"|0|"&amp;TEMPLATE!$EM113,TEMPLATE!$EY$7:$FE$30000,7,FALSE)</f>
        <v>#N/A</v>
      </c>
      <c r="CA113" s="38" t="e">
        <f>IF(VLOOKUP(TEMPLATE!$EP113&amp;"|"&amp;CA$5&amp;"|"&amp;CA$6&amp;"|0|"&amp;TEMPLATE!$EM113,TEMPLATE!$EY$7:$FE$30000,7,FALSE)=0,BN113,VLOOKUP(TEMPLATE!$EP113&amp;"|"&amp;CA$5&amp;"|"&amp;CA$6&amp;"|0|"&amp;TEMPLATE!$EM113,TEMPLATE!$EY$7:$FE$30000,7,FALSE))</f>
        <v>#N/A</v>
      </c>
      <c r="CB113" s="38" t="e">
        <f>VLOOKUP(TEMPLATE!$EP113&amp;"|"&amp;CB$5&amp;"|"&amp;CB$6&amp;"|0|"&amp;TEMPLATE!$EM113,TEMPLATE!$EY$7:$FE$30000,7,FALSE)</f>
        <v>#N/A</v>
      </c>
      <c r="CC113" s="38" t="e">
        <f>VLOOKUP(TEMPLATE!$EP113&amp;"|"&amp;CC$5&amp;"|"&amp;CC$6&amp;"|0|"&amp;TEMPLATE!$EM113,TEMPLATE!$EY$7:$FE$30000,7,FALSE)</f>
        <v>#N/A</v>
      </c>
      <c r="CD113" s="38" t="e">
        <f>VLOOKUP(TEMPLATE!$EP113&amp;"|"&amp;CD$5&amp;"|"&amp;CD$6&amp;"|0|"&amp;TEMPLATE!$EM113,TEMPLATE!$EY$7:$FE$30000,7,FALSE)</f>
        <v>#N/A</v>
      </c>
      <c r="CE113" s="38" t="e">
        <f>VLOOKUP(TEMPLATE!$EP113&amp;"|"&amp;CE$5&amp;"|"&amp;CE$6&amp;"|0|"&amp;TEMPLATE!$EM113,TEMPLATE!$EY$7:$FE$30000,7,FALSE)</f>
        <v>#N/A</v>
      </c>
      <c r="CF113" s="38" t="e">
        <f>VLOOKUP(TEMPLATE!$EP113&amp;"|"&amp;CF$5&amp;"|"&amp;CF$6&amp;"|0|"&amp;TEMPLATE!$EM113,TEMPLATE!$EY$7:$FE$30000,7,FALSE)</f>
        <v>#N/A</v>
      </c>
      <c r="CG113" s="38" t="e">
        <f>VLOOKUP(TEMPLATE!$EP113&amp;"|"&amp;CG$5&amp;"|"&amp;CG$6&amp;"|0|"&amp;TEMPLATE!$EM113,TEMPLATE!$EY$7:$FE$30000,7,FALSE)</f>
        <v>#N/A</v>
      </c>
      <c r="CH113" s="38" t="e">
        <f>VLOOKUP(TEMPLATE!$EP113&amp;"|"&amp;CH$5&amp;"|"&amp;CH$6&amp;"|0|"&amp;TEMPLATE!$EM113,TEMPLATE!$EY$7:$FE$30000,7,FALSE)</f>
        <v>#N/A</v>
      </c>
      <c r="CI113" s="38" t="e">
        <f>VLOOKUP(TEMPLATE!$EP113&amp;"|"&amp;CI$5&amp;"|"&amp;CI$6&amp;"|0|"&amp;TEMPLATE!$EM113,TEMPLATE!$EY$7:$FE$30000,7,FALSE)</f>
        <v>#N/A</v>
      </c>
      <c r="CJ113" s="38" t="e">
        <f>VLOOKUP(TEMPLATE!$EP113&amp;"|"&amp;CJ$5&amp;"|"&amp;CJ$6&amp;"|0|"&amp;TEMPLATE!$EM113,TEMPLATE!$EY$7:$FE$30000,7,FALSE)</f>
        <v>#N/A</v>
      </c>
      <c r="CK113" s="38" t="e">
        <f>VLOOKUP(TEMPLATE!$EP113&amp;"|"&amp;CK$5&amp;"|"&amp;CK$6&amp;"|0|"&amp;TEMPLATE!$EM113,TEMPLATE!$EY$7:$FE$30000,7,FALSE)</f>
        <v>#N/A</v>
      </c>
      <c r="CL113" s="38" t="e">
        <f t="shared" si="124"/>
        <v>#VALUE!</v>
      </c>
      <c r="CM113" s="38" t="e">
        <f t="shared" si="125"/>
        <v>#VALUE!</v>
      </c>
      <c r="CN113" s="38" t="e">
        <f>VLOOKUP(TEMPLATE!$EP113&amp;"|"&amp;CN$5&amp;"|"&amp;CN$6&amp;"|0|"&amp;TEMPLATE!$EM113,TEMPLATE!$EY$7:$FE$30000,7,FALSE)</f>
        <v>#N/A</v>
      </c>
      <c r="CO113" s="38" t="e">
        <f>VLOOKUP(TEMPLATE!$EP113&amp;"|"&amp;CO$5&amp;"|"&amp;CO$6&amp;"|0|"&amp;TEMPLATE!$EM113,TEMPLATE!$EY$7:$FE$30000,7,FALSE)</f>
        <v>#N/A</v>
      </c>
      <c r="CP113" s="39" t="str">
        <f t="array" ref="CP113">IFERROR((INDEX(TEMPLATE!$FI$7:$FI$1004,MATCH($J113,IF(TEMPLATE!$FH$7:$FH$1004=CP$6,TEMPLATE!$FG$7:$FG$1004),0))),"")</f>
        <v/>
      </c>
      <c r="CQ113" s="39" t="str">
        <f t="array" ref="CQ113">IFERROR((INDEX(TEMPLATE!$FI$7:$FI$1004,MATCH($J113,IF(TEMPLATE!$FH$7:$FH$1004=CQ$6,TEMPLATE!$FG$7:$FG$1004),0))),"")</f>
        <v/>
      </c>
      <c r="CR113" s="39" t="str">
        <f t="array" ref="CR113">IFERROR((INDEX(TEMPLATE!$FI$7:$FI$1004,MATCH($J113,IF(TEMPLATE!$FH$7:$FH$1004=CR$6,TEMPLATE!$FG$7:$FG$1004),0))),"")</f>
        <v/>
      </c>
      <c r="CS113" s="39" t="str">
        <f t="array" ref="CS113">IFERROR((INDEX(TEMPLATE!$FI$7:$FI$1004,MATCH($J113,IF(TEMPLATE!$FH$7:$FH$1004=CS$6,TEMPLATE!$FG$7:$FG$1004),0))),"")</f>
        <v/>
      </c>
      <c r="CT113" s="38" t="str">
        <f t="array" ref="CT113">IFERROR((INDEX(TEMPLATE!$FI$7:$FI$1004,MATCH($J113,IF(TEMPLATE!$FH$7:$FH$1004=CT$6,TEMPLATE!$FG$7:$FG$1004),0))),"")</f>
        <v/>
      </c>
      <c r="CU113" s="38" t="str">
        <f t="array" ref="CU113">IFERROR((INDEX(TEMPLATE!$FI$7:$FI$1004,MATCH($J113,IF(TEMPLATE!$FH$7:$FH$1004=CU$6,TEMPLATE!$FG$7:$FG$1004),0))),"")</f>
        <v/>
      </c>
      <c r="CV113" s="38" t="str">
        <f t="array" ref="CV113">IFERROR((INDEX(TEMPLATE!$FI$7:$FI$1004,MATCH($J113,IF(TEMPLATE!$FH$7:$FH$1004=CV$6,TEMPLATE!$FG$7:$FG$1004),0))),"")</f>
        <v/>
      </c>
      <c r="CW113" s="38" t="str">
        <f t="array" ref="CW113">IFERROR((INDEX(TEMPLATE!$FI$7:$FI$1004,MATCH($J113,IF(TEMPLATE!$FH$7:$FH$1004=CW$6,TEMPLATE!$FG$7:$FG$1004),0))),"")</f>
        <v/>
      </c>
      <c r="CX113" s="7"/>
      <c r="CY113" s="7" t="str">
        <f t="shared" si="126"/>
        <v/>
      </c>
      <c r="CZ113" s="7" t="str">
        <f t="shared" si="127"/>
        <v/>
      </c>
      <c r="DA113" s="7" t="str">
        <f t="shared" si="128"/>
        <v/>
      </c>
      <c r="DB113" s="7" t="str">
        <f t="shared" si="129"/>
        <v/>
      </c>
      <c r="DC113" s="7" t="str">
        <f t="shared" si="130"/>
        <v/>
      </c>
      <c r="DD113" s="7" t="str">
        <f t="shared" si="131"/>
        <v/>
      </c>
      <c r="DE113" s="7" t="str">
        <f t="shared" si="132"/>
        <v/>
      </c>
      <c r="DF113" s="7" t="str">
        <f t="shared" si="133"/>
        <v/>
      </c>
      <c r="DG113" s="7"/>
      <c r="DH113" s="40" t="str">
        <f t="shared" si="134"/>
        <v/>
      </c>
      <c r="DI113" s="40" t="str">
        <f t="shared" si="135"/>
        <v/>
      </c>
      <c r="DJ113" s="40" t="str">
        <f t="shared" si="136"/>
        <v/>
      </c>
      <c r="DK113" s="41" t="str">
        <f t="shared" si="137"/>
        <v/>
      </c>
      <c r="DL113" s="42" t="str">
        <f t="shared" si="138"/>
        <v/>
      </c>
      <c r="DM113" s="42" t="str">
        <f t="shared" si="139"/>
        <v/>
      </c>
      <c r="DN113" s="42" t="str">
        <f t="shared" si="140"/>
        <v/>
      </c>
      <c r="DO113" s="42" t="str">
        <f t="shared" si="141"/>
        <v/>
      </c>
      <c r="DP113" s="7"/>
      <c r="DQ113" s="7">
        <f t="shared" si="142"/>
        <v>0</v>
      </c>
      <c r="DR113" s="7">
        <f t="shared" si="143"/>
        <v>0</v>
      </c>
      <c r="DS113" s="7">
        <f t="shared" si="144"/>
        <v>0</v>
      </c>
      <c r="DT113" s="7">
        <f t="shared" si="145"/>
        <v>0</v>
      </c>
      <c r="DU113" s="7">
        <f t="shared" si="146"/>
        <v>0</v>
      </c>
      <c r="DV113" s="7">
        <f t="shared" si="147"/>
        <v>0</v>
      </c>
      <c r="DW113" s="7">
        <f t="shared" si="148"/>
        <v>0</v>
      </c>
      <c r="DX113" s="7">
        <f t="shared" si="149"/>
        <v>0</v>
      </c>
      <c r="DY113" s="48" t="e">
        <f t="array" ref="DY113">VLOOKUP(TEMPLATE!$EP113&amp;"|"&amp;DY$5&amp;"|"&amp;DY$6&amp;"|0|"&amp;TEMPLATE!$EM113,TEMPLATE!$EY$7:$FE$30000,7,FALSE)</f>
        <v>#N/A</v>
      </c>
      <c r="DZ113" s="48" t="e">
        <f t="array" ref="DZ113">VLOOKUP(TEMPLATE!$EP113&amp;"|"&amp;DZ$5&amp;"|"&amp;DZ$6&amp;"|0|"&amp;TEMPLATE!$EM113,TEMPLATE!$EY$7:$FE$30000,7,FALSE)</f>
        <v>#N/A</v>
      </c>
      <c r="EA113" s="7" t="str">
        <f t="shared" si="150"/>
        <v/>
      </c>
      <c r="EB113" s="7" t="str">
        <f t="shared" si="151"/>
        <v/>
      </c>
      <c r="EC113" s="7" t="str">
        <f t="shared" si="152"/>
        <v/>
      </c>
      <c r="ED113" s="7" t="str">
        <f t="shared" si="153"/>
        <v/>
      </c>
      <c r="EE113" s="7" t="str">
        <f t="shared" si="154"/>
        <v/>
      </c>
      <c r="EF113" s="7" t="str">
        <f t="shared" si="155"/>
        <v/>
      </c>
      <c r="EG113" s="7" t="str">
        <f t="shared" si="156"/>
        <v/>
      </c>
      <c r="EH113" s="7" t="str">
        <f t="shared" si="157"/>
        <v/>
      </c>
      <c r="EI113" s="1"/>
      <c r="EJ113" s="1"/>
      <c r="EK113" s="1"/>
      <c r="EL113" s="1"/>
      <c r="EM113" s="43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1" t="str">
        <f t="shared" si="158"/>
        <v>||||</v>
      </c>
      <c r="EZ113" s="7"/>
      <c r="FA113" s="7"/>
      <c r="FB113" s="7"/>
      <c r="FC113" s="7"/>
      <c r="FD113" s="43"/>
      <c r="FE113" s="7"/>
      <c r="FF113" s="7"/>
      <c r="FG113" s="7"/>
      <c r="FH113" s="7"/>
      <c r="FI113" s="7"/>
      <c r="FJ113" s="7"/>
      <c r="FK113" s="7"/>
      <c r="FL113" s="7"/>
      <c r="FM113" s="43"/>
      <c r="FN113" s="7"/>
      <c r="FO113" s="7"/>
      <c r="FP113" s="43"/>
      <c r="FQ113" s="7"/>
      <c r="FR113" s="7"/>
      <c r="FS113" s="7"/>
      <c r="FT113" s="7"/>
      <c r="FU113" s="7"/>
      <c r="FV113" s="43"/>
      <c r="FW113" s="38"/>
      <c r="FX113" s="7"/>
      <c r="FY113" s="7"/>
      <c r="FZ113" s="7"/>
      <c r="GA113" s="44"/>
      <c r="GB113" s="7"/>
      <c r="GC113" s="38"/>
      <c r="GD113" s="7"/>
    </row>
    <row r="114" spans="1:186" x14ac:dyDescent="0.25">
      <c r="A114" s="4">
        <f t="shared" si="90"/>
        <v>1</v>
      </c>
      <c r="B114" s="17" t="str">
        <f>IF(TEMPLATE!EM114="","",TEMPLATE!EM114)</f>
        <v/>
      </c>
      <c r="C114" s="17" t="str">
        <f>IF(TEMPLATE!EX114="","",TEMPLATE!EX114)</f>
        <v/>
      </c>
      <c r="D114" s="19" t="str">
        <f t="shared" si="86"/>
        <v/>
      </c>
      <c r="E114" s="19" t="str">
        <f t="shared" si="91"/>
        <v/>
      </c>
      <c r="F114" s="17"/>
      <c r="G114" s="45" t="str">
        <f>IF(TEMPLATE!EN114="","",TEMPLATE!EN114)</f>
        <v/>
      </c>
      <c r="H114" s="45"/>
      <c r="I114" s="45"/>
      <c r="J114" s="17" t="str">
        <f>IF(TEMPLATE!EP114="","",TEMPLATE!EP114)</f>
        <v/>
      </c>
      <c r="K114" s="46" t="str">
        <f>IF(TEMPLATE!EQ114="","",TEMPLATE!EQ114)</f>
        <v/>
      </c>
      <c r="L114" s="46" t="str">
        <f>IF(TEMPLATE!ER114="","",TEMPLATE!ER114)</f>
        <v/>
      </c>
      <c r="M114" s="46" t="str">
        <f>IF(TEMPLATE!ES114="","",TEMPLATE!ES114)</f>
        <v/>
      </c>
      <c r="N114" s="18" t="str">
        <f>IF(TEMPLATE!EU114="","",TEMPLATE!EU114)</f>
        <v/>
      </c>
      <c r="O114" s="19" t="str">
        <f t="shared" si="92"/>
        <v/>
      </c>
      <c r="P114" s="20" t="str">
        <f t="shared" si="93"/>
        <v/>
      </c>
      <c r="Q114" s="18"/>
      <c r="R114" s="21" t="str">
        <f t="shared" si="94"/>
        <v/>
      </c>
      <c r="S114" s="21" t="str">
        <f>IF(SUMIFS(TEMPLATE!$GD$7:$GD$30000,TEMPLATE!$GC$7:$GC$30000,EV114,TEMPLATE!$FY$7:$FY$30000,J114,$GB$7:$GB$30000,G114)=0,"",SUMIFS(TEMPLATE!$GD$7:$GD$30000,TEMPLATE!$GC$7:$GC$30000,EV114,TEMPLATE!$FY$7:$FY$30000,J114,$GB$7:$GB$30000,G114))</f>
        <v/>
      </c>
      <c r="T114" s="21" t="str">
        <f>IF(SUMIFS(TEMPLATE!$GD$7:$GD$30000,TEMPLATE!$GE$7:$GE$30000,"Common Equity",TEMPLATE!$FY$7:$FY$30000,J114,$GB$7:$GB$30000,G114)=0,"",SUMIFS(TEMPLATE!$GD$7:$GD$30000,TEMPLATE!$GE$7:$GE$30000,"Common Equity",TEMPLATE!$FY$7:$FY$30000,J114,$GB$7:$GB$30000,G114))</f>
        <v/>
      </c>
      <c r="U114" s="21"/>
      <c r="V114" s="22">
        <f t="shared" si="95"/>
        <v>0</v>
      </c>
      <c r="W114" s="23" t="e">
        <f t="shared" si="96"/>
        <v>#N/A</v>
      </c>
      <c r="X114" s="23" t="e">
        <f t="shared" si="97"/>
        <v>#N/A</v>
      </c>
      <c r="Y114" s="23" t="e">
        <f t="shared" si="98"/>
        <v>#N/A</v>
      </c>
      <c r="Z114" s="23" t="e">
        <f t="shared" si="99"/>
        <v>#N/A</v>
      </c>
      <c r="AA114" s="23" t="e">
        <f t="shared" si="100"/>
        <v>#N/A</v>
      </c>
      <c r="AB114" s="23" t="e">
        <f t="shared" si="101"/>
        <v>#N/A</v>
      </c>
      <c r="AC114" s="23" t="e">
        <f t="shared" si="102"/>
        <v>#N/A</v>
      </c>
      <c r="AD114" s="24" t="e">
        <f t="shared" si="103"/>
        <v>#N/A</v>
      </c>
      <c r="AE114" s="24" t="e">
        <f t="shared" si="87"/>
        <v>#N/A</v>
      </c>
      <c r="AF114" s="24" t="e">
        <f t="shared" si="88"/>
        <v>#N/A</v>
      </c>
      <c r="AG114" s="24" t="e">
        <f t="shared" si="104"/>
        <v>#N/A</v>
      </c>
      <c r="AH114" s="24" t="str">
        <f t="shared" si="105"/>
        <v/>
      </c>
      <c r="AI114" s="25" t="e">
        <f t="shared" si="106"/>
        <v>#N/A</v>
      </c>
      <c r="AJ114" s="21" t="e">
        <f t="shared" si="107"/>
        <v>#N/A</v>
      </c>
      <c r="AK114" s="51" t="e">
        <f t="shared" si="108"/>
        <v>#N/A</v>
      </c>
      <c r="AL114" s="26" t="e">
        <f t="shared" si="109"/>
        <v>#N/A</v>
      </c>
      <c r="AM114" s="27" t="str">
        <f t="array" ref="AM114">IFERROR((INDEX(TEMPLATE!$FI$7:$FI$1004,MATCH($J114,IF(TEMPLATE!$FH$7:$FH$1004=$AM$4,TEMPLATE!$FG$7:$FG$1004),0))),"")</f>
        <v/>
      </c>
      <c r="AN114" s="28" t="str">
        <f t="shared" si="110"/>
        <v/>
      </c>
      <c r="AO114" s="29" t="str">
        <f t="array" ref="AO114">IFERROR((INDEX(TEMPLATE!$FI$7:$FI$1004,MATCH($J114,IF(TEMPLATE!$FH$7:$FH$1004=$AO$4,TEMPLATE!$FG$7:$FG$1004),0))),"")</f>
        <v/>
      </c>
      <c r="AP114" s="30" t="e">
        <f t="shared" si="111"/>
        <v>#N/A</v>
      </c>
      <c r="AQ114" s="31" t="str">
        <f t="array" ref="AQ114">IFERROR((INDEX(TEMPLATE!$FI$7:$FI$1004,MATCH($J114,IF(TEMPLATE!$FH$7:$FH$1004=$AQ$4,TEMPLATE!$FG$7:$FG$1004),0))),"")</f>
        <v/>
      </c>
      <c r="AR114" s="32" t="e">
        <f t="shared" si="112"/>
        <v>#N/A</v>
      </c>
      <c r="AS114" s="29" t="str">
        <f t="array" ref="AS114">IFERROR((INDEX(TEMPLATE!$FI$7:$FI$1004,MATCH($J114,IF(TEMPLATE!$FH$7:$FH$1004=$AS$4,TEMPLATE!$FG$7:$FG$1004),0))),"")</f>
        <v/>
      </c>
      <c r="AT114" s="33" t="str">
        <f t="shared" si="89"/>
        <v/>
      </c>
      <c r="AU114" s="29" t="str">
        <f t="array" ref="AU114">IFERROR((INDEX(TEMPLATE!$FI$7:$FI$1004,MATCH($J114,IF(TEMPLATE!$FH$7:$FH$1004=$AU$4,TEMPLATE!$FG$7:$FG$1004),0))),"")</f>
        <v/>
      </c>
      <c r="AV114" s="30" t="e">
        <f t="shared" si="113"/>
        <v>#N/A</v>
      </c>
      <c r="AW114" s="29" t="str">
        <f t="shared" si="114"/>
        <v/>
      </c>
      <c r="AX114" s="34" t="str">
        <f t="shared" si="115"/>
        <v/>
      </c>
      <c r="AY114" s="35" t="str">
        <f t="shared" si="116"/>
        <v/>
      </c>
      <c r="AZ114" s="34" t="str">
        <f t="shared" si="117"/>
        <v/>
      </c>
      <c r="BA114" s="34" t="str">
        <f t="shared" si="118"/>
        <v/>
      </c>
      <c r="BB114" s="35" t="str">
        <f t="shared" si="119"/>
        <v/>
      </c>
      <c r="BC114" s="36" t="e">
        <f t="shared" si="120"/>
        <v>#N/A</v>
      </c>
      <c r="BD114" s="36">
        <f t="shared" si="121"/>
        <v>1</v>
      </c>
      <c r="BE114" s="36">
        <f t="shared" si="122"/>
        <v>0</v>
      </c>
      <c r="BF114" s="36" t="e">
        <f t="shared" si="123"/>
        <v>#N/A</v>
      </c>
      <c r="BG114" s="1"/>
      <c r="BH114" s="37" t="e">
        <f>VLOOKUP(TEMPLATE!$EP114&amp;"|"&amp;BH$5&amp;"|"&amp;BH$6&amp;"|0|"&amp;TEMPLATE!$EM114,TEMPLATE!$EY$7:$FE$30000,7,FALSE)</f>
        <v>#N/A</v>
      </c>
      <c r="BI114" s="38" t="e">
        <f>VLOOKUP(TEMPLATE!$EP114&amp;"|"&amp;BI$5&amp;"|"&amp;BI$6&amp;"|0|"&amp;TEMPLATE!$EM114,TEMPLATE!$EY$7:$FE$30000,7,FALSE)</f>
        <v>#N/A</v>
      </c>
      <c r="BJ114" s="37" t="e">
        <f>VLOOKUP(TEMPLATE!$EP114&amp;"|"&amp;BJ$5&amp;"|"&amp;BJ$6&amp;"|0|"&amp;TEMPLATE!$EM114,TEMPLATE!$EY$7:$FE$30000,7,FALSE)</f>
        <v>#N/A</v>
      </c>
      <c r="BK114" s="38" t="e">
        <f>VLOOKUP(TEMPLATE!$EP114&amp;"|"&amp;BK$5&amp;"|"&amp;BK$6&amp;"|0|"&amp;TEMPLATE!$EM114,TEMPLATE!$EY$7:$FE$30000,7,FALSE)</f>
        <v>#N/A</v>
      </c>
      <c r="BL114" s="38" t="e">
        <f>VLOOKUP(TEMPLATE!$EP114&amp;"|"&amp;BL$5&amp;"|"&amp;BL$6&amp;"|0|"&amp;TEMPLATE!$EM114,TEMPLATE!$EY$7:$FE$30000,7,FALSE)</f>
        <v>#N/A</v>
      </c>
      <c r="BM114" s="38" t="e">
        <f>VLOOKUP(TEMPLATE!$EP114&amp;"|"&amp;BM$5&amp;"|"&amp;BM$6&amp;"|0|"&amp;TEMPLATE!$EM114,TEMPLATE!$EY$7:$FE$30000,7,FALSE)</f>
        <v>#N/A</v>
      </c>
      <c r="BN114" s="38" t="e">
        <f>VLOOKUP(TEMPLATE!$EP114&amp;"|"&amp;BN$5&amp;"|"&amp;BN$6&amp;"|0|"&amp;TEMPLATE!$EM114,TEMPLATE!$EY$7:$FE$30000,7,FALSE)</f>
        <v>#N/A</v>
      </c>
      <c r="BO114" s="38" t="e">
        <f>VLOOKUP(TEMPLATE!$EP114&amp;"|"&amp;BO$5&amp;"|"&amp;BO$6&amp;"|0|"&amp;TEMPLATE!$EM114,TEMPLATE!$EY$7:$FE$30000,7,FALSE)</f>
        <v>#N/A</v>
      </c>
      <c r="BP114" s="38" t="e">
        <f>VLOOKUP(TEMPLATE!$EP114&amp;"|"&amp;BP$5&amp;"|"&amp;BP$6&amp;"|0|"&amp;TEMPLATE!$EM114,TEMPLATE!$EY$7:$FE$30000,7,FALSE)</f>
        <v>#N/A</v>
      </c>
      <c r="BQ114" s="38" t="e">
        <f>VLOOKUP(TEMPLATE!$EP114&amp;"|"&amp;BQ$5&amp;"|"&amp;BQ$6&amp;"|0|"&amp;TEMPLATE!$EM114,TEMPLATE!$EY$7:$FE$30000,7,FALSE)</f>
        <v>#N/A</v>
      </c>
      <c r="BR114" s="38" t="e">
        <f>VLOOKUP(TEMPLATE!$EP114&amp;"|"&amp;BR$5&amp;"|"&amp;BR$6&amp;"|0|"&amp;TEMPLATE!$EM114,TEMPLATE!$EY$7:$FE$30000,7,FALSE)</f>
        <v>#N/A</v>
      </c>
      <c r="BS114" s="38" t="e">
        <f>VLOOKUP(TEMPLATE!$EP114&amp;"|"&amp;BS$5&amp;"|"&amp;BS$6&amp;"|0|"&amp;TEMPLATE!$EM114,TEMPLATE!$EY$7:$FE$30000,7,FALSE)</f>
        <v>#N/A</v>
      </c>
      <c r="BT114" s="38" t="e">
        <f>VLOOKUP(TEMPLATE!$EP114&amp;"|"&amp;BT$5&amp;"|"&amp;BT$6&amp;"|0|"&amp;TEMPLATE!$EM114,TEMPLATE!$EY$7:$FE$30000,7,FALSE)</f>
        <v>#N/A</v>
      </c>
      <c r="BU114" s="38" t="e">
        <f>VLOOKUP(TEMPLATE!$EP114&amp;"|"&amp;BU$5&amp;"|"&amp;BU$6&amp;"|0|"&amp;TEMPLATE!$EM114,TEMPLATE!$EY$7:$FE$30000,7,FALSE)</f>
        <v>#N/A</v>
      </c>
      <c r="BV114" s="38" t="e">
        <f>VLOOKUP(TEMPLATE!$EP114&amp;"|"&amp;BV$5&amp;"|"&amp;BV$6&amp;"|0|"&amp;TEMPLATE!$EM114,TEMPLATE!$EY$7:$FE$30000,7,FALSE)</f>
        <v>#N/A</v>
      </c>
      <c r="BW114" s="38" t="e">
        <f>VLOOKUP(TEMPLATE!$EP114&amp;"|"&amp;BW$5&amp;"|"&amp;BW$6&amp;"|0|"&amp;TEMPLATE!$EM114,TEMPLATE!$EY$7:$FE$30000,7,FALSE)</f>
        <v>#N/A</v>
      </c>
      <c r="BX114" s="38" t="e">
        <f>VLOOKUP(TEMPLATE!$EP114&amp;"|"&amp;BX$5&amp;"|"&amp;BX$6&amp;"|0|"&amp;TEMPLATE!$EM114,TEMPLATE!$EY$7:$FE$30000,7,FALSE)</f>
        <v>#N/A</v>
      </c>
      <c r="BY114" s="38" t="e">
        <f>VLOOKUP(TEMPLATE!$EP114&amp;"|"&amp;BY$5&amp;"|"&amp;BY$6&amp;"|0|"&amp;TEMPLATE!$EM114,TEMPLATE!$EY$7:$FE$30000,7,FALSE)</f>
        <v>#N/A</v>
      </c>
      <c r="BZ114" s="38" t="e">
        <f>VLOOKUP(TEMPLATE!$EP114&amp;"|"&amp;BZ$5&amp;"|"&amp;BZ$6&amp;"|0|"&amp;TEMPLATE!$EM114,TEMPLATE!$EY$7:$FE$30000,7,FALSE)</f>
        <v>#N/A</v>
      </c>
      <c r="CA114" s="38" t="e">
        <f>IF(VLOOKUP(TEMPLATE!$EP114&amp;"|"&amp;CA$5&amp;"|"&amp;CA$6&amp;"|0|"&amp;TEMPLATE!$EM114,TEMPLATE!$EY$7:$FE$30000,7,FALSE)=0,BN114,VLOOKUP(TEMPLATE!$EP114&amp;"|"&amp;CA$5&amp;"|"&amp;CA$6&amp;"|0|"&amp;TEMPLATE!$EM114,TEMPLATE!$EY$7:$FE$30000,7,FALSE))</f>
        <v>#N/A</v>
      </c>
      <c r="CB114" s="38" t="e">
        <f>VLOOKUP(TEMPLATE!$EP114&amp;"|"&amp;CB$5&amp;"|"&amp;CB$6&amp;"|0|"&amp;TEMPLATE!$EM114,TEMPLATE!$EY$7:$FE$30000,7,FALSE)</f>
        <v>#N/A</v>
      </c>
      <c r="CC114" s="38" t="e">
        <f>VLOOKUP(TEMPLATE!$EP114&amp;"|"&amp;CC$5&amp;"|"&amp;CC$6&amp;"|0|"&amp;TEMPLATE!$EM114,TEMPLATE!$EY$7:$FE$30000,7,FALSE)</f>
        <v>#N/A</v>
      </c>
      <c r="CD114" s="38" t="e">
        <f>VLOOKUP(TEMPLATE!$EP114&amp;"|"&amp;CD$5&amp;"|"&amp;CD$6&amp;"|0|"&amp;TEMPLATE!$EM114,TEMPLATE!$EY$7:$FE$30000,7,FALSE)</f>
        <v>#N/A</v>
      </c>
      <c r="CE114" s="38" t="e">
        <f>VLOOKUP(TEMPLATE!$EP114&amp;"|"&amp;CE$5&amp;"|"&amp;CE$6&amp;"|0|"&amp;TEMPLATE!$EM114,TEMPLATE!$EY$7:$FE$30000,7,FALSE)</f>
        <v>#N/A</v>
      </c>
      <c r="CF114" s="38" t="e">
        <f>VLOOKUP(TEMPLATE!$EP114&amp;"|"&amp;CF$5&amp;"|"&amp;CF$6&amp;"|0|"&amp;TEMPLATE!$EM114,TEMPLATE!$EY$7:$FE$30000,7,FALSE)</f>
        <v>#N/A</v>
      </c>
      <c r="CG114" s="38" t="e">
        <f>VLOOKUP(TEMPLATE!$EP114&amp;"|"&amp;CG$5&amp;"|"&amp;CG$6&amp;"|0|"&amp;TEMPLATE!$EM114,TEMPLATE!$EY$7:$FE$30000,7,FALSE)</f>
        <v>#N/A</v>
      </c>
      <c r="CH114" s="38" t="e">
        <f>VLOOKUP(TEMPLATE!$EP114&amp;"|"&amp;CH$5&amp;"|"&amp;CH$6&amp;"|0|"&amp;TEMPLATE!$EM114,TEMPLATE!$EY$7:$FE$30000,7,FALSE)</f>
        <v>#N/A</v>
      </c>
      <c r="CI114" s="38" t="e">
        <f>VLOOKUP(TEMPLATE!$EP114&amp;"|"&amp;CI$5&amp;"|"&amp;CI$6&amp;"|0|"&amp;TEMPLATE!$EM114,TEMPLATE!$EY$7:$FE$30000,7,FALSE)</f>
        <v>#N/A</v>
      </c>
      <c r="CJ114" s="38" t="e">
        <f>VLOOKUP(TEMPLATE!$EP114&amp;"|"&amp;CJ$5&amp;"|"&amp;CJ$6&amp;"|0|"&amp;TEMPLATE!$EM114,TEMPLATE!$EY$7:$FE$30000,7,FALSE)</f>
        <v>#N/A</v>
      </c>
      <c r="CK114" s="38" t="e">
        <f>VLOOKUP(TEMPLATE!$EP114&amp;"|"&amp;CK$5&amp;"|"&amp;CK$6&amp;"|0|"&amp;TEMPLATE!$EM114,TEMPLATE!$EY$7:$FE$30000,7,FALSE)</f>
        <v>#N/A</v>
      </c>
      <c r="CL114" s="38" t="e">
        <f t="shared" si="124"/>
        <v>#VALUE!</v>
      </c>
      <c r="CM114" s="38" t="e">
        <f t="shared" si="125"/>
        <v>#VALUE!</v>
      </c>
      <c r="CN114" s="38" t="e">
        <f>VLOOKUP(TEMPLATE!$EP114&amp;"|"&amp;CN$5&amp;"|"&amp;CN$6&amp;"|0|"&amp;TEMPLATE!$EM114,TEMPLATE!$EY$7:$FE$30000,7,FALSE)</f>
        <v>#N/A</v>
      </c>
      <c r="CO114" s="38" t="e">
        <f>VLOOKUP(TEMPLATE!$EP114&amp;"|"&amp;CO$5&amp;"|"&amp;CO$6&amp;"|0|"&amp;TEMPLATE!$EM114,TEMPLATE!$EY$7:$FE$30000,7,FALSE)</f>
        <v>#N/A</v>
      </c>
      <c r="CP114" s="39" t="str">
        <f t="array" ref="CP114">IFERROR((INDEX(TEMPLATE!$FI$7:$FI$1004,MATCH($J114,IF(TEMPLATE!$FH$7:$FH$1004=CP$6,TEMPLATE!$FG$7:$FG$1004),0))),"")</f>
        <v/>
      </c>
      <c r="CQ114" s="39" t="str">
        <f t="array" ref="CQ114">IFERROR((INDEX(TEMPLATE!$FI$7:$FI$1004,MATCH($J114,IF(TEMPLATE!$FH$7:$FH$1004=CQ$6,TEMPLATE!$FG$7:$FG$1004),0))),"")</f>
        <v/>
      </c>
      <c r="CR114" s="39" t="str">
        <f t="array" ref="CR114">IFERROR((INDEX(TEMPLATE!$FI$7:$FI$1004,MATCH($J114,IF(TEMPLATE!$FH$7:$FH$1004=CR$6,TEMPLATE!$FG$7:$FG$1004),0))),"")</f>
        <v/>
      </c>
      <c r="CS114" s="39" t="str">
        <f t="array" ref="CS114">IFERROR((INDEX(TEMPLATE!$FI$7:$FI$1004,MATCH($J114,IF(TEMPLATE!$FH$7:$FH$1004=CS$6,TEMPLATE!$FG$7:$FG$1004),0))),"")</f>
        <v/>
      </c>
      <c r="CT114" s="38" t="str">
        <f t="array" ref="CT114">IFERROR((INDEX(TEMPLATE!$FI$7:$FI$1004,MATCH($J114,IF(TEMPLATE!$FH$7:$FH$1004=CT$6,TEMPLATE!$FG$7:$FG$1004),0))),"")</f>
        <v/>
      </c>
      <c r="CU114" s="38" t="str">
        <f t="array" ref="CU114">IFERROR((INDEX(TEMPLATE!$FI$7:$FI$1004,MATCH($J114,IF(TEMPLATE!$FH$7:$FH$1004=CU$6,TEMPLATE!$FG$7:$FG$1004),0))),"")</f>
        <v/>
      </c>
      <c r="CV114" s="38" t="str">
        <f t="array" ref="CV114">IFERROR((INDEX(TEMPLATE!$FI$7:$FI$1004,MATCH($J114,IF(TEMPLATE!$FH$7:$FH$1004=CV$6,TEMPLATE!$FG$7:$FG$1004),0))),"")</f>
        <v/>
      </c>
      <c r="CW114" s="38" t="str">
        <f t="array" ref="CW114">IFERROR((INDEX(TEMPLATE!$FI$7:$FI$1004,MATCH($J114,IF(TEMPLATE!$FH$7:$FH$1004=CW$6,TEMPLATE!$FG$7:$FG$1004),0))),"")</f>
        <v/>
      </c>
      <c r="CX114" s="7"/>
      <c r="CY114" s="7" t="str">
        <f t="shared" si="126"/>
        <v/>
      </c>
      <c r="CZ114" s="7" t="str">
        <f t="shared" si="127"/>
        <v/>
      </c>
      <c r="DA114" s="7" t="str">
        <f t="shared" si="128"/>
        <v/>
      </c>
      <c r="DB114" s="7" t="str">
        <f t="shared" si="129"/>
        <v/>
      </c>
      <c r="DC114" s="7" t="str">
        <f t="shared" si="130"/>
        <v/>
      </c>
      <c r="DD114" s="7" t="str">
        <f t="shared" si="131"/>
        <v/>
      </c>
      <c r="DE114" s="7" t="str">
        <f t="shared" si="132"/>
        <v/>
      </c>
      <c r="DF114" s="7" t="str">
        <f t="shared" si="133"/>
        <v/>
      </c>
      <c r="DG114" s="7"/>
      <c r="DH114" s="40" t="str">
        <f t="shared" si="134"/>
        <v/>
      </c>
      <c r="DI114" s="40" t="str">
        <f t="shared" si="135"/>
        <v/>
      </c>
      <c r="DJ114" s="40" t="str">
        <f t="shared" si="136"/>
        <v/>
      </c>
      <c r="DK114" s="41" t="str">
        <f t="shared" si="137"/>
        <v/>
      </c>
      <c r="DL114" s="42" t="str">
        <f t="shared" si="138"/>
        <v/>
      </c>
      <c r="DM114" s="42" t="str">
        <f t="shared" si="139"/>
        <v/>
      </c>
      <c r="DN114" s="42" t="str">
        <f t="shared" si="140"/>
        <v/>
      </c>
      <c r="DO114" s="42" t="str">
        <f t="shared" si="141"/>
        <v/>
      </c>
      <c r="DP114" s="7"/>
      <c r="DQ114" s="7">
        <f t="shared" si="142"/>
        <v>0</v>
      </c>
      <c r="DR114" s="7">
        <f t="shared" si="143"/>
        <v>0</v>
      </c>
      <c r="DS114" s="7">
        <f t="shared" si="144"/>
        <v>0</v>
      </c>
      <c r="DT114" s="7">
        <f t="shared" si="145"/>
        <v>0</v>
      </c>
      <c r="DU114" s="7">
        <f t="shared" si="146"/>
        <v>0</v>
      </c>
      <c r="DV114" s="7">
        <f t="shared" si="147"/>
        <v>0</v>
      </c>
      <c r="DW114" s="7">
        <f t="shared" si="148"/>
        <v>0</v>
      </c>
      <c r="DX114" s="7">
        <f t="shared" si="149"/>
        <v>0</v>
      </c>
      <c r="DY114" s="48" t="e">
        <f t="array" ref="DY114">VLOOKUP(TEMPLATE!$EP114&amp;"|"&amp;DY$5&amp;"|"&amp;DY$6&amp;"|0|"&amp;TEMPLATE!$EM114,TEMPLATE!$EY$7:$FE$30000,7,FALSE)</f>
        <v>#N/A</v>
      </c>
      <c r="DZ114" s="48" t="e">
        <f t="array" ref="DZ114">VLOOKUP(TEMPLATE!$EP114&amp;"|"&amp;DZ$5&amp;"|"&amp;DZ$6&amp;"|0|"&amp;TEMPLATE!$EM114,TEMPLATE!$EY$7:$FE$30000,7,FALSE)</f>
        <v>#N/A</v>
      </c>
      <c r="EA114" s="7" t="str">
        <f t="shared" si="150"/>
        <v/>
      </c>
      <c r="EB114" s="7" t="str">
        <f t="shared" si="151"/>
        <v/>
      </c>
      <c r="EC114" s="7" t="str">
        <f t="shared" si="152"/>
        <v/>
      </c>
      <c r="ED114" s="7" t="str">
        <f t="shared" si="153"/>
        <v/>
      </c>
      <c r="EE114" s="7" t="str">
        <f t="shared" si="154"/>
        <v/>
      </c>
      <c r="EF114" s="7" t="str">
        <f t="shared" si="155"/>
        <v/>
      </c>
      <c r="EG114" s="7" t="str">
        <f t="shared" si="156"/>
        <v/>
      </c>
      <c r="EH114" s="7" t="str">
        <f t="shared" si="157"/>
        <v/>
      </c>
      <c r="EI114" s="1"/>
      <c r="EJ114" s="1"/>
      <c r="EK114" s="1"/>
      <c r="EL114" s="1"/>
      <c r="EM114" s="43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1" t="str">
        <f t="shared" si="158"/>
        <v>||||</v>
      </c>
      <c r="EZ114" s="7"/>
      <c r="FA114" s="7"/>
      <c r="FB114" s="7"/>
      <c r="FC114" s="7"/>
      <c r="FD114" s="43"/>
      <c r="FE114" s="7"/>
      <c r="FF114" s="7"/>
      <c r="FG114" s="7"/>
      <c r="FH114" s="7"/>
      <c r="FI114" s="7"/>
      <c r="FJ114" s="7"/>
      <c r="FK114" s="7"/>
      <c r="FL114" s="7"/>
      <c r="FM114" s="43"/>
      <c r="FN114" s="7"/>
      <c r="FO114" s="7"/>
      <c r="FP114" s="43"/>
      <c r="FQ114" s="7"/>
      <c r="FR114" s="7"/>
      <c r="FS114" s="7"/>
      <c r="FT114" s="7"/>
      <c r="FU114" s="7"/>
      <c r="FV114" s="43"/>
      <c r="FW114" s="38"/>
      <c r="FX114" s="7"/>
      <c r="FY114" s="7"/>
      <c r="FZ114" s="7"/>
      <c r="GA114" s="44"/>
      <c r="GB114" s="7"/>
      <c r="GC114" s="38"/>
      <c r="GD114" s="7"/>
    </row>
    <row r="115" spans="1:186" x14ac:dyDescent="0.25">
      <c r="A115" s="4">
        <f t="shared" si="90"/>
        <v>1</v>
      </c>
      <c r="B115" s="17" t="str">
        <f>IF(TEMPLATE!EM115="","",TEMPLATE!EM115)</f>
        <v/>
      </c>
      <c r="C115" s="17" t="str">
        <f>IF(TEMPLATE!EX115="","",TEMPLATE!EX115)</f>
        <v/>
      </c>
      <c r="D115" s="19" t="str">
        <f t="shared" si="86"/>
        <v/>
      </c>
      <c r="E115" s="19" t="str">
        <f t="shared" si="91"/>
        <v/>
      </c>
      <c r="F115" s="17"/>
      <c r="G115" s="45" t="str">
        <f>IF(TEMPLATE!EN115="","",TEMPLATE!EN115)</f>
        <v/>
      </c>
      <c r="H115" s="45"/>
      <c r="I115" s="45"/>
      <c r="J115" s="17" t="str">
        <f>IF(TEMPLATE!EP115="","",TEMPLATE!EP115)</f>
        <v/>
      </c>
      <c r="K115" s="46" t="str">
        <f>IF(TEMPLATE!EQ115="","",TEMPLATE!EQ115)</f>
        <v/>
      </c>
      <c r="L115" s="46" t="str">
        <f>IF(TEMPLATE!ER115="","",TEMPLATE!ER115)</f>
        <v/>
      </c>
      <c r="M115" s="46" t="str">
        <f>IF(TEMPLATE!ES115="","",TEMPLATE!ES115)</f>
        <v/>
      </c>
      <c r="N115" s="18" t="str">
        <f>IF(TEMPLATE!EU115="","",TEMPLATE!EU115)</f>
        <v/>
      </c>
      <c r="O115" s="19" t="str">
        <f t="shared" si="92"/>
        <v/>
      </c>
      <c r="P115" s="20" t="str">
        <f t="shared" si="93"/>
        <v/>
      </c>
      <c r="Q115" s="18"/>
      <c r="R115" s="21" t="str">
        <f t="shared" si="94"/>
        <v/>
      </c>
      <c r="S115" s="21" t="str">
        <f>IF(SUMIFS(TEMPLATE!$GD$7:$GD$30000,TEMPLATE!$GC$7:$GC$30000,EV115,TEMPLATE!$FY$7:$FY$30000,J115,$GB$7:$GB$30000,G115)=0,"",SUMIFS(TEMPLATE!$GD$7:$GD$30000,TEMPLATE!$GC$7:$GC$30000,EV115,TEMPLATE!$FY$7:$FY$30000,J115,$GB$7:$GB$30000,G115))</f>
        <v/>
      </c>
      <c r="T115" s="21" t="str">
        <f>IF(SUMIFS(TEMPLATE!$GD$7:$GD$30000,TEMPLATE!$GE$7:$GE$30000,"Common Equity",TEMPLATE!$FY$7:$FY$30000,J115,$GB$7:$GB$30000,G115)=0,"",SUMIFS(TEMPLATE!$GD$7:$GD$30000,TEMPLATE!$GE$7:$GE$30000,"Common Equity",TEMPLATE!$FY$7:$FY$30000,J115,$GB$7:$GB$30000,G115))</f>
        <v/>
      </c>
      <c r="U115" s="21"/>
      <c r="V115" s="22">
        <f t="shared" si="95"/>
        <v>0</v>
      </c>
      <c r="W115" s="23" t="e">
        <f t="shared" si="96"/>
        <v>#N/A</v>
      </c>
      <c r="X115" s="23" t="e">
        <f t="shared" si="97"/>
        <v>#N/A</v>
      </c>
      <c r="Y115" s="23" t="e">
        <f t="shared" si="98"/>
        <v>#N/A</v>
      </c>
      <c r="Z115" s="23" t="e">
        <f t="shared" si="99"/>
        <v>#N/A</v>
      </c>
      <c r="AA115" s="23" t="e">
        <f t="shared" si="100"/>
        <v>#N/A</v>
      </c>
      <c r="AB115" s="23" t="e">
        <f t="shared" si="101"/>
        <v>#N/A</v>
      </c>
      <c r="AC115" s="23" t="e">
        <f t="shared" si="102"/>
        <v>#N/A</v>
      </c>
      <c r="AD115" s="24" t="e">
        <f t="shared" si="103"/>
        <v>#N/A</v>
      </c>
      <c r="AE115" s="24" t="e">
        <f t="shared" si="87"/>
        <v>#N/A</v>
      </c>
      <c r="AF115" s="24" t="e">
        <f t="shared" si="88"/>
        <v>#N/A</v>
      </c>
      <c r="AG115" s="24" t="e">
        <f t="shared" si="104"/>
        <v>#N/A</v>
      </c>
      <c r="AH115" s="24" t="str">
        <f t="shared" si="105"/>
        <v/>
      </c>
      <c r="AI115" s="25" t="e">
        <f t="shared" si="106"/>
        <v>#N/A</v>
      </c>
      <c r="AJ115" s="21" t="e">
        <f t="shared" si="107"/>
        <v>#N/A</v>
      </c>
      <c r="AK115" s="51" t="e">
        <f t="shared" si="108"/>
        <v>#N/A</v>
      </c>
      <c r="AL115" s="26" t="e">
        <f t="shared" si="109"/>
        <v>#N/A</v>
      </c>
      <c r="AM115" s="27" t="str">
        <f t="array" ref="AM115">IFERROR((INDEX(TEMPLATE!$FI$7:$FI$1004,MATCH($J115,IF(TEMPLATE!$FH$7:$FH$1004=$AM$4,TEMPLATE!$FG$7:$FG$1004),0))),"")</f>
        <v/>
      </c>
      <c r="AN115" s="28" t="str">
        <f t="shared" si="110"/>
        <v/>
      </c>
      <c r="AO115" s="29" t="str">
        <f t="array" ref="AO115">IFERROR((INDEX(TEMPLATE!$FI$7:$FI$1004,MATCH($J115,IF(TEMPLATE!$FH$7:$FH$1004=$AO$4,TEMPLATE!$FG$7:$FG$1004),0))),"")</f>
        <v/>
      </c>
      <c r="AP115" s="30" t="e">
        <f t="shared" si="111"/>
        <v>#N/A</v>
      </c>
      <c r="AQ115" s="31" t="str">
        <f t="array" ref="AQ115">IFERROR((INDEX(TEMPLATE!$FI$7:$FI$1004,MATCH($J115,IF(TEMPLATE!$FH$7:$FH$1004=$AQ$4,TEMPLATE!$FG$7:$FG$1004),0))),"")</f>
        <v/>
      </c>
      <c r="AR115" s="32" t="e">
        <f t="shared" si="112"/>
        <v>#N/A</v>
      </c>
      <c r="AS115" s="29" t="str">
        <f t="array" ref="AS115">IFERROR((INDEX(TEMPLATE!$FI$7:$FI$1004,MATCH($J115,IF(TEMPLATE!$FH$7:$FH$1004=$AS$4,TEMPLATE!$FG$7:$FG$1004),0))),"")</f>
        <v/>
      </c>
      <c r="AT115" s="33" t="str">
        <f t="shared" si="89"/>
        <v/>
      </c>
      <c r="AU115" s="29" t="str">
        <f t="array" ref="AU115">IFERROR((INDEX(TEMPLATE!$FI$7:$FI$1004,MATCH($J115,IF(TEMPLATE!$FH$7:$FH$1004=$AU$4,TEMPLATE!$FG$7:$FG$1004),0))),"")</f>
        <v/>
      </c>
      <c r="AV115" s="30" t="e">
        <f t="shared" si="113"/>
        <v>#N/A</v>
      </c>
      <c r="AW115" s="29" t="str">
        <f t="shared" si="114"/>
        <v/>
      </c>
      <c r="AX115" s="34" t="str">
        <f t="shared" si="115"/>
        <v/>
      </c>
      <c r="AY115" s="35" t="str">
        <f t="shared" si="116"/>
        <v/>
      </c>
      <c r="AZ115" s="34" t="str">
        <f t="shared" si="117"/>
        <v/>
      </c>
      <c r="BA115" s="34" t="str">
        <f t="shared" si="118"/>
        <v/>
      </c>
      <c r="BB115" s="35" t="str">
        <f t="shared" si="119"/>
        <v/>
      </c>
      <c r="BC115" s="36" t="e">
        <f t="shared" si="120"/>
        <v>#N/A</v>
      </c>
      <c r="BD115" s="36">
        <f t="shared" si="121"/>
        <v>1</v>
      </c>
      <c r="BE115" s="36">
        <f t="shared" si="122"/>
        <v>0</v>
      </c>
      <c r="BF115" s="36" t="e">
        <f t="shared" si="123"/>
        <v>#N/A</v>
      </c>
      <c r="BG115" s="1"/>
      <c r="BH115" s="37" t="e">
        <f>VLOOKUP(TEMPLATE!$EP115&amp;"|"&amp;BH$5&amp;"|"&amp;BH$6&amp;"|0|"&amp;TEMPLATE!$EM115,TEMPLATE!$EY$7:$FE$30000,7,FALSE)</f>
        <v>#N/A</v>
      </c>
      <c r="BI115" s="38" t="e">
        <f>VLOOKUP(TEMPLATE!$EP115&amp;"|"&amp;BI$5&amp;"|"&amp;BI$6&amp;"|0|"&amp;TEMPLATE!$EM115,TEMPLATE!$EY$7:$FE$30000,7,FALSE)</f>
        <v>#N/A</v>
      </c>
      <c r="BJ115" s="37" t="e">
        <f>VLOOKUP(TEMPLATE!$EP115&amp;"|"&amp;BJ$5&amp;"|"&amp;BJ$6&amp;"|0|"&amp;TEMPLATE!$EM115,TEMPLATE!$EY$7:$FE$30000,7,FALSE)</f>
        <v>#N/A</v>
      </c>
      <c r="BK115" s="38" t="e">
        <f>VLOOKUP(TEMPLATE!$EP115&amp;"|"&amp;BK$5&amp;"|"&amp;BK$6&amp;"|0|"&amp;TEMPLATE!$EM115,TEMPLATE!$EY$7:$FE$30000,7,FALSE)</f>
        <v>#N/A</v>
      </c>
      <c r="BL115" s="38" t="e">
        <f>VLOOKUP(TEMPLATE!$EP115&amp;"|"&amp;BL$5&amp;"|"&amp;BL$6&amp;"|0|"&amp;TEMPLATE!$EM115,TEMPLATE!$EY$7:$FE$30000,7,FALSE)</f>
        <v>#N/A</v>
      </c>
      <c r="BM115" s="38" t="e">
        <f>VLOOKUP(TEMPLATE!$EP115&amp;"|"&amp;BM$5&amp;"|"&amp;BM$6&amp;"|0|"&amp;TEMPLATE!$EM115,TEMPLATE!$EY$7:$FE$30000,7,FALSE)</f>
        <v>#N/A</v>
      </c>
      <c r="BN115" s="38" t="e">
        <f>VLOOKUP(TEMPLATE!$EP115&amp;"|"&amp;BN$5&amp;"|"&amp;BN$6&amp;"|0|"&amp;TEMPLATE!$EM115,TEMPLATE!$EY$7:$FE$30000,7,FALSE)</f>
        <v>#N/A</v>
      </c>
      <c r="BO115" s="38" t="e">
        <f>VLOOKUP(TEMPLATE!$EP115&amp;"|"&amp;BO$5&amp;"|"&amp;BO$6&amp;"|0|"&amp;TEMPLATE!$EM115,TEMPLATE!$EY$7:$FE$30000,7,FALSE)</f>
        <v>#N/A</v>
      </c>
      <c r="BP115" s="38" t="e">
        <f>VLOOKUP(TEMPLATE!$EP115&amp;"|"&amp;BP$5&amp;"|"&amp;BP$6&amp;"|0|"&amp;TEMPLATE!$EM115,TEMPLATE!$EY$7:$FE$30000,7,FALSE)</f>
        <v>#N/A</v>
      </c>
      <c r="BQ115" s="38" t="e">
        <f>VLOOKUP(TEMPLATE!$EP115&amp;"|"&amp;BQ$5&amp;"|"&amp;BQ$6&amp;"|0|"&amp;TEMPLATE!$EM115,TEMPLATE!$EY$7:$FE$30000,7,FALSE)</f>
        <v>#N/A</v>
      </c>
      <c r="BR115" s="38" t="e">
        <f>VLOOKUP(TEMPLATE!$EP115&amp;"|"&amp;BR$5&amp;"|"&amp;BR$6&amp;"|0|"&amp;TEMPLATE!$EM115,TEMPLATE!$EY$7:$FE$30000,7,FALSE)</f>
        <v>#N/A</v>
      </c>
      <c r="BS115" s="38" t="e">
        <f>VLOOKUP(TEMPLATE!$EP115&amp;"|"&amp;BS$5&amp;"|"&amp;BS$6&amp;"|0|"&amp;TEMPLATE!$EM115,TEMPLATE!$EY$7:$FE$30000,7,FALSE)</f>
        <v>#N/A</v>
      </c>
      <c r="BT115" s="38" t="e">
        <f>VLOOKUP(TEMPLATE!$EP115&amp;"|"&amp;BT$5&amp;"|"&amp;BT$6&amp;"|0|"&amp;TEMPLATE!$EM115,TEMPLATE!$EY$7:$FE$30000,7,FALSE)</f>
        <v>#N/A</v>
      </c>
      <c r="BU115" s="38" t="e">
        <f>VLOOKUP(TEMPLATE!$EP115&amp;"|"&amp;BU$5&amp;"|"&amp;BU$6&amp;"|0|"&amp;TEMPLATE!$EM115,TEMPLATE!$EY$7:$FE$30000,7,FALSE)</f>
        <v>#N/A</v>
      </c>
      <c r="BV115" s="38" t="e">
        <f>VLOOKUP(TEMPLATE!$EP115&amp;"|"&amp;BV$5&amp;"|"&amp;BV$6&amp;"|0|"&amp;TEMPLATE!$EM115,TEMPLATE!$EY$7:$FE$30000,7,FALSE)</f>
        <v>#N/A</v>
      </c>
      <c r="BW115" s="38" t="e">
        <f>VLOOKUP(TEMPLATE!$EP115&amp;"|"&amp;BW$5&amp;"|"&amp;BW$6&amp;"|0|"&amp;TEMPLATE!$EM115,TEMPLATE!$EY$7:$FE$30000,7,FALSE)</f>
        <v>#N/A</v>
      </c>
      <c r="BX115" s="38" t="e">
        <f>VLOOKUP(TEMPLATE!$EP115&amp;"|"&amp;BX$5&amp;"|"&amp;BX$6&amp;"|0|"&amp;TEMPLATE!$EM115,TEMPLATE!$EY$7:$FE$30000,7,FALSE)</f>
        <v>#N/A</v>
      </c>
      <c r="BY115" s="38" t="e">
        <f>VLOOKUP(TEMPLATE!$EP115&amp;"|"&amp;BY$5&amp;"|"&amp;BY$6&amp;"|0|"&amp;TEMPLATE!$EM115,TEMPLATE!$EY$7:$FE$30000,7,FALSE)</f>
        <v>#N/A</v>
      </c>
      <c r="BZ115" s="38" t="e">
        <f>VLOOKUP(TEMPLATE!$EP115&amp;"|"&amp;BZ$5&amp;"|"&amp;BZ$6&amp;"|0|"&amp;TEMPLATE!$EM115,TEMPLATE!$EY$7:$FE$30000,7,FALSE)</f>
        <v>#N/A</v>
      </c>
      <c r="CA115" s="38" t="e">
        <f>IF(VLOOKUP(TEMPLATE!$EP115&amp;"|"&amp;CA$5&amp;"|"&amp;CA$6&amp;"|0|"&amp;TEMPLATE!$EM115,TEMPLATE!$EY$7:$FE$30000,7,FALSE)=0,BN115,VLOOKUP(TEMPLATE!$EP115&amp;"|"&amp;CA$5&amp;"|"&amp;CA$6&amp;"|0|"&amp;TEMPLATE!$EM115,TEMPLATE!$EY$7:$FE$30000,7,FALSE))</f>
        <v>#N/A</v>
      </c>
      <c r="CB115" s="38" t="e">
        <f>VLOOKUP(TEMPLATE!$EP115&amp;"|"&amp;CB$5&amp;"|"&amp;CB$6&amp;"|0|"&amp;TEMPLATE!$EM115,TEMPLATE!$EY$7:$FE$30000,7,FALSE)</f>
        <v>#N/A</v>
      </c>
      <c r="CC115" s="38" t="e">
        <f>VLOOKUP(TEMPLATE!$EP115&amp;"|"&amp;CC$5&amp;"|"&amp;CC$6&amp;"|0|"&amp;TEMPLATE!$EM115,TEMPLATE!$EY$7:$FE$30000,7,FALSE)</f>
        <v>#N/A</v>
      </c>
      <c r="CD115" s="38" t="e">
        <f>VLOOKUP(TEMPLATE!$EP115&amp;"|"&amp;CD$5&amp;"|"&amp;CD$6&amp;"|0|"&amp;TEMPLATE!$EM115,TEMPLATE!$EY$7:$FE$30000,7,FALSE)</f>
        <v>#N/A</v>
      </c>
      <c r="CE115" s="38" t="e">
        <f>VLOOKUP(TEMPLATE!$EP115&amp;"|"&amp;CE$5&amp;"|"&amp;CE$6&amp;"|0|"&amp;TEMPLATE!$EM115,TEMPLATE!$EY$7:$FE$30000,7,FALSE)</f>
        <v>#N/A</v>
      </c>
      <c r="CF115" s="38" t="e">
        <f>VLOOKUP(TEMPLATE!$EP115&amp;"|"&amp;CF$5&amp;"|"&amp;CF$6&amp;"|0|"&amp;TEMPLATE!$EM115,TEMPLATE!$EY$7:$FE$30000,7,FALSE)</f>
        <v>#N/A</v>
      </c>
      <c r="CG115" s="38" t="e">
        <f>VLOOKUP(TEMPLATE!$EP115&amp;"|"&amp;CG$5&amp;"|"&amp;CG$6&amp;"|0|"&amp;TEMPLATE!$EM115,TEMPLATE!$EY$7:$FE$30000,7,FALSE)</f>
        <v>#N/A</v>
      </c>
      <c r="CH115" s="38" t="e">
        <f>VLOOKUP(TEMPLATE!$EP115&amp;"|"&amp;CH$5&amp;"|"&amp;CH$6&amp;"|0|"&amp;TEMPLATE!$EM115,TEMPLATE!$EY$7:$FE$30000,7,FALSE)</f>
        <v>#N/A</v>
      </c>
      <c r="CI115" s="38" t="e">
        <f>VLOOKUP(TEMPLATE!$EP115&amp;"|"&amp;CI$5&amp;"|"&amp;CI$6&amp;"|0|"&amp;TEMPLATE!$EM115,TEMPLATE!$EY$7:$FE$30000,7,FALSE)</f>
        <v>#N/A</v>
      </c>
      <c r="CJ115" s="38" t="e">
        <f>VLOOKUP(TEMPLATE!$EP115&amp;"|"&amp;CJ$5&amp;"|"&amp;CJ$6&amp;"|0|"&amp;TEMPLATE!$EM115,TEMPLATE!$EY$7:$FE$30000,7,FALSE)</f>
        <v>#N/A</v>
      </c>
      <c r="CK115" s="38" t="e">
        <f>VLOOKUP(TEMPLATE!$EP115&amp;"|"&amp;CK$5&amp;"|"&amp;CK$6&amp;"|0|"&amp;TEMPLATE!$EM115,TEMPLATE!$EY$7:$FE$30000,7,FALSE)</f>
        <v>#N/A</v>
      </c>
      <c r="CL115" s="38" t="e">
        <f t="shared" si="124"/>
        <v>#VALUE!</v>
      </c>
      <c r="CM115" s="38" t="e">
        <f t="shared" si="125"/>
        <v>#VALUE!</v>
      </c>
      <c r="CN115" s="38" t="e">
        <f>VLOOKUP(TEMPLATE!$EP115&amp;"|"&amp;CN$5&amp;"|"&amp;CN$6&amp;"|0|"&amp;TEMPLATE!$EM115,TEMPLATE!$EY$7:$FE$30000,7,FALSE)</f>
        <v>#N/A</v>
      </c>
      <c r="CO115" s="38" t="e">
        <f>VLOOKUP(TEMPLATE!$EP115&amp;"|"&amp;CO$5&amp;"|"&amp;CO$6&amp;"|0|"&amp;TEMPLATE!$EM115,TEMPLATE!$EY$7:$FE$30000,7,FALSE)</f>
        <v>#N/A</v>
      </c>
      <c r="CP115" s="39" t="str">
        <f t="array" ref="CP115">IFERROR((INDEX(TEMPLATE!$FI$7:$FI$1004,MATCH($J115,IF(TEMPLATE!$FH$7:$FH$1004=CP$6,TEMPLATE!$FG$7:$FG$1004),0))),"")</f>
        <v/>
      </c>
      <c r="CQ115" s="39" t="str">
        <f t="array" ref="CQ115">IFERROR((INDEX(TEMPLATE!$FI$7:$FI$1004,MATCH($J115,IF(TEMPLATE!$FH$7:$FH$1004=CQ$6,TEMPLATE!$FG$7:$FG$1004),0))),"")</f>
        <v/>
      </c>
      <c r="CR115" s="39" t="str">
        <f t="array" ref="CR115">IFERROR((INDEX(TEMPLATE!$FI$7:$FI$1004,MATCH($J115,IF(TEMPLATE!$FH$7:$FH$1004=CR$6,TEMPLATE!$FG$7:$FG$1004),0))),"")</f>
        <v/>
      </c>
      <c r="CS115" s="39" t="str">
        <f t="array" ref="CS115">IFERROR((INDEX(TEMPLATE!$FI$7:$FI$1004,MATCH($J115,IF(TEMPLATE!$FH$7:$FH$1004=CS$6,TEMPLATE!$FG$7:$FG$1004),0))),"")</f>
        <v/>
      </c>
      <c r="CT115" s="38" t="str">
        <f t="array" ref="CT115">IFERROR((INDEX(TEMPLATE!$FI$7:$FI$1004,MATCH($J115,IF(TEMPLATE!$FH$7:$FH$1004=CT$6,TEMPLATE!$FG$7:$FG$1004),0))),"")</f>
        <v/>
      </c>
      <c r="CU115" s="38" t="str">
        <f t="array" ref="CU115">IFERROR((INDEX(TEMPLATE!$FI$7:$FI$1004,MATCH($J115,IF(TEMPLATE!$FH$7:$FH$1004=CU$6,TEMPLATE!$FG$7:$FG$1004),0))),"")</f>
        <v/>
      </c>
      <c r="CV115" s="38" t="str">
        <f t="array" ref="CV115">IFERROR((INDEX(TEMPLATE!$FI$7:$FI$1004,MATCH($J115,IF(TEMPLATE!$FH$7:$FH$1004=CV$6,TEMPLATE!$FG$7:$FG$1004),0))),"")</f>
        <v/>
      </c>
      <c r="CW115" s="38" t="str">
        <f t="array" ref="CW115">IFERROR((INDEX(TEMPLATE!$FI$7:$FI$1004,MATCH($J115,IF(TEMPLATE!$FH$7:$FH$1004=CW$6,TEMPLATE!$FG$7:$FG$1004),0))),"")</f>
        <v/>
      </c>
      <c r="CX115" s="7"/>
      <c r="CY115" s="7" t="str">
        <f t="shared" si="126"/>
        <v/>
      </c>
      <c r="CZ115" s="7" t="str">
        <f t="shared" si="127"/>
        <v/>
      </c>
      <c r="DA115" s="7" t="str">
        <f t="shared" si="128"/>
        <v/>
      </c>
      <c r="DB115" s="7" t="str">
        <f t="shared" si="129"/>
        <v/>
      </c>
      <c r="DC115" s="7" t="str">
        <f t="shared" si="130"/>
        <v/>
      </c>
      <c r="DD115" s="7" t="str">
        <f t="shared" si="131"/>
        <v/>
      </c>
      <c r="DE115" s="7" t="str">
        <f t="shared" si="132"/>
        <v/>
      </c>
      <c r="DF115" s="7" t="str">
        <f t="shared" si="133"/>
        <v/>
      </c>
      <c r="DG115" s="7"/>
      <c r="DH115" s="40" t="str">
        <f t="shared" si="134"/>
        <v/>
      </c>
      <c r="DI115" s="40" t="str">
        <f t="shared" si="135"/>
        <v/>
      </c>
      <c r="DJ115" s="40" t="str">
        <f t="shared" si="136"/>
        <v/>
      </c>
      <c r="DK115" s="41" t="str">
        <f t="shared" si="137"/>
        <v/>
      </c>
      <c r="DL115" s="42" t="str">
        <f t="shared" si="138"/>
        <v/>
      </c>
      <c r="DM115" s="42" t="str">
        <f t="shared" si="139"/>
        <v/>
      </c>
      <c r="DN115" s="42" t="str">
        <f t="shared" si="140"/>
        <v/>
      </c>
      <c r="DO115" s="42" t="str">
        <f t="shared" si="141"/>
        <v/>
      </c>
      <c r="DP115" s="7"/>
      <c r="DQ115" s="7">
        <f t="shared" si="142"/>
        <v>0</v>
      </c>
      <c r="DR115" s="7">
        <f t="shared" si="143"/>
        <v>0</v>
      </c>
      <c r="DS115" s="7">
        <f t="shared" si="144"/>
        <v>0</v>
      </c>
      <c r="DT115" s="7">
        <f t="shared" si="145"/>
        <v>0</v>
      </c>
      <c r="DU115" s="7">
        <f t="shared" si="146"/>
        <v>0</v>
      </c>
      <c r="DV115" s="7">
        <f t="shared" si="147"/>
        <v>0</v>
      </c>
      <c r="DW115" s="7">
        <f t="shared" si="148"/>
        <v>0</v>
      </c>
      <c r="DX115" s="7">
        <f t="shared" si="149"/>
        <v>0</v>
      </c>
      <c r="DY115" s="48" t="e">
        <f t="array" ref="DY115">VLOOKUP(TEMPLATE!$EP115&amp;"|"&amp;DY$5&amp;"|"&amp;DY$6&amp;"|0|"&amp;TEMPLATE!$EM115,TEMPLATE!$EY$7:$FE$30000,7,FALSE)</f>
        <v>#N/A</v>
      </c>
      <c r="DZ115" s="48" t="e">
        <f t="array" ref="DZ115">VLOOKUP(TEMPLATE!$EP115&amp;"|"&amp;DZ$5&amp;"|"&amp;DZ$6&amp;"|0|"&amp;TEMPLATE!$EM115,TEMPLATE!$EY$7:$FE$30000,7,FALSE)</f>
        <v>#N/A</v>
      </c>
      <c r="EA115" s="7" t="str">
        <f t="shared" si="150"/>
        <v/>
      </c>
      <c r="EB115" s="7" t="str">
        <f t="shared" si="151"/>
        <v/>
      </c>
      <c r="EC115" s="7" t="str">
        <f t="shared" si="152"/>
        <v/>
      </c>
      <c r="ED115" s="7" t="str">
        <f t="shared" si="153"/>
        <v/>
      </c>
      <c r="EE115" s="7" t="str">
        <f t="shared" si="154"/>
        <v/>
      </c>
      <c r="EF115" s="7" t="str">
        <f t="shared" si="155"/>
        <v/>
      </c>
      <c r="EG115" s="7" t="str">
        <f t="shared" si="156"/>
        <v/>
      </c>
      <c r="EH115" s="7" t="str">
        <f t="shared" si="157"/>
        <v/>
      </c>
      <c r="EI115" s="1"/>
      <c r="EJ115" s="1"/>
      <c r="EK115" s="1"/>
      <c r="EL115" s="1"/>
      <c r="EM115" s="43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1" t="str">
        <f t="shared" si="158"/>
        <v>||||</v>
      </c>
      <c r="EZ115" s="7"/>
      <c r="FA115" s="7"/>
      <c r="FB115" s="7"/>
      <c r="FC115" s="7"/>
      <c r="FD115" s="43"/>
      <c r="FE115" s="7"/>
      <c r="FF115" s="7"/>
      <c r="FG115" s="7"/>
      <c r="FH115" s="7"/>
      <c r="FI115" s="7"/>
      <c r="FJ115" s="7"/>
      <c r="FK115" s="7"/>
      <c r="FL115" s="7"/>
      <c r="FM115" s="43"/>
      <c r="FN115" s="7"/>
      <c r="FO115" s="7"/>
      <c r="FP115" s="43"/>
      <c r="FQ115" s="7"/>
      <c r="FR115" s="7"/>
      <c r="FS115" s="7"/>
      <c r="FT115" s="7"/>
      <c r="FU115" s="7"/>
      <c r="FV115" s="43"/>
      <c r="FW115" s="38"/>
      <c r="FX115" s="7"/>
      <c r="FY115" s="7"/>
      <c r="FZ115" s="7"/>
      <c r="GA115" s="44"/>
      <c r="GB115" s="7"/>
      <c r="GC115" s="38"/>
      <c r="GD115" s="7"/>
    </row>
    <row r="116" spans="1:186" x14ac:dyDescent="0.25">
      <c r="A116" s="4">
        <f t="shared" si="90"/>
        <v>1</v>
      </c>
      <c r="B116" s="17" t="str">
        <f>IF(TEMPLATE!EM116="","",TEMPLATE!EM116)</f>
        <v/>
      </c>
      <c r="C116" s="17" t="str">
        <f>IF(TEMPLATE!EX116="","",TEMPLATE!EX116)</f>
        <v/>
      </c>
      <c r="D116" s="19" t="str">
        <f t="shared" si="86"/>
        <v/>
      </c>
      <c r="E116" s="19" t="str">
        <f t="shared" si="91"/>
        <v/>
      </c>
      <c r="F116" s="17"/>
      <c r="G116" s="45" t="str">
        <f>IF(TEMPLATE!EN116="","",TEMPLATE!EN116)</f>
        <v/>
      </c>
      <c r="H116" s="45"/>
      <c r="I116" s="45"/>
      <c r="J116" s="17" t="str">
        <f>IF(TEMPLATE!EP116="","",TEMPLATE!EP116)</f>
        <v/>
      </c>
      <c r="K116" s="46" t="str">
        <f>IF(TEMPLATE!EQ116="","",TEMPLATE!EQ116)</f>
        <v/>
      </c>
      <c r="L116" s="46" t="str">
        <f>IF(TEMPLATE!ER116="","",TEMPLATE!ER116)</f>
        <v/>
      </c>
      <c r="M116" s="46" t="str">
        <f>IF(TEMPLATE!ES116="","",TEMPLATE!ES116)</f>
        <v/>
      </c>
      <c r="N116" s="18" t="str">
        <f>IF(TEMPLATE!EU116="","",TEMPLATE!EU116)</f>
        <v/>
      </c>
      <c r="O116" s="19" t="str">
        <f t="shared" si="92"/>
        <v/>
      </c>
      <c r="P116" s="20" t="str">
        <f t="shared" si="93"/>
        <v/>
      </c>
      <c r="Q116" s="18"/>
      <c r="R116" s="21" t="str">
        <f t="shared" si="94"/>
        <v/>
      </c>
      <c r="S116" s="21" t="str">
        <f>IF(SUMIFS(TEMPLATE!$GD$7:$GD$30000,TEMPLATE!$GC$7:$GC$30000,EV116,TEMPLATE!$FY$7:$FY$30000,J116,$GB$7:$GB$30000,G116)=0,"",SUMIFS(TEMPLATE!$GD$7:$GD$30000,TEMPLATE!$GC$7:$GC$30000,EV116,TEMPLATE!$FY$7:$FY$30000,J116,$GB$7:$GB$30000,G116))</f>
        <v/>
      </c>
      <c r="T116" s="21" t="str">
        <f>IF(SUMIFS(TEMPLATE!$GD$7:$GD$30000,TEMPLATE!$GE$7:$GE$30000,"Common Equity",TEMPLATE!$FY$7:$FY$30000,J116,$GB$7:$GB$30000,G116)=0,"",SUMIFS(TEMPLATE!$GD$7:$GD$30000,TEMPLATE!$GE$7:$GE$30000,"Common Equity",TEMPLATE!$FY$7:$FY$30000,J116,$GB$7:$GB$30000,G116))</f>
        <v/>
      </c>
      <c r="U116" s="21"/>
      <c r="V116" s="22">
        <f t="shared" si="95"/>
        <v>0</v>
      </c>
      <c r="W116" s="23" t="e">
        <f t="shared" si="96"/>
        <v>#N/A</v>
      </c>
      <c r="X116" s="23" t="e">
        <f t="shared" si="97"/>
        <v>#N/A</v>
      </c>
      <c r="Y116" s="23" t="e">
        <f t="shared" si="98"/>
        <v>#N/A</v>
      </c>
      <c r="Z116" s="23" t="e">
        <f t="shared" si="99"/>
        <v>#N/A</v>
      </c>
      <c r="AA116" s="23" t="e">
        <f t="shared" si="100"/>
        <v>#N/A</v>
      </c>
      <c r="AB116" s="23" t="e">
        <f t="shared" si="101"/>
        <v>#N/A</v>
      </c>
      <c r="AC116" s="23" t="e">
        <f t="shared" si="102"/>
        <v>#N/A</v>
      </c>
      <c r="AD116" s="24" t="e">
        <f t="shared" si="103"/>
        <v>#N/A</v>
      </c>
      <c r="AE116" s="24" t="e">
        <f t="shared" si="87"/>
        <v>#N/A</v>
      </c>
      <c r="AF116" s="24" t="e">
        <f t="shared" si="88"/>
        <v>#N/A</v>
      </c>
      <c r="AG116" s="24" t="e">
        <f t="shared" si="104"/>
        <v>#N/A</v>
      </c>
      <c r="AH116" s="24" t="str">
        <f t="shared" si="105"/>
        <v/>
      </c>
      <c r="AI116" s="25" t="e">
        <f t="shared" si="106"/>
        <v>#N/A</v>
      </c>
      <c r="AJ116" s="21" t="e">
        <f t="shared" si="107"/>
        <v>#N/A</v>
      </c>
      <c r="AK116" s="51" t="e">
        <f t="shared" si="108"/>
        <v>#N/A</v>
      </c>
      <c r="AL116" s="26" t="e">
        <f t="shared" si="109"/>
        <v>#N/A</v>
      </c>
      <c r="AM116" s="27" t="str">
        <f t="array" ref="AM116">IFERROR((INDEX(TEMPLATE!$FI$7:$FI$1004,MATCH($J116,IF(TEMPLATE!$FH$7:$FH$1004=$AM$4,TEMPLATE!$FG$7:$FG$1004),0))),"")</f>
        <v/>
      </c>
      <c r="AN116" s="28" t="str">
        <f t="shared" si="110"/>
        <v/>
      </c>
      <c r="AO116" s="29" t="str">
        <f t="array" ref="AO116">IFERROR((INDEX(TEMPLATE!$FI$7:$FI$1004,MATCH($J116,IF(TEMPLATE!$FH$7:$FH$1004=$AO$4,TEMPLATE!$FG$7:$FG$1004),0))),"")</f>
        <v/>
      </c>
      <c r="AP116" s="30" t="e">
        <f t="shared" si="111"/>
        <v>#N/A</v>
      </c>
      <c r="AQ116" s="31" t="str">
        <f t="array" ref="AQ116">IFERROR((INDEX(TEMPLATE!$FI$7:$FI$1004,MATCH($J116,IF(TEMPLATE!$FH$7:$FH$1004=$AQ$4,TEMPLATE!$FG$7:$FG$1004),0))),"")</f>
        <v/>
      </c>
      <c r="AR116" s="32" t="e">
        <f t="shared" si="112"/>
        <v>#N/A</v>
      </c>
      <c r="AS116" s="29" t="str">
        <f t="array" ref="AS116">IFERROR((INDEX(TEMPLATE!$FI$7:$FI$1004,MATCH($J116,IF(TEMPLATE!$FH$7:$FH$1004=$AS$4,TEMPLATE!$FG$7:$FG$1004),0))),"")</f>
        <v/>
      </c>
      <c r="AT116" s="33" t="str">
        <f t="shared" si="89"/>
        <v/>
      </c>
      <c r="AU116" s="29" t="str">
        <f t="array" ref="AU116">IFERROR((INDEX(TEMPLATE!$FI$7:$FI$1004,MATCH($J116,IF(TEMPLATE!$FH$7:$FH$1004=$AU$4,TEMPLATE!$FG$7:$FG$1004),0))),"")</f>
        <v/>
      </c>
      <c r="AV116" s="30" t="e">
        <f t="shared" si="113"/>
        <v>#N/A</v>
      </c>
      <c r="AW116" s="29" t="str">
        <f t="shared" si="114"/>
        <v/>
      </c>
      <c r="AX116" s="34" t="str">
        <f t="shared" si="115"/>
        <v/>
      </c>
      <c r="AY116" s="35" t="str">
        <f t="shared" si="116"/>
        <v/>
      </c>
      <c r="AZ116" s="34" t="str">
        <f t="shared" si="117"/>
        <v/>
      </c>
      <c r="BA116" s="34" t="str">
        <f t="shared" si="118"/>
        <v/>
      </c>
      <c r="BB116" s="35" t="str">
        <f t="shared" si="119"/>
        <v/>
      </c>
      <c r="BC116" s="36" t="e">
        <f t="shared" si="120"/>
        <v>#N/A</v>
      </c>
      <c r="BD116" s="36">
        <f t="shared" si="121"/>
        <v>1</v>
      </c>
      <c r="BE116" s="36">
        <f t="shared" si="122"/>
        <v>0</v>
      </c>
      <c r="BF116" s="36" t="e">
        <f t="shared" si="123"/>
        <v>#N/A</v>
      </c>
      <c r="BG116" s="1"/>
      <c r="BH116" s="37" t="e">
        <f>VLOOKUP(TEMPLATE!$EP116&amp;"|"&amp;BH$5&amp;"|"&amp;BH$6&amp;"|0|"&amp;TEMPLATE!$EM116,TEMPLATE!$EY$7:$FE$30000,7,FALSE)</f>
        <v>#N/A</v>
      </c>
      <c r="BI116" s="38" t="e">
        <f>VLOOKUP(TEMPLATE!$EP116&amp;"|"&amp;BI$5&amp;"|"&amp;BI$6&amp;"|0|"&amp;TEMPLATE!$EM116,TEMPLATE!$EY$7:$FE$30000,7,FALSE)</f>
        <v>#N/A</v>
      </c>
      <c r="BJ116" s="37" t="e">
        <f>VLOOKUP(TEMPLATE!$EP116&amp;"|"&amp;BJ$5&amp;"|"&amp;BJ$6&amp;"|0|"&amp;TEMPLATE!$EM116,TEMPLATE!$EY$7:$FE$30000,7,FALSE)</f>
        <v>#N/A</v>
      </c>
      <c r="BK116" s="38" t="e">
        <f>VLOOKUP(TEMPLATE!$EP116&amp;"|"&amp;BK$5&amp;"|"&amp;BK$6&amp;"|0|"&amp;TEMPLATE!$EM116,TEMPLATE!$EY$7:$FE$30000,7,FALSE)</f>
        <v>#N/A</v>
      </c>
      <c r="BL116" s="38" t="e">
        <f>VLOOKUP(TEMPLATE!$EP116&amp;"|"&amp;BL$5&amp;"|"&amp;BL$6&amp;"|0|"&amp;TEMPLATE!$EM116,TEMPLATE!$EY$7:$FE$30000,7,FALSE)</f>
        <v>#N/A</v>
      </c>
      <c r="BM116" s="38" t="e">
        <f>VLOOKUP(TEMPLATE!$EP116&amp;"|"&amp;BM$5&amp;"|"&amp;BM$6&amp;"|0|"&amp;TEMPLATE!$EM116,TEMPLATE!$EY$7:$FE$30000,7,FALSE)</f>
        <v>#N/A</v>
      </c>
      <c r="BN116" s="38" t="e">
        <f>VLOOKUP(TEMPLATE!$EP116&amp;"|"&amp;BN$5&amp;"|"&amp;BN$6&amp;"|0|"&amp;TEMPLATE!$EM116,TEMPLATE!$EY$7:$FE$30000,7,FALSE)</f>
        <v>#N/A</v>
      </c>
      <c r="BO116" s="38" t="e">
        <f>VLOOKUP(TEMPLATE!$EP116&amp;"|"&amp;BO$5&amp;"|"&amp;BO$6&amp;"|0|"&amp;TEMPLATE!$EM116,TEMPLATE!$EY$7:$FE$30000,7,FALSE)</f>
        <v>#N/A</v>
      </c>
      <c r="BP116" s="38" t="e">
        <f>VLOOKUP(TEMPLATE!$EP116&amp;"|"&amp;BP$5&amp;"|"&amp;BP$6&amp;"|0|"&amp;TEMPLATE!$EM116,TEMPLATE!$EY$7:$FE$30000,7,FALSE)</f>
        <v>#N/A</v>
      </c>
      <c r="BQ116" s="38" t="e">
        <f>VLOOKUP(TEMPLATE!$EP116&amp;"|"&amp;BQ$5&amp;"|"&amp;BQ$6&amp;"|0|"&amp;TEMPLATE!$EM116,TEMPLATE!$EY$7:$FE$30000,7,FALSE)</f>
        <v>#N/A</v>
      </c>
      <c r="BR116" s="38" t="e">
        <f>VLOOKUP(TEMPLATE!$EP116&amp;"|"&amp;BR$5&amp;"|"&amp;BR$6&amp;"|0|"&amp;TEMPLATE!$EM116,TEMPLATE!$EY$7:$FE$30000,7,FALSE)</f>
        <v>#N/A</v>
      </c>
      <c r="BS116" s="38" t="e">
        <f>VLOOKUP(TEMPLATE!$EP116&amp;"|"&amp;BS$5&amp;"|"&amp;BS$6&amp;"|0|"&amp;TEMPLATE!$EM116,TEMPLATE!$EY$7:$FE$30000,7,FALSE)</f>
        <v>#N/A</v>
      </c>
      <c r="BT116" s="38" t="e">
        <f>VLOOKUP(TEMPLATE!$EP116&amp;"|"&amp;BT$5&amp;"|"&amp;BT$6&amp;"|0|"&amp;TEMPLATE!$EM116,TEMPLATE!$EY$7:$FE$30000,7,FALSE)</f>
        <v>#N/A</v>
      </c>
      <c r="BU116" s="38" t="e">
        <f>VLOOKUP(TEMPLATE!$EP116&amp;"|"&amp;BU$5&amp;"|"&amp;BU$6&amp;"|0|"&amp;TEMPLATE!$EM116,TEMPLATE!$EY$7:$FE$30000,7,FALSE)</f>
        <v>#N/A</v>
      </c>
      <c r="BV116" s="38" t="e">
        <f>VLOOKUP(TEMPLATE!$EP116&amp;"|"&amp;BV$5&amp;"|"&amp;BV$6&amp;"|0|"&amp;TEMPLATE!$EM116,TEMPLATE!$EY$7:$FE$30000,7,FALSE)</f>
        <v>#N/A</v>
      </c>
      <c r="BW116" s="38" t="e">
        <f>VLOOKUP(TEMPLATE!$EP116&amp;"|"&amp;BW$5&amp;"|"&amp;BW$6&amp;"|0|"&amp;TEMPLATE!$EM116,TEMPLATE!$EY$7:$FE$30000,7,FALSE)</f>
        <v>#N/A</v>
      </c>
      <c r="BX116" s="38" t="e">
        <f>VLOOKUP(TEMPLATE!$EP116&amp;"|"&amp;BX$5&amp;"|"&amp;BX$6&amp;"|0|"&amp;TEMPLATE!$EM116,TEMPLATE!$EY$7:$FE$30000,7,FALSE)</f>
        <v>#N/A</v>
      </c>
      <c r="BY116" s="38" t="e">
        <f>VLOOKUP(TEMPLATE!$EP116&amp;"|"&amp;BY$5&amp;"|"&amp;BY$6&amp;"|0|"&amp;TEMPLATE!$EM116,TEMPLATE!$EY$7:$FE$30000,7,FALSE)</f>
        <v>#N/A</v>
      </c>
      <c r="BZ116" s="38" t="e">
        <f>VLOOKUP(TEMPLATE!$EP116&amp;"|"&amp;BZ$5&amp;"|"&amp;BZ$6&amp;"|0|"&amp;TEMPLATE!$EM116,TEMPLATE!$EY$7:$FE$30000,7,FALSE)</f>
        <v>#N/A</v>
      </c>
      <c r="CA116" s="38" t="e">
        <f>IF(VLOOKUP(TEMPLATE!$EP116&amp;"|"&amp;CA$5&amp;"|"&amp;CA$6&amp;"|0|"&amp;TEMPLATE!$EM116,TEMPLATE!$EY$7:$FE$30000,7,FALSE)=0,BN116,VLOOKUP(TEMPLATE!$EP116&amp;"|"&amp;CA$5&amp;"|"&amp;CA$6&amp;"|0|"&amp;TEMPLATE!$EM116,TEMPLATE!$EY$7:$FE$30000,7,FALSE))</f>
        <v>#N/A</v>
      </c>
      <c r="CB116" s="38" t="e">
        <f>VLOOKUP(TEMPLATE!$EP116&amp;"|"&amp;CB$5&amp;"|"&amp;CB$6&amp;"|0|"&amp;TEMPLATE!$EM116,TEMPLATE!$EY$7:$FE$30000,7,FALSE)</f>
        <v>#N/A</v>
      </c>
      <c r="CC116" s="38" t="e">
        <f>VLOOKUP(TEMPLATE!$EP116&amp;"|"&amp;CC$5&amp;"|"&amp;CC$6&amp;"|0|"&amp;TEMPLATE!$EM116,TEMPLATE!$EY$7:$FE$30000,7,FALSE)</f>
        <v>#N/A</v>
      </c>
      <c r="CD116" s="38" t="e">
        <f>VLOOKUP(TEMPLATE!$EP116&amp;"|"&amp;CD$5&amp;"|"&amp;CD$6&amp;"|0|"&amp;TEMPLATE!$EM116,TEMPLATE!$EY$7:$FE$30000,7,FALSE)</f>
        <v>#N/A</v>
      </c>
      <c r="CE116" s="38" t="e">
        <f>VLOOKUP(TEMPLATE!$EP116&amp;"|"&amp;CE$5&amp;"|"&amp;CE$6&amp;"|0|"&amp;TEMPLATE!$EM116,TEMPLATE!$EY$7:$FE$30000,7,FALSE)</f>
        <v>#N/A</v>
      </c>
      <c r="CF116" s="38" t="e">
        <f>VLOOKUP(TEMPLATE!$EP116&amp;"|"&amp;CF$5&amp;"|"&amp;CF$6&amp;"|0|"&amp;TEMPLATE!$EM116,TEMPLATE!$EY$7:$FE$30000,7,FALSE)</f>
        <v>#N/A</v>
      </c>
      <c r="CG116" s="38" t="e">
        <f>VLOOKUP(TEMPLATE!$EP116&amp;"|"&amp;CG$5&amp;"|"&amp;CG$6&amp;"|0|"&amp;TEMPLATE!$EM116,TEMPLATE!$EY$7:$FE$30000,7,FALSE)</f>
        <v>#N/A</v>
      </c>
      <c r="CH116" s="38" t="e">
        <f>VLOOKUP(TEMPLATE!$EP116&amp;"|"&amp;CH$5&amp;"|"&amp;CH$6&amp;"|0|"&amp;TEMPLATE!$EM116,TEMPLATE!$EY$7:$FE$30000,7,FALSE)</f>
        <v>#N/A</v>
      </c>
      <c r="CI116" s="38" t="e">
        <f>VLOOKUP(TEMPLATE!$EP116&amp;"|"&amp;CI$5&amp;"|"&amp;CI$6&amp;"|0|"&amp;TEMPLATE!$EM116,TEMPLATE!$EY$7:$FE$30000,7,FALSE)</f>
        <v>#N/A</v>
      </c>
      <c r="CJ116" s="38" t="e">
        <f>VLOOKUP(TEMPLATE!$EP116&amp;"|"&amp;CJ$5&amp;"|"&amp;CJ$6&amp;"|0|"&amp;TEMPLATE!$EM116,TEMPLATE!$EY$7:$FE$30000,7,FALSE)</f>
        <v>#N/A</v>
      </c>
      <c r="CK116" s="38" t="e">
        <f>VLOOKUP(TEMPLATE!$EP116&amp;"|"&amp;CK$5&amp;"|"&amp;CK$6&amp;"|0|"&amp;TEMPLATE!$EM116,TEMPLATE!$EY$7:$FE$30000,7,FALSE)</f>
        <v>#N/A</v>
      </c>
      <c r="CL116" s="38" t="e">
        <f t="shared" si="124"/>
        <v>#VALUE!</v>
      </c>
      <c r="CM116" s="38" t="e">
        <f t="shared" si="125"/>
        <v>#VALUE!</v>
      </c>
      <c r="CN116" s="38" t="e">
        <f>VLOOKUP(TEMPLATE!$EP116&amp;"|"&amp;CN$5&amp;"|"&amp;CN$6&amp;"|0|"&amp;TEMPLATE!$EM116,TEMPLATE!$EY$7:$FE$30000,7,FALSE)</f>
        <v>#N/A</v>
      </c>
      <c r="CO116" s="38" t="e">
        <f>VLOOKUP(TEMPLATE!$EP116&amp;"|"&amp;CO$5&amp;"|"&amp;CO$6&amp;"|0|"&amp;TEMPLATE!$EM116,TEMPLATE!$EY$7:$FE$30000,7,FALSE)</f>
        <v>#N/A</v>
      </c>
      <c r="CP116" s="39" t="str">
        <f t="array" ref="CP116">IFERROR((INDEX(TEMPLATE!$FI$7:$FI$1004,MATCH($J116,IF(TEMPLATE!$FH$7:$FH$1004=CP$6,TEMPLATE!$FG$7:$FG$1004),0))),"")</f>
        <v/>
      </c>
      <c r="CQ116" s="39" t="str">
        <f t="array" ref="CQ116">IFERROR((INDEX(TEMPLATE!$FI$7:$FI$1004,MATCH($J116,IF(TEMPLATE!$FH$7:$FH$1004=CQ$6,TEMPLATE!$FG$7:$FG$1004),0))),"")</f>
        <v/>
      </c>
      <c r="CR116" s="39" t="str">
        <f t="array" ref="CR116">IFERROR((INDEX(TEMPLATE!$FI$7:$FI$1004,MATCH($J116,IF(TEMPLATE!$FH$7:$FH$1004=CR$6,TEMPLATE!$FG$7:$FG$1004),0))),"")</f>
        <v/>
      </c>
      <c r="CS116" s="39" t="str">
        <f t="array" ref="CS116">IFERROR((INDEX(TEMPLATE!$FI$7:$FI$1004,MATCH($J116,IF(TEMPLATE!$FH$7:$FH$1004=CS$6,TEMPLATE!$FG$7:$FG$1004),0))),"")</f>
        <v/>
      </c>
      <c r="CT116" s="38" t="str">
        <f t="array" ref="CT116">IFERROR((INDEX(TEMPLATE!$FI$7:$FI$1004,MATCH($J116,IF(TEMPLATE!$FH$7:$FH$1004=CT$6,TEMPLATE!$FG$7:$FG$1004),0))),"")</f>
        <v/>
      </c>
      <c r="CU116" s="38" t="str">
        <f t="array" ref="CU116">IFERROR((INDEX(TEMPLATE!$FI$7:$FI$1004,MATCH($J116,IF(TEMPLATE!$FH$7:$FH$1004=CU$6,TEMPLATE!$FG$7:$FG$1004),0))),"")</f>
        <v/>
      </c>
      <c r="CV116" s="38" t="str">
        <f t="array" ref="CV116">IFERROR((INDEX(TEMPLATE!$FI$7:$FI$1004,MATCH($J116,IF(TEMPLATE!$FH$7:$FH$1004=CV$6,TEMPLATE!$FG$7:$FG$1004),0))),"")</f>
        <v/>
      </c>
      <c r="CW116" s="38" t="str">
        <f t="array" ref="CW116">IFERROR((INDEX(TEMPLATE!$FI$7:$FI$1004,MATCH($J116,IF(TEMPLATE!$FH$7:$FH$1004=CW$6,TEMPLATE!$FG$7:$FG$1004),0))),"")</f>
        <v/>
      </c>
      <c r="CX116" s="7"/>
      <c r="CY116" s="7" t="str">
        <f t="shared" si="126"/>
        <v/>
      </c>
      <c r="CZ116" s="7" t="str">
        <f t="shared" si="127"/>
        <v/>
      </c>
      <c r="DA116" s="7" t="str">
        <f t="shared" si="128"/>
        <v/>
      </c>
      <c r="DB116" s="7" t="str">
        <f t="shared" si="129"/>
        <v/>
      </c>
      <c r="DC116" s="7" t="str">
        <f t="shared" si="130"/>
        <v/>
      </c>
      <c r="DD116" s="7" t="str">
        <f t="shared" si="131"/>
        <v/>
      </c>
      <c r="DE116" s="7" t="str">
        <f t="shared" si="132"/>
        <v/>
      </c>
      <c r="DF116" s="7" t="str">
        <f t="shared" si="133"/>
        <v/>
      </c>
      <c r="DG116" s="7"/>
      <c r="DH116" s="40" t="str">
        <f t="shared" si="134"/>
        <v/>
      </c>
      <c r="DI116" s="40" t="str">
        <f t="shared" si="135"/>
        <v/>
      </c>
      <c r="DJ116" s="40" t="str">
        <f t="shared" si="136"/>
        <v/>
      </c>
      <c r="DK116" s="41" t="str">
        <f t="shared" si="137"/>
        <v/>
      </c>
      <c r="DL116" s="42" t="str">
        <f t="shared" si="138"/>
        <v/>
      </c>
      <c r="DM116" s="42" t="str">
        <f t="shared" si="139"/>
        <v/>
      </c>
      <c r="DN116" s="42" t="str">
        <f t="shared" si="140"/>
        <v/>
      </c>
      <c r="DO116" s="42" t="str">
        <f t="shared" si="141"/>
        <v/>
      </c>
      <c r="DP116" s="7"/>
      <c r="DQ116" s="7">
        <f t="shared" si="142"/>
        <v>0</v>
      </c>
      <c r="DR116" s="7">
        <f t="shared" si="143"/>
        <v>0</v>
      </c>
      <c r="DS116" s="7">
        <f t="shared" si="144"/>
        <v>0</v>
      </c>
      <c r="DT116" s="7">
        <f t="shared" si="145"/>
        <v>0</v>
      </c>
      <c r="DU116" s="7">
        <f t="shared" si="146"/>
        <v>0</v>
      </c>
      <c r="DV116" s="7">
        <f t="shared" si="147"/>
        <v>0</v>
      </c>
      <c r="DW116" s="7">
        <f t="shared" si="148"/>
        <v>0</v>
      </c>
      <c r="DX116" s="7">
        <f t="shared" si="149"/>
        <v>0</v>
      </c>
      <c r="DY116" s="48" t="e">
        <f t="array" ref="DY116">VLOOKUP(TEMPLATE!$EP116&amp;"|"&amp;DY$5&amp;"|"&amp;DY$6&amp;"|0|"&amp;TEMPLATE!$EM116,TEMPLATE!$EY$7:$FE$30000,7,FALSE)</f>
        <v>#N/A</v>
      </c>
      <c r="DZ116" s="48" t="e">
        <f t="array" ref="DZ116">VLOOKUP(TEMPLATE!$EP116&amp;"|"&amp;DZ$5&amp;"|"&amp;DZ$6&amp;"|0|"&amp;TEMPLATE!$EM116,TEMPLATE!$EY$7:$FE$30000,7,FALSE)</f>
        <v>#N/A</v>
      </c>
      <c r="EA116" s="7" t="str">
        <f t="shared" si="150"/>
        <v/>
      </c>
      <c r="EB116" s="7" t="str">
        <f t="shared" si="151"/>
        <v/>
      </c>
      <c r="EC116" s="7" t="str">
        <f t="shared" si="152"/>
        <v/>
      </c>
      <c r="ED116" s="7" t="str">
        <f t="shared" si="153"/>
        <v/>
      </c>
      <c r="EE116" s="7" t="str">
        <f t="shared" si="154"/>
        <v/>
      </c>
      <c r="EF116" s="7" t="str">
        <f t="shared" si="155"/>
        <v/>
      </c>
      <c r="EG116" s="7" t="str">
        <f t="shared" si="156"/>
        <v/>
      </c>
      <c r="EH116" s="7" t="str">
        <f t="shared" si="157"/>
        <v/>
      </c>
      <c r="EI116" s="1"/>
      <c r="EJ116" s="1"/>
      <c r="EK116" s="1"/>
      <c r="EL116" s="1"/>
      <c r="EM116" s="43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1" t="str">
        <f t="shared" si="158"/>
        <v>||||</v>
      </c>
      <c r="EZ116" s="7"/>
      <c r="FA116" s="7"/>
      <c r="FB116" s="7"/>
      <c r="FC116" s="7"/>
      <c r="FD116" s="43"/>
      <c r="FE116" s="7"/>
      <c r="FF116" s="7"/>
      <c r="FG116" s="7"/>
      <c r="FH116" s="7"/>
      <c r="FI116" s="7"/>
      <c r="FJ116" s="7"/>
      <c r="FK116" s="7"/>
      <c r="FL116" s="7"/>
      <c r="FM116" s="43"/>
      <c r="FN116" s="7"/>
      <c r="FO116" s="7"/>
      <c r="FP116" s="43"/>
      <c r="FQ116" s="7"/>
      <c r="FR116" s="7"/>
      <c r="FS116" s="7"/>
      <c r="FT116" s="7"/>
      <c r="FU116" s="7"/>
      <c r="FV116" s="43"/>
      <c r="FW116" s="38"/>
      <c r="FX116" s="7"/>
      <c r="FY116" s="7"/>
      <c r="FZ116" s="7"/>
      <c r="GA116" s="44"/>
      <c r="GB116" s="7"/>
      <c r="GC116" s="38"/>
      <c r="GD116" s="7"/>
    </row>
    <row r="117" spans="1:186" x14ac:dyDescent="0.25">
      <c r="A117" s="4">
        <f t="shared" si="90"/>
        <v>1</v>
      </c>
      <c r="B117" s="17" t="str">
        <f>IF(TEMPLATE!EM117="","",TEMPLATE!EM117)</f>
        <v/>
      </c>
      <c r="C117" s="17" t="str">
        <f>IF(TEMPLATE!EX117="","",TEMPLATE!EX117)</f>
        <v/>
      </c>
      <c r="D117" s="19" t="str">
        <f t="shared" si="86"/>
        <v/>
      </c>
      <c r="E117" s="19" t="str">
        <f t="shared" si="91"/>
        <v/>
      </c>
      <c r="F117" s="17"/>
      <c r="G117" s="45" t="str">
        <f>IF(TEMPLATE!EN117="","",TEMPLATE!EN117)</f>
        <v/>
      </c>
      <c r="H117" s="45"/>
      <c r="I117" s="45"/>
      <c r="J117" s="17" t="str">
        <f>IF(TEMPLATE!EP117="","",TEMPLATE!EP117)</f>
        <v/>
      </c>
      <c r="K117" s="46" t="str">
        <f>IF(TEMPLATE!EQ117="","",TEMPLATE!EQ117)</f>
        <v/>
      </c>
      <c r="L117" s="46" t="str">
        <f>IF(TEMPLATE!ER117="","",TEMPLATE!ER117)</f>
        <v/>
      </c>
      <c r="M117" s="46" t="str">
        <f>IF(TEMPLATE!ES117="","",TEMPLATE!ES117)</f>
        <v/>
      </c>
      <c r="N117" s="18" t="str">
        <f>IF(TEMPLATE!EU117="","",TEMPLATE!EU117)</f>
        <v/>
      </c>
      <c r="O117" s="19" t="str">
        <f t="shared" si="92"/>
        <v/>
      </c>
      <c r="P117" s="20" t="str">
        <f t="shared" si="93"/>
        <v/>
      </c>
      <c r="Q117" s="18"/>
      <c r="R117" s="21" t="str">
        <f t="shared" si="94"/>
        <v/>
      </c>
      <c r="S117" s="21" t="str">
        <f>IF(SUMIFS(TEMPLATE!$GD$7:$GD$30000,TEMPLATE!$GC$7:$GC$30000,EV117,TEMPLATE!$FY$7:$FY$30000,J117,$GB$7:$GB$30000,G117)=0,"",SUMIFS(TEMPLATE!$GD$7:$GD$30000,TEMPLATE!$GC$7:$GC$30000,EV117,TEMPLATE!$FY$7:$FY$30000,J117,$GB$7:$GB$30000,G117))</f>
        <v/>
      </c>
      <c r="T117" s="21" t="str">
        <f>IF(SUMIFS(TEMPLATE!$GD$7:$GD$30000,TEMPLATE!$GE$7:$GE$30000,"Common Equity",TEMPLATE!$FY$7:$FY$30000,J117,$GB$7:$GB$30000,G117)=0,"",SUMIFS(TEMPLATE!$GD$7:$GD$30000,TEMPLATE!$GE$7:$GE$30000,"Common Equity",TEMPLATE!$FY$7:$FY$30000,J117,$GB$7:$GB$30000,G117))</f>
        <v/>
      </c>
      <c r="U117" s="21"/>
      <c r="V117" s="22">
        <f t="shared" si="95"/>
        <v>0</v>
      </c>
      <c r="W117" s="23" t="e">
        <f t="shared" si="96"/>
        <v>#N/A</v>
      </c>
      <c r="X117" s="23" t="e">
        <f t="shared" si="97"/>
        <v>#N/A</v>
      </c>
      <c r="Y117" s="23" t="e">
        <f t="shared" si="98"/>
        <v>#N/A</v>
      </c>
      <c r="Z117" s="23" t="e">
        <f t="shared" si="99"/>
        <v>#N/A</v>
      </c>
      <c r="AA117" s="23" t="e">
        <f t="shared" si="100"/>
        <v>#N/A</v>
      </c>
      <c r="AB117" s="23" t="e">
        <f t="shared" si="101"/>
        <v>#N/A</v>
      </c>
      <c r="AC117" s="23" t="e">
        <f t="shared" si="102"/>
        <v>#N/A</v>
      </c>
      <c r="AD117" s="24" t="e">
        <f t="shared" si="103"/>
        <v>#N/A</v>
      </c>
      <c r="AE117" s="24" t="e">
        <f t="shared" si="87"/>
        <v>#N/A</v>
      </c>
      <c r="AF117" s="24" t="e">
        <f t="shared" si="88"/>
        <v>#N/A</v>
      </c>
      <c r="AG117" s="24" t="e">
        <f t="shared" si="104"/>
        <v>#N/A</v>
      </c>
      <c r="AH117" s="24" t="str">
        <f t="shared" si="105"/>
        <v/>
      </c>
      <c r="AI117" s="25" t="e">
        <f t="shared" si="106"/>
        <v>#N/A</v>
      </c>
      <c r="AJ117" s="21" t="e">
        <f t="shared" si="107"/>
        <v>#N/A</v>
      </c>
      <c r="AK117" s="51" t="e">
        <f t="shared" si="108"/>
        <v>#N/A</v>
      </c>
      <c r="AL117" s="26" t="e">
        <f t="shared" si="109"/>
        <v>#N/A</v>
      </c>
      <c r="AM117" s="27" t="str">
        <f t="array" ref="AM117">IFERROR((INDEX(TEMPLATE!$FI$7:$FI$1004,MATCH($J117,IF(TEMPLATE!$FH$7:$FH$1004=$AM$4,TEMPLATE!$FG$7:$FG$1004),0))),"")</f>
        <v/>
      </c>
      <c r="AN117" s="28" t="str">
        <f t="shared" si="110"/>
        <v/>
      </c>
      <c r="AO117" s="29" t="str">
        <f t="array" ref="AO117">IFERROR((INDEX(TEMPLATE!$FI$7:$FI$1004,MATCH($J117,IF(TEMPLATE!$FH$7:$FH$1004=$AO$4,TEMPLATE!$FG$7:$FG$1004),0))),"")</f>
        <v/>
      </c>
      <c r="AP117" s="30" t="e">
        <f t="shared" si="111"/>
        <v>#N/A</v>
      </c>
      <c r="AQ117" s="31" t="str">
        <f t="array" ref="AQ117">IFERROR((INDEX(TEMPLATE!$FI$7:$FI$1004,MATCH($J117,IF(TEMPLATE!$FH$7:$FH$1004=$AQ$4,TEMPLATE!$FG$7:$FG$1004),0))),"")</f>
        <v/>
      </c>
      <c r="AR117" s="32" t="e">
        <f t="shared" si="112"/>
        <v>#N/A</v>
      </c>
      <c r="AS117" s="29" t="str">
        <f t="array" ref="AS117">IFERROR((INDEX(TEMPLATE!$FI$7:$FI$1004,MATCH($J117,IF(TEMPLATE!$FH$7:$FH$1004=$AS$4,TEMPLATE!$FG$7:$FG$1004),0))),"")</f>
        <v/>
      </c>
      <c r="AT117" s="33" t="str">
        <f t="shared" si="89"/>
        <v/>
      </c>
      <c r="AU117" s="29" t="str">
        <f t="array" ref="AU117">IFERROR((INDEX(TEMPLATE!$FI$7:$FI$1004,MATCH($J117,IF(TEMPLATE!$FH$7:$FH$1004=$AU$4,TEMPLATE!$FG$7:$FG$1004),0))),"")</f>
        <v/>
      </c>
      <c r="AV117" s="30" t="e">
        <f t="shared" si="113"/>
        <v>#N/A</v>
      </c>
      <c r="AW117" s="29" t="str">
        <f t="shared" si="114"/>
        <v/>
      </c>
      <c r="AX117" s="34" t="str">
        <f t="shared" si="115"/>
        <v/>
      </c>
      <c r="AY117" s="35" t="str">
        <f t="shared" si="116"/>
        <v/>
      </c>
      <c r="AZ117" s="34" t="str">
        <f t="shared" si="117"/>
        <v/>
      </c>
      <c r="BA117" s="34" t="str">
        <f t="shared" si="118"/>
        <v/>
      </c>
      <c r="BB117" s="35" t="str">
        <f t="shared" si="119"/>
        <v/>
      </c>
      <c r="BC117" s="36" t="e">
        <f t="shared" si="120"/>
        <v>#N/A</v>
      </c>
      <c r="BD117" s="36">
        <f t="shared" si="121"/>
        <v>1</v>
      </c>
      <c r="BE117" s="36">
        <f t="shared" si="122"/>
        <v>0</v>
      </c>
      <c r="BF117" s="36" t="e">
        <f t="shared" si="123"/>
        <v>#N/A</v>
      </c>
      <c r="BG117" s="1"/>
      <c r="BH117" s="37" t="e">
        <f>VLOOKUP(TEMPLATE!$EP117&amp;"|"&amp;BH$5&amp;"|"&amp;BH$6&amp;"|0|"&amp;TEMPLATE!$EM117,TEMPLATE!$EY$7:$FE$30000,7,FALSE)</f>
        <v>#N/A</v>
      </c>
      <c r="BI117" s="38" t="e">
        <f>VLOOKUP(TEMPLATE!$EP117&amp;"|"&amp;BI$5&amp;"|"&amp;BI$6&amp;"|0|"&amp;TEMPLATE!$EM117,TEMPLATE!$EY$7:$FE$30000,7,FALSE)</f>
        <v>#N/A</v>
      </c>
      <c r="BJ117" s="37" t="e">
        <f>VLOOKUP(TEMPLATE!$EP117&amp;"|"&amp;BJ$5&amp;"|"&amp;BJ$6&amp;"|0|"&amp;TEMPLATE!$EM117,TEMPLATE!$EY$7:$FE$30000,7,FALSE)</f>
        <v>#N/A</v>
      </c>
      <c r="BK117" s="38" t="e">
        <f>VLOOKUP(TEMPLATE!$EP117&amp;"|"&amp;BK$5&amp;"|"&amp;BK$6&amp;"|0|"&amp;TEMPLATE!$EM117,TEMPLATE!$EY$7:$FE$30000,7,FALSE)</f>
        <v>#N/A</v>
      </c>
      <c r="BL117" s="38" t="e">
        <f>VLOOKUP(TEMPLATE!$EP117&amp;"|"&amp;BL$5&amp;"|"&amp;BL$6&amp;"|0|"&amp;TEMPLATE!$EM117,TEMPLATE!$EY$7:$FE$30000,7,FALSE)</f>
        <v>#N/A</v>
      </c>
      <c r="BM117" s="38" t="e">
        <f>VLOOKUP(TEMPLATE!$EP117&amp;"|"&amp;BM$5&amp;"|"&amp;BM$6&amp;"|0|"&amp;TEMPLATE!$EM117,TEMPLATE!$EY$7:$FE$30000,7,FALSE)</f>
        <v>#N/A</v>
      </c>
      <c r="BN117" s="38" t="e">
        <f>VLOOKUP(TEMPLATE!$EP117&amp;"|"&amp;BN$5&amp;"|"&amp;BN$6&amp;"|0|"&amp;TEMPLATE!$EM117,TEMPLATE!$EY$7:$FE$30000,7,FALSE)</f>
        <v>#N/A</v>
      </c>
      <c r="BO117" s="38" t="e">
        <f>VLOOKUP(TEMPLATE!$EP117&amp;"|"&amp;BO$5&amp;"|"&amp;BO$6&amp;"|0|"&amp;TEMPLATE!$EM117,TEMPLATE!$EY$7:$FE$30000,7,FALSE)</f>
        <v>#N/A</v>
      </c>
      <c r="BP117" s="38" t="e">
        <f>VLOOKUP(TEMPLATE!$EP117&amp;"|"&amp;BP$5&amp;"|"&amp;BP$6&amp;"|0|"&amp;TEMPLATE!$EM117,TEMPLATE!$EY$7:$FE$30000,7,FALSE)</f>
        <v>#N/A</v>
      </c>
      <c r="BQ117" s="38" t="e">
        <f>VLOOKUP(TEMPLATE!$EP117&amp;"|"&amp;BQ$5&amp;"|"&amp;BQ$6&amp;"|0|"&amp;TEMPLATE!$EM117,TEMPLATE!$EY$7:$FE$30000,7,FALSE)</f>
        <v>#N/A</v>
      </c>
      <c r="BR117" s="38" t="e">
        <f>VLOOKUP(TEMPLATE!$EP117&amp;"|"&amp;BR$5&amp;"|"&amp;BR$6&amp;"|0|"&amp;TEMPLATE!$EM117,TEMPLATE!$EY$7:$FE$30000,7,FALSE)</f>
        <v>#N/A</v>
      </c>
      <c r="BS117" s="38" t="e">
        <f>VLOOKUP(TEMPLATE!$EP117&amp;"|"&amp;BS$5&amp;"|"&amp;BS$6&amp;"|0|"&amp;TEMPLATE!$EM117,TEMPLATE!$EY$7:$FE$30000,7,FALSE)</f>
        <v>#N/A</v>
      </c>
      <c r="BT117" s="38" t="e">
        <f>VLOOKUP(TEMPLATE!$EP117&amp;"|"&amp;BT$5&amp;"|"&amp;BT$6&amp;"|0|"&amp;TEMPLATE!$EM117,TEMPLATE!$EY$7:$FE$30000,7,FALSE)</f>
        <v>#N/A</v>
      </c>
      <c r="BU117" s="38" t="e">
        <f>VLOOKUP(TEMPLATE!$EP117&amp;"|"&amp;BU$5&amp;"|"&amp;BU$6&amp;"|0|"&amp;TEMPLATE!$EM117,TEMPLATE!$EY$7:$FE$30000,7,FALSE)</f>
        <v>#N/A</v>
      </c>
      <c r="BV117" s="38" t="e">
        <f>VLOOKUP(TEMPLATE!$EP117&amp;"|"&amp;BV$5&amp;"|"&amp;BV$6&amp;"|0|"&amp;TEMPLATE!$EM117,TEMPLATE!$EY$7:$FE$30000,7,FALSE)</f>
        <v>#N/A</v>
      </c>
      <c r="BW117" s="38" t="e">
        <f>VLOOKUP(TEMPLATE!$EP117&amp;"|"&amp;BW$5&amp;"|"&amp;BW$6&amp;"|0|"&amp;TEMPLATE!$EM117,TEMPLATE!$EY$7:$FE$30000,7,FALSE)</f>
        <v>#N/A</v>
      </c>
      <c r="BX117" s="38" t="e">
        <f>VLOOKUP(TEMPLATE!$EP117&amp;"|"&amp;BX$5&amp;"|"&amp;BX$6&amp;"|0|"&amp;TEMPLATE!$EM117,TEMPLATE!$EY$7:$FE$30000,7,FALSE)</f>
        <v>#N/A</v>
      </c>
      <c r="BY117" s="38" t="e">
        <f>VLOOKUP(TEMPLATE!$EP117&amp;"|"&amp;BY$5&amp;"|"&amp;BY$6&amp;"|0|"&amp;TEMPLATE!$EM117,TEMPLATE!$EY$7:$FE$30000,7,FALSE)</f>
        <v>#N/A</v>
      </c>
      <c r="BZ117" s="38" t="e">
        <f>VLOOKUP(TEMPLATE!$EP117&amp;"|"&amp;BZ$5&amp;"|"&amp;BZ$6&amp;"|0|"&amp;TEMPLATE!$EM117,TEMPLATE!$EY$7:$FE$30000,7,FALSE)</f>
        <v>#N/A</v>
      </c>
      <c r="CA117" s="38" t="e">
        <f>IF(VLOOKUP(TEMPLATE!$EP117&amp;"|"&amp;CA$5&amp;"|"&amp;CA$6&amp;"|0|"&amp;TEMPLATE!$EM117,TEMPLATE!$EY$7:$FE$30000,7,FALSE)=0,BN117,VLOOKUP(TEMPLATE!$EP117&amp;"|"&amp;CA$5&amp;"|"&amp;CA$6&amp;"|0|"&amp;TEMPLATE!$EM117,TEMPLATE!$EY$7:$FE$30000,7,FALSE))</f>
        <v>#N/A</v>
      </c>
      <c r="CB117" s="38" t="e">
        <f>VLOOKUP(TEMPLATE!$EP117&amp;"|"&amp;CB$5&amp;"|"&amp;CB$6&amp;"|0|"&amp;TEMPLATE!$EM117,TEMPLATE!$EY$7:$FE$30000,7,FALSE)</f>
        <v>#N/A</v>
      </c>
      <c r="CC117" s="38" t="e">
        <f>VLOOKUP(TEMPLATE!$EP117&amp;"|"&amp;CC$5&amp;"|"&amp;CC$6&amp;"|0|"&amp;TEMPLATE!$EM117,TEMPLATE!$EY$7:$FE$30000,7,FALSE)</f>
        <v>#N/A</v>
      </c>
      <c r="CD117" s="38" t="e">
        <f>VLOOKUP(TEMPLATE!$EP117&amp;"|"&amp;CD$5&amp;"|"&amp;CD$6&amp;"|0|"&amp;TEMPLATE!$EM117,TEMPLATE!$EY$7:$FE$30000,7,FALSE)</f>
        <v>#N/A</v>
      </c>
      <c r="CE117" s="38" t="e">
        <f>VLOOKUP(TEMPLATE!$EP117&amp;"|"&amp;CE$5&amp;"|"&amp;CE$6&amp;"|0|"&amp;TEMPLATE!$EM117,TEMPLATE!$EY$7:$FE$30000,7,FALSE)</f>
        <v>#N/A</v>
      </c>
      <c r="CF117" s="38" t="e">
        <f>VLOOKUP(TEMPLATE!$EP117&amp;"|"&amp;CF$5&amp;"|"&amp;CF$6&amp;"|0|"&amp;TEMPLATE!$EM117,TEMPLATE!$EY$7:$FE$30000,7,FALSE)</f>
        <v>#N/A</v>
      </c>
      <c r="CG117" s="38" t="e">
        <f>VLOOKUP(TEMPLATE!$EP117&amp;"|"&amp;CG$5&amp;"|"&amp;CG$6&amp;"|0|"&amp;TEMPLATE!$EM117,TEMPLATE!$EY$7:$FE$30000,7,FALSE)</f>
        <v>#N/A</v>
      </c>
      <c r="CH117" s="38" t="e">
        <f>VLOOKUP(TEMPLATE!$EP117&amp;"|"&amp;CH$5&amp;"|"&amp;CH$6&amp;"|0|"&amp;TEMPLATE!$EM117,TEMPLATE!$EY$7:$FE$30000,7,FALSE)</f>
        <v>#N/A</v>
      </c>
      <c r="CI117" s="38" t="e">
        <f>VLOOKUP(TEMPLATE!$EP117&amp;"|"&amp;CI$5&amp;"|"&amp;CI$6&amp;"|0|"&amp;TEMPLATE!$EM117,TEMPLATE!$EY$7:$FE$30000,7,FALSE)</f>
        <v>#N/A</v>
      </c>
      <c r="CJ117" s="38" t="e">
        <f>VLOOKUP(TEMPLATE!$EP117&amp;"|"&amp;CJ$5&amp;"|"&amp;CJ$6&amp;"|0|"&amp;TEMPLATE!$EM117,TEMPLATE!$EY$7:$FE$30000,7,FALSE)</f>
        <v>#N/A</v>
      </c>
      <c r="CK117" s="38" t="e">
        <f>VLOOKUP(TEMPLATE!$EP117&amp;"|"&amp;CK$5&amp;"|"&amp;CK$6&amp;"|0|"&amp;TEMPLATE!$EM117,TEMPLATE!$EY$7:$FE$30000,7,FALSE)</f>
        <v>#N/A</v>
      </c>
      <c r="CL117" s="38" t="e">
        <f t="shared" si="124"/>
        <v>#VALUE!</v>
      </c>
      <c r="CM117" s="38" t="e">
        <f t="shared" si="125"/>
        <v>#VALUE!</v>
      </c>
      <c r="CN117" s="38" t="e">
        <f>VLOOKUP(TEMPLATE!$EP117&amp;"|"&amp;CN$5&amp;"|"&amp;CN$6&amp;"|0|"&amp;TEMPLATE!$EM117,TEMPLATE!$EY$7:$FE$30000,7,FALSE)</f>
        <v>#N/A</v>
      </c>
      <c r="CO117" s="38" t="e">
        <f>VLOOKUP(TEMPLATE!$EP117&amp;"|"&amp;CO$5&amp;"|"&amp;CO$6&amp;"|0|"&amp;TEMPLATE!$EM117,TEMPLATE!$EY$7:$FE$30000,7,FALSE)</f>
        <v>#N/A</v>
      </c>
      <c r="CP117" s="39" t="str">
        <f t="array" ref="CP117">IFERROR((INDEX(TEMPLATE!$FI$7:$FI$1004,MATCH($J117,IF(TEMPLATE!$FH$7:$FH$1004=CP$6,TEMPLATE!$FG$7:$FG$1004),0))),"")</f>
        <v/>
      </c>
      <c r="CQ117" s="39" t="str">
        <f t="array" ref="CQ117">IFERROR((INDEX(TEMPLATE!$FI$7:$FI$1004,MATCH($J117,IF(TEMPLATE!$FH$7:$FH$1004=CQ$6,TEMPLATE!$FG$7:$FG$1004),0))),"")</f>
        <v/>
      </c>
      <c r="CR117" s="39" t="str">
        <f t="array" ref="CR117">IFERROR((INDEX(TEMPLATE!$FI$7:$FI$1004,MATCH($J117,IF(TEMPLATE!$FH$7:$FH$1004=CR$6,TEMPLATE!$FG$7:$FG$1004),0))),"")</f>
        <v/>
      </c>
      <c r="CS117" s="39" t="str">
        <f t="array" ref="CS117">IFERROR((INDEX(TEMPLATE!$FI$7:$FI$1004,MATCH($J117,IF(TEMPLATE!$FH$7:$FH$1004=CS$6,TEMPLATE!$FG$7:$FG$1004),0))),"")</f>
        <v/>
      </c>
      <c r="CT117" s="38" t="str">
        <f t="array" ref="CT117">IFERROR((INDEX(TEMPLATE!$FI$7:$FI$1004,MATCH($J117,IF(TEMPLATE!$FH$7:$FH$1004=CT$6,TEMPLATE!$FG$7:$FG$1004),0))),"")</f>
        <v/>
      </c>
      <c r="CU117" s="38" t="str">
        <f t="array" ref="CU117">IFERROR((INDEX(TEMPLATE!$FI$7:$FI$1004,MATCH($J117,IF(TEMPLATE!$FH$7:$FH$1004=CU$6,TEMPLATE!$FG$7:$FG$1004),0))),"")</f>
        <v/>
      </c>
      <c r="CV117" s="38" t="str">
        <f t="array" ref="CV117">IFERROR((INDEX(TEMPLATE!$FI$7:$FI$1004,MATCH($J117,IF(TEMPLATE!$FH$7:$FH$1004=CV$6,TEMPLATE!$FG$7:$FG$1004),0))),"")</f>
        <v/>
      </c>
      <c r="CW117" s="38" t="str">
        <f t="array" ref="CW117">IFERROR((INDEX(TEMPLATE!$FI$7:$FI$1004,MATCH($J117,IF(TEMPLATE!$FH$7:$FH$1004=CW$6,TEMPLATE!$FG$7:$FG$1004),0))),"")</f>
        <v/>
      </c>
      <c r="CX117" s="7"/>
      <c r="CY117" s="7" t="str">
        <f t="shared" si="126"/>
        <v/>
      </c>
      <c r="CZ117" s="7" t="str">
        <f t="shared" si="127"/>
        <v/>
      </c>
      <c r="DA117" s="7" t="str">
        <f t="shared" si="128"/>
        <v/>
      </c>
      <c r="DB117" s="7" t="str">
        <f t="shared" si="129"/>
        <v/>
      </c>
      <c r="DC117" s="7" t="str">
        <f t="shared" si="130"/>
        <v/>
      </c>
      <c r="DD117" s="7" t="str">
        <f t="shared" si="131"/>
        <v/>
      </c>
      <c r="DE117" s="7" t="str">
        <f t="shared" si="132"/>
        <v/>
      </c>
      <c r="DF117" s="7" t="str">
        <f t="shared" si="133"/>
        <v/>
      </c>
      <c r="DG117" s="7"/>
      <c r="DH117" s="40" t="str">
        <f t="shared" si="134"/>
        <v/>
      </c>
      <c r="DI117" s="40" t="str">
        <f t="shared" si="135"/>
        <v/>
      </c>
      <c r="DJ117" s="40" t="str">
        <f t="shared" si="136"/>
        <v/>
      </c>
      <c r="DK117" s="41" t="str">
        <f t="shared" si="137"/>
        <v/>
      </c>
      <c r="DL117" s="42" t="str">
        <f t="shared" si="138"/>
        <v/>
      </c>
      <c r="DM117" s="42" t="str">
        <f t="shared" si="139"/>
        <v/>
      </c>
      <c r="DN117" s="42" t="str">
        <f t="shared" si="140"/>
        <v/>
      </c>
      <c r="DO117" s="42" t="str">
        <f t="shared" si="141"/>
        <v/>
      </c>
      <c r="DP117" s="7"/>
      <c r="DQ117" s="7">
        <f t="shared" si="142"/>
        <v>0</v>
      </c>
      <c r="DR117" s="7">
        <f t="shared" si="143"/>
        <v>0</v>
      </c>
      <c r="DS117" s="7">
        <f t="shared" si="144"/>
        <v>0</v>
      </c>
      <c r="DT117" s="7">
        <f t="shared" si="145"/>
        <v>0</v>
      </c>
      <c r="DU117" s="7">
        <f t="shared" si="146"/>
        <v>0</v>
      </c>
      <c r="DV117" s="7">
        <f t="shared" si="147"/>
        <v>0</v>
      </c>
      <c r="DW117" s="7">
        <f t="shared" si="148"/>
        <v>0</v>
      </c>
      <c r="DX117" s="7">
        <f t="shared" si="149"/>
        <v>0</v>
      </c>
      <c r="DY117" s="48" t="e">
        <f t="array" ref="DY117">VLOOKUP(TEMPLATE!$EP117&amp;"|"&amp;DY$5&amp;"|"&amp;DY$6&amp;"|0|"&amp;TEMPLATE!$EM117,TEMPLATE!$EY$7:$FE$30000,7,FALSE)</f>
        <v>#N/A</v>
      </c>
      <c r="DZ117" s="48" t="e">
        <f t="array" ref="DZ117">VLOOKUP(TEMPLATE!$EP117&amp;"|"&amp;DZ$5&amp;"|"&amp;DZ$6&amp;"|0|"&amp;TEMPLATE!$EM117,TEMPLATE!$EY$7:$FE$30000,7,FALSE)</f>
        <v>#N/A</v>
      </c>
      <c r="EA117" s="7" t="str">
        <f t="shared" si="150"/>
        <v/>
      </c>
      <c r="EB117" s="7" t="str">
        <f t="shared" si="151"/>
        <v/>
      </c>
      <c r="EC117" s="7" t="str">
        <f t="shared" si="152"/>
        <v/>
      </c>
      <c r="ED117" s="7" t="str">
        <f t="shared" si="153"/>
        <v/>
      </c>
      <c r="EE117" s="7" t="str">
        <f t="shared" si="154"/>
        <v/>
      </c>
      <c r="EF117" s="7" t="str">
        <f t="shared" si="155"/>
        <v/>
      </c>
      <c r="EG117" s="7" t="str">
        <f t="shared" si="156"/>
        <v/>
      </c>
      <c r="EH117" s="7" t="str">
        <f t="shared" si="157"/>
        <v/>
      </c>
      <c r="EI117" s="1"/>
      <c r="EJ117" s="1"/>
      <c r="EK117" s="1"/>
      <c r="EL117" s="1"/>
      <c r="EM117" s="43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1" t="str">
        <f t="shared" si="158"/>
        <v>||||</v>
      </c>
      <c r="EZ117" s="7"/>
      <c r="FA117" s="7"/>
      <c r="FB117" s="7"/>
      <c r="FC117" s="7"/>
      <c r="FD117" s="43"/>
      <c r="FE117" s="7"/>
      <c r="FF117" s="7"/>
      <c r="FG117" s="7"/>
      <c r="FH117" s="7"/>
      <c r="FI117" s="7"/>
      <c r="FJ117" s="7"/>
      <c r="FK117" s="7"/>
      <c r="FL117" s="7"/>
      <c r="FM117" s="43"/>
      <c r="FN117" s="7"/>
      <c r="FO117" s="7"/>
      <c r="FP117" s="43"/>
      <c r="FQ117" s="7"/>
      <c r="FR117" s="7"/>
      <c r="FS117" s="7"/>
      <c r="FT117" s="7"/>
      <c r="FU117" s="7"/>
      <c r="FV117" s="43"/>
      <c r="FW117" s="38"/>
      <c r="FX117" s="7"/>
      <c r="FY117" s="7"/>
      <c r="FZ117" s="7"/>
      <c r="GA117" s="44"/>
      <c r="GB117" s="7"/>
      <c r="GC117" s="38"/>
      <c r="GD117" s="7"/>
    </row>
    <row r="118" spans="1:186" x14ac:dyDescent="0.25">
      <c r="A118" s="4">
        <f t="shared" si="90"/>
        <v>1</v>
      </c>
      <c r="B118" s="17" t="str">
        <f>IF(TEMPLATE!EM118="","",TEMPLATE!EM118)</f>
        <v/>
      </c>
      <c r="C118" s="17" t="str">
        <f>IF(TEMPLATE!EX118="","",TEMPLATE!EX118)</f>
        <v/>
      </c>
      <c r="D118" s="19" t="str">
        <f t="shared" si="86"/>
        <v/>
      </c>
      <c r="E118" s="19" t="str">
        <f t="shared" si="91"/>
        <v/>
      </c>
      <c r="F118" s="17"/>
      <c r="G118" s="45" t="str">
        <f>IF(TEMPLATE!EN118="","",TEMPLATE!EN118)</f>
        <v/>
      </c>
      <c r="H118" s="45"/>
      <c r="I118" s="45"/>
      <c r="J118" s="17" t="str">
        <f>IF(TEMPLATE!EP118="","",TEMPLATE!EP118)</f>
        <v/>
      </c>
      <c r="K118" s="46" t="str">
        <f>IF(TEMPLATE!EQ118="","",TEMPLATE!EQ118)</f>
        <v/>
      </c>
      <c r="L118" s="46" t="str">
        <f>IF(TEMPLATE!ER118="","",TEMPLATE!ER118)</f>
        <v/>
      </c>
      <c r="M118" s="46" t="str">
        <f>IF(TEMPLATE!ES118="","",TEMPLATE!ES118)</f>
        <v/>
      </c>
      <c r="N118" s="18" t="str">
        <f>IF(TEMPLATE!EU118="","",TEMPLATE!EU118)</f>
        <v/>
      </c>
      <c r="O118" s="19" t="str">
        <f t="shared" si="92"/>
        <v/>
      </c>
      <c r="P118" s="20" t="str">
        <f t="shared" si="93"/>
        <v/>
      </c>
      <c r="Q118" s="18"/>
      <c r="R118" s="21" t="str">
        <f t="shared" si="94"/>
        <v/>
      </c>
      <c r="S118" s="21" t="str">
        <f>IF(SUMIFS(TEMPLATE!$GD$7:$GD$30000,TEMPLATE!$GC$7:$GC$30000,EV118,TEMPLATE!$FY$7:$FY$30000,J118,$GB$7:$GB$30000,G118)=0,"",SUMIFS(TEMPLATE!$GD$7:$GD$30000,TEMPLATE!$GC$7:$GC$30000,EV118,TEMPLATE!$FY$7:$FY$30000,J118,$GB$7:$GB$30000,G118))</f>
        <v/>
      </c>
      <c r="T118" s="21" t="str">
        <f>IF(SUMIFS(TEMPLATE!$GD$7:$GD$30000,TEMPLATE!$GE$7:$GE$30000,"Common Equity",TEMPLATE!$FY$7:$FY$30000,J118,$GB$7:$GB$30000,G118)=0,"",SUMIFS(TEMPLATE!$GD$7:$GD$30000,TEMPLATE!$GE$7:$GE$30000,"Common Equity",TEMPLATE!$FY$7:$FY$30000,J118,$GB$7:$GB$30000,G118))</f>
        <v/>
      </c>
      <c r="U118" s="21"/>
      <c r="V118" s="22">
        <f t="shared" si="95"/>
        <v>0</v>
      </c>
      <c r="W118" s="23" t="e">
        <f t="shared" si="96"/>
        <v>#N/A</v>
      </c>
      <c r="X118" s="23" t="e">
        <f t="shared" si="97"/>
        <v>#N/A</v>
      </c>
      <c r="Y118" s="23" t="e">
        <f t="shared" si="98"/>
        <v>#N/A</v>
      </c>
      <c r="Z118" s="23" t="e">
        <f t="shared" si="99"/>
        <v>#N/A</v>
      </c>
      <c r="AA118" s="23" t="e">
        <f t="shared" si="100"/>
        <v>#N/A</v>
      </c>
      <c r="AB118" s="23" t="e">
        <f t="shared" si="101"/>
        <v>#N/A</v>
      </c>
      <c r="AC118" s="23" t="e">
        <f t="shared" si="102"/>
        <v>#N/A</v>
      </c>
      <c r="AD118" s="24" t="e">
        <f t="shared" si="103"/>
        <v>#N/A</v>
      </c>
      <c r="AE118" s="24" t="e">
        <f t="shared" si="87"/>
        <v>#N/A</v>
      </c>
      <c r="AF118" s="24" t="e">
        <f t="shared" si="88"/>
        <v>#N/A</v>
      </c>
      <c r="AG118" s="24" t="e">
        <f t="shared" si="104"/>
        <v>#N/A</v>
      </c>
      <c r="AH118" s="24" t="str">
        <f t="shared" si="105"/>
        <v/>
      </c>
      <c r="AI118" s="25" t="e">
        <f t="shared" si="106"/>
        <v>#N/A</v>
      </c>
      <c r="AJ118" s="21" t="e">
        <f t="shared" si="107"/>
        <v>#N/A</v>
      </c>
      <c r="AK118" s="51" t="e">
        <f t="shared" si="108"/>
        <v>#N/A</v>
      </c>
      <c r="AL118" s="26" t="e">
        <f t="shared" si="109"/>
        <v>#N/A</v>
      </c>
      <c r="AM118" s="27" t="str">
        <f t="array" ref="AM118">IFERROR((INDEX(TEMPLATE!$FI$7:$FI$1004,MATCH($J118,IF(TEMPLATE!$FH$7:$FH$1004=$AM$4,TEMPLATE!$FG$7:$FG$1004),0))),"")</f>
        <v/>
      </c>
      <c r="AN118" s="28" t="str">
        <f t="shared" si="110"/>
        <v/>
      </c>
      <c r="AO118" s="29" t="str">
        <f t="array" ref="AO118">IFERROR((INDEX(TEMPLATE!$FI$7:$FI$1004,MATCH($J118,IF(TEMPLATE!$FH$7:$FH$1004=$AO$4,TEMPLATE!$FG$7:$FG$1004),0))),"")</f>
        <v/>
      </c>
      <c r="AP118" s="30" t="e">
        <f t="shared" si="111"/>
        <v>#N/A</v>
      </c>
      <c r="AQ118" s="31" t="str">
        <f t="array" ref="AQ118">IFERROR((INDEX(TEMPLATE!$FI$7:$FI$1004,MATCH($J118,IF(TEMPLATE!$FH$7:$FH$1004=$AQ$4,TEMPLATE!$FG$7:$FG$1004),0))),"")</f>
        <v/>
      </c>
      <c r="AR118" s="32" t="e">
        <f t="shared" si="112"/>
        <v>#N/A</v>
      </c>
      <c r="AS118" s="29" t="str">
        <f t="array" ref="AS118">IFERROR((INDEX(TEMPLATE!$FI$7:$FI$1004,MATCH($J118,IF(TEMPLATE!$FH$7:$FH$1004=$AS$4,TEMPLATE!$FG$7:$FG$1004),0))),"")</f>
        <v/>
      </c>
      <c r="AT118" s="33" t="str">
        <f t="shared" si="89"/>
        <v/>
      </c>
      <c r="AU118" s="29" t="str">
        <f t="array" ref="AU118">IFERROR((INDEX(TEMPLATE!$FI$7:$FI$1004,MATCH($J118,IF(TEMPLATE!$FH$7:$FH$1004=$AU$4,TEMPLATE!$FG$7:$FG$1004),0))),"")</f>
        <v/>
      </c>
      <c r="AV118" s="30" t="e">
        <f t="shared" si="113"/>
        <v>#N/A</v>
      </c>
      <c r="AW118" s="29" t="str">
        <f t="shared" si="114"/>
        <v/>
      </c>
      <c r="AX118" s="34" t="str">
        <f t="shared" si="115"/>
        <v/>
      </c>
      <c r="AY118" s="35" t="str">
        <f t="shared" si="116"/>
        <v/>
      </c>
      <c r="AZ118" s="34" t="str">
        <f t="shared" si="117"/>
        <v/>
      </c>
      <c r="BA118" s="34" t="str">
        <f t="shared" si="118"/>
        <v/>
      </c>
      <c r="BB118" s="35" t="str">
        <f t="shared" si="119"/>
        <v/>
      </c>
      <c r="BC118" s="36" t="e">
        <f t="shared" si="120"/>
        <v>#N/A</v>
      </c>
      <c r="BD118" s="36">
        <f t="shared" si="121"/>
        <v>1</v>
      </c>
      <c r="BE118" s="36">
        <f t="shared" si="122"/>
        <v>0</v>
      </c>
      <c r="BF118" s="36" t="e">
        <f t="shared" si="123"/>
        <v>#N/A</v>
      </c>
      <c r="BG118" s="1"/>
      <c r="BH118" s="37" t="e">
        <f>VLOOKUP(TEMPLATE!$EP118&amp;"|"&amp;BH$5&amp;"|"&amp;BH$6&amp;"|0|"&amp;TEMPLATE!$EM118,TEMPLATE!$EY$7:$FE$30000,7,FALSE)</f>
        <v>#N/A</v>
      </c>
      <c r="BI118" s="38" t="e">
        <f>VLOOKUP(TEMPLATE!$EP118&amp;"|"&amp;BI$5&amp;"|"&amp;BI$6&amp;"|0|"&amp;TEMPLATE!$EM118,TEMPLATE!$EY$7:$FE$30000,7,FALSE)</f>
        <v>#N/A</v>
      </c>
      <c r="BJ118" s="37" t="e">
        <f>VLOOKUP(TEMPLATE!$EP118&amp;"|"&amp;BJ$5&amp;"|"&amp;BJ$6&amp;"|0|"&amp;TEMPLATE!$EM118,TEMPLATE!$EY$7:$FE$30000,7,FALSE)</f>
        <v>#N/A</v>
      </c>
      <c r="BK118" s="38" t="e">
        <f>VLOOKUP(TEMPLATE!$EP118&amp;"|"&amp;BK$5&amp;"|"&amp;BK$6&amp;"|0|"&amp;TEMPLATE!$EM118,TEMPLATE!$EY$7:$FE$30000,7,FALSE)</f>
        <v>#N/A</v>
      </c>
      <c r="BL118" s="38" t="e">
        <f>VLOOKUP(TEMPLATE!$EP118&amp;"|"&amp;BL$5&amp;"|"&amp;BL$6&amp;"|0|"&amp;TEMPLATE!$EM118,TEMPLATE!$EY$7:$FE$30000,7,FALSE)</f>
        <v>#N/A</v>
      </c>
      <c r="BM118" s="38" t="e">
        <f>VLOOKUP(TEMPLATE!$EP118&amp;"|"&amp;BM$5&amp;"|"&amp;BM$6&amp;"|0|"&amp;TEMPLATE!$EM118,TEMPLATE!$EY$7:$FE$30000,7,FALSE)</f>
        <v>#N/A</v>
      </c>
      <c r="BN118" s="38" t="e">
        <f>VLOOKUP(TEMPLATE!$EP118&amp;"|"&amp;BN$5&amp;"|"&amp;BN$6&amp;"|0|"&amp;TEMPLATE!$EM118,TEMPLATE!$EY$7:$FE$30000,7,FALSE)</f>
        <v>#N/A</v>
      </c>
      <c r="BO118" s="38" t="e">
        <f>VLOOKUP(TEMPLATE!$EP118&amp;"|"&amp;BO$5&amp;"|"&amp;BO$6&amp;"|0|"&amp;TEMPLATE!$EM118,TEMPLATE!$EY$7:$FE$30000,7,FALSE)</f>
        <v>#N/A</v>
      </c>
      <c r="BP118" s="38" t="e">
        <f>VLOOKUP(TEMPLATE!$EP118&amp;"|"&amp;BP$5&amp;"|"&amp;BP$6&amp;"|0|"&amp;TEMPLATE!$EM118,TEMPLATE!$EY$7:$FE$30000,7,FALSE)</f>
        <v>#N/A</v>
      </c>
      <c r="BQ118" s="38" t="e">
        <f>VLOOKUP(TEMPLATE!$EP118&amp;"|"&amp;BQ$5&amp;"|"&amp;BQ$6&amp;"|0|"&amp;TEMPLATE!$EM118,TEMPLATE!$EY$7:$FE$30000,7,FALSE)</f>
        <v>#N/A</v>
      </c>
      <c r="BR118" s="38" t="e">
        <f>VLOOKUP(TEMPLATE!$EP118&amp;"|"&amp;BR$5&amp;"|"&amp;BR$6&amp;"|0|"&amp;TEMPLATE!$EM118,TEMPLATE!$EY$7:$FE$30000,7,FALSE)</f>
        <v>#N/A</v>
      </c>
      <c r="BS118" s="38" t="e">
        <f>VLOOKUP(TEMPLATE!$EP118&amp;"|"&amp;BS$5&amp;"|"&amp;BS$6&amp;"|0|"&amp;TEMPLATE!$EM118,TEMPLATE!$EY$7:$FE$30000,7,FALSE)</f>
        <v>#N/A</v>
      </c>
      <c r="BT118" s="38" t="e">
        <f>VLOOKUP(TEMPLATE!$EP118&amp;"|"&amp;BT$5&amp;"|"&amp;BT$6&amp;"|0|"&amp;TEMPLATE!$EM118,TEMPLATE!$EY$7:$FE$30000,7,FALSE)</f>
        <v>#N/A</v>
      </c>
      <c r="BU118" s="38" t="e">
        <f>VLOOKUP(TEMPLATE!$EP118&amp;"|"&amp;BU$5&amp;"|"&amp;BU$6&amp;"|0|"&amp;TEMPLATE!$EM118,TEMPLATE!$EY$7:$FE$30000,7,FALSE)</f>
        <v>#N/A</v>
      </c>
      <c r="BV118" s="38" t="e">
        <f>VLOOKUP(TEMPLATE!$EP118&amp;"|"&amp;BV$5&amp;"|"&amp;BV$6&amp;"|0|"&amp;TEMPLATE!$EM118,TEMPLATE!$EY$7:$FE$30000,7,FALSE)</f>
        <v>#N/A</v>
      </c>
      <c r="BW118" s="38" t="e">
        <f>VLOOKUP(TEMPLATE!$EP118&amp;"|"&amp;BW$5&amp;"|"&amp;BW$6&amp;"|0|"&amp;TEMPLATE!$EM118,TEMPLATE!$EY$7:$FE$30000,7,FALSE)</f>
        <v>#N/A</v>
      </c>
      <c r="BX118" s="38" t="e">
        <f>VLOOKUP(TEMPLATE!$EP118&amp;"|"&amp;BX$5&amp;"|"&amp;BX$6&amp;"|0|"&amp;TEMPLATE!$EM118,TEMPLATE!$EY$7:$FE$30000,7,FALSE)</f>
        <v>#N/A</v>
      </c>
      <c r="BY118" s="38" t="e">
        <f>VLOOKUP(TEMPLATE!$EP118&amp;"|"&amp;BY$5&amp;"|"&amp;BY$6&amp;"|0|"&amp;TEMPLATE!$EM118,TEMPLATE!$EY$7:$FE$30000,7,FALSE)</f>
        <v>#N/A</v>
      </c>
      <c r="BZ118" s="38" t="e">
        <f>VLOOKUP(TEMPLATE!$EP118&amp;"|"&amp;BZ$5&amp;"|"&amp;BZ$6&amp;"|0|"&amp;TEMPLATE!$EM118,TEMPLATE!$EY$7:$FE$30000,7,FALSE)</f>
        <v>#N/A</v>
      </c>
      <c r="CA118" s="38" t="e">
        <f>IF(VLOOKUP(TEMPLATE!$EP118&amp;"|"&amp;CA$5&amp;"|"&amp;CA$6&amp;"|0|"&amp;TEMPLATE!$EM118,TEMPLATE!$EY$7:$FE$30000,7,FALSE)=0,BN118,VLOOKUP(TEMPLATE!$EP118&amp;"|"&amp;CA$5&amp;"|"&amp;CA$6&amp;"|0|"&amp;TEMPLATE!$EM118,TEMPLATE!$EY$7:$FE$30000,7,FALSE))</f>
        <v>#N/A</v>
      </c>
      <c r="CB118" s="38" t="e">
        <f>VLOOKUP(TEMPLATE!$EP118&amp;"|"&amp;CB$5&amp;"|"&amp;CB$6&amp;"|0|"&amp;TEMPLATE!$EM118,TEMPLATE!$EY$7:$FE$30000,7,FALSE)</f>
        <v>#N/A</v>
      </c>
      <c r="CC118" s="38" t="e">
        <f>VLOOKUP(TEMPLATE!$EP118&amp;"|"&amp;CC$5&amp;"|"&amp;CC$6&amp;"|0|"&amp;TEMPLATE!$EM118,TEMPLATE!$EY$7:$FE$30000,7,FALSE)</f>
        <v>#N/A</v>
      </c>
      <c r="CD118" s="38" t="e">
        <f>VLOOKUP(TEMPLATE!$EP118&amp;"|"&amp;CD$5&amp;"|"&amp;CD$6&amp;"|0|"&amp;TEMPLATE!$EM118,TEMPLATE!$EY$7:$FE$30000,7,FALSE)</f>
        <v>#N/A</v>
      </c>
      <c r="CE118" s="38" t="e">
        <f>VLOOKUP(TEMPLATE!$EP118&amp;"|"&amp;CE$5&amp;"|"&amp;CE$6&amp;"|0|"&amp;TEMPLATE!$EM118,TEMPLATE!$EY$7:$FE$30000,7,FALSE)</f>
        <v>#N/A</v>
      </c>
      <c r="CF118" s="38" t="e">
        <f>VLOOKUP(TEMPLATE!$EP118&amp;"|"&amp;CF$5&amp;"|"&amp;CF$6&amp;"|0|"&amp;TEMPLATE!$EM118,TEMPLATE!$EY$7:$FE$30000,7,FALSE)</f>
        <v>#N/A</v>
      </c>
      <c r="CG118" s="38" t="e">
        <f>VLOOKUP(TEMPLATE!$EP118&amp;"|"&amp;CG$5&amp;"|"&amp;CG$6&amp;"|0|"&amp;TEMPLATE!$EM118,TEMPLATE!$EY$7:$FE$30000,7,FALSE)</f>
        <v>#N/A</v>
      </c>
      <c r="CH118" s="38" t="e">
        <f>VLOOKUP(TEMPLATE!$EP118&amp;"|"&amp;CH$5&amp;"|"&amp;CH$6&amp;"|0|"&amp;TEMPLATE!$EM118,TEMPLATE!$EY$7:$FE$30000,7,FALSE)</f>
        <v>#N/A</v>
      </c>
      <c r="CI118" s="38" t="e">
        <f>VLOOKUP(TEMPLATE!$EP118&amp;"|"&amp;CI$5&amp;"|"&amp;CI$6&amp;"|0|"&amp;TEMPLATE!$EM118,TEMPLATE!$EY$7:$FE$30000,7,FALSE)</f>
        <v>#N/A</v>
      </c>
      <c r="CJ118" s="38" t="e">
        <f>VLOOKUP(TEMPLATE!$EP118&amp;"|"&amp;CJ$5&amp;"|"&amp;CJ$6&amp;"|0|"&amp;TEMPLATE!$EM118,TEMPLATE!$EY$7:$FE$30000,7,FALSE)</f>
        <v>#N/A</v>
      </c>
      <c r="CK118" s="38" t="e">
        <f>VLOOKUP(TEMPLATE!$EP118&amp;"|"&amp;CK$5&amp;"|"&amp;CK$6&amp;"|0|"&amp;TEMPLATE!$EM118,TEMPLATE!$EY$7:$FE$30000,7,FALSE)</f>
        <v>#N/A</v>
      </c>
      <c r="CL118" s="38" t="e">
        <f t="shared" si="124"/>
        <v>#VALUE!</v>
      </c>
      <c r="CM118" s="38" t="e">
        <f t="shared" si="125"/>
        <v>#VALUE!</v>
      </c>
      <c r="CN118" s="38" t="e">
        <f>VLOOKUP(TEMPLATE!$EP118&amp;"|"&amp;CN$5&amp;"|"&amp;CN$6&amp;"|0|"&amp;TEMPLATE!$EM118,TEMPLATE!$EY$7:$FE$30000,7,FALSE)</f>
        <v>#N/A</v>
      </c>
      <c r="CO118" s="38" t="e">
        <f>VLOOKUP(TEMPLATE!$EP118&amp;"|"&amp;CO$5&amp;"|"&amp;CO$6&amp;"|0|"&amp;TEMPLATE!$EM118,TEMPLATE!$EY$7:$FE$30000,7,FALSE)</f>
        <v>#N/A</v>
      </c>
      <c r="CP118" s="39" t="str">
        <f t="array" ref="CP118">IFERROR((INDEX(TEMPLATE!$FI$7:$FI$1004,MATCH($J118,IF(TEMPLATE!$FH$7:$FH$1004=CP$6,TEMPLATE!$FG$7:$FG$1004),0))),"")</f>
        <v/>
      </c>
      <c r="CQ118" s="39" t="str">
        <f t="array" ref="CQ118">IFERROR((INDEX(TEMPLATE!$FI$7:$FI$1004,MATCH($J118,IF(TEMPLATE!$FH$7:$FH$1004=CQ$6,TEMPLATE!$FG$7:$FG$1004),0))),"")</f>
        <v/>
      </c>
      <c r="CR118" s="39" t="str">
        <f t="array" ref="CR118">IFERROR((INDEX(TEMPLATE!$FI$7:$FI$1004,MATCH($J118,IF(TEMPLATE!$FH$7:$FH$1004=CR$6,TEMPLATE!$FG$7:$FG$1004),0))),"")</f>
        <v/>
      </c>
      <c r="CS118" s="39" t="str">
        <f t="array" ref="CS118">IFERROR((INDEX(TEMPLATE!$FI$7:$FI$1004,MATCH($J118,IF(TEMPLATE!$FH$7:$FH$1004=CS$6,TEMPLATE!$FG$7:$FG$1004),0))),"")</f>
        <v/>
      </c>
      <c r="CT118" s="38" t="str">
        <f t="array" ref="CT118">IFERROR((INDEX(TEMPLATE!$FI$7:$FI$1004,MATCH($J118,IF(TEMPLATE!$FH$7:$FH$1004=CT$6,TEMPLATE!$FG$7:$FG$1004),0))),"")</f>
        <v/>
      </c>
      <c r="CU118" s="38" t="str">
        <f t="array" ref="CU118">IFERROR((INDEX(TEMPLATE!$FI$7:$FI$1004,MATCH($J118,IF(TEMPLATE!$FH$7:$FH$1004=CU$6,TEMPLATE!$FG$7:$FG$1004),0))),"")</f>
        <v/>
      </c>
      <c r="CV118" s="38" t="str">
        <f t="array" ref="CV118">IFERROR((INDEX(TEMPLATE!$FI$7:$FI$1004,MATCH($J118,IF(TEMPLATE!$FH$7:$FH$1004=CV$6,TEMPLATE!$FG$7:$FG$1004),0))),"")</f>
        <v/>
      </c>
      <c r="CW118" s="38" t="str">
        <f t="array" ref="CW118">IFERROR((INDEX(TEMPLATE!$FI$7:$FI$1004,MATCH($J118,IF(TEMPLATE!$FH$7:$FH$1004=CW$6,TEMPLATE!$FG$7:$FG$1004),0))),"")</f>
        <v/>
      </c>
      <c r="CX118" s="7"/>
      <c r="CY118" s="7" t="str">
        <f t="shared" si="126"/>
        <v/>
      </c>
      <c r="CZ118" s="7" t="str">
        <f t="shared" si="127"/>
        <v/>
      </c>
      <c r="DA118" s="7" t="str">
        <f t="shared" si="128"/>
        <v/>
      </c>
      <c r="DB118" s="7" t="str">
        <f t="shared" si="129"/>
        <v/>
      </c>
      <c r="DC118" s="7" t="str">
        <f t="shared" si="130"/>
        <v/>
      </c>
      <c r="DD118" s="7" t="str">
        <f t="shared" si="131"/>
        <v/>
      </c>
      <c r="DE118" s="7" t="str">
        <f t="shared" si="132"/>
        <v/>
      </c>
      <c r="DF118" s="7" t="str">
        <f t="shared" si="133"/>
        <v/>
      </c>
      <c r="DG118" s="7"/>
      <c r="DH118" s="40" t="str">
        <f t="shared" si="134"/>
        <v/>
      </c>
      <c r="DI118" s="40" t="str">
        <f t="shared" si="135"/>
        <v/>
      </c>
      <c r="DJ118" s="40" t="str">
        <f t="shared" si="136"/>
        <v/>
      </c>
      <c r="DK118" s="41" t="str">
        <f t="shared" si="137"/>
        <v/>
      </c>
      <c r="DL118" s="42" t="str">
        <f t="shared" si="138"/>
        <v/>
      </c>
      <c r="DM118" s="42" t="str">
        <f t="shared" si="139"/>
        <v/>
      </c>
      <c r="DN118" s="42" t="str">
        <f t="shared" si="140"/>
        <v/>
      </c>
      <c r="DO118" s="42" t="str">
        <f t="shared" si="141"/>
        <v/>
      </c>
      <c r="DP118" s="7"/>
      <c r="DQ118" s="7">
        <f t="shared" si="142"/>
        <v>0</v>
      </c>
      <c r="DR118" s="7">
        <f t="shared" si="143"/>
        <v>0</v>
      </c>
      <c r="DS118" s="7">
        <f t="shared" si="144"/>
        <v>0</v>
      </c>
      <c r="DT118" s="7">
        <f t="shared" si="145"/>
        <v>0</v>
      </c>
      <c r="DU118" s="7">
        <f t="shared" si="146"/>
        <v>0</v>
      </c>
      <c r="DV118" s="7">
        <f t="shared" si="147"/>
        <v>0</v>
      </c>
      <c r="DW118" s="7">
        <f t="shared" si="148"/>
        <v>0</v>
      </c>
      <c r="DX118" s="7">
        <f t="shared" si="149"/>
        <v>0</v>
      </c>
      <c r="DY118" s="48" t="e">
        <f t="array" ref="DY118">VLOOKUP(TEMPLATE!$EP118&amp;"|"&amp;DY$5&amp;"|"&amp;DY$6&amp;"|0|"&amp;TEMPLATE!$EM118,TEMPLATE!$EY$7:$FE$30000,7,FALSE)</f>
        <v>#N/A</v>
      </c>
      <c r="DZ118" s="48" t="e">
        <f t="array" ref="DZ118">VLOOKUP(TEMPLATE!$EP118&amp;"|"&amp;DZ$5&amp;"|"&amp;DZ$6&amp;"|0|"&amp;TEMPLATE!$EM118,TEMPLATE!$EY$7:$FE$30000,7,FALSE)</f>
        <v>#N/A</v>
      </c>
      <c r="EA118" s="7" t="str">
        <f t="shared" si="150"/>
        <v/>
      </c>
      <c r="EB118" s="7" t="str">
        <f t="shared" si="151"/>
        <v/>
      </c>
      <c r="EC118" s="7" t="str">
        <f t="shared" si="152"/>
        <v/>
      </c>
      <c r="ED118" s="7" t="str">
        <f t="shared" si="153"/>
        <v/>
      </c>
      <c r="EE118" s="7" t="str">
        <f t="shared" si="154"/>
        <v/>
      </c>
      <c r="EF118" s="7" t="str">
        <f t="shared" si="155"/>
        <v/>
      </c>
      <c r="EG118" s="7" t="str">
        <f t="shared" si="156"/>
        <v/>
      </c>
      <c r="EH118" s="7" t="str">
        <f t="shared" si="157"/>
        <v/>
      </c>
      <c r="EI118" s="1"/>
      <c r="EJ118" s="1"/>
      <c r="EK118" s="1"/>
      <c r="EL118" s="1"/>
      <c r="EM118" s="43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1" t="str">
        <f t="shared" si="158"/>
        <v>||||</v>
      </c>
      <c r="EZ118" s="7"/>
      <c r="FA118" s="7"/>
      <c r="FB118" s="7"/>
      <c r="FC118" s="7"/>
      <c r="FD118" s="43"/>
      <c r="FE118" s="7"/>
      <c r="FF118" s="7"/>
      <c r="FG118" s="7"/>
      <c r="FH118" s="7"/>
      <c r="FI118" s="7"/>
      <c r="FJ118" s="7"/>
      <c r="FK118" s="7"/>
      <c r="FL118" s="7"/>
      <c r="FM118" s="43"/>
      <c r="FN118" s="7"/>
      <c r="FO118" s="7"/>
      <c r="FP118" s="43"/>
      <c r="FQ118" s="7"/>
      <c r="FR118" s="7"/>
      <c r="FS118" s="7"/>
      <c r="FT118" s="7"/>
      <c r="FU118" s="7"/>
      <c r="FV118" s="43"/>
      <c r="FW118" s="38"/>
      <c r="FX118" s="7"/>
      <c r="FY118" s="7"/>
      <c r="FZ118" s="7"/>
      <c r="GA118" s="44"/>
      <c r="GB118" s="7"/>
      <c r="GC118" s="38"/>
      <c r="GD118" s="7"/>
    </row>
    <row r="119" spans="1:186" x14ac:dyDescent="0.25">
      <c r="A119" s="4">
        <f t="shared" si="90"/>
        <v>1</v>
      </c>
      <c r="B119" s="17" t="str">
        <f>IF(TEMPLATE!EM119="","",TEMPLATE!EM119)</f>
        <v/>
      </c>
      <c r="C119" s="17" t="str">
        <f>IF(TEMPLATE!EX119="","",TEMPLATE!EX119)</f>
        <v/>
      </c>
      <c r="D119" s="19" t="str">
        <f t="shared" si="86"/>
        <v/>
      </c>
      <c r="E119" s="19" t="str">
        <f t="shared" si="91"/>
        <v/>
      </c>
      <c r="F119" s="17"/>
      <c r="G119" s="45" t="str">
        <f>IF(TEMPLATE!EN119="","",TEMPLATE!EN119)</f>
        <v/>
      </c>
      <c r="H119" s="45"/>
      <c r="I119" s="45"/>
      <c r="J119" s="17" t="str">
        <f>IF(TEMPLATE!EP119="","",TEMPLATE!EP119)</f>
        <v/>
      </c>
      <c r="K119" s="46" t="str">
        <f>IF(TEMPLATE!EQ119="","",TEMPLATE!EQ119)</f>
        <v/>
      </c>
      <c r="L119" s="46" t="str">
        <f>IF(TEMPLATE!ER119="","",TEMPLATE!ER119)</f>
        <v/>
      </c>
      <c r="M119" s="46" t="str">
        <f>IF(TEMPLATE!ES119="","",TEMPLATE!ES119)</f>
        <v/>
      </c>
      <c r="N119" s="18" t="str">
        <f>IF(TEMPLATE!EU119="","",TEMPLATE!EU119)</f>
        <v/>
      </c>
      <c r="O119" s="19" t="str">
        <f t="shared" si="92"/>
        <v/>
      </c>
      <c r="P119" s="20" t="str">
        <f t="shared" si="93"/>
        <v/>
      </c>
      <c r="Q119" s="18"/>
      <c r="R119" s="21" t="str">
        <f t="shared" si="94"/>
        <v/>
      </c>
      <c r="S119" s="21" t="str">
        <f>IF(SUMIFS(TEMPLATE!$GD$7:$GD$30000,TEMPLATE!$GC$7:$GC$30000,EV119,TEMPLATE!$FY$7:$FY$30000,J119,$GB$7:$GB$30000,G119)=0,"",SUMIFS(TEMPLATE!$GD$7:$GD$30000,TEMPLATE!$GC$7:$GC$30000,EV119,TEMPLATE!$FY$7:$FY$30000,J119,$GB$7:$GB$30000,G119))</f>
        <v/>
      </c>
      <c r="T119" s="21" t="str">
        <f>IF(SUMIFS(TEMPLATE!$GD$7:$GD$30000,TEMPLATE!$GE$7:$GE$30000,"Common Equity",TEMPLATE!$FY$7:$FY$30000,J119,$GB$7:$GB$30000,G119)=0,"",SUMIFS(TEMPLATE!$GD$7:$GD$30000,TEMPLATE!$GE$7:$GE$30000,"Common Equity",TEMPLATE!$FY$7:$FY$30000,J119,$GB$7:$GB$30000,G119))</f>
        <v/>
      </c>
      <c r="U119" s="21"/>
      <c r="V119" s="22">
        <f t="shared" si="95"/>
        <v>0</v>
      </c>
      <c r="W119" s="23" t="e">
        <f t="shared" si="96"/>
        <v>#N/A</v>
      </c>
      <c r="X119" s="23" t="e">
        <f t="shared" si="97"/>
        <v>#N/A</v>
      </c>
      <c r="Y119" s="23" t="e">
        <f t="shared" si="98"/>
        <v>#N/A</v>
      </c>
      <c r="Z119" s="23" t="e">
        <f t="shared" si="99"/>
        <v>#N/A</v>
      </c>
      <c r="AA119" s="23" t="e">
        <f t="shared" si="100"/>
        <v>#N/A</v>
      </c>
      <c r="AB119" s="23" t="e">
        <f t="shared" si="101"/>
        <v>#N/A</v>
      </c>
      <c r="AC119" s="23" t="e">
        <f t="shared" si="102"/>
        <v>#N/A</v>
      </c>
      <c r="AD119" s="24" t="e">
        <f t="shared" si="103"/>
        <v>#N/A</v>
      </c>
      <c r="AE119" s="24" t="e">
        <f t="shared" si="87"/>
        <v>#N/A</v>
      </c>
      <c r="AF119" s="24" t="e">
        <f t="shared" si="88"/>
        <v>#N/A</v>
      </c>
      <c r="AG119" s="24" t="e">
        <f t="shared" si="104"/>
        <v>#N/A</v>
      </c>
      <c r="AH119" s="24" t="str">
        <f t="shared" si="105"/>
        <v/>
      </c>
      <c r="AI119" s="25" t="e">
        <f t="shared" si="106"/>
        <v>#N/A</v>
      </c>
      <c r="AJ119" s="21" t="e">
        <f t="shared" si="107"/>
        <v>#N/A</v>
      </c>
      <c r="AK119" s="51" t="e">
        <f t="shared" si="108"/>
        <v>#N/A</v>
      </c>
      <c r="AL119" s="26" t="e">
        <f t="shared" si="109"/>
        <v>#N/A</v>
      </c>
      <c r="AM119" s="27" t="str">
        <f t="array" ref="AM119">IFERROR((INDEX(TEMPLATE!$FI$7:$FI$1004,MATCH($J119,IF(TEMPLATE!$FH$7:$FH$1004=$AM$4,TEMPLATE!$FG$7:$FG$1004),0))),"")</f>
        <v/>
      </c>
      <c r="AN119" s="28" t="str">
        <f t="shared" si="110"/>
        <v/>
      </c>
      <c r="AO119" s="29" t="str">
        <f t="array" ref="AO119">IFERROR((INDEX(TEMPLATE!$FI$7:$FI$1004,MATCH($J119,IF(TEMPLATE!$FH$7:$FH$1004=$AO$4,TEMPLATE!$FG$7:$FG$1004),0))),"")</f>
        <v/>
      </c>
      <c r="AP119" s="30" t="e">
        <f t="shared" si="111"/>
        <v>#N/A</v>
      </c>
      <c r="AQ119" s="31" t="str">
        <f t="array" ref="AQ119">IFERROR((INDEX(TEMPLATE!$FI$7:$FI$1004,MATCH($J119,IF(TEMPLATE!$FH$7:$FH$1004=$AQ$4,TEMPLATE!$FG$7:$FG$1004),0))),"")</f>
        <v/>
      </c>
      <c r="AR119" s="32" t="e">
        <f t="shared" si="112"/>
        <v>#N/A</v>
      </c>
      <c r="AS119" s="29" t="str">
        <f t="array" ref="AS119">IFERROR((INDEX(TEMPLATE!$FI$7:$FI$1004,MATCH($J119,IF(TEMPLATE!$FH$7:$FH$1004=$AS$4,TEMPLATE!$FG$7:$FG$1004),0))),"")</f>
        <v/>
      </c>
      <c r="AT119" s="33" t="str">
        <f t="shared" si="89"/>
        <v/>
      </c>
      <c r="AU119" s="29" t="str">
        <f t="array" ref="AU119">IFERROR((INDEX(TEMPLATE!$FI$7:$FI$1004,MATCH($J119,IF(TEMPLATE!$FH$7:$FH$1004=$AU$4,TEMPLATE!$FG$7:$FG$1004),0))),"")</f>
        <v/>
      </c>
      <c r="AV119" s="30" t="e">
        <f t="shared" si="113"/>
        <v>#N/A</v>
      </c>
      <c r="AW119" s="29" t="str">
        <f t="shared" si="114"/>
        <v/>
      </c>
      <c r="AX119" s="34" t="str">
        <f t="shared" si="115"/>
        <v/>
      </c>
      <c r="AY119" s="35" t="str">
        <f t="shared" si="116"/>
        <v/>
      </c>
      <c r="AZ119" s="34" t="str">
        <f t="shared" si="117"/>
        <v/>
      </c>
      <c r="BA119" s="34" t="str">
        <f t="shared" si="118"/>
        <v/>
      </c>
      <c r="BB119" s="35" t="str">
        <f t="shared" si="119"/>
        <v/>
      </c>
      <c r="BC119" s="36" t="e">
        <f t="shared" si="120"/>
        <v>#N/A</v>
      </c>
      <c r="BD119" s="36">
        <f t="shared" si="121"/>
        <v>1</v>
      </c>
      <c r="BE119" s="36">
        <f t="shared" si="122"/>
        <v>0</v>
      </c>
      <c r="BF119" s="36" t="e">
        <f t="shared" si="123"/>
        <v>#N/A</v>
      </c>
      <c r="BG119" s="1"/>
      <c r="BH119" s="37" t="e">
        <f>VLOOKUP(TEMPLATE!$EP119&amp;"|"&amp;BH$5&amp;"|"&amp;BH$6&amp;"|0|"&amp;TEMPLATE!$EM119,TEMPLATE!$EY$7:$FE$30000,7,FALSE)</f>
        <v>#N/A</v>
      </c>
      <c r="BI119" s="38" t="e">
        <f>VLOOKUP(TEMPLATE!$EP119&amp;"|"&amp;BI$5&amp;"|"&amp;BI$6&amp;"|0|"&amp;TEMPLATE!$EM119,TEMPLATE!$EY$7:$FE$30000,7,FALSE)</f>
        <v>#N/A</v>
      </c>
      <c r="BJ119" s="37" t="e">
        <f>VLOOKUP(TEMPLATE!$EP119&amp;"|"&amp;BJ$5&amp;"|"&amp;BJ$6&amp;"|0|"&amp;TEMPLATE!$EM119,TEMPLATE!$EY$7:$FE$30000,7,FALSE)</f>
        <v>#N/A</v>
      </c>
      <c r="BK119" s="38" t="e">
        <f>VLOOKUP(TEMPLATE!$EP119&amp;"|"&amp;BK$5&amp;"|"&amp;BK$6&amp;"|0|"&amp;TEMPLATE!$EM119,TEMPLATE!$EY$7:$FE$30000,7,FALSE)</f>
        <v>#N/A</v>
      </c>
      <c r="BL119" s="38" t="e">
        <f>VLOOKUP(TEMPLATE!$EP119&amp;"|"&amp;BL$5&amp;"|"&amp;BL$6&amp;"|0|"&amp;TEMPLATE!$EM119,TEMPLATE!$EY$7:$FE$30000,7,FALSE)</f>
        <v>#N/A</v>
      </c>
      <c r="BM119" s="38" t="e">
        <f>VLOOKUP(TEMPLATE!$EP119&amp;"|"&amp;BM$5&amp;"|"&amp;BM$6&amp;"|0|"&amp;TEMPLATE!$EM119,TEMPLATE!$EY$7:$FE$30000,7,FALSE)</f>
        <v>#N/A</v>
      </c>
      <c r="BN119" s="38" t="e">
        <f>VLOOKUP(TEMPLATE!$EP119&amp;"|"&amp;BN$5&amp;"|"&amp;BN$6&amp;"|0|"&amp;TEMPLATE!$EM119,TEMPLATE!$EY$7:$FE$30000,7,FALSE)</f>
        <v>#N/A</v>
      </c>
      <c r="BO119" s="38" t="e">
        <f>VLOOKUP(TEMPLATE!$EP119&amp;"|"&amp;BO$5&amp;"|"&amp;BO$6&amp;"|0|"&amp;TEMPLATE!$EM119,TEMPLATE!$EY$7:$FE$30000,7,FALSE)</f>
        <v>#N/A</v>
      </c>
      <c r="BP119" s="38" t="e">
        <f>VLOOKUP(TEMPLATE!$EP119&amp;"|"&amp;BP$5&amp;"|"&amp;BP$6&amp;"|0|"&amp;TEMPLATE!$EM119,TEMPLATE!$EY$7:$FE$30000,7,FALSE)</f>
        <v>#N/A</v>
      </c>
      <c r="BQ119" s="38" t="e">
        <f>VLOOKUP(TEMPLATE!$EP119&amp;"|"&amp;BQ$5&amp;"|"&amp;BQ$6&amp;"|0|"&amp;TEMPLATE!$EM119,TEMPLATE!$EY$7:$FE$30000,7,FALSE)</f>
        <v>#N/A</v>
      </c>
      <c r="BR119" s="38" t="e">
        <f>VLOOKUP(TEMPLATE!$EP119&amp;"|"&amp;BR$5&amp;"|"&amp;BR$6&amp;"|0|"&amp;TEMPLATE!$EM119,TEMPLATE!$EY$7:$FE$30000,7,FALSE)</f>
        <v>#N/A</v>
      </c>
      <c r="BS119" s="38" t="e">
        <f>VLOOKUP(TEMPLATE!$EP119&amp;"|"&amp;BS$5&amp;"|"&amp;BS$6&amp;"|0|"&amp;TEMPLATE!$EM119,TEMPLATE!$EY$7:$FE$30000,7,FALSE)</f>
        <v>#N/A</v>
      </c>
      <c r="BT119" s="38" t="e">
        <f>VLOOKUP(TEMPLATE!$EP119&amp;"|"&amp;BT$5&amp;"|"&amp;BT$6&amp;"|0|"&amp;TEMPLATE!$EM119,TEMPLATE!$EY$7:$FE$30000,7,FALSE)</f>
        <v>#N/A</v>
      </c>
      <c r="BU119" s="38" t="e">
        <f>VLOOKUP(TEMPLATE!$EP119&amp;"|"&amp;BU$5&amp;"|"&amp;BU$6&amp;"|0|"&amp;TEMPLATE!$EM119,TEMPLATE!$EY$7:$FE$30000,7,FALSE)</f>
        <v>#N/A</v>
      </c>
      <c r="BV119" s="38" t="e">
        <f>VLOOKUP(TEMPLATE!$EP119&amp;"|"&amp;BV$5&amp;"|"&amp;BV$6&amp;"|0|"&amp;TEMPLATE!$EM119,TEMPLATE!$EY$7:$FE$30000,7,FALSE)</f>
        <v>#N/A</v>
      </c>
      <c r="BW119" s="38" t="e">
        <f>VLOOKUP(TEMPLATE!$EP119&amp;"|"&amp;BW$5&amp;"|"&amp;BW$6&amp;"|0|"&amp;TEMPLATE!$EM119,TEMPLATE!$EY$7:$FE$30000,7,FALSE)</f>
        <v>#N/A</v>
      </c>
      <c r="BX119" s="38" t="e">
        <f>VLOOKUP(TEMPLATE!$EP119&amp;"|"&amp;BX$5&amp;"|"&amp;BX$6&amp;"|0|"&amp;TEMPLATE!$EM119,TEMPLATE!$EY$7:$FE$30000,7,FALSE)</f>
        <v>#N/A</v>
      </c>
      <c r="BY119" s="38" t="e">
        <f>VLOOKUP(TEMPLATE!$EP119&amp;"|"&amp;BY$5&amp;"|"&amp;BY$6&amp;"|0|"&amp;TEMPLATE!$EM119,TEMPLATE!$EY$7:$FE$30000,7,FALSE)</f>
        <v>#N/A</v>
      </c>
      <c r="BZ119" s="38" t="e">
        <f>VLOOKUP(TEMPLATE!$EP119&amp;"|"&amp;BZ$5&amp;"|"&amp;BZ$6&amp;"|0|"&amp;TEMPLATE!$EM119,TEMPLATE!$EY$7:$FE$30000,7,FALSE)</f>
        <v>#N/A</v>
      </c>
      <c r="CA119" s="38" t="e">
        <f>IF(VLOOKUP(TEMPLATE!$EP119&amp;"|"&amp;CA$5&amp;"|"&amp;CA$6&amp;"|0|"&amp;TEMPLATE!$EM119,TEMPLATE!$EY$7:$FE$30000,7,FALSE)=0,BN119,VLOOKUP(TEMPLATE!$EP119&amp;"|"&amp;CA$5&amp;"|"&amp;CA$6&amp;"|0|"&amp;TEMPLATE!$EM119,TEMPLATE!$EY$7:$FE$30000,7,FALSE))</f>
        <v>#N/A</v>
      </c>
      <c r="CB119" s="38" t="e">
        <f>VLOOKUP(TEMPLATE!$EP119&amp;"|"&amp;CB$5&amp;"|"&amp;CB$6&amp;"|0|"&amp;TEMPLATE!$EM119,TEMPLATE!$EY$7:$FE$30000,7,FALSE)</f>
        <v>#N/A</v>
      </c>
      <c r="CC119" s="38" t="e">
        <f>VLOOKUP(TEMPLATE!$EP119&amp;"|"&amp;CC$5&amp;"|"&amp;CC$6&amp;"|0|"&amp;TEMPLATE!$EM119,TEMPLATE!$EY$7:$FE$30000,7,FALSE)</f>
        <v>#N/A</v>
      </c>
      <c r="CD119" s="38" t="e">
        <f>VLOOKUP(TEMPLATE!$EP119&amp;"|"&amp;CD$5&amp;"|"&amp;CD$6&amp;"|0|"&amp;TEMPLATE!$EM119,TEMPLATE!$EY$7:$FE$30000,7,FALSE)</f>
        <v>#N/A</v>
      </c>
      <c r="CE119" s="38" t="e">
        <f>VLOOKUP(TEMPLATE!$EP119&amp;"|"&amp;CE$5&amp;"|"&amp;CE$6&amp;"|0|"&amp;TEMPLATE!$EM119,TEMPLATE!$EY$7:$FE$30000,7,FALSE)</f>
        <v>#N/A</v>
      </c>
      <c r="CF119" s="38" t="e">
        <f>VLOOKUP(TEMPLATE!$EP119&amp;"|"&amp;CF$5&amp;"|"&amp;CF$6&amp;"|0|"&amp;TEMPLATE!$EM119,TEMPLATE!$EY$7:$FE$30000,7,FALSE)</f>
        <v>#N/A</v>
      </c>
      <c r="CG119" s="38" t="e">
        <f>VLOOKUP(TEMPLATE!$EP119&amp;"|"&amp;CG$5&amp;"|"&amp;CG$6&amp;"|0|"&amp;TEMPLATE!$EM119,TEMPLATE!$EY$7:$FE$30000,7,FALSE)</f>
        <v>#N/A</v>
      </c>
      <c r="CH119" s="38" t="e">
        <f>VLOOKUP(TEMPLATE!$EP119&amp;"|"&amp;CH$5&amp;"|"&amp;CH$6&amp;"|0|"&amp;TEMPLATE!$EM119,TEMPLATE!$EY$7:$FE$30000,7,FALSE)</f>
        <v>#N/A</v>
      </c>
      <c r="CI119" s="38" t="e">
        <f>VLOOKUP(TEMPLATE!$EP119&amp;"|"&amp;CI$5&amp;"|"&amp;CI$6&amp;"|0|"&amp;TEMPLATE!$EM119,TEMPLATE!$EY$7:$FE$30000,7,FALSE)</f>
        <v>#N/A</v>
      </c>
      <c r="CJ119" s="38" t="e">
        <f>VLOOKUP(TEMPLATE!$EP119&amp;"|"&amp;CJ$5&amp;"|"&amp;CJ$6&amp;"|0|"&amp;TEMPLATE!$EM119,TEMPLATE!$EY$7:$FE$30000,7,FALSE)</f>
        <v>#N/A</v>
      </c>
      <c r="CK119" s="38" t="e">
        <f>VLOOKUP(TEMPLATE!$EP119&amp;"|"&amp;CK$5&amp;"|"&amp;CK$6&amp;"|0|"&amp;TEMPLATE!$EM119,TEMPLATE!$EY$7:$FE$30000,7,FALSE)</f>
        <v>#N/A</v>
      </c>
      <c r="CL119" s="38" t="e">
        <f t="shared" si="124"/>
        <v>#VALUE!</v>
      </c>
      <c r="CM119" s="38" t="e">
        <f t="shared" si="125"/>
        <v>#VALUE!</v>
      </c>
      <c r="CN119" s="38" t="e">
        <f>VLOOKUP(TEMPLATE!$EP119&amp;"|"&amp;CN$5&amp;"|"&amp;CN$6&amp;"|0|"&amp;TEMPLATE!$EM119,TEMPLATE!$EY$7:$FE$30000,7,FALSE)</f>
        <v>#N/A</v>
      </c>
      <c r="CO119" s="38" t="e">
        <f>VLOOKUP(TEMPLATE!$EP119&amp;"|"&amp;CO$5&amp;"|"&amp;CO$6&amp;"|0|"&amp;TEMPLATE!$EM119,TEMPLATE!$EY$7:$FE$30000,7,FALSE)</f>
        <v>#N/A</v>
      </c>
      <c r="CP119" s="39" t="str">
        <f t="array" ref="CP119">IFERROR((INDEX(TEMPLATE!$FI$7:$FI$1004,MATCH($J119,IF(TEMPLATE!$FH$7:$FH$1004=CP$6,TEMPLATE!$FG$7:$FG$1004),0))),"")</f>
        <v/>
      </c>
      <c r="CQ119" s="39" t="str">
        <f t="array" ref="CQ119">IFERROR((INDEX(TEMPLATE!$FI$7:$FI$1004,MATCH($J119,IF(TEMPLATE!$FH$7:$FH$1004=CQ$6,TEMPLATE!$FG$7:$FG$1004),0))),"")</f>
        <v/>
      </c>
      <c r="CR119" s="39" t="str">
        <f t="array" ref="CR119">IFERROR((INDEX(TEMPLATE!$FI$7:$FI$1004,MATCH($J119,IF(TEMPLATE!$FH$7:$FH$1004=CR$6,TEMPLATE!$FG$7:$FG$1004),0))),"")</f>
        <v/>
      </c>
      <c r="CS119" s="39" t="str">
        <f t="array" ref="CS119">IFERROR((INDEX(TEMPLATE!$FI$7:$FI$1004,MATCH($J119,IF(TEMPLATE!$FH$7:$FH$1004=CS$6,TEMPLATE!$FG$7:$FG$1004),0))),"")</f>
        <v/>
      </c>
      <c r="CT119" s="38" t="str">
        <f t="array" ref="CT119">IFERROR((INDEX(TEMPLATE!$FI$7:$FI$1004,MATCH($J119,IF(TEMPLATE!$FH$7:$FH$1004=CT$6,TEMPLATE!$FG$7:$FG$1004),0))),"")</f>
        <v/>
      </c>
      <c r="CU119" s="38" t="str">
        <f t="array" ref="CU119">IFERROR((INDEX(TEMPLATE!$FI$7:$FI$1004,MATCH($J119,IF(TEMPLATE!$FH$7:$FH$1004=CU$6,TEMPLATE!$FG$7:$FG$1004),0))),"")</f>
        <v/>
      </c>
      <c r="CV119" s="38" t="str">
        <f t="array" ref="CV119">IFERROR((INDEX(TEMPLATE!$FI$7:$FI$1004,MATCH($J119,IF(TEMPLATE!$FH$7:$FH$1004=CV$6,TEMPLATE!$FG$7:$FG$1004),0))),"")</f>
        <v/>
      </c>
      <c r="CW119" s="38" t="str">
        <f t="array" ref="CW119">IFERROR((INDEX(TEMPLATE!$FI$7:$FI$1004,MATCH($J119,IF(TEMPLATE!$FH$7:$FH$1004=CW$6,TEMPLATE!$FG$7:$FG$1004),0))),"")</f>
        <v/>
      </c>
      <c r="CX119" s="7"/>
      <c r="CY119" s="7" t="str">
        <f t="shared" si="126"/>
        <v/>
      </c>
      <c r="CZ119" s="7" t="str">
        <f t="shared" si="127"/>
        <v/>
      </c>
      <c r="DA119" s="7" t="str">
        <f t="shared" si="128"/>
        <v/>
      </c>
      <c r="DB119" s="7" t="str">
        <f t="shared" si="129"/>
        <v/>
      </c>
      <c r="DC119" s="7" t="str">
        <f t="shared" si="130"/>
        <v/>
      </c>
      <c r="DD119" s="7" t="str">
        <f t="shared" si="131"/>
        <v/>
      </c>
      <c r="DE119" s="7" t="str">
        <f t="shared" si="132"/>
        <v/>
      </c>
      <c r="DF119" s="7" t="str">
        <f t="shared" si="133"/>
        <v/>
      </c>
      <c r="DG119" s="7"/>
      <c r="DH119" s="40" t="str">
        <f t="shared" si="134"/>
        <v/>
      </c>
      <c r="DI119" s="40" t="str">
        <f t="shared" si="135"/>
        <v/>
      </c>
      <c r="DJ119" s="40" t="str">
        <f t="shared" si="136"/>
        <v/>
      </c>
      <c r="DK119" s="41" t="str">
        <f t="shared" si="137"/>
        <v/>
      </c>
      <c r="DL119" s="42" t="str">
        <f t="shared" si="138"/>
        <v/>
      </c>
      <c r="DM119" s="42" t="str">
        <f t="shared" si="139"/>
        <v/>
      </c>
      <c r="DN119" s="42" t="str">
        <f t="shared" si="140"/>
        <v/>
      </c>
      <c r="DO119" s="42" t="str">
        <f t="shared" si="141"/>
        <v/>
      </c>
      <c r="DP119" s="7"/>
      <c r="DQ119" s="7">
        <f t="shared" si="142"/>
        <v>0</v>
      </c>
      <c r="DR119" s="7">
        <f t="shared" si="143"/>
        <v>0</v>
      </c>
      <c r="DS119" s="7">
        <f t="shared" si="144"/>
        <v>0</v>
      </c>
      <c r="DT119" s="7">
        <f t="shared" si="145"/>
        <v>0</v>
      </c>
      <c r="DU119" s="7">
        <f t="shared" si="146"/>
        <v>0</v>
      </c>
      <c r="DV119" s="7">
        <f t="shared" si="147"/>
        <v>0</v>
      </c>
      <c r="DW119" s="7">
        <f t="shared" si="148"/>
        <v>0</v>
      </c>
      <c r="DX119" s="7">
        <f t="shared" si="149"/>
        <v>0</v>
      </c>
      <c r="DY119" s="48" t="e">
        <f t="array" ref="DY119">VLOOKUP(TEMPLATE!$EP119&amp;"|"&amp;DY$5&amp;"|"&amp;DY$6&amp;"|0|"&amp;TEMPLATE!$EM119,TEMPLATE!$EY$7:$FE$30000,7,FALSE)</f>
        <v>#N/A</v>
      </c>
      <c r="DZ119" s="48" t="e">
        <f t="array" ref="DZ119">VLOOKUP(TEMPLATE!$EP119&amp;"|"&amp;DZ$5&amp;"|"&amp;DZ$6&amp;"|0|"&amp;TEMPLATE!$EM119,TEMPLATE!$EY$7:$FE$30000,7,FALSE)</f>
        <v>#N/A</v>
      </c>
      <c r="EA119" s="7" t="str">
        <f t="shared" si="150"/>
        <v/>
      </c>
      <c r="EB119" s="7" t="str">
        <f t="shared" si="151"/>
        <v/>
      </c>
      <c r="EC119" s="7" t="str">
        <f t="shared" si="152"/>
        <v/>
      </c>
      <c r="ED119" s="7" t="str">
        <f t="shared" si="153"/>
        <v/>
      </c>
      <c r="EE119" s="7" t="str">
        <f t="shared" si="154"/>
        <v/>
      </c>
      <c r="EF119" s="7" t="str">
        <f t="shared" si="155"/>
        <v/>
      </c>
      <c r="EG119" s="7" t="str">
        <f t="shared" si="156"/>
        <v/>
      </c>
      <c r="EH119" s="7" t="str">
        <f t="shared" si="157"/>
        <v/>
      </c>
      <c r="EI119" s="1"/>
      <c r="EJ119" s="1"/>
      <c r="EK119" s="1"/>
      <c r="EL119" s="1"/>
      <c r="EM119" s="43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1" t="str">
        <f t="shared" si="158"/>
        <v>||||</v>
      </c>
      <c r="EZ119" s="7"/>
      <c r="FA119" s="7"/>
      <c r="FB119" s="7"/>
      <c r="FC119" s="7"/>
      <c r="FD119" s="43"/>
      <c r="FE119" s="7"/>
      <c r="FF119" s="7"/>
      <c r="FG119" s="7"/>
      <c r="FH119" s="7"/>
      <c r="FI119" s="7"/>
      <c r="FJ119" s="7"/>
      <c r="FK119" s="7"/>
      <c r="FL119" s="7"/>
      <c r="FM119" s="43"/>
      <c r="FN119" s="7"/>
      <c r="FO119" s="7"/>
      <c r="FP119" s="43"/>
      <c r="FQ119" s="7"/>
      <c r="FR119" s="7"/>
      <c r="FS119" s="7"/>
      <c r="FT119" s="7"/>
      <c r="FU119" s="7"/>
      <c r="FV119" s="43"/>
      <c r="FW119" s="38"/>
      <c r="FX119" s="7"/>
      <c r="FY119" s="7"/>
      <c r="FZ119" s="7"/>
      <c r="GA119" s="44"/>
      <c r="GB119" s="7"/>
      <c r="GC119" s="38"/>
      <c r="GD119" s="7"/>
    </row>
    <row r="120" spans="1:186" x14ac:dyDescent="0.25">
      <c r="A120" s="4">
        <f t="shared" si="90"/>
        <v>1</v>
      </c>
      <c r="B120" s="17" t="str">
        <f>IF(TEMPLATE!EM120="","",TEMPLATE!EM120)</f>
        <v/>
      </c>
      <c r="C120" s="17" t="str">
        <f>IF(TEMPLATE!EX120="","",TEMPLATE!EX120)</f>
        <v/>
      </c>
      <c r="D120" s="19" t="str">
        <f t="shared" si="86"/>
        <v/>
      </c>
      <c r="E120" s="19" t="str">
        <f t="shared" si="91"/>
        <v/>
      </c>
      <c r="F120" s="17"/>
      <c r="G120" s="45" t="str">
        <f>IF(TEMPLATE!EN120="","",TEMPLATE!EN120)</f>
        <v/>
      </c>
      <c r="H120" s="45"/>
      <c r="I120" s="45"/>
      <c r="J120" s="17" t="str">
        <f>IF(TEMPLATE!EP120="","",TEMPLATE!EP120)</f>
        <v/>
      </c>
      <c r="K120" s="46" t="str">
        <f>IF(TEMPLATE!EQ120="","",TEMPLATE!EQ120)</f>
        <v/>
      </c>
      <c r="L120" s="46" t="str">
        <f>IF(TEMPLATE!ER120="","",TEMPLATE!ER120)</f>
        <v/>
      </c>
      <c r="M120" s="46" t="str">
        <f>IF(TEMPLATE!ES120="","",TEMPLATE!ES120)</f>
        <v/>
      </c>
      <c r="N120" s="18" t="str">
        <f>IF(TEMPLATE!EU120="","",TEMPLATE!EU120)</f>
        <v/>
      </c>
      <c r="O120" s="19" t="str">
        <f t="shared" si="92"/>
        <v/>
      </c>
      <c r="P120" s="20" t="str">
        <f t="shared" si="93"/>
        <v/>
      </c>
      <c r="Q120" s="18"/>
      <c r="R120" s="21" t="str">
        <f t="shared" si="94"/>
        <v/>
      </c>
      <c r="S120" s="21" t="str">
        <f>IF(SUMIFS(TEMPLATE!$GD$7:$GD$30000,TEMPLATE!$GC$7:$GC$30000,EV120,TEMPLATE!$FY$7:$FY$30000,J120,$GB$7:$GB$30000,G120)=0,"",SUMIFS(TEMPLATE!$GD$7:$GD$30000,TEMPLATE!$GC$7:$GC$30000,EV120,TEMPLATE!$FY$7:$FY$30000,J120,$GB$7:$GB$30000,G120))</f>
        <v/>
      </c>
      <c r="T120" s="21" t="str">
        <f>IF(SUMIFS(TEMPLATE!$GD$7:$GD$30000,TEMPLATE!$GE$7:$GE$30000,"Common Equity",TEMPLATE!$FY$7:$FY$30000,J120,$GB$7:$GB$30000,G120)=0,"",SUMIFS(TEMPLATE!$GD$7:$GD$30000,TEMPLATE!$GE$7:$GE$30000,"Common Equity",TEMPLATE!$FY$7:$FY$30000,J120,$GB$7:$GB$30000,G120))</f>
        <v/>
      </c>
      <c r="U120" s="21"/>
      <c r="V120" s="22">
        <f t="shared" si="95"/>
        <v>0</v>
      </c>
      <c r="W120" s="23" t="e">
        <f t="shared" si="96"/>
        <v>#N/A</v>
      </c>
      <c r="X120" s="23" t="e">
        <f t="shared" si="97"/>
        <v>#N/A</v>
      </c>
      <c r="Y120" s="23" t="e">
        <f t="shared" si="98"/>
        <v>#N/A</v>
      </c>
      <c r="Z120" s="23" t="e">
        <f t="shared" si="99"/>
        <v>#N/A</v>
      </c>
      <c r="AA120" s="23" t="e">
        <f t="shared" si="100"/>
        <v>#N/A</v>
      </c>
      <c r="AB120" s="23" t="e">
        <f t="shared" si="101"/>
        <v>#N/A</v>
      </c>
      <c r="AC120" s="23" t="e">
        <f t="shared" si="102"/>
        <v>#N/A</v>
      </c>
      <c r="AD120" s="24" t="e">
        <f t="shared" si="103"/>
        <v>#N/A</v>
      </c>
      <c r="AE120" s="24" t="e">
        <f t="shared" si="87"/>
        <v>#N/A</v>
      </c>
      <c r="AF120" s="24" t="e">
        <f t="shared" si="88"/>
        <v>#N/A</v>
      </c>
      <c r="AG120" s="24" t="e">
        <f t="shared" si="104"/>
        <v>#N/A</v>
      </c>
      <c r="AH120" s="24" t="str">
        <f t="shared" si="105"/>
        <v/>
      </c>
      <c r="AI120" s="25" t="e">
        <f t="shared" si="106"/>
        <v>#N/A</v>
      </c>
      <c r="AJ120" s="21" t="e">
        <f t="shared" si="107"/>
        <v>#N/A</v>
      </c>
      <c r="AK120" s="51" t="e">
        <f t="shared" si="108"/>
        <v>#N/A</v>
      </c>
      <c r="AL120" s="26" t="e">
        <f t="shared" si="109"/>
        <v>#N/A</v>
      </c>
      <c r="AM120" s="27" t="str">
        <f t="array" ref="AM120">IFERROR((INDEX(TEMPLATE!$FI$7:$FI$1004,MATCH($J120,IF(TEMPLATE!$FH$7:$FH$1004=$AM$4,TEMPLATE!$FG$7:$FG$1004),0))),"")</f>
        <v/>
      </c>
      <c r="AN120" s="28" t="str">
        <f t="shared" si="110"/>
        <v/>
      </c>
      <c r="AO120" s="29" t="str">
        <f t="array" ref="AO120">IFERROR((INDEX(TEMPLATE!$FI$7:$FI$1004,MATCH($J120,IF(TEMPLATE!$FH$7:$FH$1004=$AO$4,TEMPLATE!$FG$7:$FG$1004),0))),"")</f>
        <v/>
      </c>
      <c r="AP120" s="30" t="e">
        <f t="shared" si="111"/>
        <v>#N/A</v>
      </c>
      <c r="AQ120" s="31" t="str">
        <f t="array" ref="AQ120">IFERROR((INDEX(TEMPLATE!$FI$7:$FI$1004,MATCH($J120,IF(TEMPLATE!$FH$7:$FH$1004=$AQ$4,TEMPLATE!$FG$7:$FG$1004),0))),"")</f>
        <v/>
      </c>
      <c r="AR120" s="32" t="e">
        <f t="shared" si="112"/>
        <v>#N/A</v>
      </c>
      <c r="AS120" s="29" t="str">
        <f t="array" ref="AS120">IFERROR((INDEX(TEMPLATE!$FI$7:$FI$1004,MATCH($J120,IF(TEMPLATE!$FH$7:$FH$1004=$AS$4,TEMPLATE!$FG$7:$FG$1004),0))),"")</f>
        <v/>
      </c>
      <c r="AT120" s="33" t="str">
        <f t="shared" si="89"/>
        <v/>
      </c>
      <c r="AU120" s="29" t="str">
        <f t="array" ref="AU120">IFERROR((INDEX(TEMPLATE!$FI$7:$FI$1004,MATCH($J120,IF(TEMPLATE!$FH$7:$FH$1004=$AU$4,TEMPLATE!$FG$7:$FG$1004),0))),"")</f>
        <v/>
      </c>
      <c r="AV120" s="30" t="e">
        <f t="shared" si="113"/>
        <v>#N/A</v>
      </c>
      <c r="AW120" s="29" t="str">
        <f t="shared" si="114"/>
        <v/>
      </c>
      <c r="AX120" s="34" t="str">
        <f t="shared" si="115"/>
        <v/>
      </c>
      <c r="AY120" s="35" t="str">
        <f t="shared" si="116"/>
        <v/>
      </c>
      <c r="AZ120" s="34" t="str">
        <f t="shared" si="117"/>
        <v/>
      </c>
      <c r="BA120" s="34" t="str">
        <f t="shared" si="118"/>
        <v/>
      </c>
      <c r="BB120" s="35" t="str">
        <f t="shared" si="119"/>
        <v/>
      </c>
      <c r="BC120" s="36" t="e">
        <f t="shared" si="120"/>
        <v>#N/A</v>
      </c>
      <c r="BD120" s="36">
        <f t="shared" si="121"/>
        <v>1</v>
      </c>
      <c r="BE120" s="36">
        <f t="shared" si="122"/>
        <v>0</v>
      </c>
      <c r="BF120" s="36" t="e">
        <f t="shared" si="123"/>
        <v>#N/A</v>
      </c>
      <c r="BG120" s="1"/>
      <c r="BH120" s="37" t="e">
        <f>VLOOKUP(TEMPLATE!$EP120&amp;"|"&amp;BH$5&amp;"|"&amp;BH$6&amp;"|0|"&amp;TEMPLATE!$EM120,TEMPLATE!$EY$7:$FE$30000,7,FALSE)</f>
        <v>#N/A</v>
      </c>
      <c r="BI120" s="38" t="e">
        <f>VLOOKUP(TEMPLATE!$EP120&amp;"|"&amp;BI$5&amp;"|"&amp;BI$6&amp;"|0|"&amp;TEMPLATE!$EM120,TEMPLATE!$EY$7:$FE$30000,7,FALSE)</f>
        <v>#N/A</v>
      </c>
      <c r="BJ120" s="37" t="e">
        <f>VLOOKUP(TEMPLATE!$EP120&amp;"|"&amp;BJ$5&amp;"|"&amp;BJ$6&amp;"|0|"&amp;TEMPLATE!$EM120,TEMPLATE!$EY$7:$FE$30000,7,FALSE)</f>
        <v>#N/A</v>
      </c>
      <c r="BK120" s="38" t="e">
        <f>VLOOKUP(TEMPLATE!$EP120&amp;"|"&amp;BK$5&amp;"|"&amp;BK$6&amp;"|0|"&amp;TEMPLATE!$EM120,TEMPLATE!$EY$7:$FE$30000,7,FALSE)</f>
        <v>#N/A</v>
      </c>
      <c r="BL120" s="38" t="e">
        <f>VLOOKUP(TEMPLATE!$EP120&amp;"|"&amp;BL$5&amp;"|"&amp;BL$6&amp;"|0|"&amp;TEMPLATE!$EM120,TEMPLATE!$EY$7:$FE$30000,7,FALSE)</f>
        <v>#N/A</v>
      </c>
      <c r="BM120" s="38" t="e">
        <f>VLOOKUP(TEMPLATE!$EP120&amp;"|"&amp;BM$5&amp;"|"&amp;BM$6&amp;"|0|"&amp;TEMPLATE!$EM120,TEMPLATE!$EY$7:$FE$30000,7,FALSE)</f>
        <v>#N/A</v>
      </c>
      <c r="BN120" s="38" t="e">
        <f>VLOOKUP(TEMPLATE!$EP120&amp;"|"&amp;BN$5&amp;"|"&amp;BN$6&amp;"|0|"&amp;TEMPLATE!$EM120,TEMPLATE!$EY$7:$FE$30000,7,FALSE)</f>
        <v>#N/A</v>
      </c>
      <c r="BO120" s="38" t="e">
        <f>VLOOKUP(TEMPLATE!$EP120&amp;"|"&amp;BO$5&amp;"|"&amp;BO$6&amp;"|0|"&amp;TEMPLATE!$EM120,TEMPLATE!$EY$7:$FE$30000,7,FALSE)</f>
        <v>#N/A</v>
      </c>
      <c r="BP120" s="38" t="e">
        <f>VLOOKUP(TEMPLATE!$EP120&amp;"|"&amp;BP$5&amp;"|"&amp;BP$6&amp;"|0|"&amp;TEMPLATE!$EM120,TEMPLATE!$EY$7:$FE$30000,7,FALSE)</f>
        <v>#N/A</v>
      </c>
      <c r="BQ120" s="38" t="e">
        <f>VLOOKUP(TEMPLATE!$EP120&amp;"|"&amp;BQ$5&amp;"|"&amp;BQ$6&amp;"|0|"&amp;TEMPLATE!$EM120,TEMPLATE!$EY$7:$FE$30000,7,FALSE)</f>
        <v>#N/A</v>
      </c>
      <c r="BR120" s="38" t="e">
        <f>VLOOKUP(TEMPLATE!$EP120&amp;"|"&amp;BR$5&amp;"|"&amp;BR$6&amp;"|0|"&amp;TEMPLATE!$EM120,TEMPLATE!$EY$7:$FE$30000,7,FALSE)</f>
        <v>#N/A</v>
      </c>
      <c r="BS120" s="38" t="e">
        <f>VLOOKUP(TEMPLATE!$EP120&amp;"|"&amp;BS$5&amp;"|"&amp;BS$6&amp;"|0|"&amp;TEMPLATE!$EM120,TEMPLATE!$EY$7:$FE$30000,7,FALSE)</f>
        <v>#N/A</v>
      </c>
      <c r="BT120" s="38" t="e">
        <f>VLOOKUP(TEMPLATE!$EP120&amp;"|"&amp;BT$5&amp;"|"&amp;BT$6&amp;"|0|"&amp;TEMPLATE!$EM120,TEMPLATE!$EY$7:$FE$30000,7,FALSE)</f>
        <v>#N/A</v>
      </c>
      <c r="BU120" s="38" t="e">
        <f>VLOOKUP(TEMPLATE!$EP120&amp;"|"&amp;BU$5&amp;"|"&amp;BU$6&amp;"|0|"&amp;TEMPLATE!$EM120,TEMPLATE!$EY$7:$FE$30000,7,FALSE)</f>
        <v>#N/A</v>
      </c>
      <c r="BV120" s="38" t="e">
        <f>VLOOKUP(TEMPLATE!$EP120&amp;"|"&amp;BV$5&amp;"|"&amp;BV$6&amp;"|0|"&amp;TEMPLATE!$EM120,TEMPLATE!$EY$7:$FE$30000,7,FALSE)</f>
        <v>#N/A</v>
      </c>
      <c r="BW120" s="38" t="e">
        <f>VLOOKUP(TEMPLATE!$EP120&amp;"|"&amp;BW$5&amp;"|"&amp;BW$6&amp;"|0|"&amp;TEMPLATE!$EM120,TEMPLATE!$EY$7:$FE$30000,7,FALSE)</f>
        <v>#N/A</v>
      </c>
      <c r="BX120" s="38" t="e">
        <f>VLOOKUP(TEMPLATE!$EP120&amp;"|"&amp;BX$5&amp;"|"&amp;BX$6&amp;"|0|"&amp;TEMPLATE!$EM120,TEMPLATE!$EY$7:$FE$30000,7,FALSE)</f>
        <v>#N/A</v>
      </c>
      <c r="BY120" s="38" t="e">
        <f>VLOOKUP(TEMPLATE!$EP120&amp;"|"&amp;BY$5&amp;"|"&amp;BY$6&amp;"|0|"&amp;TEMPLATE!$EM120,TEMPLATE!$EY$7:$FE$30000,7,FALSE)</f>
        <v>#N/A</v>
      </c>
      <c r="BZ120" s="38" t="e">
        <f>VLOOKUP(TEMPLATE!$EP120&amp;"|"&amp;BZ$5&amp;"|"&amp;BZ$6&amp;"|0|"&amp;TEMPLATE!$EM120,TEMPLATE!$EY$7:$FE$30000,7,FALSE)</f>
        <v>#N/A</v>
      </c>
      <c r="CA120" s="38" t="e">
        <f>IF(VLOOKUP(TEMPLATE!$EP120&amp;"|"&amp;CA$5&amp;"|"&amp;CA$6&amp;"|0|"&amp;TEMPLATE!$EM120,TEMPLATE!$EY$7:$FE$30000,7,FALSE)=0,BN120,VLOOKUP(TEMPLATE!$EP120&amp;"|"&amp;CA$5&amp;"|"&amp;CA$6&amp;"|0|"&amp;TEMPLATE!$EM120,TEMPLATE!$EY$7:$FE$30000,7,FALSE))</f>
        <v>#N/A</v>
      </c>
      <c r="CB120" s="38" t="e">
        <f>VLOOKUP(TEMPLATE!$EP120&amp;"|"&amp;CB$5&amp;"|"&amp;CB$6&amp;"|0|"&amp;TEMPLATE!$EM120,TEMPLATE!$EY$7:$FE$30000,7,FALSE)</f>
        <v>#N/A</v>
      </c>
      <c r="CC120" s="38" t="e">
        <f>VLOOKUP(TEMPLATE!$EP120&amp;"|"&amp;CC$5&amp;"|"&amp;CC$6&amp;"|0|"&amp;TEMPLATE!$EM120,TEMPLATE!$EY$7:$FE$30000,7,FALSE)</f>
        <v>#N/A</v>
      </c>
      <c r="CD120" s="38" t="e">
        <f>VLOOKUP(TEMPLATE!$EP120&amp;"|"&amp;CD$5&amp;"|"&amp;CD$6&amp;"|0|"&amp;TEMPLATE!$EM120,TEMPLATE!$EY$7:$FE$30000,7,FALSE)</f>
        <v>#N/A</v>
      </c>
      <c r="CE120" s="38" t="e">
        <f>VLOOKUP(TEMPLATE!$EP120&amp;"|"&amp;CE$5&amp;"|"&amp;CE$6&amp;"|0|"&amp;TEMPLATE!$EM120,TEMPLATE!$EY$7:$FE$30000,7,FALSE)</f>
        <v>#N/A</v>
      </c>
      <c r="CF120" s="38" t="e">
        <f>VLOOKUP(TEMPLATE!$EP120&amp;"|"&amp;CF$5&amp;"|"&amp;CF$6&amp;"|0|"&amp;TEMPLATE!$EM120,TEMPLATE!$EY$7:$FE$30000,7,FALSE)</f>
        <v>#N/A</v>
      </c>
      <c r="CG120" s="38" t="e">
        <f>VLOOKUP(TEMPLATE!$EP120&amp;"|"&amp;CG$5&amp;"|"&amp;CG$6&amp;"|0|"&amp;TEMPLATE!$EM120,TEMPLATE!$EY$7:$FE$30000,7,FALSE)</f>
        <v>#N/A</v>
      </c>
      <c r="CH120" s="38" t="e">
        <f>VLOOKUP(TEMPLATE!$EP120&amp;"|"&amp;CH$5&amp;"|"&amp;CH$6&amp;"|0|"&amp;TEMPLATE!$EM120,TEMPLATE!$EY$7:$FE$30000,7,FALSE)</f>
        <v>#N/A</v>
      </c>
      <c r="CI120" s="38" t="e">
        <f>VLOOKUP(TEMPLATE!$EP120&amp;"|"&amp;CI$5&amp;"|"&amp;CI$6&amp;"|0|"&amp;TEMPLATE!$EM120,TEMPLATE!$EY$7:$FE$30000,7,FALSE)</f>
        <v>#N/A</v>
      </c>
      <c r="CJ120" s="38" t="e">
        <f>VLOOKUP(TEMPLATE!$EP120&amp;"|"&amp;CJ$5&amp;"|"&amp;CJ$6&amp;"|0|"&amp;TEMPLATE!$EM120,TEMPLATE!$EY$7:$FE$30000,7,FALSE)</f>
        <v>#N/A</v>
      </c>
      <c r="CK120" s="38" t="e">
        <f>VLOOKUP(TEMPLATE!$EP120&amp;"|"&amp;CK$5&amp;"|"&amp;CK$6&amp;"|0|"&amp;TEMPLATE!$EM120,TEMPLATE!$EY$7:$FE$30000,7,FALSE)</f>
        <v>#N/A</v>
      </c>
      <c r="CL120" s="38" t="e">
        <f t="shared" si="124"/>
        <v>#VALUE!</v>
      </c>
      <c r="CM120" s="38" t="e">
        <f t="shared" si="125"/>
        <v>#VALUE!</v>
      </c>
      <c r="CN120" s="38" t="e">
        <f>VLOOKUP(TEMPLATE!$EP120&amp;"|"&amp;CN$5&amp;"|"&amp;CN$6&amp;"|0|"&amp;TEMPLATE!$EM120,TEMPLATE!$EY$7:$FE$30000,7,FALSE)</f>
        <v>#N/A</v>
      </c>
      <c r="CO120" s="38" t="e">
        <f>VLOOKUP(TEMPLATE!$EP120&amp;"|"&amp;CO$5&amp;"|"&amp;CO$6&amp;"|0|"&amp;TEMPLATE!$EM120,TEMPLATE!$EY$7:$FE$30000,7,FALSE)</f>
        <v>#N/A</v>
      </c>
      <c r="CP120" s="39" t="str">
        <f t="array" ref="CP120">IFERROR((INDEX(TEMPLATE!$FI$7:$FI$1004,MATCH($J120,IF(TEMPLATE!$FH$7:$FH$1004=CP$6,TEMPLATE!$FG$7:$FG$1004),0))),"")</f>
        <v/>
      </c>
      <c r="CQ120" s="39" t="str">
        <f t="array" ref="CQ120">IFERROR((INDEX(TEMPLATE!$FI$7:$FI$1004,MATCH($J120,IF(TEMPLATE!$FH$7:$FH$1004=CQ$6,TEMPLATE!$FG$7:$FG$1004),0))),"")</f>
        <v/>
      </c>
      <c r="CR120" s="39" t="str">
        <f t="array" ref="CR120">IFERROR((INDEX(TEMPLATE!$FI$7:$FI$1004,MATCH($J120,IF(TEMPLATE!$FH$7:$FH$1004=CR$6,TEMPLATE!$FG$7:$FG$1004),0))),"")</f>
        <v/>
      </c>
      <c r="CS120" s="39" t="str">
        <f t="array" ref="CS120">IFERROR((INDEX(TEMPLATE!$FI$7:$FI$1004,MATCH($J120,IF(TEMPLATE!$FH$7:$FH$1004=CS$6,TEMPLATE!$FG$7:$FG$1004),0))),"")</f>
        <v/>
      </c>
      <c r="CT120" s="38" t="str">
        <f t="array" ref="CT120">IFERROR((INDEX(TEMPLATE!$FI$7:$FI$1004,MATCH($J120,IF(TEMPLATE!$FH$7:$FH$1004=CT$6,TEMPLATE!$FG$7:$FG$1004),0))),"")</f>
        <v/>
      </c>
      <c r="CU120" s="38" t="str">
        <f t="array" ref="CU120">IFERROR((INDEX(TEMPLATE!$FI$7:$FI$1004,MATCH($J120,IF(TEMPLATE!$FH$7:$FH$1004=CU$6,TEMPLATE!$FG$7:$FG$1004),0))),"")</f>
        <v/>
      </c>
      <c r="CV120" s="38" t="str">
        <f t="array" ref="CV120">IFERROR((INDEX(TEMPLATE!$FI$7:$FI$1004,MATCH($J120,IF(TEMPLATE!$FH$7:$FH$1004=CV$6,TEMPLATE!$FG$7:$FG$1004),0))),"")</f>
        <v/>
      </c>
      <c r="CW120" s="38" t="str">
        <f t="array" ref="CW120">IFERROR((INDEX(TEMPLATE!$FI$7:$FI$1004,MATCH($J120,IF(TEMPLATE!$FH$7:$FH$1004=CW$6,TEMPLATE!$FG$7:$FG$1004),0))),"")</f>
        <v/>
      </c>
      <c r="CX120" s="7"/>
      <c r="CY120" s="7" t="str">
        <f t="shared" si="126"/>
        <v/>
      </c>
      <c r="CZ120" s="7" t="str">
        <f t="shared" si="127"/>
        <v/>
      </c>
      <c r="DA120" s="7" t="str">
        <f t="shared" si="128"/>
        <v/>
      </c>
      <c r="DB120" s="7" t="str">
        <f t="shared" si="129"/>
        <v/>
      </c>
      <c r="DC120" s="7" t="str">
        <f t="shared" si="130"/>
        <v/>
      </c>
      <c r="DD120" s="7" t="str">
        <f t="shared" si="131"/>
        <v/>
      </c>
      <c r="DE120" s="7" t="str">
        <f t="shared" si="132"/>
        <v/>
      </c>
      <c r="DF120" s="7" t="str">
        <f t="shared" si="133"/>
        <v/>
      </c>
      <c r="DG120" s="7"/>
      <c r="DH120" s="40" t="str">
        <f t="shared" si="134"/>
        <v/>
      </c>
      <c r="DI120" s="40" t="str">
        <f t="shared" si="135"/>
        <v/>
      </c>
      <c r="DJ120" s="40" t="str">
        <f t="shared" si="136"/>
        <v/>
      </c>
      <c r="DK120" s="41" t="str">
        <f t="shared" si="137"/>
        <v/>
      </c>
      <c r="DL120" s="42" t="str">
        <f t="shared" si="138"/>
        <v/>
      </c>
      <c r="DM120" s="42" t="str">
        <f t="shared" si="139"/>
        <v/>
      </c>
      <c r="DN120" s="42" t="str">
        <f t="shared" si="140"/>
        <v/>
      </c>
      <c r="DO120" s="42" t="str">
        <f t="shared" si="141"/>
        <v/>
      </c>
      <c r="DP120" s="7"/>
      <c r="DQ120" s="7">
        <f t="shared" si="142"/>
        <v>0</v>
      </c>
      <c r="DR120" s="7">
        <f t="shared" si="143"/>
        <v>0</v>
      </c>
      <c r="DS120" s="7">
        <f t="shared" si="144"/>
        <v>0</v>
      </c>
      <c r="DT120" s="7">
        <f t="shared" si="145"/>
        <v>0</v>
      </c>
      <c r="DU120" s="7">
        <f t="shared" si="146"/>
        <v>0</v>
      </c>
      <c r="DV120" s="7">
        <f t="shared" si="147"/>
        <v>0</v>
      </c>
      <c r="DW120" s="7">
        <f t="shared" si="148"/>
        <v>0</v>
      </c>
      <c r="DX120" s="7">
        <f t="shared" si="149"/>
        <v>0</v>
      </c>
      <c r="DY120" s="48" t="e">
        <f t="array" ref="DY120">VLOOKUP(TEMPLATE!$EP120&amp;"|"&amp;DY$5&amp;"|"&amp;DY$6&amp;"|0|"&amp;TEMPLATE!$EM120,TEMPLATE!$EY$7:$FE$30000,7,FALSE)</f>
        <v>#N/A</v>
      </c>
      <c r="DZ120" s="48" t="e">
        <f t="array" ref="DZ120">VLOOKUP(TEMPLATE!$EP120&amp;"|"&amp;DZ$5&amp;"|"&amp;DZ$6&amp;"|0|"&amp;TEMPLATE!$EM120,TEMPLATE!$EY$7:$FE$30000,7,FALSE)</f>
        <v>#N/A</v>
      </c>
      <c r="EA120" s="7" t="str">
        <f t="shared" si="150"/>
        <v/>
      </c>
      <c r="EB120" s="7" t="str">
        <f t="shared" si="151"/>
        <v/>
      </c>
      <c r="EC120" s="7" t="str">
        <f t="shared" si="152"/>
        <v/>
      </c>
      <c r="ED120" s="7" t="str">
        <f t="shared" si="153"/>
        <v/>
      </c>
      <c r="EE120" s="7" t="str">
        <f t="shared" si="154"/>
        <v/>
      </c>
      <c r="EF120" s="7" t="str">
        <f t="shared" si="155"/>
        <v/>
      </c>
      <c r="EG120" s="7" t="str">
        <f t="shared" si="156"/>
        <v/>
      </c>
      <c r="EH120" s="7" t="str">
        <f t="shared" si="157"/>
        <v/>
      </c>
      <c r="EI120" s="1"/>
      <c r="EJ120" s="1"/>
      <c r="EK120" s="1"/>
      <c r="EL120" s="1"/>
      <c r="EM120" s="43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1" t="str">
        <f t="shared" si="158"/>
        <v>||||</v>
      </c>
      <c r="EZ120" s="7"/>
      <c r="FA120" s="7"/>
      <c r="FB120" s="7"/>
      <c r="FC120" s="7"/>
      <c r="FD120" s="43"/>
      <c r="FE120" s="7"/>
      <c r="FF120" s="7"/>
      <c r="FG120" s="7"/>
      <c r="FH120" s="7"/>
      <c r="FI120" s="7"/>
      <c r="FJ120" s="7"/>
      <c r="FK120" s="7"/>
      <c r="FL120" s="7"/>
      <c r="FM120" s="43"/>
      <c r="FN120" s="7"/>
      <c r="FO120" s="7"/>
      <c r="FP120" s="43"/>
      <c r="FQ120" s="7"/>
      <c r="FR120" s="7"/>
      <c r="FS120" s="7"/>
      <c r="FT120" s="7"/>
      <c r="FU120" s="7"/>
      <c r="FV120" s="43"/>
      <c r="FW120" s="38"/>
      <c r="FX120" s="7"/>
      <c r="FY120" s="7"/>
      <c r="FZ120" s="7"/>
      <c r="GA120" s="44"/>
      <c r="GB120" s="7"/>
      <c r="GC120" s="38"/>
      <c r="GD120" s="7"/>
    </row>
    <row r="121" spans="1:186" x14ac:dyDescent="0.25">
      <c r="A121" s="4">
        <f t="shared" si="90"/>
        <v>1</v>
      </c>
      <c r="B121" s="17" t="str">
        <f>IF(TEMPLATE!EM121="","",TEMPLATE!EM121)</f>
        <v/>
      </c>
      <c r="C121" s="17" t="str">
        <f>IF(TEMPLATE!EX121="","",TEMPLATE!EX121)</f>
        <v/>
      </c>
      <c r="D121" s="19" t="str">
        <f t="shared" si="86"/>
        <v/>
      </c>
      <c r="E121" s="19" t="str">
        <f t="shared" si="91"/>
        <v/>
      </c>
      <c r="F121" s="17"/>
      <c r="G121" s="45" t="str">
        <f>IF(TEMPLATE!EN121="","",TEMPLATE!EN121)</f>
        <v/>
      </c>
      <c r="H121" s="45"/>
      <c r="I121" s="45"/>
      <c r="J121" s="17" t="str">
        <f>IF(TEMPLATE!EP121="","",TEMPLATE!EP121)</f>
        <v/>
      </c>
      <c r="K121" s="46" t="str">
        <f>IF(TEMPLATE!EQ121="","",TEMPLATE!EQ121)</f>
        <v/>
      </c>
      <c r="L121" s="46" t="str">
        <f>IF(TEMPLATE!ER121="","",TEMPLATE!ER121)</f>
        <v/>
      </c>
      <c r="M121" s="46" t="str">
        <f>IF(TEMPLATE!ES121="","",TEMPLATE!ES121)</f>
        <v/>
      </c>
      <c r="N121" s="18" t="str">
        <f>IF(TEMPLATE!EU121="","",TEMPLATE!EU121)</f>
        <v/>
      </c>
      <c r="O121" s="19" t="str">
        <f t="shared" si="92"/>
        <v/>
      </c>
      <c r="P121" s="20" t="str">
        <f t="shared" si="93"/>
        <v/>
      </c>
      <c r="Q121" s="18"/>
      <c r="R121" s="21" t="str">
        <f t="shared" si="94"/>
        <v/>
      </c>
      <c r="S121" s="21" t="str">
        <f>IF(SUMIFS(TEMPLATE!$GD$7:$GD$30000,TEMPLATE!$GC$7:$GC$30000,EV121,TEMPLATE!$FY$7:$FY$30000,J121,$GB$7:$GB$30000,G121)=0,"",SUMIFS(TEMPLATE!$GD$7:$GD$30000,TEMPLATE!$GC$7:$GC$30000,EV121,TEMPLATE!$FY$7:$FY$30000,J121,$GB$7:$GB$30000,G121))</f>
        <v/>
      </c>
      <c r="T121" s="21" t="str">
        <f>IF(SUMIFS(TEMPLATE!$GD$7:$GD$30000,TEMPLATE!$GE$7:$GE$30000,"Common Equity",TEMPLATE!$FY$7:$FY$30000,J121,$GB$7:$GB$30000,G121)=0,"",SUMIFS(TEMPLATE!$GD$7:$GD$30000,TEMPLATE!$GE$7:$GE$30000,"Common Equity",TEMPLATE!$FY$7:$FY$30000,J121,$GB$7:$GB$30000,G121))</f>
        <v/>
      </c>
      <c r="U121" s="21"/>
      <c r="V121" s="22">
        <f t="shared" si="95"/>
        <v>0</v>
      </c>
      <c r="W121" s="23" t="e">
        <f t="shared" si="96"/>
        <v>#N/A</v>
      </c>
      <c r="X121" s="23" t="e">
        <f t="shared" si="97"/>
        <v>#N/A</v>
      </c>
      <c r="Y121" s="23" t="e">
        <f t="shared" si="98"/>
        <v>#N/A</v>
      </c>
      <c r="Z121" s="23" t="e">
        <f t="shared" si="99"/>
        <v>#N/A</v>
      </c>
      <c r="AA121" s="23" t="e">
        <f t="shared" si="100"/>
        <v>#N/A</v>
      </c>
      <c r="AB121" s="23" t="e">
        <f t="shared" si="101"/>
        <v>#N/A</v>
      </c>
      <c r="AC121" s="23" t="e">
        <f t="shared" si="102"/>
        <v>#N/A</v>
      </c>
      <c r="AD121" s="24" t="e">
        <f t="shared" si="103"/>
        <v>#N/A</v>
      </c>
      <c r="AE121" s="24" t="e">
        <f t="shared" si="87"/>
        <v>#N/A</v>
      </c>
      <c r="AF121" s="24" t="e">
        <f t="shared" si="88"/>
        <v>#N/A</v>
      </c>
      <c r="AG121" s="24" t="e">
        <f t="shared" si="104"/>
        <v>#N/A</v>
      </c>
      <c r="AH121" s="24" t="str">
        <f t="shared" si="105"/>
        <v/>
      </c>
      <c r="AI121" s="25" t="e">
        <f t="shared" si="106"/>
        <v>#N/A</v>
      </c>
      <c r="AJ121" s="21" t="e">
        <f t="shared" si="107"/>
        <v>#N/A</v>
      </c>
      <c r="AK121" s="51" t="e">
        <f t="shared" si="108"/>
        <v>#N/A</v>
      </c>
      <c r="AL121" s="26" t="e">
        <f t="shared" si="109"/>
        <v>#N/A</v>
      </c>
      <c r="AM121" s="27" t="str">
        <f t="array" ref="AM121">IFERROR((INDEX(TEMPLATE!$FI$7:$FI$1004,MATCH($J121,IF(TEMPLATE!$FH$7:$FH$1004=$AM$4,TEMPLATE!$FG$7:$FG$1004),0))),"")</f>
        <v/>
      </c>
      <c r="AN121" s="28" t="str">
        <f t="shared" si="110"/>
        <v/>
      </c>
      <c r="AO121" s="29" t="str">
        <f t="array" ref="AO121">IFERROR((INDEX(TEMPLATE!$FI$7:$FI$1004,MATCH($J121,IF(TEMPLATE!$FH$7:$FH$1004=$AO$4,TEMPLATE!$FG$7:$FG$1004),0))),"")</f>
        <v/>
      </c>
      <c r="AP121" s="30" t="e">
        <f t="shared" si="111"/>
        <v>#N/A</v>
      </c>
      <c r="AQ121" s="31" t="str">
        <f t="array" ref="AQ121">IFERROR((INDEX(TEMPLATE!$FI$7:$FI$1004,MATCH($J121,IF(TEMPLATE!$FH$7:$FH$1004=$AQ$4,TEMPLATE!$FG$7:$FG$1004),0))),"")</f>
        <v/>
      </c>
      <c r="AR121" s="32" t="e">
        <f t="shared" si="112"/>
        <v>#N/A</v>
      </c>
      <c r="AS121" s="29" t="str">
        <f t="array" ref="AS121">IFERROR((INDEX(TEMPLATE!$FI$7:$FI$1004,MATCH($J121,IF(TEMPLATE!$FH$7:$FH$1004=$AS$4,TEMPLATE!$FG$7:$FG$1004),0))),"")</f>
        <v/>
      </c>
      <c r="AT121" s="33" t="str">
        <f t="shared" si="89"/>
        <v/>
      </c>
      <c r="AU121" s="29" t="str">
        <f t="array" ref="AU121">IFERROR((INDEX(TEMPLATE!$FI$7:$FI$1004,MATCH($J121,IF(TEMPLATE!$FH$7:$FH$1004=$AU$4,TEMPLATE!$FG$7:$FG$1004),0))),"")</f>
        <v/>
      </c>
      <c r="AV121" s="30" t="e">
        <f t="shared" si="113"/>
        <v>#N/A</v>
      </c>
      <c r="AW121" s="29" t="str">
        <f t="shared" si="114"/>
        <v/>
      </c>
      <c r="AX121" s="34" t="str">
        <f t="shared" si="115"/>
        <v/>
      </c>
      <c r="AY121" s="35" t="str">
        <f t="shared" si="116"/>
        <v/>
      </c>
      <c r="AZ121" s="34" t="str">
        <f t="shared" si="117"/>
        <v/>
      </c>
      <c r="BA121" s="34" t="str">
        <f t="shared" si="118"/>
        <v/>
      </c>
      <c r="BB121" s="35" t="str">
        <f t="shared" si="119"/>
        <v/>
      </c>
      <c r="BC121" s="36" t="e">
        <f t="shared" si="120"/>
        <v>#N/A</v>
      </c>
      <c r="BD121" s="36">
        <f t="shared" si="121"/>
        <v>1</v>
      </c>
      <c r="BE121" s="36">
        <f t="shared" si="122"/>
        <v>0</v>
      </c>
      <c r="BF121" s="36" t="e">
        <f t="shared" si="123"/>
        <v>#N/A</v>
      </c>
      <c r="BG121" s="1"/>
      <c r="BH121" s="37" t="e">
        <f>VLOOKUP(TEMPLATE!$EP121&amp;"|"&amp;BH$5&amp;"|"&amp;BH$6&amp;"|0|"&amp;TEMPLATE!$EM121,TEMPLATE!$EY$7:$FE$30000,7,FALSE)</f>
        <v>#N/A</v>
      </c>
      <c r="BI121" s="38" t="e">
        <f>VLOOKUP(TEMPLATE!$EP121&amp;"|"&amp;BI$5&amp;"|"&amp;BI$6&amp;"|0|"&amp;TEMPLATE!$EM121,TEMPLATE!$EY$7:$FE$30000,7,FALSE)</f>
        <v>#N/A</v>
      </c>
      <c r="BJ121" s="37" t="e">
        <f>VLOOKUP(TEMPLATE!$EP121&amp;"|"&amp;BJ$5&amp;"|"&amp;BJ$6&amp;"|0|"&amp;TEMPLATE!$EM121,TEMPLATE!$EY$7:$FE$30000,7,FALSE)</f>
        <v>#N/A</v>
      </c>
      <c r="BK121" s="38" t="e">
        <f>VLOOKUP(TEMPLATE!$EP121&amp;"|"&amp;BK$5&amp;"|"&amp;BK$6&amp;"|0|"&amp;TEMPLATE!$EM121,TEMPLATE!$EY$7:$FE$30000,7,FALSE)</f>
        <v>#N/A</v>
      </c>
      <c r="BL121" s="38" t="e">
        <f>VLOOKUP(TEMPLATE!$EP121&amp;"|"&amp;BL$5&amp;"|"&amp;BL$6&amp;"|0|"&amp;TEMPLATE!$EM121,TEMPLATE!$EY$7:$FE$30000,7,FALSE)</f>
        <v>#N/A</v>
      </c>
      <c r="BM121" s="38" t="e">
        <f>VLOOKUP(TEMPLATE!$EP121&amp;"|"&amp;BM$5&amp;"|"&amp;BM$6&amp;"|0|"&amp;TEMPLATE!$EM121,TEMPLATE!$EY$7:$FE$30000,7,FALSE)</f>
        <v>#N/A</v>
      </c>
      <c r="BN121" s="38" t="e">
        <f>VLOOKUP(TEMPLATE!$EP121&amp;"|"&amp;BN$5&amp;"|"&amp;BN$6&amp;"|0|"&amp;TEMPLATE!$EM121,TEMPLATE!$EY$7:$FE$30000,7,FALSE)</f>
        <v>#N/A</v>
      </c>
      <c r="BO121" s="38" t="e">
        <f>VLOOKUP(TEMPLATE!$EP121&amp;"|"&amp;BO$5&amp;"|"&amp;BO$6&amp;"|0|"&amp;TEMPLATE!$EM121,TEMPLATE!$EY$7:$FE$30000,7,FALSE)</f>
        <v>#N/A</v>
      </c>
      <c r="BP121" s="38" t="e">
        <f>VLOOKUP(TEMPLATE!$EP121&amp;"|"&amp;BP$5&amp;"|"&amp;BP$6&amp;"|0|"&amp;TEMPLATE!$EM121,TEMPLATE!$EY$7:$FE$30000,7,FALSE)</f>
        <v>#N/A</v>
      </c>
      <c r="BQ121" s="38" t="e">
        <f>VLOOKUP(TEMPLATE!$EP121&amp;"|"&amp;BQ$5&amp;"|"&amp;BQ$6&amp;"|0|"&amp;TEMPLATE!$EM121,TEMPLATE!$EY$7:$FE$30000,7,FALSE)</f>
        <v>#N/A</v>
      </c>
      <c r="BR121" s="38" t="e">
        <f>VLOOKUP(TEMPLATE!$EP121&amp;"|"&amp;BR$5&amp;"|"&amp;BR$6&amp;"|0|"&amp;TEMPLATE!$EM121,TEMPLATE!$EY$7:$FE$30000,7,FALSE)</f>
        <v>#N/A</v>
      </c>
      <c r="BS121" s="38" t="e">
        <f>VLOOKUP(TEMPLATE!$EP121&amp;"|"&amp;BS$5&amp;"|"&amp;BS$6&amp;"|0|"&amp;TEMPLATE!$EM121,TEMPLATE!$EY$7:$FE$30000,7,FALSE)</f>
        <v>#N/A</v>
      </c>
      <c r="BT121" s="38" t="e">
        <f>VLOOKUP(TEMPLATE!$EP121&amp;"|"&amp;BT$5&amp;"|"&amp;BT$6&amp;"|0|"&amp;TEMPLATE!$EM121,TEMPLATE!$EY$7:$FE$30000,7,FALSE)</f>
        <v>#N/A</v>
      </c>
      <c r="BU121" s="38" t="e">
        <f>VLOOKUP(TEMPLATE!$EP121&amp;"|"&amp;BU$5&amp;"|"&amp;BU$6&amp;"|0|"&amp;TEMPLATE!$EM121,TEMPLATE!$EY$7:$FE$30000,7,FALSE)</f>
        <v>#N/A</v>
      </c>
      <c r="BV121" s="38" t="e">
        <f>VLOOKUP(TEMPLATE!$EP121&amp;"|"&amp;BV$5&amp;"|"&amp;BV$6&amp;"|0|"&amp;TEMPLATE!$EM121,TEMPLATE!$EY$7:$FE$30000,7,FALSE)</f>
        <v>#N/A</v>
      </c>
      <c r="BW121" s="38" t="e">
        <f>VLOOKUP(TEMPLATE!$EP121&amp;"|"&amp;BW$5&amp;"|"&amp;BW$6&amp;"|0|"&amp;TEMPLATE!$EM121,TEMPLATE!$EY$7:$FE$30000,7,FALSE)</f>
        <v>#N/A</v>
      </c>
      <c r="BX121" s="38" t="e">
        <f>VLOOKUP(TEMPLATE!$EP121&amp;"|"&amp;BX$5&amp;"|"&amp;BX$6&amp;"|0|"&amp;TEMPLATE!$EM121,TEMPLATE!$EY$7:$FE$30000,7,FALSE)</f>
        <v>#N/A</v>
      </c>
      <c r="BY121" s="38" t="e">
        <f>VLOOKUP(TEMPLATE!$EP121&amp;"|"&amp;BY$5&amp;"|"&amp;BY$6&amp;"|0|"&amp;TEMPLATE!$EM121,TEMPLATE!$EY$7:$FE$30000,7,FALSE)</f>
        <v>#N/A</v>
      </c>
      <c r="BZ121" s="38" t="e">
        <f>VLOOKUP(TEMPLATE!$EP121&amp;"|"&amp;BZ$5&amp;"|"&amp;BZ$6&amp;"|0|"&amp;TEMPLATE!$EM121,TEMPLATE!$EY$7:$FE$30000,7,FALSE)</f>
        <v>#N/A</v>
      </c>
      <c r="CA121" s="38" t="e">
        <f>IF(VLOOKUP(TEMPLATE!$EP121&amp;"|"&amp;CA$5&amp;"|"&amp;CA$6&amp;"|0|"&amp;TEMPLATE!$EM121,TEMPLATE!$EY$7:$FE$30000,7,FALSE)=0,BN121,VLOOKUP(TEMPLATE!$EP121&amp;"|"&amp;CA$5&amp;"|"&amp;CA$6&amp;"|0|"&amp;TEMPLATE!$EM121,TEMPLATE!$EY$7:$FE$30000,7,FALSE))</f>
        <v>#N/A</v>
      </c>
      <c r="CB121" s="38" t="e">
        <f>VLOOKUP(TEMPLATE!$EP121&amp;"|"&amp;CB$5&amp;"|"&amp;CB$6&amp;"|0|"&amp;TEMPLATE!$EM121,TEMPLATE!$EY$7:$FE$30000,7,FALSE)</f>
        <v>#N/A</v>
      </c>
      <c r="CC121" s="38" t="e">
        <f>VLOOKUP(TEMPLATE!$EP121&amp;"|"&amp;CC$5&amp;"|"&amp;CC$6&amp;"|0|"&amp;TEMPLATE!$EM121,TEMPLATE!$EY$7:$FE$30000,7,FALSE)</f>
        <v>#N/A</v>
      </c>
      <c r="CD121" s="38" t="e">
        <f>VLOOKUP(TEMPLATE!$EP121&amp;"|"&amp;CD$5&amp;"|"&amp;CD$6&amp;"|0|"&amp;TEMPLATE!$EM121,TEMPLATE!$EY$7:$FE$30000,7,FALSE)</f>
        <v>#N/A</v>
      </c>
      <c r="CE121" s="38" t="e">
        <f>VLOOKUP(TEMPLATE!$EP121&amp;"|"&amp;CE$5&amp;"|"&amp;CE$6&amp;"|0|"&amp;TEMPLATE!$EM121,TEMPLATE!$EY$7:$FE$30000,7,FALSE)</f>
        <v>#N/A</v>
      </c>
      <c r="CF121" s="38" t="e">
        <f>VLOOKUP(TEMPLATE!$EP121&amp;"|"&amp;CF$5&amp;"|"&amp;CF$6&amp;"|0|"&amp;TEMPLATE!$EM121,TEMPLATE!$EY$7:$FE$30000,7,FALSE)</f>
        <v>#N/A</v>
      </c>
      <c r="CG121" s="38" t="e">
        <f>VLOOKUP(TEMPLATE!$EP121&amp;"|"&amp;CG$5&amp;"|"&amp;CG$6&amp;"|0|"&amp;TEMPLATE!$EM121,TEMPLATE!$EY$7:$FE$30000,7,FALSE)</f>
        <v>#N/A</v>
      </c>
      <c r="CH121" s="38" t="e">
        <f>VLOOKUP(TEMPLATE!$EP121&amp;"|"&amp;CH$5&amp;"|"&amp;CH$6&amp;"|0|"&amp;TEMPLATE!$EM121,TEMPLATE!$EY$7:$FE$30000,7,FALSE)</f>
        <v>#N/A</v>
      </c>
      <c r="CI121" s="38" t="e">
        <f>VLOOKUP(TEMPLATE!$EP121&amp;"|"&amp;CI$5&amp;"|"&amp;CI$6&amp;"|0|"&amp;TEMPLATE!$EM121,TEMPLATE!$EY$7:$FE$30000,7,FALSE)</f>
        <v>#N/A</v>
      </c>
      <c r="CJ121" s="38" t="e">
        <f>VLOOKUP(TEMPLATE!$EP121&amp;"|"&amp;CJ$5&amp;"|"&amp;CJ$6&amp;"|0|"&amp;TEMPLATE!$EM121,TEMPLATE!$EY$7:$FE$30000,7,FALSE)</f>
        <v>#N/A</v>
      </c>
      <c r="CK121" s="38" t="e">
        <f>VLOOKUP(TEMPLATE!$EP121&amp;"|"&amp;CK$5&amp;"|"&amp;CK$6&amp;"|0|"&amp;TEMPLATE!$EM121,TEMPLATE!$EY$7:$FE$30000,7,FALSE)</f>
        <v>#N/A</v>
      </c>
      <c r="CL121" s="38" t="e">
        <f t="shared" si="124"/>
        <v>#VALUE!</v>
      </c>
      <c r="CM121" s="38" t="e">
        <f t="shared" si="125"/>
        <v>#VALUE!</v>
      </c>
      <c r="CN121" s="38" t="e">
        <f>VLOOKUP(TEMPLATE!$EP121&amp;"|"&amp;CN$5&amp;"|"&amp;CN$6&amp;"|0|"&amp;TEMPLATE!$EM121,TEMPLATE!$EY$7:$FE$30000,7,FALSE)</f>
        <v>#N/A</v>
      </c>
      <c r="CO121" s="38" t="e">
        <f>VLOOKUP(TEMPLATE!$EP121&amp;"|"&amp;CO$5&amp;"|"&amp;CO$6&amp;"|0|"&amp;TEMPLATE!$EM121,TEMPLATE!$EY$7:$FE$30000,7,FALSE)</f>
        <v>#N/A</v>
      </c>
      <c r="CP121" s="39" t="str">
        <f t="array" ref="CP121">IFERROR((INDEX(TEMPLATE!$FI$7:$FI$1004,MATCH($J121,IF(TEMPLATE!$FH$7:$FH$1004=CP$6,TEMPLATE!$FG$7:$FG$1004),0))),"")</f>
        <v/>
      </c>
      <c r="CQ121" s="39" t="str">
        <f t="array" ref="CQ121">IFERROR((INDEX(TEMPLATE!$FI$7:$FI$1004,MATCH($J121,IF(TEMPLATE!$FH$7:$FH$1004=CQ$6,TEMPLATE!$FG$7:$FG$1004),0))),"")</f>
        <v/>
      </c>
      <c r="CR121" s="39" t="str">
        <f t="array" ref="CR121">IFERROR((INDEX(TEMPLATE!$FI$7:$FI$1004,MATCH($J121,IF(TEMPLATE!$FH$7:$FH$1004=CR$6,TEMPLATE!$FG$7:$FG$1004),0))),"")</f>
        <v/>
      </c>
      <c r="CS121" s="39" t="str">
        <f t="array" ref="CS121">IFERROR((INDEX(TEMPLATE!$FI$7:$FI$1004,MATCH($J121,IF(TEMPLATE!$FH$7:$FH$1004=CS$6,TEMPLATE!$FG$7:$FG$1004),0))),"")</f>
        <v/>
      </c>
      <c r="CT121" s="38" t="str">
        <f t="array" ref="CT121">IFERROR((INDEX(TEMPLATE!$FI$7:$FI$1004,MATCH($J121,IF(TEMPLATE!$FH$7:$FH$1004=CT$6,TEMPLATE!$FG$7:$FG$1004),0))),"")</f>
        <v/>
      </c>
      <c r="CU121" s="38" t="str">
        <f t="array" ref="CU121">IFERROR((INDEX(TEMPLATE!$FI$7:$FI$1004,MATCH($J121,IF(TEMPLATE!$FH$7:$FH$1004=CU$6,TEMPLATE!$FG$7:$FG$1004),0))),"")</f>
        <v/>
      </c>
      <c r="CV121" s="38" t="str">
        <f t="array" ref="CV121">IFERROR((INDEX(TEMPLATE!$FI$7:$FI$1004,MATCH($J121,IF(TEMPLATE!$FH$7:$FH$1004=CV$6,TEMPLATE!$FG$7:$FG$1004),0))),"")</f>
        <v/>
      </c>
      <c r="CW121" s="38" t="str">
        <f t="array" ref="CW121">IFERROR((INDEX(TEMPLATE!$FI$7:$FI$1004,MATCH($J121,IF(TEMPLATE!$FH$7:$FH$1004=CW$6,TEMPLATE!$FG$7:$FG$1004),0))),"")</f>
        <v/>
      </c>
      <c r="CX121" s="7"/>
      <c r="CY121" s="7" t="str">
        <f t="shared" si="126"/>
        <v/>
      </c>
      <c r="CZ121" s="7" t="str">
        <f t="shared" si="127"/>
        <v/>
      </c>
      <c r="DA121" s="7" t="str">
        <f t="shared" si="128"/>
        <v/>
      </c>
      <c r="DB121" s="7" t="str">
        <f t="shared" si="129"/>
        <v/>
      </c>
      <c r="DC121" s="7" t="str">
        <f t="shared" si="130"/>
        <v/>
      </c>
      <c r="DD121" s="7" t="str">
        <f t="shared" si="131"/>
        <v/>
      </c>
      <c r="DE121" s="7" t="str">
        <f t="shared" si="132"/>
        <v/>
      </c>
      <c r="DF121" s="7" t="str">
        <f t="shared" si="133"/>
        <v/>
      </c>
      <c r="DG121" s="7"/>
      <c r="DH121" s="40" t="str">
        <f t="shared" si="134"/>
        <v/>
      </c>
      <c r="DI121" s="40" t="str">
        <f t="shared" si="135"/>
        <v/>
      </c>
      <c r="DJ121" s="40" t="str">
        <f t="shared" si="136"/>
        <v/>
      </c>
      <c r="DK121" s="41" t="str">
        <f t="shared" si="137"/>
        <v/>
      </c>
      <c r="DL121" s="42" t="str">
        <f t="shared" si="138"/>
        <v/>
      </c>
      <c r="DM121" s="42" t="str">
        <f t="shared" si="139"/>
        <v/>
      </c>
      <c r="DN121" s="42" t="str">
        <f t="shared" si="140"/>
        <v/>
      </c>
      <c r="DO121" s="42" t="str">
        <f t="shared" si="141"/>
        <v/>
      </c>
      <c r="DP121" s="7"/>
      <c r="DQ121" s="7">
        <f t="shared" si="142"/>
        <v>0</v>
      </c>
      <c r="DR121" s="7">
        <f t="shared" si="143"/>
        <v>0</v>
      </c>
      <c r="DS121" s="7">
        <f t="shared" si="144"/>
        <v>0</v>
      </c>
      <c r="DT121" s="7">
        <f t="shared" si="145"/>
        <v>0</v>
      </c>
      <c r="DU121" s="7">
        <f t="shared" si="146"/>
        <v>0</v>
      </c>
      <c r="DV121" s="7">
        <f t="shared" si="147"/>
        <v>0</v>
      </c>
      <c r="DW121" s="7">
        <f t="shared" si="148"/>
        <v>0</v>
      </c>
      <c r="DX121" s="7">
        <f t="shared" si="149"/>
        <v>0</v>
      </c>
      <c r="DY121" s="48" t="e">
        <f t="array" ref="DY121">VLOOKUP(TEMPLATE!$EP121&amp;"|"&amp;DY$5&amp;"|"&amp;DY$6&amp;"|0|"&amp;TEMPLATE!$EM121,TEMPLATE!$EY$7:$FE$30000,7,FALSE)</f>
        <v>#N/A</v>
      </c>
      <c r="DZ121" s="48" t="e">
        <f t="array" ref="DZ121">VLOOKUP(TEMPLATE!$EP121&amp;"|"&amp;DZ$5&amp;"|"&amp;DZ$6&amp;"|0|"&amp;TEMPLATE!$EM121,TEMPLATE!$EY$7:$FE$30000,7,FALSE)</f>
        <v>#N/A</v>
      </c>
      <c r="EA121" s="7" t="str">
        <f t="shared" si="150"/>
        <v/>
      </c>
      <c r="EB121" s="7" t="str">
        <f t="shared" si="151"/>
        <v/>
      </c>
      <c r="EC121" s="7" t="str">
        <f t="shared" si="152"/>
        <v/>
      </c>
      <c r="ED121" s="7" t="str">
        <f t="shared" si="153"/>
        <v/>
      </c>
      <c r="EE121" s="7" t="str">
        <f t="shared" si="154"/>
        <v/>
      </c>
      <c r="EF121" s="7" t="str">
        <f t="shared" si="155"/>
        <v/>
      </c>
      <c r="EG121" s="7" t="str">
        <f t="shared" si="156"/>
        <v/>
      </c>
      <c r="EH121" s="7" t="str">
        <f t="shared" si="157"/>
        <v/>
      </c>
      <c r="EI121" s="1"/>
      <c r="EJ121" s="1"/>
      <c r="EK121" s="1"/>
      <c r="EL121" s="1"/>
      <c r="EM121" s="43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1" t="str">
        <f t="shared" si="158"/>
        <v>||||</v>
      </c>
      <c r="EZ121" s="7"/>
      <c r="FA121" s="7"/>
      <c r="FB121" s="7"/>
      <c r="FC121" s="7"/>
      <c r="FD121" s="43"/>
      <c r="FE121" s="7"/>
      <c r="FF121" s="7"/>
      <c r="FG121" s="7"/>
      <c r="FH121" s="7"/>
      <c r="FI121" s="7"/>
      <c r="FJ121" s="7"/>
      <c r="FK121" s="7"/>
      <c r="FL121" s="7"/>
      <c r="FM121" s="43"/>
      <c r="FN121" s="7"/>
      <c r="FO121" s="7"/>
      <c r="FP121" s="43"/>
      <c r="FQ121" s="7"/>
      <c r="FR121" s="7"/>
      <c r="FS121" s="7"/>
      <c r="FT121" s="7"/>
      <c r="FU121" s="7"/>
      <c r="FV121" s="43"/>
      <c r="FW121" s="38"/>
      <c r="FX121" s="7"/>
      <c r="FY121" s="7"/>
      <c r="FZ121" s="7"/>
      <c r="GA121" s="44"/>
      <c r="GB121" s="7"/>
      <c r="GC121" s="38"/>
      <c r="GD121" s="7"/>
    </row>
    <row r="122" spans="1:186" x14ac:dyDescent="0.25">
      <c r="A122" s="4">
        <f t="shared" si="90"/>
        <v>1</v>
      </c>
      <c r="B122" s="17" t="str">
        <f>IF(TEMPLATE!EM122="","",TEMPLATE!EM122)</f>
        <v/>
      </c>
      <c r="C122" s="17" t="str">
        <f>IF(TEMPLATE!EX122="","",TEMPLATE!EX122)</f>
        <v/>
      </c>
      <c r="D122" s="19" t="str">
        <f t="shared" si="86"/>
        <v/>
      </c>
      <c r="E122" s="19" t="str">
        <f t="shared" si="91"/>
        <v/>
      </c>
      <c r="F122" s="17"/>
      <c r="G122" s="45" t="str">
        <f>IF(TEMPLATE!EN122="","",TEMPLATE!EN122)</f>
        <v/>
      </c>
      <c r="H122" s="45"/>
      <c r="I122" s="45"/>
      <c r="J122" s="17" t="str">
        <f>IF(TEMPLATE!EP122="","",TEMPLATE!EP122)</f>
        <v/>
      </c>
      <c r="K122" s="46" t="str">
        <f>IF(TEMPLATE!EQ122="","",TEMPLATE!EQ122)</f>
        <v/>
      </c>
      <c r="L122" s="46" t="str">
        <f>IF(TEMPLATE!ER122="","",TEMPLATE!ER122)</f>
        <v/>
      </c>
      <c r="M122" s="46" t="str">
        <f>IF(TEMPLATE!ES122="","",TEMPLATE!ES122)</f>
        <v/>
      </c>
      <c r="N122" s="18" t="str">
        <f>IF(TEMPLATE!EU122="","",TEMPLATE!EU122)</f>
        <v/>
      </c>
      <c r="O122" s="19" t="str">
        <f t="shared" si="92"/>
        <v/>
      </c>
      <c r="P122" s="20" t="str">
        <f t="shared" si="93"/>
        <v/>
      </c>
      <c r="Q122" s="18"/>
      <c r="R122" s="21" t="str">
        <f t="shared" si="94"/>
        <v/>
      </c>
      <c r="S122" s="21" t="str">
        <f>IF(SUMIFS(TEMPLATE!$GD$7:$GD$30000,TEMPLATE!$GC$7:$GC$30000,EV122,TEMPLATE!$FY$7:$FY$30000,J122,$GB$7:$GB$30000,G122)=0,"",SUMIFS(TEMPLATE!$GD$7:$GD$30000,TEMPLATE!$GC$7:$GC$30000,EV122,TEMPLATE!$FY$7:$FY$30000,J122,$GB$7:$GB$30000,G122))</f>
        <v/>
      </c>
      <c r="T122" s="21" t="str">
        <f>IF(SUMIFS(TEMPLATE!$GD$7:$GD$30000,TEMPLATE!$GE$7:$GE$30000,"Common Equity",TEMPLATE!$FY$7:$FY$30000,J122,$GB$7:$GB$30000,G122)=0,"",SUMIFS(TEMPLATE!$GD$7:$GD$30000,TEMPLATE!$GE$7:$GE$30000,"Common Equity",TEMPLATE!$FY$7:$FY$30000,J122,$GB$7:$GB$30000,G122))</f>
        <v/>
      </c>
      <c r="U122" s="21"/>
      <c r="V122" s="22">
        <f t="shared" si="95"/>
        <v>0</v>
      </c>
      <c r="W122" s="23" t="e">
        <f t="shared" si="96"/>
        <v>#N/A</v>
      </c>
      <c r="X122" s="23" t="e">
        <f t="shared" si="97"/>
        <v>#N/A</v>
      </c>
      <c r="Y122" s="23" t="e">
        <f t="shared" si="98"/>
        <v>#N/A</v>
      </c>
      <c r="Z122" s="23" t="e">
        <f t="shared" si="99"/>
        <v>#N/A</v>
      </c>
      <c r="AA122" s="23" t="e">
        <f t="shared" si="100"/>
        <v>#N/A</v>
      </c>
      <c r="AB122" s="23" t="e">
        <f t="shared" si="101"/>
        <v>#N/A</v>
      </c>
      <c r="AC122" s="23" t="e">
        <f t="shared" si="102"/>
        <v>#N/A</v>
      </c>
      <c r="AD122" s="24" t="e">
        <f t="shared" si="103"/>
        <v>#N/A</v>
      </c>
      <c r="AE122" s="24" t="e">
        <f t="shared" si="87"/>
        <v>#N/A</v>
      </c>
      <c r="AF122" s="24" t="e">
        <f t="shared" si="88"/>
        <v>#N/A</v>
      </c>
      <c r="AG122" s="24" t="e">
        <f t="shared" si="104"/>
        <v>#N/A</v>
      </c>
      <c r="AH122" s="24" t="str">
        <f t="shared" si="105"/>
        <v/>
      </c>
      <c r="AI122" s="25" t="e">
        <f t="shared" si="106"/>
        <v>#N/A</v>
      </c>
      <c r="AJ122" s="21" t="e">
        <f t="shared" si="107"/>
        <v>#N/A</v>
      </c>
      <c r="AK122" s="51" t="e">
        <f t="shared" si="108"/>
        <v>#N/A</v>
      </c>
      <c r="AL122" s="26" t="e">
        <f t="shared" si="109"/>
        <v>#N/A</v>
      </c>
      <c r="AM122" s="27" t="str">
        <f t="array" ref="AM122">IFERROR((INDEX(TEMPLATE!$FI$7:$FI$1004,MATCH($J122,IF(TEMPLATE!$FH$7:$FH$1004=$AM$4,TEMPLATE!$FG$7:$FG$1004),0))),"")</f>
        <v/>
      </c>
      <c r="AN122" s="28" t="str">
        <f t="shared" si="110"/>
        <v/>
      </c>
      <c r="AO122" s="29" t="str">
        <f t="array" ref="AO122">IFERROR((INDEX(TEMPLATE!$FI$7:$FI$1004,MATCH($J122,IF(TEMPLATE!$FH$7:$FH$1004=$AO$4,TEMPLATE!$FG$7:$FG$1004),0))),"")</f>
        <v/>
      </c>
      <c r="AP122" s="30" t="e">
        <f t="shared" si="111"/>
        <v>#N/A</v>
      </c>
      <c r="AQ122" s="31" t="str">
        <f t="array" ref="AQ122">IFERROR((INDEX(TEMPLATE!$FI$7:$FI$1004,MATCH($J122,IF(TEMPLATE!$FH$7:$FH$1004=$AQ$4,TEMPLATE!$FG$7:$FG$1004),0))),"")</f>
        <v/>
      </c>
      <c r="AR122" s="32" t="e">
        <f t="shared" si="112"/>
        <v>#N/A</v>
      </c>
      <c r="AS122" s="29" t="str">
        <f t="array" ref="AS122">IFERROR((INDEX(TEMPLATE!$FI$7:$FI$1004,MATCH($J122,IF(TEMPLATE!$FH$7:$FH$1004=$AS$4,TEMPLATE!$FG$7:$FG$1004),0))),"")</f>
        <v/>
      </c>
      <c r="AT122" s="33" t="str">
        <f t="shared" si="89"/>
        <v/>
      </c>
      <c r="AU122" s="29" t="str">
        <f t="array" ref="AU122">IFERROR((INDEX(TEMPLATE!$FI$7:$FI$1004,MATCH($J122,IF(TEMPLATE!$FH$7:$FH$1004=$AU$4,TEMPLATE!$FG$7:$FG$1004),0))),"")</f>
        <v/>
      </c>
      <c r="AV122" s="30" t="e">
        <f t="shared" si="113"/>
        <v>#N/A</v>
      </c>
      <c r="AW122" s="29" t="str">
        <f t="shared" si="114"/>
        <v/>
      </c>
      <c r="AX122" s="34" t="str">
        <f t="shared" si="115"/>
        <v/>
      </c>
      <c r="AY122" s="35" t="str">
        <f t="shared" si="116"/>
        <v/>
      </c>
      <c r="AZ122" s="34" t="str">
        <f t="shared" si="117"/>
        <v/>
      </c>
      <c r="BA122" s="34" t="str">
        <f t="shared" si="118"/>
        <v/>
      </c>
      <c r="BB122" s="35" t="str">
        <f t="shared" si="119"/>
        <v/>
      </c>
      <c r="BC122" s="36" t="e">
        <f t="shared" si="120"/>
        <v>#N/A</v>
      </c>
      <c r="BD122" s="36">
        <f t="shared" si="121"/>
        <v>1</v>
      </c>
      <c r="BE122" s="36">
        <f t="shared" si="122"/>
        <v>0</v>
      </c>
      <c r="BF122" s="36" t="e">
        <f t="shared" si="123"/>
        <v>#N/A</v>
      </c>
      <c r="BG122" s="1"/>
      <c r="BH122" s="37" t="e">
        <f>VLOOKUP(TEMPLATE!$EP122&amp;"|"&amp;BH$5&amp;"|"&amp;BH$6&amp;"|0|"&amp;TEMPLATE!$EM122,TEMPLATE!$EY$7:$FE$30000,7,FALSE)</f>
        <v>#N/A</v>
      </c>
      <c r="BI122" s="38" t="e">
        <f>VLOOKUP(TEMPLATE!$EP122&amp;"|"&amp;BI$5&amp;"|"&amp;BI$6&amp;"|0|"&amp;TEMPLATE!$EM122,TEMPLATE!$EY$7:$FE$30000,7,FALSE)</f>
        <v>#N/A</v>
      </c>
      <c r="BJ122" s="37" t="e">
        <f>VLOOKUP(TEMPLATE!$EP122&amp;"|"&amp;BJ$5&amp;"|"&amp;BJ$6&amp;"|0|"&amp;TEMPLATE!$EM122,TEMPLATE!$EY$7:$FE$30000,7,FALSE)</f>
        <v>#N/A</v>
      </c>
      <c r="BK122" s="38" t="e">
        <f>VLOOKUP(TEMPLATE!$EP122&amp;"|"&amp;BK$5&amp;"|"&amp;BK$6&amp;"|0|"&amp;TEMPLATE!$EM122,TEMPLATE!$EY$7:$FE$30000,7,FALSE)</f>
        <v>#N/A</v>
      </c>
      <c r="BL122" s="38" t="e">
        <f>VLOOKUP(TEMPLATE!$EP122&amp;"|"&amp;BL$5&amp;"|"&amp;BL$6&amp;"|0|"&amp;TEMPLATE!$EM122,TEMPLATE!$EY$7:$FE$30000,7,FALSE)</f>
        <v>#N/A</v>
      </c>
      <c r="BM122" s="38" t="e">
        <f>VLOOKUP(TEMPLATE!$EP122&amp;"|"&amp;BM$5&amp;"|"&amp;BM$6&amp;"|0|"&amp;TEMPLATE!$EM122,TEMPLATE!$EY$7:$FE$30000,7,FALSE)</f>
        <v>#N/A</v>
      </c>
      <c r="BN122" s="38" t="e">
        <f>VLOOKUP(TEMPLATE!$EP122&amp;"|"&amp;BN$5&amp;"|"&amp;BN$6&amp;"|0|"&amp;TEMPLATE!$EM122,TEMPLATE!$EY$7:$FE$30000,7,FALSE)</f>
        <v>#N/A</v>
      </c>
      <c r="BO122" s="38" t="e">
        <f>VLOOKUP(TEMPLATE!$EP122&amp;"|"&amp;BO$5&amp;"|"&amp;BO$6&amp;"|0|"&amp;TEMPLATE!$EM122,TEMPLATE!$EY$7:$FE$30000,7,FALSE)</f>
        <v>#N/A</v>
      </c>
      <c r="BP122" s="38" t="e">
        <f>VLOOKUP(TEMPLATE!$EP122&amp;"|"&amp;BP$5&amp;"|"&amp;BP$6&amp;"|0|"&amp;TEMPLATE!$EM122,TEMPLATE!$EY$7:$FE$30000,7,FALSE)</f>
        <v>#N/A</v>
      </c>
      <c r="BQ122" s="38" t="e">
        <f>VLOOKUP(TEMPLATE!$EP122&amp;"|"&amp;BQ$5&amp;"|"&amp;BQ$6&amp;"|0|"&amp;TEMPLATE!$EM122,TEMPLATE!$EY$7:$FE$30000,7,FALSE)</f>
        <v>#N/A</v>
      </c>
      <c r="BR122" s="38" t="e">
        <f>VLOOKUP(TEMPLATE!$EP122&amp;"|"&amp;BR$5&amp;"|"&amp;BR$6&amp;"|0|"&amp;TEMPLATE!$EM122,TEMPLATE!$EY$7:$FE$30000,7,FALSE)</f>
        <v>#N/A</v>
      </c>
      <c r="BS122" s="38" t="e">
        <f>VLOOKUP(TEMPLATE!$EP122&amp;"|"&amp;BS$5&amp;"|"&amp;BS$6&amp;"|0|"&amp;TEMPLATE!$EM122,TEMPLATE!$EY$7:$FE$30000,7,FALSE)</f>
        <v>#N/A</v>
      </c>
      <c r="BT122" s="38" t="e">
        <f>VLOOKUP(TEMPLATE!$EP122&amp;"|"&amp;BT$5&amp;"|"&amp;BT$6&amp;"|0|"&amp;TEMPLATE!$EM122,TEMPLATE!$EY$7:$FE$30000,7,FALSE)</f>
        <v>#N/A</v>
      </c>
      <c r="BU122" s="38" t="e">
        <f>VLOOKUP(TEMPLATE!$EP122&amp;"|"&amp;BU$5&amp;"|"&amp;BU$6&amp;"|0|"&amp;TEMPLATE!$EM122,TEMPLATE!$EY$7:$FE$30000,7,FALSE)</f>
        <v>#N/A</v>
      </c>
      <c r="BV122" s="38" t="e">
        <f>VLOOKUP(TEMPLATE!$EP122&amp;"|"&amp;BV$5&amp;"|"&amp;BV$6&amp;"|0|"&amp;TEMPLATE!$EM122,TEMPLATE!$EY$7:$FE$30000,7,FALSE)</f>
        <v>#N/A</v>
      </c>
      <c r="BW122" s="38" t="e">
        <f>VLOOKUP(TEMPLATE!$EP122&amp;"|"&amp;BW$5&amp;"|"&amp;BW$6&amp;"|0|"&amp;TEMPLATE!$EM122,TEMPLATE!$EY$7:$FE$30000,7,FALSE)</f>
        <v>#N/A</v>
      </c>
      <c r="BX122" s="38" t="e">
        <f>VLOOKUP(TEMPLATE!$EP122&amp;"|"&amp;BX$5&amp;"|"&amp;BX$6&amp;"|0|"&amp;TEMPLATE!$EM122,TEMPLATE!$EY$7:$FE$30000,7,FALSE)</f>
        <v>#N/A</v>
      </c>
      <c r="BY122" s="38" t="e">
        <f>VLOOKUP(TEMPLATE!$EP122&amp;"|"&amp;BY$5&amp;"|"&amp;BY$6&amp;"|0|"&amp;TEMPLATE!$EM122,TEMPLATE!$EY$7:$FE$30000,7,FALSE)</f>
        <v>#N/A</v>
      </c>
      <c r="BZ122" s="38" t="e">
        <f>VLOOKUP(TEMPLATE!$EP122&amp;"|"&amp;BZ$5&amp;"|"&amp;BZ$6&amp;"|0|"&amp;TEMPLATE!$EM122,TEMPLATE!$EY$7:$FE$30000,7,FALSE)</f>
        <v>#N/A</v>
      </c>
      <c r="CA122" s="38" t="e">
        <f>IF(VLOOKUP(TEMPLATE!$EP122&amp;"|"&amp;CA$5&amp;"|"&amp;CA$6&amp;"|0|"&amp;TEMPLATE!$EM122,TEMPLATE!$EY$7:$FE$30000,7,FALSE)=0,BN122,VLOOKUP(TEMPLATE!$EP122&amp;"|"&amp;CA$5&amp;"|"&amp;CA$6&amp;"|0|"&amp;TEMPLATE!$EM122,TEMPLATE!$EY$7:$FE$30000,7,FALSE))</f>
        <v>#N/A</v>
      </c>
      <c r="CB122" s="38" t="e">
        <f>VLOOKUP(TEMPLATE!$EP122&amp;"|"&amp;CB$5&amp;"|"&amp;CB$6&amp;"|0|"&amp;TEMPLATE!$EM122,TEMPLATE!$EY$7:$FE$30000,7,FALSE)</f>
        <v>#N/A</v>
      </c>
      <c r="CC122" s="38" t="e">
        <f>VLOOKUP(TEMPLATE!$EP122&amp;"|"&amp;CC$5&amp;"|"&amp;CC$6&amp;"|0|"&amp;TEMPLATE!$EM122,TEMPLATE!$EY$7:$FE$30000,7,FALSE)</f>
        <v>#N/A</v>
      </c>
      <c r="CD122" s="38" t="e">
        <f>VLOOKUP(TEMPLATE!$EP122&amp;"|"&amp;CD$5&amp;"|"&amp;CD$6&amp;"|0|"&amp;TEMPLATE!$EM122,TEMPLATE!$EY$7:$FE$30000,7,FALSE)</f>
        <v>#N/A</v>
      </c>
      <c r="CE122" s="38" t="e">
        <f>VLOOKUP(TEMPLATE!$EP122&amp;"|"&amp;CE$5&amp;"|"&amp;CE$6&amp;"|0|"&amp;TEMPLATE!$EM122,TEMPLATE!$EY$7:$FE$30000,7,FALSE)</f>
        <v>#N/A</v>
      </c>
      <c r="CF122" s="38" t="e">
        <f>VLOOKUP(TEMPLATE!$EP122&amp;"|"&amp;CF$5&amp;"|"&amp;CF$6&amp;"|0|"&amp;TEMPLATE!$EM122,TEMPLATE!$EY$7:$FE$30000,7,FALSE)</f>
        <v>#N/A</v>
      </c>
      <c r="CG122" s="38" t="e">
        <f>VLOOKUP(TEMPLATE!$EP122&amp;"|"&amp;CG$5&amp;"|"&amp;CG$6&amp;"|0|"&amp;TEMPLATE!$EM122,TEMPLATE!$EY$7:$FE$30000,7,FALSE)</f>
        <v>#N/A</v>
      </c>
      <c r="CH122" s="38" t="e">
        <f>VLOOKUP(TEMPLATE!$EP122&amp;"|"&amp;CH$5&amp;"|"&amp;CH$6&amp;"|0|"&amp;TEMPLATE!$EM122,TEMPLATE!$EY$7:$FE$30000,7,FALSE)</f>
        <v>#N/A</v>
      </c>
      <c r="CI122" s="38" t="e">
        <f>VLOOKUP(TEMPLATE!$EP122&amp;"|"&amp;CI$5&amp;"|"&amp;CI$6&amp;"|0|"&amp;TEMPLATE!$EM122,TEMPLATE!$EY$7:$FE$30000,7,FALSE)</f>
        <v>#N/A</v>
      </c>
      <c r="CJ122" s="38" t="e">
        <f>VLOOKUP(TEMPLATE!$EP122&amp;"|"&amp;CJ$5&amp;"|"&amp;CJ$6&amp;"|0|"&amp;TEMPLATE!$EM122,TEMPLATE!$EY$7:$FE$30000,7,FALSE)</f>
        <v>#N/A</v>
      </c>
      <c r="CK122" s="38" t="e">
        <f>VLOOKUP(TEMPLATE!$EP122&amp;"|"&amp;CK$5&amp;"|"&amp;CK$6&amp;"|0|"&amp;TEMPLATE!$EM122,TEMPLATE!$EY$7:$FE$30000,7,FALSE)</f>
        <v>#N/A</v>
      </c>
      <c r="CL122" s="38" t="e">
        <f t="shared" si="124"/>
        <v>#VALUE!</v>
      </c>
      <c r="CM122" s="38" t="e">
        <f t="shared" si="125"/>
        <v>#VALUE!</v>
      </c>
      <c r="CN122" s="38" t="e">
        <f>VLOOKUP(TEMPLATE!$EP122&amp;"|"&amp;CN$5&amp;"|"&amp;CN$6&amp;"|0|"&amp;TEMPLATE!$EM122,TEMPLATE!$EY$7:$FE$30000,7,FALSE)</f>
        <v>#N/A</v>
      </c>
      <c r="CO122" s="38" t="e">
        <f>VLOOKUP(TEMPLATE!$EP122&amp;"|"&amp;CO$5&amp;"|"&amp;CO$6&amp;"|0|"&amp;TEMPLATE!$EM122,TEMPLATE!$EY$7:$FE$30000,7,FALSE)</f>
        <v>#N/A</v>
      </c>
      <c r="CP122" s="39" t="str">
        <f t="array" ref="CP122">IFERROR((INDEX(TEMPLATE!$FI$7:$FI$1004,MATCH($J122,IF(TEMPLATE!$FH$7:$FH$1004=CP$6,TEMPLATE!$FG$7:$FG$1004),0))),"")</f>
        <v/>
      </c>
      <c r="CQ122" s="39" t="str">
        <f t="array" ref="CQ122">IFERROR((INDEX(TEMPLATE!$FI$7:$FI$1004,MATCH($J122,IF(TEMPLATE!$FH$7:$FH$1004=CQ$6,TEMPLATE!$FG$7:$FG$1004),0))),"")</f>
        <v/>
      </c>
      <c r="CR122" s="39" t="str">
        <f t="array" ref="CR122">IFERROR((INDEX(TEMPLATE!$FI$7:$FI$1004,MATCH($J122,IF(TEMPLATE!$FH$7:$FH$1004=CR$6,TEMPLATE!$FG$7:$FG$1004),0))),"")</f>
        <v/>
      </c>
      <c r="CS122" s="39" t="str">
        <f t="array" ref="CS122">IFERROR((INDEX(TEMPLATE!$FI$7:$FI$1004,MATCH($J122,IF(TEMPLATE!$FH$7:$FH$1004=CS$6,TEMPLATE!$FG$7:$FG$1004),0))),"")</f>
        <v/>
      </c>
      <c r="CT122" s="38" t="str">
        <f t="array" ref="CT122">IFERROR((INDEX(TEMPLATE!$FI$7:$FI$1004,MATCH($J122,IF(TEMPLATE!$FH$7:$FH$1004=CT$6,TEMPLATE!$FG$7:$FG$1004),0))),"")</f>
        <v/>
      </c>
      <c r="CU122" s="38" t="str">
        <f t="array" ref="CU122">IFERROR((INDEX(TEMPLATE!$FI$7:$FI$1004,MATCH($J122,IF(TEMPLATE!$FH$7:$FH$1004=CU$6,TEMPLATE!$FG$7:$FG$1004),0))),"")</f>
        <v/>
      </c>
      <c r="CV122" s="38" t="str">
        <f t="array" ref="CV122">IFERROR((INDEX(TEMPLATE!$FI$7:$FI$1004,MATCH($J122,IF(TEMPLATE!$FH$7:$FH$1004=CV$6,TEMPLATE!$FG$7:$FG$1004),0))),"")</f>
        <v/>
      </c>
      <c r="CW122" s="38" t="str">
        <f t="array" ref="CW122">IFERROR((INDEX(TEMPLATE!$FI$7:$FI$1004,MATCH($J122,IF(TEMPLATE!$FH$7:$FH$1004=CW$6,TEMPLATE!$FG$7:$FG$1004),0))),"")</f>
        <v/>
      </c>
      <c r="CX122" s="7"/>
      <c r="CY122" s="7" t="str">
        <f t="shared" si="126"/>
        <v/>
      </c>
      <c r="CZ122" s="7" t="str">
        <f t="shared" si="127"/>
        <v/>
      </c>
      <c r="DA122" s="7" t="str">
        <f t="shared" si="128"/>
        <v/>
      </c>
      <c r="DB122" s="7" t="str">
        <f t="shared" si="129"/>
        <v/>
      </c>
      <c r="DC122" s="7" t="str">
        <f t="shared" si="130"/>
        <v/>
      </c>
      <c r="DD122" s="7" t="str">
        <f t="shared" si="131"/>
        <v/>
      </c>
      <c r="DE122" s="7" t="str">
        <f t="shared" si="132"/>
        <v/>
      </c>
      <c r="DF122" s="7" t="str">
        <f t="shared" si="133"/>
        <v/>
      </c>
      <c r="DG122" s="7"/>
      <c r="DH122" s="40" t="str">
        <f t="shared" si="134"/>
        <v/>
      </c>
      <c r="DI122" s="40" t="str">
        <f t="shared" si="135"/>
        <v/>
      </c>
      <c r="DJ122" s="40" t="str">
        <f t="shared" si="136"/>
        <v/>
      </c>
      <c r="DK122" s="41" t="str">
        <f t="shared" si="137"/>
        <v/>
      </c>
      <c r="DL122" s="42" t="str">
        <f t="shared" si="138"/>
        <v/>
      </c>
      <c r="DM122" s="42" t="str">
        <f t="shared" si="139"/>
        <v/>
      </c>
      <c r="DN122" s="42" t="str">
        <f t="shared" si="140"/>
        <v/>
      </c>
      <c r="DO122" s="42" t="str">
        <f t="shared" si="141"/>
        <v/>
      </c>
      <c r="DP122" s="7"/>
      <c r="DQ122" s="7">
        <f t="shared" si="142"/>
        <v>0</v>
      </c>
      <c r="DR122" s="7">
        <f t="shared" si="143"/>
        <v>0</v>
      </c>
      <c r="DS122" s="7">
        <f t="shared" si="144"/>
        <v>0</v>
      </c>
      <c r="DT122" s="7">
        <f t="shared" si="145"/>
        <v>0</v>
      </c>
      <c r="DU122" s="7">
        <f t="shared" si="146"/>
        <v>0</v>
      </c>
      <c r="DV122" s="7">
        <f t="shared" si="147"/>
        <v>0</v>
      </c>
      <c r="DW122" s="7">
        <f t="shared" si="148"/>
        <v>0</v>
      </c>
      <c r="DX122" s="7">
        <f t="shared" si="149"/>
        <v>0</v>
      </c>
      <c r="DY122" s="48" t="e">
        <f t="array" ref="DY122">VLOOKUP(TEMPLATE!$EP122&amp;"|"&amp;DY$5&amp;"|"&amp;DY$6&amp;"|0|"&amp;TEMPLATE!$EM122,TEMPLATE!$EY$7:$FE$30000,7,FALSE)</f>
        <v>#N/A</v>
      </c>
      <c r="DZ122" s="48" t="e">
        <f t="array" ref="DZ122">VLOOKUP(TEMPLATE!$EP122&amp;"|"&amp;DZ$5&amp;"|"&amp;DZ$6&amp;"|0|"&amp;TEMPLATE!$EM122,TEMPLATE!$EY$7:$FE$30000,7,FALSE)</f>
        <v>#N/A</v>
      </c>
      <c r="EA122" s="7" t="str">
        <f t="shared" si="150"/>
        <v/>
      </c>
      <c r="EB122" s="7" t="str">
        <f t="shared" si="151"/>
        <v/>
      </c>
      <c r="EC122" s="7" t="str">
        <f t="shared" si="152"/>
        <v/>
      </c>
      <c r="ED122" s="7" t="str">
        <f t="shared" si="153"/>
        <v/>
      </c>
      <c r="EE122" s="7" t="str">
        <f t="shared" si="154"/>
        <v/>
      </c>
      <c r="EF122" s="7" t="str">
        <f t="shared" si="155"/>
        <v/>
      </c>
      <c r="EG122" s="7" t="str">
        <f t="shared" si="156"/>
        <v/>
      </c>
      <c r="EH122" s="7" t="str">
        <f t="shared" si="157"/>
        <v/>
      </c>
      <c r="EI122" s="1"/>
      <c r="EJ122" s="1"/>
      <c r="EK122" s="1"/>
      <c r="EL122" s="1"/>
      <c r="EM122" s="43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1" t="str">
        <f t="shared" si="158"/>
        <v>||||</v>
      </c>
      <c r="EZ122" s="7"/>
      <c r="FA122" s="7"/>
      <c r="FB122" s="7"/>
      <c r="FC122" s="7"/>
      <c r="FD122" s="43"/>
      <c r="FE122" s="7"/>
      <c r="FF122" s="7"/>
      <c r="FG122" s="7"/>
      <c r="FH122" s="7"/>
      <c r="FI122" s="7"/>
      <c r="FJ122" s="7"/>
      <c r="FK122" s="7"/>
      <c r="FL122" s="7"/>
      <c r="FM122" s="43"/>
      <c r="FN122" s="7"/>
      <c r="FO122" s="7"/>
      <c r="FP122" s="43"/>
      <c r="FQ122" s="7"/>
      <c r="FR122" s="7"/>
      <c r="FS122" s="7"/>
      <c r="FT122" s="7"/>
      <c r="FU122" s="7"/>
      <c r="FV122" s="43"/>
      <c r="FW122" s="38"/>
      <c r="FX122" s="7"/>
      <c r="FY122" s="7"/>
      <c r="FZ122" s="7"/>
      <c r="GA122" s="44"/>
      <c r="GB122" s="7"/>
      <c r="GC122" s="38"/>
      <c r="GD122" s="7"/>
    </row>
    <row r="123" spans="1:186" x14ac:dyDescent="0.25">
      <c r="A123" s="4">
        <f t="shared" si="90"/>
        <v>1</v>
      </c>
      <c r="B123" s="17" t="str">
        <f>IF(TEMPLATE!EM123="","",TEMPLATE!EM123)</f>
        <v/>
      </c>
      <c r="C123" s="17" t="str">
        <f>IF(TEMPLATE!EX123="","",TEMPLATE!EX123)</f>
        <v/>
      </c>
      <c r="D123" s="19" t="str">
        <f t="shared" si="86"/>
        <v/>
      </c>
      <c r="E123" s="19" t="str">
        <f t="shared" si="91"/>
        <v/>
      </c>
      <c r="F123" s="17"/>
      <c r="G123" s="45" t="str">
        <f>IF(TEMPLATE!EN123="","",TEMPLATE!EN123)</f>
        <v/>
      </c>
      <c r="H123" s="45"/>
      <c r="I123" s="45"/>
      <c r="J123" s="17" t="str">
        <f>IF(TEMPLATE!EP123="","",TEMPLATE!EP123)</f>
        <v/>
      </c>
      <c r="K123" s="46" t="str">
        <f>IF(TEMPLATE!EQ123="","",TEMPLATE!EQ123)</f>
        <v/>
      </c>
      <c r="L123" s="46" t="str">
        <f>IF(TEMPLATE!ER123="","",TEMPLATE!ER123)</f>
        <v/>
      </c>
      <c r="M123" s="46" t="str">
        <f>IF(TEMPLATE!ES123="","",TEMPLATE!ES123)</f>
        <v/>
      </c>
      <c r="N123" s="18" t="str">
        <f>IF(TEMPLATE!EU123="","",TEMPLATE!EU123)</f>
        <v/>
      </c>
      <c r="O123" s="19" t="str">
        <f t="shared" si="92"/>
        <v/>
      </c>
      <c r="P123" s="20" t="str">
        <f t="shared" si="93"/>
        <v/>
      </c>
      <c r="Q123" s="18"/>
      <c r="R123" s="21" t="str">
        <f t="shared" si="94"/>
        <v/>
      </c>
      <c r="S123" s="21" t="str">
        <f>IF(SUMIFS(TEMPLATE!$GD$7:$GD$30000,TEMPLATE!$GC$7:$GC$30000,EV123,TEMPLATE!$FY$7:$FY$30000,J123,$GB$7:$GB$30000,G123)=0,"",SUMIFS(TEMPLATE!$GD$7:$GD$30000,TEMPLATE!$GC$7:$GC$30000,EV123,TEMPLATE!$FY$7:$FY$30000,J123,$GB$7:$GB$30000,G123))</f>
        <v/>
      </c>
      <c r="T123" s="21" t="str">
        <f>IF(SUMIFS(TEMPLATE!$GD$7:$GD$30000,TEMPLATE!$GE$7:$GE$30000,"Common Equity",TEMPLATE!$FY$7:$FY$30000,J123,$GB$7:$GB$30000,G123)=0,"",SUMIFS(TEMPLATE!$GD$7:$GD$30000,TEMPLATE!$GE$7:$GE$30000,"Common Equity",TEMPLATE!$FY$7:$FY$30000,J123,$GB$7:$GB$30000,G123))</f>
        <v/>
      </c>
      <c r="U123" s="21"/>
      <c r="V123" s="22">
        <f t="shared" si="95"/>
        <v>0</v>
      </c>
      <c r="W123" s="23" t="e">
        <f t="shared" si="96"/>
        <v>#N/A</v>
      </c>
      <c r="X123" s="23" t="e">
        <f t="shared" si="97"/>
        <v>#N/A</v>
      </c>
      <c r="Y123" s="23" t="e">
        <f t="shared" si="98"/>
        <v>#N/A</v>
      </c>
      <c r="Z123" s="23" t="e">
        <f t="shared" si="99"/>
        <v>#N/A</v>
      </c>
      <c r="AA123" s="23" t="e">
        <f t="shared" si="100"/>
        <v>#N/A</v>
      </c>
      <c r="AB123" s="23" t="e">
        <f t="shared" si="101"/>
        <v>#N/A</v>
      </c>
      <c r="AC123" s="23" t="e">
        <f t="shared" si="102"/>
        <v>#N/A</v>
      </c>
      <c r="AD123" s="24" t="e">
        <f t="shared" si="103"/>
        <v>#N/A</v>
      </c>
      <c r="AE123" s="24" t="e">
        <f t="shared" si="87"/>
        <v>#N/A</v>
      </c>
      <c r="AF123" s="24" t="e">
        <f t="shared" si="88"/>
        <v>#N/A</v>
      </c>
      <c r="AG123" s="24" t="e">
        <f t="shared" si="104"/>
        <v>#N/A</v>
      </c>
      <c r="AH123" s="24" t="str">
        <f t="shared" si="105"/>
        <v/>
      </c>
      <c r="AI123" s="25" t="e">
        <f t="shared" si="106"/>
        <v>#N/A</v>
      </c>
      <c r="AJ123" s="21" t="e">
        <f t="shared" si="107"/>
        <v>#N/A</v>
      </c>
      <c r="AK123" s="51" t="e">
        <f t="shared" si="108"/>
        <v>#N/A</v>
      </c>
      <c r="AL123" s="26" t="e">
        <f t="shared" si="109"/>
        <v>#N/A</v>
      </c>
      <c r="AM123" s="27" t="str">
        <f t="array" ref="AM123">IFERROR((INDEX(TEMPLATE!$FI$7:$FI$1004,MATCH($J123,IF(TEMPLATE!$FH$7:$FH$1004=$AM$4,TEMPLATE!$FG$7:$FG$1004),0))),"")</f>
        <v/>
      </c>
      <c r="AN123" s="28" t="str">
        <f t="shared" si="110"/>
        <v/>
      </c>
      <c r="AO123" s="29" t="str">
        <f t="array" ref="AO123">IFERROR((INDEX(TEMPLATE!$FI$7:$FI$1004,MATCH($J123,IF(TEMPLATE!$FH$7:$FH$1004=$AO$4,TEMPLATE!$FG$7:$FG$1004),0))),"")</f>
        <v/>
      </c>
      <c r="AP123" s="30" t="e">
        <f t="shared" si="111"/>
        <v>#N/A</v>
      </c>
      <c r="AQ123" s="31" t="str">
        <f t="array" ref="AQ123">IFERROR((INDEX(TEMPLATE!$FI$7:$FI$1004,MATCH($J123,IF(TEMPLATE!$FH$7:$FH$1004=$AQ$4,TEMPLATE!$FG$7:$FG$1004),0))),"")</f>
        <v/>
      </c>
      <c r="AR123" s="32" t="e">
        <f t="shared" si="112"/>
        <v>#N/A</v>
      </c>
      <c r="AS123" s="29" t="str">
        <f t="array" ref="AS123">IFERROR((INDEX(TEMPLATE!$FI$7:$FI$1004,MATCH($J123,IF(TEMPLATE!$FH$7:$FH$1004=$AS$4,TEMPLATE!$FG$7:$FG$1004),0))),"")</f>
        <v/>
      </c>
      <c r="AT123" s="33" t="str">
        <f t="shared" si="89"/>
        <v/>
      </c>
      <c r="AU123" s="29" t="str">
        <f t="array" ref="AU123">IFERROR((INDEX(TEMPLATE!$FI$7:$FI$1004,MATCH($J123,IF(TEMPLATE!$FH$7:$FH$1004=$AU$4,TEMPLATE!$FG$7:$FG$1004),0))),"")</f>
        <v/>
      </c>
      <c r="AV123" s="30" t="e">
        <f t="shared" si="113"/>
        <v>#N/A</v>
      </c>
      <c r="AW123" s="29" t="str">
        <f t="shared" si="114"/>
        <v/>
      </c>
      <c r="AX123" s="34" t="str">
        <f t="shared" si="115"/>
        <v/>
      </c>
      <c r="AY123" s="35" t="str">
        <f t="shared" si="116"/>
        <v/>
      </c>
      <c r="AZ123" s="34" t="str">
        <f t="shared" si="117"/>
        <v/>
      </c>
      <c r="BA123" s="34" t="str">
        <f t="shared" si="118"/>
        <v/>
      </c>
      <c r="BB123" s="35" t="str">
        <f t="shared" si="119"/>
        <v/>
      </c>
      <c r="BC123" s="36" t="e">
        <f t="shared" si="120"/>
        <v>#N/A</v>
      </c>
      <c r="BD123" s="36">
        <f t="shared" si="121"/>
        <v>1</v>
      </c>
      <c r="BE123" s="36">
        <f t="shared" si="122"/>
        <v>0</v>
      </c>
      <c r="BF123" s="36" t="e">
        <f t="shared" si="123"/>
        <v>#N/A</v>
      </c>
      <c r="BG123" s="1"/>
      <c r="BH123" s="37" t="e">
        <f>VLOOKUP(TEMPLATE!$EP123&amp;"|"&amp;BH$5&amp;"|"&amp;BH$6&amp;"|0|"&amp;TEMPLATE!$EM123,TEMPLATE!$EY$7:$FE$30000,7,FALSE)</f>
        <v>#N/A</v>
      </c>
      <c r="BI123" s="38" t="e">
        <f>VLOOKUP(TEMPLATE!$EP123&amp;"|"&amp;BI$5&amp;"|"&amp;BI$6&amp;"|0|"&amp;TEMPLATE!$EM123,TEMPLATE!$EY$7:$FE$30000,7,FALSE)</f>
        <v>#N/A</v>
      </c>
      <c r="BJ123" s="37" t="e">
        <f>VLOOKUP(TEMPLATE!$EP123&amp;"|"&amp;BJ$5&amp;"|"&amp;BJ$6&amp;"|0|"&amp;TEMPLATE!$EM123,TEMPLATE!$EY$7:$FE$30000,7,FALSE)</f>
        <v>#N/A</v>
      </c>
      <c r="BK123" s="38" t="e">
        <f>VLOOKUP(TEMPLATE!$EP123&amp;"|"&amp;BK$5&amp;"|"&amp;BK$6&amp;"|0|"&amp;TEMPLATE!$EM123,TEMPLATE!$EY$7:$FE$30000,7,FALSE)</f>
        <v>#N/A</v>
      </c>
      <c r="BL123" s="38" t="e">
        <f>VLOOKUP(TEMPLATE!$EP123&amp;"|"&amp;BL$5&amp;"|"&amp;BL$6&amp;"|0|"&amp;TEMPLATE!$EM123,TEMPLATE!$EY$7:$FE$30000,7,FALSE)</f>
        <v>#N/A</v>
      </c>
      <c r="BM123" s="38" t="e">
        <f>VLOOKUP(TEMPLATE!$EP123&amp;"|"&amp;BM$5&amp;"|"&amp;BM$6&amp;"|0|"&amp;TEMPLATE!$EM123,TEMPLATE!$EY$7:$FE$30000,7,FALSE)</f>
        <v>#N/A</v>
      </c>
      <c r="BN123" s="38" t="e">
        <f>VLOOKUP(TEMPLATE!$EP123&amp;"|"&amp;BN$5&amp;"|"&amp;BN$6&amp;"|0|"&amp;TEMPLATE!$EM123,TEMPLATE!$EY$7:$FE$30000,7,FALSE)</f>
        <v>#N/A</v>
      </c>
      <c r="BO123" s="38" t="e">
        <f>VLOOKUP(TEMPLATE!$EP123&amp;"|"&amp;BO$5&amp;"|"&amp;BO$6&amp;"|0|"&amp;TEMPLATE!$EM123,TEMPLATE!$EY$7:$FE$30000,7,FALSE)</f>
        <v>#N/A</v>
      </c>
      <c r="BP123" s="38" t="e">
        <f>VLOOKUP(TEMPLATE!$EP123&amp;"|"&amp;BP$5&amp;"|"&amp;BP$6&amp;"|0|"&amp;TEMPLATE!$EM123,TEMPLATE!$EY$7:$FE$30000,7,FALSE)</f>
        <v>#N/A</v>
      </c>
      <c r="BQ123" s="38" t="e">
        <f>VLOOKUP(TEMPLATE!$EP123&amp;"|"&amp;BQ$5&amp;"|"&amp;BQ$6&amp;"|0|"&amp;TEMPLATE!$EM123,TEMPLATE!$EY$7:$FE$30000,7,FALSE)</f>
        <v>#N/A</v>
      </c>
      <c r="BR123" s="38" t="e">
        <f>VLOOKUP(TEMPLATE!$EP123&amp;"|"&amp;BR$5&amp;"|"&amp;BR$6&amp;"|0|"&amp;TEMPLATE!$EM123,TEMPLATE!$EY$7:$FE$30000,7,FALSE)</f>
        <v>#N/A</v>
      </c>
      <c r="BS123" s="38" t="e">
        <f>VLOOKUP(TEMPLATE!$EP123&amp;"|"&amp;BS$5&amp;"|"&amp;BS$6&amp;"|0|"&amp;TEMPLATE!$EM123,TEMPLATE!$EY$7:$FE$30000,7,FALSE)</f>
        <v>#N/A</v>
      </c>
      <c r="BT123" s="38" t="e">
        <f>VLOOKUP(TEMPLATE!$EP123&amp;"|"&amp;BT$5&amp;"|"&amp;BT$6&amp;"|0|"&amp;TEMPLATE!$EM123,TEMPLATE!$EY$7:$FE$30000,7,FALSE)</f>
        <v>#N/A</v>
      </c>
      <c r="BU123" s="38" t="e">
        <f>VLOOKUP(TEMPLATE!$EP123&amp;"|"&amp;BU$5&amp;"|"&amp;BU$6&amp;"|0|"&amp;TEMPLATE!$EM123,TEMPLATE!$EY$7:$FE$30000,7,FALSE)</f>
        <v>#N/A</v>
      </c>
      <c r="BV123" s="38" t="e">
        <f>VLOOKUP(TEMPLATE!$EP123&amp;"|"&amp;BV$5&amp;"|"&amp;BV$6&amp;"|0|"&amp;TEMPLATE!$EM123,TEMPLATE!$EY$7:$FE$30000,7,FALSE)</f>
        <v>#N/A</v>
      </c>
      <c r="BW123" s="38" t="e">
        <f>VLOOKUP(TEMPLATE!$EP123&amp;"|"&amp;BW$5&amp;"|"&amp;BW$6&amp;"|0|"&amp;TEMPLATE!$EM123,TEMPLATE!$EY$7:$FE$30000,7,FALSE)</f>
        <v>#N/A</v>
      </c>
      <c r="BX123" s="38" t="e">
        <f>VLOOKUP(TEMPLATE!$EP123&amp;"|"&amp;BX$5&amp;"|"&amp;BX$6&amp;"|0|"&amp;TEMPLATE!$EM123,TEMPLATE!$EY$7:$FE$30000,7,FALSE)</f>
        <v>#N/A</v>
      </c>
      <c r="BY123" s="38" t="e">
        <f>VLOOKUP(TEMPLATE!$EP123&amp;"|"&amp;BY$5&amp;"|"&amp;BY$6&amp;"|0|"&amp;TEMPLATE!$EM123,TEMPLATE!$EY$7:$FE$30000,7,FALSE)</f>
        <v>#N/A</v>
      </c>
      <c r="BZ123" s="38" t="e">
        <f>VLOOKUP(TEMPLATE!$EP123&amp;"|"&amp;BZ$5&amp;"|"&amp;BZ$6&amp;"|0|"&amp;TEMPLATE!$EM123,TEMPLATE!$EY$7:$FE$30000,7,FALSE)</f>
        <v>#N/A</v>
      </c>
      <c r="CA123" s="38" t="e">
        <f>IF(VLOOKUP(TEMPLATE!$EP123&amp;"|"&amp;CA$5&amp;"|"&amp;CA$6&amp;"|0|"&amp;TEMPLATE!$EM123,TEMPLATE!$EY$7:$FE$30000,7,FALSE)=0,BN123,VLOOKUP(TEMPLATE!$EP123&amp;"|"&amp;CA$5&amp;"|"&amp;CA$6&amp;"|0|"&amp;TEMPLATE!$EM123,TEMPLATE!$EY$7:$FE$30000,7,FALSE))</f>
        <v>#N/A</v>
      </c>
      <c r="CB123" s="38" t="e">
        <f>VLOOKUP(TEMPLATE!$EP123&amp;"|"&amp;CB$5&amp;"|"&amp;CB$6&amp;"|0|"&amp;TEMPLATE!$EM123,TEMPLATE!$EY$7:$FE$30000,7,FALSE)</f>
        <v>#N/A</v>
      </c>
      <c r="CC123" s="38" t="e">
        <f>VLOOKUP(TEMPLATE!$EP123&amp;"|"&amp;CC$5&amp;"|"&amp;CC$6&amp;"|0|"&amp;TEMPLATE!$EM123,TEMPLATE!$EY$7:$FE$30000,7,FALSE)</f>
        <v>#N/A</v>
      </c>
      <c r="CD123" s="38" t="e">
        <f>VLOOKUP(TEMPLATE!$EP123&amp;"|"&amp;CD$5&amp;"|"&amp;CD$6&amp;"|0|"&amp;TEMPLATE!$EM123,TEMPLATE!$EY$7:$FE$30000,7,FALSE)</f>
        <v>#N/A</v>
      </c>
      <c r="CE123" s="38" t="e">
        <f>VLOOKUP(TEMPLATE!$EP123&amp;"|"&amp;CE$5&amp;"|"&amp;CE$6&amp;"|0|"&amp;TEMPLATE!$EM123,TEMPLATE!$EY$7:$FE$30000,7,FALSE)</f>
        <v>#N/A</v>
      </c>
      <c r="CF123" s="38" t="e">
        <f>VLOOKUP(TEMPLATE!$EP123&amp;"|"&amp;CF$5&amp;"|"&amp;CF$6&amp;"|0|"&amp;TEMPLATE!$EM123,TEMPLATE!$EY$7:$FE$30000,7,FALSE)</f>
        <v>#N/A</v>
      </c>
      <c r="CG123" s="38" t="e">
        <f>VLOOKUP(TEMPLATE!$EP123&amp;"|"&amp;CG$5&amp;"|"&amp;CG$6&amp;"|0|"&amp;TEMPLATE!$EM123,TEMPLATE!$EY$7:$FE$30000,7,FALSE)</f>
        <v>#N/A</v>
      </c>
      <c r="CH123" s="38" t="e">
        <f>VLOOKUP(TEMPLATE!$EP123&amp;"|"&amp;CH$5&amp;"|"&amp;CH$6&amp;"|0|"&amp;TEMPLATE!$EM123,TEMPLATE!$EY$7:$FE$30000,7,FALSE)</f>
        <v>#N/A</v>
      </c>
      <c r="CI123" s="38" t="e">
        <f>VLOOKUP(TEMPLATE!$EP123&amp;"|"&amp;CI$5&amp;"|"&amp;CI$6&amp;"|0|"&amp;TEMPLATE!$EM123,TEMPLATE!$EY$7:$FE$30000,7,FALSE)</f>
        <v>#N/A</v>
      </c>
      <c r="CJ123" s="38" t="e">
        <f>VLOOKUP(TEMPLATE!$EP123&amp;"|"&amp;CJ$5&amp;"|"&amp;CJ$6&amp;"|0|"&amp;TEMPLATE!$EM123,TEMPLATE!$EY$7:$FE$30000,7,FALSE)</f>
        <v>#N/A</v>
      </c>
      <c r="CK123" s="38" t="e">
        <f>VLOOKUP(TEMPLATE!$EP123&amp;"|"&amp;CK$5&amp;"|"&amp;CK$6&amp;"|0|"&amp;TEMPLATE!$EM123,TEMPLATE!$EY$7:$FE$30000,7,FALSE)</f>
        <v>#N/A</v>
      </c>
      <c r="CL123" s="38" t="e">
        <f t="shared" si="124"/>
        <v>#VALUE!</v>
      </c>
      <c r="CM123" s="38" t="e">
        <f t="shared" si="125"/>
        <v>#VALUE!</v>
      </c>
      <c r="CN123" s="38" t="e">
        <f>VLOOKUP(TEMPLATE!$EP123&amp;"|"&amp;CN$5&amp;"|"&amp;CN$6&amp;"|0|"&amp;TEMPLATE!$EM123,TEMPLATE!$EY$7:$FE$30000,7,FALSE)</f>
        <v>#N/A</v>
      </c>
      <c r="CO123" s="38" t="e">
        <f>VLOOKUP(TEMPLATE!$EP123&amp;"|"&amp;CO$5&amp;"|"&amp;CO$6&amp;"|0|"&amp;TEMPLATE!$EM123,TEMPLATE!$EY$7:$FE$30000,7,FALSE)</f>
        <v>#N/A</v>
      </c>
      <c r="CP123" s="39" t="str">
        <f t="array" ref="CP123">IFERROR((INDEX(TEMPLATE!$FI$7:$FI$1004,MATCH($J123,IF(TEMPLATE!$FH$7:$FH$1004=CP$6,TEMPLATE!$FG$7:$FG$1004),0))),"")</f>
        <v/>
      </c>
      <c r="CQ123" s="39" t="str">
        <f t="array" ref="CQ123">IFERROR((INDEX(TEMPLATE!$FI$7:$FI$1004,MATCH($J123,IF(TEMPLATE!$FH$7:$FH$1004=CQ$6,TEMPLATE!$FG$7:$FG$1004),0))),"")</f>
        <v/>
      </c>
      <c r="CR123" s="39" t="str">
        <f t="array" ref="CR123">IFERROR((INDEX(TEMPLATE!$FI$7:$FI$1004,MATCH($J123,IF(TEMPLATE!$FH$7:$FH$1004=CR$6,TEMPLATE!$FG$7:$FG$1004),0))),"")</f>
        <v/>
      </c>
      <c r="CS123" s="39" t="str">
        <f t="array" ref="CS123">IFERROR((INDEX(TEMPLATE!$FI$7:$FI$1004,MATCH($J123,IF(TEMPLATE!$FH$7:$FH$1004=CS$6,TEMPLATE!$FG$7:$FG$1004),0))),"")</f>
        <v/>
      </c>
      <c r="CT123" s="38" t="str">
        <f t="array" ref="CT123">IFERROR((INDEX(TEMPLATE!$FI$7:$FI$1004,MATCH($J123,IF(TEMPLATE!$FH$7:$FH$1004=CT$6,TEMPLATE!$FG$7:$FG$1004),0))),"")</f>
        <v/>
      </c>
      <c r="CU123" s="38" t="str">
        <f t="array" ref="CU123">IFERROR((INDEX(TEMPLATE!$FI$7:$FI$1004,MATCH($J123,IF(TEMPLATE!$FH$7:$FH$1004=CU$6,TEMPLATE!$FG$7:$FG$1004),0))),"")</f>
        <v/>
      </c>
      <c r="CV123" s="38" t="str">
        <f t="array" ref="CV123">IFERROR((INDEX(TEMPLATE!$FI$7:$FI$1004,MATCH($J123,IF(TEMPLATE!$FH$7:$FH$1004=CV$6,TEMPLATE!$FG$7:$FG$1004),0))),"")</f>
        <v/>
      </c>
      <c r="CW123" s="38" t="str">
        <f t="array" ref="CW123">IFERROR((INDEX(TEMPLATE!$FI$7:$FI$1004,MATCH($J123,IF(TEMPLATE!$FH$7:$FH$1004=CW$6,TEMPLATE!$FG$7:$FG$1004),0))),"")</f>
        <v/>
      </c>
      <c r="CX123" s="7"/>
      <c r="CY123" s="7" t="str">
        <f t="shared" si="126"/>
        <v/>
      </c>
      <c r="CZ123" s="7" t="str">
        <f t="shared" si="127"/>
        <v/>
      </c>
      <c r="DA123" s="7" t="str">
        <f t="shared" si="128"/>
        <v/>
      </c>
      <c r="DB123" s="7" t="str">
        <f t="shared" si="129"/>
        <v/>
      </c>
      <c r="DC123" s="7" t="str">
        <f t="shared" si="130"/>
        <v/>
      </c>
      <c r="DD123" s="7" t="str">
        <f t="shared" si="131"/>
        <v/>
      </c>
      <c r="DE123" s="7" t="str">
        <f t="shared" si="132"/>
        <v/>
      </c>
      <c r="DF123" s="7" t="str">
        <f t="shared" si="133"/>
        <v/>
      </c>
      <c r="DG123" s="7"/>
      <c r="DH123" s="40" t="str">
        <f t="shared" si="134"/>
        <v/>
      </c>
      <c r="DI123" s="40" t="str">
        <f t="shared" si="135"/>
        <v/>
      </c>
      <c r="DJ123" s="40" t="str">
        <f t="shared" si="136"/>
        <v/>
      </c>
      <c r="DK123" s="41" t="str">
        <f t="shared" si="137"/>
        <v/>
      </c>
      <c r="DL123" s="42" t="str">
        <f t="shared" si="138"/>
        <v/>
      </c>
      <c r="DM123" s="42" t="str">
        <f t="shared" si="139"/>
        <v/>
      </c>
      <c r="DN123" s="42" t="str">
        <f t="shared" si="140"/>
        <v/>
      </c>
      <c r="DO123" s="42" t="str">
        <f t="shared" si="141"/>
        <v/>
      </c>
      <c r="DP123" s="7"/>
      <c r="DQ123" s="7">
        <f t="shared" si="142"/>
        <v>0</v>
      </c>
      <c r="DR123" s="7">
        <f t="shared" si="143"/>
        <v>0</v>
      </c>
      <c r="DS123" s="7">
        <f t="shared" si="144"/>
        <v>0</v>
      </c>
      <c r="DT123" s="7">
        <f t="shared" si="145"/>
        <v>0</v>
      </c>
      <c r="DU123" s="7">
        <f t="shared" si="146"/>
        <v>0</v>
      </c>
      <c r="DV123" s="7">
        <f t="shared" si="147"/>
        <v>0</v>
      </c>
      <c r="DW123" s="7">
        <f t="shared" si="148"/>
        <v>0</v>
      </c>
      <c r="DX123" s="7">
        <f t="shared" si="149"/>
        <v>0</v>
      </c>
      <c r="DY123" s="48" t="e">
        <f t="array" ref="DY123">VLOOKUP(TEMPLATE!$EP123&amp;"|"&amp;DY$5&amp;"|"&amp;DY$6&amp;"|0|"&amp;TEMPLATE!$EM123,TEMPLATE!$EY$7:$FE$30000,7,FALSE)</f>
        <v>#N/A</v>
      </c>
      <c r="DZ123" s="48" t="e">
        <f t="array" ref="DZ123">VLOOKUP(TEMPLATE!$EP123&amp;"|"&amp;DZ$5&amp;"|"&amp;DZ$6&amp;"|0|"&amp;TEMPLATE!$EM123,TEMPLATE!$EY$7:$FE$30000,7,FALSE)</f>
        <v>#N/A</v>
      </c>
      <c r="EA123" s="7" t="str">
        <f t="shared" si="150"/>
        <v/>
      </c>
      <c r="EB123" s="7" t="str">
        <f t="shared" si="151"/>
        <v/>
      </c>
      <c r="EC123" s="7" t="str">
        <f t="shared" si="152"/>
        <v/>
      </c>
      <c r="ED123" s="7" t="str">
        <f t="shared" si="153"/>
        <v/>
      </c>
      <c r="EE123" s="7" t="str">
        <f t="shared" si="154"/>
        <v/>
      </c>
      <c r="EF123" s="7" t="str">
        <f t="shared" si="155"/>
        <v/>
      </c>
      <c r="EG123" s="7" t="str">
        <f t="shared" si="156"/>
        <v/>
      </c>
      <c r="EH123" s="7" t="str">
        <f t="shared" si="157"/>
        <v/>
      </c>
      <c r="EI123" s="1"/>
      <c r="EJ123" s="1"/>
      <c r="EK123" s="1"/>
      <c r="EL123" s="1"/>
      <c r="EM123" s="43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1" t="str">
        <f t="shared" si="158"/>
        <v>||||</v>
      </c>
      <c r="EZ123" s="7"/>
      <c r="FA123" s="7"/>
      <c r="FB123" s="7"/>
      <c r="FC123" s="7"/>
      <c r="FD123" s="43"/>
      <c r="FE123" s="7"/>
      <c r="FF123" s="7"/>
      <c r="FG123" s="7"/>
      <c r="FH123" s="7"/>
      <c r="FI123" s="7"/>
      <c r="FJ123" s="7"/>
      <c r="FK123" s="7"/>
      <c r="FL123" s="7"/>
      <c r="FM123" s="43"/>
      <c r="FN123" s="7"/>
      <c r="FO123" s="7"/>
      <c r="FP123" s="43"/>
      <c r="FQ123" s="7"/>
      <c r="FR123" s="7"/>
      <c r="FS123" s="7"/>
      <c r="FT123" s="7"/>
      <c r="FU123" s="7"/>
      <c r="FV123" s="43"/>
      <c r="FW123" s="38"/>
      <c r="FX123" s="7"/>
      <c r="FY123" s="7"/>
      <c r="FZ123" s="7"/>
      <c r="GA123" s="44"/>
      <c r="GB123" s="7"/>
      <c r="GC123" s="38"/>
      <c r="GD123" s="7"/>
    </row>
    <row r="124" spans="1:186" x14ac:dyDescent="0.25">
      <c r="A124" s="4">
        <f t="shared" si="90"/>
        <v>1</v>
      </c>
      <c r="B124" s="17" t="str">
        <f>IF(TEMPLATE!EM124="","",TEMPLATE!EM124)</f>
        <v/>
      </c>
      <c r="C124" s="17" t="str">
        <f>IF(TEMPLATE!EX124="","",TEMPLATE!EX124)</f>
        <v/>
      </c>
      <c r="D124" s="19" t="str">
        <f t="shared" si="86"/>
        <v/>
      </c>
      <c r="E124" s="19" t="str">
        <f t="shared" si="91"/>
        <v/>
      </c>
      <c r="F124" s="17"/>
      <c r="G124" s="45" t="str">
        <f>IF(TEMPLATE!EN124="","",TEMPLATE!EN124)</f>
        <v/>
      </c>
      <c r="H124" s="45"/>
      <c r="I124" s="45"/>
      <c r="J124" s="17" t="str">
        <f>IF(TEMPLATE!EP124="","",TEMPLATE!EP124)</f>
        <v/>
      </c>
      <c r="K124" s="46" t="str">
        <f>IF(TEMPLATE!EQ124="","",TEMPLATE!EQ124)</f>
        <v/>
      </c>
      <c r="L124" s="46" t="str">
        <f>IF(TEMPLATE!ER124="","",TEMPLATE!ER124)</f>
        <v/>
      </c>
      <c r="M124" s="46" t="str">
        <f>IF(TEMPLATE!ES124="","",TEMPLATE!ES124)</f>
        <v/>
      </c>
      <c r="N124" s="18" t="str">
        <f>IF(TEMPLATE!EU124="","",TEMPLATE!EU124)</f>
        <v/>
      </c>
      <c r="O124" s="19" t="str">
        <f t="shared" si="92"/>
        <v/>
      </c>
      <c r="P124" s="20" t="str">
        <f t="shared" si="93"/>
        <v/>
      </c>
      <c r="Q124" s="18"/>
      <c r="R124" s="21" t="str">
        <f t="shared" si="94"/>
        <v/>
      </c>
      <c r="S124" s="21" t="str">
        <f>IF(SUMIFS(TEMPLATE!$GD$7:$GD$30000,TEMPLATE!$GC$7:$GC$30000,EV124,TEMPLATE!$FY$7:$FY$30000,J124,$GB$7:$GB$30000,G124)=0,"",SUMIFS(TEMPLATE!$GD$7:$GD$30000,TEMPLATE!$GC$7:$GC$30000,EV124,TEMPLATE!$FY$7:$FY$30000,J124,$GB$7:$GB$30000,G124))</f>
        <v/>
      </c>
      <c r="T124" s="21" t="str">
        <f>IF(SUMIFS(TEMPLATE!$GD$7:$GD$30000,TEMPLATE!$GE$7:$GE$30000,"Common Equity",TEMPLATE!$FY$7:$FY$30000,J124,$GB$7:$GB$30000,G124)=0,"",SUMIFS(TEMPLATE!$GD$7:$GD$30000,TEMPLATE!$GE$7:$GE$30000,"Common Equity",TEMPLATE!$FY$7:$FY$30000,J124,$GB$7:$GB$30000,G124))</f>
        <v/>
      </c>
      <c r="U124" s="21"/>
      <c r="V124" s="22">
        <f t="shared" si="95"/>
        <v>0</v>
      </c>
      <c r="W124" s="23" t="e">
        <f t="shared" si="96"/>
        <v>#N/A</v>
      </c>
      <c r="X124" s="23" t="e">
        <f t="shared" si="97"/>
        <v>#N/A</v>
      </c>
      <c r="Y124" s="23" t="e">
        <f t="shared" si="98"/>
        <v>#N/A</v>
      </c>
      <c r="Z124" s="23" t="e">
        <f t="shared" si="99"/>
        <v>#N/A</v>
      </c>
      <c r="AA124" s="23" t="e">
        <f t="shared" si="100"/>
        <v>#N/A</v>
      </c>
      <c r="AB124" s="23" t="e">
        <f t="shared" si="101"/>
        <v>#N/A</v>
      </c>
      <c r="AC124" s="23" t="e">
        <f t="shared" si="102"/>
        <v>#N/A</v>
      </c>
      <c r="AD124" s="24" t="e">
        <f t="shared" si="103"/>
        <v>#N/A</v>
      </c>
      <c r="AE124" s="24" t="e">
        <f t="shared" si="87"/>
        <v>#N/A</v>
      </c>
      <c r="AF124" s="24" t="e">
        <f t="shared" si="88"/>
        <v>#N/A</v>
      </c>
      <c r="AG124" s="24" t="e">
        <f t="shared" si="104"/>
        <v>#N/A</v>
      </c>
      <c r="AH124" s="24" t="str">
        <f t="shared" si="105"/>
        <v/>
      </c>
      <c r="AI124" s="25" t="e">
        <f t="shared" si="106"/>
        <v>#N/A</v>
      </c>
      <c r="AJ124" s="21" t="e">
        <f t="shared" si="107"/>
        <v>#N/A</v>
      </c>
      <c r="AK124" s="51" t="e">
        <f t="shared" si="108"/>
        <v>#N/A</v>
      </c>
      <c r="AL124" s="26" t="e">
        <f t="shared" si="109"/>
        <v>#N/A</v>
      </c>
      <c r="AM124" s="27" t="str">
        <f t="array" ref="AM124">IFERROR((INDEX(TEMPLATE!$FI$7:$FI$1004,MATCH($J124,IF(TEMPLATE!$FH$7:$FH$1004=$AM$4,TEMPLATE!$FG$7:$FG$1004),0))),"")</f>
        <v/>
      </c>
      <c r="AN124" s="28" t="str">
        <f t="shared" si="110"/>
        <v/>
      </c>
      <c r="AO124" s="29" t="str">
        <f t="array" ref="AO124">IFERROR((INDEX(TEMPLATE!$FI$7:$FI$1004,MATCH($J124,IF(TEMPLATE!$FH$7:$FH$1004=$AO$4,TEMPLATE!$FG$7:$FG$1004),0))),"")</f>
        <v/>
      </c>
      <c r="AP124" s="30" t="e">
        <f t="shared" si="111"/>
        <v>#N/A</v>
      </c>
      <c r="AQ124" s="31" t="str">
        <f t="array" ref="AQ124">IFERROR((INDEX(TEMPLATE!$FI$7:$FI$1004,MATCH($J124,IF(TEMPLATE!$FH$7:$FH$1004=$AQ$4,TEMPLATE!$FG$7:$FG$1004),0))),"")</f>
        <v/>
      </c>
      <c r="AR124" s="32" t="e">
        <f t="shared" si="112"/>
        <v>#N/A</v>
      </c>
      <c r="AS124" s="29" t="str">
        <f t="array" ref="AS124">IFERROR((INDEX(TEMPLATE!$FI$7:$FI$1004,MATCH($J124,IF(TEMPLATE!$FH$7:$FH$1004=$AS$4,TEMPLATE!$FG$7:$FG$1004),0))),"")</f>
        <v/>
      </c>
      <c r="AT124" s="33" t="str">
        <f t="shared" si="89"/>
        <v/>
      </c>
      <c r="AU124" s="29" t="str">
        <f t="array" ref="AU124">IFERROR((INDEX(TEMPLATE!$FI$7:$FI$1004,MATCH($J124,IF(TEMPLATE!$FH$7:$FH$1004=$AU$4,TEMPLATE!$FG$7:$FG$1004),0))),"")</f>
        <v/>
      </c>
      <c r="AV124" s="30" t="e">
        <f t="shared" si="113"/>
        <v>#N/A</v>
      </c>
      <c r="AW124" s="29" t="str">
        <f t="shared" si="114"/>
        <v/>
      </c>
      <c r="AX124" s="34" t="str">
        <f t="shared" si="115"/>
        <v/>
      </c>
      <c r="AY124" s="35" t="str">
        <f t="shared" si="116"/>
        <v/>
      </c>
      <c r="AZ124" s="34" t="str">
        <f t="shared" si="117"/>
        <v/>
      </c>
      <c r="BA124" s="34" t="str">
        <f t="shared" si="118"/>
        <v/>
      </c>
      <c r="BB124" s="35" t="str">
        <f t="shared" si="119"/>
        <v/>
      </c>
      <c r="BC124" s="36" t="e">
        <f t="shared" si="120"/>
        <v>#N/A</v>
      </c>
      <c r="BD124" s="36">
        <f t="shared" si="121"/>
        <v>1</v>
      </c>
      <c r="BE124" s="36">
        <f t="shared" si="122"/>
        <v>0</v>
      </c>
      <c r="BF124" s="36" t="e">
        <f t="shared" si="123"/>
        <v>#N/A</v>
      </c>
      <c r="BG124" s="1"/>
      <c r="BH124" s="37" t="e">
        <f>VLOOKUP(TEMPLATE!$EP124&amp;"|"&amp;BH$5&amp;"|"&amp;BH$6&amp;"|0|"&amp;TEMPLATE!$EM124,TEMPLATE!$EY$7:$FE$30000,7,FALSE)</f>
        <v>#N/A</v>
      </c>
      <c r="BI124" s="38" t="e">
        <f>VLOOKUP(TEMPLATE!$EP124&amp;"|"&amp;BI$5&amp;"|"&amp;BI$6&amp;"|0|"&amp;TEMPLATE!$EM124,TEMPLATE!$EY$7:$FE$30000,7,FALSE)</f>
        <v>#N/A</v>
      </c>
      <c r="BJ124" s="37" t="e">
        <f>VLOOKUP(TEMPLATE!$EP124&amp;"|"&amp;BJ$5&amp;"|"&amp;BJ$6&amp;"|0|"&amp;TEMPLATE!$EM124,TEMPLATE!$EY$7:$FE$30000,7,FALSE)</f>
        <v>#N/A</v>
      </c>
      <c r="BK124" s="38" t="e">
        <f>VLOOKUP(TEMPLATE!$EP124&amp;"|"&amp;BK$5&amp;"|"&amp;BK$6&amp;"|0|"&amp;TEMPLATE!$EM124,TEMPLATE!$EY$7:$FE$30000,7,FALSE)</f>
        <v>#N/A</v>
      </c>
      <c r="BL124" s="38" t="e">
        <f>VLOOKUP(TEMPLATE!$EP124&amp;"|"&amp;BL$5&amp;"|"&amp;BL$6&amp;"|0|"&amp;TEMPLATE!$EM124,TEMPLATE!$EY$7:$FE$30000,7,FALSE)</f>
        <v>#N/A</v>
      </c>
      <c r="BM124" s="38" t="e">
        <f>VLOOKUP(TEMPLATE!$EP124&amp;"|"&amp;BM$5&amp;"|"&amp;BM$6&amp;"|0|"&amp;TEMPLATE!$EM124,TEMPLATE!$EY$7:$FE$30000,7,FALSE)</f>
        <v>#N/A</v>
      </c>
      <c r="BN124" s="38" t="e">
        <f>VLOOKUP(TEMPLATE!$EP124&amp;"|"&amp;BN$5&amp;"|"&amp;BN$6&amp;"|0|"&amp;TEMPLATE!$EM124,TEMPLATE!$EY$7:$FE$30000,7,FALSE)</f>
        <v>#N/A</v>
      </c>
      <c r="BO124" s="38" t="e">
        <f>VLOOKUP(TEMPLATE!$EP124&amp;"|"&amp;BO$5&amp;"|"&amp;BO$6&amp;"|0|"&amp;TEMPLATE!$EM124,TEMPLATE!$EY$7:$FE$30000,7,FALSE)</f>
        <v>#N/A</v>
      </c>
      <c r="BP124" s="38" t="e">
        <f>VLOOKUP(TEMPLATE!$EP124&amp;"|"&amp;BP$5&amp;"|"&amp;BP$6&amp;"|0|"&amp;TEMPLATE!$EM124,TEMPLATE!$EY$7:$FE$30000,7,FALSE)</f>
        <v>#N/A</v>
      </c>
      <c r="BQ124" s="38" t="e">
        <f>VLOOKUP(TEMPLATE!$EP124&amp;"|"&amp;BQ$5&amp;"|"&amp;BQ$6&amp;"|0|"&amp;TEMPLATE!$EM124,TEMPLATE!$EY$7:$FE$30000,7,FALSE)</f>
        <v>#N/A</v>
      </c>
      <c r="BR124" s="38" t="e">
        <f>VLOOKUP(TEMPLATE!$EP124&amp;"|"&amp;BR$5&amp;"|"&amp;BR$6&amp;"|0|"&amp;TEMPLATE!$EM124,TEMPLATE!$EY$7:$FE$30000,7,FALSE)</f>
        <v>#N/A</v>
      </c>
      <c r="BS124" s="38" t="e">
        <f>VLOOKUP(TEMPLATE!$EP124&amp;"|"&amp;BS$5&amp;"|"&amp;BS$6&amp;"|0|"&amp;TEMPLATE!$EM124,TEMPLATE!$EY$7:$FE$30000,7,FALSE)</f>
        <v>#N/A</v>
      </c>
      <c r="BT124" s="38" t="e">
        <f>VLOOKUP(TEMPLATE!$EP124&amp;"|"&amp;BT$5&amp;"|"&amp;BT$6&amp;"|0|"&amp;TEMPLATE!$EM124,TEMPLATE!$EY$7:$FE$30000,7,FALSE)</f>
        <v>#N/A</v>
      </c>
      <c r="BU124" s="38" t="e">
        <f>VLOOKUP(TEMPLATE!$EP124&amp;"|"&amp;BU$5&amp;"|"&amp;BU$6&amp;"|0|"&amp;TEMPLATE!$EM124,TEMPLATE!$EY$7:$FE$30000,7,FALSE)</f>
        <v>#N/A</v>
      </c>
      <c r="BV124" s="38" t="e">
        <f>VLOOKUP(TEMPLATE!$EP124&amp;"|"&amp;BV$5&amp;"|"&amp;BV$6&amp;"|0|"&amp;TEMPLATE!$EM124,TEMPLATE!$EY$7:$FE$30000,7,FALSE)</f>
        <v>#N/A</v>
      </c>
      <c r="BW124" s="38" t="e">
        <f>VLOOKUP(TEMPLATE!$EP124&amp;"|"&amp;BW$5&amp;"|"&amp;BW$6&amp;"|0|"&amp;TEMPLATE!$EM124,TEMPLATE!$EY$7:$FE$30000,7,FALSE)</f>
        <v>#N/A</v>
      </c>
      <c r="BX124" s="38" t="e">
        <f>VLOOKUP(TEMPLATE!$EP124&amp;"|"&amp;BX$5&amp;"|"&amp;BX$6&amp;"|0|"&amp;TEMPLATE!$EM124,TEMPLATE!$EY$7:$FE$30000,7,FALSE)</f>
        <v>#N/A</v>
      </c>
      <c r="BY124" s="38" t="e">
        <f>VLOOKUP(TEMPLATE!$EP124&amp;"|"&amp;BY$5&amp;"|"&amp;BY$6&amp;"|0|"&amp;TEMPLATE!$EM124,TEMPLATE!$EY$7:$FE$30000,7,FALSE)</f>
        <v>#N/A</v>
      </c>
      <c r="BZ124" s="38" t="e">
        <f>VLOOKUP(TEMPLATE!$EP124&amp;"|"&amp;BZ$5&amp;"|"&amp;BZ$6&amp;"|0|"&amp;TEMPLATE!$EM124,TEMPLATE!$EY$7:$FE$30000,7,FALSE)</f>
        <v>#N/A</v>
      </c>
      <c r="CA124" s="38" t="e">
        <f>IF(VLOOKUP(TEMPLATE!$EP124&amp;"|"&amp;CA$5&amp;"|"&amp;CA$6&amp;"|0|"&amp;TEMPLATE!$EM124,TEMPLATE!$EY$7:$FE$30000,7,FALSE)=0,BN124,VLOOKUP(TEMPLATE!$EP124&amp;"|"&amp;CA$5&amp;"|"&amp;CA$6&amp;"|0|"&amp;TEMPLATE!$EM124,TEMPLATE!$EY$7:$FE$30000,7,FALSE))</f>
        <v>#N/A</v>
      </c>
      <c r="CB124" s="38" t="e">
        <f>VLOOKUP(TEMPLATE!$EP124&amp;"|"&amp;CB$5&amp;"|"&amp;CB$6&amp;"|0|"&amp;TEMPLATE!$EM124,TEMPLATE!$EY$7:$FE$30000,7,FALSE)</f>
        <v>#N/A</v>
      </c>
      <c r="CC124" s="38" t="e">
        <f>VLOOKUP(TEMPLATE!$EP124&amp;"|"&amp;CC$5&amp;"|"&amp;CC$6&amp;"|0|"&amp;TEMPLATE!$EM124,TEMPLATE!$EY$7:$FE$30000,7,FALSE)</f>
        <v>#N/A</v>
      </c>
      <c r="CD124" s="38" t="e">
        <f>VLOOKUP(TEMPLATE!$EP124&amp;"|"&amp;CD$5&amp;"|"&amp;CD$6&amp;"|0|"&amp;TEMPLATE!$EM124,TEMPLATE!$EY$7:$FE$30000,7,FALSE)</f>
        <v>#N/A</v>
      </c>
      <c r="CE124" s="38" t="e">
        <f>VLOOKUP(TEMPLATE!$EP124&amp;"|"&amp;CE$5&amp;"|"&amp;CE$6&amp;"|0|"&amp;TEMPLATE!$EM124,TEMPLATE!$EY$7:$FE$30000,7,FALSE)</f>
        <v>#N/A</v>
      </c>
      <c r="CF124" s="38" t="e">
        <f>VLOOKUP(TEMPLATE!$EP124&amp;"|"&amp;CF$5&amp;"|"&amp;CF$6&amp;"|0|"&amp;TEMPLATE!$EM124,TEMPLATE!$EY$7:$FE$30000,7,FALSE)</f>
        <v>#N/A</v>
      </c>
      <c r="CG124" s="38" t="e">
        <f>VLOOKUP(TEMPLATE!$EP124&amp;"|"&amp;CG$5&amp;"|"&amp;CG$6&amp;"|0|"&amp;TEMPLATE!$EM124,TEMPLATE!$EY$7:$FE$30000,7,FALSE)</f>
        <v>#N/A</v>
      </c>
      <c r="CH124" s="38" t="e">
        <f>VLOOKUP(TEMPLATE!$EP124&amp;"|"&amp;CH$5&amp;"|"&amp;CH$6&amp;"|0|"&amp;TEMPLATE!$EM124,TEMPLATE!$EY$7:$FE$30000,7,FALSE)</f>
        <v>#N/A</v>
      </c>
      <c r="CI124" s="38" t="e">
        <f>VLOOKUP(TEMPLATE!$EP124&amp;"|"&amp;CI$5&amp;"|"&amp;CI$6&amp;"|0|"&amp;TEMPLATE!$EM124,TEMPLATE!$EY$7:$FE$30000,7,FALSE)</f>
        <v>#N/A</v>
      </c>
      <c r="CJ124" s="38" t="e">
        <f>VLOOKUP(TEMPLATE!$EP124&amp;"|"&amp;CJ$5&amp;"|"&amp;CJ$6&amp;"|0|"&amp;TEMPLATE!$EM124,TEMPLATE!$EY$7:$FE$30000,7,FALSE)</f>
        <v>#N/A</v>
      </c>
      <c r="CK124" s="38" t="e">
        <f>VLOOKUP(TEMPLATE!$EP124&amp;"|"&amp;CK$5&amp;"|"&amp;CK$6&amp;"|0|"&amp;TEMPLATE!$EM124,TEMPLATE!$EY$7:$FE$30000,7,FALSE)</f>
        <v>#N/A</v>
      </c>
      <c r="CL124" s="38" t="e">
        <f t="shared" si="124"/>
        <v>#VALUE!</v>
      </c>
      <c r="CM124" s="38" t="e">
        <f t="shared" si="125"/>
        <v>#VALUE!</v>
      </c>
      <c r="CN124" s="38" t="e">
        <f>VLOOKUP(TEMPLATE!$EP124&amp;"|"&amp;CN$5&amp;"|"&amp;CN$6&amp;"|0|"&amp;TEMPLATE!$EM124,TEMPLATE!$EY$7:$FE$30000,7,FALSE)</f>
        <v>#N/A</v>
      </c>
      <c r="CO124" s="38" t="e">
        <f>VLOOKUP(TEMPLATE!$EP124&amp;"|"&amp;CO$5&amp;"|"&amp;CO$6&amp;"|0|"&amp;TEMPLATE!$EM124,TEMPLATE!$EY$7:$FE$30000,7,FALSE)</f>
        <v>#N/A</v>
      </c>
      <c r="CP124" s="39" t="str">
        <f t="array" ref="CP124">IFERROR((INDEX(TEMPLATE!$FI$7:$FI$1004,MATCH($J124,IF(TEMPLATE!$FH$7:$FH$1004=CP$6,TEMPLATE!$FG$7:$FG$1004),0))),"")</f>
        <v/>
      </c>
      <c r="CQ124" s="39" t="str">
        <f t="array" ref="CQ124">IFERROR((INDEX(TEMPLATE!$FI$7:$FI$1004,MATCH($J124,IF(TEMPLATE!$FH$7:$FH$1004=CQ$6,TEMPLATE!$FG$7:$FG$1004),0))),"")</f>
        <v/>
      </c>
      <c r="CR124" s="39" t="str">
        <f t="array" ref="CR124">IFERROR((INDEX(TEMPLATE!$FI$7:$FI$1004,MATCH($J124,IF(TEMPLATE!$FH$7:$FH$1004=CR$6,TEMPLATE!$FG$7:$FG$1004),0))),"")</f>
        <v/>
      </c>
      <c r="CS124" s="39" t="str">
        <f t="array" ref="CS124">IFERROR((INDEX(TEMPLATE!$FI$7:$FI$1004,MATCH($J124,IF(TEMPLATE!$FH$7:$FH$1004=CS$6,TEMPLATE!$FG$7:$FG$1004),0))),"")</f>
        <v/>
      </c>
      <c r="CT124" s="38" t="str">
        <f t="array" ref="CT124">IFERROR((INDEX(TEMPLATE!$FI$7:$FI$1004,MATCH($J124,IF(TEMPLATE!$FH$7:$FH$1004=CT$6,TEMPLATE!$FG$7:$FG$1004),0))),"")</f>
        <v/>
      </c>
      <c r="CU124" s="38" t="str">
        <f t="array" ref="CU124">IFERROR((INDEX(TEMPLATE!$FI$7:$FI$1004,MATCH($J124,IF(TEMPLATE!$FH$7:$FH$1004=CU$6,TEMPLATE!$FG$7:$FG$1004),0))),"")</f>
        <v/>
      </c>
      <c r="CV124" s="38" t="str">
        <f t="array" ref="CV124">IFERROR((INDEX(TEMPLATE!$FI$7:$FI$1004,MATCH($J124,IF(TEMPLATE!$FH$7:$FH$1004=CV$6,TEMPLATE!$FG$7:$FG$1004),0))),"")</f>
        <v/>
      </c>
      <c r="CW124" s="38" t="str">
        <f t="array" ref="CW124">IFERROR((INDEX(TEMPLATE!$FI$7:$FI$1004,MATCH($J124,IF(TEMPLATE!$FH$7:$FH$1004=CW$6,TEMPLATE!$FG$7:$FG$1004),0))),"")</f>
        <v/>
      </c>
      <c r="CX124" s="7"/>
      <c r="CY124" s="7" t="str">
        <f t="shared" si="126"/>
        <v/>
      </c>
      <c r="CZ124" s="7" t="str">
        <f t="shared" si="127"/>
        <v/>
      </c>
      <c r="DA124" s="7" t="str">
        <f t="shared" si="128"/>
        <v/>
      </c>
      <c r="DB124" s="7" t="str">
        <f t="shared" si="129"/>
        <v/>
      </c>
      <c r="DC124" s="7" t="str">
        <f t="shared" si="130"/>
        <v/>
      </c>
      <c r="DD124" s="7" t="str">
        <f t="shared" si="131"/>
        <v/>
      </c>
      <c r="DE124" s="7" t="str">
        <f t="shared" si="132"/>
        <v/>
      </c>
      <c r="DF124" s="7" t="str">
        <f t="shared" si="133"/>
        <v/>
      </c>
      <c r="DG124" s="7"/>
      <c r="DH124" s="40" t="str">
        <f t="shared" si="134"/>
        <v/>
      </c>
      <c r="DI124" s="40" t="str">
        <f t="shared" si="135"/>
        <v/>
      </c>
      <c r="DJ124" s="40" t="str">
        <f t="shared" si="136"/>
        <v/>
      </c>
      <c r="DK124" s="41" t="str">
        <f t="shared" si="137"/>
        <v/>
      </c>
      <c r="DL124" s="42" t="str">
        <f t="shared" si="138"/>
        <v/>
      </c>
      <c r="DM124" s="42" t="str">
        <f t="shared" si="139"/>
        <v/>
      </c>
      <c r="DN124" s="42" t="str">
        <f t="shared" si="140"/>
        <v/>
      </c>
      <c r="DO124" s="42" t="str">
        <f t="shared" si="141"/>
        <v/>
      </c>
      <c r="DP124" s="7"/>
      <c r="DQ124" s="7">
        <f t="shared" si="142"/>
        <v>0</v>
      </c>
      <c r="DR124" s="7">
        <f t="shared" si="143"/>
        <v>0</v>
      </c>
      <c r="DS124" s="7">
        <f t="shared" si="144"/>
        <v>0</v>
      </c>
      <c r="DT124" s="7">
        <f t="shared" si="145"/>
        <v>0</v>
      </c>
      <c r="DU124" s="7">
        <f t="shared" si="146"/>
        <v>0</v>
      </c>
      <c r="DV124" s="7">
        <f t="shared" si="147"/>
        <v>0</v>
      </c>
      <c r="DW124" s="7">
        <f t="shared" si="148"/>
        <v>0</v>
      </c>
      <c r="DX124" s="7">
        <f t="shared" si="149"/>
        <v>0</v>
      </c>
      <c r="DY124" s="48" t="e">
        <f t="array" ref="DY124">VLOOKUP(TEMPLATE!$EP124&amp;"|"&amp;DY$5&amp;"|"&amp;DY$6&amp;"|0|"&amp;TEMPLATE!$EM124,TEMPLATE!$EY$7:$FE$30000,7,FALSE)</f>
        <v>#N/A</v>
      </c>
      <c r="DZ124" s="48" t="e">
        <f t="array" ref="DZ124">VLOOKUP(TEMPLATE!$EP124&amp;"|"&amp;DZ$5&amp;"|"&amp;DZ$6&amp;"|0|"&amp;TEMPLATE!$EM124,TEMPLATE!$EY$7:$FE$30000,7,FALSE)</f>
        <v>#N/A</v>
      </c>
      <c r="EA124" s="7" t="str">
        <f t="shared" si="150"/>
        <v/>
      </c>
      <c r="EB124" s="7" t="str">
        <f t="shared" si="151"/>
        <v/>
      </c>
      <c r="EC124" s="7" t="str">
        <f t="shared" si="152"/>
        <v/>
      </c>
      <c r="ED124" s="7" t="str">
        <f t="shared" si="153"/>
        <v/>
      </c>
      <c r="EE124" s="7" t="str">
        <f t="shared" si="154"/>
        <v/>
      </c>
      <c r="EF124" s="7" t="str">
        <f t="shared" si="155"/>
        <v/>
      </c>
      <c r="EG124" s="7" t="str">
        <f t="shared" si="156"/>
        <v/>
      </c>
      <c r="EH124" s="7" t="str">
        <f t="shared" si="157"/>
        <v/>
      </c>
      <c r="EI124" s="1"/>
      <c r="EJ124" s="1"/>
      <c r="EK124" s="1"/>
      <c r="EL124" s="1"/>
      <c r="EM124" s="43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1" t="str">
        <f t="shared" si="158"/>
        <v>||||</v>
      </c>
      <c r="EZ124" s="7"/>
      <c r="FA124" s="7"/>
      <c r="FB124" s="7"/>
      <c r="FC124" s="7"/>
      <c r="FD124" s="43"/>
      <c r="FE124" s="7"/>
      <c r="FF124" s="7"/>
      <c r="FG124" s="7"/>
      <c r="FH124" s="7"/>
      <c r="FI124" s="7"/>
      <c r="FJ124" s="7"/>
      <c r="FK124" s="7"/>
      <c r="FL124" s="7"/>
      <c r="FM124" s="43"/>
      <c r="FN124" s="7"/>
      <c r="FO124" s="7"/>
      <c r="FP124" s="43"/>
      <c r="FQ124" s="7"/>
      <c r="FR124" s="7"/>
      <c r="FS124" s="7"/>
      <c r="FT124" s="7"/>
      <c r="FU124" s="7"/>
      <c r="FV124" s="43"/>
      <c r="FW124" s="38"/>
      <c r="FX124" s="7"/>
      <c r="FY124" s="7"/>
      <c r="FZ124" s="7"/>
      <c r="GA124" s="44"/>
      <c r="GB124" s="7"/>
      <c r="GC124" s="38"/>
      <c r="GD124" s="7"/>
    </row>
    <row r="125" spans="1:186" x14ac:dyDescent="0.25">
      <c r="A125" s="4">
        <f t="shared" si="90"/>
        <v>1</v>
      </c>
      <c r="B125" s="17" t="str">
        <f>IF(TEMPLATE!EM125="","",TEMPLATE!EM125)</f>
        <v/>
      </c>
      <c r="C125" s="17" t="str">
        <f>IF(TEMPLATE!EX125="","",TEMPLATE!EX125)</f>
        <v/>
      </c>
      <c r="D125" s="19" t="str">
        <f t="shared" si="86"/>
        <v/>
      </c>
      <c r="E125" s="19" t="str">
        <f t="shared" si="91"/>
        <v/>
      </c>
      <c r="F125" s="17"/>
      <c r="G125" s="45" t="str">
        <f>IF(TEMPLATE!EN125="","",TEMPLATE!EN125)</f>
        <v/>
      </c>
      <c r="H125" s="45"/>
      <c r="I125" s="45"/>
      <c r="J125" s="17" t="str">
        <f>IF(TEMPLATE!EP125="","",TEMPLATE!EP125)</f>
        <v/>
      </c>
      <c r="K125" s="46" t="str">
        <f>IF(TEMPLATE!EQ125="","",TEMPLATE!EQ125)</f>
        <v/>
      </c>
      <c r="L125" s="46" t="str">
        <f>IF(TEMPLATE!ER125="","",TEMPLATE!ER125)</f>
        <v/>
      </c>
      <c r="M125" s="46" t="str">
        <f>IF(TEMPLATE!ES125="","",TEMPLATE!ES125)</f>
        <v/>
      </c>
      <c r="N125" s="18" t="str">
        <f>IF(TEMPLATE!EU125="","",TEMPLATE!EU125)</f>
        <v/>
      </c>
      <c r="O125" s="19" t="str">
        <f t="shared" si="92"/>
        <v/>
      </c>
      <c r="P125" s="20" t="str">
        <f t="shared" si="93"/>
        <v/>
      </c>
      <c r="Q125" s="18"/>
      <c r="R125" s="21" t="str">
        <f t="shared" si="94"/>
        <v/>
      </c>
      <c r="S125" s="21" t="str">
        <f>IF(SUMIFS(TEMPLATE!$GD$7:$GD$30000,TEMPLATE!$GC$7:$GC$30000,EV125,TEMPLATE!$FY$7:$FY$30000,J125,$GB$7:$GB$30000,G125)=0,"",SUMIFS(TEMPLATE!$GD$7:$GD$30000,TEMPLATE!$GC$7:$GC$30000,EV125,TEMPLATE!$FY$7:$FY$30000,J125,$GB$7:$GB$30000,G125))</f>
        <v/>
      </c>
      <c r="T125" s="21" t="str">
        <f>IF(SUMIFS(TEMPLATE!$GD$7:$GD$30000,TEMPLATE!$GE$7:$GE$30000,"Common Equity",TEMPLATE!$FY$7:$FY$30000,J125,$GB$7:$GB$30000,G125)=0,"",SUMIFS(TEMPLATE!$GD$7:$GD$30000,TEMPLATE!$GE$7:$GE$30000,"Common Equity",TEMPLATE!$FY$7:$FY$30000,J125,$GB$7:$GB$30000,G125))</f>
        <v/>
      </c>
      <c r="U125" s="21"/>
      <c r="V125" s="22">
        <f t="shared" si="95"/>
        <v>0</v>
      </c>
      <c r="W125" s="23" t="e">
        <f t="shared" si="96"/>
        <v>#N/A</v>
      </c>
      <c r="X125" s="23" t="e">
        <f t="shared" si="97"/>
        <v>#N/A</v>
      </c>
      <c r="Y125" s="23" t="e">
        <f t="shared" si="98"/>
        <v>#N/A</v>
      </c>
      <c r="Z125" s="23" t="e">
        <f t="shared" si="99"/>
        <v>#N/A</v>
      </c>
      <c r="AA125" s="23" t="e">
        <f t="shared" si="100"/>
        <v>#N/A</v>
      </c>
      <c r="AB125" s="23" t="e">
        <f t="shared" si="101"/>
        <v>#N/A</v>
      </c>
      <c r="AC125" s="23" t="e">
        <f t="shared" si="102"/>
        <v>#N/A</v>
      </c>
      <c r="AD125" s="24" t="e">
        <f t="shared" si="103"/>
        <v>#N/A</v>
      </c>
      <c r="AE125" s="24" t="e">
        <f t="shared" si="87"/>
        <v>#N/A</v>
      </c>
      <c r="AF125" s="24" t="e">
        <f t="shared" si="88"/>
        <v>#N/A</v>
      </c>
      <c r="AG125" s="24" t="e">
        <f t="shared" si="104"/>
        <v>#N/A</v>
      </c>
      <c r="AH125" s="24" t="str">
        <f t="shared" si="105"/>
        <v/>
      </c>
      <c r="AI125" s="25" t="e">
        <f t="shared" si="106"/>
        <v>#N/A</v>
      </c>
      <c r="AJ125" s="21" t="e">
        <f t="shared" si="107"/>
        <v>#N/A</v>
      </c>
      <c r="AK125" s="51" t="e">
        <f t="shared" si="108"/>
        <v>#N/A</v>
      </c>
      <c r="AL125" s="26" t="e">
        <f t="shared" si="109"/>
        <v>#N/A</v>
      </c>
      <c r="AM125" s="27" t="str">
        <f t="array" ref="AM125">IFERROR((INDEX(TEMPLATE!$FI$7:$FI$1004,MATCH($J125,IF(TEMPLATE!$FH$7:$FH$1004=$AM$4,TEMPLATE!$FG$7:$FG$1004),0))),"")</f>
        <v/>
      </c>
      <c r="AN125" s="28" t="str">
        <f t="shared" si="110"/>
        <v/>
      </c>
      <c r="AO125" s="29" t="str">
        <f t="array" ref="AO125">IFERROR((INDEX(TEMPLATE!$FI$7:$FI$1004,MATCH($J125,IF(TEMPLATE!$FH$7:$FH$1004=$AO$4,TEMPLATE!$FG$7:$FG$1004),0))),"")</f>
        <v/>
      </c>
      <c r="AP125" s="30" t="e">
        <f t="shared" si="111"/>
        <v>#N/A</v>
      </c>
      <c r="AQ125" s="31" t="str">
        <f t="array" ref="AQ125">IFERROR((INDEX(TEMPLATE!$FI$7:$FI$1004,MATCH($J125,IF(TEMPLATE!$FH$7:$FH$1004=$AQ$4,TEMPLATE!$FG$7:$FG$1004),0))),"")</f>
        <v/>
      </c>
      <c r="AR125" s="32" t="e">
        <f t="shared" si="112"/>
        <v>#N/A</v>
      </c>
      <c r="AS125" s="29" t="str">
        <f t="array" ref="AS125">IFERROR((INDEX(TEMPLATE!$FI$7:$FI$1004,MATCH($J125,IF(TEMPLATE!$FH$7:$FH$1004=$AS$4,TEMPLATE!$FG$7:$FG$1004),0))),"")</f>
        <v/>
      </c>
      <c r="AT125" s="33" t="str">
        <f t="shared" si="89"/>
        <v/>
      </c>
      <c r="AU125" s="29" t="str">
        <f t="array" ref="AU125">IFERROR((INDEX(TEMPLATE!$FI$7:$FI$1004,MATCH($J125,IF(TEMPLATE!$FH$7:$FH$1004=$AU$4,TEMPLATE!$FG$7:$FG$1004),0))),"")</f>
        <v/>
      </c>
      <c r="AV125" s="30" t="e">
        <f t="shared" si="113"/>
        <v>#N/A</v>
      </c>
      <c r="AW125" s="29" t="str">
        <f t="shared" si="114"/>
        <v/>
      </c>
      <c r="AX125" s="34" t="str">
        <f t="shared" si="115"/>
        <v/>
      </c>
      <c r="AY125" s="35" t="str">
        <f t="shared" si="116"/>
        <v/>
      </c>
      <c r="AZ125" s="34" t="str">
        <f t="shared" si="117"/>
        <v/>
      </c>
      <c r="BA125" s="34" t="str">
        <f t="shared" si="118"/>
        <v/>
      </c>
      <c r="BB125" s="35" t="str">
        <f t="shared" si="119"/>
        <v/>
      </c>
      <c r="BC125" s="36" t="e">
        <f t="shared" si="120"/>
        <v>#N/A</v>
      </c>
      <c r="BD125" s="36">
        <f t="shared" si="121"/>
        <v>1</v>
      </c>
      <c r="BE125" s="36">
        <f t="shared" si="122"/>
        <v>0</v>
      </c>
      <c r="BF125" s="36" t="e">
        <f t="shared" si="123"/>
        <v>#N/A</v>
      </c>
      <c r="BG125" s="1"/>
      <c r="BH125" s="37" t="e">
        <f>VLOOKUP(TEMPLATE!$EP125&amp;"|"&amp;BH$5&amp;"|"&amp;BH$6&amp;"|0|"&amp;TEMPLATE!$EM125,TEMPLATE!$EY$7:$FE$30000,7,FALSE)</f>
        <v>#N/A</v>
      </c>
      <c r="BI125" s="38" t="e">
        <f>VLOOKUP(TEMPLATE!$EP125&amp;"|"&amp;BI$5&amp;"|"&amp;BI$6&amp;"|0|"&amp;TEMPLATE!$EM125,TEMPLATE!$EY$7:$FE$30000,7,FALSE)</f>
        <v>#N/A</v>
      </c>
      <c r="BJ125" s="37" t="e">
        <f>VLOOKUP(TEMPLATE!$EP125&amp;"|"&amp;BJ$5&amp;"|"&amp;BJ$6&amp;"|0|"&amp;TEMPLATE!$EM125,TEMPLATE!$EY$7:$FE$30000,7,FALSE)</f>
        <v>#N/A</v>
      </c>
      <c r="BK125" s="38" t="e">
        <f>VLOOKUP(TEMPLATE!$EP125&amp;"|"&amp;BK$5&amp;"|"&amp;BK$6&amp;"|0|"&amp;TEMPLATE!$EM125,TEMPLATE!$EY$7:$FE$30000,7,FALSE)</f>
        <v>#N/A</v>
      </c>
      <c r="BL125" s="38" t="e">
        <f>VLOOKUP(TEMPLATE!$EP125&amp;"|"&amp;BL$5&amp;"|"&amp;BL$6&amp;"|0|"&amp;TEMPLATE!$EM125,TEMPLATE!$EY$7:$FE$30000,7,FALSE)</f>
        <v>#N/A</v>
      </c>
      <c r="BM125" s="38" t="e">
        <f>VLOOKUP(TEMPLATE!$EP125&amp;"|"&amp;BM$5&amp;"|"&amp;BM$6&amp;"|0|"&amp;TEMPLATE!$EM125,TEMPLATE!$EY$7:$FE$30000,7,FALSE)</f>
        <v>#N/A</v>
      </c>
      <c r="BN125" s="38" t="e">
        <f>VLOOKUP(TEMPLATE!$EP125&amp;"|"&amp;BN$5&amp;"|"&amp;BN$6&amp;"|0|"&amp;TEMPLATE!$EM125,TEMPLATE!$EY$7:$FE$30000,7,FALSE)</f>
        <v>#N/A</v>
      </c>
      <c r="BO125" s="38" t="e">
        <f>VLOOKUP(TEMPLATE!$EP125&amp;"|"&amp;BO$5&amp;"|"&amp;BO$6&amp;"|0|"&amp;TEMPLATE!$EM125,TEMPLATE!$EY$7:$FE$30000,7,FALSE)</f>
        <v>#N/A</v>
      </c>
      <c r="BP125" s="38" t="e">
        <f>VLOOKUP(TEMPLATE!$EP125&amp;"|"&amp;BP$5&amp;"|"&amp;BP$6&amp;"|0|"&amp;TEMPLATE!$EM125,TEMPLATE!$EY$7:$FE$30000,7,FALSE)</f>
        <v>#N/A</v>
      </c>
      <c r="BQ125" s="38" t="e">
        <f>VLOOKUP(TEMPLATE!$EP125&amp;"|"&amp;BQ$5&amp;"|"&amp;BQ$6&amp;"|0|"&amp;TEMPLATE!$EM125,TEMPLATE!$EY$7:$FE$30000,7,FALSE)</f>
        <v>#N/A</v>
      </c>
      <c r="BR125" s="38" t="e">
        <f>VLOOKUP(TEMPLATE!$EP125&amp;"|"&amp;BR$5&amp;"|"&amp;BR$6&amp;"|0|"&amp;TEMPLATE!$EM125,TEMPLATE!$EY$7:$FE$30000,7,FALSE)</f>
        <v>#N/A</v>
      </c>
      <c r="BS125" s="38" t="e">
        <f>VLOOKUP(TEMPLATE!$EP125&amp;"|"&amp;BS$5&amp;"|"&amp;BS$6&amp;"|0|"&amp;TEMPLATE!$EM125,TEMPLATE!$EY$7:$FE$30000,7,FALSE)</f>
        <v>#N/A</v>
      </c>
      <c r="BT125" s="38" t="e">
        <f>VLOOKUP(TEMPLATE!$EP125&amp;"|"&amp;BT$5&amp;"|"&amp;BT$6&amp;"|0|"&amp;TEMPLATE!$EM125,TEMPLATE!$EY$7:$FE$30000,7,FALSE)</f>
        <v>#N/A</v>
      </c>
      <c r="BU125" s="38" t="e">
        <f>VLOOKUP(TEMPLATE!$EP125&amp;"|"&amp;BU$5&amp;"|"&amp;BU$6&amp;"|0|"&amp;TEMPLATE!$EM125,TEMPLATE!$EY$7:$FE$30000,7,FALSE)</f>
        <v>#N/A</v>
      </c>
      <c r="BV125" s="38" t="e">
        <f>VLOOKUP(TEMPLATE!$EP125&amp;"|"&amp;BV$5&amp;"|"&amp;BV$6&amp;"|0|"&amp;TEMPLATE!$EM125,TEMPLATE!$EY$7:$FE$30000,7,FALSE)</f>
        <v>#N/A</v>
      </c>
      <c r="BW125" s="38" t="e">
        <f>VLOOKUP(TEMPLATE!$EP125&amp;"|"&amp;BW$5&amp;"|"&amp;BW$6&amp;"|0|"&amp;TEMPLATE!$EM125,TEMPLATE!$EY$7:$FE$30000,7,FALSE)</f>
        <v>#N/A</v>
      </c>
      <c r="BX125" s="38" t="e">
        <f>VLOOKUP(TEMPLATE!$EP125&amp;"|"&amp;BX$5&amp;"|"&amp;BX$6&amp;"|0|"&amp;TEMPLATE!$EM125,TEMPLATE!$EY$7:$FE$30000,7,FALSE)</f>
        <v>#N/A</v>
      </c>
      <c r="BY125" s="38" t="e">
        <f>VLOOKUP(TEMPLATE!$EP125&amp;"|"&amp;BY$5&amp;"|"&amp;BY$6&amp;"|0|"&amp;TEMPLATE!$EM125,TEMPLATE!$EY$7:$FE$30000,7,FALSE)</f>
        <v>#N/A</v>
      </c>
      <c r="BZ125" s="38" t="e">
        <f>VLOOKUP(TEMPLATE!$EP125&amp;"|"&amp;BZ$5&amp;"|"&amp;BZ$6&amp;"|0|"&amp;TEMPLATE!$EM125,TEMPLATE!$EY$7:$FE$30000,7,FALSE)</f>
        <v>#N/A</v>
      </c>
      <c r="CA125" s="38" t="e">
        <f>IF(VLOOKUP(TEMPLATE!$EP125&amp;"|"&amp;CA$5&amp;"|"&amp;CA$6&amp;"|0|"&amp;TEMPLATE!$EM125,TEMPLATE!$EY$7:$FE$30000,7,FALSE)=0,BN125,VLOOKUP(TEMPLATE!$EP125&amp;"|"&amp;CA$5&amp;"|"&amp;CA$6&amp;"|0|"&amp;TEMPLATE!$EM125,TEMPLATE!$EY$7:$FE$30000,7,FALSE))</f>
        <v>#N/A</v>
      </c>
      <c r="CB125" s="38" t="e">
        <f>VLOOKUP(TEMPLATE!$EP125&amp;"|"&amp;CB$5&amp;"|"&amp;CB$6&amp;"|0|"&amp;TEMPLATE!$EM125,TEMPLATE!$EY$7:$FE$30000,7,FALSE)</f>
        <v>#N/A</v>
      </c>
      <c r="CC125" s="38" t="e">
        <f>VLOOKUP(TEMPLATE!$EP125&amp;"|"&amp;CC$5&amp;"|"&amp;CC$6&amp;"|0|"&amp;TEMPLATE!$EM125,TEMPLATE!$EY$7:$FE$30000,7,FALSE)</f>
        <v>#N/A</v>
      </c>
      <c r="CD125" s="38" t="e">
        <f>VLOOKUP(TEMPLATE!$EP125&amp;"|"&amp;CD$5&amp;"|"&amp;CD$6&amp;"|0|"&amp;TEMPLATE!$EM125,TEMPLATE!$EY$7:$FE$30000,7,FALSE)</f>
        <v>#N/A</v>
      </c>
      <c r="CE125" s="38" t="e">
        <f>VLOOKUP(TEMPLATE!$EP125&amp;"|"&amp;CE$5&amp;"|"&amp;CE$6&amp;"|0|"&amp;TEMPLATE!$EM125,TEMPLATE!$EY$7:$FE$30000,7,FALSE)</f>
        <v>#N/A</v>
      </c>
      <c r="CF125" s="38" t="e">
        <f>VLOOKUP(TEMPLATE!$EP125&amp;"|"&amp;CF$5&amp;"|"&amp;CF$6&amp;"|0|"&amp;TEMPLATE!$EM125,TEMPLATE!$EY$7:$FE$30000,7,FALSE)</f>
        <v>#N/A</v>
      </c>
      <c r="CG125" s="38" t="e">
        <f>VLOOKUP(TEMPLATE!$EP125&amp;"|"&amp;CG$5&amp;"|"&amp;CG$6&amp;"|0|"&amp;TEMPLATE!$EM125,TEMPLATE!$EY$7:$FE$30000,7,FALSE)</f>
        <v>#N/A</v>
      </c>
      <c r="CH125" s="38" t="e">
        <f>VLOOKUP(TEMPLATE!$EP125&amp;"|"&amp;CH$5&amp;"|"&amp;CH$6&amp;"|0|"&amp;TEMPLATE!$EM125,TEMPLATE!$EY$7:$FE$30000,7,FALSE)</f>
        <v>#N/A</v>
      </c>
      <c r="CI125" s="38" t="e">
        <f>VLOOKUP(TEMPLATE!$EP125&amp;"|"&amp;CI$5&amp;"|"&amp;CI$6&amp;"|0|"&amp;TEMPLATE!$EM125,TEMPLATE!$EY$7:$FE$30000,7,FALSE)</f>
        <v>#N/A</v>
      </c>
      <c r="CJ125" s="38" t="e">
        <f>VLOOKUP(TEMPLATE!$EP125&amp;"|"&amp;CJ$5&amp;"|"&amp;CJ$6&amp;"|0|"&amp;TEMPLATE!$EM125,TEMPLATE!$EY$7:$FE$30000,7,FALSE)</f>
        <v>#N/A</v>
      </c>
      <c r="CK125" s="38" t="e">
        <f>VLOOKUP(TEMPLATE!$EP125&amp;"|"&amp;CK$5&amp;"|"&amp;CK$6&amp;"|0|"&amp;TEMPLATE!$EM125,TEMPLATE!$EY$7:$FE$30000,7,FALSE)</f>
        <v>#N/A</v>
      </c>
      <c r="CL125" s="38" t="e">
        <f t="shared" si="124"/>
        <v>#VALUE!</v>
      </c>
      <c r="CM125" s="38" t="e">
        <f t="shared" si="125"/>
        <v>#VALUE!</v>
      </c>
      <c r="CN125" s="38" t="e">
        <f>VLOOKUP(TEMPLATE!$EP125&amp;"|"&amp;CN$5&amp;"|"&amp;CN$6&amp;"|0|"&amp;TEMPLATE!$EM125,TEMPLATE!$EY$7:$FE$30000,7,FALSE)</f>
        <v>#N/A</v>
      </c>
      <c r="CO125" s="38" t="e">
        <f>VLOOKUP(TEMPLATE!$EP125&amp;"|"&amp;CO$5&amp;"|"&amp;CO$6&amp;"|0|"&amp;TEMPLATE!$EM125,TEMPLATE!$EY$7:$FE$30000,7,FALSE)</f>
        <v>#N/A</v>
      </c>
      <c r="CP125" s="39" t="str">
        <f t="array" ref="CP125">IFERROR((INDEX(TEMPLATE!$FI$7:$FI$1004,MATCH($J125,IF(TEMPLATE!$FH$7:$FH$1004=CP$6,TEMPLATE!$FG$7:$FG$1004),0))),"")</f>
        <v/>
      </c>
      <c r="CQ125" s="39" t="str">
        <f t="array" ref="CQ125">IFERROR((INDEX(TEMPLATE!$FI$7:$FI$1004,MATCH($J125,IF(TEMPLATE!$FH$7:$FH$1004=CQ$6,TEMPLATE!$FG$7:$FG$1004),0))),"")</f>
        <v/>
      </c>
      <c r="CR125" s="39" t="str">
        <f t="array" ref="CR125">IFERROR((INDEX(TEMPLATE!$FI$7:$FI$1004,MATCH($J125,IF(TEMPLATE!$FH$7:$FH$1004=CR$6,TEMPLATE!$FG$7:$FG$1004),0))),"")</f>
        <v/>
      </c>
      <c r="CS125" s="39" t="str">
        <f t="array" ref="CS125">IFERROR((INDEX(TEMPLATE!$FI$7:$FI$1004,MATCH($J125,IF(TEMPLATE!$FH$7:$FH$1004=CS$6,TEMPLATE!$FG$7:$FG$1004),0))),"")</f>
        <v/>
      </c>
      <c r="CT125" s="38" t="str">
        <f t="array" ref="CT125">IFERROR((INDEX(TEMPLATE!$FI$7:$FI$1004,MATCH($J125,IF(TEMPLATE!$FH$7:$FH$1004=CT$6,TEMPLATE!$FG$7:$FG$1004),0))),"")</f>
        <v/>
      </c>
      <c r="CU125" s="38" t="str">
        <f t="array" ref="CU125">IFERROR((INDEX(TEMPLATE!$FI$7:$FI$1004,MATCH($J125,IF(TEMPLATE!$FH$7:$FH$1004=CU$6,TEMPLATE!$FG$7:$FG$1004),0))),"")</f>
        <v/>
      </c>
      <c r="CV125" s="38" t="str">
        <f t="array" ref="CV125">IFERROR((INDEX(TEMPLATE!$FI$7:$FI$1004,MATCH($J125,IF(TEMPLATE!$FH$7:$FH$1004=CV$6,TEMPLATE!$FG$7:$FG$1004),0))),"")</f>
        <v/>
      </c>
      <c r="CW125" s="38" t="str">
        <f t="array" ref="CW125">IFERROR((INDEX(TEMPLATE!$FI$7:$FI$1004,MATCH($J125,IF(TEMPLATE!$FH$7:$FH$1004=CW$6,TEMPLATE!$FG$7:$FG$1004),0))),"")</f>
        <v/>
      </c>
      <c r="CX125" s="7"/>
      <c r="CY125" s="7" t="str">
        <f t="shared" si="126"/>
        <v/>
      </c>
      <c r="CZ125" s="7" t="str">
        <f t="shared" si="127"/>
        <v/>
      </c>
      <c r="DA125" s="7" t="str">
        <f t="shared" si="128"/>
        <v/>
      </c>
      <c r="DB125" s="7" t="str">
        <f t="shared" si="129"/>
        <v/>
      </c>
      <c r="DC125" s="7" t="str">
        <f t="shared" si="130"/>
        <v/>
      </c>
      <c r="DD125" s="7" t="str">
        <f t="shared" si="131"/>
        <v/>
      </c>
      <c r="DE125" s="7" t="str">
        <f t="shared" si="132"/>
        <v/>
      </c>
      <c r="DF125" s="7" t="str">
        <f t="shared" si="133"/>
        <v/>
      </c>
      <c r="DG125" s="7"/>
      <c r="DH125" s="40" t="str">
        <f t="shared" si="134"/>
        <v/>
      </c>
      <c r="DI125" s="40" t="str">
        <f t="shared" si="135"/>
        <v/>
      </c>
      <c r="DJ125" s="40" t="str">
        <f t="shared" si="136"/>
        <v/>
      </c>
      <c r="DK125" s="41" t="str">
        <f t="shared" si="137"/>
        <v/>
      </c>
      <c r="DL125" s="42" t="str">
        <f t="shared" si="138"/>
        <v/>
      </c>
      <c r="DM125" s="42" t="str">
        <f t="shared" si="139"/>
        <v/>
      </c>
      <c r="DN125" s="42" t="str">
        <f t="shared" si="140"/>
        <v/>
      </c>
      <c r="DO125" s="42" t="str">
        <f t="shared" si="141"/>
        <v/>
      </c>
      <c r="DP125" s="7"/>
      <c r="DQ125" s="7">
        <f t="shared" si="142"/>
        <v>0</v>
      </c>
      <c r="DR125" s="7">
        <f t="shared" si="143"/>
        <v>0</v>
      </c>
      <c r="DS125" s="7">
        <f t="shared" si="144"/>
        <v>0</v>
      </c>
      <c r="DT125" s="7">
        <f t="shared" si="145"/>
        <v>0</v>
      </c>
      <c r="DU125" s="7">
        <f t="shared" si="146"/>
        <v>0</v>
      </c>
      <c r="DV125" s="7">
        <f t="shared" si="147"/>
        <v>0</v>
      </c>
      <c r="DW125" s="7">
        <f t="shared" si="148"/>
        <v>0</v>
      </c>
      <c r="DX125" s="7">
        <f t="shared" si="149"/>
        <v>0</v>
      </c>
      <c r="DY125" s="48" t="e">
        <f t="array" ref="DY125">VLOOKUP(TEMPLATE!$EP125&amp;"|"&amp;DY$5&amp;"|"&amp;DY$6&amp;"|0|"&amp;TEMPLATE!$EM125,TEMPLATE!$EY$7:$FE$30000,7,FALSE)</f>
        <v>#N/A</v>
      </c>
      <c r="DZ125" s="48" t="e">
        <f t="array" ref="DZ125">VLOOKUP(TEMPLATE!$EP125&amp;"|"&amp;DZ$5&amp;"|"&amp;DZ$6&amp;"|0|"&amp;TEMPLATE!$EM125,TEMPLATE!$EY$7:$FE$30000,7,FALSE)</f>
        <v>#N/A</v>
      </c>
      <c r="EA125" s="7" t="str">
        <f t="shared" si="150"/>
        <v/>
      </c>
      <c r="EB125" s="7" t="str">
        <f t="shared" si="151"/>
        <v/>
      </c>
      <c r="EC125" s="7" t="str">
        <f t="shared" si="152"/>
        <v/>
      </c>
      <c r="ED125" s="7" t="str">
        <f t="shared" si="153"/>
        <v/>
      </c>
      <c r="EE125" s="7" t="str">
        <f t="shared" si="154"/>
        <v/>
      </c>
      <c r="EF125" s="7" t="str">
        <f t="shared" si="155"/>
        <v/>
      </c>
      <c r="EG125" s="7" t="str">
        <f t="shared" si="156"/>
        <v/>
      </c>
      <c r="EH125" s="7" t="str">
        <f t="shared" si="157"/>
        <v/>
      </c>
      <c r="EI125" s="1"/>
      <c r="EJ125" s="1"/>
      <c r="EK125" s="1"/>
      <c r="EL125" s="1"/>
      <c r="EM125" s="43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1" t="str">
        <f t="shared" si="158"/>
        <v>||||</v>
      </c>
      <c r="EZ125" s="7"/>
      <c r="FA125" s="7"/>
      <c r="FB125" s="7"/>
      <c r="FC125" s="7"/>
      <c r="FD125" s="43"/>
      <c r="FE125" s="7"/>
      <c r="FF125" s="7"/>
      <c r="FG125" s="7"/>
      <c r="FH125" s="7"/>
      <c r="FI125" s="7"/>
      <c r="FJ125" s="7"/>
      <c r="FK125" s="7"/>
      <c r="FL125" s="7"/>
      <c r="FM125" s="43"/>
      <c r="FN125" s="7"/>
      <c r="FO125" s="7"/>
      <c r="FP125" s="43"/>
      <c r="FQ125" s="7"/>
      <c r="FR125" s="7"/>
      <c r="FS125" s="7"/>
      <c r="FT125" s="7"/>
      <c r="FU125" s="7"/>
      <c r="FV125" s="43"/>
      <c r="FW125" s="38"/>
      <c r="FX125" s="7"/>
      <c r="FY125" s="7"/>
      <c r="FZ125" s="7"/>
      <c r="GA125" s="44"/>
      <c r="GB125" s="7"/>
      <c r="GC125" s="38"/>
      <c r="GD125" s="7"/>
    </row>
    <row r="126" spans="1:186" x14ac:dyDescent="0.25">
      <c r="A126" s="4">
        <f t="shared" si="90"/>
        <v>1</v>
      </c>
      <c r="B126" s="17" t="str">
        <f>IF(TEMPLATE!EM126="","",TEMPLATE!EM126)</f>
        <v/>
      </c>
      <c r="C126" s="17" t="str">
        <f>IF(TEMPLATE!EX126="","",TEMPLATE!EX126)</f>
        <v/>
      </c>
      <c r="D126" s="19" t="str">
        <f t="shared" si="86"/>
        <v/>
      </c>
      <c r="E126" s="19" t="str">
        <f t="shared" si="91"/>
        <v/>
      </c>
      <c r="F126" s="17"/>
      <c r="G126" s="45" t="str">
        <f>IF(TEMPLATE!EN126="","",TEMPLATE!EN126)</f>
        <v/>
      </c>
      <c r="H126" s="45"/>
      <c r="I126" s="45"/>
      <c r="J126" s="17" t="str">
        <f>IF(TEMPLATE!EP126="","",TEMPLATE!EP126)</f>
        <v/>
      </c>
      <c r="K126" s="46" t="str">
        <f>IF(TEMPLATE!EQ126="","",TEMPLATE!EQ126)</f>
        <v/>
      </c>
      <c r="L126" s="46" t="str">
        <f>IF(TEMPLATE!ER126="","",TEMPLATE!ER126)</f>
        <v/>
      </c>
      <c r="M126" s="46" t="str">
        <f>IF(TEMPLATE!ES126="","",TEMPLATE!ES126)</f>
        <v/>
      </c>
      <c r="N126" s="18" t="str">
        <f>IF(TEMPLATE!EU126="","",TEMPLATE!EU126)</f>
        <v/>
      </c>
      <c r="O126" s="19" t="str">
        <f t="shared" si="92"/>
        <v/>
      </c>
      <c r="P126" s="20" t="str">
        <f t="shared" si="93"/>
        <v/>
      </c>
      <c r="Q126" s="18"/>
      <c r="R126" s="21" t="str">
        <f t="shared" si="94"/>
        <v/>
      </c>
      <c r="S126" s="21" t="str">
        <f>IF(SUMIFS(TEMPLATE!$GD$7:$GD$30000,TEMPLATE!$GC$7:$GC$30000,EV126,TEMPLATE!$FY$7:$FY$30000,J126,$GB$7:$GB$30000,G126)=0,"",SUMIFS(TEMPLATE!$GD$7:$GD$30000,TEMPLATE!$GC$7:$GC$30000,EV126,TEMPLATE!$FY$7:$FY$30000,J126,$GB$7:$GB$30000,G126))</f>
        <v/>
      </c>
      <c r="T126" s="21" t="str">
        <f>IF(SUMIFS(TEMPLATE!$GD$7:$GD$30000,TEMPLATE!$GE$7:$GE$30000,"Common Equity",TEMPLATE!$FY$7:$FY$30000,J126,$GB$7:$GB$30000,G126)=0,"",SUMIFS(TEMPLATE!$GD$7:$GD$30000,TEMPLATE!$GE$7:$GE$30000,"Common Equity",TEMPLATE!$FY$7:$FY$30000,J126,$GB$7:$GB$30000,G126))</f>
        <v/>
      </c>
      <c r="U126" s="21"/>
      <c r="V126" s="22">
        <f t="shared" si="95"/>
        <v>0</v>
      </c>
      <c r="W126" s="23" t="e">
        <f t="shared" si="96"/>
        <v>#N/A</v>
      </c>
      <c r="X126" s="23" t="e">
        <f t="shared" si="97"/>
        <v>#N/A</v>
      </c>
      <c r="Y126" s="23" t="e">
        <f t="shared" si="98"/>
        <v>#N/A</v>
      </c>
      <c r="Z126" s="23" t="e">
        <f t="shared" si="99"/>
        <v>#N/A</v>
      </c>
      <c r="AA126" s="23" t="e">
        <f t="shared" si="100"/>
        <v>#N/A</v>
      </c>
      <c r="AB126" s="23" t="e">
        <f t="shared" si="101"/>
        <v>#N/A</v>
      </c>
      <c r="AC126" s="23" t="e">
        <f t="shared" si="102"/>
        <v>#N/A</v>
      </c>
      <c r="AD126" s="24" t="e">
        <f t="shared" si="103"/>
        <v>#N/A</v>
      </c>
      <c r="AE126" s="24" t="e">
        <f t="shared" si="87"/>
        <v>#N/A</v>
      </c>
      <c r="AF126" s="24" t="e">
        <f t="shared" si="88"/>
        <v>#N/A</v>
      </c>
      <c r="AG126" s="24" t="e">
        <f t="shared" si="104"/>
        <v>#N/A</v>
      </c>
      <c r="AH126" s="24" t="str">
        <f t="shared" si="105"/>
        <v/>
      </c>
      <c r="AI126" s="25" t="e">
        <f t="shared" si="106"/>
        <v>#N/A</v>
      </c>
      <c r="AJ126" s="21" t="e">
        <f t="shared" si="107"/>
        <v>#N/A</v>
      </c>
      <c r="AK126" s="51" t="e">
        <f t="shared" si="108"/>
        <v>#N/A</v>
      </c>
      <c r="AL126" s="26" t="e">
        <f t="shared" si="109"/>
        <v>#N/A</v>
      </c>
      <c r="AM126" s="27" t="str">
        <f t="array" ref="AM126">IFERROR((INDEX(TEMPLATE!$FI$7:$FI$1004,MATCH($J126,IF(TEMPLATE!$FH$7:$FH$1004=$AM$4,TEMPLATE!$FG$7:$FG$1004),0))),"")</f>
        <v/>
      </c>
      <c r="AN126" s="28" t="str">
        <f t="shared" si="110"/>
        <v/>
      </c>
      <c r="AO126" s="29" t="str">
        <f t="array" ref="AO126">IFERROR((INDEX(TEMPLATE!$FI$7:$FI$1004,MATCH($J126,IF(TEMPLATE!$FH$7:$FH$1004=$AO$4,TEMPLATE!$FG$7:$FG$1004),0))),"")</f>
        <v/>
      </c>
      <c r="AP126" s="30" t="e">
        <f t="shared" si="111"/>
        <v>#N/A</v>
      </c>
      <c r="AQ126" s="31" t="str">
        <f t="array" ref="AQ126">IFERROR((INDEX(TEMPLATE!$FI$7:$FI$1004,MATCH($J126,IF(TEMPLATE!$FH$7:$FH$1004=$AQ$4,TEMPLATE!$FG$7:$FG$1004),0))),"")</f>
        <v/>
      </c>
      <c r="AR126" s="32" t="e">
        <f t="shared" si="112"/>
        <v>#N/A</v>
      </c>
      <c r="AS126" s="29" t="str">
        <f t="array" ref="AS126">IFERROR((INDEX(TEMPLATE!$FI$7:$FI$1004,MATCH($J126,IF(TEMPLATE!$FH$7:$FH$1004=$AS$4,TEMPLATE!$FG$7:$FG$1004),0))),"")</f>
        <v/>
      </c>
      <c r="AT126" s="33" t="str">
        <f t="shared" si="89"/>
        <v/>
      </c>
      <c r="AU126" s="29" t="str">
        <f t="array" ref="AU126">IFERROR((INDEX(TEMPLATE!$FI$7:$FI$1004,MATCH($J126,IF(TEMPLATE!$FH$7:$FH$1004=$AU$4,TEMPLATE!$FG$7:$FG$1004),0))),"")</f>
        <v/>
      </c>
      <c r="AV126" s="30" t="e">
        <f t="shared" si="113"/>
        <v>#N/A</v>
      </c>
      <c r="AW126" s="29" t="str">
        <f t="shared" si="114"/>
        <v/>
      </c>
      <c r="AX126" s="34" t="str">
        <f t="shared" si="115"/>
        <v/>
      </c>
      <c r="AY126" s="35" t="str">
        <f t="shared" si="116"/>
        <v/>
      </c>
      <c r="AZ126" s="34" t="str">
        <f t="shared" si="117"/>
        <v/>
      </c>
      <c r="BA126" s="34" t="str">
        <f t="shared" si="118"/>
        <v/>
      </c>
      <c r="BB126" s="35" t="str">
        <f t="shared" si="119"/>
        <v/>
      </c>
      <c r="BC126" s="36" t="e">
        <f t="shared" si="120"/>
        <v>#N/A</v>
      </c>
      <c r="BD126" s="36">
        <f t="shared" si="121"/>
        <v>1</v>
      </c>
      <c r="BE126" s="36">
        <f t="shared" si="122"/>
        <v>0</v>
      </c>
      <c r="BF126" s="36" t="e">
        <f t="shared" si="123"/>
        <v>#N/A</v>
      </c>
      <c r="BG126" s="1"/>
      <c r="BH126" s="37" t="e">
        <f>VLOOKUP(TEMPLATE!$EP126&amp;"|"&amp;BH$5&amp;"|"&amp;BH$6&amp;"|0|"&amp;TEMPLATE!$EM126,TEMPLATE!$EY$7:$FE$30000,7,FALSE)</f>
        <v>#N/A</v>
      </c>
      <c r="BI126" s="38" t="e">
        <f>VLOOKUP(TEMPLATE!$EP126&amp;"|"&amp;BI$5&amp;"|"&amp;BI$6&amp;"|0|"&amp;TEMPLATE!$EM126,TEMPLATE!$EY$7:$FE$30000,7,FALSE)</f>
        <v>#N/A</v>
      </c>
      <c r="BJ126" s="37" t="e">
        <f>VLOOKUP(TEMPLATE!$EP126&amp;"|"&amp;BJ$5&amp;"|"&amp;BJ$6&amp;"|0|"&amp;TEMPLATE!$EM126,TEMPLATE!$EY$7:$FE$30000,7,FALSE)</f>
        <v>#N/A</v>
      </c>
      <c r="BK126" s="38" t="e">
        <f>VLOOKUP(TEMPLATE!$EP126&amp;"|"&amp;BK$5&amp;"|"&amp;BK$6&amp;"|0|"&amp;TEMPLATE!$EM126,TEMPLATE!$EY$7:$FE$30000,7,FALSE)</f>
        <v>#N/A</v>
      </c>
      <c r="BL126" s="38" t="e">
        <f>VLOOKUP(TEMPLATE!$EP126&amp;"|"&amp;BL$5&amp;"|"&amp;BL$6&amp;"|0|"&amp;TEMPLATE!$EM126,TEMPLATE!$EY$7:$FE$30000,7,FALSE)</f>
        <v>#N/A</v>
      </c>
      <c r="BM126" s="38" t="e">
        <f>VLOOKUP(TEMPLATE!$EP126&amp;"|"&amp;BM$5&amp;"|"&amp;BM$6&amp;"|0|"&amp;TEMPLATE!$EM126,TEMPLATE!$EY$7:$FE$30000,7,FALSE)</f>
        <v>#N/A</v>
      </c>
      <c r="BN126" s="38" t="e">
        <f>VLOOKUP(TEMPLATE!$EP126&amp;"|"&amp;BN$5&amp;"|"&amp;BN$6&amp;"|0|"&amp;TEMPLATE!$EM126,TEMPLATE!$EY$7:$FE$30000,7,FALSE)</f>
        <v>#N/A</v>
      </c>
      <c r="BO126" s="38" t="e">
        <f>VLOOKUP(TEMPLATE!$EP126&amp;"|"&amp;BO$5&amp;"|"&amp;BO$6&amp;"|0|"&amp;TEMPLATE!$EM126,TEMPLATE!$EY$7:$FE$30000,7,FALSE)</f>
        <v>#N/A</v>
      </c>
      <c r="BP126" s="38" t="e">
        <f>VLOOKUP(TEMPLATE!$EP126&amp;"|"&amp;BP$5&amp;"|"&amp;BP$6&amp;"|0|"&amp;TEMPLATE!$EM126,TEMPLATE!$EY$7:$FE$30000,7,FALSE)</f>
        <v>#N/A</v>
      </c>
      <c r="BQ126" s="38" t="e">
        <f>VLOOKUP(TEMPLATE!$EP126&amp;"|"&amp;BQ$5&amp;"|"&amp;BQ$6&amp;"|0|"&amp;TEMPLATE!$EM126,TEMPLATE!$EY$7:$FE$30000,7,FALSE)</f>
        <v>#N/A</v>
      </c>
      <c r="BR126" s="38" t="e">
        <f>VLOOKUP(TEMPLATE!$EP126&amp;"|"&amp;BR$5&amp;"|"&amp;BR$6&amp;"|0|"&amp;TEMPLATE!$EM126,TEMPLATE!$EY$7:$FE$30000,7,FALSE)</f>
        <v>#N/A</v>
      </c>
      <c r="BS126" s="38" t="e">
        <f>VLOOKUP(TEMPLATE!$EP126&amp;"|"&amp;BS$5&amp;"|"&amp;BS$6&amp;"|0|"&amp;TEMPLATE!$EM126,TEMPLATE!$EY$7:$FE$30000,7,FALSE)</f>
        <v>#N/A</v>
      </c>
      <c r="BT126" s="38" t="e">
        <f>VLOOKUP(TEMPLATE!$EP126&amp;"|"&amp;BT$5&amp;"|"&amp;BT$6&amp;"|0|"&amp;TEMPLATE!$EM126,TEMPLATE!$EY$7:$FE$30000,7,FALSE)</f>
        <v>#N/A</v>
      </c>
      <c r="BU126" s="38" t="e">
        <f>VLOOKUP(TEMPLATE!$EP126&amp;"|"&amp;BU$5&amp;"|"&amp;BU$6&amp;"|0|"&amp;TEMPLATE!$EM126,TEMPLATE!$EY$7:$FE$30000,7,FALSE)</f>
        <v>#N/A</v>
      </c>
      <c r="BV126" s="38" t="e">
        <f>VLOOKUP(TEMPLATE!$EP126&amp;"|"&amp;BV$5&amp;"|"&amp;BV$6&amp;"|0|"&amp;TEMPLATE!$EM126,TEMPLATE!$EY$7:$FE$30000,7,FALSE)</f>
        <v>#N/A</v>
      </c>
      <c r="BW126" s="38" t="e">
        <f>VLOOKUP(TEMPLATE!$EP126&amp;"|"&amp;BW$5&amp;"|"&amp;BW$6&amp;"|0|"&amp;TEMPLATE!$EM126,TEMPLATE!$EY$7:$FE$30000,7,FALSE)</f>
        <v>#N/A</v>
      </c>
      <c r="BX126" s="38" t="e">
        <f>VLOOKUP(TEMPLATE!$EP126&amp;"|"&amp;BX$5&amp;"|"&amp;BX$6&amp;"|0|"&amp;TEMPLATE!$EM126,TEMPLATE!$EY$7:$FE$30000,7,FALSE)</f>
        <v>#N/A</v>
      </c>
      <c r="BY126" s="38" t="e">
        <f>VLOOKUP(TEMPLATE!$EP126&amp;"|"&amp;BY$5&amp;"|"&amp;BY$6&amp;"|0|"&amp;TEMPLATE!$EM126,TEMPLATE!$EY$7:$FE$30000,7,FALSE)</f>
        <v>#N/A</v>
      </c>
      <c r="BZ126" s="38" t="e">
        <f>VLOOKUP(TEMPLATE!$EP126&amp;"|"&amp;BZ$5&amp;"|"&amp;BZ$6&amp;"|0|"&amp;TEMPLATE!$EM126,TEMPLATE!$EY$7:$FE$30000,7,FALSE)</f>
        <v>#N/A</v>
      </c>
      <c r="CA126" s="38" t="e">
        <f>IF(VLOOKUP(TEMPLATE!$EP126&amp;"|"&amp;CA$5&amp;"|"&amp;CA$6&amp;"|0|"&amp;TEMPLATE!$EM126,TEMPLATE!$EY$7:$FE$30000,7,FALSE)=0,BN126,VLOOKUP(TEMPLATE!$EP126&amp;"|"&amp;CA$5&amp;"|"&amp;CA$6&amp;"|0|"&amp;TEMPLATE!$EM126,TEMPLATE!$EY$7:$FE$30000,7,FALSE))</f>
        <v>#N/A</v>
      </c>
      <c r="CB126" s="38" t="e">
        <f>VLOOKUP(TEMPLATE!$EP126&amp;"|"&amp;CB$5&amp;"|"&amp;CB$6&amp;"|0|"&amp;TEMPLATE!$EM126,TEMPLATE!$EY$7:$FE$30000,7,FALSE)</f>
        <v>#N/A</v>
      </c>
      <c r="CC126" s="38" t="e">
        <f>VLOOKUP(TEMPLATE!$EP126&amp;"|"&amp;CC$5&amp;"|"&amp;CC$6&amp;"|0|"&amp;TEMPLATE!$EM126,TEMPLATE!$EY$7:$FE$30000,7,FALSE)</f>
        <v>#N/A</v>
      </c>
      <c r="CD126" s="38" t="e">
        <f>VLOOKUP(TEMPLATE!$EP126&amp;"|"&amp;CD$5&amp;"|"&amp;CD$6&amp;"|0|"&amp;TEMPLATE!$EM126,TEMPLATE!$EY$7:$FE$30000,7,FALSE)</f>
        <v>#N/A</v>
      </c>
      <c r="CE126" s="38" t="e">
        <f>VLOOKUP(TEMPLATE!$EP126&amp;"|"&amp;CE$5&amp;"|"&amp;CE$6&amp;"|0|"&amp;TEMPLATE!$EM126,TEMPLATE!$EY$7:$FE$30000,7,FALSE)</f>
        <v>#N/A</v>
      </c>
      <c r="CF126" s="38" t="e">
        <f>VLOOKUP(TEMPLATE!$EP126&amp;"|"&amp;CF$5&amp;"|"&amp;CF$6&amp;"|0|"&amp;TEMPLATE!$EM126,TEMPLATE!$EY$7:$FE$30000,7,FALSE)</f>
        <v>#N/A</v>
      </c>
      <c r="CG126" s="38" t="e">
        <f>VLOOKUP(TEMPLATE!$EP126&amp;"|"&amp;CG$5&amp;"|"&amp;CG$6&amp;"|0|"&amp;TEMPLATE!$EM126,TEMPLATE!$EY$7:$FE$30000,7,FALSE)</f>
        <v>#N/A</v>
      </c>
      <c r="CH126" s="38" t="e">
        <f>VLOOKUP(TEMPLATE!$EP126&amp;"|"&amp;CH$5&amp;"|"&amp;CH$6&amp;"|0|"&amp;TEMPLATE!$EM126,TEMPLATE!$EY$7:$FE$30000,7,FALSE)</f>
        <v>#N/A</v>
      </c>
      <c r="CI126" s="38" t="e">
        <f>VLOOKUP(TEMPLATE!$EP126&amp;"|"&amp;CI$5&amp;"|"&amp;CI$6&amp;"|0|"&amp;TEMPLATE!$EM126,TEMPLATE!$EY$7:$FE$30000,7,FALSE)</f>
        <v>#N/A</v>
      </c>
      <c r="CJ126" s="38" t="e">
        <f>VLOOKUP(TEMPLATE!$EP126&amp;"|"&amp;CJ$5&amp;"|"&amp;CJ$6&amp;"|0|"&amp;TEMPLATE!$EM126,TEMPLATE!$EY$7:$FE$30000,7,FALSE)</f>
        <v>#N/A</v>
      </c>
      <c r="CK126" s="38" t="e">
        <f>VLOOKUP(TEMPLATE!$EP126&amp;"|"&amp;CK$5&amp;"|"&amp;CK$6&amp;"|0|"&amp;TEMPLATE!$EM126,TEMPLATE!$EY$7:$FE$30000,7,FALSE)</f>
        <v>#N/A</v>
      </c>
      <c r="CL126" s="38" t="e">
        <f t="shared" si="124"/>
        <v>#VALUE!</v>
      </c>
      <c r="CM126" s="38" t="e">
        <f t="shared" si="125"/>
        <v>#VALUE!</v>
      </c>
      <c r="CN126" s="38" t="e">
        <f>VLOOKUP(TEMPLATE!$EP126&amp;"|"&amp;CN$5&amp;"|"&amp;CN$6&amp;"|0|"&amp;TEMPLATE!$EM126,TEMPLATE!$EY$7:$FE$30000,7,FALSE)</f>
        <v>#N/A</v>
      </c>
      <c r="CO126" s="38" t="e">
        <f>VLOOKUP(TEMPLATE!$EP126&amp;"|"&amp;CO$5&amp;"|"&amp;CO$6&amp;"|0|"&amp;TEMPLATE!$EM126,TEMPLATE!$EY$7:$FE$30000,7,FALSE)</f>
        <v>#N/A</v>
      </c>
      <c r="CP126" s="39" t="str">
        <f t="array" ref="CP126">IFERROR((INDEX(TEMPLATE!$FI$7:$FI$1004,MATCH($J126,IF(TEMPLATE!$FH$7:$FH$1004=CP$6,TEMPLATE!$FG$7:$FG$1004),0))),"")</f>
        <v/>
      </c>
      <c r="CQ126" s="39" t="str">
        <f t="array" ref="CQ126">IFERROR((INDEX(TEMPLATE!$FI$7:$FI$1004,MATCH($J126,IF(TEMPLATE!$FH$7:$FH$1004=CQ$6,TEMPLATE!$FG$7:$FG$1004),0))),"")</f>
        <v/>
      </c>
      <c r="CR126" s="39" t="str">
        <f t="array" ref="CR126">IFERROR((INDEX(TEMPLATE!$FI$7:$FI$1004,MATCH($J126,IF(TEMPLATE!$FH$7:$FH$1004=CR$6,TEMPLATE!$FG$7:$FG$1004),0))),"")</f>
        <v/>
      </c>
      <c r="CS126" s="39" t="str">
        <f t="array" ref="CS126">IFERROR((INDEX(TEMPLATE!$FI$7:$FI$1004,MATCH($J126,IF(TEMPLATE!$FH$7:$FH$1004=CS$6,TEMPLATE!$FG$7:$FG$1004),0))),"")</f>
        <v/>
      </c>
      <c r="CT126" s="38" t="str">
        <f t="array" ref="CT126">IFERROR((INDEX(TEMPLATE!$FI$7:$FI$1004,MATCH($J126,IF(TEMPLATE!$FH$7:$FH$1004=CT$6,TEMPLATE!$FG$7:$FG$1004),0))),"")</f>
        <v/>
      </c>
      <c r="CU126" s="38" t="str">
        <f t="array" ref="CU126">IFERROR((INDEX(TEMPLATE!$FI$7:$FI$1004,MATCH($J126,IF(TEMPLATE!$FH$7:$FH$1004=CU$6,TEMPLATE!$FG$7:$FG$1004),0))),"")</f>
        <v/>
      </c>
      <c r="CV126" s="38" t="str">
        <f t="array" ref="CV126">IFERROR((INDEX(TEMPLATE!$FI$7:$FI$1004,MATCH($J126,IF(TEMPLATE!$FH$7:$FH$1004=CV$6,TEMPLATE!$FG$7:$FG$1004),0))),"")</f>
        <v/>
      </c>
      <c r="CW126" s="38" t="str">
        <f t="array" ref="CW126">IFERROR((INDEX(TEMPLATE!$FI$7:$FI$1004,MATCH($J126,IF(TEMPLATE!$FH$7:$FH$1004=CW$6,TEMPLATE!$FG$7:$FG$1004),0))),"")</f>
        <v/>
      </c>
      <c r="CX126" s="7"/>
      <c r="CY126" s="7" t="str">
        <f t="shared" si="126"/>
        <v/>
      </c>
      <c r="CZ126" s="7" t="str">
        <f t="shared" si="127"/>
        <v/>
      </c>
      <c r="DA126" s="7" t="str">
        <f t="shared" si="128"/>
        <v/>
      </c>
      <c r="DB126" s="7" t="str">
        <f t="shared" si="129"/>
        <v/>
      </c>
      <c r="DC126" s="7" t="str">
        <f t="shared" si="130"/>
        <v/>
      </c>
      <c r="DD126" s="7" t="str">
        <f t="shared" si="131"/>
        <v/>
      </c>
      <c r="DE126" s="7" t="str">
        <f t="shared" si="132"/>
        <v/>
      </c>
      <c r="DF126" s="7" t="str">
        <f t="shared" si="133"/>
        <v/>
      </c>
      <c r="DG126" s="7"/>
      <c r="DH126" s="40" t="str">
        <f t="shared" si="134"/>
        <v/>
      </c>
      <c r="DI126" s="40" t="str">
        <f t="shared" si="135"/>
        <v/>
      </c>
      <c r="DJ126" s="40" t="str">
        <f t="shared" si="136"/>
        <v/>
      </c>
      <c r="DK126" s="41" t="str">
        <f t="shared" si="137"/>
        <v/>
      </c>
      <c r="DL126" s="42" t="str">
        <f t="shared" si="138"/>
        <v/>
      </c>
      <c r="DM126" s="42" t="str">
        <f t="shared" si="139"/>
        <v/>
      </c>
      <c r="DN126" s="42" t="str">
        <f t="shared" si="140"/>
        <v/>
      </c>
      <c r="DO126" s="42" t="str">
        <f t="shared" si="141"/>
        <v/>
      </c>
      <c r="DP126" s="7"/>
      <c r="DQ126" s="7">
        <f t="shared" si="142"/>
        <v>0</v>
      </c>
      <c r="DR126" s="7">
        <f t="shared" si="143"/>
        <v>0</v>
      </c>
      <c r="DS126" s="7">
        <f t="shared" si="144"/>
        <v>0</v>
      </c>
      <c r="DT126" s="7">
        <f t="shared" si="145"/>
        <v>0</v>
      </c>
      <c r="DU126" s="7">
        <f t="shared" si="146"/>
        <v>0</v>
      </c>
      <c r="DV126" s="7">
        <f t="shared" si="147"/>
        <v>0</v>
      </c>
      <c r="DW126" s="7">
        <f t="shared" si="148"/>
        <v>0</v>
      </c>
      <c r="DX126" s="7">
        <f t="shared" si="149"/>
        <v>0</v>
      </c>
      <c r="DY126" s="48" t="e">
        <f t="array" ref="DY126">VLOOKUP(TEMPLATE!$EP126&amp;"|"&amp;DY$5&amp;"|"&amp;DY$6&amp;"|0|"&amp;TEMPLATE!$EM126,TEMPLATE!$EY$7:$FE$30000,7,FALSE)</f>
        <v>#N/A</v>
      </c>
      <c r="DZ126" s="48" t="e">
        <f t="array" ref="DZ126">VLOOKUP(TEMPLATE!$EP126&amp;"|"&amp;DZ$5&amp;"|"&amp;DZ$6&amp;"|0|"&amp;TEMPLATE!$EM126,TEMPLATE!$EY$7:$FE$30000,7,FALSE)</f>
        <v>#N/A</v>
      </c>
      <c r="EA126" s="7" t="str">
        <f t="shared" si="150"/>
        <v/>
      </c>
      <c r="EB126" s="7" t="str">
        <f t="shared" si="151"/>
        <v/>
      </c>
      <c r="EC126" s="7" t="str">
        <f t="shared" si="152"/>
        <v/>
      </c>
      <c r="ED126" s="7" t="str">
        <f t="shared" si="153"/>
        <v/>
      </c>
      <c r="EE126" s="7" t="str">
        <f t="shared" si="154"/>
        <v/>
      </c>
      <c r="EF126" s="7" t="str">
        <f t="shared" si="155"/>
        <v/>
      </c>
      <c r="EG126" s="7" t="str">
        <f t="shared" si="156"/>
        <v/>
      </c>
      <c r="EH126" s="7" t="str">
        <f t="shared" si="157"/>
        <v/>
      </c>
      <c r="EI126" s="1"/>
      <c r="EJ126" s="1"/>
      <c r="EK126" s="1"/>
      <c r="EL126" s="1"/>
      <c r="EM126" s="43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1" t="str">
        <f t="shared" si="158"/>
        <v>||||</v>
      </c>
      <c r="EZ126" s="7"/>
      <c r="FA126" s="7"/>
      <c r="FB126" s="7"/>
      <c r="FC126" s="7"/>
      <c r="FD126" s="43"/>
      <c r="FE126" s="7"/>
      <c r="FF126" s="7"/>
      <c r="FG126" s="7"/>
      <c r="FH126" s="7"/>
      <c r="FI126" s="7"/>
      <c r="FJ126" s="7"/>
      <c r="FK126" s="7"/>
      <c r="FL126" s="7"/>
      <c r="FM126" s="43"/>
      <c r="FN126" s="7"/>
      <c r="FO126" s="7"/>
      <c r="FP126" s="43"/>
      <c r="FQ126" s="7"/>
      <c r="FR126" s="7"/>
      <c r="FS126" s="7"/>
      <c r="FT126" s="7"/>
      <c r="FU126" s="7"/>
      <c r="FV126" s="43"/>
      <c r="FW126" s="38"/>
      <c r="FX126" s="7"/>
      <c r="FY126" s="7"/>
      <c r="FZ126" s="7"/>
      <c r="GA126" s="44"/>
      <c r="GB126" s="7"/>
      <c r="GC126" s="38"/>
      <c r="GD126" s="7"/>
    </row>
    <row r="127" spans="1:186" x14ac:dyDescent="0.25">
      <c r="A127" s="4">
        <f t="shared" si="90"/>
        <v>1</v>
      </c>
      <c r="B127" s="17" t="str">
        <f>IF(TEMPLATE!EM127="","",TEMPLATE!EM127)</f>
        <v/>
      </c>
      <c r="C127" s="17" t="str">
        <f>IF(TEMPLATE!EX127="","",TEMPLATE!EX127)</f>
        <v/>
      </c>
      <c r="D127" s="19" t="str">
        <f t="shared" si="86"/>
        <v/>
      </c>
      <c r="E127" s="19" t="str">
        <f t="shared" si="91"/>
        <v/>
      </c>
      <c r="F127" s="17"/>
      <c r="G127" s="45" t="str">
        <f>IF(TEMPLATE!EN127="","",TEMPLATE!EN127)</f>
        <v/>
      </c>
      <c r="H127" s="45"/>
      <c r="I127" s="45"/>
      <c r="J127" s="17" t="str">
        <f>IF(TEMPLATE!EP127="","",TEMPLATE!EP127)</f>
        <v/>
      </c>
      <c r="K127" s="46" t="str">
        <f>IF(TEMPLATE!EQ127="","",TEMPLATE!EQ127)</f>
        <v/>
      </c>
      <c r="L127" s="46" t="str">
        <f>IF(TEMPLATE!ER127="","",TEMPLATE!ER127)</f>
        <v/>
      </c>
      <c r="M127" s="46" t="str">
        <f>IF(TEMPLATE!ES127="","",TEMPLATE!ES127)</f>
        <v/>
      </c>
      <c r="N127" s="18" t="str">
        <f>IF(TEMPLATE!EU127="","",TEMPLATE!EU127)</f>
        <v/>
      </c>
      <c r="O127" s="19" t="str">
        <f t="shared" si="92"/>
        <v/>
      </c>
      <c r="P127" s="20" t="str">
        <f t="shared" si="93"/>
        <v/>
      </c>
      <c r="Q127" s="18"/>
      <c r="R127" s="21" t="str">
        <f t="shared" si="94"/>
        <v/>
      </c>
      <c r="S127" s="21" t="str">
        <f>IF(SUMIFS(TEMPLATE!$GD$7:$GD$30000,TEMPLATE!$GC$7:$GC$30000,EV127,TEMPLATE!$FY$7:$FY$30000,J127,$GB$7:$GB$30000,G127)=0,"",SUMIFS(TEMPLATE!$GD$7:$GD$30000,TEMPLATE!$GC$7:$GC$30000,EV127,TEMPLATE!$FY$7:$FY$30000,J127,$GB$7:$GB$30000,G127))</f>
        <v/>
      </c>
      <c r="T127" s="21" t="str">
        <f>IF(SUMIFS(TEMPLATE!$GD$7:$GD$30000,TEMPLATE!$GE$7:$GE$30000,"Common Equity",TEMPLATE!$FY$7:$FY$30000,J127,$GB$7:$GB$30000,G127)=0,"",SUMIFS(TEMPLATE!$GD$7:$GD$30000,TEMPLATE!$GE$7:$GE$30000,"Common Equity",TEMPLATE!$FY$7:$FY$30000,J127,$GB$7:$GB$30000,G127))</f>
        <v/>
      </c>
      <c r="U127" s="21"/>
      <c r="V127" s="22">
        <f t="shared" si="95"/>
        <v>0</v>
      </c>
      <c r="W127" s="23" t="e">
        <f t="shared" si="96"/>
        <v>#N/A</v>
      </c>
      <c r="X127" s="23" t="e">
        <f t="shared" si="97"/>
        <v>#N/A</v>
      </c>
      <c r="Y127" s="23" t="e">
        <f t="shared" si="98"/>
        <v>#N/A</v>
      </c>
      <c r="Z127" s="23" t="e">
        <f t="shared" si="99"/>
        <v>#N/A</v>
      </c>
      <c r="AA127" s="23" t="e">
        <f t="shared" si="100"/>
        <v>#N/A</v>
      </c>
      <c r="AB127" s="23" t="e">
        <f t="shared" si="101"/>
        <v>#N/A</v>
      </c>
      <c r="AC127" s="23" t="e">
        <f t="shared" si="102"/>
        <v>#N/A</v>
      </c>
      <c r="AD127" s="24" t="e">
        <f t="shared" si="103"/>
        <v>#N/A</v>
      </c>
      <c r="AE127" s="24" t="e">
        <f t="shared" si="87"/>
        <v>#N/A</v>
      </c>
      <c r="AF127" s="24" t="e">
        <f t="shared" si="88"/>
        <v>#N/A</v>
      </c>
      <c r="AG127" s="24" t="e">
        <f t="shared" si="104"/>
        <v>#N/A</v>
      </c>
      <c r="AH127" s="24" t="str">
        <f t="shared" si="105"/>
        <v/>
      </c>
      <c r="AI127" s="25" t="e">
        <f t="shared" si="106"/>
        <v>#N/A</v>
      </c>
      <c r="AJ127" s="21" t="e">
        <f t="shared" si="107"/>
        <v>#N/A</v>
      </c>
      <c r="AK127" s="51" t="e">
        <f t="shared" si="108"/>
        <v>#N/A</v>
      </c>
      <c r="AL127" s="26" t="e">
        <f t="shared" si="109"/>
        <v>#N/A</v>
      </c>
      <c r="AM127" s="27" t="str">
        <f t="array" ref="AM127">IFERROR((INDEX(TEMPLATE!$FI$7:$FI$1004,MATCH($J127,IF(TEMPLATE!$FH$7:$FH$1004=$AM$4,TEMPLATE!$FG$7:$FG$1004),0))),"")</f>
        <v/>
      </c>
      <c r="AN127" s="28" t="str">
        <f t="shared" si="110"/>
        <v/>
      </c>
      <c r="AO127" s="29" t="str">
        <f t="array" ref="AO127">IFERROR((INDEX(TEMPLATE!$FI$7:$FI$1004,MATCH($J127,IF(TEMPLATE!$FH$7:$FH$1004=$AO$4,TEMPLATE!$FG$7:$FG$1004),0))),"")</f>
        <v/>
      </c>
      <c r="AP127" s="30" t="e">
        <f t="shared" si="111"/>
        <v>#N/A</v>
      </c>
      <c r="AQ127" s="31" t="str">
        <f t="array" ref="AQ127">IFERROR((INDEX(TEMPLATE!$FI$7:$FI$1004,MATCH($J127,IF(TEMPLATE!$FH$7:$FH$1004=$AQ$4,TEMPLATE!$FG$7:$FG$1004),0))),"")</f>
        <v/>
      </c>
      <c r="AR127" s="32" t="e">
        <f t="shared" si="112"/>
        <v>#N/A</v>
      </c>
      <c r="AS127" s="29" t="str">
        <f t="array" ref="AS127">IFERROR((INDEX(TEMPLATE!$FI$7:$FI$1004,MATCH($J127,IF(TEMPLATE!$FH$7:$FH$1004=$AS$4,TEMPLATE!$FG$7:$FG$1004),0))),"")</f>
        <v/>
      </c>
      <c r="AT127" s="33" t="str">
        <f t="shared" si="89"/>
        <v/>
      </c>
      <c r="AU127" s="29" t="str">
        <f t="array" ref="AU127">IFERROR((INDEX(TEMPLATE!$FI$7:$FI$1004,MATCH($J127,IF(TEMPLATE!$FH$7:$FH$1004=$AU$4,TEMPLATE!$FG$7:$FG$1004),0))),"")</f>
        <v/>
      </c>
      <c r="AV127" s="30" t="e">
        <f t="shared" si="113"/>
        <v>#N/A</v>
      </c>
      <c r="AW127" s="29" t="str">
        <f t="shared" si="114"/>
        <v/>
      </c>
      <c r="AX127" s="34" t="str">
        <f t="shared" si="115"/>
        <v/>
      </c>
      <c r="AY127" s="35" t="str">
        <f t="shared" si="116"/>
        <v/>
      </c>
      <c r="AZ127" s="34" t="str">
        <f t="shared" si="117"/>
        <v/>
      </c>
      <c r="BA127" s="34" t="str">
        <f t="shared" si="118"/>
        <v/>
      </c>
      <c r="BB127" s="35" t="str">
        <f t="shared" si="119"/>
        <v/>
      </c>
      <c r="BC127" s="36" t="e">
        <f t="shared" si="120"/>
        <v>#N/A</v>
      </c>
      <c r="BD127" s="36">
        <f t="shared" si="121"/>
        <v>1</v>
      </c>
      <c r="BE127" s="36">
        <f t="shared" si="122"/>
        <v>0</v>
      </c>
      <c r="BF127" s="36" t="e">
        <f t="shared" si="123"/>
        <v>#N/A</v>
      </c>
      <c r="BG127" s="1"/>
      <c r="BH127" s="37" t="e">
        <f>VLOOKUP(TEMPLATE!$EP127&amp;"|"&amp;BH$5&amp;"|"&amp;BH$6&amp;"|0|"&amp;TEMPLATE!$EM127,TEMPLATE!$EY$7:$FE$30000,7,FALSE)</f>
        <v>#N/A</v>
      </c>
      <c r="BI127" s="38" t="e">
        <f>VLOOKUP(TEMPLATE!$EP127&amp;"|"&amp;BI$5&amp;"|"&amp;BI$6&amp;"|0|"&amp;TEMPLATE!$EM127,TEMPLATE!$EY$7:$FE$30000,7,FALSE)</f>
        <v>#N/A</v>
      </c>
      <c r="BJ127" s="37" t="e">
        <f>VLOOKUP(TEMPLATE!$EP127&amp;"|"&amp;BJ$5&amp;"|"&amp;BJ$6&amp;"|0|"&amp;TEMPLATE!$EM127,TEMPLATE!$EY$7:$FE$30000,7,FALSE)</f>
        <v>#N/A</v>
      </c>
      <c r="BK127" s="38" t="e">
        <f>VLOOKUP(TEMPLATE!$EP127&amp;"|"&amp;BK$5&amp;"|"&amp;BK$6&amp;"|0|"&amp;TEMPLATE!$EM127,TEMPLATE!$EY$7:$FE$30000,7,FALSE)</f>
        <v>#N/A</v>
      </c>
      <c r="BL127" s="38" t="e">
        <f>VLOOKUP(TEMPLATE!$EP127&amp;"|"&amp;BL$5&amp;"|"&amp;BL$6&amp;"|0|"&amp;TEMPLATE!$EM127,TEMPLATE!$EY$7:$FE$30000,7,FALSE)</f>
        <v>#N/A</v>
      </c>
      <c r="BM127" s="38" t="e">
        <f>VLOOKUP(TEMPLATE!$EP127&amp;"|"&amp;BM$5&amp;"|"&amp;BM$6&amp;"|0|"&amp;TEMPLATE!$EM127,TEMPLATE!$EY$7:$FE$30000,7,FALSE)</f>
        <v>#N/A</v>
      </c>
      <c r="BN127" s="38" t="e">
        <f>VLOOKUP(TEMPLATE!$EP127&amp;"|"&amp;BN$5&amp;"|"&amp;BN$6&amp;"|0|"&amp;TEMPLATE!$EM127,TEMPLATE!$EY$7:$FE$30000,7,FALSE)</f>
        <v>#N/A</v>
      </c>
      <c r="BO127" s="38" t="e">
        <f>VLOOKUP(TEMPLATE!$EP127&amp;"|"&amp;BO$5&amp;"|"&amp;BO$6&amp;"|0|"&amp;TEMPLATE!$EM127,TEMPLATE!$EY$7:$FE$30000,7,FALSE)</f>
        <v>#N/A</v>
      </c>
      <c r="BP127" s="38" t="e">
        <f>VLOOKUP(TEMPLATE!$EP127&amp;"|"&amp;BP$5&amp;"|"&amp;BP$6&amp;"|0|"&amp;TEMPLATE!$EM127,TEMPLATE!$EY$7:$FE$30000,7,FALSE)</f>
        <v>#N/A</v>
      </c>
      <c r="BQ127" s="38" t="e">
        <f>VLOOKUP(TEMPLATE!$EP127&amp;"|"&amp;BQ$5&amp;"|"&amp;BQ$6&amp;"|0|"&amp;TEMPLATE!$EM127,TEMPLATE!$EY$7:$FE$30000,7,FALSE)</f>
        <v>#N/A</v>
      </c>
      <c r="BR127" s="38" t="e">
        <f>VLOOKUP(TEMPLATE!$EP127&amp;"|"&amp;BR$5&amp;"|"&amp;BR$6&amp;"|0|"&amp;TEMPLATE!$EM127,TEMPLATE!$EY$7:$FE$30000,7,FALSE)</f>
        <v>#N/A</v>
      </c>
      <c r="BS127" s="38" t="e">
        <f>VLOOKUP(TEMPLATE!$EP127&amp;"|"&amp;BS$5&amp;"|"&amp;BS$6&amp;"|0|"&amp;TEMPLATE!$EM127,TEMPLATE!$EY$7:$FE$30000,7,FALSE)</f>
        <v>#N/A</v>
      </c>
      <c r="BT127" s="38" t="e">
        <f>VLOOKUP(TEMPLATE!$EP127&amp;"|"&amp;BT$5&amp;"|"&amp;BT$6&amp;"|0|"&amp;TEMPLATE!$EM127,TEMPLATE!$EY$7:$FE$30000,7,FALSE)</f>
        <v>#N/A</v>
      </c>
      <c r="BU127" s="38" t="e">
        <f>VLOOKUP(TEMPLATE!$EP127&amp;"|"&amp;BU$5&amp;"|"&amp;BU$6&amp;"|0|"&amp;TEMPLATE!$EM127,TEMPLATE!$EY$7:$FE$30000,7,FALSE)</f>
        <v>#N/A</v>
      </c>
      <c r="BV127" s="38" t="e">
        <f>VLOOKUP(TEMPLATE!$EP127&amp;"|"&amp;BV$5&amp;"|"&amp;BV$6&amp;"|0|"&amp;TEMPLATE!$EM127,TEMPLATE!$EY$7:$FE$30000,7,FALSE)</f>
        <v>#N/A</v>
      </c>
      <c r="BW127" s="38" t="e">
        <f>VLOOKUP(TEMPLATE!$EP127&amp;"|"&amp;BW$5&amp;"|"&amp;BW$6&amp;"|0|"&amp;TEMPLATE!$EM127,TEMPLATE!$EY$7:$FE$30000,7,FALSE)</f>
        <v>#N/A</v>
      </c>
      <c r="BX127" s="38" t="e">
        <f>VLOOKUP(TEMPLATE!$EP127&amp;"|"&amp;BX$5&amp;"|"&amp;BX$6&amp;"|0|"&amp;TEMPLATE!$EM127,TEMPLATE!$EY$7:$FE$30000,7,FALSE)</f>
        <v>#N/A</v>
      </c>
      <c r="BY127" s="38" t="e">
        <f>VLOOKUP(TEMPLATE!$EP127&amp;"|"&amp;BY$5&amp;"|"&amp;BY$6&amp;"|0|"&amp;TEMPLATE!$EM127,TEMPLATE!$EY$7:$FE$30000,7,FALSE)</f>
        <v>#N/A</v>
      </c>
      <c r="BZ127" s="38" t="e">
        <f>VLOOKUP(TEMPLATE!$EP127&amp;"|"&amp;BZ$5&amp;"|"&amp;BZ$6&amp;"|0|"&amp;TEMPLATE!$EM127,TEMPLATE!$EY$7:$FE$30000,7,FALSE)</f>
        <v>#N/A</v>
      </c>
      <c r="CA127" s="38" t="e">
        <f>IF(VLOOKUP(TEMPLATE!$EP127&amp;"|"&amp;CA$5&amp;"|"&amp;CA$6&amp;"|0|"&amp;TEMPLATE!$EM127,TEMPLATE!$EY$7:$FE$30000,7,FALSE)=0,BN127,VLOOKUP(TEMPLATE!$EP127&amp;"|"&amp;CA$5&amp;"|"&amp;CA$6&amp;"|0|"&amp;TEMPLATE!$EM127,TEMPLATE!$EY$7:$FE$30000,7,FALSE))</f>
        <v>#N/A</v>
      </c>
      <c r="CB127" s="38" t="e">
        <f>VLOOKUP(TEMPLATE!$EP127&amp;"|"&amp;CB$5&amp;"|"&amp;CB$6&amp;"|0|"&amp;TEMPLATE!$EM127,TEMPLATE!$EY$7:$FE$30000,7,FALSE)</f>
        <v>#N/A</v>
      </c>
      <c r="CC127" s="38" t="e">
        <f>VLOOKUP(TEMPLATE!$EP127&amp;"|"&amp;CC$5&amp;"|"&amp;CC$6&amp;"|0|"&amp;TEMPLATE!$EM127,TEMPLATE!$EY$7:$FE$30000,7,FALSE)</f>
        <v>#N/A</v>
      </c>
      <c r="CD127" s="38" t="e">
        <f>VLOOKUP(TEMPLATE!$EP127&amp;"|"&amp;CD$5&amp;"|"&amp;CD$6&amp;"|0|"&amp;TEMPLATE!$EM127,TEMPLATE!$EY$7:$FE$30000,7,FALSE)</f>
        <v>#N/A</v>
      </c>
      <c r="CE127" s="38" t="e">
        <f>VLOOKUP(TEMPLATE!$EP127&amp;"|"&amp;CE$5&amp;"|"&amp;CE$6&amp;"|0|"&amp;TEMPLATE!$EM127,TEMPLATE!$EY$7:$FE$30000,7,FALSE)</f>
        <v>#N/A</v>
      </c>
      <c r="CF127" s="38" t="e">
        <f>VLOOKUP(TEMPLATE!$EP127&amp;"|"&amp;CF$5&amp;"|"&amp;CF$6&amp;"|0|"&amp;TEMPLATE!$EM127,TEMPLATE!$EY$7:$FE$30000,7,FALSE)</f>
        <v>#N/A</v>
      </c>
      <c r="CG127" s="38" t="e">
        <f>VLOOKUP(TEMPLATE!$EP127&amp;"|"&amp;CG$5&amp;"|"&amp;CG$6&amp;"|0|"&amp;TEMPLATE!$EM127,TEMPLATE!$EY$7:$FE$30000,7,FALSE)</f>
        <v>#N/A</v>
      </c>
      <c r="CH127" s="38" t="e">
        <f>VLOOKUP(TEMPLATE!$EP127&amp;"|"&amp;CH$5&amp;"|"&amp;CH$6&amp;"|0|"&amp;TEMPLATE!$EM127,TEMPLATE!$EY$7:$FE$30000,7,FALSE)</f>
        <v>#N/A</v>
      </c>
      <c r="CI127" s="38" t="e">
        <f>VLOOKUP(TEMPLATE!$EP127&amp;"|"&amp;CI$5&amp;"|"&amp;CI$6&amp;"|0|"&amp;TEMPLATE!$EM127,TEMPLATE!$EY$7:$FE$30000,7,FALSE)</f>
        <v>#N/A</v>
      </c>
      <c r="CJ127" s="38" t="e">
        <f>VLOOKUP(TEMPLATE!$EP127&amp;"|"&amp;CJ$5&amp;"|"&amp;CJ$6&amp;"|0|"&amp;TEMPLATE!$EM127,TEMPLATE!$EY$7:$FE$30000,7,FALSE)</f>
        <v>#N/A</v>
      </c>
      <c r="CK127" s="38" t="e">
        <f>VLOOKUP(TEMPLATE!$EP127&amp;"|"&amp;CK$5&amp;"|"&amp;CK$6&amp;"|0|"&amp;TEMPLATE!$EM127,TEMPLATE!$EY$7:$FE$30000,7,FALSE)</f>
        <v>#N/A</v>
      </c>
      <c r="CL127" s="38" t="e">
        <f t="shared" si="124"/>
        <v>#VALUE!</v>
      </c>
      <c r="CM127" s="38" t="e">
        <f t="shared" si="125"/>
        <v>#VALUE!</v>
      </c>
      <c r="CN127" s="38" t="e">
        <f>VLOOKUP(TEMPLATE!$EP127&amp;"|"&amp;CN$5&amp;"|"&amp;CN$6&amp;"|0|"&amp;TEMPLATE!$EM127,TEMPLATE!$EY$7:$FE$30000,7,FALSE)</f>
        <v>#N/A</v>
      </c>
      <c r="CO127" s="38" t="e">
        <f>VLOOKUP(TEMPLATE!$EP127&amp;"|"&amp;CO$5&amp;"|"&amp;CO$6&amp;"|0|"&amp;TEMPLATE!$EM127,TEMPLATE!$EY$7:$FE$30000,7,FALSE)</f>
        <v>#N/A</v>
      </c>
      <c r="CP127" s="39" t="str">
        <f t="array" ref="CP127">IFERROR((INDEX(TEMPLATE!$FI$7:$FI$1004,MATCH($J127,IF(TEMPLATE!$FH$7:$FH$1004=CP$6,TEMPLATE!$FG$7:$FG$1004),0))),"")</f>
        <v/>
      </c>
      <c r="CQ127" s="39" t="str">
        <f t="array" ref="CQ127">IFERROR((INDEX(TEMPLATE!$FI$7:$FI$1004,MATCH($J127,IF(TEMPLATE!$FH$7:$FH$1004=CQ$6,TEMPLATE!$FG$7:$FG$1004),0))),"")</f>
        <v/>
      </c>
      <c r="CR127" s="39" t="str">
        <f t="array" ref="CR127">IFERROR((INDEX(TEMPLATE!$FI$7:$FI$1004,MATCH($J127,IF(TEMPLATE!$FH$7:$FH$1004=CR$6,TEMPLATE!$FG$7:$FG$1004),0))),"")</f>
        <v/>
      </c>
      <c r="CS127" s="39" t="str">
        <f t="array" ref="CS127">IFERROR((INDEX(TEMPLATE!$FI$7:$FI$1004,MATCH($J127,IF(TEMPLATE!$FH$7:$FH$1004=CS$6,TEMPLATE!$FG$7:$FG$1004),0))),"")</f>
        <v/>
      </c>
      <c r="CT127" s="38" t="str">
        <f t="array" ref="CT127">IFERROR((INDEX(TEMPLATE!$FI$7:$FI$1004,MATCH($J127,IF(TEMPLATE!$FH$7:$FH$1004=CT$6,TEMPLATE!$FG$7:$FG$1004),0))),"")</f>
        <v/>
      </c>
      <c r="CU127" s="38" t="str">
        <f t="array" ref="CU127">IFERROR((INDEX(TEMPLATE!$FI$7:$FI$1004,MATCH($J127,IF(TEMPLATE!$FH$7:$FH$1004=CU$6,TEMPLATE!$FG$7:$FG$1004),0))),"")</f>
        <v/>
      </c>
      <c r="CV127" s="38" t="str">
        <f t="array" ref="CV127">IFERROR((INDEX(TEMPLATE!$FI$7:$FI$1004,MATCH($J127,IF(TEMPLATE!$FH$7:$FH$1004=CV$6,TEMPLATE!$FG$7:$FG$1004),0))),"")</f>
        <v/>
      </c>
      <c r="CW127" s="38" t="str">
        <f t="array" ref="CW127">IFERROR((INDEX(TEMPLATE!$FI$7:$FI$1004,MATCH($J127,IF(TEMPLATE!$FH$7:$FH$1004=CW$6,TEMPLATE!$FG$7:$FG$1004),0))),"")</f>
        <v/>
      </c>
      <c r="CX127" s="7"/>
      <c r="CY127" s="7" t="str">
        <f t="shared" si="126"/>
        <v/>
      </c>
      <c r="CZ127" s="7" t="str">
        <f t="shared" si="127"/>
        <v/>
      </c>
      <c r="DA127" s="7" t="str">
        <f t="shared" si="128"/>
        <v/>
      </c>
      <c r="DB127" s="7" t="str">
        <f t="shared" si="129"/>
        <v/>
      </c>
      <c r="DC127" s="7" t="str">
        <f t="shared" si="130"/>
        <v/>
      </c>
      <c r="DD127" s="7" t="str">
        <f t="shared" si="131"/>
        <v/>
      </c>
      <c r="DE127" s="7" t="str">
        <f t="shared" si="132"/>
        <v/>
      </c>
      <c r="DF127" s="7" t="str">
        <f t="shared" si="133"/>
        <v/>
      </c>
      <c r="DG127" s="7"/>
      <c r="DH127" s="40" t="str">
        <f t="shared" si="134"/>
        <v/>
      </c>
      <c r="DI127" s="40" t="str">
        <f t="shared" si="135"/>
        <v/>
      </c>
      <c r="DJ127" s="40" t="str">
        <f t="shared" si="136"/>
        <v/>
      </c>
      <c r="DK127" s="41" t="str">
        <f t="shared" si="137"/>
        <v/>
      </c>
      <c r="DL127" s="42" t="str">
        <f t="shared" si="138"/>
        <v/>
      </c>
      <c r="DM127" s="42" t="str">
        <f t="shared" si="139"/>
        <v/>
      </c>
      <c r="DN127" s="42" t="str">
        <f t="shared" si="140"/>
        <v/>
      </c>
      <c r="DO127" s="42" t="str">
        <f t="shared" si="141"/>
        <v/>
      </c>
      <c r="DP127" s="7"/>
      <c r="DQ127" s="7">
        <f t="shared" si="142"/>
        <v>0</v>
      </c>
      <c r="DR127" s="7">
        <f t="shared" si="143"/>
        <v>0</v>
      </c>
      <c r="DS127" s="7">
        <f t="shared" si="144"/>
        <v>0</v>
      </c>
      <c r="DT127" s="7">
        <f t="shared" si="145"/>
        <v>0</v>
      </c>
      <c r="DU127" s="7">
        <f t="shared" si="146"/>
        <v>0</v>
      </c>
      <c r="DV127" s="7">
        <f t="shared" si="147"/>
        <v>0</v>
      </c>
      <c r="DW127" s="7">
        <f t="shared" si="148"/>
        <v>0</v>
      </c>
      <c r="DX127" s="7">
        <f t="shared" si="149"/>
        <v>0</v>
      </c>
      <c r="DY127" s="48" t="e">
        <f t="array" ref="DY127">VLOOKUP(TEMPLATE!$EP127&amp;"|"&amp;DY$5&amp;"|"&amp;DY$6&amp;"|0|"&amp;TEMPLATE!$EM127,TEMPLATE!$EY$7:$FE$30000,7,FALSE)</f>
        <v>#N/A</v>
      </c>
      <c r="DZ127" s="48" t="e">
        <f t="array" ref="DZ127">VLOOKUP(TEMPLATE!$EP127&amp;"|"&amp;DZ$5&amp;"|"&amp;DZ$6&amp;"|0|"&amp;TEMPLATE!$EM127,TEMPLATE!$EY$7:$FE$30000,7,FALSE)</f>
        <v>#N/A</v>
      </c>
      <c r="EA127" s="7" t="str">
        <f t="shared" si="150"/>
        <v/>
      </c>
      <c r="EB127" s="7" t="str">
        <f t="shared" si="151"/>
        <v/>
      </c>
      <c r="EC127" s="7" t="str">
        <f t="shared" si="152"/>
        <v/>
      </c>
      <c r="ED127" s="7" t="str">
        <f t="shared" si="153"/>
        <v/>
      </c>
      <c r="EE127" s="7" t="str">
        <f t="shared" si="154"/>
        <v/>
      </c>
      <c r="EF127" s="7" t="str">
        <f t="shared" si="155"/>
        <v/>
      </c>
      <c r="EG127" s="7" t="str">
        <f t="shared" si="156"/>
        <v/>
      </c>
      <c r="EH127" s="7" t="str">
        <f t="shared" si="157"/>
        <v/>
      </c>
      <c r="EI127" s="1"/>
      <c r="EJ127" s="1"/>
      <c r="EK127" s="1"/>
      <c r="EL127" s="1"/>
      <c r="EM127" s="43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1" t="str">
        <f t="shared" si="158"/>
        <v>||||</v>
      </c>
      <c r="EZ127" s="7"/>
      <c r="FA127" s="7"/>
      <c r="FB127" s="7"/>
      <c r="FC127" s="7"/>
      <c r="FD127" s="43"/>
      <c r="FE127" s="7"/>
      <c r="FF127" s="7"/>
      <c r="FG127" s="7"/>
      <c r="FH127" s="7"/>
      <c r="FI127" s="7"/>
      <c r="FJ127" s="7"/>
      <c r="FK127" s="7"/>
      <c r="FL127" s="7"/>
      <c r="FM127" s="43"/>
      <c r="FN127" s="7"/>
      <c r="FO127" s="7"/>
      <c r="FP127" s="43"/>
      <c r="FQ127" s="7"/>
      <c r="FR127" s="7"/>
      <c r="FS127" s="7"/>
      <c r="FT127" s="7"/>
      <c r="FU127" s="7"/>
      <c r="FV127" s="43"/>
      <c r="FW127" s="38"/>
      <c r="FX127" s="7"/>
      <c r="FY127" s="7"/>
      <c r="FZ127" s="7"/>
      <c r="GA127" s="44"/>
      <c r="GB127" s="7"/>
      <c r="GC127" s="38"/>
      <c r="GD127" s="7"/>
    </row>
    <row r="128" spans="1:186" x14ac:dyDescent="0.25">
      <c r="A128" s="4">
        <f t="shared" si="90"/>
        <v>1</v>
      </c>
      <c r="B128" s="17" t="str">
        <f>IF(TEMPLATE!EM128="","",TEMPLATE!EM128)</f>
        <v/>
      </c>
      <c r="C128" s="17" t="str">
        <f>IF(TEMPLATE!EX128="","",TEMPLATE!EX128)</f>
        <v/>
      </c>
      <c r="D128" s="19" t="str">
        <f t="shared" si="86"/>
        <v/>
      </c>
      <c r="E128" s="19" t="str">
        <f t="shared" si="91"/>
        <v/>
      </c>
      <c r="F128" s="17"/>
      <c r="G128" s="45" t="str">
        <f>IF(TEMPLATE!EN128="","",TEMPLATE!EN128)</f>
        <v/>
      </c>
      <c r="H128" s="45"/>
      <c r="I128" s="45"/>
      <c r="J128" s="17" t="str">
        <f>IF(TEMPLATE!EP128="","",TEMPLATE!EP128)</f>
        <v/>
      </c>
      <c r="K128" s="46" t="str">
        <f>IF(TEMPLATE!EQ128="","",TEMPLATE!EQ128)</f>
        <v/>
      </c>
      <c r="L128" s="46" t="str">
        <f>IF(TEMPLATE!ER128="","",TEMPLATE!ER128)</f>
        <v/>
      </c>
      <c r="M128" s="46" t="str">
        <f>IF(TEMPLATE!ES128="","",TEMPLATE!ES128)</f>
        <v/>
      </c>
      <c r="N128" s="18" t="str">
        <f>IF(TEMPLATE!EU128="","",TEMPLATE!EU128)</f>
        <v/>
      </c>
      <c r="O128" s="19" t="str">
        <f t="shared" si="92"/>
        <v/>
      </c>
      <c r="P128" s="20" t="str">
        <f t="shared" si="93"/>
        <v/>
      </c>
      <c r="Q128" s="18"/>
      <c r="R128" s="21" t="str">
        <f t="shared" si="94"/>
        <v/>
      </c>
      <c r="S128" s="21" t="str">
        <f>IF(SUMIFS(TEMPLATE!$GD$7:$GD$30000,TEMPLATE!$GC$7:$GC$30000,EV128,TEMPLATE!$FY$7:$FY$30000,J128,$GB$7:$GB$30000,G128)=0,"",SUMIFS(TEMPLATE!$GD$7:$GD$30000,TEMPLATE!$GC$7:$GC$30000,EV128,TEMPLATE!$FY$7:$FY$30000,J128,$GB$7:$GB$30000,G128))</f>
        <v/>
      </c>
      <c r="T128" s="21" t="str">
        <f>IF(SUMIFS(TEMPLATE!$GD$7:$GD$30000,TEMPLATE!$GE$7:$GE$30000,"Common Equity",TEMPLATE!$FY$7:$FY$30000,J128,$GB$7:$GB$30000,G128)=0,"",SUMIFS(TEMPLATE!$GD$7:$GD$30000,TEMPLATE!$GE$7:$GE$30000,"Common Equity",TEMPLATE!$FY$7:$FY$30000,J128,$GB$7:$GB$30000,G128))</f>
        <v/>
      </c>
      <c r="U128" s="21"/>
      <c r="V128" s="22">
        <f t="shared" si="95"/>
        <v>0</v>
      </c>
      <c r="W128" s="23" t="e">
        <f t="shared" si="96"/>
        <v>#N/A</v>
      </c>
      <c r="X128" s="23" t="e">
        <f t="shared" si="97"/>
        <v>#N/A</v>
      </c>
      <c r="Y128" s="23" t="e">
        <f t="shared" si="98"/>
        <v>#N/A</v>
      </c>
      <c r="Z128" s="23" t="e">
        <f t="shared" si="99"/>
        <v>#N/A</v>
      </c>
      <c r="AA128" s="23" t="e">
        <f t="shared" si="100"/>
        <v>#N/A</v>
      </c>
      <c r="AB128" s="23" t="e">
        <f t="shared" si="101"/>
        <v>#N/A</v>
      </c>
      <c r="AC128" s="23" t="e">
        <f t="shared" si="102"/>
        <v>#N/A</v>
      </c>
      <c r="AD128" s="24" t="e">
        <f t="shared" si="103"/>
        <v>#N/A</v>
      </c>
      <c r="AE128" s="24" t="e">
        <f t="shared" si="87"/>
        <v>#N/A</v>
      </c>
      <c r="AF128" s="24" t="e">
        <f t="shared" si="88"/>
        <v>#N/A</v>
      </c>
      <c r="AG128" s="24" t="e">
        <f t="shared" si="104"/>
        <v>#N/A</v>
      </c>
      <c r="AH128" s="24" t="str">
        <f t="shared" si="105"/>
        <v/>
      </c>
      <c r="AI128" s="25" t="e">
        <f t="shared" si="106"/>
        <v>#N/A</v>
      </c>
      <c r="AJ128" s="21" t="e">
        <f t="shared" si="107"/>
        <v>#N/A</v>
      </c>
      <c r="AK128" s="51" t="e">
        <f t="shared" si="108"/>
        <v>#N/A</v>
      </c>
      <c r="AL128" s="26" t="e">
        <f t="shared" si="109"/>
        <v>#N/A</v>
      </c>
      <c r="AM128" s="27" t="str">
        <f t="array" ref="AM128">IFERROR((INDEX(TEMPLATE!$FI$7:$FI$1004,MATCH($J128,IF(TEMPLATE!$FH$7:$FH$1004=$AM$4,TEMPLATE!$FG$7:$FG$1004),0))),"")</f>
        <v/>
      </c>
      <c r="AN128" s="28" t="str">
        <f t="shared" si="110"/>
        <v/>
      </c>
      <c r="AO128" s="29" t="str">
        <f t="array" ref="AO128">IFERROR((INDEX(TEMPLATE!$FI$7:$FI$1004,MATCH($J128,IF(TEMPLATE!$FH$7:$FH$1004=$AO$4,TEMPLATE!$FG$7:$FG$1004),0))),"")</f>
        <v/>
      </c>
      <c r="AP128" s="30" t="e">
        <f t="shared" si="111"/>
        <v>#N/A</v>
      </c>
      <c r="AQ128" s="31" t="str">
        <f t="array" ref="AQ128">IFERROR((INDEX(TEMPLATE!$FI$7:$FI$1004,MATCH($J128,IF(TEMPLATE!$FH$7:$FH$1004=$AQ$4,TEMPLATE!$FG$7:$FG$1004),0))),"")</f>
        <v/>
      </c>
      <c r="AR128" s="32" t="e">
        <f t="shared" si="112"/>
        <v>#N/A</v>
      </c>
      <c r="AS128" s="29" t="str">
        <f t="array" ref="AS128">IFERROR((INDEX(TEMPLATE!$FI$7:$FI$1004,MATCH($J128,IF(TEMPLATE!$FH$7:$FH$1004=$AS$4,TEMPLATE!$FG$7:$FG$1004),0))),"")</f>
        <v/>
      </c>
      <c r="AT128" s="33" t="str">
        <f t="shared" si="89"/>
        <v/>
      </c>
      <c r="AU128" s="29" t="str">
        <f t="array" ref="AU128">IFERROR((INDEX(TEMPLATE!$FI$7:$FI$1004,MATCH($J128,IF(TEMPLATE!$FH$7:$FH$1004=$AU$4,TEMPLATE!$FG$7:$FG$1004),0))),"")</f>
        <v/>
      </c>
      <c r="AV128" s="30" t="e">
        <f t="shared" si="113"/>
        <v>#N/A</v>
      </c>
      <c r="AW128" s="29" t="str">
        <f t="shared" si="114"/>
        <v/>
      </c>
      <c r="AX128" s="34" t="str">
        <f t="shared" si="115"/>
        <v/>
      </c>
      <c r="AY128" s="35" t="str">
        <f t="shared" si="116"/>
        <v/>
      </c>
      <c r="AZ128" s="34" t="str">
        <f t="shared" si="117"/>
        <v/>
      </c>
      <c r="BA128" s="34" t="str">
        <f t="shared" si="118"/>
        <v/>
      </c>
      <c r="BB128" s="35" t="str">
        <f t="shared" si="119"/>
        <v/>
      </c>
      <c r="BC128" s="36" t="e">
        <f t="shared" si="120"/>
        <v>#N/A</v>
      </c>
      <c r="BD128" s="36">
        <f t="shared" si="121"/>
        <v>1</v>
      </c>
      <c r="BE128" s="36">
        <f t="shared" si="122"/>
        <v>0</v>
      </c>
      <c r="BF128" s="36" t="e">
        <f t="shared" si="123"/>
        <v>#N/A</v>
      </c>
      <c r="BG128" s="1"/>
      <c r="BH128" s="37" t="e">
        <f>VLOOKUP(TEMPLATE!$EP128&amp;"|"&amp;BH$5&amp;"|"&amp;BH$6&amp;"|0|"&amp;TEMPLATE!$EM128,TEMPLATE!$EY$7:$FE$30000,7,FALSE)</f>
        <v>#N/A</v>
      </c>
      <c r="BI128" s="38" t="e">
        <f>VLOOKUP(TEMPLATE!$EP128&amp;"|"&amp;BI$5&amp;"|"&amp;BI$6&amp;"|0|"&amp;TEMPLATE!$EM128,TEMPLATE!$EY$7:$FE$30000,7,FALSE)</f>
        <v>#N/A</v>
      </c>
      <c r="BJ128" s="37" t="e">
        <f>VLOOKUP(TEMPLATE!$EP128&amp;"|"&amp;BJ$5&amp;"|"&amp;BJ$6&amp;"|0|"&amp;TEMPLATE!$EM128,TEMPLATE!$EY$7:$FE$30000,7,FALSE)</f>
        <v>#N/A</v>
      </c>
      <c r="BK128" s="38" t="e">
        <f>VLOOKUP(TEMPLATE!$EP128&amp;"|"&amp;BK$5&amp;"|"&amp;BK$6&amp;"|0|"&amp;TEMPLATE!$EM128,TEMPLATE!$EY$7:$FE$30000,7,FALSE)</f>
        <v>#N/A</v>
      </c>
      <c r="BL128" s="38" t="e">
        <f>VLOOKUP(TEMPLATE!$EP128&amp;"|"&amp;BL$5&amp;"|"&amp;BL$6&amp;"|0|"&amp;TEMPLATE!$EM128,TEMPLATE!$EY$7:$FE$30000,7,FALSE)</f>
        <v>#N/A</v>
      </c>
      <c r="BM128" s="38" t="e">
        <f>VLOOKUP(TEMPLATE!$EP128&amp;"|"&amp;BM$5&amp;"|"&amp;BM$6&amp;"|0|"&amp;TEMPLATE!$EM128,TEMPLATE!$EY$7:$FE$30000,7,FALSE)</f>
        <v>#N/A</v>
      </c>
      <c r="BN128" s="38" t="e">
        <f>VLOOKUP(TEMPLATE!$EP128&amp;"|"&amp;BN$5&amp;"|"&amp;BN$6&amp;"|0|"&amp;TEMPLATE!$EM128,TEMPLATE!$EY$7:$FE$30000,7,FALSE)</f>
        <v>#N/A</v>
      </c>
      <c r="BO128" s="38" t="e">
        <f>VLOOKUP(TEMPLATE!$EP128&amp;"|"&amp;BO$5&amp;"|"&amp;BO$6&amp;"|0|"&amp;TEMPLATE!$EM128,TEMPLATE!$EY$7:$FE$30000,7,FALSE)</f>
        <v>#N/A</v>
      </c>
      <c r="BP128" s="38" t="e">
        <f>VLOOKUP(TEMPLATE!$EP128&amp;"|"&amp;BP$5&amp;"|"&amp;BP$6&amp;"|0|"&amp;TEMPLATE!$EM128,TEMPLATE!$EY$7:$FE$30000,7,FALSE)</f>
        <v>#N/A</v>
      </c>
      <c r="BQ128" s="38" t="e">
        <f>VLOOKUP(TEMPLATE!$EP128&amp;"|"&amp;BQ$5&amp;"|"&amp;BQ$6&amp;"|0|"&amp;TEMPLATE!$EM128,TEMPLATE!$EY$7:$FE$30000,7,FALSE)</f>
        <v>#N/A</v>
      </c>
      <c r="BR128" s="38" t="e">
        <f>VLOOKUP(TEMPLATE!$EP128&amp;"|"&amp;BR$5&amp;"|"&amp;BR$6&amp;"|0|"&amp;TEMPLATE!$EM128,TEMPLATE!$EY$7:$FE$30000,7,FALSE)</f>
        <v>#N/A</v>
      </c>
      <c r="BS128" s="38" t="e">
        <f>VLOOKUP(TEMPLATE!$EP128&amp;"|"&amp;BS$5&amp;"|"&amp;BS$6&amp;"|0|"&amp;TEMPLATE!$EM128,TEMPLATE!$EY$7:$FE$30000,7,FALSE)</f>
        <v>#N/A</v>
      </c>
      <c r="BT128" s="38" t="e">
        <f>VLOOKUP(TEMPLATE!$EP128&amp;"|"&amp;BT$5&amp;"|"&amp;BT$6&amp;"|0|"&amp;TEMPLATE!$EM128,TEMPLATE!$EY$7:$FE$30000,7,FALSE)</f>
        <v>#N/A</v>
      </c>
      <c r="BU128" s="38" t="e">
        <f>VLOOKUP(TEMPLATE!$EP128&amp;"|"&amp;BU$5&amp;"|"&amp;BU$6&amp;"|0|"&amp;TEMPLATE!$EM128,TEMPLATE!$EY$7:$FE$30000,7,FALSE)</f>
        <v>#N/A</v>
      </c>
      <c r="BV128" s="38" t="e">
        <f>VLOOKUP(TEMPLATE!$EP128&amp;"|"&amp;BV$5&amp;"|"&amp;BV$6&amp;"|0|"&amp;TEMPLATE!$EM128,TEMPLATE!$EY$7:$FE$30000,7,FALSE)</f>
        <v>#N/A</v>
      </c>
      <c r="BW128" s="38" t="e">
        <f>VLOOKUP(TEMPLATE!$EP128&amp;"|"&amp;BW$5&amp;"|"&amp;BW$6&amp;"|0|"&amp;TEMPLATE!$EM128,TEMPLATE!$EY$7:$FE$30000,7,FALSE)</f>
        <v>#N/A</v>
      </c>
      <c r="BX128" s="38" t="e">
        <f>VLOOKUP(TEMPLATE!$EP128&amp;"|"&amp;BX$5&amp;"|"&amp;BX$6&amp;"|0|"&amp;TEMPLATE!$EM128,TEMPLATE!$EY$7:$FE$30000,7,FALSE)</f>
        <v>#N/A</v>
      </c>
      <c r="BY128" s="38" t="e">
        <f>VLOOKUP(TEMPLATE!$EP128&amp;"|"&amp;BY$5&amp;"|"&amp;BY$6&amp;"|0|"&amp;TEMPLATE!$EM128,TEMPLATE!$EY$7:$FE$30000,7,FALSE)</f>
        <v>#N/A</v>
      </c>
      <c r="BZ128" s="38" t="e">
        <f>VLOOKUP(TEMPLATE!$EP128&amp;"|"&amp;BZ$5&amp;"|"&amp;BZ$6&amp;"|0|"&amp;TEMPLATE!$EM128,TEMPLATE!$EY$7:$FE$30000,7,FALSE)</f>
        <v>#N/A</v>
      </c>
      <c r="CA128" s="38" t="e">
        <f>IF(VLOOKUP(TEMPLATE!$EP128&amp;"|"&amp;CA$5&amp;"|"&amp;CA$6&amp;"|0|"&amp;TEMPLATE!$EM128,TEMPLATE!$EY$7:$FE$30000,7,FALSE)=0,BN128,VLOOKUP(TEMPLATE!$EP128&amp;"|"&amp;CA$5&amp;"|"&amp;CA$6&amp;"|0|"&amp;TEMPLATE!$EM128,TEMPLATE!$EY$7:$FE$30000,7,FALSE))</f>
        <v>#N/A</v>
      </c>
      <c r="CB128" s="38" t="e">
        <f>VLOOKUP(TEMPLATE!$EP128&amp;"|"&amp;CB$5&amp;"|"&amp;CB$6&amp;"|0|"&amp;TEMPLATE!$EM128,TEMPLATE!$EY$7:$FE$30000,7,FALSE)</f>
        <v>#N/A</v>
      </c>
      <c r="CC128" s="38" t="e">
        <f>VLOOKUP(TEMPLATE!$EP128&amp;"|"&amp;CC$5&amp;"|"&amp;CC$6&amp;"|0|"&amp;TEMPLATE!$EM128,TEMPLATE!$EY$7:$FE$30000,7,FALSE)</f>
        <v>#N/A</v>
      </c>
      <c r="CD128" s="38" t="e">
        <f>VLOOKUP(TEMPLATE!$EP128&amp;"|"&amp;CD$5&amp;"|"&amp;CD$6&amp;"|0|"&amp;TEMPLATE!$EM128,TEMPLATE!$EY$7:$FE$30000,7,FALSE)</f>
        <v>#N/A</v>
      </c>
      <c r="CE128" s="38" t="e">
        <f>VLOOKUP(TEMPLATE!$EP128&amp;"|"&amp;CE$5&amp;"|"&amp;CE$6&amp;"|0|"&amp;TEMPLATE!$EM128,TEMPLATE!$EY$7:$FE$30000,7,FALSE)</f>
        <v>#N/A</v>
      </c>
      <c r="CF128" s="38" t="e">
        <f>VLOOKUP(TEMPLATE!$EP128&amp;"|"&amp;CF$5&amp;"|"&amp;CF$6&amp;"|0|"&amp;TEMPLATE!$EM128,TEMPLATE!$EY$7:$FE$30000,7,FALSE)</f>
        <v>#N/A</v>
      </c>
      <c r="CG128" s="38" t="e">
        <f>VLOOKUP(TEMPLATE!$EP128&amp;"|"&amp;CG$5&amp;"|"&amp;CG$6&amp;"|0|"&amp;TEMPLATE!$EM128,TEMPLATE!$EY$7:$FE$30000,7,FALSE)</f>
        <v>#N/A</v>
      </c>
      <c r="CH128" s="38" t="e">
        <f>VLOOKUP(TEMPLATE!$EP128&amp;"|"&amp;CH$5&amp;"|"&amp;CH$6&amp;"|0|"&amp;TEMPLATE!$EM128,TEMPLATE!$EY$7:$FE$30000,7,FALSE)</f>
        <v>#N/A</v>
      </c>
      <c r="CI128" s="38" t="e">
        <f>VLOOKUP(TEMPLATE!$EP128&amp;"|"&amp;CI$5&amp;"|"&amp;CI$6&amp;"|0|"&amp;TEMPLATE!$EM128,TEMPLATE!$EY$7:$FE$30000,7,FALSE)</f>
        <v>#N/A</v>
      </c>
      <c r="CJ128" s="38" t="e">
        <f>VLOOKUP(TEMPLATE!$EP128&amp;"|"&amp;CJ$5&amp;"|"&amp;CJ$6&amp;"|0|"&amp;TEMPLATE!$EM128,TEMPLATE!$EY$7:$FE$30000,7,FALSE)</f>
        <v>#N/A</v>
      </c>
      <c r="CK128" s="38" t="e">
        <f>VLOOKUP(TEMPLATE!$EP128&amp;"|"&amp;CK$5&amp;"|"&amp;CK$6&amp;"|0|"&amp;TEMPLATE!$EM128,TEMPLATE!$EY$7:$FE$30000,7,FALSE)</f>
        <v>#N/A</v>
      </c>
      <c r="CL128" s="38" t="e">
        <f t="shared" si="124"/>
        <v>#VALUE!</v>
      </c>
      <c r="CM128" s="38" t="e">
        <f t="shared" si="125"/>
        <v>#VALUE!</v>
      </c>
      <c r="CN128" s="38" t="e">
        <f>VLOOKUP(TEMPLATE!$EP128&amp;"|"&amp;CN$5&amp;"|"&amp;CN$6&amp;"|0|"&amp;TEMPLATE!$EM128,TEMPLATE!$EY$7:$FE$30000,7,FALSE)</f>
        <v>#N/A</v>
      </c>
      <c r="CO128" s="38" t="e">
        <f>VLOOKUP(TEMPLATE!$EP128&amp;"|"&amp;CO$5&amp;"|"&amp;CO$6&amp;"|0|"&amp;TEMPLATE!$EM128,TEMPLATE!$EY$7:$FE$30000,7,FALSE)</f>
        <v>#N/A</v>
      </c>
      <c r="CP128" s="39" t="str">
        <f t="array" ref="CP128">IFERROR((INDEX(TEMPLATE!$FI$7:$FI$1004,MATCH($J128,IF(TEMPLATE!$FH$7:$FH$1004=CP$6,TEMPLATE!$FG$7:$FG$1004),0))),"")</f>
        <v/>
      </c>
      <c r="CQ128" s="39" t="str">
        <f t="array" ref="CQ128">IFERROR((INDEX(TEMPLATE!$FI$7:$FI$1004,MATCH($J128,IF(TEMPLATE!$FH$7:$FH$1004=CQ$6,TEMPLATE!$FG$7:$FG$1004),0))),"")</f>
        <v/>
      </c>
      <c r="CR128" s="39" t="str">
        <f t="array" ref="CR128">IFERROR((INDEX(TEMPLATE!$FI$7:$FI$1004,MATCH($J128,IF(TEMPLATE!$FH$7:$FH$1004=CR$6,TEMPLATE!$FG$7:$FG$1004),0))),"")</f>
        <v/>
      </c>
      <c r="CS128" s="39" t="str">
        <f t="array" ref="CS128">IFERROR((INDEX(TEMPLATE!$FI$7:$FI$1004,MATCH($J128,IF(TEMPLATE!$FH$7:$FH$1004=CS$6,TEMPLATE!$FG$7:$FG$1004),0))),"")</f>
        <v/>
      </c>
      <c r="CT128" s="38" t="str">
        <f t="array" ref="CT128">IFERROR((INDEX(TEMPLATE!$FI$7:$FI$1004,MATCH($J128,IF(TEMPLATE!$FH$7:$FH$1004=CT$6,TEMPLATE!$FG$7:$FG$1004),0))),"")</f>
        <v/>
      </c>
      <c r="CU128" s="38" t="str">
        <f t="array" ref="CU128">IFERROR((INDEX(TEMPLATE!$FI$7:$FI$1004,MATCH($J128,IF(TEMPLATE!$FH$7:$FH$1004=CU$6,TEMPLATE!$FG$7:$FG$1004),0))),"")</f>
        <v/>
      </c>
      <c r="CV128" s="38" t="str">
        <f t="array" ref="CV128">IFERROR((INDEX(TEMPLATE!$FI$7:$FI$1004,MATCH($J128,IF(TEMPLATE!$FH$7:$FH$1004=CV$6,TEMPLATE!$FG$7:$FG$1004),0))),"")</f>
        <v/>
      </c>
      <c r="CW128" s="38" t="str">
        <f t="array" ref="CW128">IFERROR((INDEX(TEMPLATE!$FI$7:$FI$1004,MATCH($J128,IF(TEMPLATE!$FH$7:$FH$1004=CW$6,TEMPLATE!$FG$7:$FG$1004),0))),"")</f>
        <v/>
      </c>
      <c r="CX128" s="7"/>
      <c r="CY128" s="7" t="str">
        <f t="shared" si="126"/>
        <v/>
      </c>
      <c r="CZ128" s="7" t="str">
        <f t="shared" si="127"/>
        <v/>
      </c>
      <c r="DA128" s="7" t="str">
        <f t="shared" si="128"/>
        <v/>
      </c>
      <c r="DB128" s="7" t="str">
        <f t="shared" si="129"/>
        <v/>
      </c>
      <c r="DC128" s="7" t="str">
        <f t="shared" si="130"/>
        <v/>
      </c>
      <c r="DD128" s="7" t="str">
        <f t="shared" si="131"/>
        <v/>
      </c>
      <c r="DE128" s="7" t="str">
        <f t="shared" si="132"/>
        <v/>
      </c>
      <c r="DF128" s="7" t="str">
        <f t="shared" si="133"/>
        <v/>
      </c>
      <c r="DG128" s="7"/>
      <c r="DH128" s="40" t="str">
        <f t="shared" si="134"/>
        <v/>
      </c>
      <c r="DI128" s="40" t="str">
        <f t="shared" si="135"/>
        <v/>
      </c>
      <c r="DJ128" s="40" t="str">
        <f t="shared" si="136"/>
        <v/>
      </c>
      <c r="DK128" s="41" t="str">
        <f t="shared" si="137"/>
        <v/>
      </c>
      <c r="DL128" s="42" t="str">
        <f t="shared" si="138"/>
        <v/>
      </c>
      <c r="DM128" s="42" t="str">
        <f t="shared" si="139"/>
        <v/>
      </c>
      <c r="DN128" s="42" t="str">
        <f t="shared" si="140"/>
        <v/>
      </c>
      <c r="DO128" s="42" t="str">
        <f t="shared" si="141"/>
        <v/>
      </c>
      <c r="DP128" s="7"/>
      <c r="DQ128" s="7">
        <f t="shared" si="142"/>
        <v>0</v>
      </c>
      <c r="DR128" s="7">
        <f t="shared" si="143"/>
        <v>0</v>
      </c>
      <c r="DS128" s="7">
        <f t="shared" si="144"/>
        <v>0</v>
      </c>
      <c r="DT128" s="7">
        <f t="shared" si="145"/>
        <v>0</v>
      </c>
      <c r="DU128" s="7">
        <f t="shared" si="146"/>
        <v>0</v>
      </c>
      <c r="DV128" s="7">
        <f t="shared" si="147"/>
        <v>0</v>
      </c>
      <c r="DW128" s="7">
        <f t="shared" si="148"/>
        <v>0</v>
      </c>
      <c r="DX128" s="7">
        <f t="shared" si="149"/>
        <v>0</v>
      </c>
      <c r="DY128" s="48" t="e">
        <f t="array" ref="DY128">VLOOKUP(TEMPLATE!$EP128&amp;"|"&amp;DY$5&amp;"|"&amp;DY$6&amp;"|0|"&amp;TEMPLATE!$EM128,TEMPLATE!$EY$7:$FE$30000,7,FALSE)</f>
        <v>#N/A</v>
      </c>
      <c r="DZ128" s="48" t="e">
        <f t="array" ref="DZ128">VLOOKUP(TEMPLATE!$EP128&amp;"|"&amp;DZ$5&amp;"|"&amp;DZ$6&amp;"|0|"&amp;TEMPLATE!$EM128,TEMPLATE!$EY$7:$FE$30000,7,FALSE)</f>
        <v>#N/A</v>
      </c>
      <c r="EA128" s="7" t="str">
        <f t="shared" si="150"/>
        <v/>
      </c>
      <c r="EB128" s="7" t="str">
        <f t="shared" si="151"/>
        <v/>
      </c>
      <c r="EC128" s="7" t="str">
        <f t="shared" si="152"/>
        <v/>
      </c>
      <c r="ED128" s="7" t="str">
        <f t="shared" si="153"/>
        <v/>
      </c>
      <c r="EE128" s="7" t="str">
        <f t="shared" si="154"/>
        <v/>
      </c>
      <c r="EF128" s="7" t="str">
        <f t="shared" si="155"/>
        <v/>
      </c>
      <c r="EG128" s="7" t="str">
        <f t="shared" si="156"/>
        <v/>
      </c>
      <c r="EH128" s="7" t="str">
        <f t="shared" si="157"/>
        <v/>
      </c>
      <c r="EI128" s="1"/>
      <c r="EJ128" s="1"/>
      <c r="EK128" s="1"/>
      <c r="EL128" s="1"/>
      <c r="EM128" s="43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1" t="str">
        <f t="shared" si="158"/>
        <v>||||</v>
      </c>
      <c r="EZ128" s="7"/>
      <c r="FA128" s="7"/>
      <c r="FB128" s="7"/>
      <c r="FC128" s="7"/>
      <c r="FD128" s="43"/>
      <c r="FE128" s="7"/>
      <c r="FF128" s="7"/>
      <c r="FG128" s="7"/>
      <c r="FH128" s="7"/>
      <c r="FI128" s="7"/>
      <c r="FJ128" s="7"/>
      <c r="FK128" s="7"/>
      <c r="FL128" s="7"/>
      <c r="FM128" s="43"/>
      <c r="FN128" s="7"/>
      <c r="FO128" s="7"/>
      <c r="FP128" s="43"/>
      <c r="FQ128" s="7"/>
      <c r="FR128" s="7"/>
      <c r="FS128" s="7"/>
      <c r="FT128" s="7"/>
      <c r="FU128" s="7"/>
      <c r="FV128" s="43"/>
      <c r="FW128" s="38"/>
      <c r="FX128" s="7"/>
      <c r="FY128" s="7"/>
      <c r="FZ128" s="7"/>
      <c r="GA128" s="44"/>
      <c r="GB128" s="7"/>
      <c r="GC128" s="38"/>
      <c r="GD128" s="7"/>
    </row>
    <row r="129" spans="1:186" x14ac:dyDescent="0.25">
      <c r="A129" s="4">
        <f t="shared" si="90"/>
        <v>1</v>
      </c>
      <c r="B129" s="17" t="str">
        <f>IF(TEMPLATE!EM129="","",TEMPLATE!EM129)</f>
        <v/>
      </c>
      <c r="C129" s="17" t="str">
        <f>IF(TEMPLATE!EX129="","",TEMPLATE!EX129)</f>
        <v/>
      </c>
      <c r="D129" s="19" t="str">
        <f t="shared" si="86"/>
        <v/>
      </c>
      <c r="E129" s="19" t="str">
        <f t="shared" si="91"/>
        <v/>
      </c>
      <c r="F129" s="17"/>
      <c r="G129" s="45" t="str">
        <f>IF(TEMPLATE!EN129="","",TEMPLATE!EN129)</f>
        <v/>
      </c>
      <c r="H129" s="45"/>
      <c r="I129" s="45"/>
      <c r="J129" s="17" t="str">
        <f>IF(TEMPLATE!EP129="","",TEMPLATE!EP129)</f>
        <v/>
      </c>
      <c r="K129" s="46" t="str">
        <f>IF(TEMPLATE!EQ129="","",TEMPLATE!EQ129)</f>
        <v/>
      </c>
      <c r="L129" s="46" t="str">
        <f>IF(TEMPLATE!ER129="","",TEMPLATE!ER129)</f>
        <v/>
      </c>
      <c r="M129" s="46" t="str">
        <f>IF(TEMPLATE!ES129="","",TEMPLATE!ES129)</f>
        <v/>
      </c>
      <c r="N129" s="18" t="str">
        <f>IF(TEMPLATE!EU129="","",TEMPLATE!EU129)</f>
        <v/>
      </c>
      <c r="O129" s="19" t="str">
        <f t="shared" si="92"/>
        <v/>
      </c>
      <c r="P129" s="20" t="str">
        <f t="shared" si="93"/>
        <v/>
      </c>
      <c r="Q129" s="18"/>
      <c r="R129" s="21" t="str">
        <f t="shared" si="94"/>
        <v/>
      </c>
      <c r="S129" s="21" t="str">
        <f>IF(SUMIFS(TEMPLATE!$GD$7:$GD$30000,TEMPLATE!$GC$7:$GC$30000,EV129,TEMPLATE!$FY$7:$FY$30000,J129,$GB$7:$GB$30000,G129)=0,"",SUMIFS(TEMPLATE!$GD$7:$GD$30000,TEMPLATE!$GC$7:$GC$30000,EV129,TEMPLATE!$FY$7:$FY$30000,J129,$GB$7:$GB$30000,G129))</f>
        <v/>
      </c>
      <c r="T129" s="21" t="str">
        <f>IF(SUMIFS(TEMPLATE!$GD$7:$GD$30000,TEMPLATE!$GE$7:$GE$30000,"Common Equity",TEMPLATE!$FY$7:$FY$30000,J129,$GB$7:$GB$30000,G129)=0,"",SUMIFS(TEMPLATE!$GD$7:$GD$30000,TEMPLATE!$GE$7:$GE$30000,"Common Equity",TEMPLATE!$FY$7:$FY$30000,J129,$GB$7:$GB$30000,G129))</f>
        <v/>
      </c>
      <c r="U129" s="21"/>
      <c r="V129" s="22">
        <f t="shared" si="95"/>
        <v>0</v>
      </c>
      <c r="W129" s="23" t="e">
        <f t="shared" si="96"/>
        <v>#N/A</v>
      </c>
      <c r="X129" s="23" t="e">
        <f t="shared" si="97"/>
        <v>#N/A</v>
      </c>
      <c r="Y129" s="23" t="e">
        <f t="shared" si="98"/>
        <v>#N/A</v>
      </c>
      <c r="Z129" s="23" t="e">
        <f t="shared" si="99"/>
        <v>#N/A</v>
      </c>
      <c r="AA129" s="23" t="e">
        <f t="shared" si="100"/>
        <v>#N/A</v>
      </c>
      <c r="AB129" s="23" t="e">
        <f t="shared" si="101"/>
        <v>#N/A</v>
      </c>
      <c r="AC129" s="23" t="e">
        <f t="shared" si="102"/>
        <v>#N/A</v>
      </c>
      <c r="AD129" s="24" t="e">
        <f t="shared" si="103"/>
        <v>#N/A</v>
      </c>
      <c r="AE129" s="24" t="e">
        <f t="shared" si="87"/>
        <v>#N/A</v>
      </c>
      <c r="AF129" s="24" t="e">
        <f t="shared" si="88"/>
        <v>#N/A</v>
      </c>
      <c r="AG129" s="24" t="e">
        <f t="shared" si="104"/>
        <v>#N/A</v>
      </c>
      <c r="AH129" s="24" t="str">
        <f t="shared" si="105"/>
        <v/>
      </c>
      <c r="AI129" s="25" t="e">
        <f t="shared" si="106"/>
        <v>#N/A</v>
      </c>
      <c r="AJ129" s="21" t="e">
        <f t="shared" si="107"/>
        <v>#N/A</v>
      </c>
      <c r="AK129" s="51" t="e">
        <f t="shared" si="108"/>
        <v>#N/A</v>
      </c>
      <c r="AL129" s="26" t="e">
        <f t="shared" si="109"/>
        <v>#N/A</v>
      </c>
      <c r="AM129" s="27" t="str">
        <f t="array" ref="AM129">IFERROR((INDEX(TEMPLATE!$FI$7:$FI$1004,MATCH($J129,IF(TEMPLATE!$FH$7:$FH$1004=$AM$4,TEMPLATE!$FG$7:$FG$1004),0))),"")</f>
        <v/>
      </c>
      <c r="AN129" s="28" t="str">
        <f t="shared" si="110"/>
        <v/>
      </c>
      <c r="AO129" s="29" t="str">
        <f t="array" ref="AO129">IFERROR((INDEX(TEMPLATE!$FI$7:$FI$1004,MATCH($J129,IF(TEMPLATE!$FH$7:$FH$1004=$AO$4,TEMPLATE!$FG$7:$FG$1004),0))),"")</f>
        <v/>
      </c>
      <c r="AP129" s="30" t="e">
        <f t="shared" si="111"/>
        <v>#N/A</v>
      </c>
      <c r="AQ129" s="31" t="str">
        <f t="array" ref="AQ129">IFERROR((INDEX(TEMPLATE!$FI$7:$FI$1004,MATCH($J129,IF(TEMPLATE!$FH$7:$FH$1004=$AQ$4,TEMPLATE!$FG$7:$FG$1004),0))),"")</f>
        <v/>
      </c>
      <c r="AR129" s="32" t="e">
        <f t="shared" si="112"/>
        <v>#N/A</v>
      </c>
      <c r="AS129" s="29" t="str">
        <f t="array" ref="AS129">IFERROR((INDEX(TEMPLATE!$FI$7:$FI$1004,MATCH($J129,IF(TEMPLATE!$FH$7:$FH$1004=$AS$4,TEMPLATE!$FG$7:$FG$1004),0))),"")</f>
        <v/>
      </c>
      <c r="AT129" s="33" t="str">
        <f t="shared" si="89"/>
        <v/>
      </c>
      <c r="AU129" s="29" t="str">
        <f t="array" ref="AU129">IFERROR((INDEX(TEMPLATE!$FI$7:$FI$1004,MATCH($J129,IF(TEMPLATE!$FH$7:$FH$1004=$AU$4,TEMPLATE!$FG$7:$FG$1004),0))),"")</f>
        <v/>
      </c>
      <c r="AV129" s="30" t="e">
        <f t="shared" si="113"/>
        <v>#N/A</v>
      </c>
      <c r="AW129" s="29" t="str">
        <f t="shared" si="114"/>
        <v/>
      </c>
      <c r="AX129" s="34" t="str">
        <f t="shared" si="115"/>
        <v/>
      </c>
      <c r="AY129" s="35" t="str">
        <f t="shared" si="116"/>
        <v/>
      </c>
      <c r="AZ129" s="34" t="str">
        <f t="shared" si="117"/>
        <v/>
      </c>
      <c r="BA129" s="34" t="str">
        <f t="shared" si="118"/>
        <v/>
      </c>
      <c r="BB129" s="35" t="str">
        <f t="shared" si="119"/>
        <v/>
      </c>
      <c r="BC129" s="36" t="e">
        <f t="shared" si="120"/>
        <v>#N/A</v>
      </c>
      <c r="BD129" s="36">
        <f t="shared" si="121"/>
        <v>1</v>
      </c>
      <c r="BE129" s="36">
        <f t="shared" si="122"/>
        <v>0</v>
      </c>
      <c r="BF129" s="36" t="e">
        <f t="shared" si="123"/>
        <v>#N/A</v>
      </c>
      <c r="BG129" s="1"/>
      <c r="BH129" s="37" t="e">
        <f>VLOOKUP(TEMPLATE!$EP129&amp;"|"&amp;BH$5&amp;"|"&amp;BH$6&amp;"|0|"&amp;TEMPLATE!$EM129,TEMPLATE!$EY$7:$FE$30000,7,FALSE)</f>
        <v>#N/A</v>
      </c>
      <c r="BI129" s="38" t="e">
        <f>VLOOKUP(TEMPLATE!$EP129&amp;"|"&amp;BI$5&amp;"|"&amp;BI$6&amp;"|0|"&amp;TEMPLATE!$EM129,TEMPLATE!$EY$7:$FE$30000,7,FALSE)</f>
        <v>#N/A</v>
      </c>
      <c r="BJ129" s="37" t="e">
        <f>VLOOKUP(TEMPLATE!$EP129&amp;"|"&amp;BJ$5&amp;"|"&amp;BJ$6&amp;"|0|"&amp;TEMPLATE!$EM129,TEMPLATE!$EY$7:$FE$30000,7,FALSE)</f>
        <v>#N/A</v>
      </c>
      <c r="BK129" s="38" t="e">
        <f>VLOOKUP(TEMPLATE!$EP129&amp;"|"&amp;BK$5&amp;"|"&amp;BK$6&amp;"|0|"&amp;TEMPLATE!$EM129,TEMPLATE!$EY$7:$FE$30000,7,FALSE)</f>
        <v>#N/A</v>
      </c>
      <c r="BL129" s="38" t="e">
        <f>VLOOKUP(TEMPLATE!$EP129&amp;"|"&amp;BL$5&amp;"|"&amp;BL$6&amp;"|0|"&amp;TEMPLATE!$EM129,TEMPLATE!$EY$7:$FE$30000,7,FALSE)</f>
        <v>#N/A</v>
      </c>
      <c r="BM129" s="38" t="e">
        <f>VLOOKUP(TEMPLATE!$EP129&amp;"|"&amp;BM$5&amp;"|"&amp;BM$6&amp;"|0|"&amp;TEMPLATE!$EM129,TEMPLATE!$EY$7:$FE$30000,7,FALSE)</f>
        <v>#N/A</v>
      </c>
      <c r="BN129" s="38" t="e">
        <f>VLOOKUP(TEMPLATE!$EP129&amp;"|"&amp;BN$5&amp;"|"&amp;BN$6&amp;"|0|"&amp;TEMPLATE!$EM129,TEMPLATE!$EY$7:$FE$30000,7,FALSE)</f>
        <v>#N/A</v>
      </c>
      <c r="BO129" s="38" t="e">
        <f>VLOOKUP(TEMPLATE!$EP129&amp;"|"&amp;BO$5&amp;"|"&amp;BO$6&amp;"|0|"&amp;TEMPLATE!$EM129,TEMPLATE!$EY$7:$FE$30000,7,FALSE)</f>
        <v>#N/A</v>
      </c>
      <c r="BP129" s="38" t="e">
        <f>VLOOKUP(TEMPLATE!$EP129&amp;"|"&amp;BP$5&amp;"|"&amp;BP$6&amp;"|0|"&amp;TEMPLATE!$EM129,TEMPLATE!$EY$7:$FE$30000,7,FALSE)</f>
        <v>#N/A</v>
      </c>
      <c r="BQ129" s="38" t="e">
        <f>VLOOKUP(TEMPLATE!$EP129&amp;"|"&amp;BQ$5&amp;"|"&amp;BQ$6&amp;"|0|"&amp;TEMPLATE!$EM129,TEMPLATE!$EY$7:$FE$30000,7,FALSE)</f>
        <v>#N/A</v>
      </c>
      <c r="BR129" s="38" t="e">
        <f>VLOOKUP(TEMPLATE!$EP129&amp;"|"&amp;BR$5&amp;"|"&amp;BR$6&amp;"|0|"&amp;TEMPLATE!$EM129,TEMPLATE!$EY$7:$FE$30000,7,FALSE)</f>
        <v>#N/A</v>
      </c>
      <c r="BS129" s="38" t="e">
        <f>VLOOKUP(TEMPLATE!$EP129&amp;"|"&amp;BS$5&amp;"|"&amp;BS$6&amp;"|0|"&amp;TEMPLATE!$EM129,TEMPLATE!$EY$7:$FE$30000,7,FALSE)</f>
        <v>#N/A</v>
      </c>
      <c r="BT129" s="38" t="e">
        <f>VLOOKUP(TEMPLATE!$EP129&amp;"|"&amp;BT$5&amp;"|"&amp;BT$6&amp;"|0|"&amp;TEMPLATE!$EM129,TEMPLATE!$EY$7:$FE$30000,7,FALSE)</f>
        <v>#N/A</v>
      </c>
      <c r="BU129" s="38" t="e">
        <f>VLOOKUP(TEMPLATE!$EP129&amp;"|"&amp;BU$5&amp;"|"&amp;BU$6&amp;"|0|"&amp;TEMPLATE!$EM129,TEMPLATE!$EY$7:$FE$30000,7,FALSE)</f>
        <v>#N/A</v>
      </c>
      <c r="BV129" s="38" t="e">
        <f>VLOOKUP(TEMPLATE!$EP129&amp;"|"&amp;BV$5&amp;"|"&amp;BV$6&amp;"|0|"&amp;TEMPLATE!$EM129,TEMPLATE!$EY$7:$FE$30000,7,FALSE)</f>
        <v>#N/A</v>
      </c>
      <c r="BW129" s="38" t="e">
        <f>VLOOKUP(TEMPLATE!$EP129&amp;"|"&amp;BW$5&amp;"|"&amp;BW$6&amp;"|0|"&amp;TEMPLATE!$EM129,TEMPLATE!$EY$7:$FE$30000,7,FALSE)</f>
        <v>#N/A</v>
      </c>
      <c r="BX129" s="38" t="e">
        <f>VLOOKUP(TEMPLATE!$EP129&amp;"|"&amp;BX$5&amp;"|"&amp;BX$6&amp;"|0|"&amp;TEMPLATE!$EM129,TEMPLATE!$EY$7:$FE$30000,7,FALSE)</f>
        <v>#N/A</v>
      </c>
      <c r="BY129" s="38" t="e">
        <f>VLOOKUP(TEMPLATE!$EP129&amp;"|"&amp;BY$5&amp;"|"&amp;BY$6&amp;"|0|"&amp;TEMPLATE!$EM129,TEMPLATE!$EY$7:$FE$30000,7,FALSE)</f>
        <v>#N/A</v>
      </c>
      <c r="BZ129" s="38" t="e">
        <f>VLOOKUP(TEMPLATE!$EP129&amp;"|"&amp;BZ$5&amp;"|"&amp;BZ$6&amp;"|0|"&amp;TEMPLATE!$EM129,TEMPLATE!$EY$7:$FE$30000,7,FALSE)</f>
        <v>#N/A</v>
      </c>
      <c r="CA129" s="38" t="e">
        <f>IF(VLOOKUP(TEMPLATE!$EP129&amp;"|"&amp;CA$5&amp;"|"&amp;CA$6&amp;"|0|"&amp;TEMPLATE!$EM129,TEMPLATE!$EY$7:$FE$30000,7,FALSE)=0,BN129,VLOOKUP(TEMPLATE!$EP129&amp;"|"&amp;CA$5&amp;"|"&amp;CA$6&amp;"|0|"&amp;TEMPLATE!$EM129,TEMPLATE!$EY$7:$FE$30000,7,FALSE))</f>
        <v>#N/A</v>
      </c>
      <c r="CB129" s="38" t="e">
        <f>VLOOKUP(TEMPLATE!$EP129&amp;"|"&amp;CB$5&amp;"|"&amp;CB$6&amp;"|0|"&amp;TEMPLATE!$EM129,TEMPLATE!$EY$7:$FE$30000,7,FALSE)</f>
        <v>#N/A</v>
      </c>
      <c r="CC129" s="38" t="e">
        <f>VLOOKUP(TEMPLATE!$EP129&amp;"|"&amp;CC$5&amp;"|"&amp;CC$6&amp;"|0|"&amp;TEMPLATE!$EM129,TEMPLATE!$EY$7:$FE$30000,7,FALSE)</f>
        <v>#N/A</v>
      </c>
      <c r="CD129" s="38" t="e">
        <f>VLOOKUP(TEMPLATE!$EP129&amp;"|"&amp;CD$5&amp;"|"&amp;CD$6&amp;"|0|"&amp;TEMPLATE!$EM129,TEMPLATE!$EY$7:$FE$30000,7,FALSE)</f>
        <v>#N/A</v>
      </c>
      <c r="CE129" s="38" t="e">
        <f>VLOOKUP(TEMPLATE!$EP129&amp;"|"&amp;CE$5&amp;"|"&amp;CE$6&amp;"|0|"&amp;TEMPLATE!$EM129,TEMPLATE!$EY$7:$FE$30000,7,FALSE)</f>
        <v>#N/A</v>
      </c>
      <c r="CF129" s="38" t="e">
        <f>VLOOKUP(TEMPLATE!$EP129&amp;"|"&amp;CF$5&amp;"|"&amp;CF$6&amp;"|0|"&amp;TEMPLATE!$EM129,TEMPLATE!$EY$7:$FE$30000,7,FALSE)</f>
        <v>#N/A</v>
      </c>
      <c r="CG129" s="38" t="e">
        <f>VLOOKUP(TEMPLATE!$EP129&amp;"|"&amp;CG$5&amp;"|"&amp;CG$6&amp;"|0|"&amp;TEMPLATE!$EM129,TEMPLATE!$EY$7:$FE$30000,7,FALSE)</f>
        <v>#N/A</v>
      </c>
      <c r="CH129" s="38" t="e">
        <f>VLOOKUP(TEMPLATE!$EP129&amp;"|"&amp;CH$5&amp;"|"&amp;CH$6&amp;"|0|"&amp;TEMPLATE!$EM129,TEMPLATE!$EY$7:$FE$30000,7,FALSE)</f>
        <v>#N/A</v>
      </c>
      <c r="CI129" s="38" t="e">
        <f>VLOOKUP(TEMPLATE!$EP129&amp;"|"&amp;CI$5&amp;"|"&amp;CI$6&amp;"|0|"&amp;TEMPLATE!$EM129,TEMPLATE!$EY$7:$FE$30000,7,FALSE)</f>
        <v>#N/A</v>
      </c>
      <c r="CJ129" s="38" t="e">
        <f>VLOOKUP(TEMPLATE!$EP129&amp;"|"&amp;CJ$5&amp;"|"&amp;CJ$6&amp;"|0|"&amp;TEMPLATE!$EM129,TEMPLATE!$EY$7:$FE$30000,7,FALSE)</f>
        <v>#N/A</v>
      </c>
      <c r="CK129" s="38" t="e">
        <f>VLOOKUP(TEMPLATE!$EP129&amp;"|"&amp;CK$5&amp;"|"&amp;CK$6&amp;"|0|"&amp;TEMPLATE!$EM129,TEMPLATE!$EY$7:$FE$30000,7,FALSE)</f>
        <v>#N/A</v>
      </c>
      <c r="CL129" s="38" t="e">
        <f t="shared" si="124"/>
        <v>#VALUE!</v>
      </c>
      <c r="CM129" s="38" t="e">
        <f t="shared" si="125"/>
        <v>#VALUE!</v>
      </c>
      <c r="CN129" s="38" t="e">
        <f>VLOOKUP(TEMPLATE!$EP129&amp;"|"&amp;CN$5&amp;"|"&amp;CN$6&amp;"|0|"&amp;TEMPLATE!$EM129,TEMPLATE!$EY$7:$FE$30000,7,FALSE)</f>
        <v>#N/A</v>
      </c>
      <c r="CO129" s="38" t="e">
        <f>VLOOKUP(TEMPLATE!$EP129&amp;"|"&amp;CO$5&amp;"|"&amp;CO$6&amp;"|0|"&amp;TEMPLATE!$EM129,TEMPLATE!$EY$7:$FE$30000,7,FALSE)</f>
        <v>#N/A</v>
      </c>
      <c r="CP129" s="39" t="str">
        <f t="array" ref="CP129">IFERROR((INDEX(TEMPLATE!$FI$7:$FI$1004,MATCH($J129,IF(TEMPLATE!$FH$7:$FH$1004=CP$6,TEMPLATE!$FG$7:$FG$1004),0))),"")</f>
        <v/>
      </c>
      <c r="CQ129" s="39" t="str">
        <f t="array" ref="CQ129">IFERROR((INDEX(TEMPLATE!$FI$7:$FI$1004,MATCH($J129,IF(TEMPLATE!$FH$7:$FH$1004=CQ$6,TEMPLATE!$FG$7:$FG$1004),0))),"")</f>
        <v/>
      </c>
      <c r="CR129" s="39" t="str">
        <f t="array" ref="CR129">IFERROR((INDEX(TEMPLATE!$FI$7:$FI$1004,MATCH($J129,IF(TEMPLATE!$FH$7:$FH$1004=CR$6,TEMPLATE!$FG$7:$FG$1004),0))),"")</f>
        <v/>
      </c>
      <c r="CS129" s="39" t="str">
        <f t="array" ref="CS129">IFERROR((INDEX(TEMPLATE!$FI$7:$FI$1004,MATCH($J129,IF(TEMPLATE!$FH$7:$FH$1004=CS$6,TEMPLATE!$FG$7:$FG$1004),0))),"")</f>
        <v/>
      </c>
      <c r="CT129" s="38" t="str">
        <f t="array" ref="CT129">IFERROR((INDEX(TEMPLATE!$FI$7:$FI$1004,MATCH($J129,IF(TEMPLATE!$FH$7:$FH$1004=CT$6,TEMPLATE!$FG$7:$FG$1004),0))),"")</f>
        <v/>
      </c>
      <c r="CU129" s="38" t="str">
        <f t="array" ref="CU129">IFERROR((INDEX(TEMPLATE!$FI$7:$FI$1004,MATCH($J129,IF(TEMPLATE!$FH$7:$FH$1004=CU$6,TEMPLATE!$FG$7:$FG$1004),0))),"")</f>
        <v/>
      </c>
      <c r="CV129" s="38" t="str">
        <f t="array" ref="CV129">IFERROR((INDEX(TEMPLATE!$FI$7:$FI$1004,MATCH($J129,IF(TEMPLATE!$FH$7:$FH$1004=CV$6,TEMPLATE!$FG$7:$FG$1004),0))),"")</f>
        <v/>
      </c>
      <c r="CW129" s="38" t="str">
        <f t="array" ref="CW129">IFERROR((INDEX(TEMPLATE!$FI$7:$FI$1004,MATCH($J129,IF(TEMPLATE!$FH$7:$FH$1004=CW$6,TEMPLATE!$FG$7:$FG$1004),0))),"")</f>
        <v/>
      </c>
      <c r="CX129" s="7"/>
      <c r="CY129" s="7" t="str">
        <f t="shared" si="126"/>
        <v/>
      </c>
      <c r="CZ129" s="7" t="str">
        <f t="shared" si="127"/>
        <v/>
      </c>
      <c r="DA129" s="7" t="str">
        <f t="shared" si="128"/>
        <v/>
      </c>
      <c r="DB129" s="7" t="str">
        <f t="shared" si="129"/>
        <v/>
      </c>
      <c r="DC129" s="7" t="str">
        <f t="shared" si="130"/>
        <v/>
      </c>
      <c r="DD129" s="7" t="str">
        <f t="shared" si="131"/>
        <v/>
      </c>
      <c r="DE129" s="7" t="str">
        <f t="shared" si="132"/>
        <v/>
      </c>
      <c r="DF129" s="7" t="str">
        <f t="shared" si="133"/>
        <v/>
      </c>
      <c r="DG129" s="7"/>
      <c r="DH129" s="40" t="str">
        <f t="shared" si="134"/>
        <v/>
      </c>
      <c r="DI129" s="40" t="str">
        <f t="shared" si="135"/>
        <v/>
      </c>
      <c r="DJ129" s="40" t="str">
        <f t="shared" si="136"/>
        <v/>
      </c>
      <c r="DK129" s="41" t="str">
        <f t="shared" si="137"/>
        <v/>
      </c>
      <c r="DL129" s="42" t="str">
        <f t="shared" si="138"/>
        <v/>
      </c>
      <c r="DM129" s="42" t="str">
        <f t="shared" si="139"/>
        <v/>
      </c>
      <c r="DN129" s="42" t="str">
        <f t="shared" si="140"/>
        <v/>
      </c>
      <c r="DO129" s="42" t="str">
        <f t="shared" si="141"/>
        <v/>
      </c>
      <c r="DP129" s="7"/>
      <c r="DQ129" s="7">
        <f t="shared" si="142"/>
        <v>0</v>
      </c>
      <c r="DR129" s="7">
        <f t="shared" si="143"/>
        <v>0</v>
      </c>
      <c r="DS129" s="7">
        <f t="shared" si="144"/>
        <v>0</v>
      </c>
      <c r="DT129" s="7">
        <f t="shared" si="145"/>
        <v>0</v>
      </c>
      <c r="DU129" s="7">
        <f t="shared" si="146"/>
        <v>0</v>
      </c>
      <c r="DV129" s="7">
        <f t="shared" si="147"/>
        <v>0</v>
      </c>
      <c r="DW129" s="7">
        <f t="shared" si="148"/>
        <v>0</v>
      </c>
      <c r="DX129" s="7">
        <f t="shared" si="149"/>
        <v>0</v>
      </c>
      <c r="DY129" s="48" t="e">
        <f t="array" ref="DY129">VLOOKUP(TEMPLATE!$EP129&amp;"|"&amp;DY$5&amp;"|"&amp;DY$6&amp;"|0|"&amp;TEMPLATE!$EM129,TEMPLATE!$EY$7:$FE$30000,7,FALSE)</f>
        <v>#N/A</v>
      </c>
      <c r="DZ129" s="48" t="e">
        <f t="array" ref="DZ129">VLOOKUP(TEMPLATE!$EP129&amp;"|"&amp;DZ$5&amp;"|"&amp;DZ$6&amp;"|0|"&amp;TEMPLATE!$EM129,TEMPLATE!$EY$7:$FE$30000,7,FALSE)</f>
        <v>#N/A</v>
      </c>
      <c r="EA129" s="7" t="str">
        <f t="shared" si="150"/>
        <v/>
      </c>
      <c r="EB129" s="7" t="str">
        <f t="shared" si="151"/>
        <v/>
      </c>
      <c r="EC129" s="7" t="str">
        <f t="shared" si="152"/>
        <v/>
      </c>
      <c r="ED129" s="7" t="str">
        <f t="shared" si="153"/>
        <v/>
      </c>
      <c r="EE129" s="7" t="str">
        <f t="shared" si="154"/>
        <v/>
      </c>
      <c r="EF129" s="7" t="str">
        <f t="shared" si="155"/>
        <v/>
      </c>
      <c r="EG129" s="7" t="str">
        <f t="shared" si="156"/>
        <v/>
      </c>
      <c r="EH129" s="7" t="str">
        <f t="shared" si="157"/>
        <v/>
      </c>
      <c r="EI129" s="1"/>
      <c r="EJ129" s="1"/>
      <c r="EK129" s="1"/>
      <c r="EL129" s="1"/>
      <c r="EM129" s="43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1" t="str">
        <f t="shared" si="158"/>
        <v>||||</v>
      </c>
      <c r="EZ129" s="7"/>
      <c r="FA129" s="7"/>
      <c r="FB129" s="7"/>
      <c r="FC129" s="7"/>
      <c r="FD129" s="43"/>
      <c r="FE129" s="7"/>
      <c r="FF129" s="7"/>
      <c r="FG129" s="7"/>
      <c r="FH129" s="7"/>
      <c r="FI129" s="7"/>
      <c r="FJ129" s="7"/>
      <c r="FK129" s="7"/>
      <c r="FL129" s="7"/>
      <c r="FM129" s="43"/>
      <c r="FN129" s="7"/>
      <c r="FO129" s="7"/>
      <c r="FP129" s="43"/>
      <c r="FQ129" s="7"/>
      <c r="FR129" s="7"/>
      <c r="FS129" s="7"/>
      <c r="FT129" s="7"/>
      <c r="FU129" s="7"/>
      <c r="FV129" s="43"/>
      <c r="FW129" s="38"/>
      <c r="FX129" s="7"/>
      <c r="FY129" s="7"/>
      <c r="FZ129" s="7"/>
      <c r="GA129" s="44"/>
      <c r="GB129" s="7"/>
      <c r="GC129" s="38"/>
      <c r="GD129" s="7"/>
    </row>
    <row r="130" spans="1:186" x14ac:dyDescent="0.25">
      <c r="A130" s="4">
        <f t="shared" si="90"/>
        <v>1</v>
      </c>
      <c r="B130" s="17" t="str">
        <f>IF(TEMPLATE!EM130="","",TEMPLATE!EM130)</f>
        <v/>
      </c>
      <c r="C130" s="17" t="str">
        <f>IF(TEMPLATE!EX130="","",TEMPLATE!EX130)</f>
        <v/>
      </c>
      <c r="D130" s="19" t="str">
        <f t="shared" si="86"/>
        <v/>
      </c>
      <c r="E130" s="19" t="str">
        <f t="shared" si="91"/>
        <v/>
      </c>
      <c r="F130" s="17"/>
      <c r="G130" s="45" t="str">
        <f>IF(TEMPLATE!EN130="","",TEMPLATE!EN130)</f>
        <v/>
      </c>
      <c r="H130" s="45"/>
      <c r="I130" s="45"/>
      <c r="J130" s="17" t="str">
        <f>IF(TEMPLATE!EP130="","",TEMPLATE!EP130)</f>
        <v/>
      </c>
      <c r="K130" s="46" t="str">
        <f>IF(TEMPLATE!EQ130="","",TEMPLATE!EQ130)</f>
        <v/>
      </c>
      <c r="L130" s="46" t="str">
        <f>IF(TEMPLATE!ER130="","",TEMPLATE!ER130)</f>
        <v/>
      </c>
      <c r="M130" s="46" t="str">
        <f>IF(TEMPLATE!ES130="","",TEMPLATE!ES130)</f>
        <v/>
      </c>
      <c r="N130" s="18" t="str">
        <f>IF(TEMPLATE!EU130="","",TEMPLATE!EU130)</f>
        <v/>
      </c>
      <c r="O130" s="19" t="str">
        <f t="shared" si="92"/>
        <v/>
      </c>
      <c r="P130" s="20" t="str">
        <f t="shared" si="93"/>
        <v/>
      </c>
      <c r="Q130" s="18"/>
      <c r="R130" s="21" t="str">
        <f t="shared" si="94"/>
        <v/>
      </c>
      <c r="S130" s="21" t="str">
        <f>IF(SUMIFS(TEMPLATE!$GD$7:$GD$30000,TEMPLATE!$GC$7:$GC$30000,EV130,TEMPLATE!$FY$7:$FY$30000,J130,$GB$7:$GB$30000,G130)=0,"",SUMIFS(TEMPLATE!$GD$7:$GD$30000,TEMPLATE!$GC$7:$GC$30000,EV130,TEMPLATE!$FY$7:$FY$30000,J130,$GB$7:$GB$30000,G130))</f>
        <v/>
      </c>
      <c r="T130" s="21" t="str">
        <f>IF(SUMIFS(TEMPLATE!$GD$7:$GD$30000,TEMPLATE!$GE$7:$GE$30000,"Common Equity",TEMPLATE!$FY$7:$FY$30000,J130,$GB$7:$GB$30000,G130)=0,"",SUMIFS(TEMPLATE!$GD$7:$GD$30000,TEMPLATE!$GE$7:$GE$30000,"Common Equity",TEMPLATE!$FY$7:$FY$30000,J130,$GB$7:$GB$30000,G130))</f>
        <v/>
      </c>
      <c r="U130" s="21"/>
      <c r="V130" s="22">
        <f t="shared" si="95"/>
        <v>0</v>
      </c>
      <c r="W130" s="23" t="e">
        <f t="shared" si="96"/>
        <v>#N/A</v>
      </c>
      <c r="X130" s="23" t="e">
        <f t="shared" si="97"/>
        <v>#N/A</v>
      </c>
      <c r="Y130" s="23" t="e">
        <f t="shared" si="98"/>
        <v>#N/A</v>
      </c>
      <c r="Z130" s="23" t="e">
        <f t="shared" si="99"/>
        <v>#N/A</v>
      </c>
      <c r="AA130" s="23" t="e">
        <f t="shared" si="100"/>
        <v>#N/A</v>
      </c>
      <c r="AB130" s="23" t="e">
        <f t="shared" si="101"/>
        <v>#N/A</v>
      </c>
      <c r="AC130" s="23" t="e">
        <f t="shared" si="102"/>
        <v>#N/A</v>
      </c>
      <c r="AD130" s="24" t="e">
        <f t="shared" si="103"/>
        <v>#N/A</v>
      </c>
      <c r="AE130" s="24" t="e">
        <f t="shared" si="87"/>
        <v>#N/A</v>
      </c>
      <c r="AF130" s="24" t="e">
        <f t="shared" si="88"/>
        <v>#N/A</v>
      </c>
      <c r="AG130" s="24" t="e">
        <f t="shared" si="104"/>
        <v>#N/A</v>
      </c>
      <c r="AH130" s="24" t="str">
        <f t="shared" si="105"/>
        <v/>
      </c>
      <c r="AI130" s="25" t="e">
        <f t="shared" si="106"/>
        <v>#N/A</v>
      </c>
      <c r="AJ130" s="21" t="e">
        <f t="shared" si="107"/>
        <v>#N/A</v>
      </c>
      <c r="AK130" s="51" t="e">
        <f t="shared" si="108"/>
        <v>#N/A</v>
      </c>
      <c r="AL130" s="26" t="e">
        <f t="shared" si="109"/>
        <v>#N/A</v>
      </c>
      <c r="AM130" s="27" t="str">
        <f t="array" ref="AM130">IFERROR((INDEX(TEMPLATE!$FI$7:$FI$1004,MATCH($J130,IF(TEMPLATE!$FH$7:$FH$1004=$AM$4,TEMPLATE!$FG$7:$FG$1004),0))),"")</f>
        <v/>
      </c>
      <c r="AN130" s="28" t="str">
        <f t="shared" si="110"/>
        <v/>
      </c>
      <c r="AO130" s="29" t="str">
        <f t="array" ref="AO130">IFERROR((INDEX(TEMPLATE!$FI$7:$FI$1004,MATCH($J130,IF(TEMPLATE!$FH$7:$FH$1004=$AO$4,TEMPLATE!$FG$7:$FG$1004),0))),"")</f>
        <v/>
      </c>
      <c r="AP130" s="30" t="e">
        <f t="shared" si="111"/>
        <v>#N/A</v>
      </c>
      <c r="AQ130" s="31" t="str">
        <f t="array" ref="AQ130">IFERROR((INDEX(TEMPLATE!$FI$7:$FI$1004,MATCH($J130,IF(TEMPLATE!$FH$7:$FH$1004=$AQ$4,TEMPLATE!$FG$7:$FG$1004),0))),"")</f>
        <v/>
      </c>
      <c r="AR130" s="32" t="e">
        <f t="shared" si="112"/>
        <v>#N/A</v>
      </c>
      <c r="AS130" s="29" t="str">
        <f t="array" ref="AS130">IFERROR((INDEX(TEMPLATE!$FI$7:$FI$1004,MATCH($J130,IF(TEMPLATE!$FH$7:$FH$1004=$AS$4,TEMPLATE!$FG$7:$FG$1004),0))),"")</f>
        <v/>
      </c>
      <c r="AT130" s="33" t="str">
        <f t="shared" si="89"/>
        <v/>
      </c>
      <c r="AU130" s="29" t="str">
        <f t="array" ref="AU130">IFERROR((INDEX(TEMPLATE!$FI$7:$FI$1004,MATCH($J130,IF(TEMPLATE!$FH$7:$FH$1004=$AU$4,TEMPLATE!$FG$7:$FG$1004),0))),"")</f>
        <v/>
      </c>
      <c r="AV130" s="30" t="e">
        <f t="shared" si="113"/>
        <v>#N/A</v>
      </c>
      <c r="AW130" s="29" t="str">
        <f t="shared" si="114"/>
        <v/>
      </c>
      <c r="AX130" s="34" t="str">
        <f t="shared" si="115"/>
        <v/>
      </c>
      <c r="AY130" s="35" t="str">
        <f t="shared" si="116"/>
        <v/>
      </c>
      <c r="AZ130" s="34" t="str">
        <f t="shared" si="117"/>
        <v/>
      </c>
      <c r="BA130" s="34" t="str">
        <f t="shared" si="118"/>
        <v/>
      </c>
      <c r="BB130" s="35" t="str">
        <f t="shared" si="119"/>
        <v/>
      </c>
      <c r="BC130" s="36" t="e">
        <f t="shared" si="120"/>
        <v>#N/A</v>
      </c>
      <c r="BD130" s="36">
        <f t="shared" si="121"/>
        <v>1</v>
      </c>
      <c r="BE130" s="36">
        <f t="shared" si="122"/>
        <v>0</v>
      </c>
      <c r="BF130" s="36" t="e">
        <f t="shared" si="123"/>
        <v>#N/A</v>
      </c>
      <c r="BG130" s="1"/>
      <c r="BH130" s="37" t="e">
        <f>VLOOKUP(TEMPLATE!$EP130&amp;"|"&amp;BH$5&amp;"|"&amp;BH$6&amp;"|0|"&amp;TEMPLATE!$EM130,TEMPLATE!$EY$7:$FE$30000,7,FALSE)</f>
        <v>#N/A</v>
      </c>
      <c r="BI130" s="38" t="e">
        <f>VLOOKUP(TEMPLATE!$EP130&amp;"|"&amp;BI$5&amp;"|"&amp;BI$6&amp;"|0|"&amp;TEMPLATE!$EM130,TEMPLATE!$EY$7:$FE$30000,7,FALSE)</f>
        <v>#N/A</v>
      </c>
      <c r="BJ130" s="37" t="e">
        <f>VLOOKUP(TEMPLATE!$EP130&amp;"|"&amp;BJ$5&amp;"|"&amp;BJ$6&amp;"|0|"&amp;TEMPLATE!$EM130,TEMPLATE!$EY$7:$FE$30000,7,FALSE)</f>
        <v>#N/A</v>
      </c>
      <c r="BK130" s="38" t="e">
        <f>VLOOKUP(TEMPLATE!$EP130&amp;"|"&amp;BK$5&amp;"|"&amp;BK$6&amp;"|0|"&amp;TEMPLATE!$EM130,TEMPLATE!$EY$7:$FE$30000,7,FALSE)</f>
        <v>#N/A</v>
      </c>
      <c r="BL130" s="38" t="e">
        <f>VLOOKUP(TEMPLATE!$EP130&amp;"|"&amp;BL$5&amp;"|"&amp;BL$6&amp;"|0|"&amp;TEMPLATE!$EM130,TEMPLATE!$EY$7:$FE$30000,7,FALSE)</f>
        <v>#N/A</v>
      </c>
      <c r="BM130" s="38" t="e">
        <f>VLOOKUP(TEMPLATE!$EP130&amp;"|"&amp;BM$5&amp;"|"&amp;BM$6&amp;"|0|"&amp;TEMPLATE!$EM130,TEMPLATE!$EY$7:$FE$30000,7,FALSE)</f>
        <v>#N/A</v>
      </c>
      <c r="BN130" s="38" t="e">
        <f>VLOOKUP(TEMPLATE!$EP130&amp;"|"&amp;BN$5&amp;"|"&amp;BN$6&amp;"|0|"&amp;TEMPLATE!$EM130,TEMPLATE!$EY$7:$FE$30000,7,FALSE)</f>
        <v>#N/A</v>
      </c>
      <c r="BO130" s="38" t="e">
        <f>VLOOKUP(TEMPLATE!$EP130&amp;"|"&amp;BO$5&amp;"|"&amp;BO$6&amp;"|0|"&amp;TEMPLATE!$EM130,TEMPLATE!$EY$7:$FE$30000,7,FALSE)</f>
        <v>#N/A</v>
      </c>
      <c r="BP130" s="38" t="e">
        <f>VLOOKUP(TEMPLATE!$EP130&amp;"|"&amp;BP$5&amp;"|"&amp;BP$6&amp;"|0|"&amp;TEMPLATE!$EM130,TEMPLATE!$EY$7:$FE$30000,7,FALSE)</f>
        <v>#N/A</v>
      </c>
      <c r="BQ130" s="38" t="e">
        <f>VLOOKUP(TEMPLATE!$EP130&amp;"|"&amp;BQ$5&amp;"|"&amp;BQ$6&amp;"|0|"&amp;TEMPLATE!$EM130,TEMPLATE!$EY$7:$FE$30000,7,FALSE)</f>
        <v>#N/A</v>
      </c>
      <c r="BR130" s="38" t="e">
        <f>VLOOKUP(TEMPLATE!$EP130&amp;"|"&amp;BR$5&amp;"|"&amp;BR$6&amp;"|0|"&amp;TEMPLATE!$EM130,TEMPLATE!$EY$7:$FE$30000,7,FALSE)</f>
        <v>#N/A</v>
      </c>
      <c r="BS130" s="38" t="e">
        <f>VLOOKUP(TEMPLATE!$EP130&amp;"|"&amp;BS$5&amp;"|"&amp;BS$6&amp;"|0|"&amp;TEMPLATE!$EM130,TEMPLATE!$EY$7:$FE$30000,7,FALSE)</f>
        <v>#N/A</v>
      </c>
      <c r="BT130" s="38" t="e">
        <f>VLOOKUP(TEMPLATE!$EP130&amp;"|"&amp;BT$5&amp;"|"&amp;BT$6&amp;"|0|"&amp;TEMPLATE!$EM130,TEMPLATE!$EY$7:$FE$30000,7,FALSE)</f>
        <v>#N/A</v>
      </c>
      <c r="BU130" s="38" t="e">
        <f>VLOOKUP(TEMPLATE!$EP130&amp;"|"&amp;BU$5&amp;"|"&amp;BU$6&amp;"|0|"&amp;TEMPLATE!$EM130,TEMPLATE!$EY$7:$FE$30000,7,FALSE)</f>
        <v>#N/A</v>
      </c>
      <c r="BV130" s="38" t="e">
        <f>VLOOKUP(TEMPLATE!$EP130&amp;"|"&amp;BV$5&amp;"|"&amp;BV$6&amp;"|0|"&amp;TEMPLATE!$EM130,TEMPLATE!$EY$7:$FE$30000,7,FALSE)</f>
        <v>#N/A</v>
      </c>
      <c r="BW130" s="38" t="e">
        <f>VLOOKUP(TEMPLATE!$EP130&amp;"|"&amp;BW$5&amp;"|"&amp;BW$6&amp;"|0|"&amp;TEMPLATE!$EM130,TEMPLATE!$EY$7:$FE$30000,7,FALSE)</f>
        <v>#N/A</v>
      </c>
      <c r="BX130" s="38" t="e">
        <f>VLOOKUP(TEMPLATE!$EP130&amp;"|"&amp;BX$5&amp;"|"&amp;BX$6&amp;"|0|"&amp;TEMPLATE!$EM130,TEMPLATE!$EY$7:$FE$30000,7,FALSE)</f>
        <v>#N/A</v>
      </c>
      <c r="BY130" s="38" t="e">
        <f>VLOOKUP(TEMPLATE!$EP130&amp;"|"&amp;BY$5&amp;"|"&amp;BY$6&amp;"|0|"&amp;TEMPLATE!$EM130,TEMPLATE!$EY$7:$FE$30000,7,FALSE)</f>
        <v>#N/A</v>
      </c>
      <c r="BZ130" s="38" t="e">
        <f>VLOOKUP(TEMPLATE!$EP130&amp;"|"&amp;BZ$5&amp;"|"&amp;BZ$6&amp;"|0|"&amp;TEMPLATE!$EM130,TEMPLATE!$EY$7:$FE$30000,7,FALSE)</f>
        <v>#N/A</v>
      </c>
      <c r="CA130" s="38" t="e">
        <f>IF(VLOOKUP(TEMPLATE!$EP130&amp;"|"&amp;CA$5&amp;"|"&amp;CA$6&amp;"|0|"&amp;TEMPLATE!$EM130,TEMPLATE!$EY$7:$FE$30000,7,FALSE)=0,BN130,VLOOKUP(TEMPLATE!$EP130&amp;"|"&amp;CA$5&amp;"|"&amp;CA$6&amp;"|0|"&amp;TEMPLATE!$EM130,TEMPLATE!$EY$7:$FE$30000,7,FALSE))</f>
        <v>#N/A</v>
      </c>
      <c r="CB130" s="38" t="e">
        <f>VLOOKUP(TEMPLATE!$EP130&amp;"|"&amp;CB$5&amp;"|"&amp;CB$6&amp;"|0|"&amp;TEMPLATE!$EM130,TEMPLATE!$EY$7:$FE$30000,7,FALSE)</f>
        <v>#N/A</v>
      </c>
      <c r="CC130" s="38" t="e">
        <f>VLOOKUP(TEMPLATE!$EP130&amp;"|"&amp;CC$5&amp;"|"&amp;CC$6&amp;"|0|"&amp;TEMPLATE!$EM130,TEMPLATE!$EY$7:$FE$30000,7,FALSE)</f>
        <v>#N/A</v>
      </c>
      <c r="CD130" s="38" t="e">
        <f>VLOOKUP(TEMPLATE!$EP130&amp;"|"&amp;CD$5&amp;"|"&amp;CD$6&amp;"|0|"&amp;TEMPLATE!$EM130,TEMPLATE!$EY$7:$FE$30000,7,FALSE)</f>
        <v>#N/A</v>
      </c>
      <c r="CE130" s="38" t="e">
        <f>VLOOKUP(TEMPLATE!$EP130&amp;"|"&amp;CE$5&amp;"|"&amp;CE$6&amp;"|0|"&amp;TEMPLATE!$EM130,TEMPLATE!$EY$7:$FE$30000,7,FALSE)</f>
        <v>#N/A</v>
      </c>
      <c r="CF130" s="38" t="e">
        <f>VLOOKUP(TEMPLATE!$EP130&amp;"|"&amp;CF$5&amp;"|"&amp;CF$6&amp;"|0|"&amp;TEMPLATE!$EM130,TEMPLATE!$EY$7:$FE$30000,7,FALSE)</f>
        <v>#N/A</v>
      </c>
      <c r="CG130" s="38" t="e">
        <f>VLOOKUP(TEMPLATE!$EP130&amp;"|"&amp;CG$5&amp;"|"&amp;CG$6&amp;"|0|"&amp;TEMPLATE!$EM130,TEMPLATE!$EY$7:$FE$30000,7,FALSE)</f>
        <v>#N/A</v>
      </c>
      <c r="CH130" s="38" t="e">
        <f>VLOOKUP(TEMPLATE!$EP130&amp;"|"&amp;CH$5&amp;"|"&amp;CH$6&amp;"|0|"&amp;TEMPLATE!$EM130,TEMPLATE!$EY$7:$FE$30000,7,FALSE)</f>
        <v>#N/A</v>
      </c>
      <c r="CI130" s="38" t="e">
        <f>VLOOKUP(TEMPLATE!$EP130&amp;"|"&amp;CI$5&amp;"|"&amp;CI$6&amp;"|0|"&amp;TEMPLATE!$EM130,TEMPLATE!$EY$7:$FE$30000,7,FALSE)</f>
        <v>#N/A</v>
      </c>
      <c r="CJ130" s="38" t="e">
        <f>VLOOKUP(TEMPLATE!$EP130&amp;"|"&amp;CJ$5&amp;"|"&amp;CJ$6&amp;"|0|"&amp;TEMPLATE!$EM130,TEMPLATE!$EY$7:$FE$30000,7,FALSE)</f>
        <v>#N/A</v>
      </c>
      <c r="CK130" s="38" t="e">
        <f>VLOOKUP(TEMPLATE!$EP130&amp;"|"&amp;CK$5&amp;"|"&amp;CK$6&amp;"|0|"&amp;TEMPLATE!$EM130,TEMPLATE!$EY$7:$FE$30000,7,FALSE)</f>
        <v>#N/A</v>
      </c>
      <c r="CL130" s="38" t="e">
        <f t="shared" si="124"/>
        <v>#VALUE!</v>
      </c>
      <c r="CM130" s="38" t="e">
        <f t="shared" si="125"/>
        <v>#VALUE!</v>
      </c>
      <c r="CN130" s="38" t="e">
        <f>VLOOKUP(TEMPLATE!$EP130&amp;"|"&amp;CN$5&amp;"|"&amp;CN$6&amp;"|0|"&amp;TEMPLATE!$EM130,TEMPLATE!$EY$7:$FE$30000,7,FALSE)</f>
        <v>#N/A</v>
      </c>
      <c r="CO130" s="38" t="e">
        <f>VLOOKUP(TEMPLATE!$EP130&amp;"|"&amp;CO$5&amp;"|"&amp;CO$6&amp;"|0|"&amp;TEMPLATE!$EM130,TEMPLATE!$EY$7:$FE$30000,7,FALSE)</f>
        <v>#N/A</v>
      </c>
      <c r="CP130" s="39" t="str">
        <f t="array" ref="CP130">IFERROR((INDEX(TEMPLATE!$FI$7:$FI$1004,MATCH($J130,IF(TEMPLATE!$FH$7:$FH$1004=CP$6,TEMPLATE!$FG$7:$FG$1004),0))),"")</f>
        <v/>
      </c>
      <c r="CQ130" s="39" t="str">
        <f t="array" ref="CQ130">IFERROR((INDEX(TEMPLATE!$FI$7:$FI$1004,MATCH($J130,IF(TEMPLATE!$FH$7:$FH$1004=CQ$6,TEMPLATE!$FG$7:$FG$1004),0))),"")</f>
        <v/>
      </c>
      <c r="CR130" s="39" t="str">
        <f t="array" ref="CR130">IFERROR((INDEX(TEMPLATE!$FI$7:$FI$1004,MATCH($J130,IF(TEMPLATE!$FH$7:$FH$1004=CR$6,TEMPLATE!$FG$7:$FG$1004),0))),"")</f>
        <v/>
      </c>
      <c r="CS130" s="39" t="str">
        <f t="array" ref="CS130">IFERROR((INDEX(TEMPLATE!$FI$7:$FI$1004,MATCH($J130,IF(TEMPLATE!$FH$7:$FH$1004=CS$6,TEMPLATE!$FG$7:$FG$1004),0))),"")</f>
        <v/>
      </c>
      <c r="CT130" s="38" t="str">
        <f t="array" ref="CT130">IFERROR((INDEX(TEMPLATE!$FI$7:$FI$1004,MATCH($J130,IF(TEMPLATE!$FH$7:$FH$1004=CT$6,TEMPLATE!$FG$7:$FG$1004),0))),"")</f>
        <v/>
      </c>
      <c r="CU130" s="38" t="str">
        <f t="array" ref="CU130">IFERROR((INDEX(TEMPLATE!$FI$7:$FI$1004,MATCH($J130,IF(TEMPLATE!$FH$7:$FH$1004=CU$6,TEMPLATE!$FG$7:$FG$1004),0))),"")</f>
        <v/>
      </c>
      <c r="CV130" s="38" t="str">
        <f t="array" ref="CV130">IFERROR((INDEX(TEMPLATE!$FI$7:$FI$1004,MATCH($J130,IF(TEMPLATE!$FH$7:$FH$1004=CV$6,TEMPLATE!$FG$7:$FG$1004),0))),"")</f>
        <v/>
      </c>
      <c r="CW130" s="38" t="str">
        <f t="array" ref="CW130">IFERROR((INDEX(TEMPLATE!$FI$7:$FI$1004,MATCH($J130,IF(TEMPLATE!$FH$7:$FH$1004=CW$6,TEMPLATE!$FG$7:$FG$1004),0))),"")</f>
        <v/>
      </c>
      <c r="CX130" s="7"/>
      <c r="CY130" s="7" t="str">
        <f t="shared" si="126"/>
        <v/>
      </c>
      <c r="CZ130" s="7" t="str">
        <f t="shared" si="127"/>
        <v/>
      </c>
      <c r="DA130" s="7" t="str">
        <f t="shared" si="128"/>
        <v/>
      </c>
      <c r="DB130" s="7" t="str">
        <f t="shared" si="129"/>
        <v/>
      </c>
      <c r="DC130" s="7" t="str">
        <f t="shared" si="130"/>
        <v/>
      </c>
      <c r="DD130" s="7" t="str">
        <f t="shared" si="131"/>
        <v/>
      </c>
      <c r="DE130" s="7" t="str">
        <f t="shared" si="132"/>
        <v/>
      </c>
      <c r="DF130" s="7" t="str">
        <f t="shared" si="133"/>
        <v/>
      </c>
      <c r="DG130" s="7"/>
      <c r="DH130" s="40" t="str">
        <f t="shared" si="134"/>
        <v/>
      </c>
      <c r="DI130" s="40" t="str">
        <f t="shared" si="135"/>
        <v/>
      </c>
      <c r="DJ130" s="40" t="str">
        <f t="shared" si="136"/>
        <v/>
      </c>
      <c r="DK130" s="41" t="str">
        <f t="shared" si="137"/>
        <v/>
      </c>
      <c r="DL130" s="42" t="str">
        <f t="shared" si="138"/>
        <v/>
      </c>
      <c r="DM130" s="42" t="str">
        <f t="shared" si="139"/>
        <v/>
      </c>
      <c r="DN130" s="42" t="str">
        <f t="shared" si="140"/>
        <v/>
      </c>
      <c r="DO130" s="42" t="str">
        <f t="shared" si="141"/>
        <v/>
      </c>
      <c r="DP130" s="7"/>
      <c r="DQ130" s="7">
        <f t="shared" si="142"/>
        <v>0</v>
      </c>
      <c r="DR130" s="7">
        <f t="shared" si="143"/>
        <v>0</v>
      </c>
      <c r="DS130" s="7">
        <f t="shared" si="144"/>
        <v>0</v>
      </c>
      <c r="DT130" s="7">
        <f t="shared" si="145"/>
        <v>0</v>
      </c>
      <c r="DU130" s="7">
        <f t="shared" si="146"/>
        <v>0</v>
      </c>
      <c r="DV130" s="7">
        <f t="shared" si="147"/>
        <v>0</v>
      </c>
      <c r="DW130" s="7">
        <f t="shared" si="148"/>
        <v>0</v>
      </c>
      <c r="DX130" s="7">
        <f t="shared" si="149"/>
        <v>0</v>
      </c>
      <c r="DY130" s="48" t="e">
        <f t="array" ref="DY130">VLOOKUP(TEMPLATE!$EP130&amp;"|"&amp;DY$5&amp;"|"&amp;DY$6&amp;"|0|"&amp;TEMPLATE!$EM130,TEMPLATE!$EY$7:$FE$30000,7,FALSE)</f>
        <v>#N/A</v>
      </c>
      <c r="DZ130" s="48" t="e">
        <f t="array" ref="DZ130">VLOOKUP(TEMPLATE!$EP130&amp;"|"&amp;DZ$5&amp;"|"&amp;DZ$6&amp;"|0|"&amp;TEMPLATE!$EM130,TEMPLATE!$EY$7:$FE$30000,7,FALSE)</f>
        <v>#N/A</v>
      </c>
      <c r="EA130" s="7" t="str">
        <f t="shared" si="150"/>
        <v/>
      </c>
      <c r="EB130" s="7" t="str">
        <f t="shared" si="151"/>
        <v/>
      </c>
      <c r="EC130" s="7" t="str">
        <f t="shared" si="152"/>
        <v/>
      </c>
      <c r="ED130" s="7" t="str">
        <f t="shared" si="153"/>
        <v/>
      </c>
      <c r="EE130" s="7" t="str">
        <f t="shared" si="154"/>
        <v/>
      </c>
      <c r="EF130" s="7" t="str">
        <f t="shared" si="155"/>
        <v/>
      </c>
      <c r="EG130" s="7" t="str">
        <f t="shared" si="156"/>
        <v/>
      </c>
      <c r="EH130" s="7" t="str">
        <f t="shared" si="157"/>
        <v/>
      </c>
      <c r="EI130" s="1"/>
      <c r="EJ130" s="1"/>
      <c r="EK130" s="1"/>
      <c r="EL130" s="1"/>
      <c r="EM130" s="43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1" t="str">
        <f t="shared" si="158"/>
        <v>||||</v>
      </c>
      <c r="EZ130" s="7"/>
      <c r="FA130" s="7"/>
      <c r="FB130" s="7"/>
      <c r="FC130" s="7"/>
      <c r="FD130" s="43"/>
      <c r="FE130" s="7"/>
      <c r="FF130" s="7"/>
      <c r="FG130" s="7"/>
      <c r="FH130" s="7"/>
      <c r="FI130" s="7"/>
      <c r="FJ130" s="7"/>
      <c r="FK130" s="7"/>
      <c r="FL130" s="7"/>
      <c r="FM130" s="43"/>
      <c r="FN130" s="7"/>
      <c r="FO130" s="7"/>
      <c r="FP130" s="43"/>
      <c r="FQ130" s="7"/>
      <c r="FR130" s="7"/>
      <c r="FS130" s="7"/>
      <c r="FT130" s="7"/>
      <c r="FU130" s="7"/>
      <c r="FV130" s="43"/>
      <c r="FW130" s="38"/>
      <c r="FX130" s="7"/>
      <c r="FY130" s="7"/>
      <c r="FZ130" s="7"/>
      <c r="GA130" s="44"/>
      <c r="GB130" s="7"/>
      <c r="GC130" s="38"/>
      <c r="GD130" s="7"/>
    </row>
    <row r="131" spans="1:186" x14ac:dyDescent="0.25">
      <c r="A131" s="4">
        <f t="shared" si="90"/>
        <v>1</v>
      </c>
      <c r="B131" s="17" t="str">
        <f>IF(TEMPLATE!EM131="","",TEMPLATE!EM131)</f>
        <v/>
      </c>
      <c r="C131" s="17" t="str">
        <f>IF(TEMPLATE!EX131="","",TEMPLATE!EX131)</f>
        <v/>
      </c>
      <c r="D131" s="19" t="str">
        <f t="shared" si="86"/>
        <v/>
      </c>
      <c r="E131" s="19" t="str">
        <f t="shared" si="91"/>
        <v/>
      </c>
      <c r="F131" s="17"/>
      <c r="G131" s="45" t="str">
        <f>IF(TEMPLATE!EN131="","",TEMPLATE!EN131)</f>
        <v/>
      </c>
      <c r="H131" s="45"/>
      <c r="I131" s="45"/>
      <c r="J131" s="17" t="str">
        <f>IF(TEMPLATE!EP131="","",TEMPLATE!EP131)</f>
        <v/>
      </c>
      <c r="K131" s="46" t="str">
        <f>IF(TEMPLATE!EQ131="","",TEMPLATE!EQ131)</f>
        <v/>
      </c>
      <c r="L131" s="46" t="str">
        <f>IF(TEMPLATE!ER131="","",TEMPLATE!ER131)</f>
        <v/>
      </c>
      <c r="M131" s="46" t="str">
        <f>IF(TEMPLATE!ES131="","",TEMPLATE!ES131)</f>
        <v/>
      </c>
      <c r="N131" s="18" t="str">
        <f>IF(TEMPLATE!EU131="","",TEMPLATE!EU131)</f>
        <v/>
      </c>
      <c r="O131" s="19" t="str">
        <f t="shared" si="92"/>
        <v/>
      </c>
      <c r="P131" s="20" t="str">
        <f t="shared" si="93"/>
        <v/>
      </c>
      <c r="Q131" s="18"/>
      <c r="R131" s="21" t="str">
        <f t="shared" si="94"/>
        <v/>
      </c>
      <c r="S131" s="21" t="str">
        <f>IF(SUMIFS(TEMPLATE!$GD$7:$GD$30000,TEMPLATE!$GC$7:$GC$30000,EV131,TEMPLATE!$FY$7:$FY$30000,J131,$GB$7:$GB$30000,G131)=0,"",SUMIFS(TEMPLATE!$GD$7:$GD$30000,TEMPLATE!$GC$7:$GC$30000,EV131,TEMPLATE!$FY$7:$FY$30000,J131,$GB$7:$GB$30000,G131))</f>
        <v/>
      </c>
      <c r="T131" s="21" t="str">
        <f>IF(SUMIFS(TEMPLATE!$GD$7:$GD$30000,TEMPLATE!$GE$7:$GE$30000,"Common Equity",TEMPLATE!$FY$7:$FY$30000,J131,$GB$7:$GB$30000,G131)=0,"",SUMIFS(TEMPLATE!$GD$7:$GD$30000,TEMPLATE!$GE$7:$GE$30000,"Common Equity",TEMPLATE!$FY$7:$FY$30000,J131,$GB$7:$GB$30000,G131))</f>
        <v/>
      </c>
      <c r="U131" s="21"/>
      <c r="V131" s="22">
        <f t="shared" si="95"/>
        <v>0</v>
      </c>
      <c r="W131" s="23" t="e">
        <f t="shared" si="96"/>
        <v>#N/A</v>
      </c>
      <c r="X131" s="23" t="e">
        <f t="shared" si="97"/>
        <v>#N/A</v>
      </c>
      <c r="Y131" s="23" t="e">
        <f t="shared" si="98"/>
        <v>#N/A</v>
      </c>
      <c r="Z131" s="23" t="e">
        <f t="shared" si="99"/>
        <v>#N/A</v>
      </c>
      <c r="AA131" s="23" t="e">
        <f t="shared" si="100"/>
        <v>#N/A</v>
      </c>
      <c r="AB131" s="23" t="e">
        <f t="shared" si="101"/>
        <v>#N/A</v>
      </c>
      <c r="AC131" s="23" t="e">
        <f t="shared" si="102"/>
        <v>#N/A</v>
      </c>
      <c r="AD131" s="24" t="e">
        <f t="shared" si="103"/>
        <v>#N/A</v>
      </c>
      <c r="AE131" s="24" t="e">
        <f t="shared" si="87"/>
        <v>#N/A</v>
      </c>
      <c r="AF131" s="24" t="e">
        <f t="shared" si="88"/>
        <v>#N/A</v>
      </c>
      <c r="AG131" s="24" t="e">
        <f t="shared" si="104"/>
        <v>#N/A</v>
      </c>
      <c r="AH131" s="24" t="str">
        <f t="shared" si="105"/>
        <v/>
      </c>
      <c r="AI131" s="25" t="e">
        <f t="shared" si="106"/>
        <v>#N/A</v>
      </c>
      <c r="AJ131" s="21" t="e">
        <f t="shared" si="107"/>
        <v>#N/A</v>
      </c>
      <c r="AK131" s="51" t="e">
        <f t="shared" si="108"/>
        <v>#N/A</v>
      </c>
      <c r="AL131" s="26" t="e">
        <f t="shared" si="109"/>
        <v>#N/A</v>
      </c>
      <c r="AM131" s="27" t="str">
        <f t="array" ref="AM131">IFERROR((INDEX(TEMPLATE!$FI$7:$FI$1004,MATCH($J131,IF(TEMPLATE!$FH$7:$FH$1004=$AM$4,TEMPLATE!$FG$7:$FG$1004),0))),"")</f>
        <v/>
      </c>
      <c r="AN131" s="28" t="str">
        <f t="shared" si="110"/>
        <v/>
      </c>
      <c r="AO131" s="29" t="str">
        <f t="array" ref="AO131">IFERROR((INDEX(TEMPLATE!$FI$7:$FI$1004,MATCH($J131,IF(TEMPLATE!$FH$7:$FH$1004=$AO$4,TEMPLATE!$FG$7:$FG$1004),0))),"")</f>
        <v/>
      </c>
      <c r="AP131" s="30" t="e">
        <f t="shared" si="111"/>
        <v>#N/A</v>
      </c>
      <c r="AQ131" s="31" t="str">
        <f t="array" ref="AQ131">IFERROR((INDEX(TEMPLATE!$FI$7:$FI$1004,MATCH($J131,IF(TEMPLATE!$FH$7:$FH$1004=$AQ$4,TEMPLATE!$FG$7:$FG$1004),0))),"")</f>
        <v/>
      </c>
      <c r="AR131" s="32" t="e">
        <f t="shared" si="112"/>
        <v>#N/A</v>
      </c>
      <c r="AS131" s="29" t="str">
        <f t="array" ref="AS131">IFERROR((INDEX(TEMPLATE!$FI$7:$FI$1004,MATCH($J131,IF(TEMPLATE!$FH$7:$FH$1004=$AS$4,TEMPLATE!$FG$7:$FG$1004),0))),"")</f>
        <v/>
      </c>
      <c r="AT131" s="33" t="str">
        <f t="shared" si="89"/>
        <v/>
      </c>
      <c r="AU131" s="29" t="str">
        <f t="array" ref="AU131">IFERROR((INDEX(TEMPLATE!$FI$7:$FI$1004,MATCH($J131,IF(TEMPLATE!$FH$7:$FH$1004=$AU$4,TEMPLATE!$FG$7:$FG$1004),0))),"")</f>
        <v/>
      </c>
      <c r="AV131" s="30" t="e">
        <f t="shared" si="113"/>
        <v>#N/A</v>
      </c>
      <c r="AW131" s="29" t="str">
        <f t="shared" si="114"/>
        <v/>
      </c>
      <c r="AX131" s="34" t="str">
        <f t="shared" si="115"/>
        <v/>
      </c>
      <c r="AY131" s="35" t="str">
        <f t="shared" si="116"/>
        <v/>
      </c>
      <c r="AZ131" s="34" t="str">
        <f t="shared" si="117"/>
        <v/>
      </c>
      <c r="BA131" s="34" t="str">
        <f t="shared" si="118"/>
        <v/>
      </c>
      <c r="BB131" s="35" t="str">
        <f t="shared" si="119"/>
        <v/>
      </c>
      <c r="BC131" s="36" t="e">
        <f t="shared" si="120"/>
        <v>#N/A</v>
      </c>
      <c r="BD131" s="36">
        <f t="shared" si="121"/>
        <v>1</v>
      </c>
      <c r="BE131" s="36">
        <f t="shared" si="122"/>
        <v>0</v>
      </c>
      <c r="BF131" s="36" t="e">
        <f t="shared" si="123"/>
        <v>#N/A</v>
      </c>
      <c r="BG131" s="1"/>
      <c r="BH131" s="37" t="e">
        <f>VLOOKUP(TEMPLATE!$EP131&amp;"|"&amp;BH$5&amp;"|"&amp;BH$6&amp;"|0|"&amp;TEMPLATE!$EM131,TEMPLATE!$EY$7:$FE$30000,7,FALSE)</f>
        <v>#N/A</v>
      </c>
      <c r="BI131" s="38" t="e">
        <f>VLOOKUP(TEMPLATE!$EP131&amp;"|"&amp;BI$5&amp;"|"&amp;BI$6&amp;"|0|"&amp;TEMPLATE!$EM131,TEMPLATE!$EY$7:$FE$30000,7,FALSE)</f>
        <v>#N/A</v>
      </c>
      <c r="BJ131" s="37" t="e">
        <f>VLOOKUP(TEMPLATE!$EP131&amp;"|"&amp;BJ$5&amp;"|"&amp;BJ$6&amp;"|0|"&amp;TEMPLATE!$EM131,TEMPLATE!$EY$7:$FE$30000,7,FALSE)</f>
        <v>#N/A</v>
      </c>
      <c r="BK131" s="38" t="e">
        <f>VLOOKUP(TEMPLATE!$EP131&amp;"|"&amp;BK$5&amp;"|"&amp;BK$6&amp;"|0|"&amp;TEMPLATE!$EM131,TEMPLATE!$EY$7:$FE$30000,7,FALSE)</f>
        <v>#N/A</v>
      </c>
      <c r="BL131" s="38" t="e">
        <f>VLOOKUP(TEMPLATE!$EP131&amp;"|"&amp;BL$5&amp;"|"&amp;BL$6&amp;"|0|"&amp;TEMPLATE!$EM131,TEMPLATE!$EY$7:$FE$30000,7,FALSE)</f>
        <v>#N/A</v>
      </c>
      <c r="BM131" s="38" t="e">
        <f>VLOOKUP(TEMPLATE!$EP131&amp;"|"&amp;BM$5&amp;"|"&amp;BM$6&amp;"|0|"&amp;TEMPLATE!$EM131,TEMPLATE!$EY$7:$FE$30000,7,FALSE)</f>
        <v>#N/A</v>
      </c>
      <c r="BN131" s="38" t="e">
        <f>VLOOKUP(TEMPLATE!$EP131&amp;"|"&amp;BN$5&amp;"|"&amp;BN$6&amp;"|0|"&amp;TEMPLATE!$EM131,TEMPLATE!$EY$7:$FE$30000,7,FALSE)</f>
        <v>#N/A</v>
      </c>
      <c r="BO131" s="38" t="e">
        <f>VLOOKUP(TEMPLATE!$EP131&amp;"|"&amp;BO$5&amp;"|"&amp;BO$6&amp;"|0|"&amp;TEMPLATE!$EM131,TEMPLATE!$EY$7:$FE$30000,7,FALSE)</f>
        <v>#N/A</v>
      </c>
      <c r="BP131" s="38" t="e">
        <f>VLOOKUP(TEMPLATE!$EP131&amp;"|"&amp;BP$5&amp;"|"&amp;BP$6&amp;"|0|"&amp;TEMPLATE!$EM131,TEMPLATE!$EY$7:$FE$30000,7,FALSE)</f>
        <v>#N/A</v>
      </c>
      <c r="BQ131" s="38" t="e">
        <f>VLOOKUP(TEMPLATE!$EP131&amp;"|"&amp;BQ$5&amp;"|"&amp;BQ$6&amp;"|0|"&amp;TEMPLATE!$EM131,TEMPLATE!$EY$7:$FE$30000,7,FALSE)</f>
        <v>#N/A</v>
      </c>
      <c r="BR131" s="38" t="e">
        <f>VLOOKUP(TEMPLATE!$EP131&amp;"|"&amp;BR$5&amp;"|"&amp;BR$6&amp;"|0|"&amp;TEMPLATE!$EM131,TEMPLATE!$EY$7:$FE$30000,7,FALSE)</f>
        <v>#N/A</v>
      </c>
      <c r="BS131" s="38" t="e">
        <f>VLOOKUP(TEMPLATE!$EP131&amp;"|"&amp;BS$5&amp;"|"&amp;BS$6&amp;"|0|"&amp;TEMPLATE!$EM131,TEMPLATE!$EY$7:$FE$30000,7,FALSE)</f>
        <v>#N/A</v>
      </c>
      <c r="BT131" s="38" t="e">
        <f>VLOOKUP(TEMPLATE!$EP131&amp;"|"&amp;BT$5&amp;"|"&amp;BT$6&amp;"|0|"&amp;TEMPLATE!$EM131,TEMPLATE!$EY$7:$FE$30000,7,FALSE)</f>
        <v>#N/A</v>
      </c>
      <c r="BU131" s="38" t="e">
        <f>VLOOKUP(TEMPLATE!$EP131&amp;"|"&amp;BU$5&amp;"|"&amp;BU$6&amp;"|0|"&amp;TEMPLATE!$EM131,TEMPLATE!$EY$7:$FE$30000,7,FALSE)</f>
        <v>#N/A</v>
      </c>
      <c r="BV131" s="38" t="e">
        <f>VLOOKUP(TEMPLATE!$EP131&amp;"|"&amp;BV$5&amp;"|"&amp;BV$6&amp;"|0|"&amp;TEMPLATE!$EM131,TEMPLATE!$EY$7:$FE$30000,7,FALSE)</f>
        <v>#N/A</v>
      </c>
      <c r="BW131" s="38" t="e">
        <f>VLOOKUP(TEMPLATE!$EP131&amp;"|"&amp;BW$5&amp;"|"&amp;BW$6&amp;"|0|"&amp;TEMPLATE!$EM131,TEMPLATE!$EY$7:$FE$30000,7,FALSE)</f>
        <v>#N/A</v>
      </c>
      <c r="BX131" s="38" t="e">
        <f>VLOOKUP(TEMPLATE!$EP131&amp;"|"&amp;BX$5&amp;"|"&amp;BX$6&amp;"|0|"&amp;TEMPLATE!$EM131,TEMPLATE!$EY$7:$FE$30000,7,FALSE)</f>
        <v>#N/A</v>
      </c>
      <c r="BY131" s="38" t="e">
        <f>VLOOKUP(TEMPLATE!$EP131&amp;"|"&amp;BY$5&amp;"|"&amp;BY$6&amp;"|0|"&amp;TEMPLATE!$EM131,TEMPLATE!$EY$7:$FE$30000,7,FALSE)</f>
        <v>#N/A</v>
      </c>
      <c r="BZ131" s="38" t="e">
        <f>VLOOKUP(TEMPLATE!$EP131&amp;"|"&amp;BZ$5&amp;"|"&amp;BZ$6&amp;"|0|"&amp;TEMPLATE!$EM131,TEMPLATE!$EY$7:$FE$30000,7,FALSE)</f>
        <v>#N/A</v>
      </c>
      <c r="CA131" s="38" t="e">
        <f>IF(VLOOKUP(TEMPLATE!$EP131&amp;"|"&amp;CA$5&amp;"|"&amp;CA$6&amp;"|0|"&amp;TEMPLATE!$EM131,TEMPLATE!$EY$7:$FE$30000,7,FALSE)=0,BN131,VLOOKUP(TEMPLATE!$EP131&amp;"|"&amp;CA$5&amp;"|"&amp;CA$6&amp;"|0|"&amp;TEMPLATE!$EM131,TEMPLATE!$EY$7:$FE$30000,7,FALSE))</f>
        <v>#N/A</v>
      </c>
      <c r="CB131" s="38" t="e">
        <f>VLOOKUP(TEMPLATE!$EP131&amp;"|"&amp;CB$5&amp;"|"&amp;CB$6&amp;"|0|"&amp;TEMPLATE!$EM131,TEMPLATE!$EY$7:$FE$30000,7,FALSE)</f>
        <v>#N/A</v>
      </c>
      <c r="CC131" s="38" t="e">
        <f>VLOOKUP(TEMPLATE!$EP131&amp;"|"&amp;CC$5&amp;"|"&amp;CC$6&amp;"|0|"&amp;TEMPLATE!$EM131,TEMPLATE!$EY$7:$FE$30000,7,FALSE)</f>
        <v>#N/A</v>
      </c>
      <c r="CD131" s="38" t="e">
        <f>VLOOKUP(TEMPLATE!$EP131&amp;"|"&amp;CD$5&amp;"|"&amp;CD$6&amp;"|0|"&amp;TEMPLATE!$EM131,TEMPLATE!$EY$7:$FE$30000,7,FALSE)</f>
        <v>#N/A</v>
      </c>
      <c r="CE131" s="38" t="e">
        <f>VLOOKUP(TEMPLATE!$EP131&amp;"|"&amp;CE$5&amp;"|"&amp;CE$6&amp;"|0|"&amp;TEMPLATE!$EM131,TEMPLATE!$EY$7:$FE$30000,7,FALSE)</f>
        <v>#N/A</v>
      </c>
      <c r="CF131" s="38" t="e">
        <f>VLOOKUP(TEMPLATE!$EP131&amp;"|"&amp;CF$5&amp;"|"&amp;CF$6&amp;"|0|"&amp;TEMPLATE!$EM131,TEMPLATE!$EY$7:$FE$30000,7,FALSE)</f>
        <v>#N/A</v>
      </c>
      <c r="CG131" s="38" t="e">
        <f>VLOOKUP(TEMPLATE!$EP131&amp;"|"&amp;CG$5&amp;"|"&amp;CG$6&amp;"|0|"&amp;TEMPLATE!$EM131,TEMPLATE!$EY$7:$FE$30000,7,FALSE)</f>
        <v>#N/A</v>
      </c>
      <c r="CH131" s="38" t="e">
        <f>VLOOKUP(TEMPLATE!$EP131&amp;"|"&amp;CH$5&amp;"|"&amp;CH$6&amp;"|0|"&amp;TEMPLATE!$EM131,TEMPLATE!$EY$7:$FE$30000,7,FALSE)</f>
        <v>#N/A</v>
      </c>
      <c r="CI131" s="38" t="e">
        <f>VLOOKUP(TEMPLATE!$EP131&amp;"|"&amp;CI$5&amp;"|"&amp;CI$6&amp;"|0|"&amp;TEMPLATE!$EM131,TEMPLATE!$EY$7:$FE$30000,7,FALSE)</f>
        <v>#N/A</v>
      </c>
      <c r="CJ131" s="38" t="e">
        <f>VLOOKUP(TEMPLATE!$EP131&amp;"|"&amp;CJ$5&amp;"|"&amp;CJ$6&amp;"|0|"&amp;TEMPLATE!$EM131,TEMPLATE!$EY$7:$FE$30000,7,FALSE)</f>
        <v>#N/A</v>
      </c>
      <c r="CK131" s="38" t="e">
        <f>VLOOKUP(TEMPLATE!$EP131&amp;"|"&amp;CK$5&amp;"|"&amp;CK$6&amp;"|0|"&amp;TEMPLATE!$EM131,TEMPLATE!$EY$7:$FE$30000,7,FALSE)</f>
        <v>#N/A</v>
      </c>
      <c r="CL131" s="38" t="e">
        <f t="shared" si="124"/>
        <v>#VALUE!</v>
      </c>
      <c r="CM131" s="38" t="e">
        <f t="shared" si="125"/>
        <v>#VALUE!</v>
      </c>
      <c r="CN131" s="38" t="e">
        <f>VLOOKUP(TEMPLATE!$EP131&amp;"|"&amp;CN$5&amp;"|"&amp;CN$6&amp;"|0|"&amp;TEMPLATE!$EM131,TEMPLATE!$EY$7:$FE$30000,7,FALSE)</f>
        <v>#N/A</v>
      </c>
      <c r="CO131" s="38" t="e">
        <f>VLOOKUP(TEMPLATE!$EP131&amp;"|"&amp;CO$5&amp;"|"&amp;CO$6&amp;"|0|"&amp;TEMPLATE!$EM131,TEMPLATE!$EY$7:$FE$30000,7,FALSE)</f>
        <v>#N/A</v>
      </c>
      <c r="CP131" s="39" t="str">
        <f t="array" ref="CP131">IFERROR((INDEX(TEMPLATE!$FI$7:$FI$1004,MATCH($J131,IF(TEMPLATE!$FH$7:$FH$1004=CP$6,TEMPLATE!$FG$7:$FG$1004),0))),"")</f>
        <v/>
      </c>
      <c r="CQ131" s="39" t="str">
        <f t="array" ref="CQ131">IFERROR((INDEX(TEMPLATE!$FI$7:$FI$1004,MATCH($J131,IF(TEMPLATE!$FH$7:$FH$1004=CQ$6,TEMPLATE!$FG$7:$FG$1004),0))),"")</f>
        <v/>
      </c>
      <c r="CR131" s="39" t="str">
        <f t="array" ref="CR131">IFERROR((INDEX(TEMPLATE!$FI$7:$FI$1004,MATCH($J131,IF(TEMPLATE!$FH$7:$FH$1004=CR$6,TEMPLATE!$FG$7:$FG$1004),0))),"")</f>
        <v/>
      </c>
      <c r="CS131" s="39" t="str">
        <f t="array" ref="CS131">IFERROR((INDEX(TEMPLATE!$FI$7:$FI$1004,MATCH($J131,IF(TEMPLATE!$FH$7:$FH$1004=CS$6,TEMPLATE!$FG$7:$FG$1004),0))),"")</f>
        <v/>
      </c>
      <c r="CT131" s="38" t="str">
        <f t="array" ref="CT131">IFERROR((INDEX(TEMPLATE!$FI$7:$FI$1004,MATCH($J131,IF(TEMPLATE!$FH$7:$FH$1004=CT$6,TEMPLATE!$FG$7:$FG$1004),0))),"")</f>
        <v/>
      </c>
      <c r="CU131" s="38" t="str">
        <f t="array" ref="CU131">IFERROR((INDEX(TEMPLATE!$FI$7:$FI$1004,MATCH($J131,IF(TEMPLATE!$FH$7:$FH$1004=CU$6,TEMPLATE!$FG$7:$FG$1004),0))),"")</f>
        <v/>
      </c>
      <c r="CV131" s="38" t="str">
        <f t="array" ref="CV131">IFERROR((INDEX(TEMPLATE!$FI$7:$FI$1004,MATCH($J131,IF(TEMPLATE!$FH$7:$FH$1004=CV$6,TEMPLATE!$FG$7:$FG$1004),0))),"")</f>
        <v/>
      </c>
      <c r="CW131" s="38" t="str">
        <f t="array" ref="CW131">IFERROR((INDEX(TEMPLATE!$FI$7:$FI$1004,MATCH($J131,IF(TEMPLATE!$FH$7:$FH$1004=CW$6,TEMPLATE!$FG$7:$FG$1004),0))),"")</f>
        <v/>
      </c>
      <c r="CX131" s="7"/>
      <c r="CY131" s="7" t="str">
        <f t="shared" si="126"/>
        <v/>
      </c>
      <c r="CZ131" s="7" t="str">
        <f t="shared" si="127"/>
        <v/>
      </c>
      <c r="DA131" s="7" t="str">
        <f t="shared" si="128"/>
        <v/>
      </c>
      <c r="DB131" s="7" t="str">
        <f t="shared" si="129"/>
        <v/>
      </c>
      <c r="DC131" s="7" t="str">
        <f t="shared" si="130"/>
        <v/>
      </c>
      <c r="DD131" s="7" t="str">
        <f t="shared" si="131"/>
        <v/>
      </c>
      <c r="DE131" s="7" t="str">
        <f t="shared" si="132"/>
        <v/>
      </c>
      <c r="DF131" s="7" t="str">
        <f t="shared" si="133"/>
        <v/>
      </c>
      <c r="DG131" s="7"/>
      <c r="DH131" s="40" t="str">
        <f t="shared" si="134"/>
        <v/>
      </c>
      <c r="DI131" s="40" t="str">
        <f t="shared" si="135"/>
        <v/>
      </c>
      <c r="DJ131" s="40" t="str">
        <f t="shared" si="136"/>
        <v/>
      </c>
      <c r="DK131" s="41" t="str">
        <f t="shared" si="137"/>
        <v/>
      </c>
      <c r="DL131" s="42" t="str">
        <f t="shared" si="138"/>
        <v/>
      </c>
      <c r="DM131" s="42" t="str">
        <f t="shared" si="139"/>
        <v/>
      </c>
      <c r="DN131" s="42" t="str">
        <f t="shared" si="140"/>
        <v/>
      </c>
      <c r="DO131" s="42" t="str">
        <f t="shared" si="141"/>
        <v/>
      </c>
      <c r="DP131" s="7"/>
      <c r="DQ131" s="7">
        <f t="shared" si="142"/>
        <v>0</v>
      </c>
      <c r="DR131" s="7">
        <f t="shared" si="143"/>
        <v>0</v>
      </c>
      <c r="DS131" s="7">
        <f t="shared" si="144"/>
        <v>0</v>
      </c>
      <c r="DT131" s="7">
        <f t="shared" si="145"/>
        <v>0</v>
      </c>
      <c r="DU131" s="7">
        <f t="shared" si="146"/>
        <v>0</v>
      </c>
      <c r="DV131" s="7">
        <f t="shared" si="147"/>
        <v>0</v>
      </c>
      <c r="DW131" s="7">
        <f t="shared" si="148"/>
        <v>0</v>
      </c>
      <c r="DX131" s="7">
        <f t="shared" si="149"/>
        <v>0</v>
      </c>
      <c r="DY131" s="48" t="e">
        <f t="array" ref="DY131">VLOOKUP(TEMPLATE!$EP131&amp;"|"&amp;DY$5&amp;"|"&amp;DY$6&amp;"|0|"&amp;TEMPLATE!$EM131,TEMPLATE!$EY$7:$FE$30000,7,FALSE)</f>
        <v>#N/A</v>
      </c>
      <c r="DZ131" s="48" t="e">
        <f t="array" ref="DZ131">VLOOKUP(TEMPLATE!$EP131&amp;"|"&amp;DZ$5&amp;"|"&amp;DZ$6&amp;"|0|"&amp;TEMPLATE!$EM131,TEMPLATE!$EY$7:$FE$30000,7,FALSE)</f>
        <v>#N/A</v>
      </c>
      <c r="EA131" s="7" t="str">
        <f t="shared" si="150"/>
        <v/>
      </c>
      <c r="EB131" s="7" t="str">
        <f t="shared" si="151"/>
        <v/>
      </c>
      <c r="EC131" s="7" t="str">
        <f t="shared" si="152"/>
        <v/>
      </c>
      <c r="ED131" s="7" t="str">
        <f t="shared" si="153"/>
        <v/>
      </c>
      <c r="EE131" s="7" t="str">
        <f t="shared" si="154"/>
        <v/>
      </c>
      <c r="EF131" s="7" t="str">
        <f t="shared" si="155"/>
        <v/>
      </c>
      <c r="EG131" s="7" t="str">
        <f t="shared" si="156"/>
        <v/>
      </c>
      <c r="EH131" s="7" t="str">
        <f t="shared" si="157"/>
        <v/>
      </c>
      <c r="EI131" s="1"/>
      <c r="EJ131" s="1"/>
      <c r="EK131" s="1"/>
      <c r="EL131" s="1"/>
      <c r="EM131" s="43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1" t="str">
        <f t="shared" si="158"/>
        <v>||||</v>
      </c>
      <c r="EZ131" s="7"/>
      <c r="FA131" s="7"/>
      <c r="FB131" s="7"/>
      <c r="FC131" s="7"/>
      <c r="FD131" s="43"/>
      <c r="FE131" s="7"/>
      <c r="FF131" s="7"/>
      <c r="FG131" s="7"/>
      <c r="FH131" s="7"/>
      <c r="FI131" s="7"/>
      <c r="FJ131" s="7"/>
      <c r="FK131" s="7"/>
      <c r="FL131" s="7"/>
      <c r="FM131" s="43"/>
      <c r="FN131" s="7"/>
      <c r="FO131" s="7"/>
      <c r="FP131" s="43"/>
      <c r="FQ131" s="7"/>
      <c r="FR131" s="7"/>
      <c r="FS131" s="7"/>
      <c r="FT131" s="7"/>
      <c r="FU131" s="7"/>
      <c r="FV131" s="43"/>
      <c r="FW131" s="38"/>
      <c r="FX131" s="7"/>
      <c r="FY131" s="7"/>
      <c r="FZ131" s="7"/>
      <c r="GA131" s="44"/>
      <c r="GB131" s="7"/>
      <c r="GC131" s="38"/>
      <c r="GD131" s="7"/>
    </row>
    <row r="132" spans="1:186" x14ac:dyDescent="0.25">
      <c r="A132" s="4">
        <f t="shared" si="90"/>
        <v>1</v>
      </c>
      <c r="B132" s="17" t="str">
        <f>IF(TEMPLATE!EM132="","",TEMPLATE!EM132)</f>
        <v/>
      </c>
      <c r="C132" s="17" t="str">
        <f>IF(TEMPLATE!EX132="","",TEMPLATE!EX132)</f>
        <v/>
      </c>
      <c r="D132" s="19" t="str">
        <f t="shared" si="86"/>
        <v/>
      </c>
      <c r="E132" s="19" t="str">
        <f t="shared" si="91"/>
        <v/>
      </c>
      <c r="F132" s="17"/>
      <c r="G132" s="45" t="str">
        <f>IF(TEMPLATE!EN132="","",TEMPLATE!EN132)</f>
        <v/>
      </c>
      <c r="H132" s="45"/>
      <c r="I132" s="45"/>
      <c r="J132" s="17" t="str">
        <f>IF(TEMPLATE!EP132="","",TEMPLATE!EP132)</f>
        <v/>
      </c>
      <c r="K132" s="46" t="str">
        <f>IF(TEMPLATE!EQ132="","",TEMPLATE!EQ132)</f>
        <v/>
      </c>
      <c r="L132" s="46" t="str">
        <f>IF(TEMPLATE!ER132="","",TEMPLATE!ER132)</f>
        <v/>
      </c>
      <c r="M132" s="46" t="str">
        <f>IF(TEMPLATE!ES132="","",TEMPLATE!ES132)</f>
        <v/>
      </c>
      <c r="N132" s="18" t="str">
        <f>IF(TEMPLATE!EU132="","",TEMPLATE!EU132)</f>
        <v/>
      </c>
      <c r="O132" s="19" t="str">
        <f t="shared" si="92"/>
        <v/>
      </c>
      <c r="P132" s="20" t="str">
        <f t="shared" si="93"/>
        <v/>
      </c>
      <c r="Q132" s="18"/>
      <c r="R132" s="21" t="str">
        <f t="shared" si="94"/>
        <v/>
      </c>
      <c r="S132" s="21" t="str">
        <f>IF(SUMIFS(TEMPLATE!$GD$7:$GD$30000,TEMPLATE!$GC$7:$GC$30000,EV132,TEMPLATE!$FY$7:$FY$30000,J132,$GB$7:$GB$30000,G132)=0,"",SUMIFS(TEMPLATE!$GD$7:$GD$30000,TEMPLATE!$GC$7:$GC$30000,EV132,TEMPLATE!$FY$7:$FY$30000,J132,$GB$7:$GB$30000,G132))</f>
        <v/>
      </c>
      <c r="T132" s="21" t="str">
        <f>IF(SUMIFS(TEMPLATE!$GD$7:$GD$30000,TEMPLATE!$GE$7:$GE$30000,"Common Equity",TEMPLATE!$FY$7:$FY$30000,J132,$GB$7:$GB$30000,G132)=0,"",SUMIFS(TEMPLATE!$GD$7:$GD$30000,TEMPLATE!$GE$7:$GE$30000,"Common Equity",TEMPLATE!$FY$7:$FY$30000,J132,$GB$7:$GB$30000,G132))</f>
        <v/>
      </c>
      <c r="U132" s="21"/>
      <c r="V132" s="22">
        <f t="shared" si="95"/>
        <v>0</v>
      </c>
      <c r="W132" s="23" t="e">
        <f t="shared" si="96"/>
        <v>#N/A</v>
      </c>
      <c r="X132" s="23" t="e">
        <f t="shared" si="97"/>
        <v>#N/A</v>
      </c>
      <c r="Y132" s="23" t="e">
        <f t="shared" si="98"/>
        <v>#N/A</v>
      </c>
      <c r="Z132" s="23" t="e">
        <f t="shared" si="99"/>
        <v>#N/A</v>
      </c>
      <c r="AA132" s="23" t="e">
        <f t="shared" si="100"/>
        <v>#N/A</v>
      </c>
      <c r="AB132" s="23" t="e">
        <f t="shared" si="101"/>
        <v>#N/A</v>
      </c>
      <c r="AC132" s="23" t="e">
        <f t="shared" si="102"/>
        <v>#N/A</v>
      </c>
      <c r="AD132" s="24" t="e">
        <f t="shared" si="103"/>
        <v>#N/A</v>
      </c>
      <c r="AE132" s="24" t="e">
        <f t="shared" si="87"/>
        <v>#N/A</v>
      </c>
      <c r="AF132" s="24" t="e">
        <f t="shared" si="88"/>
        <v>#N/A</v>
      </c>
      <c r="AG132" s="24" t="e">
        <f t="shared" si="104"/>
        <v>#N/A</v>
      </c>
      <c r="AH132" s="24" t="str">
        <f t="shared" si="105"/>
        <v/>
      </c>
      <c r="AI132" s="25" t="e">
        <f t="shared" si="106"/>
        <v>#N/A</v>
      </c>
      <c r="AJ132" s="21" t="e">
        <f t="shared" si="107"/>
        <v>#N/A</v>
      </c>
      <c r="AK132" s="51" t="e">
        <f t="shared" si="108"/>
        <v>#N/A</v>
      </c>
      <c r="AL132" s="26" t="e">
        <f t="shared" si="109"/>
        <v>#N/A</v>
      </c>
      <c r="AM132" s="27" t="str">
        <f t="array" ref="AM132">IFERROR((INDEX(TEMPLATE!$FI$7:$FI$1004,MATCH($J132,IF(TEMPLATE!$FH$7:$FH$1004=$AM$4,TEMPLATE!$FG$7:$FG$1004),0))),"")</f>
        <v/>
      </c>
      <c r="AN132" s="28" t="str">
        <f t="shared" si="110"/>
        <v/>
      </c>
      <c r="AO132" s="29" t="str">
        <f t="array" ref="AO132">IFERROR((INDEX(TEMPLATE!$FI$7:$FI$1004,MATCH($J132,IF(TEMPLATE!$FH$7:$FH$1004=$AO$4,TEMPLATE!$FG$7:$FG$1004),0))),"")</f>
        <v/>
      </c>
      <c r="AP132" s="30" t="e">
        <f t="shared" si="111"/>
        <v>#N/A</v>
      </c>
      <c r="AQ132" s="31" t="str">
        <f t="array" ref="AQ132">IFERROR((INDEX(TEMPLATE!$FI$7:$FI$1004,MATCH($J132,IF(TEMPLATE!$FH$7:$FH$1004=$AQ$4,TEMPLATE!$FG$7:$FG$1004),0))),"")</f>
        <v/>
      </c>
      <c r="AR132" s="32" t="e">
        <f t="shared" si="112"/>
        <v>#N/A</v>
      </c>
      <c r="AS132" s="29" t="str">
        <f t="array" ref="AS132">IFERROR((INDEX(TEMPLATE!$FI$7:$FI$1004,MATCH($J132,IF(TEMPLATE!$FH$7:$FH$1004=$AS$4,TEMPLATE!$FG$7:$FG$1004),0))),"")</f>
        <v/>
      </c>
      <c r="AT132" s="33" t="str">
        <f t="shared" si="89"/>
        <v/>
      </c>
      <c r="AU132" s="29" t="str">
        <f t="array" ref="AU132">IFERROR((INDEX(TEMPLATE!$FI$7:$FI$1004,MATCH($J132,IF(TEMPLATE!$FH$7:$FH$1004=$AU$4,TEMPLATE!$FG$7:$FG$1004),0))),"")</f>
        <v/>
      </c>
      <c r="AV132" s="30" t="e">
        <f t="shared" si="113"/>
        <v>#N/A</v>
      </c>
      <c r="AW132" s="29" t="str">
        <f t="shared" si="114"/>
        <v/>
      </c>
      <c r="AX132" s="34" t="str">
        <f t="shared" si="115"/>
        <v/>
      </c>
      <c r="AY132" s="35" t="str">
        <f t="shared" si="116"/>
        <v/>
      </c>
      <c r="AZ132" s="34" t="str">
        <f t="shared" si="117"/>
        <v/>
      </c>
      <c r="BA132" s="34" t="str">
        <f t="shared" si="118"/>
        <v/>
      </c>
      <c r="BB132" s="35" t="str">
        <f t="shared" si="119"/>
        <v/>
      </c>
      <c r="BC132" s="36" t="e">
        <f t="shared" si="120"/>
        <v>#N/A</v>
      </c>
      <c r="BD132" s="36">
        <f t="shared" si="121"/>
        <v>1</v>
      </c>
      <c r="BE132" s="36">
        <f t="shared" si="122"/>
        <v>0</v>
      </c>
      <c r="BF132" s="36" t="e">
        <f t="shared" si="123"/>
        <v>#N/A</v>
      </c>
      <c r="BG132" s="1"/>
      <c r="BH132" s="37" t="e">
        <f>VLOOKUP(TEMPLATE!$EP132&amp;"|"&amp;BH$5&amp;"|"&amp;BH$6&amp;"|0|"&amp;TEMPLATE!$EM132,TEMPLATE!$EY$7:$FE$30000,7,FALSE)</f>
        <v>#N/A</v>
      </c>
      <c r="BI132" s="38" t="e">
        <f>VLOOKUP(TEMPLATE!$EP132&amp;"|"&amp;BI$5&amp;"|"&amp;BI$6&amp;"|0|"&amp;TEMPLATE!$EM132,TEMPLATE!$EY$7:$FE$30000,7,FALSE)</f>
        <v>#N/A</v>
      </c>
      <c r="BJ132" s="37" t="e">
        <f>VLOOKUP(TEMPLATE!$EP132&amp;"|"&amp;BJ$5&amp;"|"&amp;BJ$6&amp;"|0|"&amp;TEMPLATE!$EM132,TEMPLATE!$EY$7:$FE$30000,7,FALSE)</f>
        <v>#N/A</v>
      </c>
      <c r="BK132" s="38" t="e">
        <f>VLOOKUP(TEMPLATE!$EP132&amp;"|"&amp;BK$5&amp;"|"&amp;BK$6&amp;"|0|"&amp;TEMPLATE!$EM132,TEMPLATE!$EY$7:$FE$30000,7,FALSE)</f>
        <v>#N/A</v>
      </c>
      <c r="BL132" s="38" t="e">
        <f>VLOOKUP(TEMPLATE!$EP132&amp;"|"&amp;BL$5&amp;"|"&amp;BL$6&amp;"|0|"&amp;TEMPLATE!$EM132,TEMPLATE!$EY$7:$FE$30000,7,FALSE)</f>
        <v>#N/A</v>
      </c>
      <c r="BM132" s="38" t="e">
        <f>VLOOKUP(TEMPLATE!$EP132&amp;"|"&amp;BM$5&amp;"|"&amp;BM$6&amp;"|0|"&amp;TEMPLATE!$EM132,TEMPLATE!$EY$7:$FE$30000,7,FALSE)</f>
        <v>#N/A</v>
      </c>
      <c r="BN132" s="38" t="e">
        <f>VLOOKUP(TEMPLATE!$EP132&amp;"|"&amp;BN$5&amp;"|"&amp;BN$6&amp;"|0|"&amp;TEMPLATE!$EM132,TEMPLATE!$EY$7:$FE$30000,7,FALSE)</f>
        <v>#N/A</v>
      </c>
      <c r="BO132" s="38" t="e">
        <f>VLOOKUP(TEMPLATE!$EP132&amp;"|"&amp;BO$5&amp;"|"&amp;BO$6&amp;"|0|"&amp;TEMPLATE!$EM132,TEMPLATE!$EY$7:$FE$30000,7,FALSE)</f>
        <v>#N/A</v>
      </c>
      <c r="BP132" s="38" t="e">
        <f>VLOOKUP(TEMPLATE!$EP132&amp;"|"&amp;BP$5&amp;"|"&amp;BP$6&amp;"|0|"&amp;TEMPLATE!$EM132,TEMPLATE!$EY$7:$FE$30000,7,FALSE)</f>
        <v>#N/A</v>
      </c>
      <c r="BQ132" s="38" t="e">
        <f>VLOOKUP(TEMPLATE!$EP132&amp;"|"&amp;BQ$5&amp;"|"&amp;BQ$6&amp;"|0|"&amp;TEMPLATE!$EM132,TEMPLATE!$EY$7:$FE$30000,7,FALSE)</f>
        <v>#N/A</v>
      </c>
      <c r="BR132" s="38" t="e">
        <f>VLOOKUP(TEMPLATE!$EP132&amp;"|"&amp;BR$5&amp;"|"&amp;BR$6&amp;"|0|"&amp;TEMPLATE!$EM132,TEMPLATE!$EY$7:$FE$30000,7,FALSE)</f>
        <v>#N/A</v>
      </c>
      <c r="BS132" s="38" t="e">
        <f>VLOOKUP(TEMPLATE!$EP132&amp;"|"&amp;BS$5&amp;"|"&amp;BS$6&amp;"|0|"&amp;TEMPLATE!$EM132,TEMPLATE!$EY$7:$FE$30000,7,FALSE)</f>
        <v>#N/A</v>
      </c>
      <c r="BT132" s="38" t="e">
        <f>VLOOKUP(TEMPLATE!$EP132&amp;"|"&amp;BT$5&amp;"|"&amp;BT$6&amp;"|0|"&amp;TEMPLATE!$EM132,TEMPLATE!$EY$7:$FE$30000,7,FALSE)</f>
        <v>#N/A</v>
      </c>
      <c r="BU132" s="38" t="e">
        <f>VLOOKUP(TEMPLATE!$EP132&amp;"|"&amp;BU$5&amp;"|"&amp;BU$6&amp;"|0|"&amp;TEMPLATE!$EM132,TEMPLATE!$EY$7:$FE$30000,7,FALSE)</f>
        <v>#N/A</v>
      </c>
      <c r="BV132" s="38" t="e">
        <f>VLOOKUP(TEMPLATE!$EP132&amp;"|"&amp;BV$5&amp;"|"&amp;BV$6&amp;"|0|"&amp;TEMPLATE!$EM132,TEMPLATE!$EY$7:$FE$30000,7,FALSE)</f>
        <v>#N/A</v>
      </c>
      <c r="BW132" s="38" t="e">
        <f>VLOOKUP(TEMPLATE!$EP132&amp;"|"&amp;BW$5&amp;"|"&amp;BW$6&amp;"|0|"&amp;TEMPLATE!$EM132,TEMPLATE!$EY$7:$FE$30000,7,FALSE)</f>
        <v>#N/A</v>
      </c>
      <c r="BX132" s="38" t="e">
        <f>VLOOKUP(TEMPLATE!$EP132&amp;"|"&amp;BX$5&amp;"|"&amp;BX$6&amp;"|0|"&amp;TEMPLATE!$EM132,TEMPLATE!$EY$7:$FE$30000,7,FALSE)</f>
        <v>#N/A</v>
      </c>
      <c r="BY132" s="38" t="e">
        <f>VLOOKUP(TEMPLATE!$EP132&amp;"|"&amp;BY$5&amp;"|"&amp;BY$6&amp;"|0|"&amp;TEMPLATE!$EM132,TEMPLATE!$EY$7:$FE$30000,7,FALSE)</f>
        <v>#N/A</v>
      </c>
      <c r="BZ132" s="38" t="e">
        <f>VLOOKUP(TEMPLATE!$EP132&amp;"|"&amp;BZ$5&amp;"|"&amp;BZ$6&amp;"|0|"&amp;TEMPLATE!$EM132,TEMPLATE!$EY$7:$FE$30000,7,FALSE)</f>
        <v>#N/A</v>
      </c>
      <c r="CA132" s="38" t="e">
        <f>IF(VLOOKUP(TEMPLATE!$EP132&amp;"|"&amp;CA$5&amp;"|"&amp;CA$6&amp;"|0|"&amp;TEMPLATE!$EM132,TEMPLATE!$EY$7:$FE$30000,7,FALSE)=0,BN132,VLOOKUP(TEMPLATE!$EP132&amp;"|"&amp;CA$5&amp;"|"&amp;CA$6&amp;"|0|"&amp;TEMPLATE!$EM132,TEMPLATE!$EY$7:$FE$30000,7,FALSE))</f>
        <v>#N/A</v>
      </c>
      <c r="CB132" s="38" t="e">
        <f>VLOOKUP(TEMPLATE!$EP132&amp;"|"&amp;CB$5&amp;"|"&amp;CB$6&amp;"|0|"&amp;TEMPLATE!$EM132,TEMPLATE!$EY$7:$FE$30000,7,FALSE)</f>
        <v>#N/A</v>
      </c>
      <c r="CC132" s="38" t="e">
        <f>VLOOKUP(TEMPLATE!$EP132&amp;"|"&amp;CC$5&amp;"|"&amp;CC$6&amp;"|0|"&amp;TEMPLATE!$EM132,TEMPLATE!$EY$7:$FE$30000,7,FALSE)</f>
        <v>#N/A</v>
      </c>
      <c r="CD132" s="38" t="e">
        <f>VLOOKUP(TEMPLATE!$EP132&amp;"|"&amp;CD$5&amp;"|"&amp;CD$6&amp;"|0|"&amp;TEMPLATE!$EM132,TEMPLATE!$EY$7:$FE$30000,7,FALSE)</f>
        <v>#N/A</v>
      </c>
      <c r="CE132" s="38" t="e">
        <f>VLOOKUP(TEMPLATE!$EP132&amp;"|"&amp;CE$5&amp;"|"&amp;CE$6&amp;"|0|"&amp;TEMPLATE!$EM132,TEMPLATE!$EY$7:$FE$30000,7,FALSE)</f>
        <v>#N/A</v>
      </c>
      <c r="CF132" s="38" t="e">
        <f>VLOOKUP(TEMPLATE!$EP132&amp;"|"&amp;CF$5&amp;"|"&amp;CF$6&amp;"|0|"&amp;TEMPLATE!$EM132,TEMPLATE!$EY$7:$FE$30000,7,FALSE)</f>
        <v>#N/A</v>
      </c>
      <c r="CG132" s="38" t="e">
        <f>VLOOKUP(TEMPLATE!$EP132&amp;"|"&amp;CG$5&amp;"|"&amp;CG$6&amp;"|0|"&amp;TEMPLATE!$EM132,TEMPLATE!$EY$7:$FE$30000,7,FALSE)</f>
        <v>#N/A</v>
      </c>
      <c r="CH132" s="38" t="e">
        <f>VLOOKUP(TEMPLATE!$EP132&amp;"|"&amp;CH$5&amp;"|"&amp;CH$6&amp;"|0|"&amp;TEMPLATE!$EM132,TEMPLATE!$EY$7:$FE$30000,7,FALSE)</f>
        <v>#N/A</v>
      </c>
      <c r="CI132" s="38" t="e">
        <f>VLOOKUP(TEMPLATE!$EP132&amp;"|"&amp;CI$5&amp;"|"&amp;CI$6&amp;"|0|"&amp;TEMPLATE!$EM132,TEMPLATE!$EY$7:$FE$30000,7,FALSE)</f>
        <v>#N/A</v>
      </c>
      <c r="CJ132" s="38" t="e">
        <f>VLOOKUP(TEMPLATE!$EP132&amp;"|"&amp;CJ$5&amp;"|"&amp;CJ$6&amp;"|0|"&amp;TEMPLATE!$EM132,TEMPLATE!$EY$7:$FE$30000,7,FALSE)</f>
        <v>#N/A</v>
      </c>
      <c r="CK132" s="38" t="e">
        <f>VLOOKUP(TEMPLATE!$EP132&amp;"|"&amp;CK$5&amp;"|"&amp;CK$6&amp;"|0|"&amp;TEMPLATE!$EM132,TEMPLATE!$EY$7:$FE$30000,7,FALSE)</f>
        <v>#N/A</v>
      </c>
      <c r="CL132" s="38" t="e">
        <f t="shared" si="124"/>
        <v>#VALUE!</v>
      </c>
      <c r="CM132" s="38" t="e">
        <f t="shared" si="125"/>
        <v>#VALUE!</v>
      </c>
      <c r="CN132" s="38" t="e">
        <f>VLOOKUP(TEMPLATE!$EP132&amp;"|"&amp;CN$5&amp;"|"&amp;CN$6&amp;"|0|"&amp;TEMPLATE!$EM132,TEMPLATE!$EY$7:$FE$30000,7,FALSE)</f>
        <v>#N/A</v>
      </c>
      <c r="CO132" s="38" t="e">
        <f>VLOOKUP(TEMPLATE!$EP132&amp;"|"&amp;CO$5&amp;"|"&amp;CO$6&amp;"|0|"&amp;TEMPLATE!$EM132,TEMPLATE!$EY$7:$FE$30000,7,FALSE)</f>
        <v>#N/A</v>
      </c>
      <c r="CP132" s="39" t="str">
        <f t="array" ref="CP132">IFERROR((INDEX(TEMPLATE!$FI$7:$FI$1004,MATCH($J132,IF(TEMPLATE!$FH$7:$FH$1004=CP$6,TEMPLATE!$FG$7:$FG$1004),0))),"")</f>
        <v/>
      </c>
      <c r="CQ132" s="39" t="str">
        <f t="array" ref="CQ132">IFERROR((INDEX(TEMPLATE!$FI$7:$FI$1004,MATCH($J132,IF(TEMPLATE!$FH$7:$FH$1004=CQ$6,TEMPLATE!$FG$7:$FG$1004),0))),"")</f>
        <v/>
      </c>
      <c r="CR132" s="39" t="str">
        <f t="array" ref="CR132">IFERROR((INDEX(TEMPLATE!$FI$7:$FI$1004,MATCH($J132,IF(TEMPLATE!$FH$7:$FH$1004=CR$6,TEMPLATE!$FG$7:$FG$1004),0))),"")</f>
        <v/>
      </c>
      <c r="CS132" s="39" t="str">
        <f t="array" ref="CS132">IFERROR((INDEX(TEMPLATE!$FI$7:$FI$1004,MATCH($J132,IF(TEMPLATE!$FH$7:$FH$1004=CS$6,TEMPLATE!$FG$7:$FG$1004),0))),"")</f>
        <v/>
      </c>
      <c r="CT132" s="38" t="str">
        <f t="array" ref="CT132">IFERROR((INDEX(TEMPLATE!$FI$7:$FI$1004,MATCH($J132,IF(TEMPLATE!$FH$7:$FH$1004=CT$6,TEMPLATE!$FG$7:$FG$1004),0))),"")</f>
        <v/>
      </c>
      <c r="CU132" s="38" t="str">
        <f t="array" ref="CU132">IFERROR((INDEX(TEMPLATE!$FI$7:$FI$1004,MATCH($J132,IF(TEMPLATE!$FH$7:$FH$1004=CU$6,TEMPLATE!$FG$7:$FG$1004),0))),"")</f>
        <v/>
      </c>
      <c r="CV132" s="38" t="str">
        <f t="array" ref="CV132">IFERROR((INDEX(TEMPLATE!$FI$7:$FI$1004,MATCH($J132,IF(TEMPLATE!$FH$7:$FH$1004=CV$6,TEMPLATE!$FG$7:$FG$1004),0))),"")</f>
        <v/>
      </c>
      <c r="CW132" s="38" t="str">
        <f t="array" ref="CW132">IFERROR((INDEX(TEMPLATE!$FI$7:$FI$1004,MATCH($J132,IF(TEMPLATE!$FH$7:$FH$1004=CW$6,TEMPLATE!$FG$7:$FG$1004),0))),"")</f>
        <v/>
      </c>
      <c r="CX132" s="7"/>
      <c r="CY132" s="7" t="str">
        <f t="shared" si="126"/>
        <v/>
      </c>
      <c r="CZ132" s="7" t="str">
        <f t="shared" si="127"/>
        <v/>
      </c>
      <c r="DA132" s="7" t="str">
        <f t="shared" si="128"/>
        <v/>
      </c>
      <c r="DB132" s="7" t="str">
        <f t="shared" si="129"/>
        <v/>
      </c>
      <c r="DC132" s="7" t="str">
        <f t="shared" si="130"/>
        <v/>
      </c>
      <c r="DD132" s="7" t="str">
        <f t="shared" si="131"/>
        <v/>
      </c>
      <c r="DE132" s="7" t="str">
        <f t="shared" si="132"/>
        <v/>
      </c>
      <c r="DF132" s="7" t="str">
        <f t="shared" si="133"/>
        <v/>
      </c>
      <c r="DG132" s="7"/>
      <c r="DH132" s="40" t="str">
        <f t="shared" si="134"/>
        <v/>
      </c>
      <c r="DI132" s="40" t="str">
        <f t="shared" si="135"/>
        <v/>
      </c>
      <c r="DJ132" s="40" t="str">
        <f t="shared" si="136"/>
        <v/>
      </c>
      <c r="DK132" s="41" t="str">
        <f t="shared" si="137"/>
        <v/>
      </c>
      <c r="DL132" s="42" t="str">
        <f t="shared" si="138"/>
        <v/>
      </c>
      <c r="DM132" s="42" t="str">
        <f t="shared" si="139"/>
        <v/>
      </c>
      <c r="DN132" s="42" t="str">
        <f t="shared" si="140"/>
        <v/>
      </c>
      <c r="DO132" s="42" t="str">
        <f t="shared" si="141"/>
        <v/>
      </c>
      <c r="DP132" s="7"/>
      <c r="DQ132" s="7">
        <f t="shared" si="142"/>
        <v>0</v>
      </c>
      <c r="DR132" s="7">
        <f t="shared" si="143"/>
        <v>0</v>
      </c>
      <c r="DS132" s="7">
        <f t="shared" si="144"/>
        <v>0</v>
      </c>
      <c r="DT132" s="7">
        <f t="shared" si="145"/>
        <v>0</v>
      </c>
      <c r="DU132" s="7">
        <f t="shared" si="146"/>
        <v>0</v>
      </c>
      <c r="DV132" s="7">
        <f t="shared" si="147"/>
        <v>0</v>
      </c>
      <c r="DW132" s="7">
        <f t="shared" si="148"/>
        <v>0</v>
      </c>
      <c r="DX132" s="7">
        <f t="shared" si="149"/>
        <v>0</v>
      </c>
      <c r="DY132" s="48" t="e">
        <f t="array" ref="DY132">VLOOKUP(TEMPLATE!$EP132&amp;"|"&amp;DY$5&amp;"|"&amp;DY$6&amp;"|0|"&amp;TEMPLATE!$EM132,TEMPLATE!$EY$7:$FE$30000,7,FALSE)</f>
        <v>#N/A</v>
      </c>
      <c r="DZ132" s="48" t="e">
        <f t="array" ref="DZ132">VLOOKUP(TEMPLATE!$EP132&amp;"|"&amp;DZ$5&amp;"|"&amp;DZ$6&amp;"|0|"&amp;TEMPLATE!$EM132,TEMPLATE!$EY$7:$FE$30000,7,FALSE)</f>
        <v>#N/A</v>
      </c>
      <c r="EA132" s="7" t="str">
        <f t="shared" si="150"/>
        <v/>
      </c>
      <c r="EB132" s="7" t="str">
        <f t="shared" si="151"/>
        <v/>
      </c>
      <c r="EC132" s="7" t="str">
        <f t="shared" si="152"/>
        <v/>
      </c>
      <c r="ED132" s="7" t="str">
        <f t="shared" si="153"/>
        <v/>
      </c>
      <c r="EE132" s="7" t="str">
        <f t="shared" si="154"/>
        <v/>
      </c>
      <c r="EF132" s="7" t="str">
        <f t="shared" si="155"/>
        <v/>
      </c>
      <c r="EG132" s="7" t="str">
        <f t="shared" si="156"/>
        <v/>
      </c>
      <c r="EH132" s="7" t="str">
        <f t="shared" si="157"/>
        <v/>
      </c>
      <c r="EI132" s="1"/>
      <c r="EJ132" s="1"/>
      <c r="EK132" s="1"/>
      <c r="EL132" s="1"/>
      <c r="EM132" s="43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1" t="str">
        <f t="shared" si="158"/>
        <v>||||</v>
      </c>
      <c r="EZ132" s="7"/>
      <c r="FA132" s="7"/>
      <c r="FB132" s="7"/>
      <c r="FC132" s="7"/>
      <c r="FD132" s="43"/>
      <c r="FE132" s="7"/>
      <c r="FF132" s="7"/>
      <c r="FG132" s="7"/>
      <c r="FH132" s="7"/>
      <c r="FI132" s="7"/>
      <c r="FJ132" s="7"/>
      <c r="FK132" s="7"/>
      <c r="FL132" s="7"/>
      <c r="FM132" s="43"/>
      <c r="FN132" s="7"/>
      <c r="FO132" s="7"/>
      <c r="FP132" s="43"/>
      <c r="FQ132" s="7"/>
      <c r="FR132" s="7"/>
      <c r="FS132" s="7"/>
      <c r="FT132" s="7"/>
      <c r="FU132" s="7"/>
      <c r="FV132" s="43"/>
      <c r="FW132" s="38"/>
      <c r="FX132" s="7"/>
      <c r="FY132" s="7"/>
      <c r="FZ132" s="7"/>
      <c r="GA132" s="44"/>
      <c r="GB132" s="7"/>
      <c r="GC132" s="38"/>
      <c r="GD132" s="7"/>
    </row>
    <row r="133" spans="1:186" x14ac:dyDescent="0.25">
      <c r="A133" s="4">
        <f t="shared" si="90"/>
        <v>1</v>
      </c>
      <c r="B133" s="17" t="str">
        <f>IF(TEMPLATE!EM133="","",TEMPLATE!EM133)</f>
        <v/>
      </c>
      <c r="C133" s="17" t="str">
        <f>IF(TEMPLATE!EX133="","",TEMPLATE!EX133)</f>
        <v/>
      </c>
      <c r="D133" s="19" t="str">
        <f t="shared" si="86"/>
        <v/>
      </c>
      <c r="E133" s="19" t="str">
        <f t="shared" si="91"/>
        <v/>
      </c>
      <c r="F133" s="17"/>
      <c r="G133" s="45" t="str">
        <f>IF(TEMPLATE!EN133="","",TEMPLATE!EN133)</f>
        <v/>
      </c>
      <c r="H133" s="45"/>
      <c r="I133" s="45"/>
      <c r="J133" s="17" t="str">
        <f>IF(TEMPLATE!EP133="","",TEMPLATE!EP133)</f>
        <v/>
      </c>
      <c r="K133" s="46" t="str">
        <f>IF(TEMPLATE!EQ133="","",TEMPLATE!EQ133)</f>
        <v/>
      </c>
      <c r="L133" s="46" t="str">
        <f>IF(TEMPLATE!ER133="","",TEMPLATE!ER133)</f>
        <v/>
      </c>
      <c r="M133" s="46" t="str">
        <f>IF(TEMPLATE!ES133="","",TEMPLATE!ES133)</f>
        <v/>
      </c>
      <c r="N133" s="18" t="str">
        <f>IF(TEMPLATE!EU133="","",TEMPLATE!EU133)</f>
        <v/>
      </c>
      <c r="O133" s="19" t="str">
        <f t="shared" si="92"/>
        <v/>
      </c>
      <c r="P133" s="20" t="str">
        <f t="shared" si="93"/>
        <v/>
      </c>
      <c r="Q133" s="18"/>
      <c r="R133" s="21" t="str">
        <f t="shared" si="94"/>
        <v/>
      </c>
      <c r="S133" s="21" t="str">
        <f>IF(SUMIFS(TEMPLATE!$GD$7:$GD$30000,TEMPLATE!$GC$7:$GC$30000,EV133,TEMPLATE!$FY$7:$FY$30000,J133,$GB$7:$GB$30000,G133)=0,"",SUMIFS(TEMPLATE!$GD$7:$GD$30000,TEMPLATE!$GC$7:$GC$30000,EV133,TEMPLATE!$FY$7:$FY$30000,J133,$GB$7:$GB$30000,G133))</f>
        <v/>
      </c>
      <c r="T133" s="21" t="str">
        <f>IF(SUMIFS(TEMPLATE!$GD$7:$GD$30000,TEMPLATE!$GE$7:$GE$30000,"Common Equity",TEMPLATE!$FY$7:$FY$30000,J133,$GB$7:$GB$30000,G133)=0,"",SUMIFS(TEMPLATE!$GD$7:$GD$30000,TEMPLATE!$GE$7:$GE$30000,"Common Equity",TEMPLATE!$FY$7:$FY$30000,J133,$GB$7:$GB$30000,G133))</f>
        <v/>
      </c>
      <c r="U133" s="21"/>
      <c r="V133" s="22">
        <f t="shared" si="95"/>
        <v>0</v>
      </c>
      <c r="W133" s="23" t="e">
        <f t="shared" si="96"/>
        <v>#N/A</v>
      </c>
      <c r="X133" s="23" t="e">
        <f t="shared" si="97"/>
        <v>#N/A</v>
      </c>
      <c r="Y133" s="23" t="e">
        <f t="shared" si="98"/>
        <v>#N/A</v>
      </c>
      <c r="Z133" s="23" t="e">
        <f t="shared" si="99"/>
        <v>#N/A</v>
      </c>
      <c r="AA133" s="23" t="e">
        <f t="shared" si="100"/>
        <v>#N/A</v>
      </c>
      <c r="AB133" s="23" t="e">
        <f t="shared" si="101"/>
        <v>#N/A</v>
      </c>
      <c r="AC133" s="23" t="e">
        <f t="shared" si="102"/>
        <v>#N/A</v>
      </c>
      <c r="AD133" s="24" t="e">
        <f t="shared" si="103"/>
        <v>#N/A</v>
      </c>
      <c r="AE133" s="24" t="e">
        <f t="shared" si="87"/>
        <v>#N/A</v>
      </c>
      <c r="AF133" s="24" t="e">
        <f t="shared" si="88"/>
        <v>#N/A</v>
      </c>
      <c r="AG133" s="24" t="e">
        <f t="shared" si="104"/>
        <v>#N/A</v>
      </c>
      <c r="AH133" s="24" t="str">
        <f t="shared" si="105"/>
        <v/>
      </c>
      <c r="AI133" s="25" t="e">
        <f t="shared" si="106"/>
        <v>#N/A</v>
      </c>
      <c r="AJ133" s="21" t="e">
        <f t="shared" si="107"/>
        <v>#N/A</v>
      </c>
      <c r="AK133" s="51" t="e">
        <f t="shared" si="108"/>
        <v>#N/A</v>
      </c>
      <c r="AL133" s="26" t="e">
        <f t="shared" si="109"/>
        <v>#N/A</v>
      </c>
      <c r="AM133" s="27" t="str">
        <f t="array" ref="AM133">IFERROR((INDEX(TEMPLATE!$FI$7:$FI$1004,MATCH($J133,IF(TEMPLATE!$FH$7:$FH$1004=$AM$4,TEMPLATE!$FG$7:$FG$1004),0))),"")</f>
        <v/>
      </c>
      <c r="AN133" s="28" t="str">
        <f t="shared" si="110"/>
        <v/>
      </c>
      <c r="AO133" s="29" t="str">
        <f t="array" ref="AO133">IFERROR((INDEX(TEMPLATE!$FI$7:$FI$1004,MATCH($J133,IF(TEMPLATE!$FH$7:$FH$1004=$AO$4,TEMPLATE!$FG$7:$FG$1004),0))),"")</f>
        <v/>
      </c>
      <c r="AP133" s="30" t="e">
        <f t="shared" si="111"/>
        <v>#N/A</v>
      </c>
      <c r="AQ133" s="31" t="str">
        <f t="array" ref="AQ133">IFERROR((INDEX(TEMPLATE!$FI$7:$FI$1004,MATCH($J133,IF(TEMPLATE!$FH$7:$FH$1004=$AQ$4,TEMPLATE!$FG$7:$FG$1004),0))),"")</f>
        <v/>
      </c>
      <c r="AR133" s="32" t="e">
        <f t="shared" si="112"/>
        <v>#N/A</v>
      </c>
      <c r="AS133" s="29" t="str">
        <f t="array" ref="AS133">IFERROR((INDEX(TEMPLATE!$FI$7:$FI$1004,MATCH($J133,IF(TEMPLATE!$FH$7:$FH$1004=$AS$4,TEMPLATE!$FG$7:$FG$1004),0))),"")</f>
        <v/>
      </c>
      <c r="AT133" s="33" t="str">
        <f t="shared" si="89"/>
        <v/>
      </c>
      <c r="AU133" s="29" t="str">
        <f t="array" ref="AU133">IFERROR((INDEX(TEMPLATE!$FI$7:$FI$1004,MATCH($J133,IF(TEMPLATE!$FH$7:$FH$1004=$AU$4,TEMPLATE!$FG$7:$FG$1004),0))),"")</f>
        <v/>
      </c>
      <c r="AV133" s="30" t="e">
        <f t="shared" si="113"/>
        <v>#N/A</v>
      </c>
      <c r="AW133" s="29" t="str">
        <f t="shared" si="114"/>
        <v/>
      </c>
      <c r="AX133" s="34" t="str">
        <f t="shared" si="115"/>
        <v/>
      </c>
      <c r="AY133" s="35" t="str">
        <f t="shared" si="116"/>
        <v/>
      </c>
      <c r="AZ133" s="34" t="str">
        <f t="shared" si="117"/>
        <v/>
      </c>
      <c r="BA133" s="34" t="str">
        <f t="shared" si="118"/>
        <v/>
      </c>
      <c r="BB133" s="35" t="str">
        <f t="shared" si="119"/>
        <v/>
      </c>
      <c r="BC133" s="36" t="e">
        <f t="shared" si="120"/>
        <v>#N/A</v>
      </c>
      <c r="BD133" s="36">
        <f t="shared" si="121"/>
        <v>1</v>
      </c>
      <c r="BE133" s="36">
        <f t="shared" si="122"/>
        <v>0</v>
      </c>
      <c r="BF133" s="36" t="e">
        <f t="shared" si="123"/>
        <v>#N/A</v>
      </c>
      <c r="BG133" s="1"/>
      <c r="BH133" s="37" t="e">
        <f>VLOOKUP(TEMPLATE!$EP133&amp;"|"&amp;BH$5&amp;"|"&amp;BH$6&amp;"|0|"&amp;TEMPLATE!$EM133,TEMPLATE!$EY$7:$FE$30000,7,FALSE)</f>
        <v>#N/A</v>
      </c>
      <c r="BI133" s="38" t="e">
        <f>VLOOKUP(TEMPLATE!$EP133&amp;"|"&amp;BI$5&amp;"|"&amp;BI$6&amp;"|0|"&amp;TEMPLATE!$EM133,TEMPLATE!$EY$7:$FE$30000,7,FALSE)</f>
        <v>#N/A</v>
      </c>
      <c r="BJ133" s="37" t="e">
        <f>VLOOKUP(TEMPLATE!$EP133&amp;"|"&amp;BJ$5&amp;"|"&amp;BJ$6&amp;"|0|"&amp;TEMPLATE!$EM133,TEMPLATE!$EY$7:$FE$30000,7,FALSE)</f>
        <v>#N/A</v>
      </c>
      <c r="BK133" s="38" t="e">
        <f>VLOOKUP(TEMPLATE!$EP133&amp;"|"&amp;BK$5&amp;"|"&amp;BK$6&amp;"|0|"&amp;TEMPLATE!$EM133,TEMPLATE!$EY$7:$FE$30000,7,FALSE)</f>
        <v>#N/A</v>
      </c>
      <c r="BL133" s="38" t="e">
        <f>VLOOKUP(TEMPLATE!$EP133&amp;"|"&amp;BL$5&amp;"|"&amp;BL$6&amp;"|0|"&amp;TEMPLATE!$EM133,TEMPLATE!$EY$7:$FE$30000,7,FALSE)</f>
        <v>#N/A</v>
      </c>
      <c r="BM133" s="38" t="e">
        <f>VLOOKUP(TEMPLATE!$EP133&amp;"|"&amp;BM$5&amp;"|"&amp;BM$6&amp;"|0|"&amp;TEMPLATE!$EM133,TEMPLATE!$EY$7:$FE$30000,7,FALSE)</f>
        <v>#N/A</v>
      </c>
      <c r="BN133" s="38" t="e">
        <f>VLOOKUP(TEMPLATE!$EP133&amp;"|"&amp;BN$5&amp;"|"&amp;BN$6&amp;"|0|"&amp;TEMPLATE!$EM133,TEMPLATE!$EY$7:$FE$30000,7,FALSE)</f>
        <v>#N/A</v>
      </c>
      <c r="BO133" s="38" t="e">
        <f>VLOOKUP(TEMPLATE!$EP133&amp;"|"&amp;BO$5&amp;"|"&amp;BO$6&amp;"|0|"&amp;TEMPLATE!$EM133,TEMPLATE!$EY$7:$FE$30000,7,FALSE)</f>
        <v>#N/A</v>
      </c>
      <c r="BP133" s="38" t="e">
        <f>VLOOKUP(TEMPLATE!$EP133&amp;"|"&amp;BP$5&amp;"|"&amp;BP$6&amp;"|0|"&amp;TEMPLATE!$EM133,TEMPLATE!$EY$7:$FE$30000,7,FALSE)</f>
        <v>#N/A</v>
      </c>
      <c r="BQ133" s="38" t="e">
        <f>VLOOKUP(TEMPLATE!$EP133&amp;"|"&amp;BQ$5&amp;"|"&amp;BQ$6&amp;"|0|"&amp;TEMPLATE!$EM133,TEMPLATE!$EY$7:$FE$30000,7,FALSE)</f>
        <v>#N/A</v>
      </c>
      <c r="BR133" s="38" t="e">
        <f>VLOOKUP(TEMPLATE!$EP133&amp;"|"&amp;BR$5&amp;"|"&amp;BR$6&amp;"|0|"&amp;TEMPLATE!$EM133,TEMPLATE!$EY$7:$FE$30000,7,FALSE)</f>
        <v>#N/A</v>
      </c>
      <c r="BS133" s="38" t="e">
        <f>VLOOKUP(TEMPLATE!$EP133&amp;"|"&amp;BS$5&amp;"|"&amp;BS$6&amp;"|0|"&amp;TEMPLATE!$EM133,TEMPLATE!$EY$7:$FE$30000,7,FALSE)</f>
        <v>#N/A</v>
      </c>
      <c r="BT133" s="38" t="e">
        <f>VLOOKUP(TEMPLATE!$EP133&amp;"|"&amp;BT$5&amp;"|"&amp;BT$6&amp;"|0|"&amp;TEMPLATE!$EM133,TEMPLATE!$EY$7:$FE$30000,7,FALSE)</f>
        <v>#N/A</v>
      </c>
      <c r="BU133" s="38" t="e">
        <f>VLOOKUP(TEMPLATE!$EP133&amp;"|"&amp;BU$5&amp;"|"&amp;BU$6&amp;"|0|"&amp;TEMPLATE!$EM133,TEMPLATE!$EY$7:$FE$30000,7,FALSE)</f>
        <v>#N/A</v>
      </c>
      <c r="BV133" s="38" t="e">
        <f>VLOOKUP(TEMPLATE!$EP133&amp;"|"&amp;BV$5&amp;"|"&amp;BV$6&amp;"|0|"&amp;TEMPLATE!$EM133,TEMPLATE!$EY$7:$FE$30000,7,FALSE)</f>
        <v>#N/A</v>
      </c>
      <c r="BW133" s="38" t="e">
        <f>VLOOKUP(TEMPLATE!$EP133&amp;"|"&amp;BW$5&amp;"|"&amp;BW$6&amp;"|0|"&amp;TEMPLATE!$EM133,TEMPLATE!$EY$7:$FE$30000,7,FALSE)</f>
        <v>#N/A</v>
      </c>
      <c r="BX133" s="38" t="e">
        <f>VLOOKUP(TEMPLATE!$EP133&amp;"|"&amp;BX$5&amp;"|"&amp;BX$6&amp;"|0|"&amp;TEMPLATE!$EM133,TEMPLATE!$EY$7:$FE$30000,7,FALSE)</f>
        <v>#N/A</v>
      </c>
      <c r="BY133" s="38" t="e">
        <f>VLOOKUP(TEMPLATE!$EP133&amp;"|"&amp;BY$5&amp;"|"&amp;BY$6&amp;"|0|"&amp;TEMPLATE!$EM133,TEMPLATE!$EY$7:$FE$30000,7,FALSE)</f>
        <v>#N/A</v>
      </c>
      <c r="BZ133" s="38" t="e">
        <f>VLOOKUP(TEMPLATE!$EP133&amp;"|"&amp;BZ$5&amp;"|"&amp;BZ$6&amp;"|0|"&amp;TEMPLATE!$EM133,TEMPLATE!$EY$7:$FE$30000,7,FALSE)</f>
        <v>#N/A</v>
      </c>
      <c r="CA133" s="38" t="e">
        <f>IF(VLOOKUP(TEMPLATE!$EP133&amp;"|"&amp;CA$5&amp;"|"&amp;CA$6&amp;"|0|"&amp;TEMPLATE!$EM133,TEMPLATE!$EY$7:$FE$30000,7,FALSE)=0,BN133,VLOOKUP(TEMPLATE!$EP133&amp;"|"&amp;CA$5&amp;"|"&amp;CA$6&amp;"|0|"&amp;TEMPLATE!$EM133,TEMPLATE!$EY$7:$FE$30000,7,FALSE))</f>
        <v>#N/A</v>
      </c>
      <c r="CB133" s="38" t="e">
        <f>VLOOKUP(TEMPLATE!$EP133&amp;"|"&amp;CB$5&amp;"|"&amp;CB$6&amp;"|0|"&amp;TEMPLATE!$EM133,TEMPLATE!$EY$7:$FE$30000,7,FALSE)</f>
        <v>#N/A</v>
      </c>
      <c r="CC133" s="38" t="e">
        <f>VLOOKUP(TEMPLATE!$EP133&amp;"|"&amp;CC$5&amp;"|"&amp;CC$6&amp;"|0|"&amp;TEMPLATE!$EM133,TEMPLATE!$EY$7:$FE$30000,7,FALSE)</f>
        <v>#N/A</v>
      </c>
      <c r="CD133" s="38" t="e">
        <f>VLOOKUP(TEMPLATE!$EP133&amp;"|"&amp;CD$5&amp;"|"&amp;CD$6&amp;"|0|"&amp;TEMPLATE!$EM133,TEMPLATE!$EY$7:$FE$30000,7,FALSE)</f>
        <v>#N/A</v>
      </c>
      <c r="CE133" s="38" t="e">
        <f>VLOOKUP(TEMPLATE!$EP133&amp;"|"&amp;CE$5&amp;"|"&amp;CE$6&amp;"|0|"&amp;TEMPLATE!$EM133,TEMPLATE!$EY$7:$FE$30000,7,FALSE)</f>
        <v>#N/A</v>
      </c>
      <c r="CF133" s="38" t="e">
        <f>VLOOKUP(TEMPLATE!$EP133&amp;"|"&amp;CF$5&amp;"|"&amp;CF$6&amp;"|0|"&amp;TEMPLATE!$EM133,TEMPLATE!$EY$7:$FE$30000,7,FALSE)</f>
        <v>#N/A</v>
      </c>
      <c r="CG133" s="38" t="e">
        <f>VLOOKUP(TEMPLATE!$EP133&amp;"|"&amp;CG$5&amp;"|"&amp;CG$6&amp;"|0|"&amp;TEMPLATE!$EM133,TEMPLATE!$EY$7:$FE$30000,7,FALSE)</f>
        <v>#N/A</v>
      </c>
      <c r="CH133" s="38" t="e">
        <f>VLOOKUP(TEMPLATE!$EP133&amp;"|"&amp;CH$5&amp;"|"&amp;CH$6&amp;"|0|"&amp;TEMPLATE!$EM133,TEMPLATE!$EY$7:$FE$30000,7,FALSE)</f>
        <v>#N/A</v>
      </c>
      <c r="CI133" s="38" t="e">
        <f>VLOOKUP(TEMPLATE!$EP133&amp;"|"&amp;CI$5&amp;"|"&amp;CI$6&amp;"|0|"&amp;TEMPLATE!$EM133,TEMPLATE!$EY$7:$FE$30000,7,FALSE)</f>
        <v>#N/A</v>
      </c>
      <c r="CJ133" s="38" t="e">
        <f>VLOOKUP(TEMPLATE!$EP133&amp;"|"&amp;CJ$5&amp;"|"&amp;CJ$6&amp;"|0|"&amp;TEMPLATE!$EM133,TEMPLATE!$EY$7:$FE$30000,7,FALSE)</f>
        <v>#N/A</v>
      </c>
      <c r="CK133" s="38" t="e">
        <f>VLOOKUP(TEMPLATE!$EP133&amp;"|"&amp;CK$5&amp;"|"&amp;CK$6&amp;"|0|"&amp;TEMPLATE!$EM133,TEMPLATE!$EY$7:$FE$30000,7,FALSE)</f>
        <v>#N/A</v>
      </c>
      <c r="CL133" s="38" t="e">
        <f t="shared" si="124"/>
        <v>#VALUE!</v>
      </c>
      <c r="CM133" s="38" t="e">
        <f t="shared" si="125"/>
        <v>#VALUE!</v>
      </c>
      <c r="CN133" s="38" t="e">
        <f>VLOOKUP(TEMPLATE!$EP133&amp;"|"&amp;CN$5&amp;"|"&amp;CN$6&amp;"|0|"&amp;TEMPLATE!$EM133,TEMPLATE!$EY$7:$FE$30000,7,FALSE)</f>
        <v>#N/A</v>
      </c>
      <c r="CO133" s="38" t="e">
        <f>VLOOKUP(TEMPLATE!$EP133&amp;"|"&amp;CO$5&amp;"|"&amp;CO$6&amp;"|0|"&amp;TEMPLATE!$EM133,TEMPLATE!$EY$7:$FE$30000,7,FALSE)</f>
        <v>#N/A</v>
      </c>
      <c r="CP133" s="39" t="str">
        <f t="array" ref="CP133">IFERROR((INDEX(TEMPLATE!$FI$7:$FI$1004,MATCH($J133,IF(TEMPLATE!$FH$7:$FH$1004=CP$6,TEMPLATE!$FG$7:$FG$1004),0))),"")</f>
        <v/>
      </c>
      <c r="CQ133" s="39" t="str">
        <f t="array" ref="CQ133">IFERROR((INDEX(TEMPLATE!$FI$7:$FI$1004,MATCH($J133,IF(TEMPLATE!$FH$7:$FH$1004=CQ$6,TEMPLATE!$FG$7:$FG$1004),0))),"")</f>
        <v/>
      </c>
      <c r="CR133" s="39" t="str">
        <f t="array" ref="CR133">IFERROR((INDEX(TEMPLATE!$FI$7:$FI$1004,MATCH($J133,IF(TEMPLATE!$FH$7:$FH$1004=CR$6,TEMPLATE!$FG$7:$FG$1004),0))),"")</f>
        <v/>
      </c>
      <c r="CS133" s="39" t="str">
        <f t="array" ref="CS133">IFERROR((INDEX(TEMPLATE!$FI$7:$FI$1004,MATCH($J133,IF(TEMPLATE!$FH$7:$FH$1004=CS$6,TEMPLATE!$FG$7:$FG$1004),0))),"")</f>
        <v/>
      </c>
      <c r="CT133" s="38" t="str">
        <f t="array" ref="CT133">IFERROR((INDEX(TEMPLATE!$FI$7:$FI$1004,MATCH($J133,IF(TEMPLATE!$FH$7:$FH$1004=CT$6,TEMPLATE!$FG$7:$FG$1004),0))),"")</f>
        <v/>
      </c>
      <c r="CU133" s="38" t="str">
        <f t="array" ref="CU133">IFERROR((INDEX(TEMPLATE!$FI$7:$FI$1004,MATCH($J133,IF(TEMPLATE!$FH$7:$FH$1004=CU$6,TEMPLATE!$FG$7:$FG$1004),0))),"")</f>
        <v/>
      </c>
      <c r="CV133" s="38" t="str">
        <f t="array" ref="CV133">IFERROR((INDEX(TEMPLATE!$FI$7:$FI$1004,MATCH($J133,IF(TEMPLATE!$FH$7:$FH$1004=CV$6,TEMPLATE!$FG$7:$FG$1004),0))),"")</f>
        <v/>
      </c>
      <c r="CW133" s="38" t="str">
        <f t="array" ref="CW133">IFERROR((INDEX(TEMPLATE!$FI$7:$FI$1004,MATCH($J133,IF(TEMPLATE!$FH$7:$FH$1004=CW$6,TEMPLATE!$FG$7:$FG$1004),0))),"")</f>
        <v/>
      </c>
      <c r="CX133" s="7"/>
      <c r="CY133" s="7" t="str">
        <f t="shared" si="126"/>
        <v/>
      </c>
      <c r="CZ133" s="7" t="str">
        <f t="shared" si="127"/>
        <v/>
      </c>
      <c r="DA133" s="7" t="str">
        <f t="shared" si="128"/>
        <v/>
      </c>
      <c r="DB133" s="7" t="str">
        <f t="shared" si="129"/>
        <v/>
      </c>
      <c r="DC133" s="7" t="str">
        <f t="shared" si="130"/>
        <v/>
      </c>
      <c r="DD133" s="7" t="str">
        <f t="shared" si="131"/>
        <v/>
      </c>
      <c r="DE133" s="7" t="str">
        <f t="shared" si="132"/>
        <v/>
      </c>
      <c r="DF133" s="7" t="str">
        <f t="shared" si="133"/>
        <v/>
      </c>
      <c r="DG133" s="7"/>
      <c r="DH133" s="40" t="str">
        <f t="shared" si="134"/>
        <v/>
      </c>
      <c r="DI133" s="40" t="str">
        <f t="shared" si="135"/>
        <v/>
      </c>
      <c r="DJ133" s="40" t="str">
        <f t="shared" si="136"/>
        <v/>
      </c>
      <c r="DK133" s="41" t="str">
        <f t="shared" si="137"/>
        <v/>
      </c>
      <c r="DL133" s="42" t="str">
        <f t="shared" si="138"/>
        <v/>
      </c>
      <c r="DM133" s="42" t="str">
        <f t="shared" si="139"/>
        <v/>
      </c>
      <c r="DN133" s="42" t="str">
        <f t="shared" si="140"/>
        <v/>
      </c>
      <c r="DO133" s="42" t="str">
        <f t="shared" si="141"/>
        <v/>
      </c>
      <c r="DP133" s="7"/>
      <c r="DQ133" s="7">
        <f t="shared" si="142"/>
        <v>0</v>
      </c>
      <c r="DR133" s="7">
        <f t="shared" si="143"/>
        <v>0</v>
      </c>
      <c r="DS133" s="7">
        <f t="shared" si="144"/>
        <v>0</v>
      </c>
      <c r="DT133" s="7">
        <f t="shared" si="145"/>
        <v>0</v>
      </c>
      <c r="DU133" s="7">
        <f t="shared" si="146"/>
        <v>0</v>
      </c>
      <c r="DV133" s="7">
        <f t="shared" si="147"/>
        <v>0</v>
      </c>
      <c r="DW133" s="7">
        <f t="shared" si="148"/>
        <v>0</v>
      </c>
      <c r="DX133" s="7">
        <f t="shared" si="149"/>
        <v>0</v>
      </c>
      <c r="DY133" s="48" t="e">
        <f t="array" ref="DY133">VLOOKUP(TEMPLATE!$EP133&amp;"|"&amp;DY$5&amp;"|"&amp;DY$6&amp;"|0|"&amp;TEMPLATE!$EM133,TEMPLATE!$EY$7:$FE$30000,7,FALSE)</f>
        <v>#N/A</v>
      </c>
      <c r="DZ133" s="48" t="e">
        <f t="array" ref="DZ133">VLOOKUP(TEMPLATE!$EP133&amp;"|"&amp;DZ$5&amp;"|"&amp;DZ$6&amp;"|0|"&amp;TEMPLATE!$EM133,TEMPLATE!$EY$7:$FE$30000,7,FALSE)</f>
        <v>#N/A</v>
      </c>
      <c r="EA133" s="7" t="str">
        <f t="shared" si="150"/>
        <v/>
      </c>
      <c r="EB133" s="7" t="str">
        <f t="shared" si="151"/>
        <v/>
      </c>
      <c r="EC133" s="7" t="str">
        <f t="shared" si="152"/>
        <v/>
      </c>
      <c r="ED133" s="7" t="str">
        <f t="shared" si="153"/>
        <v/>
      </c>
      <c r="EE133" s="7" t="str">
        <f t="shared" si="154"/>
        <v/>
      </c>
      <c r="EF133" s="7" t="str">
        <f t="shared" si="155"/>
        <v/>
      </c>
      <c r="EG133" s="7" t="str">
        <f t="shared" si="156"/>
        <v/>
      </c>
      <c r="EH133" s="7" t="str">
        <f t="shared" si="157"/>
        <v/>
      </c>
      <c r="EI133" s="1"/>
      <c r="EJ133" s="1"/>
      <c r="EK133" s="1"/>
      <c r="EL133" s="1"/>
      <c r="EM133" s="43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1" t="str">
        <f t="shared" si="158"/>
        <v>||||</v>
      </c>
      <c r="EZ133" s="7"/>
      <c r="FA133" s="7"/>
      <c r="FB133" s="7"/>
      <c r="FC133" s="7"/>
      <c r="FD133" s="43"/>
      <c r="FE133" s="7"/>
      <c r="FF133" s="7"/>
      <c r="FG133" s="7"/>
      <c r="FH133" s="7"/>
      <c r="FI133" s="7"/>
      <c r="FJ133" s="7"/>
      <c r="FK133" s="7"/>
      <c r="FL133" s="7"/>
      <c r="FM133" s="43"/>
      <c r="FN133" s="7"/>
      <c r="FO133" s="7"/>
      <c r="FP133" s="43"/>
      <c r="FQ133" s="7"/>
      <c r="FR133" s="7"/>
      <c r="FS133" s="7"/>
      <c r="FT133" s="7"/>
      <c r="FU133" s="7"/>
      <c r="FV133" s="43"/>
      <c r="FW133" s="38"/>
      <c r="FX133" s="7"/>
      <c r="FY133" s="7"/>
      <c r="FZ133" s="7"/>
      <c r="GA133" s="44"/>
      <c r="GB133" s="7"/>
      <c r="GC133" s="38"/>
      <c r="GD133" s="7"/>
    </row>
    <row r="134" spans="1:186" x14ac:dyDescent="0.25">
      <c r="A134" s="4">
        <f t="shared" si="90"/>
        <v>1</v>
      </c>
      <c r="B134" s="17" t="str">
        <f>IF(TEMPLATE!EM134="","",TEMPLATE!EM134)</f>
        <v/>
      </c>
      <c r="C134" s="17" t="str">
        <f>IF(TEMPLATE!EX134="","",TEMPLATE!EX134)</f>
        <v/>
      </c>
      <c r="D134" s="19" t="str">
        <f t="shared" si="86"/>
        <v/>
      </c>
      <c r="E134" s="19" t="str">
        <f t="shared" si="91"/>
        <v/>
      </c>
      <c r="F134" s="17"/>
      <c r="G134" s="45" t="str">
        <f>IF(TEMPLATE!EN134="","",TEMPLATE!EN134)</f>
        <v/>
      </c>
      <c r="H134" s="45"/>
      <c r="I134" s="45"/>
      <c r="J134" s="17" t="str">
        <f>IF(TEMPLATE!EP134="","",TEMPLATE!EP134)</f>
        <v/>
      </c>
      <c r="K134" s="46" t="str">
        <f>IF(TEMPLATE!EQ134="","",TEMPLATE!EQ134)</f>
        <v/>
      </c>
      <c r="L134" s="46" t="str">
        <f>IF(TEMPLATE!ER134="","",TEMPLATE!ER134)</f>
        <v/>
      </c>
      <c r="M134" s="46" t="str">
        <f>IF(TEMPLATE!ES134="","",TEMPLATE!ES134)</f>
        <v/>
      </c>
      <c r="N134" s="18" t="str">
        <f>IF(TEMPLATE!EU134="","",TEMPLATE!EU134)</f>
        <v/>
      </c>
      <c r="O134" s="19" t="str">
        <f t="shared" si="92"/>
        <v/>
      </c>
      <c r="P134" s="20" t="str">
        <f t="shared" si="93"/>
        <v/>
      </c>
      <c r="Q134" s="18"/>
      <c r="R134" s="21" t="str">
        <f t="shared" si="94"/>
        <v/>
      </c>
      <c r="S134" s="21" t="str">
        <f>IF(SUMIFS(TEMPLATE!$GD$7:$GD$30000,TEMPLATE!$GC$7:$GC$30000,EV134,TEMPLATE!$FY$7:$FY$30000,J134,$GB$7:$GB$30000,G134)=0,"",SUMIFS(TEMPLATE!$GD$7:$GD$30000,TEMPLATE!$GC$7:$GC$30000,EV134,TEMPLATE!$FY$7:$FY$30000,J134,$GB$7:$GB$30000,G134))</f>
        <v/>
      </c>
      <c r="T134" s="21" t="str">
        <f>IF(SUMIFS(TEMPLATE!$GD$7:$GD$30000,TEMPLATE!$GE$7:$GE$30000,"Common Equity",TEMPLATE!$FY$7:$FY$30000,J134,$GB$7:$GB$30000,G134)=0,"",SUMIFS(TEMPLATE!$GD$7:$GD$30000,TEMPLATE!$GE$7:$GE$30000,"Common Equity",TEMPLATE!$FY$7:$FY$30000,J134,$GB$7:$GB$30000,G134))</f>
        <v/>
      </c>
      <c r="U134" s="21"/>
      <c r="V134" s="22">
        <f t="shared" si="95"/>
        <v>0</v>
      </c>
      <c r="W134" s="23" t="e">
        <f t="shared" si="96"/>
        <v>#N/A</v>
      </c>
      <c r="X134" s="23" t="e">
        <f t="shared" si="97"/>
        <v>#N/A</v>
      </c>
      <c r="Y134" s="23" t="e">
        <f t="shared" si="98"/>
        <v>#N/A</v>
      </c>
      <c r="Z134" s="23" t="e">
        <f t="shared" si="99"/>
        <v>#N/A</v>
      </c>
      <c r="AA134" s="23" t="e">
        <f t="shared" si="100"/>
        <v>#N/A</v>
      </c>
      <c r="AB134" s="23" t="e">
        <f t="shared" si="101"/>
        <v>#N/A</v>
      </c>
      <c r="AC134" s="23" t="e">
        <f t="shared" si="102"/>
        <v>#N/A</v>
      </c>
      <c r="AD134" s="24" t="e">
        <f t="shared" si="103"/>
        <v>#N/A</v>
      </c>
      <c r="AE134" s="24" t="e">
        <f t="shared" si="87"/>
        <v>#N/A</v>
      </c>
      <c r="AF134" s="24" t="e">
        <f t="shared" si="88"/>
        <v>#N/A</v>
      </c>
      <c r="AG134" s="24" t="e">
        <f t="shared" si="104"/>
        <v>#N/A</v>
      </c>
      <c r="AH134" s="24" t="str">
        <f t="shared" si="105"/>
        <v/>
      </c>
      <c r="AI134" s="25" t="e">
        <f t="shared" si="106"/>
        <v>#N/A</v>
      </c>
      <c r="AJ134" s="21" t="e">
        <f t="shared" si="107"/>
        <v>#N/A</v>
      </c>
      <c r="AK134" s="51" t="e">
        <f t="shared" si="108"/>
        <v>#N/A</v>
      </c>
      <c r="AL134" s="26" t="e">
        <f t="shared" si="109"/>
        <v>#N/A</v>
      </c>
      <c r="AM134" s="27" t="str">
        <f t="array" ref="AM134">IFERROR((INDEX(TEMPLATE!$FI$7:$FI$1004,MATCH($J134,IF(TEMPLATE!$FH$7:$FH$1004=$AM$4,TEMPLATE!$FG$7:$FG$1004),0))),"")</f>
        <v/>
      </c>
      <c r="AN134" s="28" t="str">
        <f t="shared" si="110"/>
        <v/>
      </c>
      <c r="AO134" s="29" t="str">
        <f t="array" ref="AO134">IFERROR((INDEX(TEMPLATE!$FI$7:$FI$1004,MATCH($J134,IF(TEMPLATE!$FH$7:$FH$1004=$AO$4,TEMPLATE!$FG$7:$FG$1004),0))),"")</f>
        <v/>
      </c>
      <c r="AP134" s="30" t="e">
        <f t="shared" si="111"/>
        <v>#N/A</v>
      </c>
      <c r="AQ134" s="31" t="str">
        <f t="array" ref="AQ134">IFERROR((INDEX(TEMPLATE!$FI$7:$FI$1004,MATCH($J134,IF(TEMPLATE!$FH$7:$FH$1004=$AQ$4,TEMPLATE!$FG$7:$FG$1004),0))),"")</f>
        <v/>
      </c>
      <c r="AR134" s="32" t="e">
        <f t="shared" si="112"/>
        <v>#N/A</v>
      </c>
      <c r="AS134" s="29" t="str">
        <f t="array" ref="AS134">IFERROR((INDEX(TEMPLATE!$FI$7:$FI$1004,MATCH($J134,IF(TEMPLATE!$FH$7:$FH$1004=$AS$4,TEMPLATE!$FG$7:$FG$1004),0))),"")</f>
        <v/>
      </c>
      <c r="AT134" s="33" t="str">
        <f t="shared" si="89"/>
        <v/>
      </c>
      <c r="AU134" s="29" t="str">
        <f t="array" ref="AU134">IFERROR((INDEX(TEMPLATE!$FI$7:$FI$1004,MATCH($J134,IF(TEMPLATE!$FH$7:$FH$1004=$AU$4,TEMPLATE!$FG$7:$FG$1004),0))),"")</f>
        <v/>
      </c>
      <c r="AV134" s="30" t="e">
        <f t="shared" si="113"/>
        <v>#N/A</v>
      </c>
      <c r="AW134" s="29" t="str">
        <f t="shared" si="114"/>
        <v/>
      </c>
      <c r="AX134" s="34" t="str">
        <f t="shared" si="115"/>
        <v/>
      </c>
      <c r="AY134" s="35" t="str">
        <f t="shared" si="116"/>
        <v/>
      </c>
      <c r="AZ134" s="34" t="str">
        <f t="shared" si="117"/>
        <v/>
      </c>
      <c r="BA134" s="34" t="str">
        <f t="shared" si="118"/>
        <v/>
      </c>
      <c r="BB134" s="35" t="str">
        <f t="shared" si="119"/>
        <v/>
      </c>
      <c r="BC134" s="36" t="e">
        <f t="shared" si="120"/>
        <v>#N/A</v>
      </c>
      <c r="BD134" s="36">
        <f t="shared" si="121"/>
        <v>1</v>
      </c>
      <c r="BE134" s="36">
        <f t="shared" si="122"/>
        <v>0</v>
      </c>
      <c r="BF134" s="36" t="e">
        <f t="shared" si="123"/>
        <v>#N/A</v>
      </c>
      <c r="BG134" s="1"/>
      <c r="BH134" s="37" t="e">
        <f>VLOOKUP(TEMPLATE!$EP134&amp;"|"&amp;BH$5&amp;"|"&amp;BH$6&amp;"|0|"&amp;TEMPLATE!$EM134,TEMPLATE!$EY$7:$FE$30000,7,FALSE)</f>
        <v>#N/A</v>
      </c>
      <c r="BI134" s="38" t="e">
        <f>VLOOKUP(TEMPLATE!$EP134&amp;"|"&amp;BI$5&amp;"|"&amp;BI$6&amp;"|0|"&amp;TEMPLATE!$EM134,TEMPLATE!$EY$7:$FE$30000,7,FALSE)</f>
        <v>#N/A</v>
      </c>
      <c r="BJ134" s="37" t="e">
        <f>VLOOKUP(TEMPLATE!$EP134&amp;"|"&amp;BJ$5&amp;"|"&amp;BJ$6&amp;"|0|"&amp;TEMPLATE!$EM134,TEMPLATE!$EY$7:$FE$30000,7,FALSE)</f>
        <v>#N/A</v>
      </c>
      <c r="BK134" s="38" t="e">
        <f>VLOOKUP(TEMPLATE!$EP134&amp;"|"&amp;BK$5&amp;"|"&amp;BK$6&amp;"|0|"&amp;TEMPLATE!$EM134,TEMPLATE!$EY$7:$FE$30000,7,FALSE)</f>
        <v>#N/A</v>
      </c>
      <c r="BL134" s="38" t="e">
        <f>VLOOKUP(TEMPLATE!$EP134&amp;"|"&amp;BL$5&amp;"|"&amp;BL$6&amp;"|0|"&amp;TEMPLATE!$EM134,TEMPLATE!$EY$7:$FE$30000,7,FALSE)</f>
        <v>#N/A</v>
      </c>
      <c r="BM134" s="38" t="e">
        <f>VLOOKUP(TEMPLATE!$EP134&amp;"|"&amp;BM$5&amp;"|"&amp;BM$6&amp;"|0|"&amp;TEMPLATE!$EM134,TEMPLATE!$EY$7:$FE$30000,7,FALSE)</f>
        <v>#N/A</v>
      </c>
      <c r="BN134" s="38" t="e">
        <f>VLOOKUP(TEMPLATE!$EP134&amp;"|"&amp;BN$5&amp;"|"&amp;BN$6&amp;"|0|"&amp;TEMPLATE!$EM134,TEMPLATE!$EY$7:$FE$30000,7,FALSE)</f>
        <v>#N/A</v>
      </c>
      <c r="BO134" s="38" t="e">
        <f>VLOOKUP(TEMPLATE!$EP134&amp;"|"&amp;BO$5&amp;"|"&amp;BO$6&amp;"|0|"&amp;TEMPLATE!$EM134,TEMPLATE!$EY$7:$FE$30000,7,FALSE)</f>
        <v>#N/A</v>
      </c>
      <c r="BP134" s="38" t="e">
        <f>VLOOKUP(TEMPLATE!$EP134&amp;"|"&amp;BP$5&amp;"|"&amp;BP$6&amp;"|0|"&amp;TEMPLATE!$EM134,TEMPLATE!$EY$7:$FE$30000,7,FALSE)</f>
        <v>#N/A</v>
      </c>
      <c r="BQ134" s="38" t="e">
        <f>VLOOKUP(TEMPLATE!$EP134&amp;"|"&amp;BQ$5&amp;"|"&amp;BQ$6&amp;"|0|"&amp;TEMPLATE!$EM134,TEMPLATE!$EY$7:$FE$30000,7,FALSE)</f>
        <v>#N/A</v>
      </c>
      <c r="BR134" s="38" t="e">
        <f>VLOOKUP(TEMPLATE!$EP134&amp;"|"&amp;BR$5&amp;"|"&amp;BR$6&amp;"|0|"&amp;TEMPLATE!$EM134,TEMPLATE!$EY$7:$FE$30000,7,FALSE)</f>
        <v>#N/A</v>
      </c>
      <c r="BS134" s="38" t="e">
        <f>VLOOKUP(TEMPLATE!$EP134&amp;"|"&amp;BS$5&amp;"|"&amp;BS$6&amp;"|0|"&amp;TEMPLATE!$EM134,TEMPLATE!$EY$7:$FE$30000,7,FALSE)</f>
        <v>#N/A</v>
      </c>
      <c r="BT134" s="38" t="e">
        <f>VLOOKUP(TEMPLATE!$EP134&amp;"|"&amp;BT$5&amp;"|"&amp;BT$6&amp;"|0|"&amp;TEMPLATE!$EM134,TEMPLATE!$EY$7:$FE$30000,7,FALSE)</f>
        <v>#N/A</v>
      </c>
      <c r="BU134" s="38" t="e">
        <f>VLOOKUP(TEMPLATE!$EP134&amp;"|"&amp;BU$5&amp;"|"&amp;BU$6&amp;"|0|"&amp;TEMPLATE!$EM134,TEMPLATE!$EY$7:$FE$30000,7,FALSE)</f>
        <v>#N/A</v>
      </c>
      <c r="BV134" s="38" t="e">
        <f>VLOOKUP(TEMPLATE!$EP134&amp;"|"&amp;BV$5&amp;"|"&amp;BV$6&amp;"|0|"&amp;TEMPLATE!$EM134,TEMPLATE!$EY$7:$FE$30000,7,FALSE)</f>
        <v>#N/A</v>
      </c>
      <c r="BW134" s="38" t="e">
        <f>VLOOKUP(TEMPLATE!$EP134&amp;"|"&amp;BW$5&amp;"|"&amp;BW$6&amp;"|0|"&amp;TEMPLATE!$EM134,TEMPLATE!$EY$7:$FE$30000,7,FALSE)</f>
        <v>#N/A</v>
      </c>
      <c r="BX134" s="38" t="e">
        <f>VLOOKUP(TEMPLATE!$EP134&amp;"|"&amp;BX$5&amp;"|"&amp;BX$6&amp;"|0|"&amp;TEMPLATE!$EM134,TEMPLATE!$EY$7:$FE$30000,7,FALSE)</f>
        <v>#N/A</v>
      </c>
      <c r="BY134" s="38" t="e">
        <f>VLOOKUP(TEMPLATE!$EP134&amp;"|"&amp;BY$5&amp;"|"&amp;BY$6&amp;"|0|"&amp;TEMPLATE!$EM134,TEMPLATE!$EY$7:$FE$30000,7,FALSE)</f>
        <v>#N/A</v>
      </c>
      <c r="BZ134" s="38" t="e">
        <f>VLOOKUP(TEMPLATE!$EP134&amp;"|"&amp;BZ$5&amp;"|"&amp;BZ$6&amp;"|0|"&amp;TEMPLATE!$EM134,TEMPLATE!$EY$7:$FE$30000,7,FALSE)</f>
        <v>#N/A</v>
      </c>
      <c r="CA134" s="38" t="e">
        <f>IF(VLOOKUP(TEMPLATE!$EP134&amp;"|"&amp;CA$5&amp;"|"&amp;CA$6&amp;"|0|"&amp;TEMPLATE!$EM134,TEMPLATE!$EY$7:$FE$30000,7,FALSE)=0,BN134,VLOOKUP(TEMPLATE!$EP134&amp;"|"&amp;CA$5&amp;"|"&amp;CA$6&amp;"|0|"&amp;TEMPLATE!$EM134,TEMPLATE!$EY$7:$FE$30000,7,FALSE))</f>
        <v>#N/A</v>
      </c>
      <c r="CB134" s="38" t="e">
        <f>VLOOKUP(TEMPLATE!$EP134&amp;"|"&amp;CB$5&amp;"|"&amp;CB$6&amp;"|0|"&amp;TEMPLATE!$EM134,TEMPLATE!$EY$7:$FE$30000,7,FALSE)</f>
        <v>#N/A</v>
      </c>
      <c r="CC134" s="38" t="e">
        <f>VLOOKUP(TEMPLATE!$EP134&amp;"|"&amp;CC$5&amp;"|"&amp;CC$6&amp;"|0|"&amp;TEMPLATE!$EM134,TEMPLATE!$EY$7:$FE$30000,7,FALSE)</f>
        <v>#N/A</v>
      </c>
      <c r="CD134" s="38" t="e">
        <f>VLOOKUP(TEMPLATE!$EP134&amp;"|"&amp;CD$5&amp;"|"&amp;CD$6&amp;"|0|"&amp;TEMPLATE!$EM134,TEMPLATE!$EY$7:$FE$30000,7,FALSE)</f>
        <v>#N/A</v>
      </c>
      <c r="CE134" s="38" t="e">
        <f>VLOOKUP(TEMPLATE!$EP134&amp;"|"&amp;CE$5&amp;"|"&amp;CE$6&amp;"|0|"&amp;TEMPLATE!$EM134,TEMPLATE!$EY$7:$FE$30000,7,FALSE)</f>
        <v>#N/A</v>
      </c>
      <c r="CF134" s="38" t="e">
        <f>VLOOKUP(TEMPLATE!$EP134&amp;"|"&amp;CF$5&amp;"|"&amp;CF$6&amp;"|0|"&amp;TEMPLATE!$EM134,TEMPLATE!$EY$7:$FE$30000,7,FALSE)</f>
        <v>#N/A</v>
      </c>
      <c r="CG134" s="38" t="e">
        <f>VLOOKUP(TEMPLATE!$EP134&amp;"|"&amp;CG$5&amp;"|"&amp;CG$6&amp;"|0|"&amp;TEMPLATE!$EM134,TEMPLATE!$EY$7:$FE$30000,7,FALSE)</f>
        <v>#N/A</v>
      </c>
      <c r="CH134" s="38" t="e">
        <f>VLOOKUP(TEMPLATE!$EP134&amp;"|"&amp;CH$5&amp;"|"&amp;CH$6&amp;"|0|"&amp;TEMPLATE!$EM134,TEMPLATE!$EY$7:$FE$30000,7,FALSE)</f>
        <v>#N/A</v>
      </c>
      <c r="CI134" s="38" t="e">
        <f>VLOOKUP(TEMPLATE!$EP134&amp;"|"&amp;CI$5&amp;"|"&amp;CI$6&amp;"|0|"&amp;TEMPLATE!$EM134,TEMPLATE!$EY$7:$FE$30000,7,FALSE)</f>
        <v>#N/A</v>
      </c>
      <c r="CJ134" s="38" t="e">
        <f>VLOOKUP(TEMPLATE!$EP134&amp;"|"&amp;CJ$5&amp;"|"&amp;CJ$6&amp;"|0|"&amp;TEMPLATE!$EM134,TEMPLATE!$EY$7:$FE$30000,7,FALSE)</f>
        <v>#N/A</v>
      </c>
      <c r="CK134" s="38" t="e">
        <f>VLOOKUP(TEMPLATE!$EP134&amp;"|"&amp;CK$5&amp;"|"&amp;CK$6&amp;"|0|"&amp;TEMPLATE!$EM134,TEMPLATE!$EY$7:$FE$30000,7,FALSE)</f>
        <v>#N/A</v>
      </c>
      <c r="CL134" s="38" t="e">
        <f t="shared" si="124"/>
        <v>#VALUE!</v>
      </c>
      <c r="CM134" s="38" t="e">
        <f t="shared" si="125"/>
        <v>#VALUE!</v>
      </c>
      <c r="CN134" s="38" t="e">
        <f>VLOOKUP(TEMPLATE!$EP134&amp;"|"&amp;CN$5&amp;"|"&amp;CN$6&amp;"|0|"&amp;TEMPLATE!$EM134,TEMPLATE!$EY$7:$FE$30000,7,FALSE)</f>
        <v>#N/A</v>
      </c>
      <c r="CO134" s="38" t="e">
        <f>VLOOKUP(TEMPLATE!$EP134&amp;"|"&amp;CO$5&amp;"|"&amp;CO$6&amp;"|0|"&amp;TEMPLATE!$EM134,TEMPLATE!$EY$7:$FE$30000,7,FALSE)</f>
        <v>#N/A</v>
      </c>
      <c r="CP134" s="39" t="str">
        <f t="array" ref="CP134">IFERROR((INDEX(TEMPLATE!$FI$7:$FI$1004,MATCH($J134,IF(TEMPLATE!$FH$7:$FH$1004=CP$6,TEMPLATE!$FG$7:$FG$1004),0))),"")</f>
        <v/>
      </c>
      <c r="CQ134" s="39" t="str">
        <f t="array" ref="CQ134">IFERROR((INDEX(TEMPLATE!$FI$7:$FI$1004,MATCH($J134,IF(TEMPLATE!$FH$7:$FH$1004=CQ$6,TEMPLATE!$FG$7:$FG$1004),0))),"")</f>
        <v/>
      </c>
      <c r="CR134" s="39" t="str">
        <f t="array" ref="CR134">IFERROR((INDEX(TEMPLATE!$FI$7:$FI$1004,MATCH($J134,IF(TEMPLATE!$FH$7:$FH$1004=CR$6,TEMPLATE!$FG$7:$FG$1004),0))),"")</f>
        <v/>
      </c>
      <c r="CS134" s="39" t="str">
        <f t="array" ref="CS134">IFERROR((INDEX(TEMPLATE!$FI$7:$FI$1004,MATCH($J134,IF(TEMPLATE!$FH$7:$FH$1004=CS$6,TEMPLATE!$FG$7:$FG$1004),0))),"")</f>
        <v/>
      </c>
      <c r="CT134" s="38" t="str">
        <f t="array" ref="CT134">IFERROR((INDEX(TEMPLATE!$FI$7:$FI$1004,MATCH($J134,IF(TEMPLATE!$FH$7:$FH$1004=CT$6,TEMPLATE!$FG$7:$FG$1004),0))),"")</f>
        <v/>
      </c>
      <c r="CU134" s="38" t="str">
        <f t="array" ref="CU134">IFERROR((INDEX(TEMPLATE!$FI$7:$FI$1004,MATCH($J134,IF(TEMPLATE!$FH$7:$FH$1004=CU$6,TEMPLATE!$FG$7:$FG$1004),0))),"")</f>
        <v/>
      </c>
      <c r="CV134" s="38" t="str">
        <f t="array" ref="CV134">IFERROR((INDEX(TEMPLATE!$FI$7:$FI$1004,MATCH($J134,IF(TEMPLATE!$FH$7:$FH$1004=CV$6,TEMPLATE!$FG$7:$FG$1004),0))),"")</f>
        <v/>
      </c>
      <c r="CW134" s="38" t="str">
        <f t="array" ref="CW134">IFERROR((INDEX(TEMPLATE!$FI$7:$FI$1004,MATCH($J134,IF(TEMPLATE!$FH$7:$FH$1004=CW$6,TEMPLATE!$FG$7:$FG$1004),0))),"")</f>
        <v/>
      </c>
      <c r="CX134" s="7"/>
      <c r="CY134" s="7" t="str">
        <f t="shared" si="126"/>
        <v/>
      </c>
      <c r="CZ134" s="7" t="str">
        <f t="shared" si="127"/>
        <v/>
      </c>
      <c r="DA134" s="7" t="str">
        <f t="shared" si="128"/>
        <v/>
      </c>
      <c r="DB134" s="7" t="str">
        <f t="shared" si="129"/>
        <v/>
      </c>
      <c r="DC134" s="7" t="str">
        <f t="shared" si="130"/>
        <v/>
      </c>
      <c r="DD134" s="7" t="str">
        <f t="shared" si="131"/>
        <v/>
      </c>
      <c r="DE134" s="7" t="str">
        <f t="shared" si="132"/>
        <v/>
      </c>
      <c r="DF134" s="7" t="str">
        <f t="shared" si="133"/>
        <v/>
      </c>
      <c r="DG134" s="7"/>
      <c r="DH134" s="40" t="str">
        <f t="shared" si="134"/>
        <v/>
      </c>
      <c r="DI134" s="40" t="str">
        <f t="shared" si="135"/>
        <v/>
      </c>
      <c r="DJ134" s="40" t="str">
        <f t="shared" si="136"/>
        <v/>
      </c>
      <c r="DK134" s="41" t="str">
        <f t="shared" si="137"/>
        <v/>
      </c>
      <c r="DL134" s="42" t="str">
        <f t="shared" si="138"/>
        <v/>
      </c>
      <c r="DM134" s="42" t="str">
        <f t="shared" si="139"/>
        <v/>
      </c>
      <c r="DN134" s="42" t="str">
        <f t="shared" si="140"/>
        <v/>
      </c>
      <c r="DO134" s="42" t="str">
        <f t="shared" si="141"/>
        <v/>
      </c>
      <c r="DP134" s="7"/>
      <c r="DQ134" s="7">
        <f t="shared" si="142"/>
        <v>0</v>
      </c>
      <c r="DR134" s="7">
        <f t="shared" si="143"/>
        <v>0</v>
      </c>
      <c r="DS134" s="7">
        <f t="shared" si="144"/>
        <v>0</v>
      </c>
      <c r="DT134" s="7">
        <f t="shared" si="145"/>
        <v>0</v>
      </c>
      <c r="DU134" s="7">
        <f t="shared" si="146"/>
        <v>0</v>
      </c>
      <c r="DV134" s="7">
        <f t="shared" si="147"/>
        <v>0</v>
      </c>
      <c r="DW134" s="7">
        <f t="shared" si="148"/>
        <v>0</v>
      </c>
      <c r="DX134" s="7">
        <f t="shared" si="149"/>
        <v>0</v>
      </c>
      <c r="DY134" s="48" t="e">
        <f t="array" ref="DY134">VLOOKUP(TEMPLATE!$EP134&amp;"|"&amp;DY$5&amp;"|"&amp;DY$6&amp;"|0|"&amp;TEMPLATE!$EM134,TEMPLATE!$EY$7:$FE$30000,7,FALSE)</f>
        <v>#N/A</v>
      </c>
      <c r="DZ134" s="48" t="e">
        <f t="array" ref="DZ134">VLOOKUP(TEMPLATE!$EP134&amp;"|"&amp;DZ$5&amp;"|"&amp;DZ$6&amp;"|0|"&amp;TEMPLATE!$EM134,TEMPLATE!$EY$7:$FE$30000,7,FALSE)</f>
        <v>#N/A</v>
      </c>
      <c r="EA134" s="7" t="str">
        <f t="shared" si="150"/>
        <v/>
      </c>
      <c r="EB134" s="7" t="str">
        <f t="shared" si="151"/>
        <v/>
      </c>
      <c r="EC134" s="7" t="str">
        <f t="shared" si="152"/>
        <v/>
      </c>
      <c r="ED134" s="7" t="str">
        <f t="shared" si="153"/>
        <v/>
      </c>
      <c r="EE134" s="7" t="str">
        <f t="shared" si="154"/>
        <v/>
      </c>
      <c r="EF134" s="7" t="str">
        <f t="shared" si="155"/>
        <v/>
      </c>
      <c r="EG134" s="7" t="str">
        <f t="shared" si="156"/>
        <v/>
      </c>
      <c r="EH134" s="7" t="str">
        <f t="shared" si="157"/>
        <v/>
      </c>
      <c r="EI134" s="1"/>
      <c r="EJ134" s="1"/>
      <c r="EK134" s="1"/>
      <c r="EL134" s="1"/>
      <c r="EM134" s="43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1" t="str">
        <f t="shared" si="158"/>
        <v>||||</v>
      </c>
      <c r="EZ134" s="7"/>
      <c r="FA134" s="7"/>
      <c r="FB134" s="7"/>
      <c r="FC134" s="7"/>
      <c r="FD134" s="43"/>
      <c r="FE134" s="7"/>
      <c r="FF134" s="7"/>
      <c r="FG134" s="7"/>
      <c r="FH134" s="7"/>
      <c r="FI134" s="7"/>
      <c r="FJ134" s="7"/>
      <c r="FK134" s="7"/>
      <c r="FL134" s="7"/>
      <c r="FM134" s="43"/>
      <c r="FN134" s="7"/>
      <c r="FO134" s="7"/>
      <c r="FP134" s="43"/>
      <c r="FQ134" s="7"/>
      <c r="FR134" s="7"/>
      <c r="FS134" s="7"/>
      <c r="FT134" s="7"/>
      <c r="FU134" s="7"/>
      <c r="FV134" s="43"/>
      <c r="FW134" s="38"/>
      <c r="FX134" s="7"/>
      <c r="FY134" s="7"/>
      <c r="FZ134" s="7"/>
      <c r="GA134" s="44"/>
      <c r="GB134" s="7"/>
      <c r="GC134" s="38"/>
      <c r="GD134" s="7"/>
    </row>
    <row r="135" spans="1:186" x14ac:dyDescent="0.25">
      <c r="A135" s="4">
        <f t="shared" si="90"/>
        <v>1</v>
      </c>
      <c r="B135" s="17" t="str">
        <f>IF(TEMPLATE!EM135="","",TEMPLATE!EM135)</f>
        <v/>
      </c>
      <c r="C135" s="17" t="str">
        <f>IF(TEMPLATE!EX135="","",TEMPLATE!EX135)</f>
        <v/>
      </c>
      <c r="D135" s="19" t="str">
        <f t="shared" ref="D135:D198" si="159">IFERROR(VALUE(VLOOKUP(J135&amp;"_DWM Rating",$GM$7:$GQ$249,5,FALSE)),"")</f>
        <v/>
      </c>
      <c r="E135" s="19" t="str">
        <f t="shared" si="91"/>
        <v/>
      </c>
      <c r="F135" s="17"/>
      <c r="G135" s="45" t="str">
        <f>IF(TEMPLATE!EN135="","",TEMPLATE!EN135)</f>
        <v/>
      </c>
      <c r="H135" s="45"/>
      <c r="I135" s="45"/>
      <c r="J135" s="17" t="str">
        <f>IF(TEMPLATE!EP135="","",TEMPLATE!EP135)</f>
        <v/>
      </c>
      <c r="K135" s="46" t="str">
        <f>IF(TEMPLATE!EQ135="","",TEMPLATE!EQ135)</f>
        <v/>
      </c>
      <c r="L135" s="46" t="str">
        <f>IF(TEMPLATE!ER135="","",TEMPLATE!ER135)</f>
        <v/>
      </c>
      <c r="M135" s="46" t="str">
        <f>IF(TEMPLATE!ES135="","",TEMPLATE!ES135)</f>
        <v/>
      </c>
      <c r="N135" s="18" t="str">
        <f>IF(TEMPLATE!EU135="","",TEMPLATE!EU135)</f>
        <v/>
      </c>
      <c r="O135" s="19" t="str">
        <f t="shared" si="92"/>
        <v/>
      </c>
      <c r="P135" s="20" t="str">
        <f t="shared" si="93"/>
        <v/>
      </c>
      <c r="Q135" s="18"/>
      <c r="R135" s="21" t="str">
        <f t="shared" si="94"/>
        <v/>
      </c>
      <c r="S135" s="21" t="str">
        <f>IF(SUMIFS(TEMPLATE!$GD$7:$GD$30000,TEMPLATE!$GC$7:$GC$30000,EV135,TEMPLATE!$FY$7:$FY$30000,J135,$GB$7:$GB$30000,G135)=0,"",SUMIFS(TEMPLATE!$GD$7:$GD$30000,TEMPLATE!$GC$7:$GC$30000,EV135,TEMPLATE!$FY$7:$FY$30000,J135,$GB$7:$GB$30000,G135))</f>
        <v/>
      </c>
      <c r="T135" s="21" t="str">
        <f>IF(SUMIFS(TEMPLATE!$GD$7:$GD$30000,TEMPLATE!$GE$7:$GE$30000,"Common Equity",TEMPLATE!$FY$7:$FY$30000,J135,$GB$7:$GB$30000,G135)=0,"",SUMIFS(TEMPLATE!$GD$7:$GD$30000,TEMPLATE!$GE$7:$GE$30000,"Common Equity",TEMPLATE!$FY$7:$FY$30000,J135,$GB$7:$GB$30000,G135))</f>
        <v/>
      </c>
      <c r="U135" s="21"/>
      <c r="V135" s="22">
        <f t="shared" si="95"/>
        <v>0</v>
      </c>
      <c r="W135" s="23" t="e">
        <f t="shared" si="96"/>
        <v>#N/A</v>
      </c>
      <c r="X135" s="23" t="e">
        <f t="shared" si="97"/>
        <v>#N/A</v>
      </c>
      <c r="Y135" s="23" t="e">
        <f t="shared" si="98"/>
        <v>#N/A</v>
      </c>
      <c r="Z135" s="23" t="e">
        <f t="shared" si="99"/>
        <v>#N/A</v>
      </c>
      <c r="AA135" s="23" t="e">
        <f t="shared" si="100"/>
        <v>#N/A</v>
      </c>
      <c r="AB135" s="23" t="e">
        <f t="shared" si="101"/>
        <v>#N/A</v>
      </c>
      <c r="AC135" s="23" t="e">
        <f t="shared" si="102"/>
        <v>#N/A</v>
      </c>
      <c r="AD135" s="24" t="e">
        <f t="shared" si="103"/>
        <v>#N/A</v>
      </c>
      <c r="AE135" s="24" t="e">
        <f t="shared" ref="AE135:AE198" si="160">IF(OR(L135="India",L135="Sri Lanka"),(BS135*(12/IF(MONTH(B135)&lt;=3,MONTH(B135)+9,MONTH(B135)-3))),(BS135*(12/MONTH(B135))))/AVERAGE(BT135,BM135)</f>
        <v>#N/A</v>
      </c>
      <c r="AF135" s="24" t="e">
        <f t="shared" ref="AF135:AF198" si="161">IF(OR(L135="India",L135="Sri Lanka"),(BS135*(12/IF(MONTH(B135)&lt;=3,MONTH(B135)+9,MONTH(B135)-3))),(BS135*(12/MONTH(B135))))/AVERAGE(BU135,BQ135)</f>
        <v>#N/A</v>
      </c>
      <c r="AG135" s="24" t="e">
        <f t="shared" si="104"/>
        <v>#N/A</v>
      </c>
      <c r="AH135" s="24" t="str">
        <f t="shared" si="105"/>
        <v/>
      </c>
      <c r="AI135" s="25" t="e">
        <f t="shared" si="106"/>
        <v>#N/A</v>
      </c>
      <c r="AJ135" s="21" t="e">
        <f t="shared" si="107"/>
        <v>#N/A</v>
      </c>
      <c r="AK135" s="51" t="e">
        <f t="shared" si="108"/>
        <v>#N/A</v>
      </c>
      <c r="AL135" s="26" t="e">
        <f t="shared" si="109"/>
        <v>#N/A</v>
      </c>
      <c r="AM135" s="27" t="str">
        <f t="array" ref="AM135">IFERROR((INDEX(TEMPLATE!$FI$7:$FI$1004,MATCH($J135,IF(TEMPLATE!$FH$7:$FH$1004=$AM$4,TEMPLATE!$FG$7:$FG$1004),0))),"")</f>
        <v/>
      </c>
      <c r="AN135" s="28" t="str">
        <f t="shared" si="110"/>
        <v/>
      </c>
      <c r="AO135" s="29" t="str">
        <f t="array" ref="AO135">IFERROR((INDEX(TEMPLATE!$FI$7:$FI$1004,MATCH($J135,IF(TEMPLATE!$FH$7:$FH$1004=$AO$4,TEMPLATE!$FG$7:$FG$1004),0))),"")</f>
        <v/>
      </c>
      <c r="AP135" s="30" t="e">
        <f t="shared" si="111"/>
        <v>#N/A</v>
      </c>
      <c r="AQ135" s="31" t="str">
        <f t="array" ref="AQ135">IFERROR((INDEX(TEMPLATE!$FI$7:$FI$1004,MATCH($J135,IF(TEMPLATE!$FH$7:$FH$1004=$AQ$4,TEMPLATE!$FG$7:$FG$1004),0))),"")</f>
        <v/>
      </c>
      <c r="AR135" s="32" t="e">
        <f t="shared" si="112"/>
        <v>#N/A</v>
      </c>
      <c r="AS135" s="29" t="str">
        <f t="array" ref="AS135">IFERROR((INDEX(TEMPLATE!$FI$7:$FI$1004,MATCH($J135,IF(TEMPLATE!$FH$7:$FH$1004=$AS$4,TEMPLATE!$FG$7:$FG$1004),0))),"")</f>
        <v/>
      </c>
      <c r="AT135" s="33" t="str">
        <f t="shared" ref="AT135:AT152" si="162">IFERROR(+AA135/W135,"")</f>
        <v/>
      </c>
      <c r="AU135" s="29" t="str">
        <f t="array" ref="AU135">IFERROR((INDEX(TEMPLATE!$FI$7:$FI$1004,MATCH($J135,IF(TEMPLATE!$FH$7:$FH$1004=$AU$4,TEMPLATE!$FG$7:$FG$1004),0))),"")</f>
        <v/>
      </c>
      <c r="AV135" s="30" t="e">
        <f t="shared" si="113"/>
        <v>#N/A</v>
      </c>
      <c r="AW135" s="29" t="str">
        <f t="shared" si="114"/>
        <v/>
      </c>
      <c r="AX135" s="34" t="str">
        <f t="shared" si="115"/>
        <v/>
      </c>
      <c r="AY135" s="35" t="str">
        <f t="shared" si="116"/>
        <v/>
      </c>
      <c r="AZ135" s="34" t="str">
        <f t="shared" si="117"/>
        <v/>
      </c>
      <c r="BA135" s="34" t="str">
        <f t="shared" si="118"/>
        <v/>
      </c>
      <c r="BB135" s="35" t="str">
        <f t="shared" si="119"/>
        <v/>
      </c>
      <c r="BC135" s="36" t="e">
        <f t="shared" si="120"/>
        <v>#N/A</v>
      </c>
      <c r="BD135" s="36">
        <f t="shared" si="121"/>
        <v>1</v>
      </c>
      <c r="BE135" s="36">
        <f t="shared" si="122"/>
        <v>0</v>
      </c>
      <c r="BF135" s="36" t="e">
        <f t="shared" si="123"/>
        <v>#N/A</v>
      </c>
      <c r="BG135" s="1"/>
      <c r="BH135" s="37" t="e">
        <f>VLOOKUP(TEMPLATE!$EP135&amp;"|"&amp;BH$5&amp;"|"&amp;BH$6&amp;"|0|"&amp;TEMPLATE!$EM135,TEMPLATE!$EY$7:$FE$30000,7,FALSE)</f>
        <v>#N/A</v>
      </c>
      <c r="BI135" s="38" t="e">
        <f>VLOOKUP(TEMPLATE!$EP135&amp;"|"&amp;BI$5&amp;"|"&amp;BI$6&amp;"|0|"&amp;TEMPLATE!$EM135,TEMPLATE!$EY$7:$FE$30000,7,FALSE)</f>
        <v>#N/A</v>
      </c>
      <c r="BJ135" s="37" t="e">
        <f>VLOOKUP(TEMPLATE!$EP135&amp;"|"&amp;BJ$5&amp;"|"&amp;BJ$6&amp;"|0|"&amp;TEMPLATE!$EM135,TEMPLATE!$EY$7:$FE$30000,7,FALSE)</f>
        <v>#N/A</v>
      </c>
      <c r="BK135" s="38" t="e">
        <f>VLOOKUP(TEMPLATE!$EP135&amp;"|"&amp;BK$5&amp;"|"&amp;BK$6&amp;"|0|"&amp;TEMPLATE!$EM135,TEMPLATE!$EY$7:$FE$30000,7,FALSE)</f>
        <v>#N/A</v>
      </c>
      <c r="BL135" s="38" t="e">
        <f>VLOOKUP(TEMPLATE!$EP135&amp;"|"&amp;BL$5&amp;"|"&amp;BL$6&amp;"|0|"&amp;TEMPLATE!$EM135,TEMPLATE!$EY$7:$FE$30000,7,FALSE)</f>
        <v>#N/A</v>
      </c>
      <c r="BM135" s="38" t="e">
        <f>VLOOKUP(TEMPLATE!$EP135&amp;"|"&amp;BM$5&amp;"|"&amp;BM$6&amp;"|0|"&amp;TEMPLATE!$EM135,TEMPLATE!$EY$7:$FE$30000,7,FALSE)</f>
        <v>#N/A</v>
      </c>
      <c r="BN135" s="38" t="e">
        <f>VLOOKUP(TEMPLATE!$EP135&amp;"|"&amp;BN$5&amp;"|"&amp;BN$6&amp;"|0|"&amp;TEMPLATE!$EM135,TEMPLATE!$EY$7:$FE$30000,7,FALSE)</f>
        <v>#N/A</v>
      </c>
      <c r="BO135" s="38" t="e">
        <f>VLOOKUP(TEMPLATE!$EP135&amp;"|"&amp;BO$5&amp;"|"&amp;BO$6&amp;"|0|"&amp;TEMPLATE!$EM135,TEMPLATE!$EY$7:$FE$30000,7,FALSE)</f>
        <v>#N/A</v>
      </c>
      <c r="BP135" s="38" t="e">
        <f>VLOOKUP(TEMPLATE!$EP135&amp;"|"&amp;BP$5&amp;"|"&amp;BP$6&amp;"|0|"&amp;TEMPLATE!$EM135,TEMPLATE!$EY$7:$FE$30000,7,FALSE)</f>
        <v>#N/A</v>
      </c>
      <c r="BQ135" s="38" t="e">
        <f>VLOOKUP(TEMPLATE!$EP135&amp;"|"&amp;BQ$5&amp;"|"&amp;BQ$6&amp;"|0|"&amp;TEMPLATE!$EM135,TEMPLATE!$EY$7:$FE$30000,7,FALSE)</f>
        <v>#N/A</v>
      </c>
      <c r="BR135" s="38" t="e">
        <f>VLOOKUP(TEMPLATE!$EP135&amp;"|"&amp;BR$5&amp;"|"&amp;BR$6&amp;"|0|"&amp;TEMPLATE!$EM135,TEMPLATE!$EY$7:$FE$30000,7,FALSE)</f>
        <v>#N/A</v>
      </c>
      <c r="BS135" s="38" t="e">
        <f>VLOOKUP(TEMPLATE!$EP135&amp;"|"&amp;BS$5&amp;"|"&amp;BS$6&amp;"|0|"&amp;TEMPLATE!$EM135,TEMPLATE!$EY$7:$FE$30000,7,FALSE)</f>
        <v>#N/A</v>
      </c>
      <c r="BT135" s="38" t="e">
        <f>VLOOKUP(TEMPLATE!$EP135&amp;"|"&amp;BT$5&amp;"|"&amp;BT$6&amp;"|0|"&amp;TEMPLATE!$EM135,TEMPLATE!$EY$7:$FE$30000,7,FALSE)</f>
        <v>#N/A</v>
      </c>
      <c r="BU135" s="38" t="e">
        <f>VLOOKUP(TEMPLATE!$EP135&amp;"|"&amp;BU$5&amp;"|"&amp;BU$6&amp;"|0|"&amp;TEMPLATE!$EM135,TEMPLATE!$EY$7:$FE$30000,7,FALSE)</f>
        <v>#N/A</v>
      </c>
      <c r="BV135" s="38" t="e">
        <f>VLOOKUP(TEMPLATE!$EP135&amp;"|"&amp;BV$5&amp;"|"&amp;BV$6&amp;"|0|"&amp;TEMPLATE!$EM135,TEMPLATE!$EY$7:$FE$30000,7,FALSE)</f>
        <v>#N/A</v>
      </c>
      <c r="BW135" s="38" t="e">
        <f>VLOOKUP(TEMPLATE!$EP135&amp;"|"&amp;BW$5&amp;"|"&amp;BW$6&amp;"|0|"&amp;TEMPLATE!$EM135,TEMPLATE!$EY$7:$FE$30000,7,FALSE)</f>
        <v>#N/A</v>
      </c>
      <c r="BX135" s="38" t="e">
        <f>VLOOKUP(TEMPLATE!$EP135&amp;"|"&amp;BX$5&amp;"|"&amp;BX$6&amp;"|0|"&amp;TEMPLATE!$EM135,TEMPLATE!$EY$7:$FE$30000,7,FALSE)</f>
        <v>#N/A</v>
      </c>
      <c r="BY135" s="38" t="e">
        <f>VLOOKUP(TEMPLATE!$EP135&amp;"|"&amp;BY$5&amp;"|"&amp;BY$6&amp;"|0|"&amp;TEMPLATE!$EM135,TEMPLATE!$EY$7:$FE$30000,7,FALSE)</f>
        <v>#N/A</v>
      </c>
      <c r="BZ135" s="38" t="e">
        <f>VLOOKUP(TEMPLATE!$EP135&amp;"|"&amp;BZ$5&amp;"|"&amp;BZ$6&amp;"|0|"&amp;TEMPLATE!$EM135,TEMPLATE!$EY$7:$FE$30000,7,FALSE)</f>
        <v>#N/A</v>
      </c>
      <c r="CA135" s="38" t="e">
        <f>IF(VLOOKUP(TEMPLATE!$EP135&amp;"|"&amp;CA$5&amp;"|"&amp;CA$6&amp;"|0|"&amp;TEMPLATE!$EM135,TEMPLATE!$EY$7:$FE$30000,7,FALSE)=0,BN135,VLOOKUP(TEMPLATE!$EP135&amp;"|"&amp;CA$5&amp;"|"&amp;CA$6&amp;"|0|"&amp;TEMPLATE!$EM135,TEMPLATE!$EY$7:$FE$30000,7,FALSE))</f>
        <v>#N/A</v>
      </c>
      <c r="CB135" s="38" t="e">
        <f>VLOOKUP(TEMPLATE!$EP135&amp;"|"&amp;CB$5&amp;"|"&amp;CB$6&amp;"|0|"&amp;TEMPLATE!$EM135,TEMPLATE!$EY$7:$FE$30000,7,FALSE)</f>
        <v>#N/A</v>
      </c>
      <c r="CC135" s="38" t="e">
        <f>VLOOKUP(TEMPLATE!$EP135&amp;"|"&amp;CC$5&amp;"|"&amp;CC$6&amp;"|0|"&amp;TEMPLATE!$EM135,TEMPLATE!$EY$7:$FE$30000,7,FALSE)</f>
        <v>#N/A</v>
      </c>
      <c r="CD135" s="38" t="e">
        <f>VLOOKUP(TEMPLATE!$EP135&amp;"|"&amp;CD$5&amp;"|"&amp;CD$6&amp;"|0|"&amp;TEMPLATE!$EM135,TEMPLATE!$EY$7:$FE$30000,7,FALSE)</f>
        <v>#N/A</v>
      </c>
      <c r="CE135" s="38" t="e">
        <f>VLOOKUP(TEMPLATE!$EP135&amp;"|"&amp;CE$5&amp;"|"&amp;CE$6&amp;"|0|"&amp;TEMPLATE!$EM135,TEMPLATE!$EY$7:$FE$30000,7,FALSE)</f>
        <v>#N/A</v>
      </c>
      <c r="CF135" s="38" t="e">
        <f>VLOOKUP(TEMPLATE!$EP135&amp;"|"&amp;CF$5&amp;"|"&amp;CF$6&amp;"|0|"&amp;TEMPLATE!$EM135,TEMPLATE!$EY$7:$FE$30000,7,FALSE)</f>
        <v>#N/A</v>
      </c>
      <c r="CG135" s="38" t="e">
        <f>VLOOKUP(TEMPLATE!$EP135&amp;"|"&amp;CG$5&amp;"|"&amp;CG$6&amp;"|0|"&amp;TEMPLATE!$EM135,TEMPLATE!$EY$7:$FE$30000,7,FALSE)</f>
        <v>#N/A</v>
      </c>
      <c r="CH135" s="38" t="e">
        <f>VLOOKUP(TEMPLATE!$EP135&amp;"|"&amp;CH$5&amp;"|"&amp;CH$6&amp;"|0|"&amp;TEMPLATE!$EM135,TEMPLATE!$EY$7:$FE$30000,7,FALSE)</f>
        <v>#N/A</v>
      </c>
      <c r="CI135" s="38" t="e">
        <f>VLOOKUP(TEMPLATE!$EP135&amp;"|"&amp;CI$5&amp;"|"&amp;CI$6&amp;"|0|"&amp;TEMPLATE!$EM135,TEMPLATE!$EY$7:$FE$30000,7,FALSE)</f>
        <v>#N/A</v>
      </c>
      <c r="CJ135" s="38" t="e">
        <f>VLOOKUP(TEMPLATE!$EP135&amp;"|"&amp;CJ$5&amp;"|"&amp;CJ$6&amp;"|0|"&amp;TEMPLATE!$EM135,TEMPLATE!$EY$7:$FE$30000,7,FALSE)</f>
        <v>#N/A</v>
      </c>
      <c r="CK135" s="38" t="e">
        <f>VLOOKUP(TEMPLATE!$EP135&amp;"|"&amp;CK$5&amp;"|"&amp;CK$6&amp;"|0|"&amp;TEMPLATE!$EM135,TEMPLATE!$EY$7:$FE$30000,7,FALSE)</f>
        <v>#N/A</v>
      </c>
      <c r="CL135" s="38" t="e">
        <f t="shared" si="124"/>
        <v>#VALUE!</v>
      </c>
      <c r="CM135" s="38" t="e">
        <f t="shared" si="125"/>
        <v>#VALUE!</v>
      </c>
      <c r="CN135" s="38" t="e">
        <f>VLOOKUP(TEMPLATE!$EP135&amp;"|"&amp;CN$5&amp;"|"&amp;CN$6&amp;"|0|"&amp;TEMPLATE!$EM135,TEMPLATE!$EY$7:$FE$30000,7,FALSE)</f>
        <v>#N/A</v>
      </c>
      <c r="CO135" s="38" t="e">
        <f>VLOOKUP(TEMPLATE!$EP135&amp;"|"&amp;CO$5&amp;"|"&amp;CO$6&amp;"|0|"&amp;TEMPLATE!$EM135,TEMPLATE!$EY$7:$FE$30000,7,FALSE)</f>
        <v>#N/A</v>
      </c>
      <c r="CP135" s="39" t="str">
        <f t="array" ref="CP135">IFERROR((INDEX(TEMPLATE!$FI$7:$FI$1004,MATCH($J135,IF(TEMPLATE!$FH$7:$FH$1004=CP$6,TEMPLATE!$FG$7:$FG$1004),0))),"")</f>
        <v/>
      </c>
      <c r="CQ135" s="39" t="str">
        <f t="array" ref="CQ135">IFERROR((INDEX(TEMPLATE!$FI$7:$FI$1004,MATCH($J135,IF(TEMPLATE!$FH$7:$FH$1004=CQ$6,TEMPLATE!$FG$7:$FG$1004),0))),"")</f>
        <v/>
      </c>
      <c r="CR135" s="39" t="str">
        <f t="array" ref="CR135">IFERROR((INDEX(TEMPLATE!$FI$7:$FI$1004,MATCH($J135,IF(TEMPLATE!$FH$7:$FH$1004=CR$6,TEMPLATE!$FG$7:$FG$1004),0))),"")</f>
        <v/>
      </c>
      <c r="CS135" s="39" t="str">
        <f t="array" ref="CS135">IFERROR((INDEX(TEMPLATE!$FI$7:$FI$1004,MATCH($J135,IF(TEMPLATE!$FH$7:$FH$1004=CS$6,TEMPLATE!$FG$7:$FG$1004),0))),"")</f>
        <v/>
      </c>
      <c r="CT135" s="38" t="str">
        <f t="array" ref="CT135">IFERROR((INDEX(TEMPLATE!$FI$7:$FI$1004,MATCH($J135,IF(TEMPLATE!$FH$7:$FH$1004=CT$6,TEMPLATE!$FG$7:$FG$1004),0))),"")</f>
        <v/>
      </c>
      <c r="CU135" s="38" t="str">
        <f t="array" ref="CU135">IFERROR((INDEX(TEMPLATE!$FI$7:$FI$1004,MATCH($J135,IF(TEMPLATE!$FH$7:$FH$1004=CU$6,TEMPLATE!$FG$7:$FG$1004),0))),"")</f>
        <v/>
      </c>
      <c r="CV135" s="38" t="str">
        <f t="array" ref="CV135">IFERROR((INDEX(TEMPLATE!$FI$7:$FI$1004,MATCH($J135,IF(TEMPLATE!$FH$7:$FH$1004=CV$6,TEMPLATE!$FG$7:$FG$1004),0))),"")</f>
        <v/>
      </c>
      <c r="CW135" s="38" t="str">
        <f t="array" ref="CW135">IFERROR((INDEX(TEMPLATE!$FI$7:$FI$1004,MATCH($J135,IF(TEMPLATE!$FH$7:$FH$1004=CW$6,TEMPLATE!$FG$7:$FG$1004),0))),"")</f>
        <v/>
      </c>
      <c r="CX135" s="7"/>
      <c r="CY135" s="7" t="str">
        <f t="shared" si="126"/>
        <v/>
      </c>
      <c r="CZ135" s="7" t="str">
        <f t="shared" si="127"/>
        <v/>
      </c>
      <c r="DA135" s="7" t="str">
        <f t="shared" si="128"/>
        <v/>
      </c>
      <c r="DB135" s="7" t="str">
        <f t="shared" si="129"/>
        <v/>
      </c>
      <c r="DC135" s="7" t="str">
        <f t="shared" si="130"/>
        <v/>
      </c>
      <c r="DD135" s="7" t="str">
        <f t="shared" si="131"/>
        <v/>
      </c>
      <c r="DE135" s="7" t="str">
        <f t="shared" si="132"/>
        <v/>
      </c>
      <c r="DF135" s="7" t="str">
        <f t="shared" si="133"/>
        <v/>
      </c>
      <c r="DG135" s="7"/>
      <c r="DH135" s="40" t="str">
        <f t="shared" si="134"/>
        <v/>
      </c>
      <c r="DI135" s="40" t="str">
        <f t="shared" si="135"/>
        <v/>
      </c>
      <c r="DJ135" s="40" t="str">
        <f t="shared" si="136"/>
        <v/>
      </c>
      <c r="DK135" s="41" t="str">
        <f t="shared" si="137"/>
        <v/>
      </c>
      <c r="DL135" s="42" t="str">
        <f t="shared" si="138"/>
        <v/>
      </c>
      <c r="DM135" s="42" t="str">
        <f t="shared" si="139"/>
        <v/>
      </c>
      <c r="DN135" s="42" t="str">
        <f t="shared" si="140"/>
        <v/>
      </c>
      <c r="DO135" s="42" t="str">
        <f t="shared" si="141"/>
        <v/>
      </c>
      <c r="DP135" s="7"/>
      <c r="DQ135" s="7">
        <f t="shared" si="142"/>
        <v>0</v>
      </c>
      <c r="DR135" s="7">
        <f t="shared" si="143"/>
        <v>0</v>
      </c>
      <c r="DS135" s="7">
        <f t="shared" si="144"/>
        <v>0</v>
      </c>
      <c r="DT135" s="7">
        <f t="shared" si="145"/>
        <v>0</v>
      </c>
      <c r="DU135" s="7">
        <f t="shared" si="146"/>
        <v>0</v>
      </c>
      <c r="DV135" s="7">
        <f t="shared" si="147"/>
        <v>0</v>
      </c>
      <c r="DW135" s="7">
        <f t="shared" si="148"/>
        <v>0</v>
      </c>
      <c r="DX135" s="7">
        <f t="shared" si="149"/>
        <v>0</v>
      </c>
      <c r="DY135" s="48" t="e">
        <f t="array" ref="DY135">VLOOKUP(TEMPLATE!$EP135&amp;"|"&amp;DY$5&amp;"|"&amp;DY$6&amp;"|0|"&amp;TEMPLATE!$EM135,TEMPLATE!$EY$7:$FE$30000,7,FALSE)</f>
        <v>#N/A</v>
      </c>
      <c r="DZ135" s="48" t="e">
        <f t="array" ref="DZ135">VLOOKUP(TEMPLATE!$EP135&amp;"|"&amp;DZ$5&amp;"|"&amp;DZ$6&amp;"|0|"&amp;TEMPLATE!$EM135,TEMPLATE!$EY$7:$FE$30000,7,FALSE)</f>
        <v>#N/A</v>
      </c>
      <c r="EA135" s="7" t="str">
        <f t="shared" si="150"/>
        <v/>
      </c>
      <c r="EB135" s="7" t="str">
        <f t="shared" si="151"/>
        <v/>
      </c>
      <c r="EC135" s="7" t="str">
        <f t="shared" si="152"/>
        <v/>
      </c>
      <c r="ED135" s="7" t="str">
        <f t="shared" si="153"/>
        <v/>
      </c>
      <c r="EE135" s="7" t="str">
        <f t="shared" si="154"/>
        <v/>
      </c>
      <c r="EF135" s="7" t="str">
        <f t="shared" si="155"/>
        <v/>
      </c>
      <c r="EG135" s="7" t="str">
        <f t="shared" si="156"/>
        <v/>
      </c>
      <c r="EH135" s="7" t="str">
        <f t="shared" si="157"/>
        <v/>
      </c>
      <c r="EI135" s="1"/>
      <c r="EJ135" s="1"/>
      <c r="EK135" s="1"/>
      <c r="EL135" s="1"/>
      <c r="EM135" s="43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1" t="str">
        <f t="shared" si="158"/>
        <v>||||</v>
      </c>
      <c r="EZ135" s="7"/>
      <c r="FA135" s="7"/>
      <c r="FB135" s="7"/>
      <c r="FC135" s="7"/>
      <c r="FD135" s="43"/>
      <c r="FE135" s="7"/>
      <c r="FF135" s="7"/>
      <c r="FG135" s="7"/>
      <c r="FH135" s="7"/>
      <c r="FI135" s="7"/>
      <c r="FJ135" s="7"/>
      <c r="FK135" s="7"/>
      <c r="FL135" s="7"/>
      <c r="FM135" s="43"/>
      <c r="FN135" s="7"/>
      <c r="FO135" s="7"/>
      <c r="FP135" s="43"/>
      <c r="FQ135" s="7"/>
      <c r="FR135" s="7"/>
      <c r="FS135" s="7"/>
      <c r="FT135" s="7"/>
      <c r="FU135" s="7"/>
      <c r="FV135" s="43"/>
      <c r="FW135" s="38"/>
      <c r="FX135" s="7"/>
      <c r="FY135" s="7"/>
      <c r="FZ135" s="7"/>
      <c r="GA135" s="44"/>
      <c r="GB135" s="7"/>
      <c r="GC135" s="38"/>
      <c r="GD135" s="7"/>
    </row>
    <row r="136" spans="1:186" x14ac:dyDescent="0.25">
      <c r="A136" s="4">
        <f t="shared" ref="A136:A199" si="163">IF(J136="",1,0)</f>
        <v>1</v>
      </c>
      <c r="B136" s="17" t="str">
        <f>IF(TEMPLATE!EM136="","",TEMPLATE!EM136)</f>
        <v/>
      </c>
      <c r="C136" s="17" t="str">
        <f>IF(TEMPLATE!EX136="","",TEMPLATE!EX136)</f>
        <v/>
      </c>
      <c r="D136" s="19" t="str">
        <f t="shared" si="159"/>
        <v/>
      </c>
      <c r="E136" s="19" t="str">
        <f t="shared" ref="E136:E199" si="164">IFERROR(VALUE(VLOOKUP(J136,$GF$7:$GK$249,5,FALSE)),"")</f>
        <v/>
      </c>
      <c r="F136" s="17"/>
      <c r="G136" s="45" t="str">
        <f>IF(TEMPLATE!EN136="","",TEMPLATE!EN136)</f>
        <v/>
      </c>
      <c r="H136" s="45"/>
      <c r="I136" s="45"/>
      <c r="J136" s="17" t="str">
        <f>IF(TEMPLATE!EP136="","",TEMPLATE!EP136)</f>
        <v/>
      </c>
      <c r="K136" s="46" t="str">
        <f>IF(TEMPLATE!EQ136="","",TEMPLATE!EQ136)</f>
        <v/>
      </c>
      <c r="L136" s="46" t="str">
        <f>IF(TEMPLATE!ER136="","",TEMPLATE!ER136)</f>
        <v/>
      </c>
      <c r="M136" s="46" t="str">
        <f>IF(TEMPLATE!ES136="","",TEMPLATE!ES136)</f>
        <v/>
      </c>
      <c r="N136" s="18" t="str">
        <f>IF(TEMPLATE!EU136="","",TEMPLATE!EU136)</f>
        <v/>
      </c>
      <c r="O136" s="19" t="str">
        <f t="shared" ref="O136:O199" si="165">IFERROR(N136/$N$251,"")</f>
        <v/>
      </c>
      <c r="P136" s="20" t="str">
        <f t="shared" ref="P136:P199" si="166">IFERROR(N136/W136,"")</f>
        <v/>
      </c>
      <c r="Q136" s="18"/>
      <c r="R136" s="21" t="str">
        <f t="shared" ref="R136:R199" si="167">IFERROR(IF(IF(S136="",N136-0,N136-S136)=0,"",IF(S136="",N136-0,N136-S136)),"")</f>
        <v/>
      </c>
      <c r="S136" s="21" t="str">
        <f>IF(SUMIFS(TEMPLATE!$GD$7:$GD$30000,TEMPLATE!$GC$7:$GC$30000,EV136,TEMPLATE!$FY$7:$FY$30000,J136,$GB$7:$GB$30000,G136)=0,"",SUMIFS(TEMPLATE!$GD$7:$GD$30000,TEMPLATE!$GC$7:$GC$30000,EV136,TEMPLATE!$FY$7:$FY$30000,J136,$GB$7:$GB$30000,G136))</f>
        <v/>
      </c>
      <c r="T136" s="21" t="str">
        <f>IF(SUMIFS(TEMPLATE!$GD$7:$GD$30000,TEMPLATE!$GE$7:$GE$30000,"Common Equity",TEMPLATE!$FY$7:$FY$30000,J136,$GB$7:$GB$30000,G136)=0,"",SUMIFS(TEMPLATE!$GD$7:$GD$30000,TEMPLATE!$GE$7:$GE$30000,"Common Equity",TEMPLATE!$FY$7:$FY$30000,J136,$GB$7:$GB$30000,G136))</f>
        <v/>
      </c>
      <c r="U136" s="21"/>
      <c r="V136" s="22">
        <f t="shared" ref="V136:V199" si="168">DX136</f>
        <v>0</v>
      </c>
      <c r="W136" s="23" t="e">
        <f t="shared" ref="W136:W199" si="169">BM136/$BH136</f>
        <v>#N/A</v>
      </c>
      <c r="X136" s="23" t="e">
        <f t="shared" ref="X136:X199" si="170">BN136/$BH136</f>
        <v>#N/A</v>
      </c>
      <c r="Y136" s="23" t="e">
        <f t="shared" ref="Y136:Y199" si="171">BO136/$BH136</f>
        <v>#N/A</v>
      </c>
      <c r="Z136" s="23" t="e">
        <f t="shared" ref="Z136:Z199" si="172">BP136/$BH136</f>
        <v>#N/A</v>
      </c>
      <c r="AA136" s="23" t="e">
        <f t="shared" ref="AA136:AA199" si="173">BQ136/$BH136</f>
        <v>#N/A</v>
      </c>
      <c r="AB136" s="23" t="e">
        <f t="shared" ref="AB136:AB199" si="174">BR136/$BJ136</f>
        <v>#N/A</v>
      </c>
      <c r="AC136" s="23" t="e">
        <f t="shared" ref="AC136:AC199" si="175">BS136/$BJ136</f>
        <v>#N/A</v>
      </c>
      <c r="AD136" s="24" t="e">
        <f t="shared" ref="AD136:AD199" si="176">AC136/AB136</f>
        <v>#N/A</v>
      </c>
      <c r="AE136" s="24" t="e">
        <f t="shared" si="160"/>
        <v>#N/A</v>
      </c>
      <c r="AF136" s="24" t="e">
        <f t="shared" si="161"/>
        <v>#N/A</v>
      </c>
      <c r="AG136" s="24" t="e">
        <f t="shared" ref="AG136:AG199" si="177">(DY136)/AVERAGE(CI136)</f>
        <v>#N/A</v>
      </c>
      <c r="AH136" s="24" t="str">
        <f t="shared" ref="AH136:AH199" si="178">IFERROR((DY136)/AVERAGE(DZ136),"")</f>
        <v/>
      </c>
      <c r="AI136" s="25" t="e">
        <f t="shared" ref="AI136:AI199" si="179">-(BO136/(BV136+BW136))</f>
        <v>#N/A</v>
      </c>
      <c r="AJ136" s="21" t="e">
        <f t="shared" ref="AJ136:AJ199" si="180">+BX136</f>
        <v>#N/A</v>
      </c>
      <c r="AK136" s="51" t="e">
        <f t="shared" ref="AK136:AK199" si="181">+CK136/CH136</f>
        <v>#N/A</v>
      </c>
      <c r="AL136" s="26" t="e">
        <f t="shared" ref="AL136:AL199" si="182">+X136/BY136</f>
        <v>#N/A</v>
      </c>
      <c r="AM136" s="27" t="str">
        <f t="array" ref="AM136">IFERROR((INDEX(TEMPLATE!$FI$7:$FI$1004,MATCH($J136,IF(TEMPLATE!$FH$7:$FH$1004=$AM$4,TEMPLATE!$FG$7:$FG$1004),0))),"")</f>
        <v/>
      </c>
      <c r="AN136" s="28" t="str">
        <f t="shared" ref="AN136:AN199" si="183">IFERROR(+(BV136+BW136)/BN136,"")</f>
        <v/>
      </c>
      <c r="AO136" s="29" t="str">
        <f t="array" ref="AO136">IFERROR((INDEX(TEMPLATE!$FI$7:$FI$1004,MATCH($J136,IF(TEMPLATE!$FH$7:$FH$1004=$AO$4,TEMPLATE!$FG$7:$FG$1004),0))),"")</f>
        <v/>
      </c>
      <c r="AP136" s="30" t="e">
        <f t="shared" ref="AP136:AP199" si="184">+BZ136/CH136</f>
        <v>#N/A</v>
      </c>
      <c r="AQ136" s="31" t="str">
        <f t="array" ref="AQ136">IFERROR((INDEX(TEMPLATE!$FI$7:$FI$1004,MATCH($J136,IF(TEMPLATE!$FH$7:$FH$1004=$AQ$4,TEMPLATE!$FG$7:$FG$1004),0))),"")</f>
        <v/>
      </c>
      <c r="AR136" s="32" t="e">
        <f t="shared" ref="AR136:AR199" si="185">(SUM(BL136,CN136)/$BH136)/AA136</f>
        <v>#N/A</v>
      </c>
      <c r="AS136" s="29" t="str">
        <f t="array" ref="AS136">IFERROR((INDEX(TEMPLATE!$FI$7:$FI$1004,MATCH($J136,IF(TEMPLATE!$FH$7:$FH$1004=$AS$4,TEMPLATE!$FG$7:$FG$1004),0))),"")</f>
        <v/>
      </c>
      <c r="AT136" s="33" t="str">
        <f t="shared" si="162"/>
        <v/>
      </c>
      <c r="AU136" s="29" t="str">
        <f t="array" ref="AU136">IFERROR((INDEX(TEMPLATE!$FI$7:$FI$1004,MATCH($J136,IF(TEMPLATE!$FH$7:$FH$1004=$AU$4,TEMPLATE!$FG$7:$FG$1004),0))),"")</f>
        <v/>
      </c>
      <c r="AV136" s="30" t="e">
        <f t="shared" ref="AV136:AV199" si="186">+(CB136+CD136-CC136)/BQ136</f>
        <v>#N/A</v>
      </c>
      <c r="AW136" s="29" t="str">
        <f t="shared" ref="AW136:AW199" si="187">IFERROR(HLOOKUP(CL136,$CY$5:$DF$6,2,FALSE),"")</f>
        <v/>
      </c>
      <c r="AX136" s="34" t="str">
        <f t="shared" ref="AX136:AX199" si="188">IF(OR(AW136="Total Equity",AW136="Net Income"),TEXT(IFERROR(CHOOSE(CL136,CP136,CQ136,CR136,CS136,CT136,CU136,CV136,CW136),""),"#,##0_);[Red](#,##0)"),IFERROR(CHOOSE(CL136,CP136,CQ136,CR136,CS136,CT136,CU136,CV136,CW136),""))</f>
        <v/>
      </c>
      <c r="AY136" s="35" t="str">
        <f t="shared" ref="AY136:AY199" si="189">IF(OR(AW136="Total Equity",AW136="Net Income"),TEXT(IFERROR(CHOOSE(CL136,EA136,EB136,EC136,ED136,EE136,EF136,EG136,EH136),""),"#,##0_);[Red](#,##0)"),IFERROR(CHOOSE(CL136,EA136,EB136,EC136,ED136,EE136,EF136,EG136,EH136),""))</f>
        <v/>
      </c>
      <c r="AZ136" s="34" t="str">
        <f t="shared" ref="AZ136:AZ199" si="190">IFERROR(HLOOKUP(CM136,$CY$5:$DF$6,2,FALSE),"")</f>
        <v/>
      </c>
      <c r="BA136" s="34" t="str">
        <f t="shared" ref="BA136:BA199" si="191">IF(OR(AZ136="Total Equity",AZ136="Net Income"),TEXT(IFERROR(CHOOSE(CM136,CP136,CQ136,CR136,CS136,CT136,CU136,CV136,CW136),""),"#,##0_);[Red](#,##0)"),IFERROR(CHOOSE(CM136,CP136,CQ136,CR136,CS136,CT136,CU136,CV136,CW136),""))</f>
        <v/>
      </c>
      <c r="BB136" s="35" t="str">
        <f t="shared" ref="BB136:BB199" si="192">IF(OR(AZ136="Total Equity",AZ136="Net Income"),TEXT(IFERROR(CHOOSE(CM136,EA136,EB136,EC136,ED136,EE136,EF136,EG136,EH136),""),"#,##0_);[Red](#,##0)"),IFERROR(CHOOSE(CM136,EA136,EB136,EC136,ED136,EE136,EF136,EG136,EH136),""))</f>
        <v/>
      </c>
      <c r="BC136" s="36" t="e">
        <f t="shared" ref="BC136:BC199" si="193">IF(AF136&lt;-10%,1,0)</f>
        <v>#N/A</v>
      </c>
      <c r="BD136" s="36">
        <f t="shared" ref="BD136:BD199" si="194">IF(AN136&gt;10%,1,0)</f>
        <v>1</v>
      </c>
      <c r="BE136" s="36">
        <f t="shared" ref="BE136:BE199" si="195">IF(AT136="",0,IF(AT136&lt;10%,1,0))</f>
        <v>0</v>
      </c>
      <c r="BF136" s="36" t="e">
        <f t="shared" ref="BF136:BF199" si="196">SUM(BC136:BE136)</f>
        <v>#N/A</v>
      </c>
      <c r="BG136" s="1"/>
      <c r="BH136" s="37" t="e">
        <f>VLOOKUP(TEMPLATE!$EP136&amp;"|"&amp;BH$5&amp;"|"&amp;BH$6&amp;"|0|"&amp;TEMPLATE!$EM136,TEMPLATE!$EY$7:$FE$30000,7,FALSE)</f>
        <v>#N/A</v>
      </c>
      <c r="BI136" s="38" t="e">
        <f>VLOOKUP(TEMPLATE!$EP136&amp;"|"&amp;BI$5&amp;"|"&amp;BI$6&amp;"|0|"&amp;TEMPLATE!$EM136,TEMPLATE!$EY$7:$FE$30000,7,FALSE)</f>
        <v>#N/A</v>
      </c>
      <c r="BJ136" s="37" t="e">
        <f>VLOOKUP(TEMPLATE!$EP136&amp;"|"&amp;BJ$5&amp;"|"&amp;BJ$6&amp;"|0|"&amp;TEMPLATE!$EM136,TEMPLATE!$EY$7:$FE$30000,7,FALSE)</f>
        <v>#N/A</v>
      </c>
      <c r="BK136" s="38" t="e">
        <f>VLOOKUP(TEMPLATE!$EP136&amp;"|"&amp;BK$5&amp;"|"&amp;BK$6&amp;"|0|"&amp;TEMPLATE!$EM136,TEMPLATE!$EY$7:$FE$30000,7,FALSE)</f>
        <v>#N/A</v>
      </c>
      <c r="BL136" s="38" t="e">
        <f>VLOOKUP(TEMPLATE!$EP136&amp;"|"&amp;BL$5&amp;"|"&amp;BL$6&amp;"|0|"&amp;TEMPLATE!$EM136,TEMPLATE!$EY$7:$FE$30000,7,FALSE)</f>
        <v>#N/A</v>
      </c>
      <c r="BM136" s="38" t="e">
        <f>VLOOKUP(TEMPLATE!$EP136&amp;"|"&amp;BM$5&amp;"|"&amp;BM$6&amp;"|0|"&amp;TEMPLATE!$EM136,TEMPLATE!$EY$7:$FE$30000,7,FALSE)</f>
        <v>#N/A</v>
      </c>
      <c r="BN136" s="38" t="e">
        <f>VLOOKUP(TEMPLATE!$EP136&amp;"|"&amp;BN$5&amp;"|"&amp;BN$6&amp;"|0|"&amp;TEMPLATE!$EM136,TEMPLATE!$EY$7:$FE$30000,7,FALSE)</f>
        <v>#N/A</v>
      </c>
      <c r="BO136" s="38" t="e">
        <f>VLOOKUP(TEMPLATE!$EP136&amp;"|"&amp;BO$5&amp;"|"&amp;BO$6&amp;"|0|"&amp;TEMPLATE!$EM136,TEMPLATE!$EY$7:$FE$30000,7,FALSE)</f>
        <v>#N/A</v>
      </c>
      <c r="BP136" s="38" t="e">
        <f>VLOOKUP(TEMPLATE!$EP136&amp;"|"&amp;BP$5&amp;"|"&amp;BP$6&amp;"|0|"&amp;TEMPLATE!$EM136,TEMPLATE!$EY$7:$FE$30000,7,FALSE)</f>
        <v>#N/A</v>
      </c>
      <c r="BQ136" s="38" t="e">
        <f>VLOOKUP(TEMPLATE!$EP136&amp;"|"&amp;BQ$5&amp;"|"&amp;BQ$6&amp;"|0|"&amp;TEMPLATE!$EM136,TEMPLATE!$EY$7:$FE$30000,7,FALSE)</f>
        <v>#N/A</v>
      </c>
      <c r="BR136" s="38" t="e">
        <f>VLOOKUP(TEMPLATE!$EP136&amp;"|"&amp;BR$5&amp;"|"&amp;BR$6&amp;"|0|"&amp;TEMPLATE!$EM136,TEMPLATE!$EY$7:$FE$30000,7,FALSE)</f>
        <v>#N/A</v>
      </c>
      <c r="BS136" s="38" t="e">
        <f>VLOOKUP(TEMPLATE!$EP136&amp;"|"&amp;BS$5&amp;"|"&amp;BS$6&amp;"|0|"&amp;TEMPLATE!$EM136,TEMPLATE!$EY$7:$FE$30000,7,FALSE)</f>
        <v>#N/A</v>
      </c>
      <c r="BT136" s="38" t="e">
        <f>VLOOKUP(TEMPLATE!$EP136&amp;"|"&amp;BT$5&amp;"|"&amp;BT$6&amp;"|0|"&amp;TEMPLATE!$EM136,TEMPLATE!$EY$7:$FE$30000,7,FALSE)</f>
        <v>#N/A</v>
      </c>
      <c r="BU136" s="38" t="e">
        <f>VLOOKUP(TEMPLATE!$EP136&amp;"|"&amp;BU$5&amp;"|"&amp;BU$6&amp;"|0|"&amp;TEMPLATE!$EM136,TEMPLATE!$EY$7:$FE$30000,7,FALSE)</f>
        <v>#N/A</v>
      </c>
      <c r="BV136" s="38" t="e">
        <f>VLOOKUP(TEMPLATE!$EP136&amp;"|"&amp;BV$5&amp;"|"&amp;BV$6&amp;"|0|"&amp;TEMPLATE!$EM136,TEMPLATE!$EY$7:$FE$30000,7,FALSE)</f>
        <v>#N/A</v>
      </c>
      <c r="BW136" s="38" t="e">
        <f>VLOOKUP(TEMPLATE!$EP136&amp;"|"&amp;BW$5&amp;"|"&amp;BW$6&amp;"|0|"&amp;TEMPLATE!$EM136,TEMPLATE!$EY$7:$FE$30000,7,FALSE)</f>
        <v>#N/A</v>
      </c>
      <c r="BX136" s="38" t="e">
        <f>VLOOKUP(TEMPLATE!$EP136&amp;"|"&amp;BX$5&amp;"|"&amp;BX$6&amp;"|0|"&amp;TEMPLATE!$EM136,TEMPLATE!$EY$7:$FE$30000,7,FALSE)</f>
        <v>#N/A</v>
      </c>
      <c r="BY136" s="38" t="e">
        <f>VLOOKUP(TEMPLATE!$EP136&amp;"|"&amp;BY$5&amp;"|"&amp;BY$6&amp;"|0|"&amp;TEMPLATE!$EM136,TEMPLATE!$EY$7:$FE$30000,7,FALSE)</f>
        <v>#N/A</v>
      </c>
      <c r="BZ136" s="38" t="e">
        <f>VLOOKUP(TEMPLATE!$EP136&amp;"|"&amp;BZ$5&amp;"|"&amp;BZ$6&amp;"|0|"&amp;TEMPLATE!$EM136,TEMPLATE!$EY$7:$FE$30000,7,FALSE)</f>
        <v>#N/A</v>
      </c>
      <c r="CA136" s="38" t="e">
        <f>IF(VLOOKUP(TEMPLATE!$EP136&amp;"|"&amp;CA$5&amp;"|"&amp;CA$6&amp;"|0|"&amp;TEMPLATE!$EM136,TEMPLATE!$EY$7:$FE$30000,7,FALSE)=0,BN136,VLOOKUP(TEMPLATE!$EP136&amp;"|"&amp;CA$5&amp;"|"&amp;CA$6&amp;"|0|"&amp;TEMPLATE!$EM136,TEMPLATE!$EY$7:$FE$30000,7,FALSE))</f>
        <v>#N/A</v>
      </c>
      <c r="CB136" s="38" t="e">
        <f>VLOOKUP(TEMPLATE!$EP136&amp;"|"&amp;CB$5&amp;"|"&amp;CB$6&amp;"|0|"&amp;TEMPLATE!$EM136,TEMPLATE!$EY$7:$FE$30000,7,FALSE)</f>
        <v>#N/A</v>
      </c>
      <c r="CC136" s="38" t="e">
        <f>VLOOKUP(TEMPLATE!$EP136&amp;"|"&amp;CC$5&amp;"|"&amp;CC$6&amp;"|0|"&amp;TEMPLATE!$EM136,TEMPLATE!$EY$7:$FE$30000,7,FALSE)</f>
        <v>#N/A</v>
      </c>
      <c r="CD136" s="38" t="e">
        <f>VLOOKUP(TEMPLATE!$EP136&amp;"|"&amp;CD$5&amp;"|"&amp;CD$6&amp;"|0|"&amp;TEMPLATE!$EM136,TEMPLATE!$EY$7:$FE$30000,7,FALSE)</f>
        <v>#N/A</v>
      </c>
      <c r="CE136" s="38" t="e">
        <f>VLOOKUP(TEMPLATE!$EP136&amp;"|"&amp;CE$5&amp;"|"&amp;CE$6&amp;"|0|"&amp;TEMPLATE!$EM136,TEMPLATE!$EY$7:$FE$30000,7,FALSE)</f>
        <v>#N/A</v>
      </c>
      <c r="CF136" s="38" t="e">
        <f>VLOOKUP(TEMPLATE!$EP136&amp;"|"&amp;CF$5&amp;"|"&amp;CF$6&amp;"|0|"&amp;TEMPLATE!$EM136,TEMPLATE!$EY$7:$FE$30000,7,FALSE)</f>
        <v>#N/A</v>
      </c>
      <c r="CG136" s="38" t="e">
        <f>VLOOKUP(TEMPLATE!$EP136&amp;"|"&amp;CG$5&amp;"|"&amp;CG$6&amp;"|0|"&amp;TEMPLATE!$EM136,TEMPLATE!$EY$7:$FE$30000,7,FALSE)</f>
        <v>#N/A</v>
      </c>
      <c r="CH136" s="38" t="e">
        <f>VLOOKUP(TEMPLATE!$EP136&amp;"|"&amp;CH$5&amp;"|"&amp;CH$6&amp;"|0|"&amp;TEMPLATE!$EM136,TEMPLATE!$EY$7:$FE$30000,7,FALSE)</f>
        <v>#N/A</v>
      </c>
      <c r="CI136" s="38" t="e">
        <f>VLOOKUP(TEMPLATE!$EP136&amp;"|"&amp;CI$5&amp;"|"&amp;CI$6&amp;"|0|"&amp;TEMPLATE!$EM136,TEMPLATE!$EY$7:$FE$30000,7,FALSE)</f>
        <v>#N/A</v>
      </c>
      <c r="CJ136" s="38" t="e">
        <f>VLOOKUP(TEMPLATE!$EP136&amp;"|"&amp;CJ$5&amp;"|"&amp;CJ$6&amp;"|0|"&amp;TEMPLATE!$EM136,TEMPLATE!$EY$7:$FE$30000,7,FALSE)</f>
        <v>#N/A</v>
      </c>
      <c r="CK136" s="38" t="e">
        <f>VLOOKUP(TEMPLATE!$EP136&amp;"|"&amp;CK$5&amp;"|"&amp;CK$6&amp;"|0|"&amp;TEMPLATE!$EM136,TEMPLATE!$EY$7:$FE$30000,7,FALSE)</f>
        <v>#N/A</v>
      </c>
      <c r="CL136" s="38" t="e">
        <f t="shared" ref="CL136:CL199" si="197">VALUE(MID(CY136&amp;CZ136&amp;DA136&amp;DB136&amp;DC136&amp;DD136&amp;DE136&amp;DF136,1,1))</f>
        <v>#VALUE!</v>
      </c>
      <c r="CM136" s="38" t="e">
        <f t="shared" ref="CM136:CM199" si="198">VALUE(MID(CY136&amp;CZ136&amp;DA136&amp;DB136&amp;DC136&amp;DD136&amp;DE136&amp;DF136,2,1))</f>
        <v>#VALUE!</v>
      </c>
      <c r="CN136" s="38" t="e">
        <f>VLOOKUP(TEMPLATE!$EP136&amp;"|"&amp;CN$5&amp;"|"&amp;CN$6&amp;"|0|"&amp;TEMPLATE!$EM136,TEMPLATE!$EY$7:$FE$30000,7,FALSE)</f>
        <v>#N/A</v>
      </c>
      <c r="CO136" s="38" t="e">
        <f>VLOOKUP(TEMPLATE!$EP136&amp;"|"&amp;CO$5&amp;"|"&amp;CO$6&amp;"|0|"&amp;TEMPLATE!$EM136,TEMPLATE!$EY$7:$FE$30000,7,FALSE)</f>
        <v>#N/A</v>
      </c>
      <c r="CP136" s="39" t="str">
        <f t="array" ref="CP136">IFERROR((INDEX(TEMPLATE!$FI$7:$FI$1004,MATCH($J136,IF(TEMPLATE!$FH$7:$FH$1004=CP$6,TEMPLATE!$FG$7:$FG$1004),0))),"")</f>
        <v/>
      </c>
      <c r="CQ136" s="39" t="str">
        <f t="array" ref="CQ136">IFERROR((INDEX(TEMPLATE!$FI$7:$FI$1004,MATCH($J136,IF(TEMPLATE!$FH$7:$FH$1004=CQ$6,TEMPLATE!$FG$7:$FG$1004),0))),"")</f>
        <v/>
      </c>
      <c r="CR136" s="39" t="str">
        <f t="array" ref="CR136">IFERROR((INDEX(TEMPLATE!$FI$7:$FI$1004,MATCH($J136,IF(TEMPLATE!$FH$7:$FH$1004=CR$6,TEMPLATE!$FG$7:$FG$1004),0))),"")</f>
        <v/>
      </c>
      <c r="CS136" s="39" t="str">
        <f t="array" ref="CS136">IFERROR((INDEX(TEMPLATE!$FI$7:$FI$1004,MATCH($J136,IF(TEMPLATE!$FH$7:$FH$1004=CS$6,TEMPLATE!$FG$7:$FG$1004),0))),"")</f>
        <v/>
      </c>
      <c r="CT136" s="38" t="str">
        <f t="array" ref="CT136">IFERROR((INDEX(TEMPLATE!$FI$7:$FI$1004,MATCH($J136,IF(TEMPLATE!$FH$7:$FH$1004=CT$6,TEMPLATE!$FG$7:$FG$1004),0))),"")</f>
        <v/>
      </c>
      <c r="CU136" s="38" t="str">
        <f t="array" ref="CU136">IFERROR((INDEX(TEMPLATE!$FI$7:$FI$1004,MATCH($J136,IF(TEMPLATE!$FH$7:$FH$1004=CU$6,TEMPLATE!$FG$7:$FG$1004),0))),"")</f>
        <v/>
      </c>
      <c r="CV136" s="38" t="str">
        <f t="array" ref="CV136">IFERROR((INDEX(TEMPLATE!$FI$7:$FI$1004,MATCH($J136,IF(TEMPLATE!$FH$7:$FH$1004=CV$6,TEMPLATE!$FG$7:$FG$1004),0))),"")</f>
        <v/>
      </c>
      <c r="CW136" s="38" t="str">
        <f t="array" ref="CW136">IFERROR((INDEX(TEMPLATE!$FI$7:$FI$1004,MATCH($J136,IF(TEMPLATE!$FH$7:$FH$1004=CW$6,TEMPLATE!$FG$7:$FG$1004),0))),"")</f>
        <v/>
      </c>
      <c r="CX136" s="7"/>
      <c r="CY136" s="7" t="str">
        <f t="shared" ref="CY136:CY199" si="199">IF(CP136&lt;&gt;"",CY$5,"")</f>
        <v/>
      </c>
      <c r="CZ136" s="7" t="str">
        <f t="shared" ref="CZ136:CZ199" si="200">IF(CQ136&lt;&gt;"",CZ$5,"")</f>
        <v/>
      </c>
      <c r="DA136" s="7" t="str">
        <f t="shared" ref="DA136:DA199" si="201">IF(CR136&lt;&gt;"",DA$5,"")</f>
        <v/>
      </c>
      <c r="DB136" s="7" t="str">
        <f t="shared" ref="DB136:DB199" si="202">IF(CS136&lt;&gt;"",DB$5,"")</f>
        <v/>
      </c>
      <c r="DC136" s="7" t="str">
        <f t="shared" ref="DC136:DC199" si="203">IF(CT136&lt;&gt;"",DC$5,"")</f>
        <v/>
      </c>
      <c r="DD136" s="7" t="str">
        <f t="shared" ref="DD136:DD199" si="204">IF(CU136&lt;&gt;"",DD$5,"")</f>
        <v/>
      </c>
      <c r="DE136" s="7" t="str">
        <f t="shared" ref="DE136:DE199" si="205">IF(CV136&lt;&gt;"",DE$5,"")</f>
        <v/>
      </c>
      <c r="DF136" s="7" t="str">
        <f t="shared" ref="DF136:DF199" si="206">IF(CW136&lt;&gt;"",DF$5,"")</f>
        <v/>
      </c>
      <c r="DG136" s="7"/>
      <c r="DH136" s="40" t="str">
        <f t="shared" ref="DH136:DH199" si="207">IF(CP136="","",IF(AN136+AP136&gt;CP136,AN136+AP136,""))</f>
        <v/>
      </c>
      <c r="DI136" s="40" t="str">
        <f t="shared" ref="DI136:DI199" si="208">IF(CQ136="","",IF(AI136&lt;CQ136,AI136,""))</f>
        <v/>
      </c>
      <c r="DJ136" s="40" t="str">
        <f t="shared" ref="DJ136:DJ199" si="209">IF(CQ136="","",IF(P136&gt;CQ136,P136,""))</f>
        <v/>
      </c>
      <c r="DK136" s="41" t="str">
        <f t="shared" ref="DK136:DK199" si="210">IF(DB136="","",IF(ED136&gt;CS136,ED136,""))</f>
        <v/>
      </c>
      <c r="DL136" s="42" t="str">
        <f t="shared" ref="DL136:DL199" si="211">IF(DC136="","",IF(AC136&gt;0,AC136,""))</f>
        <v/>
      </c>
      <c r="DM136" s="42" t="str">
        <f t="shared" ref="DM136:DM199" si="212">IF(DD136="","",IF(AA136&lt;DD136,AA136,""))</f>
        <v/>
      </c>
      <c r="DN136" s="42" t="str">
        <f t="shared" ref="DN136:DN199" si="213">IF(DE136="","",IF((BV136+BW136+BO136)/BQ136&gt;CV136,(BV136+BW136+BO136)/BQ136,""))</f>
        <v/>
      </c>
      <c r="DO136" s="42" t="str">
        <f t="shared" ref="DO136:DO199" si="214">IF(DF136="","",IF(EH136&gt;CW136,EH136,""))</f>
        <v/>
      </c>
      <c r="DP136" s="7"/>
      <c r="DQ136" s="7">
        <f t="shared" ref="DQ136:DQ199" si="215">IFERROR(IF(CHOOSE(CL136,DH136,DI136,DJ136,DK136,DL136,DM136,DN136,DO136)&lt;&gt;"",1,0),0)</f>
        <v>0</v>
      </c>
      <c r="DR136" s="7">
        <f t="shared" ref="DR136:DR199" si="216">IFERROR(IF(CHOOSE(CM136,DH136,DI136,DJ136,DK136,DL136,DM136,DN136,DO136)&lt;&gt;"",1,0),0)</f>
        <v>0</v>
      </c>
      <c r="DS136" s="7">
        <f t="shared" ref="DS136:DS199" si="217">IFERROR(IF(AND(AM136&lt;&gt;"",AN136&gt;AM136),1,0),0)</f>
        <v>0</v>
      </c>
      <c r="DT136" s="7">
        <f t="shared" ref="DT136:DT199" si="218">IFERROR(IF(AND(AO136&lt;&gt;"",AP136&gt;AO136),1,0),0)</f>
        <v>0</v>
      </c>
      <c r="DU136" s="7">
        <f t="shared" ref="DU136:DU199" si="219">IFERROR(IF(AND(AQ136&lt;&gt;"",AR136&gt;AQ136),1,0),0)</f>
        <v>0</v>
      </c>
      <c r="DV136" s="7">
        <f t="shared" ref="DV136:DV199" si="220">IFERROR(IF(AND(AS136&lt;&gt;"",AT136&lt;AS136),1,0),0)</f>
        <v>0</v>
      </c>
      <c r="DW136" s="7">
        <f t="shared" ref="DW136:DW199" si="221">IFERROR(IF(AND(AU136&lt;&gt;"",AV136&lt;0,-AV136&gt;AU136),1,0),0)</f>
        <v>0</v>
      </c>
      <c r="DX136" s="7">
        <f t="shared" ref="DX136:DX199" si="222">SUM(DQ136:DW136)</f>
        <v>0</v>
      </c>
      <c r="DY136" s="48" t="e">
        <f t="array" ref="DY136">VLOOKUP(TEMPLATE!$EP136&amp;"|"&amp;DY$5&amp;"|"&amp;DY$6&amp;"|0|"&amp;TEMPLATE!$EM136,TEMPLATE!$EY$7:$FE$30000,7,FALSE)</f>
        <v>#N/A</v>
      </c>
      <c r="DZ136" s="48" t="e">
        <f t="array" ref="DZ136">VLOOKUP(TEMPLATE!$EP136&amp;"|"&amp;DZ$5&amp;"|"&amp;DZ$6&amp;"|0|"&amp;TEMPLATE!$EM136,TEMPLATE!$EY$7:$FE$30000,7,FALSE)</f>
        <v>#N/A</v>
      </c>
      <c r="EA136" s="7" t="str">
        <f t="shared" ref="EA136:EA199" si="223">IF(CP136="","",AN136+AP136)</f>
        <v/>
      </c>
      <c r="EB136" s="7" t="str">
        <f t="shared" ref="EB136:EB199" si="224">IF(CQ136="","",AI136)</f>
        <v/>
      </c>
      <c r="EC136" s="7" t="str">
        <f t="shared" ref="EC136:EC199" si="225">IF(CR136="","",P136)</f>
        <v/>
      </c>
      <c r="ED136" s="7" t="str">
        <f t="shared" ref="ED136:ED199" si="226">IF(CS136="","",(CF136+BW136)/BN136)</f>
        <v/>
      </c>
      <c r="EE136" s="7" t="str">
        <f t="shared" ref="EE136:EE199" si="227">IF(CT136="","",AC136)</f>
        <v/>
      </c>
      <c r="EF136" s="7" t="str">
        <f t="shared" ref="EF136:EF199" si="228">IF(CU136="","",AA136)</f>
        <v/>
      </c>
      <c r="EG136" s="7" t="str">
        <f t="shared" ref="EG136:EG199" si="229">IF(CV136="","",(BV136+BW136+BO136)/BQ136)</f>
        <v/>
      </c>
      <c r="EH136" s="7" t="str">
        <f t="shared" ref="EH136:EH199" si="230">IF(CW136="","",(CO136+BW136)/BN136)</f>
        <v/>
      </c>
      <c r="EI136" s="1"/>
      <c r="EJ136" s="1"/>
      <c r="EK136" s="1"/>
      <c r="EL136" s="1"/>
      <c r="EM136" s="43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1" t="str">
        <f t="shared" ref="EY136:EY199" si="231">EZ136&amp;"|"&amp;FA136&amp;"|"&amp;FB136&amp;"|"&amp;FC136&amp;"|"&amp;FD136</f>
        <v>||||</v>
      </c>
      <c r="EZ136" s="7"/>
      <c r="FA136" s="7"/>
      <c r="FB136" s="7"/>
      <c r="FC136" s="7"/>
      <c r="FD136" s="43"/>
      <c r="FE136" s="7"/>
      <c r="FF136" s="7"/>
      <c r="FG136" s="7"/>
      <c r="FH136" s="7"/>
      <c r="FI136" s="7"/>
      <c r="FJ136" s="7"/>
      <c r="FK136" s="7"/>
      <c r="FL136" s="7"/>
      <c r="FM136" s="43"/>
      <c r="FN136" s="7"/>
      <c r="FO136" s="7"/>
      <c r="FP136" s="43"/>
      <c r="FQ136" s="7"/>
      <c r="FR136" s="7"/>
      <c r="FS136" s="7"/>
      <c r="FT136" s="7"/>
      <c r="FU136" s="7"/>
      <c r="FV136" s="43"/>
      <c r="FW136" s="38"/>
      <c r="FX136" s="7"/>
      <c r="FY136" s="7"/>
      <c r="FZ136" s="7"/>
      <c r="GA136" s="44"/>
      <c r="GB136" s="7"/>
      <c r="GC136" s="38"/>
      <c r="GD136" s="7"/>
    </row>
    <row r="137" spans="1:186" x14ac:dyDescent="0.25">
      <c r="A137" s="4">
        <f t="shared" si="163"/>
        <v>1</v>
      </c>
      <c r="B137" s="17" t="str">
        <f>IF(TEMPLATE!EM137="","",TEMPLATE!EM137)</f>
        <v/>
      </c>
      <c r="C137" s="17" t="str">
        <f>IF(TEMPLATE!EX137="","",TEMPLATE!EX137)</f>
        <v/>
      </c>
      <c r="D137" s="19" t="str">
        <f t="shared" si="159"/>
        <v/>
      </c>
      <c r="E137" s="19" t="str">
        <f t="shared" si="164"/>
        <v/>
      </c>
      <c r="F137" s="17"/>
      <c r="G137" s="45" t="str">
        <f>IF(TEMPLATE!EN137="","",TEMPLATE!EN137)</f>
        <v/>
      </c>
      <c r="H137" s="45"/>
      <c r="I137" s="45"/>
      <c r="J137" s="17" t="str">
        <f>IF(TEMPLATE!EP137="","",TEMPLATE!EP137)</f>
        <v/>
      </c>
      <c r="K137" s="46" t="str">
        <f>IF(TEMPLATE!EQ137="","",TEMPLATE!EQ137)</f>
        <v/>
      </c>
      <c r="L137" s="46" t="str">
        <f>IF(TEMPLATE!ER137="","",TEMPLATE!ER137)</f>
        <v/>
      </c>
      <c r="M137" s="46" t="str">
        <f>IF(TEMPLATE!ES137="","",TEMPLATE!ES137)</f>
        <v/>
      </c>
      <c r="N137" s="18" t="str">
        <f>IF(TEMPLATE!EU137="","",TEMPLATE!EU137)</f>
        <v/>
      </c>
      <c r="O137" s="19" t="str">
        <f t="shared" si="165"/>
        <v/>
      </c>
      <c r="P137" s="20" t="str">
        <f t="shared" si="166"/>
        <v/>
      </c>
      <c r="Q137" s="18"/>
      <c r="R137" s="21" t="str">
        <f t="shared" si="167"/>
        <v/>
      </c>
      <c r="S137" s="21" t="str">
        <f>IF(SUMIFS(TEMPLATE!$GD$7:$GD$30000,TEMPLATE!$GC$7:$GC$30000,EV137,TEMPLATE!$FY$7:$FY$30000,J137,$GB$7:$GB$30000,G137)=0,"",SUMIFS(TEMPLATE!$GD$7:$GD$30000,TEMPLATE!$GC$7:$GC$30000,EV137,TEMPLATE!$FY$7:$FY$30000,J137,$GB$7:$GB$30000,G137))</f>
        <v/>
      </c>
      <c r="T137" s="21" t="str">
        <f>IF(SUMIFS(TEMPLATE!$GD$7:$GD$30000,TEMPLATE!$GE$7:$GE$30000,"Common Equity",TEMPLATE!$FY$7:$FY$30000,J137,$GB$7:$GB$30000,G137)=0,"",SUMIFS(TEMPLATE!$GD$7:$GD$30000,TEMPLATE!$GE$7:$GE$30000,"Common Equity",TEMPLATE!$FY$7:$FY$30000,J137,$GB$7:$GB$30000,G137))</f>
        <v/>
      </c>
      <c r="U137" s="21"/>
      <c r="V137" s="22">
        <f t="shared" si="168"/>
        <v>0</v>
      </c>
      <c r="W137" s="23" t="e">
        <f t="shared" si="169"/>
        <v>#N/A</v>
      </c>
      <c r="X137" s="23" t="e">
        <f t="shared" si="170"/>
        <v>#N/A</v>
      </c>
      <c r="Y137" s="23" t="e">
        <f t="shared" si="171"/>
        <v>#N/A</v>
      </c>
      <c r="Z137" s="23" t="e">
        <f t="shared" si="172"/>
        <v>#N/A</v>
      </c>
      <c r="AA137" s="23" t="e">
        <f t="shared" si="173"/>
        <v>#N/A</v>
      </c>
      <c r="AB137" s="23" t="e">
        <f t="shared" si="174"/>
        <v>#N/A</v>
      </c>
      <c r="AC137" s="23" t="e">
        <f t="shared" si="175"/>
        <v>#N/A</v>
      </c>
      <c r="AD137" s="24" t="e">
        <f t="shared" si="176"/>
        <v>#N/A</v>
      </c>
      <c r="AE137" s="24" t="e">
        <f t="shared" si="160"/>
        <v>#N/A</v>
      </c>
      <c r="AF137" s="24" t="e">
        <f t="shared" si="161"/>
        <v>#N/A</v>
      </c>
      <c r="AG137" s="24" t="e">
        <f t="shared" si="177"/>
        <v>#N/A</v>
      </c>
      <c r="AH137" s="24" t="str">
        <f t="shared" si="178"/>
        <v/>
      </c>
      <c r="AI137" s="25" t="e">
        <f t="shared" si="179"/>
        <v>#N/A</v>
      </c>
      <c r="AJ137" s="21" t="e">
        <f t="shared" si="180"/>
        <v>#N/A</v>
      </c>
      <c r="AK137" s="51" t="e">
        <f t="shared" si="181"/>
        <v>#N/A</v>
      </c>
      <c r="AL137" s="26" t="e">
        <f t="shared" si="182"/>
        <v>#N/A</v>
      </c>
      <c r="AM137" s="27" t="str">
        <f t="array" ref="AM137">IFERROR((INDEX(TEMPLATE!$FI$7:$FI$1004,MATCH($J137,IF(TEMPLATE!$FH$7:$FH$1004=$AM$4,TEMPLATE!$FG$7:$FG$1004),0))),"")</f>
        <v/>
      </c>
      <c r="AN137" s="28" t="str">
        <f t="shared" si="183"/>
        <v/>
      </c>
      <c r="AO137" s="29" t="str">
        <f t="array" ref="AO137">IFERROR((INDEX(TEMPLATE!$FI$7:$FI$1004,MATCH($J137,IF(TEMPLATE!$FH$7:$FH$1004=$AO$4,TEMPLATE!$FG$7:$FG$1004),0))),"")</f>
        <v/>
      </c>
      <c r="AP137" s="30" t="e">
        <f t="shared" si="184"/>
        <v>#N/A</v>
      </c>
      <c r="AQ137" s="31" t="str">
        <f t="array" ref="AQ137">IFERROR((INDEX(TEMPLATE!$FI$7:$FI$1004,MATCH($J137,IF(TEMPLATE!$FH$7:$FH$1004=$AQ$4,TEMPLATE!$FG$7:$FG$1004),0))),"")</f>
        <v/>
      </c>
      <c r="AR137" s="32" t="e">
        <f t="shared" si="185"/>
        <v>#N/A</v>
      </c>
      <c r="AS137" s="29" t="str">
        <f t="array" ref="AS137">IFERROR((INDEX(TEMPLATE!$FI$7:$FI$1004,MATCH($J137,IF(TEMPLATE!$FH$7:$FH$1004=$AS$4,TEMPLATE!$FG$7:$FG$1004),0))),"")</f>
        <v/>
      </c>
      <c r="AT137" s="33" t="str">
        <f t="shared" si="162"/>
        <v/>
      </c>
      <c r="AU137" s="29" t="str">
        <f t="array" ref="AU137">IFERROR((INDEX(TEMPLATE!$FI$7:$FI$1004,MATCH($J137,IF(TEMPLATE!$FH$7:$FH$1004=$AU$4,TEMPLATE!$FG$7:$FG$1004),0))),"")</f>
        <v/>
      </c>
      <c r="AV137" s="30" t="e">
        <f t="shared" si="186"/>
        <v>#N/A</v>
      </c>
      <c r="AW137" s="29" t="str">
        <f t="shared" si="187"/>
        <v/>
      </c>
      <c r="AX137" s="34" t="str">
        <f t="shared" si="188"/>
        <v/>
      </c>
      <c r="AY137" s="35" t="str">
        <f t="shared" si="189"/>
        <v/>
      </c>
      <c r="AZ137" s="34" t="str">
        <f t="shared" si="190"/>
        <v/>
      </c>
      <c r="BA137" s="34" t="str">
        <f t="shared" si="191"/>
        <v/>
      </c>
      <c r="BB137" s="35" t="str">
        <f t="shared" si="192"/>
        <v/>
      </c>
      <c r="BC137" s="36" t="e">
        <f t="shared" si="193"/>
        <v>#N/A</v>
      </c>
      <c r="BD137" s="36">
        <f t="shared" si="194"/>
        <v>1</v>
      </c>
      <c r="BE137" s="36">
        <f t="shared" si="195"/>
        <v>0</v>
      </c>
      <c r="BF137" s="36" t="e">
        <f t="shared" si="196"/>
        <v>#N/A</v>
      </c>
      <c r="BG137" s="1"/>
      <c r="BH137" s="37" t="e">
        <f>VLOOKUP(TEMPLATE!$EP137&amp;"|"&amp;BH$5&amp;"|"&amp;BH$6&amp;"|0|"&amp;TEMPLATE!$EM137,TEMPLATE!$EY$7:$FE$30000,7,FALSE)</f>
        <v>#N/A</v>
      </c>
      <c r="BI137" s="38" t="e">
        <f>VLOOKUP(TEMPLATE!$EP137&amp;"|"&amp;BI$5&amp;"|"&amp;BI$6&amp;"|0|"&amp;TEMPLATE!$EM137,TEMPLATE!$EY$7:$FE$30000,7,FALSE)</f>
        <v>#N/A</v>
      </c>
      <c r="BJ137" s="37" t="e">
        <f>VLOOKUP(TEMPLATE!$EP137&amp;"|"&amp;BJ$5&amp;"|"&amp;BJ$6&amp;"|0|"&amp;TEMPLATE!$EM137,TEMPLATE!$EY$7:$FE$30000,7,FALSE)</f>
        <v>#N/A</v>
      </c>
      <c r="BK137" s="38" t="e">
        <f>VLOOKUP(TEMPLATE!$EP137&amp;"|"&amp;BK$5&amp;"|"&amp;BK$6&amp;"|0|"&amp;TEMPLATE!$EM137,TEMPLATE!$EY$7:$FE$30000,7,FALSE)</f>
        <v>#N/A</v>
      </c>
      <c r="BL137" s="38" t="e">
        <f>VLOOKUP(TEMPLATE!$EP137&amp;"|"&amp;BL$5&amp;"|"&amp;BL$6&amp;"|0|"&amp;TEMPLATE!$EM137,TEMPLATE!$EY$7:$FE$30000,7,FALSE)</f>
        <v>#N/A</v>
      </c>
      <c r="BM137" s="38" t="e">
        <f>VLOOKUP(TEMPLATE!$EP137&amp;"|"&amp;BM$5&amp;"|"&amp;BM$6&amp;"|0|"&amp;TEMPLATE!$EM137,TEMPLATE!$EY$7:$FE$30000,7,FALSE)</f>
        <v>#N/A</v>
      </c>
      <c r="BN137" s="38" t="e">
        <f>VLOOKUP(TEMPLATE!$EP137&amp;"|"&amp;BN$5&amp;"|"&amp;BN$6&amp;"|0|"&amp;TEMPLATE!$EM137,TEMPLATE!$EY$7:$FE$30000,7,FALSE)</f>
        <v>#N/A</v>
      </c>
      <c r="BO137" s="38" t="e">
        <f>VLOOKUP(TEMPLATE!$EP137&amp;"|"&amp;BO$5&amp;"|"&amp;BO$6&amp;"|0|"&amp;TEMPLATE!$EM137,TEMPLATE!$EY$7:$FE$30000,7,FALSE)</f>
        <v>#N/A</v>
      </c>
      <c r="BP137" s="38" t="e">
        <f>VLOOKUP(TEMPLATE!$EP137&amp;"|"&amp;BP$5&amp;"|"&amp;BP$6&amp;"|0|"&amp;TEMPLATE!$EM137,TEMPLATE!$EY$7:$FE$30000,7,FALSE)</f>
        <v>#N/A</v>
      </c>
      <c r="BQ137" s="38" t="e">
        <f>VLOOKUP(TEMPLATE!$EP137&amp;"|"&amp;BQ$5&amp;"|"&amp;BQ$6&amp;"|0|"&amp;TEMPLATE!$EM137,TEMPLATE!$EY$7:$FE$30000,7,FALSE)</f>
        <v>#N/A</v>
      </c>
      <c r="BR137" s="38" t="e">
        <f>VLOOKUP(TEMPLATE!$EP137&amp;"|"&amp;BR$5&amp;"|"&amp;BR$6&amp;"|0|"&amp;TEMPLATE!$EM137,TEMPLATE!$EY$7:$FE$30000,7,FALSE)</f>
        <v>#N/A</v>
      </c>
      <c r="BS137" s="38" t="e">
        <f>VLOOKUP(TEMPLATE!$EP137&amp;"|"&amp;BS$5&amp;"|"&amp;BS$6&amp;"|0|"&amp;TEMPLATE!$EM137,TEMPLATE!$EY$7:$FE$30000,7,FALSE)</f>
        <v>#N/A</v>
      </c>
      <c r="BT137" s="38" t="e">
        <f>VLOOKUP(TEMPLATE!$EP137&amp;"|"&amp;BT$5&amp;"|"&amp;BT$6&amp;"|0|"&amp;TEMPLATE!$EM137,TEMPLATE!$EY$7:$FE$30000,7,FALSE)</f>
        <v>#N/A</v>
      </c>
      <c r="BU137" s="38" t="e">
        <f>VLOOKUP(TEMPLATE!$EP137&amp;"|"&amp;BU$5&amp;"|"&amp;BU$6&amp;"|0|"&amp;TEMPLATE!$EM137,TEMPLATE!$EY$7:$FE$30000,7,FALSE)</f>
        <v>#N/A</v>
      </c>
      <c r="BV137" s="38" t="e">
        <f>VLOOKUP(TEMPLATE!$EP137&amp;"|"&amp;BV$5&amp;"|"&amp;BV$6&amp;"|0|"&amp;TEMPLATE!$EM137,TEMPLATE!$EY$7:$FE$30000,7,FALSE)</f>
        <v>#N/A</v>
      </c>
      <c r="BW137" s="38" t="e">
        <f>VLOOKUP(TEMPLATE!$EP137&amp;"|"&amp;BW$5&amp;"|"&amp;BW$6&amp;"|0|"&amp;TEMPLATE!$EM137,TEMPLATE!$EY$7:$FE$30000,7,FALSE)</f>
        <v>#N/A</v>
      </c>
      <c r="BX137" s="38" t="e">
        <f>VLOOKUP(TEMPLATE!$EP137&amp;"|"&amp;BX$5&amp;"|"&amp;BX$6&amp;"|0|"&amp;TEMPLATE!$EM137,TEMPLATE!$EY$7:$FE$30000,7,FALSE)</f>
        <v>#N/A</v>
      </c>
      <c r="BY137" s="38" t="e">
        <f>VLOOKUP(TEMPLATE!$EP137&amp;"|"&amp;BY$5&amp;"|"&amp;BY$6&amp;"|0|"&amp;TEMPLATE!$EM137,TEMPLATE!$EY$7:$FE$30000,7,FALSE)</f>
        <v>#N/A</v>
      </c>
      <c r="BZ137" s="38" t="e">
        <f>VLOOKUP(TEMPLATE!$EP137&amp;"|"&amp;BZ$5&amp;"|"&amp;BZ$6&amp;"|0|"&amp;TEMPLATE!$EM137,TEMPLATE!$EY$7:$FE$30000,7,FALSE)</f>
        <v>#N/A</v>
      </c>
      <c r="CA137" s="38" t="e">
        <f>IF(VLOOKUP(TEMPLATE!$EP137&amp;"|"&amp;CA$5&amp;"|"&amp;CA$6&amp;"|0|"&amp;TEMPLATE!$EM137,TEMPLATE!$EY$7:$FE$30000,7,FALSE)=0,BN137,VLOOKUP(TEMPLATE!$EP137&amp;"|"&amp;CA$5&amp;"|"&amp;CA$6&amp;"|0|"&amp;TEMPLATE!$EM137,TEMPLATE!$EY$7:$FE$30000,7,FALSE))</f>
        <v>#N/A</v>
      </c>
      <c r="CB137" s="38" t="e">
        <f>VLOOKUP(TEMPLATE!$EP137&amp;"|"&amp;CB$5&amp;"|"&amp;CB$6&amp;"|0|"&amp;TEMPLATE!$EM137,TEMPLATE!$EY$7:$FE$30000,7,FALSE)</f>
        <v>#N/A</v>
      </c>
      <c r="CC137" s="38" t="e">
        <f>VLOOKUP(TEMPLATE!$EP137&amp;"|"&amp;CC$5&amp;"|"&amp;CC$6&amp;"|0|"&amp;TEMPLATE!$EM137,TEMPLATE!$EY$7:$FE$30000,7,FALSE)</f>
        <v>#N/A</v>
      </c>
      <c r="CD137" s="38" t="e">
        <f>VLOOKUP(TEMPLATE!$EP137&amp;"|"&amp;CD$5&amp;"|"&amp;CD$6&amp;"|0|"&amp;TEMPLATE!$EM137,TEMPLATE!$EY$7:$FE$30000,7,FALSE)</f>
        <v>#N/A</v>
      </c>
      <c r="CE137" s="38" t="e">
        <f>VLOOKUP(TEMPLATE!$EP137&amp;"|"&amp;CE$5&amp;"|"&amp;CE$6&amp;"|0|"&amp;TEMPLATE!$EM137,TEMPLATE!$EY$7:$FE$30000,7,FALSE)</f>
        <v>#N/A</v>
      </c>
      <c r="CF137" s="38" t="e">
        <f>VLOOKUP(TEMPLATE!$EP137&amp;"|"&amp;CF$5&amp;"|"&amp;CF$6&amp;"|0|"&amp;TEMPLATE!$EM137,TEMPLATE!$EY$7:$FE$30000,7,FALSE)</f>
        <v>#N/A</v>
      </c>
      <c r="CG137" s="38" t="e">
        <f>VLOOKUP(TEMPLATE!$EP137&amp;"|"&amp;CG$5&amp;"|"&amp;CG$6&amp;"|0|"&amp;TEMPLATE!$EM137,TEMPLATE!$EY$7:$FE$30000,7,FALSE)</f>
        <v>#N/A</v>
      </c>
      <c r="CH137" s="38" t="e">
        <f>VLOOKUP(TEMPLATE!$EP137&amp;"|"&amp;CH$5&amp;"|"&amp;CH$6&amp;"|0|"&amp;TEMPLATE!$EM137,TEMPLATE!$EY$7:$FE$30000,7,FALSE)</f>
        <v>#N/A</v>
      </c>
      <c r="CI137" s="38" t="e">
        <f>VLOOKUP(TEMPLATE!$EP137&amp;"|"&amp;CI$5&amp;"|"&amp;CI$6&amp;"|0|"&amp;TEMPLATE!$EM137,TEMPLATE!$EY$7:$FE$30000,7,FALSE)</f>
        <v>#N/A</v>
      </c>
      <c r="CJ137" s="38" t="e">
        <f>VLOOKUP(TEMPLATE!$EP137&amp;"|"&amp;CJ$5&amp;"|"&amp;CJ$6&amp;"|0|"&amp;TEMPLATE!$EM137,TEMPLATE!$EY$7:$FE$30000,7,FALSE)</f>
        <v>#N/A</v>
      </c>
      <c r="CK137" s="38" t="e">
        <f>VLOOKUP(TEMPLATE!$EP137&amp;"|"&amp;CK$5&amp;"|"&amp;CK$6&amp;"|0|"&amp;TEMPLATE!$EM137,TEMPLATE!$EY$7:$FE$30000,7,FALSE)</f>
        <v>#N/A</v>
      </c>
      <c r="CL137" s="38" t="e">
        <f t="shared" si="197"/>
        <v>#VALUE!</v>
      </c>
      <c r="CM137" s="38" t="e">
        <f t="shared" si="198"/>
        <v>#VALUE!</v>
      </c>
      <c r="CN137" s="38" t="e">
        <f>VLOOKUP(TEMPLATE!$EP137&amp;"|"&amp;CN$5&amp;"|"&amp;CN$6&amp;"|0|"&amp;TEMPLATE!$EM137,TEMPLATE!$EY$7:$FE$30000,7,FALSE)</f>
        <v>#N/A</v>
      </c>
      <c r="CO137" s="38" t="e">
        <f>VLOOKUP(TEMPLATE!$EP137&amp;"|"&amp;CO$5&amp;"|"&amp;CO$6&amp;"|0|"&amp;TEMPLATE!$EM137,TEMPLATE!$EY$7:$FE$30000,7,FALSE)</f>
        <v>#N/A</v>
      </c>
      <c r="CP137" s="39" t="str">
        <f t="array" ref="CP137">IFERROR((INDEX(TEMPLATE!$FI$7:$FI$1004,MATCH($J137,IF(TEMPLATE!$FH$7:$FH$1004=CP$6,TEMPLATE!$FG$7:$FG$1004),0))),"")</f>
        <v/>
      </c>
      <c r="CQ137" s="39" t="str">
        <f t="array" ref="CQ137">IFERROR((INDEX(TEMPLATE!$FI$7:$FI$1004,MATCH($J137,IF(TEMPLATE!$FH$7:$FH$1004=CQ$6,TEMPLATE!$FG$7:$FG$1004),0))),"")</f>
        <v/>
      </c>
      <c r="CR137" s="39" t="str">
        <f t="array" ref="CR137">IFERROR((INDEX(TEMPLATE!$FI$7:$FI$1004,MATCH($J137,IF(TEMPLATE!$FH$7:$FH$1004=CR$6,TEMPLATE!$FG$7:$FG$1004),0))),"")</f>
        <v/>
      </c>
      <c r="CS137" s="39" t="str">
        <f t="array" ref="CS137">IFERROR((INDEX(TEMPLATE!$FI$7:$FI$1004,MATCH($J137,IF(TEMPLATE!$FH$7:$FH$1004=CS$6,TEMPLATE!$FG$7:$FG$1004),0))),"")</f>
        <v/>
      </c>
      <c r="CT137" s="38" t="str">
        <f t="array" ref="CT137">IFERROR((INDEX(TEMPLATE!$FI$7:$FI$1004,MATCH($J137,IF(TEMPLATE!$FH$7:$FH$1004=CT$6,TEMPLATE!$FG$7:$FG$1004),0))),"")</f>
        <v/>
      </c>
      <c r="CU137" s="38" t="str">
        <f t="array" ref="CU137">IFERROR((INDEX(TEMPLATE!$FI$7:$FI$1004,MATCH($J137,IF(TEMPLATE!$FH$7:$FH$1004=CU$6,TEMPLATE!$FG$7:$FG$1004),0))),"")</f>
        <v/>
      </c>
      <c r="CV137" s="38" t="str">
        <f t="array" ref="CV137">IFERROR((INDEX(TEMPLATE!$FI$7:$FI$1004,MATCH($J137,IF(TEMPLATE!$FH$7:$FH$1004=CV$6,TEMPLATE!$FG$7:$FG$1004),0))),"")</f>
        <v/>
      </c>
      <c r="CW137" s="38" t="str">
        <f t="array" ref="CW137">IFERROR((INDEX(TEMPLATE!$FI$7:$FI$1004,MATCH($J137,IF(TEMPLATE!$FH$7:$FH$1004=CW$6,TEMPLATE!$FG$7:$FG$1004),0))),"")</f>
        <v/>
      </c>
      <c r="CX137" s="7"/>
      <c r="CY137" s="7" t="str">
        <f t="shared" si="199"/>
        <v/>
      </c>
      <c r="CZ137" s="7" t="str">
        <f t="shared" si="200"/>
        <v/>
      </c>
      <c r="DA137" s="7" t="str">
        <f t="shared" si="201"/>
        <v/>
      </c>
      <c r="DB137" s="7" t="str">
        <f t="shared" si="202"/>
        <v/>
      </c>
      <c r="DC137" s="7" t="str">
        <f t="shared" si="203"/>
        <v/>
      </c>
      <c r="DD137" s="7" t="str">
        <f t="shared" si="204"/>
        <v/>
      </c>
      <c r="DE137" s="7" t="str">
        <f t="shared" si="205"/>
        <v/>
      </c>
      <c r="DF137" s="7" t="str">
        <f t="shared" si="206"/>
        <v/>
      </c>
      <c r="DG137" s="7"/>
      <c r="DH137" s="40" t="str">
        <f t="shared" si="207"/>
        <v/>
      </c>
      <c r="DI137" s="40" t="str">
        <f t="shared" si="208"/>
        <v/>
      </c>
      <c r="DJ137" s="40" t="str">
        <f t="shared" si="209"/>
        <v/>
      </c>
      <c r="DK137" s="41" t="str">
        <f t="shared" si="210"/>
        <v/>
      </c>
      <c r="DL137" s="42" t="str">
        <f t="shared" si="211"/>
        <v/>
      </c>
      <c r="DM137" s="42" t="str">
        <f t="shared" si="212"/>
        <v/>
      </c>
      <c r="DN137" s="42" t="str">
        <f t="shared" si="213"/>
        <v/>
      </c>
      <c r="DO137" s="42" t="str">
        <f t="shared" si="214"/>
        <v/>
      </c>
      <c r="DP137" s="7"/>
      <c r="DQ137" s="7">
        <f t="shared" si="215"/>
        <v>0</v>
      </c>
      <c r="DR137" s="7">
        <f t="shared" si="216"/>
        <v>0</v>
      </c>
      <c r="DS137" s="7">
        <f t="shared" si="217"/>
        <v>0</v>
      </c>
      <c r="DT137" s="7">
        <f t="shared" si="218"/>
        <v>0</v>
      </c>
      <c r="DU137" s="7">
        <f t="shared" si="219"/>
        <v>0</v>
      </c>
      <c r="DV137" s="7">
        <f t="shared" si="220"/>
        <v>0</v>
      </c>
      <c r="DW137" s="7">
        <f t="shared" si="221"/>
        <v>0</v>
      </c>
      <c r="DX137" s="7">
        <f t="shared" si="222"/>
        <v>0</v>
      </c>
      <c r="DY137" s="48" t="e">
        <f t="array" ref="DY137">VLOOKUP(TEMPLATE!$EP137&amp;"|"&amp;DY$5&amp;"|"&amp;DY$6&amp;"|0|"&amp;TEMPLATE!$EM137,TEMPLATE!$EY$7:$FE$30000,7,FALSE)</f>
        <v>#N/A</v>
      </c>
      <c r="DZ137" s="48" t="e">
        <f t="array" ref="DZ137">VLOOKUP(TEMPLATE!$EP137&amp;"|"&amp;DZ$5&amp;"|"&amp;DZ$6&amp;"|0|"&amp;TEMPLATE!$EM137,TEMPLATE!$EY$7:$FE$30000,7,FALSE)</f>
        <v>#N/A</v>
      </c>
      <c r="EA137" s="7" t="str">
        <f t="shared" si="223"/>
        <v/>
      </c>
      <c r="EB137" s="7" t="str">
        <f t="shared" si="224"/>
        <v/>
      </c>
      <c r="EC137" s="7" t="str">
        <f t="shared" si="225"/>
        <v/>
      </c>
      <c r="ED137" s="7" t="str">
        <f t="shared" si="226"/>
        <v/>
      </c>
      <c r="EE137" s="7" t="str">
        <f t="shared" si="227"/>
        <v/>
      </c>
      <c r="EF137" s="7" t="str">
        <f t="shared" si="228"/>
        <v/>
      </c>
      <c r="EG137" s="7" t="str">
        <f t="shared" si="229"/>
        <v/>
      </c>
      <c r="EH137" s="7" t="str">
        <f t="shared" si="230"/>
        <v/>
      </c>
      <c r="EI137" s="1"/>
      <c r="EJ137" s="1"/>
      <c r="EK137" s="1"/>
      <c r="EL137" s="1"/>
      <c r="EM137" s="43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1" t="str">
        <f t="shared" si="231"/>
        <v>||||</v>
      </c>
      <c r="EZ137" s="7"/>
      <c r="FA137" s="7"/>
      <c r="FB137" s="7"/>
      <c r="FC137" s="7"/>
      <c r="FD137" s="43"/>
      <c r="FE137" s="7"/>
      <c r="FF137" s="7"/>
      <c r="FG137" s="7"/>
      <c r="FH137" s="7"/>
      <c r="FI137" s="7"/>
      <c r="FJ137" s="7"/>
      <c r="FK137" s="7"/>
      <c r="FL137" s="7"/>
      <c r="FM137" s="43"/>
      <c r="FN137" s="7"/>
      <c r="FO137" s="7"/>
      <c r="FP137" s="43"/>
      <c r="FQ137" s="7"/>
      <c r="FR137" s="7"/>
      <c r="FS137" s="7"/>
      <c r="FT137" s="7"/>
      <c r="FU137" s="7"/>
      <c r="FV137" s="43"/>
      <c r="FW137" s="38"/>
      <c r="FX137" s="7"/>
      <c r="FY137" s="7"/>
      <c r="FZ137" s="7"/>
      <c r="GA137" s="44"/>
      <c r="GB137" s="7"/>
      <c r="GC137" s="38"/>
      <c r="GD137" s="7"/>
    </row>
    <row r="138" spans="1:186" x14ac:dyDescent="0.25">
      <c r="A138" s="4">
        <f t="shared" si="163"/>
        <v>1</v>
      </c>
      <c r="B138" s="17" t="str">
        <f>IF(TEMPLATE!EM138="","",TEMPLATE!EM138)</f>
        <v/>
      </c>
      <c r="C138" s="17" t="str">
        <f>IF(TEMPLATE!EX138="","",TEMPLATE!EX138)</f>
        <v/>
      </c>
      <c r="D138" s="19" t="str">
        <f t="shared" si="159"/>
        <v/>
      </c>
      <c r="E138" s="19" t="str">
        <f t="shared" si="164"/>
        <v/>
      </c>
      <c r="F138" s="17"/>
      <c r="G138" s="45" t="str">
        <f>IF(TEMPLATE!EN138="","",TEMPLATE!EN138)</f>
        <v/>
      </c>
      <c r="H138" s="45"/>
      <c r="I138" s="45"/>
      <c r="J138" s="17" t="str">
        <f>IF(TEMPLATE!EP138="","",TEMPLATE!EP138)</f>
        <v/>
      </c>
      <c r="K138" s="46" t="str">
        <f>IF(TEMPLATE!EQ138="","",TEMPLATE!EQ138)</f>
        <v/>
      </c>
      <c r="L138" s="46" t="str">
        <f>IF(TEMPLATE!ER138="","",TEMPLATE!ER138)</f>
        <v/>
      </c>
      <c r="M138" s="46" t="str">
        <f>IF(TEMPLATE!ES138="","",TEMPLATE!ES138)</f>
        <v/>
      </c>
      <c r="N138" s="18" t="str">
        <f>IF(TEMPLATE!EU138="","",TEMPLATE!EU138)</f>
        <v/>
      </c>
      <c r="O138" s="19" t="str">
        <f t="shared" si="165"/>
        <v/>
      </c>
      <c r="P138" s="20" t="str">
        <f t="shared" si="166"/>
        <v/>
      </c>
      <c r="Q138" s="18"/>
      <c r="R138" s="21" t="str">
        <f t="shared" si="167"/>
        <v/>
      </c>
      <c r="S138" s="21" t="str">
        <f>IF(SUMIFS(TEMPLATE!$GD$7:$GD$30000,TEMPLATE!$GC$7:$GC$30000,EV138,TEMPLATE!$FY$7:$FY$30000,J138,$GB$7:$GB$30000,G138)=0,"",SUMIFS(TEMPLATE!$GD$7:$GD$30000,TEMPLATE!$GC$7:$GC$30000,EV138,TEMPLATE!$FY$7:$FY$30000,J138,$GB$7:$GB$30000,G138))</f>
        <v/>
      </c>
      <c r="T138" s="21" t="str">
        <f>IF(SUMIFS(TEMPLATE!$GD$7:$GD$30000,TEMPLATE!$GE$7:$GE$30000,"Common Equity",TEMPLATE!$FY$7:$FY$30000,J138,$GB$7:$GB$30000,G138)=0,"",SUMIFS(TEMPLATE!$GD$7:$GD$30000,TEMPLATE!$GE$7:$GE$30000,"Common Equity",TEMPLATE!$FY$7:$FY$30000,J138,$GB$7:$GB$30000,G138))</f>
        <v/>
      </c>
      <c r="U138" s="21"/>
      <c r="V138" s="22">
        <f t="shared" si="168"/>
        <v>0</v>
      </c>
      <c r="W138" s="23" t="e">
        <f t="shared" si="169"/>
        <v>#N/A</v>
      </c>
      <c r="X138" s="23" t="e">
        <f t="shared" si="170"/>
        <v>#N/A</v>
      </c>
      <c r="Y138" s="23" t="e">
        <f t="shared" si="171"/>
        <v>#N/A</v>
      </c>
      <c r="Z138" s="23" t="e">
        <f t="shared" si="172"/>
        <v>#N/A</v>
      </c>
      <c r="AA138" s="23" t="e">
        <f t="shared" si="173"/>
        <v>#N/A</v>
      </c>
      <c r="AB138" s="23" t="e">
        <f t="shared" si="174"/>
        <v>#N/A</v>
      </c>
      <c r="AC138" s="23" t="e">
        <f t="shared" si="175"/>
        <v>#N/A</v>
      </c>
      <c r="AD138" s="24" t="e">
        <f t="shared" si="176"/>
        <v>#N/A</v>
      </c>
      <c r="AE138" s="24" t="e">
        <f t="shared" si="160"/>
        <v>#N/A</v>
      </c>
      <c r="AF138" s="24" t="e">
        <f t="shared" si="161"/>
        <v>#N/A</v>
      </c>
      <c r="AG138" s="24" t="e">
        <f t="shared" si="177"/>
        <v>#N/A</v>
      </c>
      <c r="AH138" s="24" t="str">
        <f t="shared" si="178"/>
        <v/>
      </c>
      <c r="AI138" s="25" t="e">
        <f t="shared" si="179"/>
        <v>#N/A</v>
      </c>
      <c r="AJ138" s="21" t="e">
        <f t="shared" si="180"/>
        <v>#N/A</v>
      </c>
      <c r="AK138" s="51" t="e">
        <f t="shared" si="181"/>
        <v>#N/A</v>
      </c>
      <c r="AL138" s="26" t="e">
        <f t="shared" si="182"/>
        <v>#N/A</v>
      </c>
      <c r="AM138" s="27" t="str">
        <f t="array" ref="AM138">IFERROR((INDEX(TEMPLATE!$FI$7:$FI$1004,MATCH($J138,IF(TEMPLATE!$FH$7:$FH$1004=$AM$4,TEMPLATE!$FG$7:$FG$1004),0))),"")</f>
        <v/>
      </c>
      <c r="AN138" s="28" t="str">
        <f t="shared" si="183"/>
        <v/>
      </c>
      <c r="AO138" s="29" t="str">
        <f t="array" ref="AO138">IFERROR((INDEX(TEMPLATE!$FI$7:$FI$1004,MATCH($J138,IF(TEMPLATE!$FH$7:$FH$1004=$AO$4,TEMPLATE!$FG$7:$FG$1004),0))),"")</f>
        <v/>
      </c>
      <c r="AP138" s="30" t="e">
        <f t="shared" si="184"/>
        <v>#N/A</v>
      </c>
      <c r="AQ138" s="31" t="str">
        <f t="array" ref="AQ138">IFERROR((INDEX(TEMPLATE!$FI$7:$FI$1004,MATCH($J138,IF(TEMPLATE!$FH$7:$FH$1004=$AQ$4,TEMPLATE!$FG$7:$FG$1004),0))),"")</f>
        <v/>
      </c>
      <c r="AR138" s="32" t="e">
        <f t="shared" si="185"/>
        <v>#N/A</v>
      </c>
      <c r="AS138" s="29" t="str">
        <f t="array" ref="AS138">IFERROR((INDEX(TEMPLATE!$FI$7:$FI$1004,MATCH($J138,IF(TEMPLATE!$FH$7:$FH$1004=$AS$4,TEMPLATE!$FG$7:$FG$1004),0))),"")</f>
        <v/>
      </c>
      <c r="AT138" s="33" t="str">
        <f t="shared" si="162"/>
        <v/>
      </c>
      <c r="AU138" s="29" t="str">
        <f t="array" ref="AU138">IFERROR((INDEX(TEMPLATE!$FI$7:$FI$1004,MATCH($J138,IF(TEMPLATE!$FH$7:$FH$1004=$AU$4,TEMPLATE!$FG$7:$FG$1004),0))),"")</f>
        <v/>
      </c>
      <c r="AV138" s="30" t="e">
        <f t="shared" si="186"/>
        <v>#N/A</v>
      </c>
      <c r="AW138" s="29" t="str">
        <f t="shared" si="187"/>
        <v/>
      </c>
      <c r="AX138" s="34" t="str">
        <f t="shared" si="188"/>
        <v/>
      </c>
      <c r="AY138" s="35" t="str">
        <f t="shared" si="189"/>
        <v/>
      </c>
      <c r="AZ138" s="34" t="str">
        <f t="shared" si="190"/>
        <v/>
      </c>
      <c r="BA138" s="34" t="str">
        <f t="shared" si="191"/>
        <v/>
      </c>
      <c r="BB138" s="35" t="str">
        <f t="shared" si="192"/>
        <v/>
      </c>
      <c r="BC138" s="36" t="e">
        <f t="shared" si="193"/>
        <v>#N/A</v>
      </c>
      <c r="BD138" s="36">
        <f t="shared" si="194"/>
        <v>1</v>
      </c>
      <c r="BE138" s="36">
        <f t="shared" si="195"/>
        <v>0</v>
      </c>
      <c r="BF138" s="36" t="e">
        <f t="shared" si="196"/>
        <v>#N/A</v>
      </c>
      <c r="BG138" s="1"/>
      <c r="BH138" s="37" t="e">
        <f>VLOOKUP(TEMPLATE!$EP138&amp;"|"&amp;BH$5&amp;"|"&amp;BH$6&amp;"|0|"&amp;TEMPLATE!$EM138,TEMPLATE!$EY$7:$FE$30000,7,FALSE)</f>
        <v>#N/A</v>
      </c>
      <c r="BI138" s="38" t="e">
        <f>VLOOKUP(TEMPLATE!$EP138&amp;"|"&amp;BI$5&amp;"|"&amp;BI$6&amp;"|0|"&amp;TEMPLATE!$EM138,TEMPLATE!$EY$7:$FE$30000,7,FALSE)</f>
        <v>#N/A</v>
      </c>
      <c r="BJ138" s="37" t="e">
        <f>VLOOKUP(TEMPLATE!$EP138&amp;"|"&amp;BJ$5&amp;"|"&amp;BJ$6&amp;"|0|"&amp;TEMPLATE!$EM138,TEMPLATE!$EY$7:$FE$30000,7,FALSE)</f>
        <v>#N/A</v>
      </c>
      <c r="BK138" s="38" t="e">
        <f>VLOOKUP(TEMPLATE!$EP138&amp;"|"&amp;BK$5&amp;"|"&amp;BK$6&amp;"|0|"&amp;TEMPLATE!$EM138,TEMPLATE!$EY$7:$FE$30000,7,FALSE)</f>
        <v>#N/A</v>
      </c>
      <c r="BL138" s="38" t="e">
        <f>VLOOKUP(TEMPLATE!$EP138&amp;"|"&amp;BL$5&amp;"|"&amp;BL$6&amp;"|0|"&amp;TEMPLATE!$EM138,TEMPLATE!$EY$7:$FE$30000,7,FALSE)</f>
        <v>#N/A</v>
      </c>
      <c r="BM138" s="38" t="e">
        <f>VLOOKUP(TEMPLATE!$EP138&amp;"|"&amp;BM$5&amp;"|"&amp;BM$6&amp;"|0|"&amp;TEMPLATE!$EM138,TEMPLATE!$EY$7:$FE$30000,7,FALSE)</f>
        <v>#N/A</v>
      </c>
      <c r="BN138" s="38" t="e">
        <f>VLOOKUP(TEMPLATE!$EP138&amp;"|"&amp;BN$5&amp;"|"&amp;BN$6&amp;"|0|"&amp;TEMPLATE!$EM138,TEMPLATE!$EY$7:$FE$30000,7,FALSE)</f>
        <v>#N/A</v>
      </c>
      <c r="BO138" s="38" t="e">
        <f>VLOOKUP(TEMPLATE!$EP138&amp;"|"&amp;BO$5&amp;"|"&amp;BO$6&amp;"|0|"&amp;TEMPLATE!$EM138,TEMPLATE!$EY$7:$FE$30000,7,FALSE)</f>
        <v>#N/A</v>
      </c>
      <c r="BP138" s="38" t="e">
        <f>VLOOKUP(TEMPLATE!$EP138&amp;"|"&amp;BP$5&amp;"|"&amp;BP$6&amp;"|0|"&amp;TEMPLATE!$EM138,TEMPLATE!$EY$7:$FE$30000,7,FALSE)</f>
        <v>#N/A</v>
      </c>
      <c r="BQ138" s="38" t="e">
        <f>VLOOKUP(TEMPLATE!$EP138&amp;"|"&amp;BQ$5&amp;"|"&amp;BQ$6&amp;"|0|"&amp;TEMPLATE!$EM138,TEMPLATE!$EY$7:$FE$30000,7,FALSE)</f>
        <v>#N/A</v>
      </c>
      <c r="BR138" s="38" t="e">
        <f>VLOOKUP(TEMPLATE!$EP138&amp;"|"&amp;BR$5&amp;"|"&amp;BR$6&amp;"|0|"&amp;TEMPLATE!$EM138,TEMPLATE!$EY$7:$FE$30000,7,FALSE)</f>
        <v>#N/A</v>
      </c>
      <c r="BS138" s="38" t="e">
        <f>VLOOKUP(TEMPLATE!$EP138&amp;"|"&amp;BS$5&amp;"|"&amp;BS$6&amp;"|0|"&amp;TEMPLATE!$EM138,TEMPLATE!$EY$7:$FE$30000,7,FALSE)</f>
        <v>#N/A</v>
      </c>
      <c r="BT138" s="38" t="e">
        <f>VLOOKUP(TEMPLATE!$EP138&amp;"|"&amp;BT$5&amp;"|"&amp;BT$6&amp;"|0|"&amp;TEMPLATE!$EM138,TEMPLATE!$EY$7:$FE$30000,7,FALSE)</f>
        <v>#N/A</v>
      </c>
      <c r="BU138" s="38" t="e">
        <f>VLOOKUP(TEMPLATE!$EP138&amp;"|"&amp;BU$5&amp;"|"&amp;BU$6&amp;"|0|"&amp;TEMPLATE!$EM138,TEMPLATE!$EY$7:$FE$30000,7,FALSE)</f>
        <v>#N/A</v>
      </c>
      <c r="BV138" s="38" t="e">
        <f>VLOOKUP(TEMPLATE!$EP138&amp;"|"&amp;BV$5&amp;"|"&amp;BV$6&amp;"|0|"&amp;TEMPLATE!$EM138,TEMPLATE!$EY$7:$FE$30000,7,FALSE)</f>
        <v>#N/A</v>
      </c>
      <c r="BW138" s="38" t="e">
        <f>VLOOKUP(TEMPLATE!$EP138&amp;"|"&amp;BW$5&amp;"|"&amp;BW$6&amp;"|0|"&amp;TEMPLATE!$EM138,TEMPLATE!$EY$7:$FE$30000,7,FALSE)</f>
        <v>#N/A</v>
      </c>
      <c r="BX138" s="38" t="e">
        <f>VLOOKUP(TEMPLATE!$EP138&amp;"|"&amp;BX$5&amp;"|"&amp;BX$6&amp;"|0|"&amp;TEMPLATE!$EM138,TEMPLATE!$EY$7:$FE$30000,7,FALSE)</f>
        <v>#N/A</v>
      </c>
      <c r="BY138" s="38" t="e">
        <f>VLOOKUP(TEMPLATE!$EP138&amp;"|"&amp;BY$5&amp;"|"&amp;BY$6&amp;"|0|"&amp;TEMPLATE!$EM138,TEMPLATE!$EY$7:$FE$30000,7,FALSE)</f>
        <v>#N/A</v>
      </c>
      <c r="BZ138" s="38" t="e">
        <f>VLOOKUP(TEMPLATE!$EP138&amp;"|"&amp;BZ$5&amp;"|"&amp;BZ$6&amp;"|0|"&amp;TEMPLATE!$EM138,TEMPLATE!$EY$7:$FE$30000,7,FALSE)</f>
        <v>#N/A</v>
      </c>
      <c r="CA138" s="38" t="e">
        <f>IF(VLOOKUP(TEMPLATE!$EP138&amp;"|"&amp;CA$5&amp;"|"&amp;CA$6&amp;"|0|"&amp;TEMPLATE!$EM138,TEMPLATE!$EY$7:$FE$30000,7,FALSE)=0,BN138,VLOOKUP(TEMPLATE!$EP138&amp;"|"&amp;CA$5&amp;"|"&amp;CA$6&amp;"|0|"&amp;TEMPLATE!$EM138,TEMPLATE!$EY$7:$FE$30000,7,FALSE))</f>
        <v>#N/A</v>
      </c>
      <c r="CB138" s="38" t="e">
        <f>VLOOKUP(TEMPLATE!$EP138&amp;"|"&amp;CB$5&amp;"|"&amp;CB$6&amp;"|0|"&amp;TEMPLATE!$EM138,TEMPLATE!$EY$7:$FE$30000,7,FALSE)</f>
        <v>#N/A</v>
      </c>
      <c r="CC138" s="38" t="e">
        <f>VLOOKUP(TEMPLATE!$EP138&amp;"|"&amp;CC$5&amp;"|"&amp;CC$6&amp;"|0|"&amp;TEMPLATE!$EM138,TEMPLATE!$EY$7:$FE$30000,7,FALSE)</f>
        <v>#N/A</v>
      </c>
      <c r="CD138" s="38" t="e">
        <f>VLOOKUP(TEMPLATE!$EP138&amp;"|"&amp;CD$5&amp;"|"&amp;CD$6&amp;"|0|"&amp;TEMPLATE!$EM138,TEMPLATE!$EY$7:$FE$30000,7,FALSE)</f>
        <v>#N/A</v>
      </c>
      <c r="CE138" s="38" t="e">
        <f>VLOOKUP(TEMPLATE!$EP138&amp;"|"&amp;CE$5&amp;"|"&amp;CE$6&amp;"|0|"&amp;TEMPLATE!$EM138,TEMPLATE!$EY$7:$FE$30000,7,FALSE)</f>
        <v>#N/A</v>
      </c>
      <c r="CF138" s="38" t="e">
        <f>VLOOKUP(TEMPLATE!$EP138&amp;"|"&amp;CF$5&amp;"|"&amp;CF$6&amp;"|0|"&amp;TEMPLATE!$EM138,TEMPLATE!$EY$7:$FE$30000,7,FALSE)</f>
        <v>#N/A</v>
      </c>
      <c r="CG138" s="38" t="e">
        <f>VLOOKUP(TEMPLATE!$EP138&amp;"|"&amp;CG$5&amp;"|"&amp;CG$6&amp;"|0|"&amp;TEMPLATE!$EM138,TEMPLATE!$EY$7:$FE$30000,7,FALSE)</f>
        <v>#N/A</v>
      </c>
      <c r="CH138" s="38" t="e">
        <f>VLOOKUP(TEMPLATE!$EP138&amp;"|"&amp;CH$5&amp;"|"&amp;CH$6&amp;"|0|"&amp;TEMPLATE!$EM138,TEMPLATE!$EY$7:$FE$30000,7,FALSE)</f>
        <v>#N/A</v>
      </c>
      <c r="CI138" s="38" t="e">
        <f>VLOOKUP(TEMPLATE!$EP138&amp;"|"&amp;CI$5&amp;"|"&amp;CI$6&amp;"|0|"&amp;TEMPLATE!$EM138,TEMPLATE!$EY$7:$FE$30000,7,FALSE)</f>
        <v>#N/A</v>
      </c>
      <c r="CJ138" s="38" t="e">
        <f>VLOOKUP(TEMPLATE!$EP138&amp;"|"&amp;CJ$5&amp;"|"&amp;CJ$6&amp;"|0|"&amp;TEMPLATE!$EM138,TEMPLATE!$EY$7:$FE$30000,7,FALSE)</f>
        <v>#N/A</v>
      </c>
      <c r="CK138" s="38" t="e">
        <f>VLOOKUP(TEMPLATE!$EP138&amp;"|"&amp;CK$5&amp;"|"&amp;CK$6&amp;"|0|"&amp;TEMPLATE!$EM138,TEMPLATE!$EY$7:$FE$30000,7,FALSE)</f>
        <v>#N/A</v>
      </c>
      <c r="CL138" s="38" t="e">
        <f t="shared" si="197"/>
        <v>#VALUE!</v>
      </c>
      <c r="CM138" s="38" t="e">
        <f t="shared" si="198"/>
        <v>#VALUE!</v>
      </c>
      <c r="CN138" s="38" t="e">
        <f>VLOOKUP(TEMPLATE!$EP138&amp;"|"&amp;CN$5&amp;"|"&amp;CN$6&amp;"|0|"&amp;TEMPLATE!$EM138,TEMPLATE!$EY$7:$FE$30000,7,FALSE)</f>
        <v>#N/A</v>
      </c>
      <c r="CO138" s="38" t="e">
        <f>VLOOKUP(TEMPLATE!$EP138&amp;"|"&amp;CO$5&amp;"|"&amp;CO$6&amp;"|0|"&amp;TEMPLATE!$EM138,TEMPLATE!$EY$7:$FE$30000,7,FALSE)</f>
        <v>#N/A</v>
      </c>
      <c r="CP138" s="39" t="str">
        <f t="array" ref="CP138">IFERROR((INDEX(TEMPLATE!$FI$7:$FI$1004,MATCH($J138,IF(TEMPLATE!$FH$7:$FH$1004=CP$6,TEMPLATE!$FG$7:$FG$1004),0))),"")</f>
        <v/>
      </c>
      <c r="CQ138" s="39" t="str">
        <f t="array" ref="CQ138">IFERROR((INDEX(TEMPLATE!$FI$7:$FI$1004,MATCH($J138,IF(TEMPLATE!$FH$7:$FH$1004=CQ$6,TEMPLATE!$FG$7:$FG$1004),0))),"")</f>
        <v/>
      </c>
      <c r="CR138" s="39" t="str">
        <f t="array" ref="CR138">IFERROR((INDEX(TEMPLATE!$FI$7:$FI$1004,MATCH($J138,IF(TEMPLATE!$FH$7:$FH$1004=CR$6,TEMPLATE!$FG$7:$FG$1004),0))),"")</f>
        <v/>
      </c>
      <c r="CS138" s="39" t="str">
        <f t="array" ref="CS138">IFERROR((INDEX(TEMPLATE!$FI$7:$FI$1004,MATCH($J138,IF(TEMPLATE!$FH$7:$FH$1004=CS$6,TEMPLATE!$FG$7:$FG$1004),0))),"")</f>
        <v/>
      </c>
      <c r="CT138" s="38" t="str">
        <f t="array" ref="CT138">IFERROR((INDEX(TEMPLATE!$FI$7:$FI$1004,MATCH($J138,IF(TEMPLATE!$FH$7:$FH$1004=CT$6,TEMPLATE!$FG$7:$FG$1004),0))),"")</f>
        <v/>
      </c>
      <c r="CU138" s="38" t="str">
        <f t="array" ref="CU138">IFERROR((INDEX(TEMPLATE!$FI$7:$FI$1004,MATCH($J138,IF(TEMPLATE!$FH$7:$FH$1004=CU$6,TEMPLATE!$FG$7:$FG$1004),0))),"")</f>
        <v/>
      </c>
      <c r="CV138" s="38" t="str">
        <f t="array" ref="CV138">IFERROR((INDEX(TEMPLATE!$FI$7:$FI$1004,MATCH($J138,IF(TEMPLATE!$FH$7:$FH$1004=CV$6,TEMPLATE!$FG$7:$FG$1004),0))),"")</f>
        <v/>
      </c>
      <c r="CW138" s="38" t="str">
        <f t="array" ref="CW138">IFERROR((INDEX(TEMPLATE!$FI$7:$FI$1004,MATCH($J138,IF(TEMPLATE!$FH$7:$FH$1004=CW$6,TEMPLATE!$FG$7:$FG$1004),0))),"")</f>
        <v/>
      </c>
      <c r="CX138" s="7"/>
      <c r="CY138" s="7" t="str">
        <f t="shared" si="199"/>
        <v/>
      </c>
      <c r="CZ138" s="7" t="str">
        <f t="shared" si="200"/>
        <v/>
      </c>
      <c r="DA138" s="7" t="str">
        <f t="shared" si="201"/>
        <v/>
      </c>
      <c r="DB138" s="7" t="str">
        <f t="shared" si="202"/>
        <v/>
      </c>
      <c r="DC138" s="7" t="str">
        <f t="shared" si="203"/>
        <v/>
      </c>
      <c r="DD138" s="7" t="str">
        <f t="shared" si="204"/>
        <v/>
      </c>
      <c r="DE138" s="7" t="str">
        <f t="shared" si="205"/>
        <v/>
      </c>
      <c r="DF138" s="7" t="str">
        <f t="shared" si="206"/>
        <v/>
      </c>
      <c r="DG138" s="7"/>
      <c r="DH138" s="40" t="str">
        <f t="shared" si="207"/>
        <v/>
      </c>
      <c r="DI138" s="40" t="str">
        <f t="shared" si="208"/>
        <v/>
      </c>
      <c r="DJ138" s="40" t="str">
        <f t="shared" si="209"/>
        <v/>
      </c>
      <c r="DK138" s="41" t="str">
        <f t="shared" si="210"/>
        <v/>
      </c>
      <c r="DL138" s="42" t="str">
        <f t="shared" si="211"/>
        <v/>
      </c>
      <c r="DM138" s="42" t="str">
        <f t="shared" si="212"/>
        <v/>
      </c>
      <c r="DN138" s="42" t="str">
        <f t="shared" si="213"/>
        <v/>
      </c>
      <c r="DO138" s="42" t="str">
        <f t="shared" si="214"/>
        <v/>
      </c>
      <c r="DP138" s="7"/>
      <c r="DQ138" s="7">
        <f t="shared" si="215"/>
        <v>0</v>
      </c>
      <c r="DR138" s="7">
        <f t="shared" si="216"/>
        <v>0</v>
      </c>
      <c r="DS138" s="7">
        <f t="shared" si="217"/>
        <v>0</v>
      </c>
      <c r="DT138" s="7">
        <f t="shared" si="218"/>
        <v>0</v>
      </c>
      <c r="DU138" s="7">
        <f t="shared" si="219"/>
        <v>0</v>
      </c>
      <c r="DV138" s="7">
        <f t="shared" si="220"/>
        <v>0</v>
      </c>
      <c r="DW138" s="7">
        <f t="shared" si="221"/>
        <v>0</v>
      </c>
      <c r="DX138" s="7">
        <f t="shared" si="222"/>
        <v>0</v>
      </c>
      <c r="DY138" s="48" t="e">
        <f t="array" ref="DY138">VLOOKUP(TEMPLATE!$EP138&amp;"|"&amp;DY$5&amp;"|"&amp;DY$6&amp;"|0|"&amp;TEMPLATE!$EM138,TEMPLATE!$EY$7:$FE$30000,7,FALSE)</f>
        <v>#N/A</v>
      </c>
      <c r="DZ138" s="48" t="e">
        <f t="array" ref="DZ138">VLOOKUP(TEMPLATE!$EP138&amp;"|"&amp;DZ$5&amp;"|"&amp;DZ$6&amp;"|0|"&amp;TEMPLATE!$EM138,TEMPLATE!$EY$7:$FE$30000,7,FALSE)</f>
        <v>#N/A</v>
      </c>
      <c r="EA138" s="7" t="str">
        <f t="shared" si="223"/>
        <v/>
      </c>
      <c r="EB138" s="7" t="str">
        <f t="shared" si="224"/>
        <v/>
      </c>
      <c r="EC138" s="7" t="str">
        <f t="shared" si="225"/>
        <v/>
      </c>
      <c r="ED138" s="7" t="str">
        <f t="shared" si="226"/>
        <v/>
      </c>
      <c r="EE138" s="7" t="str">
        <f t="shared" si="227"/>
        <v/>
      </c>
      <c r="EF138" s="7" t="str">
        <f t="shared" si="228"/>
        <v/>
      </c>
      <c r="EG138" s="7" t="str">
        <f t="shared" si="229"/>
        <v/>
      </c>
      <c r="EH138" s="7" t="str">
        <f t="shared" si="230"/>
        <v/>
      </c>
      <c r="EI138" s="1"/>
      <c r="EJ138" s="1"/>
      <c r="EK138" s="1"/>
      <c r="EL138" s="1"/>
      <c r="EM138" s="43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1" t="str">
        <f t="shared" si="231"/>
        <v>||||</v>
      </c>
      <c r="EZ138" s="7"/>
      <c r="FA138" s="7"/>
      <c r="FB138" s="7"/>
      <c r="FC138" s="7"/>
      <c r="FD138" s="43"/>
      <c r="FE138" s="7"/>
      <c r="FF138" s="7"/>
      <c r="FG138" s="7"/>
      <c r="FH138" s="7"/>
      <c r="FI138" s="7"/>
      <c r="FJ138" s="7"/>
      <c r="FK138" s="7"/>
      <c r="FL138" s="7"/>
      <c r="FM138" s="43"/>
      <c r="FN138" s="7"/>
      <c r="FO138" s="7"/>
      <c r="FP138" s="43"/>
      <c r="FQ138" s="7"/>
      <c r="FR138" s="7"/>
      <c r="FS138" s="7"/>
      <c r="FT138" s="7"/>
      <c r="FU138" s="7"/>
      <c r="FV138" s="43"/>
      <c r="FW138" s="38"/>
      <c r="FX138" s="7"/>
      <c r="FY138" s="7"/>
      <c r="FZ138" s="7"/>
      <c r="GA138" s="44"/>
      <c r="GB138" s="7"/>
      <c r="GC138" s="38"/>
      <c r="GD138" s="7"/>
    </row>
    <row r="139" spans="1:186" x14ac:dyDescent="0.25">
      <c r="A139" s="4">
        <f t="shared" si="163"/>
        <v>1</v>
      </c>
      <c r="B139" s="17" t="str">
        <f>IF(TEMPLATE!EM139="","",TEMPLATE!EM139)</f>
        <v/>
      </c>
      <c r="C139" s="17" t="str">
        <f>IF(TEMPLATE!EX139="","",TEMPLATE!EX139)</f>
        <v/>
      </c>
      <c r="D139" s="19" t="str">
        <f t="shared" si="159"/>
        <v/>
      </c>
      <c r="E139" s="19" t="str">
        <f t="shared" si="164"/>
        <v/>
      </c>
      <c r="F139" s="17"/>
      <c r="G139" s="45" t="str">
        <f>IF(TEMPLATE!EN139="","",TEMPLATE!EN139)</f>
        <v/>
      </c>
      <c r="H139" s="45"/>
      <c r="I139" s="45"/>
      <c r="J139" s="17" t="str">
        <f>IF(TEMPLATE!EP139="","",TEMPLATE!EP139)</f>
        <v/>
      </c>
      <c r="K139" s="46" t="str">
        <f>IF(TEMPLATE!EQ139="","",TEMPLATE!EQ139)</f>
        <v/>
      </c>
      <c r="L139" s="46" t="str">
        <f>IF(TEMPLATE!ER139="","",TEMPLATE!ER139)</f>
        <v/>
      </c>
      <c r="M139" s="46" t="str">
        <f>IF(TEMPLATE!ES139="","",TEMPLATE!ES139)</f>
        <v/>
      </c>
      <c r="N139" s="18" t="str">
        <f>IF(TEMPLATE!EU139="","",TEMPLATE!EU139)</f>
        <v/>
      </c>
      <c r="O139" s="19" t="str">
        <f t="shared" si="165"/>
        <v/>
      </c>
      <c r="P139" s="20" t="str">
        <f t="shared" si="166"/>
        <v/>
      </c>
      <c r="Q139" s="18"/>
      <c r="R139" s="21" t="str">
        <f t="shared" si="167"/>
        <v/>
      </c>
      <c r="S139" s="21" t="str">
        <f>IF(SUMIFS(TEMPLATE!$GD$7:$GD$30000,TEMPLATE!$GC$7:$GC$30000,EV139,TEMPLATE!$FY$7:$FY$30000,J139,$GB$7:$GB$30000,G139)=0,"",SUMIFS(TEMPLATE!$GD$7:$GD$30000,TEMPLATE!$GC$7:$GC$30000,EV139,TEMPLATE!$FY$7:$FY$30000,J139,$GB$7:$GB$30000,G139))</f>
        <v/>
      </c>
      <c r="T139" s="21" t="str">
        <f>IF(SUMIFS(TEMPLATE!$GD$7:$GD$30000,TEMPLATE!$GE$7:$GE$30000,"Common Equity",TEMPLATE!$FY$7:$FY$30000,J139,$GB$7:$GB$30000,G139)=0,"",SUMIFS(TEMPLATE!$GD$7:$GD$30000,TEMPLATE!$GE$7:$GE$30000,"Common Equity",TEMPLATE!$FY$7:$FY$30000,J139,$GB$7:$GB$30000,G139))</f>
        <v/>
      </c>
      <c r="U139" s="21"/>
      <c r="V139" s="22">
        <f t="shared" si="168"/>
        <v>0</v>
      </c>
      <c r="W139" s="23" t="e">
        <f t="shared" si="169"/>
        <v>#N/A</v>
      </c>
      <c r="X139" s="23" t="e">
        <f t="shared" si="170"/>
        <v>#N/A</v>
      </c>
      <c r="Y139" s="23" t="e">
        <f t="shared" si="171"/>
        <v>#N/A</v>
      </c>
      <c r="Z139" s="23" t="e">
        <f t="shared" si="172"/>
        <v>#N/A</v>
      </c>
      <c r="AA139" s="23" t="e">
        <f t="shared" si="173"/>
        <v>#N/A</v>
      </c>
      <c r="AB139" s="23" t="e">
        <f t="shared" si="174"/>
        <v>#N/A</v>
      </c>
      <c r="AC139" s="23" t="e">
        <f t="shared" si="175"/>
        <v>#N/A</v>
      </c>
      <c r="AD139" s="24" t="e">
        <f t="shared" si="176"/>
        <v>#N/A</v>
      </c>
      <c r="AE139" s="24" t="e">
        <f t="shared" si="160"/>
        <v>#N/A</v>
      </c>
      <c r="AF139" s="24" t="e">
        <f t="shared" si="161"/>
        <v>#N/A</v>
      </c>
      <c r="AG139" s="24" t="e">
        <f t="shared" si="177"/>
        <v>#N/A</v>
      </c>
      <c r="AH139" s="24" t="str">
        <f t="shared" si="178"/>
        <v/>
      </c>
      <c r="AI139" s="25" t="e">
        <f t="shared" si="179"/>
        <v>#N/A</v>
      </c>
      <c r="AJ139" s="21" t="e">
        <f t="shared" si="180"/>
        <v>#N/A</v>
      </c>
      <c r="AK139" s="51" t="e">
        <f t="shared" si="181"/>
        <v>#N/A</v>
      </c>
      <c r="AL139" s="26" t="e">
        <f t="shared" si="182"/>
        <v>#N/A</v>
      </c>
      <c r="AM139" s="27" t="str">
        <f t="array" ref="AM139">IFERROR((INDEX(TEMPLATE!$FI$7:$FI$1004,MATCH($J139,IF(TEMPLATE!$FH$7:$FH$1004=$AM$4,TEMPLATE!$FG$7:$FG$1004),0))),"")</f>
        <v/>
      </c>
      <c r="AN139" s="28" t="str">
        <f t="shared" si="183"/>
        <v/>
      </c>
      <c r="AO139" s="29" t="str">
        <f t="array" ref="AO139">IFERROR((INDEX(TEMPLATE!$FI$7:$FI$1004,MATCH($J139,IF(TEMPLATE!$FH$7:$FH$1004=$AO$4,TEMPLATE!$FG$7:$FG$1004),0))),"")</f>
        <v/>
      </c>
      <c r="AP139" s="30" t="e">
        <f t="shared" si="184"/>
        <v>#N/A</v>
      </c>
      <c r="AQ139" s="31" t="str">
        <f t="array" ref="AQ139">IFERROR((INDEX(TEMPLATE!$FI$7:$FI$1004,MATCH($J139,IF(TEMPLATE!$FH$7:$FH$1004=$AQ$4,TEMPLATE!$FG$7:$FG$1004),0))),"")</f>
        <v/>
      </c>
      <c r="AR139" s="32" t="e">
        <f t="shared" si="185"/>
        <v>#N/A</v>
      </c>
      <c r="AS139" s="29" t="str">
        <f t="array" ref="AS139">IFERROR((INDEX(TEMPLATE!$FI$7:$FI$1004,MATCH($J139,IF(TEMPLATE!$FH$7:$FH$1004=$AS$4,TEMPLATE!$FG$7:$FG$1004),0))),"")</f>
        <v/>
      </c>
      <c r="AT139" s="33" t="str">
        <f t="shared" si="162"/>
        <v/>
      </c>
      <c r="AU139" s="29" t="str">
        <f t="array" ref="AU139">IFERROR((INDEX(TEMPLATE!$FI$7:$FI$1004,MATCH($J139,IF(TEMPLATE!$FH$7:$FH$1004=$AU$4,TEMPLATE!$FG$7:$FG$1004),0))),"")</f>
        <v/>
      </c>
      <c r="AV139" s="30" t="e">
        <f t="shared" si="186"/>
        <v>#N/A</v>
      </c>
      <c r="AW139" s="29" t="str">
        <f t="shared" si="187"/>
        <v/>
      </c>
      <c r="AX139" s="34" t="str">
        <f t="shared" si="188"/>
        <v/>
      </c>
      <c r="AY139" s="35" t="str">
        <f t="shared" si="189"/>
        <v/>
      </c>
      <c r="AZ139" s="34" t="str">
        <f t="shared" si="190"/>
        <v/>
      </c>
      <c r="BA139" s="34" t="str">
        <f t="shared" si="191"/>
        <v/>
      </c>
      <c r="BB139" s="35" t="str">
        <f t="shared" si="192"/>
        <v/>
      </c>
      <c r="BC139" s="36" t="e">
        <f t="shared" si="193"/>
        <v>#N/A</v>
      </c>
      <c r="BD139" s="36">
        <f t="shared" si="194"/>
        <v>1</v>
      </c>
      <c r="BE139" s="36">
        <f t="shared" si="195"/>
        <v>0</v>
      </c>
      <c r="BF139" s="36" t="e">
        <f t="shared" si="196"/>
        <v>#N/A</v>
      </c>
      <c r="BG139" s="1"/>
      <c r="BH139" s="37" t="e">
        <f>VLOOKUP(TEMPLATE!$EP139&amp;"|"&amp;BH$5&amp;"|"&amp;BH$6&amp;"|0|"&amp;TEMPLATE!$EM139,TEMPLATE!$EY$7:$FE$30000,7,FALSE)</f>
        <v>#N/A</v>
      </c>
      <c r="BI139" s="38" t="e">
        <f>VLOOKUP(TEMPLATE!$EP139&amp;"|"&amp;BI$5&amp;"|"&amp;BI$6&amp;"|0|"&amp;TEMPLATE!$EM139,TEMPLATE!$EY$7:$FE$30000,7,FALSE)</f>
        <v>#N/A</v>
      </c>
      <c r="BJ139" s="37" t="e">
        <f>VLOOKUP(TEMPLATE!$EP139&amp;"|"&amp;BJ$5&amp;"|"&amp;BJ$6&amp;"|0|"&amp;TEMPLATE!$EM139,TEMPLATE!$EY$7:$FE$30000,7,FALSE)</f>
        <v>#N/A</v>
      </c>
      <c r="BK139" s="38" t="e">
        <f>VLOOKUP(TEMPLATE!$EP139&amp;"|"&amp;BK$5&amp;"|"&amp;BK$6&amp;"|0|"&amp;TEMPLATE!$EM139,TEMPLATE!$EY$7:$FE$30000,7,FALSE)</f>
        <v>#N/A</v>
      </c>
      <c r="BL139" s="38" t="e">
        <f>VLOOKUP(TEMPLATE!$EP139&amp;"|"&amp;BL$5&amp;"|"&amp;BL$6&amp;"|0|"&amp;TEMPLATE!$EM139,TEMPLATE!$EY$7:$FE$30000,7,FALSE)</f>
        <v>#N/A</v>
      </c>
      <c r="BM139" s="38" t="e">
        <f>VLOOKUP(TEMPLATE!$EP139&amp;"|"&amp;BM$5&amp;"|"&amp;BM$6&amp;"|0|"&amp;TEMPLATE!$EM139,TEMPLATE!$EY$7:$FE$30000,7,FALSE)</f>
        <v>#N/A</v>
      </c>
      <c r="BN139" s="38" t="e">
        <f>VLOOKUP(TEMPLATE!$EP139&amp;"|"&amp;BN$5&amp;"|"&amp;BN$6&amp;"|0|"&amp;TEMPLATE!$EM139,TEMPLATE!$EY$7:$FE$30000,7,FALSE)</f>
        <v>#N/A</v>
      </c>
      <c r="BO139" s="38" t="e">
        <f>VLOOKUP(TEMPLATE!$EP139&amp;"|"&amp;BO$5&amp;"|"&amp;BO$6&amp;"|0|"&amp;TEMPLATE!$EM139,TEMPLATE!$EY$7:$FE$30000,7,FALSE)</f>
        <v>#N/A</v>
      </c>
      <c r="BP139" s="38" t="e">
        <f>VLOOKUP(TEMPLATE!$EP139&amp;"|"&amp;BP$5&amp;"|"&amp;BP$6&amp;"|0|"&amp;TEMPLATE!$EM139,TEMPLATE!$EY$7:$FE$30000,7,FALSE)</f>
        <v>#N/A</v>
      </c>
      <c r="BQ139" s="38" t="e">
        <f>VLOOKUP(TEMPLATE!$EP139&amp;"|"&amp;BQ$5&amp;"|"&amp;BQ$6&amp;"|0|"&amp;TEMPLATE!$EM139,TEMPLATE!$EY$7:$FE$30000,7,FALSE)</f>
        <v>#N/A</v>
      </c>
      <c r="BR139" s="38" t="e">
        <f>VLOOKUP(TEMPLATE!$EP139&amp;"|"&amp;BR$5&amp;"|"&amp;BR$6&amp;"|0|"&amp;TEMPLATE!$EM139,TEMPLATE!$EY$7:$FE$30000,7,FALSE)</f>
        <v>#N/A</v>
      </c>
      <c r="BS139" s="38" t="e">
        <f>VLOOKUP(TEMPLATE!$EP139&amp;"|"&amp;BS$5&amp;"|"&amp;BS$6&amp;"|0|"&amp;TEMPLATE!$EM139,TEMPLATE!$EY$7:$FE$30000,7,FALSE)</f>
        <v>#N/A</v>
      </c>
      <c r="BT139" s="38" t="e">
        <f>VLOOKUP(TEMPLATE!$EP139&amp;"|"&amp;BT$5&amp;"|"&amp;BT$6&amp;"|0|"&amp;TEMPLATE!$EM139,TEMPLATE!$EY$7:$FE$30000,7,FALSE)</f>
        <v>#N/A</v>
      </c>
      <c r="BU139" s="38" t="e">
        <f>VLOOKUP(TEMPLATE!$EP139&amp;"|"&amp;BU$5&amp;"|"&amp;BU$6&amp;"|0|"&amp;TEMPLATE!$EM139,TEMPLATE!$EY$7:$FE$30000,7,FALSE)</f>
        <v>#N/A</v>
      </c>
      <c r="BV139" s="38" t="e">
        <f>VLOOKUP(TEMPLATE!$EP139&amp;"|"&amp;BV$5&amp;"|"&amp;BV$6&amp;"|0|"&amp;TEMPLATE!$EM139,TEMPLATE!$EY$7:$FE$30000,7,FALSE)</f>
        <v>#N/A</v>
      </c>
      <c r="BW139" s="38" t="e">
        <f>VLOOKUP(TEMPLATE!$EP139&amp;"|"&amp;BW$5&amp;"|"&amp;BW$6&amp;"|0|"&amp;TEMPLATE!$EM139,TEMPLATE!$EY$7:$FE$30000,7,FALSE)</f>
        <v>#N/A</v>
      </c>
      <c r="BX139" s="38" t="e">
        <f>VLOOKUP(TEMPLATE!$EP139&amp;"|"&amp;BX$5&amp;"|"&amp;BX$6&amp;"|0|"&amp;TEMPLATE!$EM139,TEMPLATE!$EY$7:$FE$30000,7,FALSE)</f>
        <v>#N/A</v>
      </c>
      <c r="BY139" s="38" t="e">
        <f>VLOOKUP(TEMPLATE!$EP139&amp;"|"&amp;BY$5&amp;"|"&amp;BY$6&amp;"|0|"&amp;TEMPLATE!$EM139,TEMPLATE!$EY$7:$FE$30000,7,FALSE)</f>
        <v>#N/A</v>
      </c>
      <c r="BZ139" s="38" t="e">
        <f>VLOOKUP(TEMPLATE!$EP139&amp;"|"&amp;BZ$5&amp;"|"&amp;BZ$6&amp;"|0|"&amp;TEMPLATE!$EM139,TEMPLATE!$EY$7:$FE$30000,7,FALSE)</f>
        <v>#N/A</v>
      </c>
      <c r="CA139" s="38" t="e">
        <f>IF(VLOOKUP(TEMPLATE!$EP139&amp;"|"&amp;CA$5&amp;"|"&amp;CA$6&amp;"|0|"&amp;TEMPLATE!$EM139,TEMPLATE!$EY$7:$FE$30000,7,FALSE)=0,BN139,VLOOKUP(TEMPLATE!$EP139&amp;"|"&amp;CA$5&amp;"|"&amp;CA$6&amp;"|0|"&amp;TEMPLATE!$EM139,TEMPLATE!$EY$7:$FE$30000,7,FALSE))</f>
        <v>#N/A</v>
      </c>
      <c r="CB139" s="38" t="e">
        <f>VLOOKUP(TEMPLATE!$EP139&amp;"|"&amp;CB$5&amp;"|"&amp;CB$6&amp;"|0|"&amp;TEMPLATE!$EM139,TEMPLATE!$EY$7:$FE$30000,7,FALSE)</f>
        <v>#N/A</v>
      </c>
      <c r="CC139" s="38" t="e">
        <f>VLOOKUP(TEMPLATE!$EP139&amp;"|"&amp;CC$5&amp;"|"&amp;CC$6&amp;"|0|"&amp;TEMPLATE!$EM139,TEMPLATE!$EY$7:$FE$30000,7,FALSE)</f>
        <v>#N/A</v>
      </c>
      <c r="CD139" s="38" t="e">
        <f>VLOOKUP(TEMPLATE!$EP139&amp;"|"&amp;CD$5&amp;"|"&amp;CD$6&amp;"|0|"&amp;TEMPLATE!$EM139,TEMPLATE!$EY$7:$FE$30000,7,FALSE)</f>
        <v>#N/A</v>
      </c>
      <c r="CE139" s="38" t="e">
        <f>VLOOKUP(TEMPLATE!$EP139&amp;"|"&amp;CE$5&amp;"|"&amp;CE$6&amp;"|0|"&amp;TEMPLATE!$EM139,TEMPLATE!$EY$7:$FE$30000,7,FALSE)</f>
        <v>#N/A</v>
      </c>
      <c r="CF139" s="38" t="e">
        <f>VLOOKUP(TEMPLATE!$EP139&amp;"|"&amp;CF$5&amp;"|"&amp;CF$6&amp;"|0|"&amp;TEMPLATE!$EM139,TEMPLATE!$EY$7:$FE$30000,7,FALSE)</f>
        <v>#N/A</v>
      </c>
      <c r="CG139" s="38" t="e">
        <f>VLOOKUP(TEMPLATE!$EP139&amp;"|"&amp;CG$5&amp;"|"&amp;CG$6&amp;"|0|"&amp;TEMPLATE!$EM139,TEMPLATE!$EY$7:$FE$30000,7,FALSE)</f>
        <v>#N/A</v>
      </c>
      <c r="CH139" s="38" t="e">
        <f>VLOOKUP(TEMPLATE!$EP139&amp;"|"&amp;CH$5&amp;"|"&amp;CH$6&amp;"|0|"&amp;TEMPLATE!$EM139,TEMPLATE!$EY$7:$FE$30000,7,FALSE)</f>
        <v>#N/A</v>
      </c>
      <c r="CI139" s="38" t="e">
        <f>VLOOKUP(TEMPLATE!$EP139&amp;"|"&amp;CI$5&amp;"|"&amp;CI$6&amp;"|0|"&amp;TEMPLATE!$EM139,TEMPLATE!$EY$7:$FE$30000,7,FALSE)</f>
        <v>#N/A</v>
      </c>
      <c r="CJ139" s="38" t="e">
        <f>VLOOKUP(TEMPLATE!$EP139&amp;"|"&amp;CJ$5&amp;"|"&amp;CJ$6&amp;"|0|"&amp;TEMPLATE!$EM139,TEMPLATE!$EY$7:$FE$30000,7,FALSE)</f>
        <v>#N/A</v>
      </c>
      <c r="CK139" s="38" t="e">
        <f>VLOOKUP(TEMPLATE!$EP139&amp;"|"&amp;CK$5&amp;"|"&amp;CK$6&amp;"|0|"&amp;TEMPLATE!$EM139,TEMPLATE!$EY$7:$FE$30000,7,FALSE)</f>
        <v>#N/A</v>
      </c>
      <c r="CL139" s="38" t="e">
        <f t="shared" si="197"/>
        <v>#VALUE!</v>
      </c>
      <c r="CM139" s="38" t="e">
        <f t="shared" si="198"/>
        <v>#VALUE!</v>
      </c>
      <c r="CN139" s="38" t="e">
        <f>VLOOKUP(TEMPLATE!$EP139&amp;"|"&amp;CN$5&amp;"|"&amp;CN$6&amp;"|0|"&amp;TEMPLATE!$EM139,TEMPLATE!$EY$7:$FE$30000,7,FALSE)</f>
        <v>#N/A</v>
      </c>
      <c r="CO139" s="38" t="e">
        <f>VLOOKUP(TEMPLATE!$EP139&amp;"|"&amp;CO$5&amp;"|"&amp;CO$6&amp;"|0|"&amp;TEMPLATE!$EM139,TEMPLATE!$EY$7:$FE$30000,7,FALSE)</f>
        <v>#N/A</v>
      </c>
      <c r="CP139" s="39" t="str">
        <f t="array" ref="CP139">IFERROR((INDEX(TEMPLATE!$FI$7:$FI$1004,MATCH($J139,IF(TEMPLATE!$FH$7:$FH$1004=CP$6,TEMPLATE!$FG$7:$FG$1004),0))),"")</f>
        <v/>
      </c>
      <c r="CQ139" s="39" t="str">
        <f t="array" ref="CQ139">IFERROR((INDEX(TEMPLATE!$FI$7:$FI$1004,MATCH($J139,IF(TEMPLATE!$FH$7:$FH$1004=CQ$6,TEMPLATE!$FG$7:$FG$1004),0))),"")</f>
        <v/>
      </c>
      <c r="CR139" s="39" t="str">
        <f t="array" ref="CR139">IFERROR((INDEX(TEMPLATE!$FI$7:$FI$1004,MATCH($J139,IF(TEMPLATE!$FH$7:$FH$1004=CR$6,TEMPLATE!$FG$7:$FG$1004),0))),"")</f>
        <v/>
      </c>
      <c r="CS139" s="39" t="str">
        <f t="array" ref="CS139">IFERROR((INDEX(TEMPLATE!$FI$7:$FI$1004,MATCH($J139,IF(TEMPLATE!$FH$7:$FH$1004=CS$6,TEMPLATE!$FG$7:$FG$1004),0))),"")</f>
        <v/>
      </c>
      <c r="CT139" s="38" t="str">
        <f t="array" ref="CT139">IFERROR((INDEX(TEMPLATE!$FI$7:$FI$1004,MATCH($J139,IF(TEMPLATE!$FH$7:$FH$1004=CT$6,TEMPLATE!$FG$7:$FG$1004),0))),"")</f>
        <v/>
      </c>
      <c r="CU139" s="38" t="str">
        <f t="array" ref="CU139">IFERROR((INDEX(TEMPLATE!$FI$7:$FI$1004,MATCH($J139,IF(TEMPLATE!$FH$7:$FH$1004=CU$6,TEMPLATE!$FG$7:$FG$1004),0))),"")</f>
        <v/>
      </c>
      <c r="CV139" s="38" t="str">
        <f t="array" ref="CV139">IFERROR((INDEX(TEMPLATE!$FI$7:$FI$1004,MATCH($J139,IF(TEMPLATE!$FH$7:$FH$1004=CV$6,TEMPLATE!$FG$7:$FG$1004),0))),"")</f>
        <v/>
      </c>
      <c r="CW139" s="38" t="str">
        <f t="array" ref="CW139">IFERROR((INDEX(TEMPLATE!$FI$7:$FI$1004,MATCH($J139,IF(TEMPLATE!$FH$7:$FH$1004=CW$6,TEMPLATE!$FG$7:$FG$1004),0))),"")</f>
        <v/>
      </c>
      <c r="CX139" s="7"/>
      <c r="CY139" s="7" t="str">
        <f t="shared" si="199"/>
        <v/>
      </c>
      <c r="CZ139" s="7" t="str">
        <f t="shared" si="200"/>
        <v/>
      </c>
      <c r="DA139" s="7" t="str">
        <f t="shared" si="201"/>
        <v/>
      </c>
      <c r="DB139" s="7" t="str">
        <f t="shared" si="202"/>
        <v/>
      </c>
      <c r="DC139" s="7" t="str">
        <f t="shared" si="203"/>
        <v/>
      </c>
      <c r="DD139" s="7" t="str">
        <f t="shared" si="204"/>
        <v/>
      </c>
      <c r="DE139" s="7" t="str">
        <f t="shared" si="205"/>
        <v/>
      </c>
      <c r="DF139" s="7" t="str">
        <f t="shared" si="206"/>
        <v/>
      </c>
      <c r="DG139" s="7"/>
      <c r="DH139" s="40" t="str">
        <f t="shared" si="207"/>
        <v/>
      </c>
      <c r="DI139" s="40" t="str">
        <f t="shared" si="208"/>
        <v/>
      </c>
      <c r="DJ139" s="40" t="str">
        <f t="shared" si="209"/>
        <v/>
      </c>
      <c r="DK139" s="41" t="str">
        <f t="shared" si="210"/>
        <v/>
      </c>
      <c r="DL139" s="42" t="str">
        <f t="shared" si="211"/>
        <v/>
      </c>
      <c r="DM139" s="42" t="str">
        <f t="shared" si="212"/>
        <v/>
      </c>
      <c r="DN139" s="42" t="str">
        <f t="shared" si="213"/>
        <v/>
      </c>
      <c r="DO139" s="42" t="str">
        <f t="shared" si="214"/>
        <v/>
      </c>
      <c r="DP139" s="7"/>
      <c r="DQ139" s="7">
        <f t="shared" si="215"/>
        <v>0</v>
      </c>
      <c r="DR139" s="7">
        <f t="shared" si="216"/>
        <v>0</v>
      </c>
      <c r="DS139" s="7">
        <f t="shared" si="217"/>
        <v>0</v>
      </c>
      <c r="DT139" s="7">
        <f t="shared" si="218"/>
        <v>0</v>
      </c>
      <c r="DU139" s="7">
        <f t="shared" si="219"/>
        <v>0</v>
      </c>
      <c r="DV139" s="7">
        <f t="shared" si="220"/>
        <v>0</v>
      </c>
      <c r="DW139" s="7">
        <f t="shared" si="221"/>
        <v>0</v>
      </c>
      <c r="DX139" s="7">
        <f t="shared" si="222"/>
        <v>0</v>
      </c>
      <c r="DY139" s="48" t="e">
        <f t="array" ref="DY139">VLOOKUP(TEMPLATE!$EP139&amp;"|"&amp;DY$5&amp;"|"&amp;DY$6&amp;"|0|"&amp;TEMPLATE!$EM139,TEMPLATE!$EY$7:$FE$30000,7,FALSE)</f>
        <v>#N/A</v>
      </c>
      <c r="DZ139" s="48" t="e">
        <f t="array" ref="DZ139">VLOOKUP(TEMPLATE!$EP139&amp;"|"&amp;DZ$5&amp;"|"&amp;DZ$6&amp;"|0|"&amp;TEMPLATE!$EM139,TEMPLATE!$EY$7:$FE$30000,7,FALSE)</f>
        <v>#N/A</v>
      </c>
      <c r="EA139" s="7" t="str">
        <f t="shared" si="223"/>
        <v/>
      </c>
      <c r="EB139" s="7" t="str">
        <f t="shared" si="224"/>
        <v/>
      </c>
      <c r="EC139" s="7" t="str">
        <f t="shared" si="225"/>
        <v/>
      </c>
      <c r="ED139" s="7" t="str">
        <f t="shared" si="226"/>
        <v/>
      </c>
      <c r="EE139" s="7" t="str">
        <f t="shared" si="227"/>
        <v/>
      </c>
      <c r="EF139" s="7" t="str">
        <f t="shared" si="228"/>
        <v/>
      </c>
      <c r="EG139" s="7" t="str">
        <f t="shared" si="229"/>
        <v/>
      </c>
      <c r="EH139" s="7" t="str">
        <f t="shared" si="230"/>
        <v/>
      </c>
      <c r="EI139" s="1"/>
      <c r="EJ139" s="1"/>
      <c r="EK139" s="1"/>
      <c r="EL139" s="1"/>
      <c r="EM139" s="43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1" t="str">
        <f t="shared" si="231"/>
        <v>||||</v>
      </c>
      <c r="EZ139" s="7"/>
      <c r="FA139" s="7"/>
      <c r="FB139" s="7"/>
      <c r="FC139" s="7"/>
      <c r="FD139" s="43"/>
      <c r="FE139" s="7"/>
      <c r="FF139" s="7"/>
      <c r="FG139" s="7"/>
      <c r="FH139" s="7"/>
      <c r="FI139" s="7"/>
      <c r="FJ139" s="7"/>
      <c r="FK139" s="7"/>
      <c r="FL139" s="7"/>
      <c r="FM139" s="43"/>
      <c r="FN139" s="7"/>
      <c r="FO139" s="7"/>
      <c r="FP139" s="43"/>
      <c r="FQ139" s="7"/>
      <c r="FR139" s="7"/>
      <c r="FS139" s="7"/>
      <c r="FT139" s="7"/>
      <c r="FU139" s="7"/>
      <c r="FV139" s="43"/>
      <c r="FW139" s="38"/>
      <c r="FX139" s="7"/>
      <c r="FY139" s="7"/>
      <c r="FZ139" s="7"/>
      <c r="GA139" s="44"/>
      <c r="GB139" s="7"/>
      <c r="GC139" s="38"/>
      <c r="GD139" s="7"/>
    </row>
    <row r="140" spans="1:186" x14ac:dyDescent="0.25">
      <c r="A140" s="4">
        <f t="shared" si="163"/>
        <v>1</v>
      </c>
      <c r="B140" s="17" t="str">
        <f>IF(TEMPLATE!EM140="","",TEMPLATE!EM140)</f>
        <v/>
      </c>
      <c r="C140" s="17" t="str">
        <f>IF(TEMPLATE!EX140="","",TEMPLATE!EX140)</f>
        <v/>
      </c>
      <c r="D140" s="19" t="str">
        <f t="shared" si="159"/>
        <v/>
      </c>
      <c r="E140" s="19" t="str">
        <f t="shared" si="164"/>
        <v/>
      </c>
      <c r="F140" s="17"/>
      <c r="G140" s="45" t="str">
        <f>IF(TEMPLATE!EN140="","",TEMPLATE!EN140)</f>
        <v/>
      </c>
      <c r="H140" s="45"/>
      <c r="I140" s="45"/>
      <c r="J140" s="17" t="str">
        <f>IF(TEMPLATE!EP140="","",TEMPLATE!EP140)</f>
        <v/>
      </c>
      <c r="K140" s="46" t="str">
        <f>IF(TEMPLATE!EQ140="","",TEMPLATE!EQ140)</f>
        <v/>
      </c>
      <c r="L140" s="46" t="str">
        <f>IF(TEMPLATE!ER140="","",TEMPLATE!ER140)</f>
        <v/>
      </c>
      <c r="M140" s="46" t="str">
        <f>IF(TEMPLATE!ES140="","",TEMPLATE!ES140)</f>
        <v/>
      </c>
      <c r="N140" s="18" t="str">
        <f>IF(TEMPLATE!EU140="","",TEMPLATE!EU140)</f>
        <v/>
      </c>
      <c r="O140" s="19" t="str">
        <f t="shared" si="165"/>
        <v/>
      </c>
      <c r="P140" s="20" t="str">
        <f t="shared" si="166"/>
        <v/>
      </c>
      <c r="Q140" s="18"/>
      <c r="R140" s="21" t="str">
        <f t="shared" si="167"/>
        <v/>
      </c>
      <c r="S140" s="21" t="str">
        <f>IF(SUMIFS(TEMPLATE!$GD$7:$GD$30000,TEMPLATE!$GC$7:$GC$30000,EV140,TEMPLATE!$FY$7:$FY$30000,J140,$GB$7:$GB$30000,G140)=0,"",SUMIFS(TEMPLATE!$GD$7:$GD$30000,TEMPLATE!$GC$7:$GC$30000,EV140,TEMPLATE!$FY$7:$FY$30000,J140,$GB$7:$GB$30000,G140))</f>
        <v/>
      </c>
      <c r="T140" s="21" t="str">
        <f>IF(SUMIFS(TEMPLATE!$GD$7:$GD$30000,TEMPLATE!$GE$7:$GE$30000,"Common Equity",TEMPLATE!$FY$7:$FY$30000,J140,$GB$7:$GB$30000,G140)=0,"",SUMIFS(TEMPLATE!$GD$7:$GD$30000,TEMPLATE!$GE$7:$GE$30000,"Common Equity",TEMPLATE!$FY$7:$FY$30000,J140,$GB$7:$GB$30000,G140))</f>
        <v/>
      </c>
      <c r="U140" s="21"/>
      <c r="V140" s="22">
        <f t="shared" si="168"/>
        <v>0</v>
      </c>
      <c r="W140" s="23" t="e">
        <f t="shared" si="169"/>
        <v>#N/A</v>
      </c>
      <c r="X140" s="23" t="e">
        <f t="shared" si="170"/>
        <v>#N/A</v>
      </c>
      <c r="Y140" s="23" t="e">
        <f t="shared" si="171"/>
        <v>#N/A</v>
      </c>
      <c r="Z140" s="23" t="e">
        <f t="shared" si="172"/>
        <v>#N/A</v>
      </c>
      <c r="AA140" s="23" t="e">
        <f t="shared" si="173"/>
        <v>#N/A</v>
      </c>
      <c r="AB140" s="23" t="e">
        <f t="shared" si="174"/>
        <v>#N/A</v>
      </c>
      <c r="AC140" s="23" t="e">
        <f t="shared" si="175"/>
        <v>#N/A</v>
      </c>
      <c r="AD140" s="24" t="e">
        <f t="shared" si="176"/>
        <v>#N/A</v>
      </c>
      <c r="AE140" s="24" t="e">
        <f t="shared" si="160"/>
        <v>#N/A</v>
      </c>
      <c r="AF140" s="24" t="e">
        <f t="shared" si="161"/>
        <v>#N/A</v>
      </c>
      <c r="AG140" s="24" t="e">
        <f t="shared" si="177"/>
        <v>#N/A</v>
      </c>
      <c r="AH140" s="24" t="str">
        <f t="shared" si="178"/>
        <v/>
      </c>
      <c r="AI140" s="25" t="e">
        <f t="shared" si="179"/>
        <v>#N/A</v>
      </c>
      <c r="AJ140" s="21" t="e">
        <f t="shared" si="180"/>
        <v>#N/A</v>
      </c>
      <c r="AK140" s="51" t="e">
        <f t="shared" si="181"/>
        <v>#N/A</v>
      </c>
      <c r="AL140" s="26" t="e">
        <f t="shared" si="182"/>
        <v>#N/A</v>
      </c>
      <c r="AM140" s="27" t="str">
        <f t="array" ref="AM140">IFERROR((INDEX(TEMPLATE!$FI$7:$FI$1004,MATCH($J140,IF(TEMPLATE!$FH$7:$FH$1004=$AM$4,TEMPLATE!$FG$7:$FG$1004),0))),"")</f>
        <v/>
      </c>
      <c r="AN140" s="28" t="str">
        <f t="shared" si="183"/>
        <v/>
      </c>
      <c r="AO140" s="29" t="str">
        <f t="array" ref="AO140">IFERROR((INDEX(TEMPLATE!$FI$7:$FI$1004,MATCH($J140,IF(TEMPLATE!$FH$7:$FH$1004=$AO$4,TEMPLATE!$FG$7:$FG$1004),0))),"")</f>
        <v/>
      </c>
      <c r="AP140" s="30" t="e">
        <f t="shared" si="184"/>
        <v>#N/A</v>
      </c>
      <c r="AQ140" s="31" t="str">
        <f t="array" ref="AQ140">IFERROR((INDEX(TEMPLATE!$FI$7:$FI$1004,MATCH($J140,IF(TEMPLATE!$FH$7:$FH$1004=$AQ$4,TEMPLATE!$FG$7:$FG$1004),0))),"")</f>
        <v/>
      </c>
      <c r="AR140" s="32" t="e">
        <f t="shared" si="185"/>
        <v>#N/A</v>
      </c>
      <c r="AS140" s="29" t="str">
        <f t="array" ref="AS140">IFERROR((INDEX(TEMPLATE!$FI$7:$FI$1004,MATCH($J140,IF(TEMPLATE!$FH$7:$FH$1004=$AS$4,TEMPLATE!$FG$7:$FG$1004),0))),"")</f>
        <v/>
      </c>
      <c r="AT140" s="33" t="str">
        <f t="shared" si="162"/>
        <v/>
      </c>
      <c r="AU140" s="29" t="str">
        <f t="array" ref="AU140">IFERROR((INDEX(TEMPLATE!$FI$7:$FI$1004,MATCH($J140,IF(TEMPLATE!$FH$7:$FH$1004=$AU$4,TEMPLATE!$FG$7:$FG$1004),0))),"")</f>
        <v/>
      </c>
      <c r="AV140" s="30" t="e">
        <f t="shared" si="186"/>
        <v>#N/A</v>
      </c>
      <c r="AW140" s="29" t="str">
        <f t="shared" si="187"/>
        <v/>
      </c>
      <c r="AX140" s="34" t="str">
        <f t="shared" si="188"/>
        <v/>
      </c>
      <c r="AY140" s="35" t="str">
        <f t="shared" si="189"/>
        <v/>
      </c>
      <c r="AZ140" s="34" t="str">
        <f t="shared" si="190"/>
        <v/>
      </c>
      <c r="BA140" s="34" t="str">
        <f t="shared" si="191"/>
        <v/>
      </c>
      <c r="BB140" s="35" t="str">
        <f t="shared" si="192"/>
        <v/>
      </c>
      <c r="BC140" s="36" t="e">
        <f t="shared" si="193"/>
        <v>#N/A</v>
      </c>
      <c r="BD140" s="36">
        <f t="shared" si="194"/>
        <v>1</v>
      </c>
      <c r="BE140" s="36">
        <f t="shared" si="195"/>
        <v>0</v>
      </c>
      <c r="BF140" s="36" t="e">
        <f t="shared" si="196"/>
        <v>#N/A</v>
      </c>
      <c r="BG140" s="1"/>
      <c r="BH140" s="37" t="e">
        <f>VLOOKUP(TEMPLATE!$EP140&amp;"|"&amp;BH$5&amp;"|"&amp;BH$6&amp;"|0|"&amp;TEMPLATE!$EM140,TEMPLATE!$EY$7:$FE$30000,7,FALSE)</f>
        <v>#N/A</v>
      </c>
      <c r="BI140" s="38" t="e">
        <f>VLOOKUP(TEMPLATE!$EP140&amp;"|"&amp;BI$5&amp;"|"&amp;BI$6&amp;"|0|"&amp;TEMPLATE!$EM140,TEMPLATE!$EY$7:$FE$30000,7,FALSE)</f>
        <v>#N/A</v>
      </c>
      <c r="BJ140" s="37" t="e">
        <f>VLOOKUP(TEMPLATE!$EP140&amp;"|"&amp;BJ$5&amp;"|"&amp;BJ$6&amp;"|0|"&amp;TEMPLATE!$EM140,TEMPLATE!$EY$7:$FE$30000,7,FALSE)</f>
        <v>#N/A</v>
      </c>
      <c r="BK140" s="38" t="e">
        <f>VLOOKUP(TEMPLATE!$EP140&amp;"|"&amp;BK$5&amp;"|"&amp;BK$6&amp;"|0|"&amp;TEMPLATE!$EM140,TEMPLATE!$EY$7:$FE$30000,7,FALSE)</f>
        <v>#N/A</v>
      </c>
      <c r="BL140" s="38" t="e">
        <f>VLOOKUP(TEMPLATE!$EP140&amp;"|"&amp;BL$5&amp;"|"&amp;BL$6&amp;"|0|"&amp;TEMPLATE!$EM140,TEMPLATE!$EY$7:$FE$30000,7,FALSE)</f>
        <v>#N/A</v>
      </c>
      <c r="BM140" s="38" t="e">
        <f>VLOOKUP(TEMPLATE!$EP140&amp;"|"&amp;BM$5&amp;"|"&amp;BM$6&amp;"|0|"&amp;TEMPLATE!$EM140,TEMPLATE!$EY$7:$FE$30000,7,FALSE)</f>
        <v>#N/A</v>
      </c>
      <c r="BN140" s="38" t="e">
        <f>VLOOKUP(TEMPLATE!$EP140&amp;"|"&amp;BN$5&amp;"|"&amp;BN$6&amp;"|0|"&amp;TEMPLATE!$EM140,TEMPLATE!$EY$7:$FE$30000,7,FALSE)</f>
        <v>#N/A</v>
      </c>
      <c r="BO140" s="38" t="e">
        <f>VLOOKUP(TEMPLATE!$EP140&amp;"|"&amp;BO$5&amp;"|"&amp;BO$6&amp;"|0|"&amp;TEMPLATE!$EM140,TEMPLATE!$EY$7:$FE$30000,7,FALSE)</f>
        <v>#N/A</v>
      </c>
      <c r="BP140" s="38" t="e">
        <f>VLOOKUP(TEMPLATE!$EP140&amp;"|"&amp;BP$5&amp;"|"&amp;BP$6&amp;"|0|"&amp;TEMPLATE!$EM140,TEMPLATE!$EY$7:$FE$30000,7,FALSE)</f>
        <v>#N/A</v>
      </c>
      <c r="BQ140" s="38" t="e">
        <f>VLOOKUP(TEMPLATE!$EP140&amp;"|"&amp;BQ$5&amp;"|"&amp;BQ$6&amp;"|0|"&amp;TEMPLATE!$EM140,TEMPLATE!$EY$7:$FE$30000,7,FALSE)</f>
        <v>#N/A</v>
      </c>
      <c r="BR140" s="38" t="e">
        <f>VLOOKUP(TEMPLATE!$EP140&amp;"|"&amp;BR$5&amp;"|"&amp;BR$6&amp;"|0|"&amp;TEMPLATE!$EM140,TEMPLATE!$EY$7:$FE$30000,7,FALSE)</f>
        <v>#N/A</v>
      </c>
      <c r="BS140" s="38" t="e">
        <f>VLOOKUP(TEMPLATE!$EP140&amp;"|"&amp;BS$5&amp;"|"&amp;BS$6&amp;"|0|"&amp;TEMPLATE!$EM140,TEMPLATE!$EY$7:$FE$30000,7,FALSE)</f>
        <v>#N/A</v>
      </c>
      <c r="BT140" s="38" t="e">
        <f>VLOOKUP(TEMPLATE!$EP140&amp;"|"&amp;BT$5&amp;"|"&amp;BT$6&amp;"|0|"&amp;TEMPLATE!$EM140,TEMPLATE!$EY$7:$FE$30000,7,FALSE)</f>
        <v>#N/A</v>
      </c>
      <c r="BU140" s="38" t="e">
        <f>VLOOKUP(TEMPLATE!$EP140&amp;"|"&amp;BU$5&amp;"|"&amp;BU$6&amp;"|0|"&amp;TEMPLATE!$EM140,TEMPLATE!$EY$7:$FE$30000,7,FALSE)</f>
        <v>#N/A</v>
      </c>
      <c r="BV140" s="38" t="e">
        <f>VLOOKUP(TEMPLATE!$EP140&amp;"|"&amp;BV$5&amp;"|"&amp;BV$6&amp;"|0|"&amp;TEMPLATE!$EM140,TEMPLATE!$EY$7:$FE$30000,7,FALSE)</f>
        <v>#N/A</v>
      </c>
      <c r="BW140" s="38" t="e">
        <f>VLOOKUP(TEMPLATE!$EP140&amp;"|"&amp;BW$5&amp;"|"&amp;BW$6&amp;"|0|"&amp;TEMPLATE!$EM140,TEMPLATE!$EY$7:$FE$30000,7,FALSE)</f>
        <v>#N/A</v>
      </c>
      <c r="BX140" s="38" t="e">
        <f>VLOOKUP(TEMPLATE!$EP140&amp;"|"&amp;BX$5&amp;"|"&amp;BX$6&amp;"|0|"&amp;TEMPLATE!$EM140,TEMPLATE!$EY$7:$FE$30000,7,FALSE)</f>
        <v>#N/A</v>
      </c>
      <c r="BY140" s="38" t="e">
        <f>VLOOKUP(TEMPLATE!$EP140&amp;"|"&amp;BY$5&amp;"|"&amp;BY$6&amp;"|0|"&amp;TEMPLATE!$EM140,TEMPLATE!$EY$7:$FE$30000,7,FALSE)</f>
        <v>#N/A</v>
      </c>
      <c r="BZ140" s="38" t="e">
        <f>VLOOKUP(TEMPLATE!$EP140&amp;"|"&amp;BZ$5&amp;"|"&amp;BZ$6&amp;"|0|"&amp;TEMPLATE!$EM140,TEMPLATE!$EY$7:$FE$30000,7,FALSE)</f>
        <v>#N/A</v>
      </c>
      <c r="CA140" s="38" t="e">
        <f>IF(VLOOKUP(TEMPLATE!$EP140&amp;"|"&amp;CA$5&amp;"|"&amp;CA$6&amp;"|0|"&amp;TEMPLATE!$EM140,TEMPLATE!$EY$7:$FE$30000,7,FALSE)=0,BN140,VLOOKUP(TEMPLATE!$EP140&amp;"|"&amp;CA$5&amp;"|"&amp;CA$6&amp;"|0|"&amp;TEMPLATE!$EM140,TEMPLATE!$EY$7:$FE$30000,7,FALSE))</f>
        <v>#N/A</v>
      </c>
      <c r="CB140" s="38" t="e">
        <f>VLOOKUP(TEMPLATE!$EP140&amp;"|"&amp;CB$5&amp;"|"&amp;CB$6&amp;"|0|"&amp;TEMPLATE!$EM140,TEMPLATE!$EY$7:$FE$30000,7,FALSE)</f>
        <v>#N/A</v>
      </c>
      <c r="CC140" s="38" t="e">
        <f>VLOOKUP(TEMPLATE!$EP140&amp;"|"&amp;CC$5&amp;"|"&amp;CC$6&amp;"|0|"&amp;TEMPLATE!$EM140,TEMPLATE!$EY$7:$FE$30000,7,FALSE)</f>
        <v>#N/A</v>
      </c>
      <c r="CD140" s="38" t="e">
        <f>VLOOKUP(TEMPLATE!$EP140&amp;"|"&amp;CD$5&amp;"|"&amp;CD$6&amp;"|0|"&amp;TEMPLATE!$EM140,TEMPLATE!$EY$7:$FE$30000,7,FALSE)</f>
        <v>#N/A</v>
      </c>
      <c r="CE140" s="38" t="e">
        <f>VLOOKUP(TEMPLATE!$EP140&amp;"|"&amp;CE$5&amp;"|"&amp;CE$6&amp;"|0|"&amp;TEMPLATE!$EM140,TEMPLATE!$EY$7:$FE$30000,7,FALSE)</f>
        <v>#N/A</v>
      </c>
      <c r="CF140" s="38" t="e">
        <f>VLOOKUP(TEMPLATE!$EP140&amp;"|"&amp;CF$5&amp;"|"&amp;CF$6&amp;"|0|"&amp;TEMPLATE!$EM140,TEMPLATE!$EY$7:$FE$30000,7,FALSE)</f>
        <v>#N/A</v>
      </c>
      <c r="CG140" s="38" t="e">
        <f>VLOOKUP(TEMPLATE!$EP140&amp;"|"&amp;CG$5&amp;"|"&amp;CG$6&amp;"|0|"&amp;TEMPLATE!$EM140,TEMPLATE!$EY$7:$FE$30000,7,FALSE)</f>
        <v>#N/A</v>
      </c>
      <c r="CH140" s="38" t="e">
        <f>VLOOKUP(TEMPLATE!$EP140&amp;"|"&amp;CH$5&amp;"|"&amp;CH$6&amp;"|0|"&amp;TEMPLATE!$EM140,TEMPLATE!$EY$7:$FE$30000,7,FALSE)</f>
        <v>#N/A</v>
      </c>
      <c r="CI140" s="38" t="e">
        <f>VLOOKUP(TEMPLATE!$EP140&amp;"|"&amp;CI$5&amp;"|"&amp;CI$6&amp;"|0|"&amp;TEMPLATE!$EM140,TEMPLATE!$EY$7:$FE$30000,7,FALSE)</f>
        <v>#N/A</v>
      </c>
      <c r="CJ140" s="38" t="e">
        <f>VLOOKUP(TEMPLATE!$EP140&amp;"|"&amp;CJ$5&amp;"|"&amp;CJ$6&amp;"|0|"&amp;TEMPLATE!$EM140,TEMPLATE!$EY$7:$FE$30000,7,FALSE)</f>
        <v>#N/A</v>
      </c>
      <c r="CK140" s="38" t="e">
        <f>VLOOKUP(TEMPLATE!$EP140&amp;"|"&amp;CK$5&amp;"|"&amp;CK$6&amp;"|0|"&amp;TEMPLATE!$EM140,TEMPLATE!$EY$7:$FE$30000,7,FALSE)</f>
        <v>#N/A</v>
      </c>
      <c r="CL140" s="38" t="e">
        <f t="shared" si="197"/>
        <v>#VALUE!</v>
      </c>
      <c r="CM140" s="38" t="e">
        <f t="shared" si="198"/>
        <v>#VALUE!</v>
      </c>
      <c r="CN140" s="38" t="e">
        <f>VLOOKUP(TEMPLATE!$EP140&amp;"|"&amp;CN$5&amp;"|"&amp;CN$6&amp;"|0|"&amp;TEMPLATE!$EM140,TEMPLATE!$EY$7:$FE$30000,7,FALSE)</f>
        <v>#N/A</v>
      </c>
      <c r="CO140" s="38" t="e">
        <f>VLOOKUP(TEMPLATE!$EP140&amp;"|"&amp;CO$5&amp;"|"&amp;CO$6&amp;"|0|"&amp;TEMPLATE!$EM140,TEMPLATE!$EY$7:$FE$30000,7,FALSE)</f>
        <v>#N/A</v>
      </c>
      <c r="CP140" s="39" t="str">
        <f t="array" ref="CP140">IFERROR((INDEX(TEMPLATE!$FI$7:$FI$1004,MATCH($J140,IF(TEMPLATE!$FH$7:$FH$1004=CP$6,TEMPLATE!$FG$7:$FG$1004),0))),"")</f>
        <v/>
      </c>
      <c r="CQ140" s="39" t="str">
        <f t="array" ref="CQ140">IFERROR((INDEX(TEMPLATE!$FI$7:$FI$1004,MATCH($J140,IF(TEMPLATE!$FH$7:$FH$1004=CQ$6,TEMPLATE!$FG$7:$FG$1004),0))),"")</f>
        <v/>
      </c>
      <c r="CR140" s="39" t="str">
        <f t="array" ref="CR140">IFERROR((INDEX(TEMPLATE!$FI$7:$FI$1004,MATCH($J140,IF(TEMPLATE!$FH$7:$FH$1004=CR$6,TEMPLATE!$FG$7:$FG$1004),0))),"")</f>
        <v/>
      </c>
      <c r="CS140" s="39" t="str">
        <f t="array" ref="CS140">IFERROR((INDEX(TEMPLATE!$FI$7:$FI$1004,MATCH($J140,IF(TEMPLATE!$FH$7:$FH$1004=CS$6,TEMPLATE!$FG$7:$FG$1004),0))),"")</f>
        <v/>
      </c>
      <c r="CT140" s="38" t="str">
        <f t="array" ref="CT140">IFERROR((INDEX(TEMPLATE!$FI$7:$FI$1004,MATCH($J140,IF(TEMPLATE!$FH$7:$FH$1004=CT$6,TEMPLATE!$FG$7:$FG$1004),0))),"")</f>
        <v/>
      </c>
      <c r="CU140" s="38" t="str">
        <f t="array" ref="CU140">IFERROR((INDEX(TEMPLATE!$FI$7:$FI$1004,MATCH($J140,IF(TEMPLATE!$FH$7:$FH$1004=CU$6,TEMPLATE!$FG$7:$FG$1004),0))),"")</f>
        <v/>
      </c>
      <c r="CV140" s="38" t="str">
        <f t="array" ref="CV140">IFERROR((INDEX(TEMPLATE!$FI$7:$FI$1004,MATCH($J140,IF(TEMPLATE!$FH$7:$FH$1004=CV$6,TEMPLATE!$FG$7:$FG$1004),0))),"")</f>
        <v/>
      </c>
      <c r="CW140" s="38" t="str">
        <f t="array" ref="CW140">IFERROR((INDEX(TEMPLATE!$FI$7:$FI$1004,MATCH($J140,IF(TEMPLATE!$FH$7:$FH$1004=CW$6,TEMPLATE!$FG$7:$FG$1004),0))),"")</f>
        <v/>
      </c>
      <c r="CX140" s="7"/>
      <c r="CY140" s="7" t="str">
        <f t="shared" si="199"/>
        <v/>
      </c>
      <c r="CZ140" s="7" t="str">
        <f t="shared" si="200"/>
        <v/>
      </c>
      <c r="DA140" s="7" t="str">
        <f t="shared" si="201"/>
        <v/>
      </c>
      <c r="DB140" s="7" t="str">
        <f t="shared" si="202"/>
        <v/>
      </c>
      <c r="DC140" s="7" t="str">
        <f t="shared" si="203"/>
        <v/>
      </c>
      <c r="DD140" s="7" t="str">
        <f t="shared" si="204"/>
        <v/>
      </c>
      <c r="DE140" s="7" t="str">
        <f t="shared" si="205"/>
        <v/>
      </c>
      <c r="DF140" s="7" t="str">
        <f t="shared" si="206"/>
        <v/>
      </c>
      <c r="DG140" s="7"/>
      <c r="DH140" s="40" t="str">
        <f t="shared" si="207"/>
        <v/>
      </c>
      <c r="DI140" s="40" t="str">
        <f t="shared" si="208"/>
        <v/>
      </c>
      <c r="DJ140" s="40" t="str">
        <f t="shared" si="209"/>
        <v/>
      </c>
      <c r="DK140" s="41" t="str">
        <f t="shared" si="210"/>
        <v/>
      </c>
      <c r="DL140" s="42" t="str">
        <f t="shared" si="211"/>
        <v/>
      </c>
      <c r="DM140" s="42" t="str">
        <f t="shared" si="212"/>
        <v/>
      </c>
      <c r="DN140" s="42" t="str">
        <f t="shared" si="213"/>
        <v/>
      </c>
      <c r="DO140" s="42" t="str">
        <f t="shared" si="214"/>
        <v/>
      </c>
      <c r="DP140" s="7"/>
      <c r="DQ140" s="7">
        <f t="shared" si="215"/>
        <v>0</v>
      </c>
      <c r="DR140" s="7">
        <f t="shared" si="216"/>
        <v>0</v>
      </c>
      <c r="DS140" s="7">
        <f t="shared" si="217"/>
        <v>0</v>
      </c>
      <c r="DT140" s="7">
        <f t="shared" si="218"/>
        <v>0</v>
      </c>
      <c r="DU140" s="7">
        <f t="shared" si="219"/>
        <v>0</v>
      </c>
      <c r="DV140" s="7">
        <f t="shared" si="220"/>
        <v>0</v>
      </c>
      <c r="DW140" s="7">
        <f t="shared" si="221"/>
        <v>0</v>
      </c>
      <c r="DX140" s="7">
        <f t="shared" si="222"/>
        <v>0</v>
      </c>
      <c r="DY140" s="48" t="e">
        <f t="array" ref="DY140">VLOOKUP(TEMPLATE!$EP140&amp;"|"&amp;DY$5&amp;"|"&amp;DY$6&amp;"|0|"&amp;TEMPLATE!$EM140,TEMPLATE!$EY$7:$FE$30000,7,FALSE)</f>
        <v>#N/A</v>
      </c>
      <c r="DZ140" s="48" t="e">
        <f t="array" ref="DZ140">VLOOKUP(TEMPLATE!$EP140&amp;"|"&amp;DZ$5&amp;"|"&amp;DZ$6&amp;"|0|"&amp;TEMPLATE!$EM140,TEMPLATE!$EY$7:$FE$30000,7,FALSE)</f>
        <v>#N/A</v>
      </c>
      <c r="EA140" s="7" t="str">
        <f t="shared" si="223"/>
        <v/>
      </c>
      <c r="EB140" s="7" t="str">
        <f t="shared" si="224"/>
        <v/>
      </c>
      <c r="EC140" s="7" t="str">
        <f t="shared" si="225"/>
        <v/>
      </c>
      <c r="ED140" s="7" t="str">
        <f t="shared" si="226"/>
        <v/>
      </c>
      <c r="EE140" s="7" t="str">
        <f t="shared" si="227"/>
        <v/>
      </c>
      <c r="EF140" s="7" t="str">
        <f t="shared" si="228"/>
        <v/>
      </c>
      <c r="EG140" s="7" t="str">
        <f t="shared" si="229"/>
        <v/>
      </c>
      <c r="EH140" s="7" t="str">
        <f t="shared" si="230"/>
        <v/>
      </c>
      <c r="EI140" s="1"/>
      <c r="EJ140" s="1"/>
      <c r="EK140" s="1"/>
      <c r="EL140" s="1"/>
      <c r="EM140" s="43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1" t="str">
        <f t="shared" si="231"/>
        <v>||||</v>
      </c>
      <c r="EZ140" s="7"/>
      <c r="FA140" s="7"/>
      <c r="FB140" s="7"/>
      <c r="FC140" s="7"/>
      <c r="FD140" s="43"/>
      <c r="FE140" s="7"/>
      <c r="FF140" s="7"/>
      <c r="FG140" s="7"/>
      <c r="FH140" s="7"/>
      <c r="FI140" s="7"/>
      <c r="FJ140" s="7"/>
      <c r="FK140" s="7"/>
      <c r="FL140" s="7"/>
      <c r="FM140" s="43"/>
      <c r="FN140" s="7"/>
      <c r="FO140" s="7"/>
      <c r="FP140" s="43"/>
      <c r="FQ140" s="7"/>
      <c r="FR140" s="7"/>
      <c r="FS140" s="7"/>
      <c r="FT140" s="7"/>
      <c r="FU140" s="7"/>
      <c r="FV140" s="43"/>
      <c r="FW140" s="38"/>
      <c r="FX140" s="7"/>
      <c r="FY140" s="7"/>
      <c r="FZ140" s="7"/>
      <c r="GA140" s="44"/>
      <c r="GB140" s="7"/>
      <c r="GC140" s="38"/>
      <c r="GD140" s="7"/>
    </row>
    <row r="141" spans="1:186" x14ac:dyDescent="0.25">
      <c r="A141" s="4">
        <f t="shared" si="163"/>
        <v>1</v>
      </c>
      <c r="B141" s="17" t="str">
        <f>IF(TEMPLATE!EM141="","",TEMPLATE!EM141)</f>
        <v/>
      </c>
      <c r="C141" s="17" t="str">
        <f>IF(TEMPLATE!EX141="","",TEMPLATE!EX141)</f>
        <v/>
      </c>
      <c r="D141" s="19" t="str">
        <f t="shared" si="159"/>
        <v/>
      </c>
      <c r="E141" s="19" t="str">
        <f t="shared" si="164"/>
        <v/>
      </c>
      <c r="F141" s="17"/>
      <c r="G141" s="45" t="str">
        <f>IF(TEMPLATE!EN141="","",TEMPLATE!EN141)</f>
        <v/>
      </c>
      <c r="H141" s="45"/>
      <c r="I141" s="45"/>
      <c r="J141" s="17" t="str">
        <f>IF(TEMPLATE!EP141="","",TEMPLATE!EP141)</f>
        <v/>
      </c>
      <c r="K141" s="46" t="str">
        <f>IF(TEMPLATE!EQ141="","",TEMPLATE!EQ141)</f>
        <v/>
      </c>
      <c r="L141" s="46" t="str">
        <f>IF(TEMPLATE!ER141="","",TEMPLATE!ER141)</f>
        <v/>
      </c>
      <c r="M141" s="46" t="str">
        <f>IF(TEMPLATE!ES141="","",TEMPLATE!ES141)</f>
        <v/>
      </c>
      <c r="N141" s="18" t="str">
        <f>IF(TEMPLATE!EU141="","",TEMPLATE!EU141)</f>
        <v/>
      </c>
      <c r="O141" s="19" t="str">
        <f t="shared" si="165"/>
        <v/>
      </c>
      <c r="P141" s="20" t="str">
        <f t="shared" si="166"/>
        <v/>
      </c>
      <c r="Q141" s="18"/>
      <c r="R141" s="21" t="str">
        <f t="shared" si="167"/>
        <v/>
      </c>
      <c r="S141" s="21" t="str">
        <f>IF(SUMIFS(TEMPLATE!$GD$7:$GD$30000,TEMPLATE!$GC$7:$GC$30000,EV141,TEMPLATE!$FY$7:$FY$30000,J141,$GB$7:$GB$30000,G141)=0,"",SUMIFS(TEMPLATE!$GD$7:$GD$30000,TEMPLATE!$GC$7:$GC$30000,EV141,TEMPLATE!$FY$7:$FY$30000,J141,$GB$7:$GB$30000,G141))</f>
        <v/>
      </c>
      <c r="T141" s="21" t="str">
        <f>IF(SUMIFS(TEMPLATE!$GD$7:$GD$30000,TEMPLATE!$GE$7:$GE$30000,"Common Equity",TEMPLATE!$FY$7:$FY$30000,J141,$GB$7:$GB$30000,G141)=0,"",SUMIFS(TEMPLATE!$GD$7:$GD$30000,TEMPLATE!$GE$7:$GE$30000,"Common Equity",TEMPLATE!$FY$7:$FY$30000,J141,$GB$7:$GB$30000,G141))</f>
        <v/>
      </c>
      <c r="U141" s="21"/>
      <c r="V141" s="22">
        <f t="shared" si="168"/>
        <v>0</v>
      </c>
      <c r="W141" s="23" t="e">
        <f t="shared" si="169"/>
        <v>#N/A</v>
      </c>
      <c r="X141" s="23" t="e">
        <f t="shared" si="170"/>
        <v>#N/A</v>
      </c>
      <c r="Y141" s="23" t="e">
        <f t="shared" si="171"/>
        <v>#N/A</v>
      </c>
      <c r="Z141" s="23" t="e">
        <f t="shared" si="172"/>
        <v>#N/A</v>
      </c>
      <c r="AA141" s="23" t="e">
        <f t="shared" si="173"/>
        <v>#N/A</v>
      </c>
      <c r="AB141" s="23" t="e">
        <f t="shared" si="174"/>
        <v>#N/A</v>
      </c>
      <c r="AC141" s="23" t="e">
        <f t="shared" si="175"/>
        <v>#N/A</v>
      </c>
      <c r="AD141" s="24" t="e">
        <f t="shared" si="176"/>
        <v>#N/A</v>
      </c>
      <c r="AE141" s="24" t="e">
        <f t="shared" si="160"/>
        <v>#N/A</v>
      </c>
      <c r="AF141" s="24" t="e">
        <f t="shared" si="161"/>
        <v>#N/A</v>
      </c>
      <c r="AG141" s="24" t="e">
        <f t="shared" si="177"/>
        <v>#N/A</v>
      </c>
      <c r="AH141" s="24" t="str">
        <f t="shared" si="178"/>
        <v/>
      </c>
      <c r="AI141" s="25" t="e">
        <f t="shared" si="179"/>
        <v>#N/A</v>
      </c>
      <c r="AJ141" s="21" t="e">
        <f t="shared" si="180"/>
        <v>#N/A</v>
      </c>
      <c r="AK141" s="51" t="e">
        <f t="shared" si="181"/>
        <v>#N/A</v>
      </c>
      <c r="AL141" s="26" t="e">
        <f t="shared" si="182"/>
        <v>#N/A</v>
      </c>
      <c r="AM141" s="27" t="str">
        <f t="array" ref="AM141">IFERROR((INDEX(TEMPLATE!$FI$7:$FI$1004,MATCH($J141,IF(TEMPLATE!$FH$7:$FH$1004=$AM$4,TEMPLATE!$FG$7:$FG$1004),0))),"")</f>
        <v/>
      </c>
      <c r="AN141" s="28" t="str">
        <f t="shared" si="183"/>
        <v/>
      </c>
      <c r="AO141" s="29" t="str">
        <f t="array" ref="AO141">IFERROR((INDEX(TEMPLATE!$FI$7:$FI$1004,MATCH($J141,IF(TEMPLATE!$FH$7:$FH$1004=$AO$4,TEMPLATE!$FG$7:$FG$1004),0))),"")</f>
        <v/>
      </c>
      <c r="AP141" s="30" t="e">
        <f t="shared" si="184"/>
        <v>#N/A</v>
      </c>
      <c r="AQ141" s="31" t="str">
        <f t="array" ref="AQ141">IFERROR((INDEX(TEMPLATE!$FI$7:$FI$1004,MATCH($J141,IF(TEMPLATE!$FH$7:$FH$1004=$AQ$4,TEMPLATE!$FG$7:$FG$1004),0))),"")</f>
        <v/>
      </c>
      <c r="AR141" s="32" t="e">
        <f t="shared" si="185"/>
        <v>#N/A</v>
      </c>
      <c r="AS141" s="29" t="str">
        <f t="array" ref="AS141">IFERROR((INDEX(TEMPLATE!$FI$7:$FI$1004,MATCH($J141,IF(TEMPLATE!$FH$7:$FH$1004=$AS$4,TEMPLATE!$FG$7:$FG$1004),0))),"")</f>
        <v/>
      </c>
      <c r="AT141" s="33" t="str">
        <f t="shared" si="162"/>
        <v/>
      </c>
      <c r="AU141" s="29" t="str">
        <f t="array" ref="AU141">IFERROR((INDEX(TEMPLATE!$FI$7:$FI$1004,MATCH($J141,IF(TEMPLATE!$FH$7:$FH$1004=$AU$4,TEMPLATE!$FG$7:$FG$1004),0))),"")</f>
        <v/>
      </c>
      <c r="AV141" s="30" t="e">
        <f t="shared" si="186"/>
        <v>#N/A</v>
      </c>
      <c r="AW141" s="29" t="str">
        <f t="shared" si="187"/>
        <v/>
      </c>
      <c r="AX141" s="34" t="str">
        <f t="shared" si="188"/>
        <v/>
      </c>
      <c r="AY141" s="35" t="str">
        <f t="shared" si="189"/>
        <v/>
      </c>
      <c r="AZ141" s="34" t="str">
        <f t="shared" si="190"/>
        <v/>
      </c>
      <c r="BA141" s="34" t="str">
        <f t="shared" si="191"/>
        <v/>
      </c>
      <c r="BB141" s="35" t="str">
        <f t="shared" si="192"/>
        <v/>
      </c>
      <c r="BC141" s="36" t="e">
        <f t="shared" si="193"/>
        <v>#N/A</v>
      </c>
      <c r="BD141" s="36">
        <f t="shared" si="194"/>
        <v>1</v>
      </c>
      <c r="BE141" s="36">
        <f t="shared" si="195"/>
        <v>0</v>
      </c>
      <c r="BF141" s="36" t="e">
        <f t="shared" si="196"/>
        <v>#N/A</v>
      </c>
      <c r="BG141" s="1"/>
      <c r="BH141" s="37" t="e">
        <f>VLOOKUP(TEMPLATE!$EP141&amp;"|"&amp;BH$5&amp;"|"&amp;BH$6&amp;"|0|"&amp;TEMPLATE!$EM141,TEMPLATE!$EY$7:$FE$30000,7,FALSE)</f>
        <v>#N/A</v>
      </c>
      <c r="BI141" s="38" t="e">
        <f>VLOOKUP(TEMPLATE!$EP141&amp;"|"&amp;BI$5&amp;"|"&amp;BI$6&amp;"|0|"&amp;TEMPLATE!$EM141,TEMPLATE!$EY$7:$FE$30000,7,FALSE)</f>
        <v>#N/A</v>
      </c>
      <c r="BJ141" s="37" t="e">
        <f>VLOOKUP(TEMPLATE!$EP141&amp;"|"&amp;BJ$5&amp;"|"&amp;BJ$6&amp;"|0|"&amp;TEMPLATE!$EM141,TEMPLATE!$EY$7:$FE$30000,7,FALSE)</f>
        <v>#N/A</v>
      </c>
      <c r="BK141" s="38" t="e">
        <f>VLOOKUP(TEMPLATE!$EP141&amp;"|"&amp;BK$5&amp;"|"&amp;BK$6&amp;"|0|"&amp;TEMPLATE!$EM141,TEMPLATE!$EY$7:$FE$30000,7,FALSE)</f>
        <v>#N/A</v>
      </c>
      <c r="BL141" s="38" t="e">
        <f>VLOOKUP(TEMPLATE!$EP141&amp;"|"&amp;BL$5&amp;"|"&amp;BL$6&amp;"|0|"&amp;TEMPLATE!$EM141,TEMPLATE!$EY$7:$FE$30000,7,FALSE)</f>
        <v>#N/A</v>
      </c>
      <c r="BM141" s="38" t="e">
        <f>VLOOKUP(TEMPLATE!$EP141&amp;"|"&amp;BM$5&amp;"|"&amp;BM$6&amp;"|0|"&amp;TEMPLATE!$EM141,TEMPLATE!$EY$7:$FE$30000,7,FALSE)</f>
        <v>#N/A</v>
      </c>
      <c r="BN141" s="38" t="e">
        <f>VLOOKUP(TEMPLATE!$EP141&amp;"|"&amp;BN$5&amp;"|"&amp;BN$6&amp;"|0|"&amp;TEMPLATE!$EM141,TEMPLATE!$EY$7:$FE$30000,7,FALSE)</f>
        <v>#N/A</v>
      </c>
      <c r="BO141" s="38" t="e">
        <f>VLOOKUP(TEMPLATE!$EP141&amp;"|"&amp;BO$5&amp;"|"&amp;BO$6&amp;"|0|"&amp;TEMPLATE!$EM141,TEMPLATE!$EY$7:$FE$30000,7,FALSE)</f>
        <v>#N/A</v>
      </c>
      <c r="BP141" s="38" t="e">
        <f>VLOOKUP(TEMPLATE!$EP141&amp;"|"&amp;BP$5&amp;"|"&amp;BP$6&amp;"|0|"&amp;TEMPLATE!$EM141,TEMPLATE!$EY$7:$FE$30000,7,FALSE)</f>
        <v>#N/A</v>
      </c>
      <c r="BQ141" s="38" t="e">
        <f>VLOOKUP(TEMPLATE!$EP141&amp;"|"&amp;BQ$5&amp;"|"&amp;BQ$6&amp;"|0|"&amp;TEMPLATE!$EM141,TEMPLATE!$EY$7:$FE$30000,7,FALSE)</f>
        <v>#N/A</v>
      </c>
      <c r="BR141" s="38" t="e">
        <f>VLOOKUP(TEMPLATE!$EP141&amp;"|"&amp;BR$5&amp;"|"&amp;BR$6&amp;"|0|"&amp;TEMPLATE!$EM141,TEMPLATE!$EY$7:$FE$30000,7,FALSE)</f>
        <v>#N/A</v>
      </c>
      <c r="BS141" s="38" t="e">
        <f>VLOOKUP(TEMPLATE!$EP141&amp;"|"&amp;BS$5&amp;"|"&amp;BS$6&amp;"|0|"&amp;TEMPLATE!$EM141,TEMPLATE!$EY$7:$FE$30000,7,FALSE)</f>
        <v>#N/A</v>
      </c>
      <c r="BT141" s="38" t="e">
        <f>VLOOKUP(TEMPLATE!$EP141&amp;"|"&amp;BT$5&amp;"|"&amp;BT$6&amp;"|0|"&amp;TEMPLATE!$EM141,TEMPLATE!$EY$7:$FE$30000,7,FALSE)</f>
        <v>#N/A</v>
      </c>
      <c r="BU141" s="38" t="e">
        <f>VLOOKUP(TEMPLATE!$EP141&amp;"|"&amp;BU$5&amp;"|"&amp;BU$6&amp;"|0|"&amp;TEMPLATE!$EM141,TEMPLATE!$EY$7:$FE$30000,7,FALSE)</f>
        <v>#N/A</v>
      </c>
      <c r="BV141" s="38" t="e">
        <f>VLOOKUP(TEMPLATE!$EP141&amp;"|"&amp;BV$5&amp;"|"&amp;BV$6&amp;"|0|"&amp;TEMPLATE!$EM141,TEMPLATE!$EY$7:$FE$30000,7,FALSE)</f>
        <v>#N/A</v>
      </c>
      <c r="BW141" s="38" t="e">
        <f>VLOOKUP(TEMPLATE!$EP141&amp;"|"&amp;BW$5&amp;"|"&amp;BW$6&amp;"|0|"&amp;TEMPLATE!$EM141,TEMPLATE!$EY$7:$FE$30000,7,FALSE)</f>
        <v>#N/A</v>
      </c>
      <c r="BX141" s="38" t="e">
        <f>VLOOKUP(TEMPLATE!$EP141&amp;"|"&amp;BX$5&amp;"|"&amp;BX$6&amp;"|0|"&amp;TEMPLATE!$EM141,TEMPLATE!$EY$7:$FE$30000,7,FALSE)</f>
        <v>#N/A</v>
      </c>
      <c r="BY141" s="38" t="e">
        <f>VLOOKUP(TEMPLATE!$EP141&amp;"|"&amp;BY$5&amp;"|"&amp;BY$6&amp;"|0|"&amp;TEMPLATE!$EM141,TEMPLATE!$EY$7:$FE$30000,7,FALSE)</f>
        <v>#N/A</v>
      </c>
      <c r="BZ141" s="38" t="e">
        <f>VLOOKUP(TEMPLATE!$EP141&amp;"|"&amp;BZ$5&amp;"|"&amp;BZ$6&amp;"|0|"&amp;TEMPLATE!$EM141,TEMPLATE!$EY$7:$FE$30000,7,FALSE)</f>
        <v>#N/A</v>
      </c>
      <c r="CA141" s="38" t="e">
        <f>IF(VLOOKUP(TEMPLATE!$EP141&amp;"|"&amp;CA$5&amp;"|"&amp;CA$6&amp;"|0|"&amp;TEMPLATE!$EM141,TEMPLATE!$EY$7:$FE$30000,7,FALSE)=0,BN141,VLOOKUP(TEMPLATE!$EP141&amp;"|"&amp;CA$5&amp;"|"&amp;CA$6&amp;"|0|"&amp;TEMPLATE!$EM141,TEMPLATE!$EY$7:$FE$30000,7,FALSE))</f>
        <v>#N/A</v>
      </c>
      <c r="CB141" s="38" t="e">
        <f>VLOOKUP(TEMPLATE!$EP141&amp;"|"&amp;CB$5&amp;"|"&amp;CB$6&amp;"|0|"&amp;TEMPLATE!$EM141,TEMPLATE!$EY$7:$FE$30000,7,FALSE)</f>
        <v>#N/A</v>
      </c>
      <c r="CC141" s="38" t="e">
        <f>VLOOKUP(TEMPLATE!$EP141&amp;"|"&amp;CC$5&amp;"|"&amp;CC$6&amp;"|0|"&amp;TEMPLATE!$EM141,TEMPLATE!$EY$7:$FE$30000,7,FALSE)</f>
        <v>#N/A</v>
      </c>
      <c r="CD141" s="38" t="e">
        <f>VLOOKUP(TEMPLATE!$EP141&amp;"|"&amp;CD$5&amp;"|"&amp;CD$6&amp;"|0|"&amp;TEMPLATE!$EM141,TEMPLATE!$EY$7:$FE$30000,7,FALSE)</f>
        <v>#N/A</v>
      </c>
      <c r="CE141" s="38" t="e">
        <f>VLOOKUP(TEMPLATE!$EP141&amp;"|"&amp;CE$5&amp;"|"&amp;CE$6&amp;"|0|"&amp;TEMPLATE!$EM141,TEMPLATE!$EY$7:$FE$30000,7,FALSE)</f>
        <v>#N/A</v>
      </c>
      <c r="CF141" s="38" t="e">
        <f>VLOOKUP(TEMPLATE!$EP141&amp;"|"&amp;CF$5&amp;"|"&amp;CF$6&amp;"|0|"&amp;TEMPLATE!$EM141,TEMPLATE!$EY$7:$FE$30000,7,FALSE)</f>
        <v>#N/A</v>
      </c>
      <c r="CG141" s="38" t="e">
        <f>VLOOKUP(TEMPLATE!$EP141&amp;"|"&amp;CG$5&amp;"|"&amp;CG$6&amp;"|0|"&amp;TEMPLATE!$EM141,TEMPLATE!$EY$7:$FE$30000,7,FALSE)</f>
        <v>#N/A</v>
      </c>
      <c r="CH141" s="38" t="e">
        <f>VLOOKUP(TEMPLATE!$EP141&amp;"|"&amp;CH$5&amp;"|"&amp;CH$6&amp;"|0|"&amp;TEMPLATE!$EM141,TEMPLATE!$EY$7:$FE$30000,7,FALSE)</f>
        <v>#N/A</v>
      </c>
      <c r="CI141" s="38" t="e">
        <f>VLOOKUP(TEMPLATE!$EP141&amp;"|"&amp;CI$5&amp;"|"&amp;CI$6&amp;"|0|"&amp;TEMPLATE!$EM141,TEMPLATE!$EY$7:$FE$30000,7,FALSE)</f>
        <v>#N/A</v>
      </c>
      <c r="CJ141" s="38" t="e">
        <f>VLOOKUP(TEMPLATE!$EP141&amp;"|"&amp;CJ$5&amp;"|"&amp;CJ$6&amp;"|0|"&amp;TEMPLATE!$EM141,TEMPLATE!$EY$7:$FE$30000,7,FALSE)</f>
        <v>#N/A</v>
      </c>
      <c r="CK141" s="38" t="e">
        <f>VLOOKUP(TEMPLATE!$EP141&amp;"|"&amp;CK$5&amp;"|"&amp;CK$6&amp;"|0|"&amp;TEMPLATE!$EM141,TEMPLATE!$EY$7:$FE$30000,7,FALSE)</f>
        <v>#N/A</v>
      </c>
      <c r="CL141" s="38" t="e">
        <f t="shared" si="197"/>
        <v>#VALUE!</v>
      </c>
      <c r="CM141" s="38" t="e">
        <f t="shared" si="198"/>
        <v>#VALUE!</v>
      </c>
      <c r="CN141" s="38" t="e">
        <f>VLOOKUP(TEMPLATE!$EP141&amp;"|"&amp;CN$5&amp;"|"&amp;CN$6&amp;"|0|"&amp;TEMPLATE!$EM141,TEMPLATE!$EY$7:$FE$30000,7,FALSE)</f>
        <v>#N/A</v>
      </c>
      <c r="CO141" s="38" t="e">
        <f>VLOOKUP(TEMPLATE!$EP141&amp;"|"&amp;CO$5&amp;"|"&amp;CO$6&amp;"|0|"&amp;TEMPLATE!$EM141,TEMPLATE!$EY$7:$FE$30000,7,FALSE)</f>
        <v>#N/A</v>
      </c>
      <c r="CP141" s="39" t="str">
        <f t="array" ref="CP141">IFERROR((INDEX(TEMPLATE!$FI$7:$FI$1004,MATCH($J141,IF(TEMPLATE!$FH$7:$FH$1004=CP$6,TEMPLATE!$FG$7:$FG$1004),0))),"")</f>
        <v/>
      </c>
      <c r="CQ141" s="39" t="str">
        <f t="array" ref="CQ141">IFERROR((INDEX(TEMPLATE!$FI$7:$FI$1004,MATCH($J141,IF(TEMPLATE!$FH$7:$FH$1004=CQ$6,TEMPLATE!$FG$7:$FG$1004),0))),"")</f>
        <v/>
      </c>
      <c r="CR141" s="39" t="str">
        <f t="array" ref="CR141">IFERROR((INDEX(TEMPLATE!$FI$7:$FI$1004,MATCH($J141,IF(TEMPLATE!$FH$7:$FH$1004=CR$6,TEMPLATE!$FG$7:$FG$1004),0))),"")</f>
        <v/>
      </c>
      <c r="CS141" s="39" t="str">
        <f t="array" ref="CS141">IFERROR((INDEX(TEMPLATE!$FI$7:$FI$1004,MATCH($J141,IF(TEMPLATE!$FH$7:$FH$1004=CS$6,TEMPLATE!$FG$7:$FG$1004),0))),"")</f>
        <v/>
      </c>
      <c r="CT141" s="38" t="str">
        <f t="array" ref="CT141">IFERROR((INDEX(TEMPLATE!$FI$7:$FI$1004,MATCH($J141,IF(TEMPLATE!$FH$7:$FH$1004=CT$6,TEMPLATE!$FG$7:$FG$1004),0))),"")</f>
        <v/>
      </c>
      <c r="CU141" s="38" t="str">
        <f t="array" ref="CU141">IFERROR((INDEX(TEMPLATE!$FI$7:$FI$1004,MATCH($J141,IF(TEMPLATE!$FH$7:$FH$1004=CU$6,TEMPLATE!$FG$7:$FG$1004),0))),"")</f>
        <v/>
      </c>
      <c r="CV141" s="38" t="str">
        <f t="array" ref="CV141">IFERROR((INDEX(TEMPLATE!$FI$7:$FI$1004,MATCH($J141,IF(TEMPLATE!$FH$7:$FH$1004=CV$6,TEMPLATE!$FG$7:$FG$1004),0))),"")</f>
        <v/>
      </c>
      <c r="CW141" s="38" t="str">
        <f t="array" ref="CW141">IFERROR((INDEX(TEMPLATE!$FI$7:$FI$1004,MATCH($J141,IF(TEMPLATE!$FH$7:$FH$1004=CW$6,TEMPLATE!$FG$7:$FG$1004),0))),"")</f>
        <v/>
      </c>
      <c r="CX141" s="7"/>
      <c r="CY141" s="7" t="str">
        <f t="shared" si="199"/>
        <v/>
      </c>
      <c r="CZ141" s="7" t="str">
        <f t="shared" si="200"/>
        <v/>
      </c>
      <c r="DA141" s="7" t="str">
        <f t="shared" si="201"/>
        <v/>
      </c>
      <c r="DB141" s="7" t="str">
        <f t="shared" si="202"/>
        <v/>
      </c>
      <c r="DC141" s="7" t="str">
        <f t="shared" si="203"/>
        <v/>
      </c>
      <c r="DD141" s="7" t="str">
        <f t="shared" si="204"/>
        <v/>
      </c>
      <c r="DE141" s="7" t="str">
        <f t="shared" si="205"/>
        <v/>
      </c>
      <c r="DF141" s="7" t="str">
        <f t="shared" si="206"/>
        <v/>
      </c>
      <c r="DG141" s="7"/>
      <c r="DH141" s="40" t="str">
        <f t="shared" si="207"/>
        <v/>
      </c>
      <c r="DI141" s="40" t="str">
        <f t="shared" si="208"/>
        <v/>
      </c>
      <c r="DJ141" s="40" t="str">
        <f t="shared" si="209"/>
        <v/>
      </c>
      <c r="DK141" s="41" t="str">
        <f t="shared" si="210"/>
        <v/>
      </c>
      <c r="DL141" s="42" t="str">
        <f t="shared" si="211"/>
        <v/>
      </c>
      <c r="DM141" s="42" t="str">
        <f t="shared" si="212"/>
        <v/>
      </c>
      <c r="DN141" s="42" t="str">
        <f t="shared" si="213"/>
        <v/>
      </c>
      <c r="DO141" s="42" t="str">
        <f t="shared" si="214"/>
        <v/>
      </c>
      <c r="DP141" s="7"/>
      <c r="DQ141" s="7">
        <f t="shared" si="215"/>
        <v>0</v>
      </c>
      <c r="DR141" s="7">
        <f t="shared" si="216"/>
        <v>0</v>
      </c>
      <c r="DS141" s="7">
        <f t="shared" si="217"/>
        <v>0</v>
      </c>
      <c r="DT141" s="7">
        <f t="shared" si="218"/>
        <v>0</v>
      </c>
      <c r="DU141" s="7">
        <f t="shared" si="219"/>
        <v>0</v>
      </c>
      <c r="DV141" s="7">
        <f t="shared" si="220"/>
        <v>0</v>
      </c>
      <c r="DW141" s="7">
        <f t="shared" si="221"/>
        <v>0</v>
      </c>
      <c r="DX141" s="7">
        <f t="shared" si="222"/>
        <v>0</v>
      </c>
      <c r="DY141" s="48" t="e">
        <f t="array" ref="DY141">VLOOKUP(TEMPLATE!$EP141&amp;"|"&amp;DY$5&amp;"|"&amp;DY$6&amp;"|0|"&amp;TEMPLATE!$EM141,TEMPLATE!$EY$7:$FE$30000,7,FALSE)</f>
        <v>#N/A</v>
      </c>
      <c r="DZ141" s="48" t="e">
        <f t="array" ref="DZ141">VLOOKUP(TEMPLATE!$EP141&amp;"|"&amp;DZ$5&amp;"|"&amp;DZ$6&amp;"|0|"&amp;TEMPLATE!$EM141,TEMPLATE!$EY$7:$FE$30000,7,FALSE)</f>
        <v>#N/A</v>
      </c>
      <c r="EA141" s="7" t="str">
        <f t="shared" si="223"/>
        <v/>
      </c>
      <c r="EB141" s="7" t="str">
        <f t="shared" si="224"/>
        <v/>
      </c>
      <c r="EC141" s="7" t="str">
        <f t="shared" si="225"/>
        <v/>
      </c>
      <c r="ED141" s="7" t="str">
        <f t="shared" si="226"/>
        <v/>
      </c>
      <c r="EE141" s="7" t="str">
        <f t="shared" si="227"/>
        <v/>
      </c>
      <c r="EF141" s="7" t="str">
        <f t="shared" si="228"/>
        <v/>
      </c>
      <c r="EG141" s="7" t="str">
        <f t="shared" si="229"/>
        <v/>
      </c>
      <c r="EH141" s="7" t="str">
        <f t="shared" si="230"/>
        <v/>
      </c>
      <c r="EI141" s="1"/>
      <c r="EJ141" s="1"/>
      <c r="EK141" s="1"/>
      <c r="EL141" s="1"/>
      <c r="EM141" s="43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1" t="str">
        <f t="shared" si="231"/>
        <v>||||</v>
      </c>
      <c r="EZ141" s="7"/>
      <c r="FA141" s="7"/>
      <c r="FB141" s="7"/>
      <c r="FC141" s="7"/>
      <c r="FD141" s="43"/>
      <c r="FE141" s="7"/>
      <c r="FF141" s="7"/>
      <c r="FG141" s="7"/>
      <c r="FH141" s="7"/>
      <c r="FI141" s="7"/>
      <c r="FJ141" s="7"/>
      <c r="FK141" s="7"/>
      <c r="FL141" s="7"/>
      <c r="FM141" s="43"/>
      <c r="FN141" s="7"/>
      <c r="FO141" s="7"/>
      <c r="FP141" s="43"/>
      <c r="FQ141" s="7"/>
      <c r="FR141" s="7"/>
      <c r="FS141" s="7"/>
      <c r="FT141" s="7"/>
      <c r="FU141" s="7"/>
      <c r="FV141" s="43"/>
      <c r="FW141" s="38"/>
      <c r="FX141" s="7"/>
      <c r="FY141" s="7"/>
      <c r="FZ141" s="7"/>
      <c r="GA141" s="44"/>
      <c r="GB141" s="7"/>
      <c r="GC141" s="38"/>
      <c r="GD141" s="7"/>
    </row>
    <row r="142" spans="1:186" x14ac:dyDescent="0.25">
      <c r="A142" s="4">
        <f t="shared" si="163"/>
        <v>1</v>
      </c>
      <c r="B142" s="17" t="str">
        <f>IF(TEMPLATE!EM142="","",TEMPLATE!EM142)</f>
        <v/>
      </c>
      <c r="C142" s="17" t="str">
        <f>IF(TEMPLATE!EX142="","",TEMPLATE!EX142)</f>
        <v/>
      </c>
      <c r="D142" s="19" t="str">
        <f t="shared" si="159"/>
        <v/>
      </c>
      <c r="E142" s="19" t="str">
        <f t="shared" si="164"/>
        <v/>
      </c>
      <c r="F142" s="17"/>
      <c r="G142" s="45" t="str">
        <f>IF(TEMPLATE!EN142="","",TEMPLATE!EN142)</f>
        <v/>
      </c>
      <c r="H142" s="45"/>
      <c r="I142" s="45"/>
      <c r="J142" s="17" t="str">
        <f>IF(TEMPLATE!EP142="","",TEMPLATE!EP142)</f>
        <v/>
      </c>
      <c r="K142" s="46" t="str">
        <f>IF(TEMPLATE!EQ142="","",TEMPLATE!EQ142)</f>
        <v/>
      </c>
      <c r="L142" s="46" t="str">
        <f>IF(TEMPLATE!ER142="","",TEMPLATE!ER142)</f>
        <v/>
      </c>
      <c r="M142" s="46" t="str">
        <f>IF(TEMPLATE!ES142="","",TEMPLATE!ES142)</f>
        <v/>
      </c>
      <c r="N142" s="18" t="str">
        <f>IF(TEMPLATE!EU142="","",TEMPLATE!EU142)</f>
        <v/>
      </c>
      <c r="O142" s="19" t="str">
        <f t="shared" si="165"/>
        <v/>
      </c>
      <c r="P142" s="20" t="str">
        <f t="shared" si="166"/>
        <v/>
      </c>
      <c r="Q142" s="18"/>
      <c r="R142" s="21" t="str">
        <f t="shared" si="167"/>
        <v/>
      </c>
      <c r="S142" s="21" t="str">
        <f>IF(SUMIFS(TEMPLATE!$GD$7:$GD$30000,TEMPLATE!$GC$7:$GC$30000,EV142,TEMPLATE!$FY$7:$FY$30000,J142,$GB$7:$GB$30000,G142)=0,"",SUMIFS(TEMPLATE!$GD$7:$GD$30000,TEMPLATE!$GC$7:$GC$30000,EV142,TEMPLATE!$FY$7:$FY$30000,J142,$GB$7:$GB$30000,G142))</f>
        <v/>
      </c>
      <c r="T142" s="21" t="str">
        <f>IF(SUMIFS(TEMPLATE!$GD$7:$GD$30000,TEMPLATE!$GE$7:$GE$30000,"Common Equity",TEMPLATE!$FY$7:$FY$30000,J142,$GB$7:$GB$30000,G142)=0,"",SUMIFS(TEMPLATE!$GD$7:$GD$30000,TEMPLATE!$GE$7:$GE$30000,"Common Equity",TEMPLATE!$FY$7:$FY$30000,J142,$GB$7:$GB$30000,G142))</f>
        <v/>
      </c>
      <c r="U142" s="21"/>
      <c r="V142" s="22">
        <f t="shared" si="168"/>
        <v>0</v>
      </c>
      <c r="W142" s="23" t="e">
        <f t="shared" si="169"/>
        <v>#N/A</v>
      </c>
      <c r="X142" s="23" t="e">
        <f t="shared" si="170"/>
        <v>#N/A</v>
      </c>
      <c r="Y142" s="23" t="e">
        <f t="shared" si="171"/>
        <v>#N/A</v>
      </c>
      <c r="Z142" s="23" t="e">
        <f t="shared" si="172"/>
        <v>#N/A</v>
      </c>
      <c r="AA142" s="23" t="e">
        <f t="shared" si="173"/>
        <v>#N/A</v>
      </c>
      <c r="AB142" s="23" t="e">
        <f t="shared" si="174"/>
        <v>#N/A</v>
      </c>
      <c r="AC142" s="23" t="e">
        <f t="shared" si="175"/>
        <v>#N/A</v>
      </c>
      <c r="AD142" s="24" t="e">
        <f t="shared" si="176"/>
        <v>#N/A</v>
      </c>
      <c r="AE142" s="24" t="e">
        <f t="shared" si="160"/>
        <v>#N/A</v>
      </c>
      <c r="AF142" s="24" t="e">
        <f t="shared" si="161"/>
        <v>#N/A</v>
      </c>
      <c r="AG142" s="24" t="e">
        <f t="shared" si="177"/>
        <v>#N/A</v>
      </c>
      <c r="AH142" s="24" t="str">
        <f t="shared" si="178"/>
        <v/>
      </c>
      <c r="AI142" s="25" t="e">
        <f t="shared" si="179"/>
        <v>#N/A</v>
      </c>
      <c r="AJ142" s="21" t="e">
        <f t="shared" si="180"/>
        <v>#N/A</v>
      </c>
      <c r="AK142" s="51" t="e">
        <f t="shared" si="181"/>
        <v>#N/A</v>
      </c>
      <c r="AL142" s="26" t="e">
        <f t="shared" si="182"/>
        <v>#N/A</v>
      </c>
      <c r="AM142" s="27" t="str">
        <f t="array" ref="AM142">IFERROR((INDEX(TEMPLATE!$FI$7:$FI$1004,MATCH($J142,IF(TEMPLATE!$FH$7:$FH$1004=$AM$4,TEMPLATE!$FG$7:$FG$1004),0))),"")</f>
        <v/>
      </c>
      <c r="AN142" s="28" t="str">
        <f t="shared" si="183"/>
        <v/>
      </c>
      <c r="AO142" s="29" t="str">
        <f t="array" ref="AO142">IFERROR((INDEX(TEMPLATE!$FI$7:$FI$1004,MATCH($J142,IF(TEMPLATE!$FH$7:$FH$1004=$AO$4,TEMPLATE!$FG$7:$FG$1004),0))),"")</f>
        <v/>
      </c>
      <c r="AP142" s="30" t="e">
        <f t="shared" si="184"/>
        <v>#N/A</v>
      </c>
      <c r="AQ142" s="31" t="str">
        <f t="array" ref="AQ142">IFERROR((INDEX(TEMPLATE!$FI$7:$FI$1004,MATCH($J142,IF(TEMPLATE!$FH$7:$FH$1004=$AQ$4,TEMPLATE!$FG$7:$FG$1004),0))),"")</f>
        <v/>
      </c>
      <c r="AR142" s="32" t="e">
        <f t="shared" si="185"/>
        <v>#N/A</v>
      </c>
      <c r="AS142" s="29" t="str">
        <f t="array" ref="AS142">IFERROR((INDEX(TEMPLATE!$FI$7:$FI$1004,MATCH($J142,IF(TEMPLATE!$FH$7:$FH$1004=$AS$4,TEMPLATE!$FG$7:$FG$1004),0))),"")</f>
        <v/>
      </c>
      <c r="AT142" s="33" t="str">
        <f t="shared" si="162"/>
        <v/>
      </c>
      <c r="AU142" s="29" t="str">
        <f t="array" ref="AU142">IFERROR((INDEX(TEMPLATE!$FI$7:$FI$1004,MATCH($J142,IF(TEMPLATE!$FH$7:$FH$1004=$AU$4,TEMPLATE!$FG$7:$FG$1004),0))),"")</f>
        <v/>
      </c>
      <c r="AV142" s="30" t="e">
        <f t="shared" si="186"/>
        <v>#N/A</v>
      </c>
      <c r="AW142" s="29" t="str">
        <f t="shared" si="187"/>
        <v/>
      </c>
      <c r="AX142" s="34" t="str">
        <f t="shared" si="188"/>
        <v/>
      </c>
      <c r="AY142" s="35" t="str">
        <f t="shared" si="189"/>
        <v/>
      </c>
      <c r="AZ142" s="34" t="str">
        <f t="shared" si="190"/>
        <v/>
      </c>
      <c r="BA142" s="34" t="str">
        <f t="shared" si="191"/>
        <v/>
      </c>
      <c r="BB142" s="35" t="str">
        <f t="shared" si="192"/>
        <v/>
      </c>
      <c r="BC142" s="36" t="e">
        <f t="shared" si="193"/>
        <v>#N/A</v>
      </c>
      <c r="BD142" s="36">
        <f t="shared" si="194"/>
        <v>1</v>
      </c>
      <c r="BE142" s="36">
        <f t="shared" si="195"/>
        <v>0</v>
      </c>
      <c r="BF142" s="36" t="e">
        <f t="shared" si="196"/>
        <v>#N/A</v>
      </c>
      <c r="BG142" s="1"/>
      <c r="BH142" s="37" t="e">
        <f>VLOOKUP(TEMPLATE!$EP142&amp;"|"&amp;BH$5&amp;"|"&amp;BH$6&amp;"|0|"&amp;TEMPLATE!$EM142,TEMPLATE!$EY$7:$FE$30000,7,FALSE)</f>
        <v>#N/A</v>
      </c>
      <c r="BI142" s="38" t="e">
        <f>VLOOKUP(TEMPLATE!$EP142&amp;"|"&amp;BI$5&amp;"|"&amp;BI$6&amp;"|0|"&amp;TEMPLATE!$EM142,TEMPLATE!$EY$7:$FE$30000,7,FALSE)</f>
        <v>#N/A</v>
      </c>
      <c r="BJ142" s="37" t="e">
        <f>VLOOKUP(TEMPLATE!$EP142&amp;"|"&amp;BJ$5&amp;"|"&amp;BJ$6&amp;"|0|"&amp;TEMPLATE!$EM142,TEMPLATE!$EY$7:$FE$30000,7,FALSE)</f>
        <v>#N/A</v>
      </c>
      <c r="BK142" s="38" t="e">
        <f>VLOOKUP(TEMPLATE!$EP142&amp;"|"&amp;BK$5&amp;"|"&amp;BK$6&amp;"|0|"&amp;TEMPLATE!$EM142,TEMPLATE!$EY$7:$FE$30000,7,FALSE)</f>
        <v>#N/A</v>
      </c>
      <c r="BL142" s="38" t="e">
        <f>VLOOKUP(TEMPLATE!$EP142&amp;"|"&amp;BL$5&amp;"|"&amp;BL$6&amp;"|0|"&amp;TEMPLATE!$EM142,TEMPLATE!$EY$7:$FE$30000,7,FALSE)</f>
        <v>#N/A</v>
      </c>
      <c r="BM142" s="38" t="e">
        <f>VLOOKUP(TEMPLATE!$EP142&amp;"|"&amp;BM$5&amp;"|"&amp;BM$6&amp;"|0|"&amp;TEMPLATE!$EM142,TEMPLATE!$EY$7:$FE$30000,7,FALSE)</f>
        <v>#N/A</v>
      </c>
      <c r="BN142" s="38" t="e">
        <f>VLOOKUP(TEMPLATE!$EP142&amp;"|"&amp;BN$5&amp;"|"&amp;BN$6&amp;"|0|"&amp;TEMPLATE!$EM142,TEMPLATE!$EY$7:$FE$30000,7,FALSE)</f>
        <v>#N/A</v>
      </c>
      <c r="BO142" s="38" t="e">
        <f>VLOOKUP(TEMPLATE!$EP142&amp;"|"&amp;BO$5&amp;"|"&amp;BO$6&amp;"|0|"&amp;TEMPLATE!$EM142,TEMPLATE!$EY$7:$FE$30000,7,FALSE)</f>
        <v>#N/A</v>
      </c>
      <c r="BP142" s="38" t="e">
        <f>VLOOKUP(TEMPLATE!$EP142&amp;"|"&amp;BP$5&amp;"|"&amp;BP$6&amp;"|0|"&amp;TEMPLATE!$EM142,TEMPLATE!$EY$7:$FE$30000,7,FALSE)</f>
        <v>#N/A</v>
      </c>
      <c r="BQ142" s="38" t="e">
        <f>VLOOKUP(TEMPLATE!$EP142&amp;"|"&amp;BQ$5&amp;"|"&amp;BQ$6&amp;"|0|"&amp;TEMPLATE!$EM142,TEMPLATE!$EY$7:$FE$30000,7,FALSE)</f>
        <v>#N/A</v>
      </c>
      <c r="BR142" s="38" t="e">
        <f>VLOOKUP(TEMPLATE!$EP142&amp;"|"&amp;BR$5&amp;"|"&amp;BR$6&amp;"|0|"&amp;TEMPLATE!$EM142,TEMPLATE!$EY$7:$FE$30000,7,FALSE)</f>
        <v>#N/A</v>
      </c>
      <c r="BS142" s="38" t="e">
        <f>VLOOKUP(TEMPLATE!$EP142&amp;"|"&amp;BS$5&amp;"|"&amp;BS$6&amp;"|0|"&amp;TEMPLATE!$EM142,TEMPLATE!$EY$7:$FE$30000,7,FALSE)</f>
        <v>#N/A</v>
      </c>
      <c r="BT142" s="38" t="e">
        <f>VLOOKUP(TEMPLATE!$EP142&amp;"|"&amp;BT$5&amp;"|"&amp;BT$6&amp;"|0|"&amp;TEMPLATE!$EM142,TEMPLATE!$EY$7:$FE$30000,7,FALSE)</f>
        <v>#N/A</v>
      </c>
      <c r="BU142" s="38" t="e">
        <f>VLOOKUP(TEMPLATE!$EP142&amp;"|"&amp;BU$5&amp;"|"&amp;BU$6&amp;"|0|"&amp;TEMPLATE!$EM142,TEMPLATE!$EY$7:$FE$30000,7,FALSE)</f>
        <v>#N/A</v>
      </c>
      <c r="BV142" s="38" t="e">
        <f>VLOOKUP(TEMPLATE!$EP142&amp;"|"&amp;BV$5&amp;"|"&amp;BV$6&amp;"|0|"&amp;TEMPLATE!$EM142,TEMPLATE!$EY$7:$FE$30000,7,FALSE)</f>
        <v>#N/A</v>
      </c>
      <c r="BW142" s="38" t="e">
        <f>VLOOKUP(TEMPLATE!$EP142&amp;"|"&amp;BW$5&amp;"|"&amp;BW$6&amp;"|0|"&amp;TEMPLATE!$EM142,TEMPLATE!$EY$7:$FE$30000,7,FALSE)</f>
        <v>#N/A</v>
      </c>
      <c r="BX142" s="38" t="e">
        <f>VLOOKUP(TEMPLATE!$EP142&amp;"|"&amp;BX$5&amp;"|"&amp;BX$6&amp;"|0|"&amp;TEMPLATE!$EM142,TEMPLATE!$EY$7:$FE$30000,7,FALSE)</f>
        <v>#N/A</v>
      </c>
      <c r="BY142" s="38" t="e">
        <f>VLOOKUP(TEMPLATE!$EP142&amp;"|"&amp;BY$5&amp;"|"&amp;BY$6&amp;"|0|"&amp;TEMPLATE!$EM142,TEMPLATE!$EY$7:$FE$30000,7,FALSE)</f>
        <v>#N/A</v>
      </c>
      <c r="BZ142" s="38" t="e">
        <f>VLOOKUP(TEMPLATE!$EP142&amp;"|"&amp;BZ$5&amp;"|"&amp;BZ$6&amp;"|0|"&amp;TEMPLATE!$EM142,TEMPLATE!$EY$7:$FE$30000,7,FALSE)</f>
        <v>#N/A</v>
      </c>
      <c r="CA142" s="38" t="e">
        <f>IF(VLOOKUP(TEMPLATE!$EP142&amp;"|"&amp;CA$5&amp;"|"&amp;CA$6&amp;"|0|"&amp;TEMPLATE!$EM142,TEMPLATE!$EY$7:$FE$30000,7,FALSE)=0,BN142,VLOOKUP(TEMPLATE!$EP142&amp;"|"&amp;CA$5&amp;"|"&amp;CA$6&amp;"|0|"&amp;TEMPLATE!$EM142,TEMPLATE!$EY$7:$FE$30000,7,FALSE))</f>
        <v>#N/A</v>
      </c>
      <c r="CB142" s="38" t="e">
        <f>VLOOKUP(TEMPLATE!$EP142&amp;"|"&amp;CB$5&amp;"|"&amp;CB$6&amp;"|0|"&amp;TEMPLATE!$EM142,TEMPLATE!$EY$7:$FE$30000,7,FALSE)</f>
        <v>#N/A</v>
      </c>
      <c r="CC142" s="38" t="e">
        <f>VLOOKUP(TEMPLATE!$EP142&amp;"|"&amp;CC$5&amp;"|"&amp;CC$6&amp;"|0|"&amp;TEMPLATE!$EM142,TEMPLATE!$EY$7:$FE$30000,7,FALSE)</f>
        <v>#N/A</v>
      </c>
      <c r="CD142" s="38" t="e">
        <f>VLOOKUP(TEMPLATE!$EP142&amp;"|"&amp;CD$5&amp;"|"&amp;CD$6&amp;"|0|"&amp;TEMPLATE!$EM142,TEMPLATE!$EY$7:$FE$30000,7,FALSE)</f>
        <v>#N/A</v>
      </c>
      <c r="CE142" s="38" t="e">
        <f>VLOOKUP(TEMPLATE!$EP142&amp;"|"&amp;CE$5&amp;"|"&amp;CE$6&amp;"|0|"&amp;TEMPLATE!$EM142,TEMPLATE!$EY$7:$FE$30000,7,FALSE)</f>
        <v>#N/A</v>
      </c>
      <c r="CF142" s="38" t="e">
        <f>VLOOKUP(TEMPLATE!$EP142&amp;"|"&amp;CF$5&amp;"|"&amp;CF$6&amp;"|0|"&amp;TEMPLATE!$EM142,TEMPLATE!$EY$7:$FE$30000,7,FALSE)</f>
        <v>#N/A</v>
      </c>
      <c r="CG142" s="38" t="e">
        <f>VLOOKUP(TEMPLATE!$EP142&amp;"|"&amp;CG$5&amp;"|"&amp;CG$6&amp;"|0|"&amp;TEMPLATE!$EM142,TEMPLATE!$EY$7:$FE$30000,7,FALSE)</f>
        <v>#N/A</v>
      </c>
      <c r="CH142" s="38" t="e">
        <f>VLOOKUP(TEMPLATE!$EP142&amp;"|"&amp;CH$5&amp;"|"&amp;CH$6&amp;"|0|"&amp;TEMPLATE!$EM142,TEMPLATE!$EY$7:$FE$30000,7,FALSE)</f>
        <v>#N/A</v>
      </c>
      <c r="CI142" s="38" t="e">
        <f>VLOOKUP(TEMPLATE!$EP142&amp;"|"&amp;CI$5&amp;"|"&amp;CI$6&amp;"|0|"&amp;TEMPLATE!$EM142,TEMPLATE!$EY$7:$FE$30000,7,FALSE)</f>
        <v>#N/A</v>
      </c>
      <c r="CJ142" s="38" t="e">
        <f>VLOOKUP(TEMPLATE!$EP142&amp;"|"&amp;CJ$5&amp;"|"&amp;CJ$6&amp;"|0|"&amp;TEMPLATE!$EM142,TEMPLATE!$EY$7:$FE$30000,7,FALSE)</f>
        <v>#N/A</v>
      </c>
      <c r="CK142" s="38" t="e">
        <f>VLOOKUP(TEMPLATE!$EP142&amp;"|"&amp;CK$5&amp;"|"&amp;CK$6&amp;"|0|"&amp;TEMPLATE!$EM142,TEMPLATE!$EY$7:$FE$30000,7,FALSE)</f>
        <v>#N/A</v>
      </c>
      <c r="CL142" s="38" t="e">
        <f t="shared" si="197"/>
        <v>#VALUE!</v>
      </c>
      <c r="CM142" s="38" t="e">
        <f t="shared" si="198"/>
        <v>#VALUE!</v>
      </c>
      <c r="CN142" s="38" t="e">
        <f>VLOOKUP(TEMPLATE!$EP142&amp;"|"&amp;CN$5&amp;"|"&amp;CN$6&amp;"|0|"&amp;TEMPLATE!$EM142,TEMPLATE!$EY$7:$FE$30000,7,FALSE)</f>
        <v>#N/A</v>
      </c>
      <c r="CO142" s="38" t="e">
        <f>VLOOKUP(TEMPLATE!$EP142&amp;"|"&amp;CO$5&amp;"|"&amp;CO$6&amp;"|0|"&amp;TEMPLATE!$EM142,TEMPLATE!$EY$7:$FE$30000,7,FALSE)</f>
        <v>#N/A</v>
      </c>
      <c r="CP142" s="39" t="str">
        <f t="array" ref="CP142">IFERROR((INDEX(TEMPLATE!$FI$7:$FI$1004,MATCH($J142,IF(TEMPLATE!$FH$7:$FH$1004=CP$6,TEMPLATE!$FG$7:$FG$1004),0))),"")</f>
        <v/>
      </c>
      <c r="CQ142" s="39" t="str">
        <f t="array" ref="CQ142">IFERROR((INDEX(TEMPLATE!$FI$7:$FI$1004,MATCH($J142,IF(TEMPLATE!$FH$7:$FH$1004=CQ$6,TEMPLATE!$FG$7:$FG$1004),0))),"")</f>
        <v/>
      </c>
      <c r="CR142" s="39" t="str">
        <f t="array" ref="CR142">IFERROR((INDEX(TEMPLATE!$FI$7:$FI$1004,MATCH($J142,IF(TEMPLATE!$FH$7:$FH$1004=CR$6,TEMPLATE!$FG$7:$FG$1004),0))),"")</f>
        <v/>
      </c>
      <c r="CS142" s="39" t="str">
        <f t="array" ref="CS142">IFERROR((INDEX(TEMPLATE!$FI$7:$FI$1004,MATCH($J142,IF(TEMPLATE!$FH$7:$FH$1004=CS$6,TEMPLATE!$FG$7:$FG$1004),0))),"")</f>
        <v/>
      </c>
      <c r="CT142" s="38" t="str">
        <f t="array" ref="CT142">IFERROR((INDEX(TEMPLATE!$FI$7:$FI$1004,MATCH($J142,IF(TEMPLATE!$FH$7:$FH$1004=CT$6,TEMPLATE!$FG$7:$FG$1004),0))),"")</f>
        <v/>
      </c>
      <c r="CU142" s="38" t="str">
        <f t="array" ref="CU142">IFERROR((INDEX(TEMPLATE!$FI$7:$FI$1004,MATCH($J142,IF(TEMPLATE!$FH$7:$FH$1004=CU$6,TEMPLATE!$FG$7:$FG$1004),0))),"")</f>
        <v/>
      </c>
      <c r="CV142" s="38" t="str">
        <f t="array" ref="CV142">IFERROR((INDEX(TEMPLATE!$FI$7:$FI$1004,MATCH($J142,IF(TEMPLATE!$FH$7:$FH$1004=CV$6,TEMPLATE!$FG$7:$FG$1004),0))),"")</f>
        <v/>
      </c>
      <c r="CW142" s="38" t="str">
        <f t="array" ref="CW142">IFERROR((INDEX(TEMPLATE!$FI$7:$FI$1004,MATCH($J142,IF(TEMPLATE!$FH$7:$FH$1004=CW$6,TEMPLATE!$FG$7:$FG$1004),0))),"")</f>
        <v/>
      </c>
      <c r="CX142" s="7"/>
      <c r="CY142" s="7" t="str">
        <f t="shared" si="199"/>
        <v/>
      </c>
      <c r="CZ142" s="7" t="str">
        <f t="shared" si="200"/>
        <v/>
      </c>
      <c r="DA142" s="7" t="str">
        <f t="shared" si="201"/>
        <v/>
      </c>
      <c r="DB142" s="7" t="str">
        <f t="shared" si="202"/>
        <v/>
      </c>
      <c r="DC142" s="7" t="str">
        <f t="shared" si="203"/>
        <v/>
      </c>
      <c r="DD142" s="7" t="str">
        <f t="shared" si="204"/>
        <v/>
      </c>
      <c r="DE142" s="7" t="str">
        <f t="shared" si="205"/>
        <v/>
      </c>
      <c r="DF142" s="7" t="str">
        <f t="shared" si="206"/>
        <v/>
      </c>
      <c r="DG142" s="7"/>
      <c r="DH142" s="40" t="str">
        <f t="shared" si="207"/>
        <v/>
      </c>
      <c r="DI142" s="40" t="str">
        <f t="shared" si="208"/>
        <v/>
      </c>
      <c r="DJ142" s="40" t="str">
        <f t="shared" si="209"/>
        <v/>
      </c>
      <c r="DK142" s="41" t="str">
        <f t="shared" si="210"/>
        <v/>
      </c>
      <c r="DL142" s="42" t="str">
        <f t="shared" si="211"/>
        <v/>
      </c>
      <c r="DM142" s="42" t="str">
        <f t="shared" si="212"/>
        <v/>
      </c>
      <c r="DN142" s="42" t="str">
        <f t="shared" si="213"/>
        <v/>
      </c>
      <c r="DO142" s="42" t="str">
        <f t="shared" si="214"/>
        <v/>
      </c>
      <c r="DP142" s="7"/>
      <c r="DQ142" s="7">
        <f t="shared" si="215"/>
        <v>0</v>
      </c>
      <c r="DR142" s="7">
        <f t="shared" si="216"/>
        <v>0</v>
      </c>
      <c r="DS142" s="7">
        <f t="shared" si="217"/>
        <v>0</v>
      </c>
      <c r="DT142" s="7">
        <f t="shared" si="218"/>
        <v>0</v>
      </c>
      <c r="DU142" s="7">
        <f t="shared" si="219"/>
        <v>0</v>
      </c>
      <c r="DV142" s="7">
        <f t="shared" si="220"/>
        <v>0</v>
      </c>
      <c r="DW142" s="7">
        <f t="shared" si="221"/>
        <v>0</v>
      </c>
      <c r="DX142" s="7">
        <f t="shared" si="222"/>
        <v>0</v>
      </c>
      <c r="DY142" s="48" t="e">
        <f t="array" ref="DY142">VLOOKUP(TEMPLATE!$EP142&amp;"|"&amp;DY$5&amp;"|"&amp;DY$6&amp;"|0|"&amp;TEMPLATE!$EM142,TEMPLATE!$EY$7:$FE$30000,7,FALSE)</f>
        <v>#N/A</v>
      </c>
      <c r="DZ142" s="48" t="e">
        <f t="array" ref="DZ142">VLOOKUP(TEMPLATE!$EP142&amp;"|"&amp;DZ$5&amp;"|"&amp;DZ$6&amp;"|0|"&amp;TEMPLATE!$EM142,TEMPLATE!$EY$7:$FE$30000,7,FALSE)</f>
        <v>#N/A</v>
      </c>
      <c r="EA142" s="7" t="str">
        <f t="shared" si="223"/>
        <v/>
      </c>
      <c r="EB142" s="7" t="str">
        <f t="shared" si="224"/>
        <v/>
      </c>
      <c r="EC142" s="7" t="str">
        <f t="shared" si="225"/>
        <v/>
      </c>
      <c r="ED142" s="7" t="str">
        <f t="shared" si="226"/>
        <v/>
      </c>
      <c r="EE142" s="7" t="str">
        <f t="shared" si="227"/>
        <v/>
      </c>
      <c r="EF142" s="7" t="str">
        <f t="shared" si="228"/>
        <v/>
      </c>
      <c r="EG142" s="7" t="str">
        <f t="shared" si="229"/>
        <v/>
      </c>
      <c r="EH142" s="7" t="str">
        <f t="shared" si="230"/>
        <v/>
      </c>
      <c r="EI142" s="1"/>
      <c r="EJ142" s="1"/>
      <c r="EK142" s="1"/>
      <c r="EL142" s="1"/>
      <c r="EM142" s="43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1" t="str">
        <f t="shared" si="231"/>
        <v>||||</v>
      </c>
      <c r="EZ142" s="7"/>
      <c r="FA142" s="7"/>
      <c r="FB142" s="7"/>
      <c r="FC142" s="7"/>
      <c r="FD142" s="43"/>
      <c r="FE142" s="7"/>
      <c r="FF142" s="7"/>
      <c r="FG142" s="7"/>
      <c r="FH142" s="7"/>
      <c r="FI142" s="7"/>
      <c r="FJ142" s="7"/>
      <c r="FK142" s="7"/>
      <c r="FL142" s="7"/>
      <c r="FM142" s="43"/>
      <c r="FN142" s="7"/>
      <c r="FO142" s="7"/>
      <c r="FP142" s="43"/>
      <c r="FQ142" s="7"/>
      <c r="FR142" s="7"/>
      <c r="FS142" s="7"/>
      <c r="FT142" s="7"/>
      <c r="FU142" s="7"/>
      <c r="FV142" s="43"/>
      <c r="FW142" s="38"/>
      <c r="FX142" s="7"/>
      <c r="FY142" s="7"/>
      <c r="FZ142" s="7"/>
      <c r="GA142" s="44"/>
      <c r="GB142" s="7"/>
      <c r="GC142" s="38"/>
      <c r="GD142" s="7"/>
    </row>
    <row r="143" spans="1:186" x14ac:dyDescent="0.25">
      <c r="A143" s="4">
        <f t="shared" si="163"/>
        <v>1</v>
      </c>
      <c r="B143" s="17" t="str">
        <f>IF(TEMPLATE!EM143="","",TEMPLATE!EM143)</f>
        <v/>
      </c>
      <c r="C143" s="17" t="str">
        <f>IF(TEMPLATE!EX143="","",TEMPLATE!EX143)</f>
        <v/>
      </c>
      <c r="D143" s="19" t="str">
        <f t="shared" si="159"/>
        <v/>
      </c>
      <c r="E143" s="19" t="str">
        <f t="shared" si="164"/>
        <v/>
      </c>
      <c r="F143" s="17"/>
      <c r="G143" s="45" t="str">
        <f>IF(TEMPLATE!EN143="","",TEMPLATE!EN143)</f>
        <v/>
      </c>
      <c r="H143" s="45"/>
      <c r="I143" s="45"/>
      <c r="J143" s="17" t="str">
        <f>IF(TEMPLATE!EP143="","",TEMPLATE!EP143)</f>
        <v/>
      </c>
      <c r="K143" s="46" t="str">
        <f>IF(TEMPLATE!EQ143="","",TEMPLATE!EQ143)</f>
        <v/>
      </c>
      <c r="L143" s="46" t="str">
        <f>IF(TEMPLATE!ER143="","",TEMPLATE!ER143)</f>
        <v/>
      </c>
      <c r="M143" s="46" t="str">
        <f>IF(TEMPLATE!ES143="","",TEMPLATE!ES143)</f>
        <v/>
      </c>
      <c r="N143" s="18" t="str">
        <f>IF(TEMPLATE!EU143="","",TEMPLATE!EU143)</f>
        <v/>
      </c>
      <c r="O143" s="19" t="str">
        <f t="shared" si="165"/>
        <v/>
      </c>
      <c r="P143" s="20" t="str">
        <f t="shared" si="166"/>
        <v/>
      </c>
      <c r="Q143" s="18"/>
      <c r="R143" s="21" t="str">
        <f t="shared" si="167"/>
        <v/>
      </c>
      <c r="S143" s="21" t="str">
        <f>IF(SUMIFS(TEMPLATE!$GD$7:$GD$30000,TEMPLATE!$GC$7:$GC$30000,EV143,TEMPLATE!$FY$7:$FY$30000,J143,$GB$7:$GB$30000,G143)=0,"",SUMIFS(TEMPLATE!$GD$7:$GD$30000,TEMPLATE!$GC$7:$GC$30000,EV143,TEMPLATE!$FY$7:$FY$30000,J143,$GB$7:$GB$30000,G143))</f>
        <v/>
      </c>
      <c r="T143" s="21" t="str">
        <f>IF(SUMIFS(TEMPLATE!$GD$7:$GD$30000,TEMPLATE!$GE$7:$GE$30000,"Common Equity",TEMPLATE!$FY$7:$FY$30000,J143,$GB$7:$GB$30000,G143)=0,"",SUMIFS(TEMPLATE!$GD$7:$GD$30000,TEMPLATE!$GE$7:$GE$30000,"Common Equity",TEMPLATE!$FY$7:$FY$30000,J143,$GB$7:$GB$30000,G143))</f>
        <v/>
      </c>
      <c r="U143" s="21"/>
      <c r="V143" s="22">
        <f t="shared" si="168"/>
        <v>0</v>
      </c>
      <c r="W143" s="23" t="e">
        <f t="shared" si="169"/>
        <v>#N/A</v>
      </c>
      <c r="X143" s="23" t="e">
        <f t="shared" si="170"/>
        <v>#N/A</v>
      </c>
      <c r="Y143" s="23" t="e">
        <f t="shared" si="171"/>
        <v>#N/A</v>
      </c>
      <c r="Z143" s="23" t="e">
        <f t="shared" si="172"/>
        <v>#N/A</v>
      </c>
      <c r="AA143" s="23" t="e">
        <f t="shared" si="173"/>
        <v>#N/A</v>
      </c>
      <c r="AB143" s="23" t="e">
        <f t="shared" si="174"/>
        <v>#N/A</v>
      </c>
      <c r="AC143" s="23" t="e">
        <f t="shared" si="175"/>
        <v>#N/A</v>
      </c>
      <c r="AD143" s="24" t="e">
        <f t="shared" si="176"/>
        <v>#N/A</v>
      </c>
      <c r="AE143" s="24" t="e">
        <f t="shared" si="160"/>
        <v>#N/A</v>
      </c>
      <c r="AF143" s="24" t="e">
        <f t="shared" si="161"/>
        <v>#N/A</v>
      </c>
      <c r="AG143" s="24" t="e">
        <f t="shared" si="177"/>
        <v>#N/A</v>
      </c>
      <c r="AH143" s="24" t="str">
        <f t="shared" si="178"/>
        <v/>
      </c>
      <c r="AI143" s="25" t="e">
        <f t="shared" si="179"/>
        <v>#N/A</v>
      </c>
      <c r="AJ143" s="21" t="e">
        <f t="shared" si="180"/>
        <v>#N/A</v>
      </c>
      <c r="AK143" s="51" t="e">
        <f t="shared" si="181"/>
        <v>#N/A</v>
      </c>
      <c r="AL143" s="26" t="e">
        <f t="shared" si="182"/>
        <v>#N/A</v>
      </c>
      <c r="AM143" s="27" t="str">
        <f t="array" ref="AM143">IFERROR((INDEX(TEMPLATE!$FI$7:$FI$1004,MATCH($J143,IF(TEMPLATE!$FH$7:$FH$1004=$AM$4,TEMPLATE!$FG$7:$FG$1004),0))),"")</f>
        <v/>
      </c>
      <c r="AN143" s="28" t="str">
        <f t="shared" si="183"/>
        <v/>
      </c>
      <c r="AO143" s="29" t="str">
        <f t="array" ref="AO143">IFERROR((INDEX(TEMPLATE!$FI$7:$FI$1004,MATCH($J143,IF(TEMPLATE!$FH$7:$FH$1004=$AO$4,TEMPLATE!$FG$7:$FG$1004),0))),"")</f>
        <v/>
      </c>
      <c r="AP143" s="30" t="e">
        <f t="shared" si="184"/>
        <v>#N/A</v>
      </c>
      <c r="AQ143" s="31" t="str">
        <f t="array" ref="AQ143">IFERROR((INDEX(TEMPLATE!$FI$7:$FI$1004,MATCH($J143,IF(TEMPLATE!$FH$7:$FH$1004=$AQ$4,TEMPLATE!$FG$7:$FG$1004),0))),"")</f>
        <v/>
      </c>
      <c r="AR143" s="32" t="e">
        <f t="shared" si="185"/>
        <v>#N/A</v>
      </c>
      <c r="AS143" s="29" t="str">
        <f t="array" ref="AS143">IFERROR((INDEX(TEMPLATE!$FI$7:$FI$1004,MATCH($J143,IF(TEMPLATE!$FH$7:$FH$1004=$AS$4,TEMPLATE!$FG$7:$FG$1004),0))),"")</f>
        <v/>
      </c>
      <c r="AT143" s="33" t="str">
        <f t="shared" si="162"/>
        <v/>
      </c>
      <c r="AU143" s="29" t="str">
        <f t="array" ref="AU143">IFERROR((INDEX(TEMPLATE!$FI$7:$FI$1004,MATCH($J143,IF(TEMPLATE!$FH$7:$FH$1004=$AU$4,TEMPLATE!$FG$7:$FG$1004),0))),"")</f>
        <v/>
      </c>
      <c r="AV143" s="30" t="e">
        <f t="shared" si="186"/>
        <v>#N/A</v>
      </c>
      <c r="AW143" s="29" t="str">
        <f t="shared" si="187"/>
        <v/>
      </c>
      <c r="AX143" s="34" t="str">
        <f t="shared" si="188"/>
        <v/>
      </c>
      <c r="AY143" s="35" t="str">
        <f t="shared" si="189"/>
        <v/>
      </c>
      <c r="AZ143" s="34" t="str">
        <f t="shared" si="190"/>
        <v/>
      </c>
      <c r="BA143" s="34" t="str">
        <f t="shared" si="191"/>
        <v/>
      </c>
      <c r="BB143" s="35" t="str">
        <f t="shared" si="192"/>
        <v/>
      </c>
      <c r="BC143" s="36" t="e">
        <f t="shared" si="193"/>
        <v>#N/A</v>
      </c>
      <c r="BD143" s="36">
        <f t="shared" si="194"/>
        <v>1</v>
      </c>
      <c r="BE143" s="36">
        <f t="shared" si="195"/>
        <v>0</v>
      </c>
      <c r="BF143" s="36" t="e">
        <f t="shared" si="196"/>
        <v>#N/A</v>
      </c>
      <c r="BG143" s="1"/>
      <c r="BH143" s="37" t="e">
        <f>VLOOKUP(TEMPLATE!$EP143&amp;"|"&amp;BH$5&amp;"|"&amp;BH$6&amp;"|0|"&amp;TEMPLATE!$EM143,TEMPLATE!$EY$7:$FE$30000,7,FALSE)</f>
        <v>#N/A</v>
      </c>
      <c r="BI143" s="38" t="e">
        <f>VLOOKUP(TEMPLATE!$EP143&amp;"|"&amp;BI$5&amp;"|"&amp;BI$6&amp;"|0|"&amp;TEMPLATE!$EM143,TEMPLATE!$EY$7:$FE$30000,7,FALSE)</f>
        <v>#N/A</v>
      </c>
      <c r="BJ143" s="37" t="e">
        <f>VLOOKUP(TEMPLATE!$EP143&amp;"|"&amp;BJ$5&amp;"|"&amp;BJ$6&amp;"|0|"&amp;TEMPLATE!$EM143,TEMPLATE!$EY$7:$FE$30000,7,FALSE)</f>
        <v>#N/A</v>
      </c>
      <c r="BK143" s="38" t="e">
        <f>VLOOKUP(TEMPLATE!$EP143&amp;"|"&amp;BK$5&amp;"|"&amp;BK$6&amp;"|0|"&amp;TEMPLATE!$EM143,TEMPLATE!$EY$7:$FE$30000,7,FALSE)</f>
        <v>#N/A</v>
      </c>
      <c r="BL143" s="38" t="e">
        <f>VLOOKUP(TEMPLATE!$EP143&amp;"|"&amp;BL$5&amp;"|"&amp;BL$6&amp;"|0|"&amp;TEMPLATE!$EM143,TEMPLATE!$EY$7:$FE$30000,7,FALSE)</f>
        <v>#N/A</v>
      </c>
      <c r="BM143" s="38" t="e">
        <f>VLOOKUP(TEMPLATE!$EP143&amp;"|"&amp;BM$5&amp;"|"&amp;BM$6&amp;"|0|"&amp;TEMPLATE!$EM143,TEMPLATE!$EY$7:$FE$30000,7,FALSE)</f>
        <v>#N/A</v>
      </c>
      <c r="BN143" s="38" t="e">
        <f>VLOOKUP(TEMPLATE!$EP143&amp;"|"&amp;BN$5&amp;"|"&amp;BN$6&amp;"|0|"&amp;TEMPLATE!$EM143,TEMPLATE!$EY$7:$FE$30000,7,FALSE)</f>
        <v>#N/A</v>
      </c>
      <c r="BO143" s="38" t="e">
        <f>VLOOKUP(TEMPLATE!$EP143&amp;"|"&amp;BO$5&amp;"|"&amp;BO$6&amp;"|0|"&amp;TEMPLATE!$EM143,TEMPLATE!$EY$7:$FE$30000,7,FALSE)</f>
        <v>#N/A</v>
      </c>
      <c r="BP143" s="38" t="e">
        <f>VLOOKUP(TEMPLATE!$EP143&amp;"|"&amp;BP$5&amp;"|"&amp;BP$6&amp;"|0|"&amp;TEMPLATE!$EM143,TEMPLATE!$EY$7:$FE$30000,7,FALSE)</f>
        <v>#N/A</v>
      </c>
      <c r="BQ143" s="38" t="e">
        <f>VLOOKUP(TEMPLATE!$EP143&amp;"|"&amp;BQ$5&amp;"|"&amp;BQ$6&amp;"|0|"&amp;TEMPLATE!$EM143,TEMPLATE!$EY$7:$FE$30000,7,FALSE)</f>
        <v>#N/A</v>
      </c>
      <c r="BR143" s="38" t="e">
        <f>VLOOKUP(TEMPLATE!$EP143&amp;"|"&amp;BR$5&amp;"|"&amp;BR$6&amp;"|0|"&amp;TEMPLATE!$EM143,TEMPLATE!$EY$7:$FE$30000,7,FALSE)</f>
        <v>#N/A</v>
      </c>
      <c r="BS143" s="38" t="e">
        <f>VLOOKUP(TEMPLATE!$EP143&amp;"|"&amp;BS$5&amp;"|"&amp;BS$6&amp;"|0|"&amp;TEMPLATE!$EM143,TEMPLATE!$EY$7:$FE$30000,7,FALSE)</f>
        <v>#N/A</v>
      </c>
      <c r="BT143" s="38" t="e">
        <f>VLOOKUP(TEMPLATE!$EP143&amp;"|"&amp;BT$5&amp;"|"&amp;BT$6&amp;"|0|"&amp;TEMPLATE!$EM143,TEMPLATE!$EY$7:$FE$30000,7,FALSE)</f>
        <v>#N/A</v>
      </c>
      <c r="BU143" s="38" t="e">
        <f>VLOOKUP(TEMPLATE!$EP143&amp;"|"&amp;BU$5&amp;"|"&amp;BU$6&amp;"|0|"&amp;TEMPLATE!$EM143,TEMPLATE!$EY$7:$FE$30000,7,FALSE)</f>
        <v>#N/A</v>
      </c>
      <c r="BV143" s="38" t="e">
        <f>VLOOKUP(TEMPLATE!$EP143&amp;"|"&amp;BV$5&amp;"|"&amp;BV$6&amp;"|0|"&amp;TEMPLATE!$EM143,TEMPLATE!$EY$7:$FE$30000,7,FALSE)</f>
        <v>#N/A</v>
      </c>
      <c r="BW143" s="38" t="e">
        <f>VLOOKUP(TEMPLATE!$EP143&amp;"|"&amp;BW$5&amp;"|"&amp;BW$6&amp;"|0|"&amp;TEMPLATE!$EM143,TEMPLATE!$EY$7:$FE$30000,7,FALSE)</f>
        <v>#N/A</v>
      </c>
      <c r="BX143" s="38" t="e">
        <f>VLOOKUP(TEMPLATE!$EP143&amp;"|"&amp;BX$5&amp;"|"&amp;BX$6&amp;"|0|"&amp;TEMPLATE!$EM143,TEMPLATE!$EY$7:$FE$30000,7,FALSE)</f>
        <v>#N/A</v>
      </c>
      <c r="BY143" s="38" t="e">
        <f>VLOOKUP(TEMPLATE!$EP143&amp;"|"&amp;BY$5&amp;"|"&amp;BY$6&amp;"|0|"&amp;TEMPLATE!$EM143,TEMPLATE!$EY$7:$FE$30000,7,FALSE)</f>
        <v>#N/A</v>
      </c>
      <c r="BZ143" s="38" t="e">
        <f>VLOOKUP(TEMPLATE!$EP143&amp;"|"&amp;BZ$5&amp;"|"&amp;BZ$6&amp;"|0|"&amp;TEMPLATE!$EM143,TEMPLATE!$EY$7:$FE$30000,7,FALSE)</f>
        <v>#N/A</v>
      </c>
      <c r="CA143" s="38" t="e">
        <f>IF(VLOOKUP(TEMPLATE!$EP143&amp;"|"&amp;CA$5&amp;"|"&amp;CA$6&amp;"|0|"&amp;TEMPLATE!$EM143,TEMPLATE!$EY$7:$FE$30000,7,FALSE)=0,BN143,VLOOKUP(TEMPLATE!$EP143&amp;"|"&amp;CA$5&amp;"|"&amp;CA$6&amp;"|0|"&amp;TEMPLATE!$EM143,TEMPLATE!$EY$7:$FE$30000,7,FALSE))</f>
        <v>#N/A</v>
      </c>
      <c r="CB143" s="38" t="e">
        <f>VLOOKUP(TEMPLATE!$EP143&amp;"|"&amp;CB$5&amp;"|"&amp;CB$6&amp;"|0|"&amp;TEMPLATE!$EM143,TEMPLATE!$EY$7:$FE$30000,7,FALSE)</f>
        <v>#N/A</v>
      </c>
      <c r="CC143" s="38" t="e">
        <f>VLOOKUP(TEMPLATE!$EP143&amp;"|"&amp;CC$5&amp;"|"&amp;CC$6&amp;"|0|"&amp;TEMPLATE!$EM143,TEMPLATE!$EY$7:$FE$30000,7,FALSE)</f>
        <v>#N/A</v>
      </c>
      <c r="CD143" s="38" t="e">
        <f>VLOOKUP(TEMPLATE!$EP143&amp;"|"&amp;CD$5&amp;"|"&amp;CD$6&amp;"|0|"&amp;TEMPLATE!$EM143,TEMPLATE!$EY$7:$FE$30000,7,FALSE)</f>
        <v>#N/A</v>
      </c>
      <c r="CE143" s="38" t="e">
        <f>VLOOKUP(TEMPLATE!$EP143&amp;"|"&amp;CE$5&amp;"|"&amp;CE$6&amp;"|0|"&amp;TEMPLATE!$EM143,TEMPLATE!$EY$7:$FE$30000,7,FALSE)</f>
        <v>#N/A</v>
      </c>
      <c r="CF143" s="38" t="e">
        <f>VLOOKUP(TEMPLATE!$EP143&amp;"|"&amp;CF$5&amp;"|"&amp;CF$6&amp;"|0|"&amp;TEMPLATE!$EM143,TEMPLATE!$EY$7:$FE$30000,7,FALSE)</f>
        <v>#N/A</v>
      </c>
      <c r="CG143" s="38" t="e">
        <f>VLOOKUP(TEMPLATE!$EP143&amp;"|"&amp;CG$5&amp;"|"&amp;CG$6&amp;"|0|"&amp;TEMPLATE!$EM143,TEMPLATE!$EY$7:$FE$30000,7,FALSE)</f>
        <v>#N/A</v>
      </c>
      <c r="CH143" s="38" t="e">
        <f>VLOOKUP(TEMPLATE!$EP143&amp;"|"&amp;CH$5&amp;"|"&amp;CH$6&amp;"|0|"&amp;TEMPLATE!$EM143,TEMPLATE!$EY$7:$FE$30000,7,FALSE)</f>
        <v>#N/A</v>
      </c>
      <c r="CI143" s="38" t="e">
        <f>VLOOKUP(TEMPLATE!$EP143&amp;"|"&amp;CI$5&amp;"|"&amp;CI$6&amp;"|0|"&amp;TEMPLATE!$EM143,TEMPLATE!$EY$7:$FE$30000,7,FALSE)</f>
        <v>#N/A</v>
      </c>
      <c r="CJ143" s="38" t="e">
        <f>VLOOKUP(TEMPLATE!$EP143&amp;"|"&amp;CJ$5&amp;"|"&amp;CJ$6&amp;"|0|"&amp;TEMPLATE!$EM143,TEMPLATE!$EY$7:$FE$30000,7,FALSE)</f>
        <v>#N/A</v>
      </c>
      <c r="CK143" s="38" t="e">
        <f>VLOOKUP(TEMPLATE!$EP143&amp;"|"&amp;CK$5&amp;"|"&amp;CK$6&amp;"|0|"&amp;TEMPLATE!$EM143,TEMPLATE!$EY$7:$FE$30000,7,FALSE)</f>
        <v>#N/A</v>
      </c>
      <c r="CL143" s="38" t="e">
        <f t="shared" si="197"/>
        <v>#VALUE!</v>
      </c>
      <c r="CM143" s="38" t="e">
        <f t="shared" si="198"/>
        <v>#VALUE!</v>
      </c>
      <c r="CN143" s="38" t="e">
        <f>VLOOKUP(TEMPLATE!$EP143&amp;"|"&amp;CN$5&amp;"|"&amp;CN$6&amp;"|0|"&amp;TEMPLATE!$EM143,TEMPLATE!$EY$7:$FE$30000,7,FALSE)</f>
        <v>#N/A</v>
      </c>
      <c r="CO143" s="38" t="e">
        <f>VLOOKUP(TEMPLATE!$EP143&amp;"|"&amp;CO$5&amp;"|"&amp;CO$6&amp;"|0|"&amp;TEMPLATE!$EM143,TEMPLATE!$EY$7:$FE$30000,7,FALSE)</f>
        <v>#N/A</v>
      </c>
      <c r="CP143" s="39" t="str">
        <f t="array" ref="CP143">IFERROR((INDEX(TEMPLATE!$FI$7:$FI$1004,MATCH($J143,IF(TEMPLATE!$FH$7:$FH$1004=CP$6,TEMPLATE!$FG$7:$FG$1004),0))),"")</f>
        <v/>
      </c>
      <c r="CQ143" s="39" t="str">
        <f t="array" ref="CQ143">IFERROR((INDEX(TEMPLATE!$FI$7:$FI$1004,MATCH($J143,IF(TEMPLATE!$FH$7:$FH$1004=CQ$6,TEMPLATE!$FG$7:$FG$1004),0))),"")</f>
        <v/>
      </c>
      <c r="CR143" s="39" t="str">
        <f t="array" ref="CR143">IFERROR((INDEX(TEMPLATE!$FI$7:$FI$1004,MATCH($J143,IF(TEMPLATE!$FH$7:$FH$1004=CR$6,TEMPLATE!$FG$7:$FG$1004),0))),"")</f>
        <v/>
      </c>
      <c r="CS143" s="39" t="str">
        <f t="array" ref="CS143">IFERROR((INDEX(TEMPLATE!$FI$7:$FI$1004,MATCH($J143,IF(TEMPLATE!$FH$7:$FH$1004=CS$6,TEMPLATE!$FG$7:$FG$1004),0))),"")</f>
        <v/>
      </c>
      <c r="CT143" s="38" t="str">
        <f t="array" ref="CT143">IFERROR((INDEX(TEMPLATE!$FI$7:$FI$1004,MATCH($J143,IF(TEMPLATE!$FH$7:$FH$1004=CT$6,TEMPLATE!$FG$7:$FG$1004),0))),"")</f>
        <v/>
      </c>
      <c r="CU143" s="38" t="str">
        <f t="array" ref="CU143">IFERROR((INDEX(TEMPLATE!$FI$7:$FI$1004,MATCH($J143,IF(TEMPLATE!$FH$7:$FH$1004=CU$6,TEMPLATE!$FG$7:$FG$1004),0))),"")</f>
        <v/>
      </c>
      <c r="CV143" s="38" t="str">
        <f t="array" ref="CV143">IFERROR((INDEX(TEMPLATE!$FI$7:$FI$1004,MATCH($J143,IF(TEMPLATE!$FH$7:$FH$1004=CV$6,TEMPLATE!$FG$7:$FG$1004),0))),"")</f>
        <v/>
      </c>
      <c r="CW143" s="38" t="str">
        <f t="array" ref="CW143">IFERROR((INDEX(TEMPLATE!$FI$7:$FI$1004,MATCH($J143,IF(TEMPLATE!$FH$7:$FH$1004=CW$6,TEMPLATE!$FG$7:$FG$1004),0))),"")</f>
        <v/>
      </c>
      <c r="CX143" s="7"/>
      <c r="CY143" s="7" t="str">
        <f t="shared" si="199"/>
        <v/>
      </c>
      <c r="CZ143" s="7" t="str">
        <f t="shared" si="200"/>
        <v/>
      </c>
      <c r="DA143" s="7" t="str">
        <f t="shared" si="201"/>
        <v/>
      </c>
      <c r="DB143" s="7" t="str">
        <f t="shared" si="202"/>
        <v/>
      </c>
      <c r="DC143" s="7" t="str">
        <f t="shared" si="203"/>
        <v/>
      </c>
      <c r="DD143" s="7" t="str">
        <f t="shared" si="204"/>
        <v/>
      </c>
      <c r="DE143" s="7" t="str">
        <f t="shared" si="205"/>
        <v/>
      </c>
      <c r="DF143" s="7" t="str">
        <f t="shared" si="206"/>
        <v/>
      </c>
      <c r="DG143" s="7"/>
      <c r="DH143" s="40" t="str">
        <f t="shared" si="207"/>
        <v/>
      </c>
      <c r="DI143" s="40" t="str">
        <f t="shared" si="208"/>
        <v/>
      </c>
      <c r="DJ143" s="40" t="str">
        <f t="shared" si="209"/>
        <v/>
      </c>
      <c r="DK143" s="41" t="str">
        <f t="shared" si="210"/>
        <v/>
      </c>
      <c r="DL143" s="42" t="str">
        <f t="shared" si="211"/>
        <v/>
      </c>
      <c r="DM143" s="42" t="str">
        <f t="shared" si="212"/>
        <v/>
      </c>
      <c r="DN143" s="42" t="str">
        <f t="shared" si="213"/>
        <v/>
      </c>
      <c r="DO143" s="42" t="str">
        <f t="shared" si="214"/>
        <v/>
      </c>
      <c r="DP143" s="7"/>
      <c r="DQ143" s="7">
        <f t="shared" si="215"/>
        <v>0</v>
      </c>
      <c r="DR143" s="7">
        <f t="shared" si="216"/>
        <v>0</v>
      </c>
      <c r="DS143" s="7">
        <f t="shared" si="217"/>
        <v>0</v>
      </c>
      <c r="DT143" s="7">
        <f t="shared" si="218"/>
        <v>0</v>
      </c>
      <c r="DU143" s="7">
        <f t="shared" si="219"/>
        <v>0</v>
      </c>
      <c r="DV143" s="7">
        <f t="shared" si="220"/>
        <v>0</v>
      </c>
      <c r="DW143" s="7">
        <f t="shared" si="221"/>
        <v>0</v>
      </c>
      <c r="DX143" s="7">
        <f t="shared" si="222"/>
        <v>0</v>
      </c>
      <c r="DY143" s="48" t="e">
        <f t="array" ref="DY143">VLOOKUP(TEMPLATE!$EP143&amp;"|"&amp;DY$5&amp;"|"&amp;DY$6&amp;"|0|"&amp;TEMPLATE!$EM143,TEMPLATE!$EY$7:$FE$30000,7,FALSE)</f>
        <v>#N/A</v>
      </c>
      <c r="DZ143" s="48" t="e">
        <f t="array" ref="DZ143">VLOOKUP(TEMPLATE!$EP143&amp;"|"&amp;DZ$5&amp;"|"&amp;DZ$6&amp;"|0|"&amp;TEMPLATE!$EM143,TEMPLATE!$EY$7:$FE$30000,7,FALSE)</f>
        <v>#N/A</v>
      </c>
      <c r="EA143" s="7" t="str">
        <f t="shared" si="223"/>
        <v/>
      </c>
      <c r="EB143" s="7" t="str">
        <f t="shared" si="224"/>
        <v/>
      </c>
      <c r="EC143" s="7" t="str">
        <f t="shared" si="225"/>
        <v/>
      </c>
      <c r="ED143" s="7" t="str">
        <f t="shared" si="226"/>
        <v/>
      </c>
      <c r="EE143" s="7" t="str">
        <f t="shared" si="227"/>
        <v/>
      </c>
      <c r="EF143" s="7" t="str">
        <f t="shared" si="228"/>
        <v/>
      </c>
      <c r="EG143" s="7" t="str">
        <f t="shared" si="229"/>
        <v/>
      </c>
      <c r="EH143" s="7" t="str">
        <f t="shared" si="230"/>
        <v/>
      </c>
      <c r="EI143" s="1"/>
      <c r="EJ143" s="1"/>
      <c r="EK143" s="1"/>
      <c r="EL143" s="1"/>
      <c r="EM143" s="43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1" t="str">
        <f t="shared" si="231"/>
        <v>||||</v>
      </c>
      <c r="EZ143" s="7"/>
      <c r="FA143" s="7"/>
      <c r="FB143" s="7"/>
      <c r="FC143" s="7"/>
      <c r="FD143" s="43"/>
      <c r="FE143" s="7"/>
      <c r="FF143" s="7"/>
      <c r="FG143" s="7"/>
      <c r="FH143" s="7"/>
      <c r="FI143" s="7"/>
      <c r="FJ143" s="7"/>
      <c r="FK143" s="7"/>
      <c r="FL143" s="7"/>
      <c r="FM143" s="43"/>
      <c r="FN143" s="7"/>
      <c r="FO143" s="7"/>
      <c r="FP143" s="43"/>
      <c r="FQ143" s="7"/>
      <c r="FR143" s="7"/>
      <c r="FS143" s="7"/>
      <c r="FT143" s="7"/>
      <c r="FU143" s="7"/>
      <c r="FV143" s="43"/>
      <c r="FW143" s="38"/>
      <c r="FX143" s="7"/>
      <c r="FY143" s="7"/>
      <c r="FZ143" s="7"/>
      <c r="GA143" s="44"/>
      <c r="GB143" s="7"/>
      <c r="GC143" s="38"/>
      <c r="GD143" s="7"/>
    </row>
    <row r="144" spans="1:186" x14ac:dyDescent="0.25">
      <c r="A144" s="4">
        <f t="shared" si="163"/>
        <v>1</v>
      </c>
      <c r="B144" s="17" t="str">
        <f>IF(TEMPLATE!EM144="","",TEMPLATE!EM144)</f>
        <v/>
      </c>
      <c r="C144" s="17" t="str">
        <f>IF(TEMPLATE!EX144="","",TEMPLATE!EX144)</f>
        <v/>
      </c>
      <c r="D144" s="19" t="str">
        <f t="shared" si="159"/>
        <v/>
      </c>
      <c r="E144" s="19" t="str">
        <f t="shared" si="164"/>
        <v/>
      </c>
      <c r="F144" s="17"/>
      <c r="G144" s="45" t="str">
        <f>IF(TEMPLATE!EN144="","",TEMPLATE!EN144)</f>
        <v/>
      </c>
      <c r="H144" s="45"/>
      <c r="I144" s="45"/>
      <c r="J144" s="17" t="str">
        <f>IF(TEMPLATE!EP144="","",TEMPLATE!EP144)</f>
        <v/>
      </c>
      <c r="K144" s="46" t="str">
        <f>IF(TEMPLATE!EQ144="","",TEMPLATE!EQ144)</f>
        <v/>
      </c>
      <c r="L144" s="46" t="str">
        <f>IF(TEMPLATE!ER144="","",TEMPLATE!ER144)</f>
        <v/>
      </c>
      <c r="M144" s="46" t="str">
        <f>IF(TEMPLATE!ES144="","",TEMPLATE!ES144)</f>
        <v/>
      </c>
      <c r="N144" s="18" t="str">
        <f>IF(TEMPLATE!EU144="","",TEMPLATE!EU144)</f>
        <v/>
      </c>
      <c r="O144" s="19" t="str">
        <f t="shared" si="165"/>
        <v/>
      </c>
      <c r="P144" s="20" t="str">
        <f t="shared" si="166"/>
        <v/>
      </c>
      <c r="Q144" s="18"/>
      <c r="R144" s="21" t="str">
        <f t="shared" si="167"/>
        <v/>
      </c>
      <c r="S144" s="21" t="str">
        <f>IF(SUMIFS(TEMPLATE!$GD$7:$GD$30000,TEMPLATE!$GC$7:$GC$30000,EV144,TEMPLATE!$FY$7:$FY$30000,J144,$GB$7:$GB$30000,G144)=0,"",SUMIFS(TEMPLATE!$GD$7:$GD$30000,TEMPLATE!$GC$7:$GC$30000,EV144,TEMPLATE!$FY$7:$FY$30000,J144,$GB$7:$GB$30000,G144))</f>
        <v/>
      </c>
      <c r="T144" s="21" t="str">
        <f>IF(SUMIFS(TEMPLATE!$GD$7:$GD$30000,TEMPLATE!$GE$7:$GE$30000,"Common Equity",TEMPLATE!$FY$7:$FY$30000,J144,$GB$7:$GB$30000,G144)=0,"",SUMIFS(TEMPLATE!$GD$7:$GD$30000,TEMPLATE!$GE$7:$GE$30000,"Common Equity",TEMPLATE!$FY$7:$FY$30000,J144,$GB$7:$GB$30000,G144))</f>
        <v/>
      </c>
      <c r="U144" s="21"/>
      <c r="V144" s="22">
        <f t="shared" si="168"/>
        <v>0</v>
      </c>
      <c r="W144" s="23" t="e">
        <f t="shared" si="169"/>
        <v>#N/A</v>
      </c>
      <c r="X144" s="23" t="e">
        <f t="shared" si="170"/>
        <v>#N/A</v>
      </c>
      <c r="Y144" s="23" t="e">
        <f t="shared" si="171"/>
        <v>#N/A</v>
      </c>
      <c r="Z144" s="23" t="e">
        <f t="shared" si="172"/>
        <v>#N/A</v>
      </c>
      <c r="AA144" s="23" t="e">
        <f t="shared" si="173"/>
        <v>#N/A</v>
      </c>
      <c r="AB144" s="23" t="e">
        <f t="shared" si="174"/>
        <v>#N/A</v>
      </c>
      <c r="AC144" s="23" t="e">
        <f t="shared" si="175"/>
        <v>#N/A</v>
      </c>
      <c r="AD144" s="24" t="e">
        <f t="shared" si="176"/>
        <v>#N/A</v>
      </c>
      <c r="AE144" s="24" t="e">
        <f t="shared" si="160"/>
        <v>#N/A</v>
      </c>
      <c r="AF144" s="24" t="e">
        <f t="shared" si="161"/>
        <v>#N/A</v>
      </c>
      <c r="AG144" s="24" t="e">
        <f t="shared" si="177"/>
        <v>#N/A</v>
      </c>
      <c r="AH144" s="24" t="str">
        <f t="shared" si="178"/>
        <v/>
      </c>
      <c r="AI144" s="25" t="e">
        <f t="shared" si="179"/>
        <v>#N/A</v>
      </c>
      <c r="AJ144" s="21" t="e">
        <f t="shared" si="180"/>
        <v>#N/A</v>
      </c>
      <c r="AK144" s="51" t="e">
        <f t="shared" si="181"/>
        <v>#N/A</v>
      </c>
      <c r="AL144" s="26" t="e">
        <f t="shared" si="182"/>
        <v>#N/A</v>
      </c>
      <c r="AM144" s="27" t="str">
        <f t="array" ref="AM144">IFERROR((INDEX(TEMPLATE!$FI$7:$FI$1004,MATCH($J144,IF(TEMPLATE!$FH$7:$FH$1004=$AM$4,TEMPLATE!$FG$7:$FG$1004),0))),"")</f>
        <v/>
      </c>
      <c r="AN144" s="28" t="str">
        <f t="shared" si="183"/>
        <v/>
      </c>
      <c r="AO144" s="29" t="str">
        <f t="array" ref="AO144">IFERROR((INDEX(TEMPLATE!$FI$7:$FI$1004,MATCH($J144,IF(TEMPLATE!$FH$7:$FH$1004=$AO$4,TEMPLATE!$FG$7:$FG$1004),0))),"")</f>
        <v/>
      </c>
      <c r="AP144" s="30" t="e">
        <f t="shared" si="184"/>
        <v>#N/A</v>
      </c>
      <c r="AQ144" s="31" t="str">
        <f t="array" ref="AQ144">IFERROR((INDEX(TEMPLATE!$FI$7:$FI$1004,MATCH($J144,IF(TEMPLATE!$FH$7:$FH$1004=$AQ$4,TEMPLATE!$FG$7:$FG$1004),0))),"")</f>
        <v/>
      </c>
      <c r="AR144" s="32" t="e">
        <f t="shared" si="185"/>
        <v>#N/A</v>
      </c>
      <c r="AS144" s="29" t="str">
        <f t="array" ref="AS144">IFERROR((INDEX(TEMPLATE!$FI$7:$FI$1004,MATCH($J144,IF(TEMPLATE!$FH$7:$FH$1004=$AS$4,TEMPLATE!$FG$7:$FG$1004),0))),"")</f>
        <v/>
      </c>
      <c r="AT144" s="33" t="str">
        <f t="shared" si="162"/>
        <v/>
      </c>
      <c r="AU144" s="29" t="str">
        <f t="array" ref="AU144">IFERROR((INDEX(TEMPLATE!$FI$7:$FI$1004,MATCH($J144,IF(TEMPLATE!$FH$7:$FH$1004=$AU$4,TEMPLATE!$FG$7:$FG$1004),0))),"")</f>
        <v/>
      </c>
      <c r="AV144" s="30" t="e">
        <f t="shared" si="186"/>
        <v>#N/A</v>
      </c>
      <c r="AW144" s="29" t="str">
        <f t="shared" si="187"/>
        <v/>
      </c>
      <c r="AX144" s="34" t="str">
        <f t="shared" si="188"/>
        <v/>
      </c>
      <c r="AY144" s="35" t="str">
        <f t="shared" si="189"/>
        <v/>
      </c>
      <c r="AZ144" s="34" t="str">
        <f t="shared" si="190"/>
        <v/>
      </c>
      <c r="BA144" s="34" t="str">
        <f t="shared" si="191"/>
        <v/>
      </c>
      <c r="BB144" s="35" t="str">
        <f t="shared" si="192"/>
        <v/>
      </c>
      <c r="BC144" s="36" t="e">
        <f t="shared" si="193"/>
        <v>#N/A</v>
      </c>
      <c r="BD144" s="36">
        <f t="shared" si="194"/>
        <v>1</v>
      </c>
      <c r="BE144" s="36">
        <f t="shared" si="195"/>
        <v>0</v>
      </c>
      <c r="BF144" s="36" t="e">
        <f t="shared" si="196"/>
        <v>#N/A</v>
      </c>
      <c r="BG144" s="1"/>
      <c r="BH144" s="37" t="e">
        <f>VLOOKUP(TEMPLATE!$EP144&amp;"|"&amp;BH$5&amp;"|"&amp;BH$6&amp;"|0|"&amp;TEMPLATE!$EM144,TEMPLATE!$EY$7:$FE$30000,7,FALSE)</f>
        <v>#N/A</v>
      </c>
      <c r="BI144" s="38" t="e">
        <f>VLOOKUP(TEMPLATE!$EP144&amp;"|"&amp;BI$5&amp;"|"&amp;BI$6&amp;"|0|"&amp;TEMPLATE!$EM144,TEMPLATE!$EY$7:$FE$30000,7,FALSE)</f>
        <v>#N/A</v>
      </c>
      <c r="BJ144" s="37" t="e">
        <f>VLOOKUP(TEMPLATE!$EP144&amp;"|"&amp;BJ$5&amp;"|"&amp;BJ$6&amp;"|0|"&amp;TEMPLATE!$EM144,TEMPLATE!$EY$7:$FE$30000,7,FALSE)</f>
        <v>#N/A</v>
      </c>
      <c r="BK144" s="38" t="e">
        <f>VLOOKUP(TEMPLATE!$EP144&amp;"|"&amp;BK$5&amp;"|"&amp;BK$6&amp;"|0|"&amp;TEMPLATE!$EM144,TEMPLATE!$EY$7:$FE$30000,7,FALSE)</f>
        <v>#N/A</v>
      </c>
      <c r="BL144" s="38" t="e">
        <f>VLOOKUP(TEMPLATE!$EP144&amp;"|"&amp;BL$5&amp;"|"&amp;BL$6&amp;"|0|"&amp;TEMPLATE!$EM144,TEMPLATE!$EY$7:$FE$30000,7,FALSE)</f>
        <v>#N/A</v>
      </c>
      <c r="BM144" s="38" t="e">
        <f>VLOOKUP(TEMPLATE!$EP144&amp;"|"&amp;BM$5&amp;"|"&amp;BM$6&amp;"|0|"&amp;TEMPLATE!$EM144,TEMPLATE!$EY$7:$FE$30000,7,FALSE)</f>
        <v>#N/A</v>
      </c>
      <c r="BN144" s="38" t="e">
        <f>VLOOKUP(TEMPLATE!$EP144&amp;"|"&amp;BN$5&amp;"|"&amp;BN$6&amp;"|0|"&amp;TEMPLATE!$EM144,TEMPLATE!$EY$7:$FE$30000,7,FALSE)</f>
        <v>#N/A</v>
      </c>
      <c r="BO144" s="38" t="e">
        <f>VLOOKUP(TEMPLATE!$EP144&amp;"|"&amp;BO$5&amp;"|"&amp;BO$6&amp;"|0|"&amp;TEMPLATE!$EM144,TEMPLATE!$EY$7:$FE$30000,7,FALSE)</f>
        <v>#N/A</v>
      </c>
      <c r="BP144" s="38" t="e">
        <f>VLOOKUP(TEMPLATE!$EP144&amp;"|"&amp;BP$5&amp;"|"&amp;BP$6&amp;"|0|"&amp;TEMPLATE!$EM144,TEMPLATE!$EY$7:$FE$30000,7,FALSE)</f>
        <v>#N/A</v>
      </c>
      <c r="BQ144" s="38" t="e">
        <f>VLOOKUP(TEMPLATE!$EP144&amp;"|"&amp;BQ$5&amp;"|"&amp;BQ$6&amp;"|0|"&amp;TEMPLATE!$EM144,TEMPLATE!$EY$7:$FE$30000,7,FALSE)</f>
        <v>#N/A</v>
      </c>
      <c r="BR144" s="38" t="e">
        <f>VLOOKUP(TEMPLATE!$EP144&amp;"|"&amp;BR$5&amp;"|"&amp;BR$6&amp;"|0|"&amp;TEMPLATE!$EM144,TEMPLATE!$EY$7:$FE$30000,7,FALSE)</f>
        <v>#N/A</v>
      </c>
      <c r="BS144" s="38" t="e">
        <f>VLOOKUP(TEMPLATE!$EP144&amp;"|"&amp;BS$5&amp;"|"&amp;BS$6&amp;"|0|"&amp;TEMPLATE!$EM144,TEMPLATE!$EY$7:$FE$30000,7,FALSE)</f>
        <v>#N/A</v>
      </c>
      <c r="BT144" s="38" t="e">
        <f>VLOOKUP(TEMPLATE!$EP144&amp;"|"&amp;BT$5&amp;"|"&amp;BT$6&amp;"|0|"&amp;TEMPLATE!$EM144,TEMPLATE!$EY$7:$FE$30000,7,FALSE)</f>
        <v>#N/A</v>
      </c>
      <c r="BU144" s="38" t="e">
        <f>VLOOKUP(TEMPLATE!$EP144&amp;"|"&amp;BU$5&amp;"|"&amp;BU$6&amp;"|0|"&amp;TEMPLATE!$EM144,TEMPLATE!$EY$7:$FE$30000,7,FALSE)</f>
        <v>#N/A</v>
      </c>
      <c r="BV144" s="38" t="e">
        <f>VLOOKUP(TEMPLATE!$EP144&amp;"|"&amp;BV$5&amp;"|"&amp;BV$6&amp;"|0|"&amp;TEMPLATE!$EM144,TEMPLATE!$EY$7:$FE$30000,7,FALSE)</f>
        <v>#N/A</v>
      </c>
      <c r="BW144" s="38" t="e">
        <f>VLOOKUP(TEMPLATE!$EP144&amp;"|"&amp;BW$5&amp;"|"&amp;BW$6&amp;"|0|"&amp;TEMPLATE!$EM144,TEMPLATE!$EY$7:$FE$30000,7,FALSE)</f>
        <v>#N/A</v>
      </c>
      <c r="BX144" s="38" t="e">
        <f>VLOOKUP(TEMPLATE!$EP144&amp;"|"&amp;BX$5&amp;"|"&amp;BX$6&amp;"|0|"&amp;TEMPLATE!$EM144,TEMPLATE!$EY$7:$FE$30000,7,FALSE)</f>
        <v>#N/A</v>
      </c>
      <c r="BY144" s="38" t="e">
        <f>VLOOKUP(TEMPLATE!$EP144&amp;"|"&amp;BY$5&amp;"|"&amp;BY$6&amp;"|0|"&amp;TEMPLATE!$EM144,TEMPLATE!$EY$7:$FE$30000,7,FALSE)</f>
        <v>#N/A</v>
      </c>
      <c r="BZ144" s="38" t="e">
        <f>VLOOKUP(TEMPLATE!$EP144&amp;"|"&amp;BZ$5&amp;"|"&amp;BZ$6&amp;"|0|"&amp;TEMPLATE!$EM144,TEMPLATE!$EY$7:$FE$30000,7,FALSE)</f>
        <v>#N/A</v>
      </c>
      <c r="CA144" s="38" t="e">
        <f>IF(VLOOKUP(TEMPLATE!$EP144&amp;"|"&amp;CA$5&amp;"|"&amp;CA$6&amp;"|0|"&amp;TEMPLATE!$EM144,TEMPLATE!$EY$7:$FE$30000,7,FALSE)=0,BN144,VLOOKUP(TEMPLATE!$EP144&amp;"|"&amp;CA$5&amp;"|"&amp;CA$6&amp;"|0|"&amp;TEMPLATE!$EM144,TEMPLATE!$EY$7:$FE$30000,7,FALSE))</f>
        <v>#N/A</v>
      </c>
      <c r="CB144" s="38" t="e">
        <f>VLOOKUP(TEMPLATE!$EP144&amp;"|"&amp;CB$5&amp;"|"&amp;CB$6&amp;"|0|"&amp;TEMPLATE!$EM144,TEMPLATE!$EY$7:$FE$30000,7,FALSE)</f>
        <v>#N/A</v>
      </c>
      <c r="CC144" s="38" t="e">
        <f>VLOOKUP(TEMPLATE!$EP144&amp;"|"&amp;CC$5&amp;"|"&amp;CC$6&amp;"|0|"&amp;TEMPLATE!$EM144,TEMPLATE!$EY$7:$FE$30000,7,FALSE)</f>
        <v>#N/A</v>
      </c>
      <c r="CD144" s="38" t="e">
        <f>VLOOKUP(TEMPLATE!$EP144&amp;"|"&amp;CD$5&amp;"|"&amp;CD$6&amp;"|0|"&amp;TEMPLATE!$EM144,TEMPLATE!$EY$7:$FE$30000,7,FALSE)</f>
        <v>#N/A</v>
      </c>
      <c r="CE144" s="38" t="e">
        <f>VLOOKUP(TEMPLATE!$EP144&amp;"|"&amp;CE$5&amp;"|"&amp;CE$6&amp;"|0|"&amp;TEMPLATE!$EM144,TEMPLATE!$EY$7:$FE$30000,7,FALSE)</f>
        <v>#N/A</v>
      </c>
      <c r="CF144" s="38" t="e">
        <f>VLOOKUP(TEMPLATE!$EP144&amp;"|"&amp;CF$5&amp;"|"&amp;CF$6&amp;"|0|"&amp;TEMPLATE!$EM144,TEMPLATE!$EY$7:$FE$30000,7,FALSE)</f>
        <v>#N/A</v>
      </c>
      <c r="CG144" s="38" t="e">
        <f>VLOOKUP(TEMPLATE!$EP144&amp;"|"&amp;CG$5&amp;"|"&amp;CG$6&amp;"|0|"&amp;TEMPLATE!$EM144,TEMPLATE!$EY$7:$FE$30000,7,FALSE)</f>
        <v>#N/A</v>
      </c>
      <c r="CH144" s="38" t="e">
        <f>VLOOKUP(TEMPLATE!$EP144&amp;"|"&amp;CH$5&amp;"|"&amp;CH$6&amp;"|0|"&amp;TEMPLATE!$EM144,TEMPLATE!$EY$7:$FE$30000,7,FALSE)</f>
        <v>#N/A</v>
      </c>
      <c r="CI144" s="38" t="e">
        <f>VLOOKUP(TEMPLATE!$EP144&amp;"|"&amp;CI$5&amp;"|"&amp;CI$6&amp;"|0|"&amp;TEMPLATE!$EM144,TEMPLATE!$EY$7:$FE$30000,7,FALSE)</f>
        <v>#N/A</v>
      </c>
      <c r="CJ144" s="38" t="e">
        <f>VLOOKUP(TEMPLATE!$EP144&amp;"|"&amp;CJ$5&amp;"|"&amp;CJ$6&amp;"|0|"&amp;TEMPLATE!$EM144,TEMPLATE!$EY$7:$FE$30000,7,FALSE)</f>
        <v>#N/A</v>
      </c>
      <c r="CK144" s="38" t="e">
        <f>VLOOKUP(TEMPLATE!$EP144&amp;"|"&amp;CK$5&amp;"|"&amp;CK$6&amp;"|0|"&amp;TEMPLATE!$EM144,TEMPLATE!$EY$7:$FE$30000,7,FALSE)</f>
        <v>#N/A</v>
      </c>
      <c r="CL144" s="38" t="e">
        <f t="shared" si="197"/>
        <v>#VALUE!</v>
      </c>
      <c r="CM144" s="38" t="e">
        <f t="shared" si="198"/>
        <v>#VALUE!</v>
      </c>
      <c r="CN144" s="38" t="e">
        <f>VLOOKUP(TEMPLATE!$EP144&amp;"|"&amp;CN$5&amp;"|"&amp;CN$6&amp;"|0|"&amp;TEMPLATE!$EM144,TEMPLATE!$EY$7:$FE$30000,7,FALSE)</f>
        <v>#N/A</v>
      </c>
      <c r="CO144" s="38" t="e">
        <f>VLOOKUP(TEMPLATE!$EP144&amp;"|"&amp;CO$5&amp;"|"&amp;CO$6&amp;"|0|"&amp;TEMPLATE!$EM144,TEMPLATE!$EY$7:$FE$30000,7,FALSE)</f>
        <v>#N/A</v>
      </c>
      <c r="CP144" s="39" t="str">
        <f t="array" ref="CP144">IFERROR((INDEX(TEMPLATE!$FI$7:$FI$1004,MATCH($J144,IF(TEMPLATE!$FH$7:$FH$1004=CP$6,TEMPLATE!$FG$7:$FG$1004),0))),"")</f>
        <v/>
      </c>
      <c r="CQ144" s="39" t="str">
        <f t="array" ref="CQ144">IFERROR((INDEX(TEMPLATE!$FI$7:$FI$1004,MATCH($J144,IF(TEMPLATE!$FH$7:$FH$1004=CQ$6,TEMPLATE!$FG$7:$FG$1004),0))),"")</f>
        <v/>
      </c>
      <c r="CR144" s="39" t="str">
        <f t="array" ref="CR144">IFERROR((INDEX(TEMPLATE!$FI$7:$FI$1004,MATCH($J144,IF(TEMPLATE!$FH$7:$FH$1004=CR$6,TEMPLATE!$FG$7:$FG$1004),0))),"")</f>
        <v/>
      </c>
      <c r="CS144" s="39" t="str">
        <f t="array" ref="CS144">IFERROR((INDEX(TEMPLATE!$FI$7:$FI$1004,MATCH($J144,IF(TEMPLATE!$FH$7:$FH$1004=CS$6,TEMPLATE!$FG$7:$FG$1004),0))),"")</f>
        <v/>
      </c>
      <c r="CT144" s="38" t="str">
        <f t="array" ref="CT144">IFERROR((INDEX(TEMPLATE!$FI$7:$FI$1004,MATCH($J144,IF(TEMPLATE!$FH$7:$FH$1004=CT$6,TEMPLATE!$FG$7:$FG$1004),0))),"")</f>
        <v/>
      </c>
      <c r="CU144" s="38" t="str">
        <f t="array" ref="CU144">IFERROR((INDEX(TEMPLATE!$FI$7:$FI$1004,MATCH($J144,IF(TEMPLATE!$FH$7:$FH$1004=CU$6,TEMPLATE!$FG$7:$FG$1004),0))),"")</f>
        <v/>
      </c>
      <c r="CV144" s="38" t="str">
        <f t="array" ref="CV144">IFERROR((INDEX(TEMPLATE!$FI$7:$FI$1004,MATCH($J144,IF(TEMPLATE!$FH$7:$FH$1004=CV$6,TEMPLATE!$FG$7:$FG$1004),0))),"")</f>
        <v/>
      </c>
      <c r="CW144" s="38" t="str">
        <f t="array" ref="CW144">IFERROR((INDEX(TEMPLATE!$FI$7:$FI$1004,MATCH($J144,IF(TEMPLATE!$FH$7:$FH$1004=CW$6,TEMPLATE!$FG$7:$FG$1004),0))),"")</f>
        <v/>
      </c>
      <c r="CX144" s="7"/>
      <c r="CY144" s="7" t="str">
        <f t="shared" si="199"/>
        <v/>
      </c>
      <c r="CZ144" s="7" t="str">
        <f t="shared" si="200"/>
        <v/>
      </c>
      <c r="DA144" s="7" t="str">
        <f t="shared" si="201"/>
        <v/>
      </c>
      <c r="DB144" s="7" t="str">
        <f t="shared" si="202"/>
        <v/>
      </c>
      <c r="DC144" s="7" t="str">
        <f t="shared" si="203"/>
        <v/>
      </c>
      <c r="DD144" s="7" t="str">
        <f t="shared" si="204"/>
        <v/>
      </c>
      <c r="DE144" s="7" t="str">
        <f t="shared" si="205"/>
        <v/>
      </c>
      <c r="DF144" s="7" t="str">
        <f t="shared" si="206"/>
        <v/>
      </c>
      <c r="DG144" s="7"/>
      <c r="DH144" s="40" t="str">
        <f t="shared" si="207"/>
        <v/>
      </c>
      <c r="DI144" s="40" t="str">
        <f t="shared" si="208"/>
        <v/>
      </c>
      <c r="DJ144" s="40" t="str">
        <f t="shared" si="209"/>
        <v/>
      </c>
      <c r="DK144" s="41" t="str">
        <f t="shared" si="210"/>
        <v/>
      </c>
      <c r="DL144" s="42" t="str">
        <f t="shared" si="211"/>
        <v/>
      </c>
      <c r="DM144" s="42" t="str">
        <f t="shared" si="212"/>
        <v/>
      </c>
      <c r="DN144" s="42" t="str">
        <f t="shared" si="213"/>
        <v/>
      </c>
      <c r="DO144" s="42" t="str">
        <f t="shared" si="214"/>
        <v/>
      </c>
      <c r="DP144" s="7"/>
      <c r="DQ144" s="7">
        <f t="shared" si="215"/>
        <v>0</v>
      </c>
      <c r="DR144" s="7">
        <f t="shared" si="216"/>
        <v>0</v>
      </c>
      <c r="DS144" s="7">
        <f t="shared" si="217"/>
        <v>0</v>
      </c>
      <c r="DT144" s="7">
        <f t="shared" si="218"/>
        <v>0</v>
      </c>
      <c r="DU144" s="7">
        <f t="shared" si="219"/>
        <v>0</v>
      </c>
      <c r="DV144" s="7">
        <f t="shared" si="220"/>
        <v>0</v>
      </c>
      <c r="DW144" s="7">
        <f t="shared" si="221"/>
        <v>0</v>
      </c>
      <c r="DX144" s="7">
        <f t="shared" si="222"/>
        <v>0</v>
      </c>
      <c r="DY144" s="48" t="e">
        <f t="array" ref="DY144">VLOOKUP(TEMPLATE!$EP144&amp;"|"&amp;DY$5&amp;"|"&amp;DY$6&amp;"|0|"&amp;TEMPLATE!$EM144,TEMPLATE!$EY$7:$FE$30000,7,FALSE)</f>
        <v>#N/A</v>
      </c>
      <c r="DZ144" s="48" t="e">
        <f t="array" ref="DZ144">VLOOKUP(TEMPLATE!$EP144&amp;"|"&amp;DZ$5&amp;"|"&amp;DZ$6&amp;"|0|"&amp;TEMPLATE!$EM144,TEMPLATE!$EY$7:$FE$30000,7,FALSE)</f>
        <v>#N/A</v>
      </c>
      <c r="EA144" s="7" t="str">
        <f t="shared" si="223"/>
        <v/>
      </c>
      <c r="EB144" s="7" t="str">
        <f t="shared" si="224"/>
        <v/>
      </c>
      <c r="EC144" s="7" t="str">
        <f t="shared" si="225"/>
        <v/>
      </c>
      <c r="ED144" s="7" t="str">
        <f t="shared" si="226"/>
        <v/>
      </c>
      <c r="EE144" s="7" t="str">
        <f t="shared" si="227"/>
        <v/>
      </c>
      <c r="EF144" s="7" t="str">
        <f t="shared" si="228"/>
        <v/>
      </c>
      <c r="EG144" s="7" t="str">
        <f t="shared" si="229"/>
        <v/>
      </c>
      <c r="EH144" s="7" t="str">
        <f t="shared" si="230"/>
        <v/>
      </c>
      <c r="EI144" s="1"/>
      <c r="EJ144" s="1"/>
      <c r="EK144" s="1"/>
      <c r="EL144" s="1"/>
      <c r="EM144" s="43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1" t="str">
        <f t="shared" si="231"/>
        <v>||||</v>
      </c>
      <c r="EZ144" s="7"/>
      <c r="FA144" s="7"/>
      <c r="FB144" s="7"/>
      <c r="FC144" s="7"/>
      <c r="FD144" s="43"/>
      <c r="FE144" s="7"/>
      <c r="FF144" s="7"/>
      <c r="FG144" s="7"/>
      <c r="FH144" s="7"/>
      <c r="FI144" s="7"/>
      <c r="FJ144" s="7"/>
      <c r="FK144" s="7"/>
      <c r="FL144" s="7"/>
      <c r="FM144" s="43"/>
      <c r="FN144" s="7"/>
      <c r="FO144" s="7"/>
      <c r="FP144" s="43"/>
      <c r="FQ144" s="7"/>
      <c r="FR144" s="7"/>
      <c r="FS144" s="7"/>
      <c r="FT144" s="7"/>
      <c r="FU144" s="7"/>
      <c r="FV144" s="43"/>
      <c r="FW144" s="38"/>
      <c r="FX144" s="7"/>
      <c r="FY144" s="7"/>
      <c r="FZ144" s="7"/>
      <c r="GA144" s="44"/>
      <c r="GB144" s="7"/>
      <c r="GC144" s="38"/>
      <c r="GD144" s="7"/>
    </row>
    <row r="145" spans="1:186" x14ac:dyDescent="0.25">
      <c r="A145" s="4">
        <f t="shared" si="163"/>
        <v>1</v>
      </c>
      <c r="B145" s="17" t="str">
        <f>IF(TEMPLATE!EM145="","",TEMPLATE!EM145)</f>
        <v/>
      </c>
      <c r="C145" s="17" t="str">
        <f>IF(TEMPLATE!EX145="","",TEMPLATE!EX145)</f>
        <v/>
      </c>
      <c r="D145" s="19" t="str">
        <f t="shared" si="159"/>
        <v/>
      </c>
      <c r="E145" s="19" t="str">
        <f t="shared" si="164"/>
        <v/>
      </c>
      <c r="F145" s="17"/>
      <c r="G145" s="45" t="str">
        <f>IF(TEMPLATE!EN145="","",TEMPLATE!EN145)</f>
        <v/>
      </c>
      <c r="H145" s="45"/>
      <c r="I145" s="45"/>
      <c r="J145" s="17" t="str">
        <f>IF(TEMPLATE!EP145="","",TEMPLATE!EP145)</f>
        <v/>
      </c>
      <c r="K145" s="46" t="str">
        <f>IF(TEMPLATE!EQ145="","",TEMPLATE!EQ145)</f>
        <v/>
      </c>
      <c r="L145" s="46" t="str">
        <f>IF(TEMPLATE!ER145="","",TEMPLATE!ER145)</f>
        <v/>
      </c>
      <c r="M145" s="46" t="str">
        <f>IF(TEMPLATE!ES145="","",TEMPLATE!ES145)</f>
        <v/>
      </c>
      <c r="N145" s="18" t="str">
        <f>IF(TEMPLATE!EU145="","",TEMPLATE!EU145)</f>
        <v/>
      </c>
      <c r="O145" s="19" t="str">
        <f t="shared" si="165"/>
        <v/>
      </c>
      <c r="P145" s="20" t="str">
        <f t="shared" si="166"/>
        <v/>
      </c>
      <c r="Q145" s="18"/>
      <c r="R145" s="21" t="str">
        <f t="shared" si="167"/>
        <v/>
      </c>
      <c r="S145" s="21" t="str">
        <f>IF(SUMIFS(TEMPLATE!$GD$7:$GD$30000,TEMPLATE!$GC$7:$GC$30000,EV145,TEMPLATE!$FY$7:$FY$30000,J145,$GB$7:$GB$30000,G145)=0,"",SUMIFS(TEMPLATE!$GD$7:$GD$30000,TEMPLATE!$GC$7:$GC$30000,EV145,TEMPLATE!$FY$7:$FY$30000,J145,$GB$7:$GB$30000,G145))</f>
        <v/>
      </c>
      <c r="T145" s="21" t="str">
        <f>IF(SUMIFS(TEMPLATE!$GD$7:$GD$30000,TEMPLATE!$GE$7:$GE$30000,"Common Equity",TEMPLATE!$FY$7:$FY$30000,J145,$GB$7:$GB$30000,G145)=0,"",SUMIFS(TEMPLATE!$GD$7:$GD$30000,TEMPLATE!$GE$7:$GE$30000,"Common Equity",TEMPLATE!$FY$7:$FY$30000,J145,$GB$7:$GB$30000,G145))</f>
        <v/>
      </c>
      <c r="U145" s="21"/>
      <c r="V145" s="22">
        <f t="shared" si="168"/>
        <v>0</v>
      </c>
      <c r="W145" s="23" t="e">
        <f t="shared" si="169"/>
        <v>#N/A</v>
      </c>
      <c r="X145" s="23" t="e">
        <f t="shared" si="170"/>
        <v>#N/A</v>
      </c>
      <c r="Y145" s="23" t="e">
        <f t="shared" si="171"/>
        <v>#N/A</v>
      </c>
      <c r="Z145" s="23" t="e">
        <f t="shared" si="172"/>
        <v>#N/A</v>
      </c>
      <c r="AA145" s="23" t="e">
        <f t="shared" si="173"/>
        <v>#N/A</v>
      </c>
      <c r="AB145" s="23" t="e">
        <f t="shared" si="174"/>
        <v>#N/A</v>
      </c>
      <c r="AC145" s="23" t="e">
        <f t="shared" si="175"/>
        <v>#N/A</v>
      </c>
      <c r="AD145" s="24" t="e">
        <f t="shared" si="176"/>
        <v>#N/A</v>
      </c>
      <c r="AE145" s="24" t="e">
        <f t="shared" si="160"/>
        <v>#N/A</v>
      </c>
      <c r="AF145" s="24" t="e">
        <f t="shared" si="161"/>
        <v>#N/A</v>
      </c>
      <c r="AG145" s="24" t="e">
        <f t="shared" si="177"/>
        <v>#N/A</v>
      </c>
      <c r="AH145" s="24" t="str">
        <f t="shared" si="178"/>
        <v/>
      </c>
      <c r="AI145" s="25" t="e">
        <f t="shared" si="179"/>
        <v>#N/A</v>
      </c>
      <c r="AJ145" s="21" t="e">
        <f t="shared" si="180"/>
        <v>#N/A</v>
      </c>
      <c r="AK145" s="51" t="e">
        <f t="shared" si="181"/>
        <v>#N/A</v>
      </c>
      <c r="AL145" s="26" t="e">
        <f t="shared" si="182"/>
        <v>#N/A</v>
      </c>
      <c r="AM145" s="27" t="str">
        <f t="array" ref="AM145">IFERROR((INDEX(TEMPLATE!$FI$7:$FI$1004,MATCH($J145,IF(TEMPLATE!$FH$7:$FH$1004=$AM$4,TEMPLATE!$FG$7:$FG$1004),0))),"")</f>
        <v/>
      </c>
      <c r="AN145" s="28" t="str">
        <f t="shared" si="183"/>
        <v/>
      </c>
      <c r="AO145" s="29" t="str">
        <f t="array" ref="AO145">IFERROR((INDEX(TEMPLATE!$FI$7:$FI$1004,MATCH($J145,IF(TEMPLATE!$FH$7:$FH$1004=$AO$4,TEMPLATE!$FG$7:$FG$1004),0))),"")</f>
        <v/>
      </c>
      <c r="AP145" s="30" t="e">
        <f t="shared" si="184"/>
        <v>#N/A</v>
      </c>
      <c r="AQ145" s="31" t="str">
        <f t="array" ref="AQ145">IFERROR((INDEX(TEMPLATE!$FI$7:$FI$1004,MATCH($J145,IF(TEMPLATE!$FH$7:$FH$1004=$AQ$4,TEMPLATE!$FG$7:$FG$1004),0))),"")</f>
        <v/>
      </c>
      <c r="AR145" s="32" t="e">
        <f t="shared" si="185"/>
        <v>#N/A</v>
      </c>
      <c r="AS145" s="29" t="str">
        <f t="array" ref="AS145">IFERROR((INDEX(TEMPLATE!$FI$7:$FI$1004,MATCH($J145,IF(TEMPLATE!$FH$7:$FH$1004=$AS$4,TEMPLATE!$FG$7:$FG$1004),0))),"")</f>
        <v/>
      </c>
      <c r="AT145" s="33" t="str">
        <f t="shared" si="162"/>
        <v/>
      </c>
      <c r="AU145" s="29" t="str">
        <f t="array" ref="AU145">IFERROR((INDEX(TEMPLATE!$FI$7:$FI$1004,MATCH($J145,IF(TEMPLATE!$FH$7:$FH$1004=$AU$4,TEMPLATE!$FG$7:$FG$1004),0))),"")</f>
        <v/>
      </c>
      <c r="AV145" s="30" t="e">
        <f t="shared" si="186"/>
        <v>#N/A</v>
      </c>
      <c r="AW145" s="29" t="str">
        <f t="shared" si="187"/>
        <v/>
      </c>
      <c r="AX145" s="34" t="str">
        <f t="shared" si="188"/>
        <v/>
      </c>
      <c r="AY145" s="35" t="str">
        <f t="shared" si="189"/>
        <v/>
      </c>
      <c r="AZ145" s="34" t="str">
        <f t="shared" si="190"/>
        <v/>
      </c>
      <c r="BA145" s="34" t="str">
        <f t="shared" si="191"/>
        <v/>
      </c>
      <c r="BB145" s="35" t="str">
        <f t="shared" si="192"/>
        <v/>
      </c>
      <c r="BC145" s="36" t="e">
        <f t="shared" si="193"/>
        <v>#N/A</v>
      </c>
      <c r="BD145" s="36">
        <f t="shared" si="194"/>
        <v>1</v>
      </c>
      <c r="BE145" s="36">
        <f t="shared" si="195"/>
        <v>0</v>
      </c>
      <c r="BF145" s="36" t="e">
        <f t="shared" si="196"/>
        <v>#N/A</v>
      </c>
      <c r="BG145" s="1"/>
      <c r="BH145" s="37" t="e">
        <f>VLOOKUP(TEMPLATE!$EP145&amp;"|"&amp;BH$5&amp;"|"&amp;BH$6&amp;"|0|"&amp;TEMPLATE!$EM145,TEMPLATE!$EY$7:$FE$30000,7,FALSE)</f>
        <v>#N/A</v>
      </c>
      <c r="BI145" s="38" t="e">
        <f>VLOOKUP(TEMPLATE!$EP145&amp;"|"&amp;BI$5&amp;"|"&amp;BI$6&amp;"|0|"&amp;TEMPLATE!$EM145,TEMPLATE!$EY$7:$FE$30000,7,FALSE)</f>
        <v>#N/A</v>
      </c>
      <c r="BJ145" s="37" t="e">
        <f>VLOOKUP(TEMPLATE!$EP145&amp;"|"&amp;BJ$5&amp;"|"&amp;BJ$6&amp;"|0|"&amp;TEMPLATE!$EM145,TEMPLATE!$EY$7:$FE$30000,7,FALSE)</f>
        <v>#N/A</v>
      </c>
      <c r="BK145" s="38" t="e">
        <f>VLOOKUP(TEMPLATE!$EP145&amp;"|"&amp;BK$5&amp;"|"&amp;BK$6&amp;"|0|"&amp;TEMPLATE!$EM145,TEMPLATE!$EY$7:$FE$30000,7,FALSE)</f>
        <v>#N/A</v>
      </c>
      <c r="BL145" s="38" t="e">
        <f>VLOOKUP(TEMPLATE!$EP145&amp;"|"&amp;BL$5&amp;"|"&amp;BL$6&amp;"|0|"&amp;TEMPLATE!$EM145,TEMPLATE!$EY$7:$FE$30000,7,FALSE)</f>
        <v>#N/A</v>
      </c>
      <c r="BM145" s="38" t="e">
        <f>VLOOKUP(TEMPLATE!$EP145&amp;"|"&amp;BM$5&amp;"|"&amp;BM$6&amp;"|0|"&amp;TEMPLATE!$EM145,TEMPLATE!$EY$7:$FE$30000,7,FALSE)</f>
        <v>#N/A</v>
      </c>
      <c r="BN145" s="38" t="e">
        <f>VLOOKUP(TEMPLATE!$EP145&amp;"|"&amp;BN$5&amp;"|"&amp;BN$6&amp;"|0|"&amp;TEMPLATE!$EM145,TEMPLATE!$EY$7:$FE$30000,7,FALSE)</f>
        <v>#N/A</v>
      </c>
      <c r="BO145" s="38" t="e">
        <f>VLOOKUP(TEMPLATE!$EP145&amp;"|"&amp;BO$5&amp;"|"&amp;BO$6&amp;"|0|"&amp;TEMPLATE!$EM145,TEMPLATE!$EY$7:$FE$30000,7,FALSE)</f>
        <v>#N/A</v>
      </c>
      <c r="BP145" s="38" t="e">
        <f>VLOOKUP(TEMPLATE!$EP145&amp;"|"&amp;BP$5&amp;"|"&amp;BP$6&amp;"|0|"&amp;TEMPLATE!$EM145,TEMPLATE!$EY$7:$FE$30000,7,FALSE)</f>
        <v>#N/A</v>
      </c>
      <c r="BQ145" s="38" t="e">
        <f>VLOOKUP(TEMPLATE!$EP145&amp;"|"&amp;BQ$5&amp;"|"&amp;BQ$6&amp;"|0|"&amp;TEMPLATE!$EM145,TEMPLATE!$EY$7:$FE$30000,7,FALSE)</f>
        <v>#N/A</v>
      </c>
      <c r="BR145" s="38" t="e">
        <f>VLOOKUP(TEMPLATE!$EP145&amp;"|"&amp;BR$5&amp;"|"&amp;BR$6&amp;"|0|"&amp;TEMPLATE!$EM145,TEMPLATE!$EY$7:$FE$30000,7,FALSE)</f>
        <v>#N/A</v>
      </c>
      <c r="BS145" s="38" t="e">
        <f>VLOOKUP(TEMPLATE!$EP145&amp;"|"&amp;BS$5&amp;"|"&amp;BS$6&amp;"|0|"&amp;TEMPLATE!$EM145,TEMPLATE!$EY$7:$FE$30000,7,FALSE)</f>
        <v>#N/A</v>
      </c>
      <c r="BT145" s="38" t="e">
        <f>VLOOKUP(TEMPLATE!$EP145&amp;"|"&amp;BT$5&amp;"|"&amp;BT$6&amp;"|0|"&amp;TEMPLATE!$EM145,TEMPLATE!$EY$7:$FE$30000,7,FALSE)</f>
        <v>#N/A</v>
      </c>
      <c r="BU145" s="38" t="e">
        <f>VLOOKUP(TEMPLATE!$EP145&amp;"|"&amp;BU$5&amp;"|"&amp;BU$6&amp;"|0|"&amp;TEMPLATE!$EM145,TEMPLATE!$EY$7:$FE$30000,7,FALSE)</f>
        <v>#N/A</v>
      </c>
      <c r="BV145" s="38" t="e">
        <f>VLOOKUP(TEMPLATE!$EP145&amp;"|"&amp;BV$5&amp;"|"&amp;BV$6&amp;"|0|"&amp;TEMPLATE!$EM145,TEMPLATE!$EY$7:$FE$30000,7,FALSE)</f>
        <v>#N/A</v>
      </c>
      <c r="BW145" s="38" t="e">
        <f>VLOOKUP(TEMPLATE!$EP145&amp;"|"&amp;BW$5&amp;"|"&amp;BW$6&amp;"|0|"&amp;TEMPLATE!$EM145,TEMPLATE!$EY$7:$FE$30000,7,FALSE)</f>
        <v>#N/A</v>
      </c>
      <c r="BX145" s="38" t="e">
        <f>VLOOKUP(TEMPLATE!$EP145&amp;"|"&amp;BX$5&amp;"|"&amp;BX$6&amp;"|0|"&amp;TEMPLATE!$EM145,TEMPLATE!$EY$7:$FE$30000,7,FALSE)</f>
        <v>#N/A</v>
      </c>
      <c r="BY145" s="38" t="e">
        <f>VLOOKUP(TEMPLATE!$EP145&amp;"|"&amp;BY$5&amp;"|"&amp;BY$6&amp;"|0|"&amp;TEMPLATE!$EM145,TEMPLATE!$EY$7:$FE$30000,7,FALSE)</f>
        <v>#N/A</v>
      </c>
      <c r="BZ145" s="38" t="e">
        <f>VLOOKUP(TEMPLATE!$EP145&amp;"|"&amp;BZ$5&amp;"|"&amp;BZ$6&amp;"|0|"&amp;TEMPLATE!$EM145,TEMPLATE!$EY$7:$FE$30000,7,FALSE)</f>
        <v>#N/A</v>
      </c>
      <c r="CA145" s="38" t="e">
        <f>IF(VLOOKUP(TEMPLATE!$EP145&amp;"|"&amp;CA$5&amp;"|"&amp;CA$6&amp;"|0|"&amp;TEMPLATE!$EM145,TEMPLATE!$EY$7:$FE$30000,7,FALSE)=0,BN145,VLOOKUP(TEMPLATE!$EP145&amp;"|"&amp;CA$5&amp;"|"&amp;CA$6&amp;"|0|"&amp;TEMPLATE!$EM145,TEMPLATE!$EY$7:$FE$30000,7,FALSE))</f>
        <v>#N/A</v>
      </c>
      <c r="CB145" s="38" t="e">
        <f>VLOOKUP(TEMPLATE!$EP145&amp;"|"&amp;CB$5&amp;"|"&amp;CB$6&amp;"|0|"&amp;TEMPLATE!$EM145,TEMPLATE!$EY$7:$FE$30000,7,FALSE)</f>
        <v>#N/A</v>
      </c>
      <c r="CC145" s="38" t="e">
        <f>VLOOKUP(TEMPLATE!$EP145&amp;"|"&amp;CC$5&amp;"|"&amp;CC$6&amp;"|0|"&amp;TEMPLATE!$EM145,TEMPLATE!$EY$7:$FE$30000,7,FALSE)</f>
        <v>#N/A</v>
      </c>
      <c r="CD145" s="38" t="e">
        <f>VLOOKUP(TEMPLATE!$EP145&amp;"|"&amp;CD$5&amp;"|"&amp;CD$6&amp;"|0|"&amp;TEMPLATE!$EM145,TEMPLATE!$EY$7:$FE$30000,7,FALSE)</f>
        <v>#N/A</v>
      </c>
      <c r="CE145" s="38" t="e">
        <f>VLOOKUP(TEMPLATE!$EP145&amp;"|"&amp;CE$5&amp;"|"&amp;CE$6&amp;"|0|"&amp;TEMPLATE!$EM145,TEMPLATE!$EY$7:$FE$30000,7,FALSE)</f>
        <v>#N/A</v>
      </c>
      <c r="CF145" s="38" t="e">
        <f>VLOOKUP(TEMPLATE!$EP145&amp;"|"&amp;CF$5&amp;"|"&amp;CF$6&amp;"|0|"&amp;TEMPLATE!$EM145,TEMPLATE!$EY$7:$FE$30000,7,FALSE)</f>
        <v>#N/A</v>
      </c>
      <c r="CG145" s="38" t="e">
        <f>VLOOKUP(TEMPLATE!$EP145&amp;"|"&amp;CG$5&amp;"|"&amp;CG$6&amp;"|0|"&amp;TEMPLATE!$EM145,TEMPLATE!$EY$7:$FE$30000,7,FALSE)</f>
        <v>#N/A</v>
      </c>
      <c r="CH145" s="38" t="e">
        <f>VLOOKUP(TEMPLATE!$EP145&amp;"|"&amp;CH$5&amp;"|"&amp;CH$6&amp;"|0|"&amp;TEMPLATE!$EM145,TEMPLATE!$EY$7:$FE$30000,7,FALSE)</f>
        <v>#N/A</v>
      </c>
      <c r="CI145" s="38" t="e">
        <f>VLOOKUP(TEMPLATE!$EP145&amp;"|"&amp;CI$5&amp;"|"&amp;CI$6&amp;"|0|"&amp;TEMPLATE!$EM145,TEMPLATE!$EY$7:$FE$30000,7,FALSE)</f>
        <v>#N/A</v>
      </c>
      <c r="CJ145" s="38" t="e">
        <f>VLOOKUP(TEMPLATE!$EP145&amp;"|"&amp;CJ$5&amp;"|"&amp;CJ$6&amp;"|0|"&amp;TEMPLATE!$EM145,TEMPLATE!$EY$7:$FE$30000,7,FALSE)</f>
        <v>#N/A</v>
      </c>
      <c r="CK145" s="38" t="e">
        <f>VLOOKUP(TEMPLATE!$EP145&amp;"|"&amp;CK$5&amp;"|"&amp;CK$6&amp;"|0|"&amp;TEMPLATE!$EM145,TEMPLATE!$EY$7:$FE$30000,7,FALSE)</f>
        <v>#N/A</v>
      </c>
      <c r="CL145" s="38" t="e">
        <f t="shared" si="197"/>
        <v>#VALUE!</v>
      </c>
      <c r="CM145" s="38" t="e">
        <f t="shared" si="198"/>
        <v>#VALUE!</v>
      </c>
      <c r="CN145" s="38" t="e">
        <f>VLOOKUP(TEMPLATE!$EP145&amp;"|"&amp;CN$5&amp;"|"&amp;CN$6&amp;"|0|"&amp;TEMPLATE!$EM145,TEMPLATE!$EY$7:$FE$30000,7,FALSE)</f>
        <v>#N/A</v>
      </c>
      <c r="CO145" s="38" t="e">
        <f>VLOOKUP(TEMPLATE!$EP145&amp;"|"&amp;CO$5&amp;"|"&amp;CO$6&amp;"|0|"&amp;TEMPLATE!$EM145,TEMPLATE!$EY$7:$FE$30000,7,FALSE)</f>
        <v>#N/A</v>
      </c>
      <c r="CP145" s="39" t="str">
        <f t="array" ref="CP145">IFERROR((INDEX(TEMPLATE!$FI$7:$FI$1004,MATCH($J145,IF(TEMPLATE!$FH$7:$FH$1004=CP$6,TEMPLATE!$FG$7:$FG$1004),0))),"")</f>
        <v/>
      </c>
      <c r="CQ145" s="39" t="str">
        <f t="array" ref="CQ145">IFERROR((INDEX(TEMPLATE!$FI$7:$FI$1004,MATCH($J145,IF(TEMPLATE!$FH$7:$FH$1004=CQ$6,TEMPLATE!$FG$7:$FG$1004),0))),"")</f>
        <v/>
      </c>
      <c r="CR145" s="39" t="str">
        <f t="array" ref="CR145">IFERROR((INDEX(TEMPLATE!$FI$7:$FI$1004,MATCH($J145,IF(TEMPLATE!$FH$7:$FH$1004=CR$6,TEMPLATE!$FG$7:$FG$1004),0))),"")</f>
        <v/>
      </c>
      <c r="CS145" s="39" t="str">
        <f t="array" ref="CS145">IFERROR((INDEX(TEMPLATE!$FI$7:$FI$1004,MATCH($J145,IF(TEMPLATE!$FH$7:$FH$1004=CS$6,TEMPLATE!$FG$7:$FG$1004),0))),"")</f>
        <v/>
      </c>
      <c r="CT145" s="38" t="str">
        <f t="array" ref="CT145">IFERROR((INDEX(TEMPLATE!$FI$7:$FI$1004,MATCH($J145,IF(TEMPLATE!$FH$7:$FH$1004=CT$6,TEMPLATE!$FG$7:$FG$1004),0))),"")</f>
        <v/>
      </c>
      <c r="CU145" s="38" t="str">
        <f t="array" ref="CU145">IFERROR((INDEX(TEMPLATE!$FI$7:$FI$1004,MATCH($J145,IF(TEMPLATE!$FH$7:$FH$1004=CU$6,TEMPLATE!$FG$7:$FG$1004),0))),"")</f>
        <v/>
      </c>
      <c r="CV145" s="38" t="str">
        <f t="array" ref="CV145">IFERROR((INDEX(TEMPLATE!$FI$7:$FI$1004,MATCH($J145,IF(TEMPLATE!$FH$7:$FH$1004=CV$6,TEMPLATE!$FG$7:$FG$1004),0))),"")</f>
        <v/>
      </c>
      <c r="CW145" s="38" t="str">
        <f t="array" ref="CW145">IFERROR((INDEX(TEMPLATE!$FI$7:$FI$1004,MATCH($J145,IF(TEMPLATE!$FH$7:$FH$1004=CW$6,TEMPLATE!$FG$7:$FG$1004),0))),"")</f>
        <v/>
      </c>
      <c r="CX145" s="7"/>
      <c r="CY145" s="7" t="str">
        <f t="shared" si="199"/>
        <v/>
      </c>
      <c r="CZ145" s="7" t="str">
        <f t="shared" si="200"/>
        <v/>
      </c>
      <c r="DA145" s="7" t="str">
        <f t="shared" si="201"/>
        <v/>
      </c>
      <c r="DB145" s="7" t="str">
        <f t="shared" si="202"/>
        <v/>
      </c>
      <c r="DC145" s="7" t="str">
        <f t="shared" si="203"/>
        <v/>
      </c>
      <c r="DD145" s="7" t="str">
        <f t="shared" si="204"/>
        <v/>
      </c>
      <c r="DE145" s="7" t="str">
        <f t="shared" si="205"/>
        <v/>
      </c>
      <c r="DF145" s="7" t="str">
        <f t="shared" si="206"/>
        <v/>
      </c>
      <c r="DG145" s="7"/>
      <c r="DH145" s="40" t="str">
        <f t="shared" si="207"/>
        <v/>
      </c>
      <c r="DI145" s="40" t="str">
        <f t="shared" si="208"/>
        <v/>
      </c>
      <c r="DJ145" s="40" t="str">
        <f t="shared" si="209"/>
        <v/>
      </c>
      <c r="DK145" s="41" t="str">
        <f t="shared" si="210"/>
        <v/>
      </c>
      <c r="DL145" s="42" t="str">
        <f t="shared" si="211"/>
        <v/>
      </c>
      <c r="DM145" s="42" t="str">
        <f t="shared" si="212"/>
        <v/>
      </c>
      <c r="DN145" s="42" t="str">
        <f t="shared" si="213"/>
        <v/>
      </c>
      <c r="DO145" s="42" t="str">
        <f t="shared" si="214"/>
        <v/>
      </c>
      <c r="DP145" s="7"/>
      <c r="DQ145" s="7">
        <f t="shared" si="215"/>
        <v>0</v>
      </c>
      <c r="DR145" s="7">
        <f t="shared" si="216"/>
        <v>0</v>
      </c>
      <c r="DS145" s="7">
        <f t="shared" si="217"/>
        <v>0</v>
      </c>
      <c r="DT145" s="7">
        <f t="shared" si="218"/>
        <v>0</v>
      </c>
      <c r="DU145" s="7">
        <f t="shared" si="219"/>
        <v>0</v>
      </c>
      <c r="DV145" s="7">
        <f t="shared" si="220"/>
        <v>0</v>
      </c>
      <c r="DW145" s="7">
        <f t="shared" si="221"/>
        <v>0</v>
      </c>
      <c r="DX145" s="7">
        <f t="shared" si="222"/>
        <v>0</v>
      </c>
      <c r="DY145" s="48" t="e">
        <f t="array" ref="DY145">VLOOKUP(TEMPLATE!$EP145&amp;"|"&amp;DY$5&amp;"|"&amp;DY$6&amp;"|0|"&amp;TEMPLATE!$EM145,TEMPLATE!$EY$7:$FE$30000,7,FALSE)</f>
        <v>#N/A</v>
      </c>
      <c r="DZ145" s="48" t="e">
        <f t="array" ref="DZ145">VLOOKUP(TEMPLATE!$EP145&amp;"|"&amp;DZ$5&amp;"|"&amp;DZ$6&amp;"|0|"&amp;TEMPLATE!$EM145,TEMPLATE!$EY$7:$FE$30000,7,FALSE)</f>
        <v>#N/A</v>
      </c>
      <c r="EA145" s="7" t="str">
        <f t="shared" si="223"/>
        <v/>
      </c>
      <c r="EB145" s="7" t="str">
        <f t="shared" si="224"/>
        <v/>
      </c>
      <c r="EC145" s="7" t="str">
        <f t="shared" si="225"/>
        <v/>
      </c>
      <c r="ED145" s="7" t="str">
        <f t="shared" si="226"/>
        <v/>
      </c>
      <c r="EE145" s="7" t="str">
        <f t="shared" si="227"/>
        <v/>
      </c>
      <c r="EF145" s="7" t="str">
        <f t="shared" si="228"/>
        <v/>
      </c>
      <c r="EG145" s="7" t="str">
        <f t="shared" si="229"/>
        <v/>
      </c>
      <c r="EH145" s="7" t="str">
        <f t="shared" si="230"/>
        <v/>
      </c>
      <c r="EI145" s="1"/>
      <c r="EJ145" s="1"/>
      <c r="EK145" s="1"/>
      <c r="EL145" s="1"/>
      <c r="EM145" s="43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1" t="str">
        <f t="shared" si="231"/>
        <v>||||</v>
      </c>
      <c r="EZ145" s="7"/>
      <c r="FA145" s="7"/>
      <c r="FB145" s="7"/>
      <c r="FC145" s="7"/>
      <c r="FD145" s="43"/>
      <c r="FE145" s="7"/>
      <c r="FF145" s="7"/>
      <c r="FG145" s="7"/>
      <c r="FH145" s="7"/>
      <c r="FI145" s="7"/>
      <c r="FJ145" s="7"/>
      <c r="FK145" s="7"/>
      <c r="FL145" s="7"/>
      <c r="FM145" s="43"/>
      <c r="FN145" s="7"/>
      <c r="FO145" s="7"/>
      <c r="FP145" s="43"/>
      <c r="FQ145" s="7"/>
      <c r="FR145" s="7"/>
      <c r="FS145" s="7"/>
      <c r="FT145" s="7"/>
      <c r="FU145" s="7"/>
      <c r="FV145" s="43"/>
      <c r="FW145" s="38"/>
      <c r="FX145" s="7"/>
      <c r="FY145" s="7"/>
      <c r="FZ145" s="7"/>
      <c r="GA145" s="44"/>
      <c r="GB145" s="7"/>
      <c r="GC145" s="38"/>
      <c r="GD145" s="7"/>
    </row>
    <row r="146" spans="1:186" x14ac:dyDescent="0.25">
      <c r="A146" s="4">
        <f t="shared" si="163"/>
        <v>1</v>
      </c>
      <c r="B146" s="17" t="str">
        <f>IF(TEMPLATE!EM146="","",TEMPLATE!EM146)</f>
        <v/>
      </c>
      <c r="C146" s="17" t="str">
        <f>IF(TEMPLATE!EX146="","",TEMPLATE!EX146)</f>
        <v/>
      </c>
      <c r="D146" s="19" t="str">
        <f t="shared" si="159"/>
        <v/>
      </c>
      <c r="E146" s="19" t="str">
        <f t="shared" si="164"/>
        <v/>
      </c>
      <c r="F146" s="17"/>
      <c r="G146" s="45" t="str">
        <f>IF(TEMPLATE!EN146="","",TEMPLATE!EN146)</f>
        <v/>
      </c>
      <c r="H146" s="45"/>
      <c r="I146" s="45"/>
      <c r="J146" s="17" t="str">
        <f>IF(TEMPLATE!EP146="","",TEMPLATE!EP146)</f>
        <v/>
      </c>
      <c r="K146" s="46" t="str">
        <f>IF(TEMPLATE!EQ146="","",TEMPLATE!EQ146)</f>
        <v/>
      </c>
      <c r="L146" s="46" t="str">
        <f>IF(TEMPLATE!ER146="","",TEMPLATE!ER146)</f>
        <v/>
      </c>
      <c r="M146" s="46" t="str">
        <f>IF(TEMPLATE!ES146="","",TEMPLATE!ES146)</f>
        <v/>
      </c>
      <c r="N146" s="18" t="str">
        <f>IF(TEMPLATE!EU146="","",TEMPLATE!EU146)</f>
        <v/>
      </c>
      <c r="O146" s="19" t="str">
        <f t="shared" si="165"/>
        <v/>
      </c>
      <c r="P146" s="20" t="str">
        <f t="shared" si="166"/>
        <v/>
      </c>
      <c r="Q146" s="18"/>
      <c r="R146" s="21" t="str">
        <f t="shared" si="167"/>
        <v/>
      </c>
      <c r="S146" s="21" t="str">
        <f>IF(SUMIFS(TEMPLATE!$GD$7:$GD$30000,TEMPLATE!$GC$7:$GC$30000,EV146,TEMPLATE!$FY$7:$FY$30000,J146,$GB$7:$GB$30000,G146)=0,"",SUMIFS(TEMPLATE!$GD$7:$GD$30000,TEMPLATE!$GC$7:$GC$30000,EV146,TEMPLATE!$FY$7:$FY$30000,J146,$GB$7:$GB$30000,G146))</f>
        <v/>
      </c>
      <c r="T146" s="21" t="str">
        <f>IF(SUMIFS(TEMPLATE!$GD$7:$GD$30000,TEMPLATE!$GE$7:$GE$30000,"Common Equity",TEMPLATE!$FY$7:$FY$30000,J146,$GB$7:$GB$30000,G146)=0,"",SUMIFS(TEMPLATE!$GD$7:$GD$30000,TEMPLATE!$GE$7:$GE$30000,"Common Equity",TEMPLATE!$FY$7:$FY$30000,J146,$GB$7:$GB$30000,G146))</f>
        <v/>
      </c>
      <c r="U146" s="21"/>
      <c r="V146" s="22">
        <f t="shared" si="168"/>
        <v>0</v>
      </c>
      <c r="W146" s="23" t="e">
        <f t="shared" si="169"/>
        <v>#N/A</v>
      </c>
      <c r="X146" s="23" t="e">
        <f t="shared" si="170"/>
        <v>#N/A</v>
      </c>
      <c r="Y146" s="23" t="e">
        <f t="shared" si="171"/>
        <v>#N/A</v>
      </c>
      <c r="Z146" s="23" t="e">
        <f t="shared" si="172"/>
        <v>#N/A</v>
      </c>
      <c r="AA146" s="23" t="e">
        <f t="shared" si="173"/>
        <v>#N/A</v>
      </c>
      <c r="AB146" s="23" t="e">
        <f t="shared" si="174"/>
        <v>#N/A</v>
      </c>
      <c r="AC146" s="23" t="e">
        <f t="shared" si="175"/>
        <v>#N/A</v>
      </c>
      <c r="AD146" s="24" t="e">
        <f t="shared" si="176"/>
        <v>#N/A</v>
      </c>
      <c r="AE146" s="24" t="e">
        <f t="shared" si="160"/>
        <v>#N/A</v>
      </c>
      <c r="AF146" s="24" t="e">
        <f t="shared" si="161"/>
        <v>#N/A</v>
      </c>
      <c r="AG146" s="24" t="e">
        <f t="shared" si="177"/>
        <v>#N/A</v>
      </c>
      <c r="AH146" s="24" t="str">
        <f t="shared" si="178"/>
        <v/>
      </c>
      <c r="AI146" s="25" t="e">
        <f t="shared" si="179"/>
        <v>#N/A</v>
      </c>
      <c r="AJ146" s="21" t="e">
        <f t="shared" si="180"/>
        <v>#N/A</v>
      </c>
      <c r="AK146" s="51" t="e">
        <f t="shared" si="181"/>
        <v>#N/A</v>
      </c>
      <c r="AL146" s="26" t="e">
        <f t="shared" si="182"/>
        <v>#N/A</v>
      </c>
      <c r="AM146" s="27" t="str">
        <f t="array" ref="AM146">IFERROR((INDEX(TEMPLATE!$FI$7:$FI$1004,MATCH($J146,IF(TEMPLATE!$FH$7:$FH$1004=$AM$4,TEMPLATE!$FG$7:$FG$1004),0))),"")</f>
        <v/>
      </c>
      <c r="AN146" s="28" t="str">
        <f t="shared" si="183"/>
        <v/>
      </c>
      <c r="AO146" s="29" t="str">
        <f t="array" ref="AO146">IFERROR((INDEX(TEMPLATE!$FI$7:$FI$1004,MATCH($J146,IF(TEMPLATE!$FH$7:$FH$1004=$AO$4,TEMPLATE!$FG$7:$FG$1004),0))),"")</f>
        <v/>
      </c>
      <c r="AP146" s="30" t="e">
        <f t="shared" si="184"/>
        <v>#N/A</v>
      </c>
      <c r="AQ146" s="31" t="str">
        <f t="array" ref="AQ146">IFERROR((INDEX(TEMPLATE!$FI$7:$FI$1004,MATCH($J146,IF(TEMPLATE!$FH$7:$FH$1004=$AQ$4,TEMPLATE!$FG$7:$FG$1004),0))),"")</f>
        <v/>
      </c>
      <c r="AR146" s="32" t="e">
        <f t="shared" si="185"/>
        <v>#N/A</v>
      </c>
      <c r="AS146" s="29" t="str">
        <f t="array" ref="AS146">IFERROR((INDEX(TEMPLATE!$FI$7:$FI$1004,MATCH($J146,IF(TEMPLATE!$FH$7:$FH$1004=$AS$4,TEMPLATE!$FG$7:$FG$1004),0))),"")</f>
        <v/>
      </c>
      <c r="AT146" s="33" t="str">
        <f t="shared" si="162"/>
        <v/>
      </c>
      <c r="AU146" s="29" t="str">
        <f t="array" ref="AU146">IFERROR((INDEX(TEMPLATE!$FI$7:$FI$1004,MATCH($J146,IF(TEMPLATE!$FH$7:$FH$1004=$AU$4,TEMPLATE!$FG$7:$FG$1004),0))),"")</f>
        <v/>
      </c>
      <c r="AV146" s="30" t="e">
        <f t="shared" si="186"/>
        <v>#N/A</v>
      </c>
      <c r="AW146" s="29" t="str">
        <f t="shared" si="187"/>
        <v/>
      </c>
      <c r="AX146" s="34" t="str">
        <f t="shared" si="188"/>
        <v/>
      </c>
      <c r="AY146" s="35" t="str">
        <f t="shared" si="189"/>
        <v/>
      </c>
      <c r="AZ146" s="34" t="str">
        <f t="shared" si="190"/>
        <v/>
      </c>
      <c r="BA146" s="34" t="str">
        <f t="shared" si="191"/>
        <v/>
      </c>
      <c r="BB146" s="35" t="str">
        <f t="shared" si="192"/>
        <v/>
      </c>
      <c r="BC146" s="36" t="e">
        <f t="shared" si="193"/>
        <v>#N/A</v>
      </c>
      <c r="BD146" s="36">
        <f t="shared" si="194"/>
        <v>1</v>
      </c>
      <c r="BE146" s="36">
        <f t="shared" si="195"/>
        <v>0</v>
      </c>
      <c r="BF146" s="36" t="e">
        <f t="shared" si="196"/>
        <v>#N/A</v>
      </c>
      <c r="BG146" s="1"/>
      <c r="BH146" s="37" t="e">
        <f>VLOOKUP(TEMPLATE!$EP146&amp;"|"&amp;BH$5&amp;"|"&amp;BH$6&amp;"|0|"&amp;TEMPLATE!$EM146,TEMPLATE!$EY$7:$FE$30000,7,FALSE)</f>
        <v>#N/A</v>
      </c>
      <c r="BI146" s="38" t="e">
        <f>VLOOKUP(TEMPLATE!$EP146&amp;"|"&amp;BI$5&amp;"|"&amp;BI$6&amp;"|0|"&amp;TEMPLATE!$EM146,TEMPLATE!$EY$7:$FE$30000,7,FALSE)</f>
        <v>#N/A</v>
      </c>
      <c r="BJ146" s="37" t="e">
        <f>VLOOKUP(TEMPLATE!$EP146&amp;"|"&amp;BJ$5&amp;"|"&amp;BJ$6&amp;"|0|"&amp;TEMPLATE!$EM146,TEMPLATE!$EY$7:$FE$30000,7,FALSE)</f>
        <v>#N/A</v>
      </c>
      <c r="BK146" s="38" t="e">
        <f>VLOOKUP(TEMPLATE!$EP146&amp;"|"&amp;BK$5&amp;"|"&amp;BK$6&amp;"|0|"&amp;TEMPLATE!$EM146,TEMPLATE!$EY$7:$FE$30000,7,FALSE)</f>
        <v>#N/A</v>
      </c>
      <c r="BL146" s="38" t="e">
        <f>VLOOKUP(TEMPLATE!$EP146&amp;"|"&amp;BL$5&amp;"|"&amp;BL$6&amp;"|0|"&amp;TEMPLATE!$EM146,TEMPLATE!$EY$7:$FE$30000,7,FALSE)</f>
        <v>#N/A</v>
      </c>
      <c r="BM146" s="38" t="e">
        <f>VLOOKUP(TEMPLATE!$EP146&amp;"|"&amp;BM$5&amp;"|"&amp;BM$6&amp;"|0|"&amp;TEMPLATE!$EM146,TEMPLATE!$EY$7:$FE$30000,7,FALSE)</f>
        <v>#N/A</v>
      </c>
      <c r="BN146" s="38" t="e">
        <f>VLOOKUP(TEMPLATE!$EP146&amp;"|"&amp;BN$5&amp;"|"&amp;BN$6&amp;"|0|"&amp;TEMPLATE!$EM146,TEMPLATE!$EY$7:$FE$30000,7,FALSE)</f>
        <v>#N/A</v>
      </c>
      <c r="BO146" s="38" t="e">
        <f>VLOOKUP(TEMPLATE!$EP146&amp;"|"&amp;BO$5&amp;"|"&amp;BO$6&amp;"|0|"&amp;TEMPLATE!$EM146,TEMPLATE!$EY$7:$FE$30000,7,FALSE)</f>
        <v>#N/A</v>
      </c>
      <c r="BP146" s="38" t="e">
        <f>VLOOKUP(TEMPLATE!$EP146&amp;"|"&amp;BP$5&amp;"|"&amp;BP$6&amp;"|0|"&amp;TEMPLATE!$EM146,TEMPLATE!$EY$7:$FE$30000,7,FALSE)</f>
        <v>#N/A</v>
      </c>
      <c r="BQ146" s="38" t="e">
        <f>VLOOKUP(TEMPLATE!$EP146&amp;"|"&amp;BQ$5&amp;"|"&amp;BQ$6&amp;"|0|"&amp;TEMPLATE!$EM146,TEMPLATE!$EY$7:$FE$30000,7,FALSE)</f>
        <v>#N/A</v>
      </c>
      <c r="BR146" s="38" t="e">
        <f>VLOOKUP(TEMPLATE!$EP146&amp;"|"&amp;BR$5&amp;"|"&amp;BR$6&amp;"|0|"&amp;TEMPLATE!$EM146,TEMPLATE!$EY$7:$FE$30000,7,FALSE)</f>
        <v>#N/A</v>
      </c>
      <c r="BS146" s="38" t="e">
        <f>VLOOKUP(TEMPLATE!$EP146&amp;"|"&amp;BS$5&amp;"|"&amp;BS$6&amp;"|0|"&amp;TEMPLATE!$EM146,TEMPLATE!$EY$7:$FE$30000,7,FALSE)</f>
        <v>#N/A</v>
      </c>
      <c r="BT146" s="38" t="e">
        <f>VLOOKUP(TEMPLATE!$EP146&amp;"|"&amp;BT$5&amp;"|"&amp;BT$6&amp;"|0|"&amp;TEMPLATE!$EM146,TEMPLATE!$EY$7:$FE$30000,7,FALSE)</f>
        <v>#N/A</v>
      </c>
      <c r="BU146" s="38" t="e">
        <f>VLOOKUP(TEMPLATE!$EP146&amp;"|"&amp;BU$5&amp;"|"&amp;BU$6&amp;"|0|"&amp;TEMPLATE!$EM146,TEMPLATE!$EY$7:$FE$30000,7,FALSE)</f>
        <v>#N/A</v>
      </c>
      <c r="BV146" s="38" t="e">
        <f>VLOOKUP(TEMPLATE!$EP146&amp;"|"&amp;BV$5&amp;"|"&amp;BV$6&amp;"|0|"&amp;TEMPLATE!$EM146,TEMPLATE!$EY$7:$FE$30000,7,FALSE)</f>
        <v>#N/A</v>
      </c>
      <c r="BW146" s="38" t="e">
        <f>VLOOKUP(TEMPLATE!$EP146&amp;"|"&amp;BW$5&amp;"|"&amp;BW$6&amp;"|0|"&amp;TEMPLATE!$EM146,TEMPLATE!$EY$7:$FE$30000,7,FALSE)</f>
        <v>#N/A</v>
      </c>
      <c r="BX146" s="38" t="e">
        <f>VLOOKUP(TEMPLATE!$EP146&amp;"|"&amp;BX$5&amp;"|"&amp;BX$6&amp;"|0|"&amp;TEMPLATE!$EM146,TEMPLATE!$EY$7:$FE$30000,7,FALSE)</f>
        <v>#N/A</v>
      </c>
      <c r="BY146" s="38" t="e">
        <f>VLOOKUP(TEMPLATE!$EP146&amp;"|"&amp;BY$5&amp;"|"&amp;BY$6&amp;"|0|"&amp;TEMPLATE!$EM146,TEMPLATE!$EY$7:$FE$30000,7,FALSE)</f>
        <v>#N/A</v>
      </c>
      <c r="BZ146" s="38" t="e">
        <f>VLOOKUP(TEMPLATE!$EP146&amp;"|"&amp;BZ$5&amp;"|"&amp;BZ$6&amp;"|0|"&amp;TEMPLATE!$EM146,TEMPLATE!$EY$7:$FE$30000,7,FALSE)</f>
        <v>#N/A</v>
      </c>
      <c r="CA146" s="38" t="e">
        <f>IF(VLOOKUP(TEMPLATE!$EP146&amp;"|"&amp;CA$5&amp;"|"&amp;CA$6&amp;"|0|"&amp;TEMPLATE!$EM146,TEMPLATE!$EY$7:$FE$30000,7,FALSE)=0,BN146,VLOOKUP(TEMPLATE!$EP146&amp;"|"&amp;CA$5&amp;"|"&amp;CA$6&amp;"|0|"&amp;TEMPLATE!$EM146,TEMPLATE!$EY$7:$FE$30000,7,FALSE))</f>
        <v>#N/A</v>
      </c>
      <c r="CB146" s="38" t="e">
        <f>VLOOKUP(TEMPLATE!$EP146&amp;"|"&amp;CB$5&amp;"|"&amp;CB$6&amp;"|0|"&amp;TEMPLATE!$EM146,TEMPLATE!$EY$7:$FE$30000,7,FALSE)</f>
        <v>#N/A</v>
      </c>
      <c r="CC146" s="38" t="e">
        <f>VLOOKUP(TEMPLATE!$EP146&amp;"|"&amp;CC$5&amp;"|"&amp;CC$6&amp;"|0|"&amp;TEMPLATE!$EM146,TEMPLATE!$EY$7:$FE$30000,7,FALSE)</f>
        <v>#N/A</v>
      </c>
      <c r="CD146" s="38" t="e">
        <f>VLOOKUP(TEMPLATE!$EP146&amp;"|"&amp;CD$5&amp;"|"&amp;CD$6&amp;"|0|"&amp;TEMPLATE!$EM146,TEMPLATE!$EY$7:$FE$30000,7,FALSE)</f>
        <v>#N/A</v>
      </c>
      <c r="CE146" s="38" t="e">
        <f>VLOOKUP(TEMPLATE!$EP146&amp;"|"&amp;CE$5&amp;"|"&amp;CE$6&amp;"|0|"&amp;TEMPLATE!$EM146,TEMPLATE!$EY$7:$FE$30000,7,FALSE)</f>
        <v>#N/A</v>
      </c>
      <c r="CF146" s="38" t="e">
        <f>VLOOKUP(TEMPLATE!$EP146&amp;"|"&amp;CF$5&amp;"|"&amp;CF$6&amp;"|0|"&amp;TEMPLATE!$EM146,TEMPLATE!$EY$7:$FE$30000,7,FALSE)</f>
        <v>#N/A</v>
      </c>
      <c r="CG146" s="38" t="e">
        <f>VLOOKUP(TEMPLATE!$EP146&amp;"|"&amp;CG$5&amp;"|"&amp;CG$6&amp;"|0|"&amp;TEMPLATE!$EM146,TEMPLATE!$EY$7:$FE$30000,7,FALSE)</f>
        <v>#N/A</v>
      </c>
      <c r="CH146" s="38" t="e">
        <f>VLOOKUP(TEMPLATE!$EP146&amp;"|"&amp;CH$5&amp;"|"&amp;CH$6&amp;"|0|"&amp;TEMPLATE!$EM146,TEMPLATE!$EY$7:$FE$30000,7,FALSE)</f>
        <v>#N/A</v>
      </c>
      <c r="CI146" s="38" t="e">
        <f>VLOOKUP(TEMPLATE!$EP146&amp;"|"&amp;CI$5&amp;"|"&amp;CI$6&amp;"|0|"&amp;TEMPLATE!$EM146,TEMPLATE!$EY$7:$FE$30000,7,FALSE)</f>
        <v>#N/A</v>
      </c>
      <c r="CJ146" s="38" t="e">
        <f>VLOOKUP(TEMPLATE!$EP146&amp;"|"&amp;CJ$5&amp;"|"&amp;CJ$6&amp;"|0|"&amp;TEMPLATE!$EM146,TEMPLATE!$EY$7:$FE$30000,7,FALSE)</f>
        <v>#N/A</v>
      </c>
      <c r="CK146" s="38" t="e">
        <f>VLOOKUP(TEMPLATE!$EP146&amp;"|"&amp;CK$5&amp;"|"&amp;CK$6&amp;"|0|"&amp;TEMPLATE!$EM146,TEMPLATE!$EY$7:$FE$30000,7,FALSE)</f>
        <v>#N/A</v>
      </c>
      <c r="CL146" s="38" t="e">
        <f t="shared" si="197"/>
        <v>#VALUE!</v>
      </c>
      <c r="CM146" s="38" t="e">
        <f t="shared" si="198"/>
        <v>#VALUE!</v>
      </c>
      <c r="CN146" s="38" t="e">
        <f>VLOOKUP(TEMPLATE!$EP146&amp;"|"&amp;CN$5&amp;"|"&amp;CN$6&amp;"|0|"&amp;TEMPLATE!$EM146,TEMPLATE!$EY$7:$FE$30000,7,FALSE)</f>
        <v>#N/A</v>
      </c>
      <c r="CO146" s="38" t="e">
        <f>VLOOKUP(TEMPLATE!$EP146&amp;"|"&amp;CO$5&amp;"|"&amp;CO$6&amp;"|0|"&amp;TEMPLATE!$EM146,TEMPLATE!$EY$7:$FE$30000,7,FALSE)</f>
        <v>#N/A</v>
      </c>
      <c r="CP146" s="39" t="str">
        <f t="array" ref="CP146">IFERROR((INDEX(TEMPLATE!$FI$7:$FI$1004,MATCH($J146,IF(TEMPLATE!$FH$7:$FH$1004=CP$6,TEMPLATE!$FG$7:$FG$1004),0))),"")</f>
        <v/>
      </c>
      <c r="CQ146" s="39" t="str">
        <f t="array" ref="CQ146">IFERROR((INDEX(TEMPLATE!$FI$7:$FI$1004,MATCH($J146,IF(TEMPLATE!$FH$7:$FH$1004=CQ$6,TEMPLATE!$FG$7:$FG$1004),0))),"")</f>
        <v/>
      </c>
      <c r="CR146" s="39" t="str">
        <f t="array" ref="CR146">IFERROR((INDEX(TEMPLATE!$FI$7:$FI$1004,MATCH($J146,IF(TEMPLATE!$FH$7:$FH$1004=CR$6,TEMPLATE!$FG$7:$FG$1004),0))),"")</f>
        <v/>
      </c>
      <c r="CS146" s="39" t="str">
        <f t="array" ref="CS146">IFERROR((INDEX(TEMPLATE!$FI$7:$FI$1004,MATCH($J146,IF(TEMPLATE!$FH$7:$FH$1004=CS$6,TEMPLATE!$FG$7:$FG$1004),0))),"")</f>
        <v/>
      </c>
      <c r="CT146" s="38" t="str">
        <f t="array" ref="CT146">IFERROR((INDEX(TEMPLATE!$FI$7:$FI$1004,MATCH($J146,IF(TEMPLATE!$FH$7:$FH$1004=CT$6,TEMPLATE!$FG$7:$FG$1004),0))),"")</f>
        <v/>
      </c>
      <c r="CU146" s="38" t="str">
        <f t="array" ref="CU146">IFERROR((INDEX(TEMPLATE!$FI$7:$FI$1004,MATCH($J146,IF(TEMPLATE!$FH$7:$FH$1004=CU$6,TEMPLATE!$FG$7:$FG$1004),0))),"")</f>
        <v/>
      </c>
      <c r="CV146" s="38" t="str">
        <f t="array" ref="CV146">IFERROR((INDEX(TEMPLATE!$FI$7:$FI$1004,MATCH($J146,IF(TEMPLATE!$FH$7:$FH$1004=CV$6,TEMPLATE!$FG$7:$FG$1004),0))),"")</f>
        <v/>
      </c>
      <c r="CW146" s="38" t="str">
        <f t="array" ref="CW146">IFERROR((INDEX(TEMPLATE!$FI$7:$FI$1004,MATCH($J146,IF(TEMPLATE!$FH$7:$FH$1004=CW$6,TEMPLATE!$FG$7:$FG$1004),0))),"")</f>
        <v/>
      </c>
      <c r="CX146" s="7"/>
      <c r="CY146" s="7" t="str">
        <f t="shared" si="199"/>
        <v/>
      </c>
      <c r="CZ146" s="7" t="str">
        <f t="shared" si="200"/>
        <v/>
      </c>
      <c r="DA146" s="7" t="str">
        <f t="shared" si="201"/>
        <v/>
      </c>
      <c r="DB146" s="7" t="str">
        <f t="shared" si="202"/>
        <v/>
      </c>
      <c r="DC146" s="7" t="str">
        <f t="shared" si="203"/>
        <v/>
      </c>
      <c r="DD146" s="7" t="str">
        <f t="shared" si="204"/>
        <v/>
      </c>
      <c r="DE146" s="7" t="str">
        <f t="shared" si="205"/>
        <v/>
      </c>
      <c r="DF146" s="7" t="str">
        <f t="shared" si="206"/>
        <v/>
      </c>
      <c r="DG146" s="7"/>
      <c r="DH146" s="40" t="str">
        <f t="shared" si="207"/>
        <v/>
      </c>
      <c r="DI146" s="40" t="str">
        <f t="shared" si="208"/>
        <v/>
      </c>
      <c r="DJ146" s="40" t="str">
        <f t="shared" si="209"/>
        <v/>
      </c>
      <c r="DK146" s="41" t="str">
        <f t="shared" si="210"/>
        <v/>
      </c>
      <c r="DL146" s="42" t="str">
        <f t="shared" si="211"/>
        <v/>
      </c>
      <c r="DM146" s="42" t="str">
        <f t="shared" si="212"/>
        <v/>
      </c>
      <c r="DN146" s="42" t="str">
        <f t="shared" si="213"/>
        <v/>
      </c>
      <c r="DO146" s="42" t="str">
        <f t="shared" si="214"/>
        <v/>
      </c>
      <c r="DP146" s="7"/>
      <c r="DQ146" s="7">
        <f t="shared" si="215"/>
        <v>0</v>
      </c>
      <c r="DR146" s="7">
        <f t="shared" si="216"/>
        <v>0</v>
      </c>
      <c r="DS146" s="7">
        <f t="shared" si="217"/>
        <v>0</v>
      </c>
      <c r="DT146" s="7">
        <f t="shared" si="218"/>
        <v>0</v>
      </c>
      <c r="DU146" s="7">
        <f t="shared" si="219"/>
        <v>0</v>
      </c>
      <c r="DV146" s="7">
        <f t="shared" si="220"/>
        <v>0</v>
      </c>
      <c r="DW146" s="7">
        <f t="shared" si="221"/>
        <v>0</v>
      </c>
      <c r="DX146" s="7">
        <f t="shared" si="222"/>
        <v>0</v>
      </c>
      <c r="DY146" s="48" t="e">
        <f t="array" ref="DY146">VLOOKUP(TEMPLATE!$EP146&amp;"|"&amp;DY$5&amp;"|"&amp;DY$6&amp;"|0|"&amp;TEMPLATE!$EM146,TEMPLATE!$EY$7:$FE$30000,7,FALSE)</f>
        <v>#N/A</v>
      </c>
      <c r="DZ146" s="48" t="e">
        <f t="array" ref="DZ146">VLOOKUP(TEMPLATE!$EP146&amp;"|"&amp;DZ$5&amp;"|"&amp;DZ$6&amp;"|0|"&amp;TEMPLATE!$EM146,TEMPLATE!$EY$7:$FE$30000,7,FALSE)</f>
        <v>#N/A</v>
      </c>
      <c r="EA146" s="7" t="str">
        <f t="shared" si="223"/>
        <v/>
      </c>
      <c r="EB146" s="7" t="str">
        <f t="shared" si="224"/>
        <v/>
      </c>
      <c r="EC146" s="7" t="str">
        <f t="shared" si="225"/>
        <v/>
      </c>
      <c r="ED146" s="7" t="str">
        <f t="shared" si="226"/>
        <v/>
      </c>
      <c r="EE146" s="7" t="str">
        <f t="shared" si="227"/>
        <v/>
      </c>
      <c r="EF146" s="7" t="str">
        <f t="shared" si="228"/>
        <v/>
      </c>
      <c r="EG146" s="7" t="str">
        <f t="shared" si="229"/>
        <v/>
      </c>
      <c r="EH146" s="7" t="str">
        <f t="shared" si="230"/>
        <v/>
      </c>
      <c r="EI146" s="1"/>
      <c r="EJ146" s="1"/>
      <c r="EK146" s="1"/>
      <c r="EL146" s="1"/>
      <c r="EM146" s="43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1" t="str">
        <f t="shared" si="231"/>
        <v>||||</v>
      </c>
      <c r="EZ146" s="7"/>
      <c r="FA146" s="7"/>
      <c r="FB146" s="7"/>
      <c r="FC146" s="7"/>
      <c r="FD146" s="43"/>
      <c r="FE146" s="7"/>
      <c r="FF146" s="7"/>
      <c r="FG146" s="7"/>
      <c r="FH146" s="7"/>
      <c r="FI146" s="7"/>
      <c r="FJ146" s="7"/>
      <c r="FK146" s="7"/>
      <c r="FL146" s="7"/>
      <c r="FM146" s="43"/>
      <c r="FN146" s="7"/>
      <c r="FO146" s="7"/>
      <c r="FP146" s="43"/>
      <c r="FQ146" s="7"/>
      <c r="FR146" s="7"/>
      <c r="FS146" s="7"/>
      <c r="FT146" s="7"/>
      <c r="FU146" s="7"/>
      <c r="FV146" s="43"/>
      <c r="FW146" s="38"/>
      <c r="FX146" s="7"/>
      <c r="FY146" s="7"/>
      <c r="FZ146" s="7"/>
      <c r="GA146" s="44"/>
      <c r="GB146" s="7"/>
      <c r="GC146" s="38"/>
      <c r="GD146" s="7"/>
    </row>
    <row r="147" spans="1:186" x14ac:dyDescent="0.25">
      <c r="A147" s="4">
        <f t="shared" si="163"/>
        <v>1</v>
      </c>
      <c r="B147" s="17" t="str">
        <f>IF(TEMPLATE!EM147="","",TEMPLATE!EM147)</f>
        <v/>
      </c>
      <c r="C147" s="17" t="str">
        <f>IF(TEMPLATE!EX147="","",TEMPLATE!EX147)</f>
        <v/>
      </c>
      <c r="D147" s="19" t="str">
        <f t="shared" si="159"/>
        <v/>
      </c>
      <c r="E147" s="19" t="str">
        <f t="shared" si="164"/>
        <v/>
      </c>
      <c r="F147" s="17"/>
      <c r="G147" s="45" t="str">
        <f>IF(TEMPLATE!EN147="","",TEMPLATE!EN147)</f>
        <v/>
      </c>
      <c r="H147" s="45"/>
      <c r="I147" s="45"/>
      <c r="J147" s="17" t="str">
        <f>IF(TEMPLATE!EP147="","",TEMPLATE!EP147)</f>
        <v/>
      </c>
      <c r="K147" s="46" t="str">
        <f>IF(TEMPLATE!EQ147="","",TEMPLATE!EQ147)</f>
        <v/>
      </c>
      <c r="L147" s="46" t="str">
        <f>IF(TEMPLATE!ER147="","",TEMPLATE!ER147)</f>
        <v/>
      </c>
      <c r="M147" s="46" t="str">
        <f>IF(TEMPLATE!ES147="","",TEMPLATE!ES147)</f>
        <v/>
      </c>
      <c r="N147" s="18" t="str">
        <f>IF(TEMPLATE!EU147="","",TEMPLATE!EU147)</f>
        <v/>
      </c>
      <c r="O147" s="19" t="str">
        <f t="shared" si="165"/>
        <v/>
      </c>
      <c r="P147" s="20" t="str">
        <f t="shared" si="166"/>
        <v/>
      </c>
      <c r="Q147" s="18"/>
      <c r="R147" s="21" t="str">
        <f t="shared" si="167"/>
        <v/>
      </c>
      <c r="S147" s="21" t="str">
        <f>IF(SUMIFS(TEMPLATE!$GD$7:$GD$30000,TEMPLATE!$GC$7:$GC$30000,EV147,TEMPLATE!$FY$7:$FY$30000,J147,$GB$7:$GB$30000,G147)=0,"",SUMIFS(TEMPLATE!$GD$7:$GD$30000,TEMPLATE!$GC$7:$GC$30000,EV147,TEMPLATE!$FY$7:$FY$30000,J147,$GB$7:$GB$30000,G147))</f>
        <v/>
      </c>
      <c r="T147" s="21" t="str">
        <f>IF(SUMIFS(TEMPLATE!$GD$7:$GD$30000,TEMPLATE!$GE$7:$GE$30000,"Common Equity",TEMPLATE!$FY$7:$FY$30000,J147,$GB$7:$GB$30000,G147)=0,"",SUMIFS(TEMPLATE!$GD$7:$GD$30000,TEMPLATE!$GE$7:$GE$30000,"Common Equity",TEMPLATE!$FY$7:$FY$30000,J147,$GB$7:$GB$30000,G147))</f>
        <v/>
      </c>
      <c r="U147" s="21"/>
      <c r="V147" s="22">
        <f t="shared" si="168"/>
        <v>0</v>
      </c>
      <c r="W147" s="23" t="e">
        <f t="shared" si="169"/>
        <v>#N/A</v>
      </c>
      <c r="X147" s="23" t="e">
        <f t="shared" si="170"/>
        <v>#N/A</v>
      </c>
      <c r="Y147" s="23" t="e">
        <f t="shared" si="171"/>
        <v>#N/A</v>
      </c>
      <c r="Z147" s="23" t="e">
        <f t="shared" si="172"/>
        <v>#N/A</v>
      </c>
      <c r="AA147" s="23" t="e">
        <f t="shared" si="173"/>
        <v>#N/A</v>
      </c>
      <c r="AB147" s="23" t="e">
        <f t="shared" si="174"/>
        <v>#N/A</v>
      </c>
      <c r="AC147" s="23" t="e">
        <f t="shared" si="175"/>
        <v>#N/A</v>
      </c>
      <c r="AD147" s="24" t="e">
        <f t="shared" si="176"/>
        <v>#N/A</v>
      </c>
      <c r="AE147" s="24" t="e">
        <f t="shared" si="160"/>
        <v>#N/A</v>
      </c>
      <c r="AF147" s="24" t="e">
        <f t="shared" si="161"/>
        <v>#N/A</v>
      </c>
      <c r="AG147" s="24" t="e">
        <f t="shared" si="177"/>
        <v>#N/A</v>
      </c>
      <c r="AH147" s="24" t="str">
        <f t="shared" si="178"/>
        <v/>
      </c>
      <c r="AI147" s="25" t="e">
        <f t="shared" si="179"/>
        <v>#N/A</v>
      </c>
      <c r="AJ147" s="21" t="e">
        <f t="shared" si="180"/>
        <v>#N/A</v>
      </c>
      <c r="AK147" s="51" t="e">
        <f t="shared" si="181"/>
        <v>#N/A</v>
      </c>
      <c r="AL147" s="26" t="e">
        <f t="shared" si="182"/>
        <v>#N/A</v>
      </c>
      <c r="AM147" s="27" t="str">
        <f t="array" ref="AM147">IFERROR((INDEX(TEMPLATE!$FI$7:$FI$1004,MATCH($J147,IF(TEMPLATE!$FH$7:$FH$1004=$AM$4,TEMPLATE!$FG$7:$FG$1004),0))),"")</f>
        <v/>
      </c>
      <c r="AN147" s="28" t="str">
        <f t="shared" si="183"/>
        <v/>
      </c>
      <c r="AO147" s="29" t="str">
        <f t="array" ref="AO147">IFERROR((INDEX(TEMPLATE!$FI$7:$FI$1004,MATCH($J147,IF(TEMPLATE!$FH$7:$FH$1004=$AO$4,TEMPLATE!$FG$7:$FG$1004),0))),"")</f>
        <v/>
      </c>
      <c r="AP147" s="30" t="e">
        <f t="shared" si="184"/>
        <v>#N/A</v>
      </c>
      <c r="AQ147" s="31" t="str">
        <f t="array" ref="AQ147">IFERROR((INDEX(TEMPLATE!$FI$7:$FI$1004,MATCH($J147,IF(TEMPLATE!$FH$7:$FH$1004=$AQ$4,TEMPLATE!$FG$7:$FG$1004),0))),"")</f>
        <v/>
      </c>
      <c r="AR147" s="32" t="e">
        <f t="shared" si="185"/>
        <v>#N/A</v>
      </c>
      <c r="AS147" s="29" t="str">
        <f t="array" ref="AS147">IFERROR((INDEX(TEMPLATE!$FI$7:$FI$1004,MATCH($J147,IF(TEMPLATE!$FH$7:$FH$1004=$AS$4,TEMPLATE!$FG$7:$FG$1004),0))),"")</f>
        <v/>
      </c>
      <c r="AT147" s="33" t="str">
        <f t="shared" si="162"/>
        <v/>
      </c>
      <c r="AU147" s="29" t="str">
        <f t="array" ref="AU147">IFERROR((INDEX(TEMPLATE!$FI$7:$FI$1004,MATCH($J147,IF(TEMPLATE!$FH$7:$FH$1004=$AU$4,TEMPLATE!$FG$7:$FG$1004),0))),"")</f>
        <v/>
      </c>
      <c r="AV147" s="30" t="e">
        <f t="shared" si="186"/>
        <v>#N/A</v>
      </c>
      <c r="AW147" s="29" t="str">
        <f t="shared" si="187"/>
        <v/>
      </c>
      <c r="AX147" s="34" t="str">
        <f t="shared" si="188"/>
        <v/>
      </c>
      <c r="AY147" s="35" t="str">
        <f t="shared" si="189"/>
        <v/>
      </c>
      <c r="AZ147" s="34" t="str">
        <f t="shared" si="190"/>
        <v/>
      </c>
      <c r="BA147" s="34" t="str">
        <f t="shared" si="191"/>
        <v/>
      </c>
      <c r="BB147" s="35" t="str">
        <f t="shared" si="192"/>
        <v/>
      </c>
      <c r="BC147" s="36" t="e">
        <f t="shared" si="193"/>
        <v>#N/A</v>
      </c>
      <c r="BD147" s="36">
        <f t="shared" si="194"/>
        <v>1</v>
      </c>
      <c r="BE147" s="36">
        <f t="shared" si="195"/>
        <v>0</v>
      </c>
      <c r="BF147" s="36" t="e">
        <f t="shared" si="196"/>
        <v>#N/A</v>
      </c>
      <c r="BG147" s="1"/>
      <c r="BH147" s="37" t="e">
        <f>VLOOKUP(TEMPLATE!$EP147&amp;"|"&amp;BH$5&amp;"|"&amp;BH$6&amp;"|0|"&amp;TEMPLATE!$EM147,TEMPLATE!$EY$7:$FE$30000,7,FALSE)</f>
        <v>#N/A</v>
      </c>
      <c r="BI147" s="38" t="e">
        <f>VLOOKUP(TEMPLATE!$EP147&amp;"|"&amp;BI$5&amp;"|"&amp;BI$6&amp;"|0|"&amp;TEMPLATE!$EM147,TEMPLATE!$EY$7:$FE$30000,7,FALSE)</f>
        <v>#N/A</v>
      </c>
      <c r="BJ147" s="37" t="e">
        <f>VLOOKUP(TEMPLATE!$EP147&amp;"|"&amp;BJ$5&amp;"|"&amp;BJ$6&amp;"|0|"&amp;TEMPLATE!$EM147,TEMPLATE!$EY$7:$FE$30000,7,FALSE)</f>
        <v>#N/A</v>
      </c>
      <c r="BK147" s="38" t="e">
        <f>VLOOKUP(TEMPLATE!$EP147&amp;"|"&amp;BK$5&amp;"|"&amp;BK$6&amp;"|0|"&amp;TEMPLATE!$EM147,TEMPLATE!$EY$7:$FE$30000,7,FALSE)</f>
        <v>#N/A</v>
      </c>
      <c r="BL147" s="38" t="e">
        <f>VLOOKUP(TEMPLATE!$EP147&amp;"|"&amp;BL$5&amp;"|"&amp;BL$6&amp;"|0|"&amp;TEMPLATE!$EM147,TEMPLATE!$EY$7:$FE$30000,7,FALSE)</f>
        <v>#N/A</v>
      </c>
      <c r="BM147" s="38" t="e">
        <f>VLOOKUP(TEMPLATE!$EP147&amp;"|"&amp;BM$5&amp;"|"&amp;BM$6&amp;"|0|"&amp;TEMPLATE!$EM147,TEMPLATE!$EY$7:$FE$30000,7,FALSE)</f>
        <v>#N/A</v>
      </c>
      <c r="BN147" s="38" t="e">
        <f>VLOOKUP(TEMPLATE!$EP147&amp;"|"&amp;BN$5&amp;"|"&amp;BN$6&amp;"|0|"&amp;TEMPLATE!$EM147,TEMPLATE!$EY$7:$FE$30000,7,FALSE)</f>
        <v>#N/A</v>
      </c>
      <c r="BO147" s="38" t="e">
        <f>VLOOKUP(TEMPLATE!$EP147&amp;"|"&amp;BO$5&amp;"|"&amp;BO$6&amp;"|0|"&amp;TEMPLATE!$EM147,TEMPLATE!$EY$7:$FE$30000,7,FALSE)</f>
        <v>#N/A</v>
      </c>
      <c r="BP147" s="38" t="e">
        <f>VLOOKUP(TEMPLATE!$EP147&amp;"|"&amp;BP$5&amp;"|"&amp;BP$6&amp;"|0|"&amp;TEMPLATE!$EM147,TEMPLATE!$EY$7:$FE$30000,7,FALSE)</f>
        <v>#N/A</v>
      </c>
      <c r="BQ147" s="38" t="e">
        <f>VLOOKUP(TEMPLATE!$EP147&amp;"|"&amp;BQ$5&amp;"|"&amp;BQ$6&amp;"|0|"&amp;TEMPLATE!$EM147,TEMPLATE!$EY$7:$FE$30000,7,FALSE)</f>
        <v>#N/A</v>
      </c>
      <c r="BR147" s="38" t="e">
        <f>VLOOKUP(TEMPLATE!$EP147&amp;"|"&amp;BR$5&amp;"|"&amp;BR$6&amp;"|0|"&amp;TEMPLATE!$EM147,TEMPLATE!$EY$7:$FE$30000,7,FALSE)</f>
        <v>#N/A</v>
      </c>
      <c r="BS147" s="38" t="e">
        <f>VLOOKUP(TEMPLATE!$EP147&amp;"|"&amp;BS$5&amp;"|"&amp;BS$6&amp;"|0|"&amp;TEMPLATE!$EM147,TEMPLATE!$EY$7:$FE$30000,7,FALSE)</f>
        <v>#N/A</v>
      </c>
      <c r="BT147" s="38" t="e">
        <f>VLOOKUP(TEMPLATE!$EP147&amp;"|"&amp;BT$5&amp;"|"&amp;BT$6&amp;"|0|"&amp;TEMPLATE!$EM147,TEMPLATE!$EY$7:$FE$30000,7,FALSE)</f>
        <v>#N/A</v>
      </c>
      <c r="BU147" s="38" t="e">
        <f>VLOOKUP(TEMPLATE!$EP147&amp;"|"&amp;BU$5&amp;"|"&amp;BU$6&amp;"|0|"&amp;TEMPLATE!$EM147,TEMPLATE!$EY$7:$FE$30000,7,FALSE)</f>
        <v>#N/A</v>
      </c>
      <c r="BV147" s="38" t="e">
        <f>VLOOKUP(TEMPLATE!$EP147&amp;"|"&amp;BV$5&amp;"|"&amp;BV$6&amp;"|0|"&amp;TEMPLATE!$EM147,TEMPLATE!$EY$7:$FE$30000,7,FALSE)</f>
        <v>#N/A</v>
      </c>
      <c r="BW147" s="38" t="e">
        <f>VLOOKUP(TEMPLATE!$EP147&amp;"|"&amp;BW$5&amp;"|"&amp;BW$6&amp;"|0|"&amp;TEMPLATE!$EM147,TEMPLATE!$EY$7:$FE$30000,7,FALSE)</f>
        <v>#N/A</v>
      </c>
      <c r="BX147" s="38" t="e">
        <f>VLOOKUP(TEMPLATE!$EP147&amp;"|"&amp;BX$5&amp;"|"&amp;BX$6&amp;"|0|"&amp;TEMPLATE!$EM147,TEMPLATE!$EY$7:$FE$30000,7,FALSE)</f>
        <v>#N/A</v>
      </c>
      <c r="BY147" s="38" t="e">
        <f>VLOOKUP(TEMPLATE!$EP147&amp;"|"&amp;BY$5&amp;"|"&amp;BY$6&amp;"|0|"&amp;TEMPLATE!$EM147,TEMPLATE!$EY$7:$FE$30000,7,FALSE)</f>
        <v>#N/A</v>
      </c>
      <c r="BZ147" s="38" t="e">
        <f>VLOOKUP(TEMPLATE!$EP147&amp;"|"&amp;BZ$5&amp;"|"&amp;BZ$6&amp;"|0|"&amp;TEMPLATE!$EM147,TEMPLATE!$EY$7:$FE$30000,7,FALSE)</f>
        <v>#N/A</v>
      </c>
      <c r="CA147" s="38" t="e">
        <f>IF(VLOOKUP(TEMPLATE!$EP147&amp;"|"&amp;CA$5&amp;"|"&amp;CA$6&amp;"|0|"&amp;TEMPLATE!$EM147,TEMPLATE!$EY$7:$FE$30000,7,FALSE)=0,BN147,VLOOKUP(TEMPLATE!$EP147&amp;"|"&amp;CA$5&amp;"|"&amp;CA$6&amp;"|0|"&amp;TEMPLATE!$EM147,TEMPLATE!$EY$7:$FE$30000,7,FALSE))</f>
        <v>#N/A</v>
      </c>
      <c r="CB147" s="38" t="e">
        <f>VLOOKUP(TEMPLATE!$EP147&amp;"|"&amp;CB$5&amp;"|"&amp;CB$6&amp;"|0|"&amp;TEMPLATE!$EM147,TEMPLATE!$EY$7:$FE$30000,7,FALSE)</f>
        <v>#N/A</v>
      </c>
      <c r="CC147" s="38" t="e">
        <f>VLOOKUP(TEMPLATE!$EP147&amp;"|"&amp;CC$5&amp;"|"&amp;CC$6&amp;"|0|"&amp;TEMPLATE!$EM147,TEMPLATE!$EY$7:$FE$30000,7,FALSE)</f>
        <v>#N/A</v>
      </c>
      <c r="CD147" s="38" t="e">
        <f>VLOOKUP(TEMPLATE!$EP147&amp;"|"&amp;CD$5&amp;"|"&amp;CD$6&amp;"|0|"&amp;TEMPLATE!$EM147,TEMPLATE!$EY$7:$FE$30000,7,FALSE)</f>
        <v>#N/A</v>
      </c>
      <c r="CE147" s="38" t="e">
        <f>VLOOKUP(TEMPLATE!$EP147&amp;"|"&amp;CE$5&amp;"|"&amp;CE$6&amp;"|0|"&amp;TEMPLATE!$EM147,TEMPLATE!$EY$7:$FE$30000,7,FALSE)</f>
        <v>#N/A</v>
      </c>
      <c r="CF147" s="38" t="e">
        <f>VLOOKUP(TEMPLATE!$EP147&amp;"|"&amp;CF$5&amp;"|"&amp;CF$6&amp;"|0|"&amp;TEMPLATE!$EM147,TEMPLATE!$EY$7:$FE$30000,7,FALSE)</f>
        <v>#N/A</v>
      </c>
      <c r="CG147" s="38" t="e">
        <f>VLOOKUP(TEMPLATE!$EP147&amp;"|"&amp;CG$5&amp;"|"&amp;CG$6&amp;"|0|"&amp;TEMPLATE!$EM147,TEMPLATE!$EY$7:$FE$30000,7,FALSE)</f>
        <v>#N/A</v>
      </c>
      <c r="CH147" s="38" t="e">
        <f>VLOOKUP(TEMPLATE!$EP147&amp;"|"&amp;CH$5&amp;"|"&amp;CH$6&amp;"|0|"&amp;TEMPLATE!$EM147,TEMPLATE!$EY$7:$FE$30000,7,FALSE)</f>
        <v>#N/A</v>
      </c>
      <c r="CI147" s="38" t="e">
        <f>VLOOKUP(TEMPLATE!$EP147&amp;"|"&amp;CI$5&amp;"|"&amp;CI$6&amp;"|0|"&amp;TEMPLATE!$EM147,TEMPLATE!$EY$7:$FE$30000,7,FALSE)</f>
        <v>#N/A</v>
      </c>
      <c r="CJ147" s="38" t="e">
        <f>VLOOKUP(TEMPLATE!$EP147&amp;"|"&amp;CJ$5&amp;"|"&amp;CJ$6&amp;"|0|"&amp;TEMPLATE!$EM147,TEMPLATE!$EY$7:$FE$30000,7,FALSE)</f>
        <v>#N/A</v>
      </c>
      <c r="CK147" s="38" t="e">
        <f>VLOOKUP(TEMPLATE!$EP147&amp;"|"&amp;CK$5&amp;"|"&amp;CK$6&amp;"|0|"&amp;TEMPLATE!$EM147,TEMPLATE!$EY$7:$FE$30000,7,FALSE)</f>
        <v>#N/A</v>
      </c>
      <c r="CL147" s="38" t="e">
        <f t="shared" si="197"/>
        <v>#VALUE!</v>
      </c>
      <c r="CM147" s="38" t="e">
        <f t="shared" si="198"/>
        <v>#VALUE!</v>
      </c>
      <c r="CN147" s="38" t="e">
        <f>VLOOKUP(TEMPLATE!$EP147&amp;"|"&amp;CN$5&amp;"|"&amp;CN$6&amp;"|0|"&amp;TEMPLATE!$EM147,TEMPLATE!$EY$7:$FE$30000,7,FALSE)</f>
        <v>#N/A</v>
      </c>
      <c r="CO147" s="38" t="e">
        <f>VLOOKUP(TEMPLATE!$EP147&amp;"|"&amp;CO$5&amp;"|"&amp;CO$6&amp;"|0|"&amp;TEMPLATE!$EM147,TEMPLATE!$EY$7:$FE$30000,7,FALSE)</f>
        <v>#N/A</v>
      </c>
      <c r="CP147" s="39" t="str">
        <f t="array" ref="CP147">IFERROR((INDEX(TEMPLATE!$FI$7:$FI$1004,MATCH($J147,IF(TEMPLATE!$FH$7:$FH$1004=CP$6,TEMPLATE!$FG$7:$FG$1004),0))),"")</f>
        <v/>
      </c>
      <c r="CQ147" s="39" t="str">
        <f t="array" ref="CQ147">IFERROR((INDEX(TEMPLATE!$FI$7:$FI$1004,MATCH($J147,IF(TEMPLATE!$FH$7:$FH$1004=CQ$6,TEMPLATE!$FG$7:$FG$1004),0))),"")</f>
        <v/>
      </c>
      <c r="CR147" s="39" t="str">
        <f t="array" ref="CR147">IFERROR((INDEX(TEMPLATE!$FI$7:$FI$1004,MATCH($J147,IF(TEMPLATE!$FH$7:$FH$1004=CR$6,TEMPLATE!$FG$7:$FG$1004),0))),"")</f>
        <v/>
      </c>
      <c r="CS147" s="39" t="str">
        <f t="array" ref="CS147">IFERROR((INDEX(TEMPLATE!$FI$7:$FI$1004,MATCH($J147,IF(TEMPLATE!$FH$7:$FH$1004=CS$6,TEMPLATE!$FG$7:$FG$1004),0))),"")</f>
        <v/>
      </c>
      <c r="CT147" s="38" t="str">
        <f t="array" ref="CT147">IFERROR((INDEX(TEMPLATE!$FI$7:$FI$1004,MATCH($J147,IF(TEMPLATE!$FH$7:$FH$1004=CT$6,TEMPLATE!$FG$7:$FG$1004),0))),"")</f>
        <v/>
      </c>
      <c r="CU147" s="38" t="str">
        <f t="array" ref="CU147">IFERROR((INDEX(TEMPLATE!$FI$7:$FI$1004,MATCH($J147,IF(TEMPLATE!$FH$7:$FH$1004=CU$6,TEMPLATE!$FG$7:$FG$1004),0))),"")</f>
        <v/>
      </c>
      <c r="CV147" s="38" t="str">
        <f t="array" ref="CV147">IFERROR((INDEX(TEMPLATE!$FI$7:$FI$1004,MATCH($J147,IF(TEMPLATE!$FH$7:$FH$1004=CV$6,TEMPLATE!$FG$7:$FG$1004),0))),"")</f>
        <v/>
      </c>
      <c r="CW147" s="38" t="str">
        <f t="array" ref="CW147">IFERROR((INDEX(TEMPLATE!$FI$7:$FI$1004,MATCH($J147,IF(TEMPLATE!$FH$7:$FH$1004=CW$6,TEMPLATE!$FG$7:$FG$1004),0))),"")</f>
        <v/>
      </c>
      <c r="CX147" s="7"/>
      <c r="CY147" s="7" t="str">
        <f t="shared" si="199"/>
        <v/>
      </c>
      <c r="CZ147" s="7" t="str">
        <f t="shared" si="200"/>
        <v/>
      </c>
      <c r="DA147" s="7" t="str">
        <f t="shared" si="201"/>
        <v/>
      </c>
      <c r="DB147" s="7" t="str">
        <f t="shared" si="202"/>
        <v/>
      </c>
      <c r="DC147" s="7" t="str">
        <f t="shared" si="203"/>
        <v/>
      </c>
      <c r="DD147" s="7" t="str">
        <f t="shared" si="204"/>
        <v/>
      </c>
      <c r="DE147" s="7" t="str">
        <f t="shared" si="205"/>
        <v/>
      </c>
      <c r="DF147" s="7" t="str">
        <f t="shared" si="206"/>
        <v/>
      </c>
      <c r="DG147" s="7"/>
      <c r="DH147" s="40" t="str">
        <f t="shared" si="207"/>
        <v/>
      </c>
      <c r="DI147" s="40" t="str">
        <f t="shared" si="208"/>
        <v/>
      </c>
      <c r="DJ147" s="40" t="str">
        <f t="shared" si="209"/>
        <v/>
      </c>
      <c r="DK147" s="41" t="str">
        <f t="shared" si="210"/>
        <v/>
      </c>
      <c r="DL147" s="42" t="str">
        <f t="shared" si="211"/>
        <v/>
      </c>
      <c r="DM147" s="42" t="str">
        <f t="shared" si="212"/>
        <v/>
      </c>
      <c r="DN147" s="42" t="str">
        <f t="shared" si="213"/>
        <v/>
      </c>
      <c r="DO147" s="42" t="str">
        <f t="shared" si="214"/>
        <v/>
      </c>
      <c r="DP147" s="7"/>
      <c r="DQ147" s="7">
        <f t="shared" si="215"/>
        <v>0</v>
      </c>
      <c r="DR147" s="7">
        <f t="shared" si="216"/>
        <v>0</v>
      </c>
      <c r="DS147" s="7">
        <f t="shared" si="217"/>
        <v>0</v>
      </c>
      <c r="DT147" s="7">
        <f t="shared" si="218"/>
        <v>0</v>
      </c>
      <c r="DU147" s="7">
        <f t="shared" si="219"/>
        <v>0</v>
      </c>
      <c r="DV147" s="7">
        <f t="shared" si="220"/>
        <v>0</v>
      </c>
      <c r="DW147" s="7">
        <f t="shared" si="221"/>
        <v>0</v>
      </c>
      <c r="DX147" s="7">
        <f t="shared" si="222"/>
        <v>0</v>
      </c>
      <c r="DY147" s="48" t="e">
        <f t="array" ref="DY147">VLOOKUP(TEMPLATE!$EP147&amp;"|"&amp;DY$5&amp;"|"&amp;DY$6&amp;"|0|"&amp;TEMPLATE!$EM147,TEMPLATE!$EY$7:$FE$30000,7,FALSE)</f>
        <v>#N/A</v>
      </c>
      <c r="DZ147" s="48" t="e">
        <f t="array" ref="DZ147">VLOOKUP(TEMPLATE!$EP147&amp;"|"&amp;DZ$5&amp;"|"&amp;DZ$6&amp;"|0|"&amp;TEMPLATE!$EM147,TEMPLATE!$EY$7:$FE$30000,7,FALSE)</f>
        <v>#N/A</v>
      </c>
      <c r="EA147" s="7" t="str">
        <f t="shared" si="223"/>
        <v/>
      </c>
      <c r="EB147" s="7" t="str">
        <f t="shared" si="224"/>
        <v/>
      </c>
      <c r="EC147" s="7" t="str">
        <f t="shared" si="225"/>
        <v/>
      </c>
      <c r="ED147" s="7" t="str">
        <f t="shared" si="226"/>
        <v/>
      </c>
      <c r="EE147" s="7" t="str">
        <f t="shared" si="227"/>
        <v/>
      </c>
      <c r="EF147" s="7" t="str">
        <f t="shared" si="228"/>
        <v/>
      </c>
      <c r="EG147" s="7" t="str">
        <f t="shared" si="229"/>
        <v/>
      </c>
      <c r="EH147" s="7" t="str">
        <f t="shared" si="230"/>
        <v/>
      </c>
      <c r="EI147" s="1"/>
      <c r="EJ147" s="1"/>
      <c r="EK147" s="1"/>
      <c r="EL147" s="1"/>
      <c r="EM147" s="43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1" t="str">
        <f t="shared" si="231"/>
        <v>||||</v>
      </c>
      <c r="EZ147" s="7"/>
      <c r="FA147" s="7"/>
      <c r="FB147" s="7"/>
      <c r="FC147" s="7"/>
      <c r="FD147" s="43"/>
      <c r="FE147" s="7"/>
      <c r="FF147" s="7"/>
      <c r="FG147" s="7"/>
      <c r="FH147" s="7"/>
      <c r="FI147" s="7"/>
      <c r="FJ147" s="7"/>
      <c r="FK147" s="7"/>
      <c r="FL147" s="7"/>
      <c r="FM147" s="43"/>
      <c r="FN147" s="7"/>
      <c r="FO147" s="7"/>
      <c r="FP147" s="43"/>
      <c r="FQ147" s="7"/>
      <c r="FR147" s="7"/>
      <c r="FS147" s="7"/>
      <c r="FT147" s="7"/>
      <c r="FU147" s="7"/>
      <c r="FV147" s="43"/>
      <c r="FW147" s="38"/>
      <c r="FX147" s="7"/>
      <c r="FY147" s="7"/>
      <c r="FZ147" s="7"/>
      <c r="GA147" s="44"/>
      <c r="GB147" s="7"/>
      <c r="GC147" s="38"/>
      <c r="GD147" s="7"/>
    </row>
    <row r="148" spans="1:186" x14ac:dyDescent="0.25">
      <c r="A148" s="4">
        <f t="shared" si="163"/>
        <v>1</v>
      </c>
      <c r="B148" s="17" t="str">
        <f>IF(TEMPLATE!EM148="","",TEMPLATE!EM148)</f>
        <v/>
      </c>
      <c r="C148" s="17" t="str">
        <f>IF(TEMPLATE!EX148="","",TEMPLATE!EX148)</f>
        <v/>
      </c>
      <c r="D148" s="19" t="str">
        <f t="shared" si="159"/>
        <v/>
      </c>
      <c r="E148" s="19" t="str">
        <f t="shared" si="164"/>
        <v/>
      </c>
      <c r="F148" s="17"/>
      <c r="G148" s="45" t="str">
        <f>IF(TEMPLATE!EN148="","",TEMPLATE!EN148)</f>
        <v/>
      </c>
      <c r="H148" s="45"/>
      <c r="I148" s="45"/>
      <c r="J148" s="17" t="str">
        <f>IF(TEMPLATE!EP148="","",TEMPLATE!EP148)</f>
        <v/>
      </c>
      <c r="K148" s="46" t="str">
        <f>IF(TEMPLATE!EQ148="","",TEMPLATE!EQ148)</f>
        <v/>
      </c>
      <c r="L148" s="46" t="str">
        <f>IF(TEMPLATE!ER148="","",TEMPLATE!ER148)</f>
        <v/>
      </c>
      <c r="M148" s="46" t="str">
        <f>IF(TEMPLATE!ES148="","",TEMPLATE!ES148)</f>
        <v/>
      </c>
      <c r="N148" s="18" t="str">
        <f>IF(TEMPLATE!EU148="","",TEMPLATE!EU148)</f>
        <v/>
      </c>
      <c r="O148" s="19" t="str">
        <f t="shared" si="165"/>
        <v/>
      </c>
      <c r="P148" s="20" t="str">
        <f t="shared" si="166"/>
        <v/>
      </c>
      <c r="Q148" s="18"/>
      <c r="R148" s="21" t="str">
        <f t="shared" si="167"/>
        <v/>
      </c>
      <c r="S148" s="21" t="str">
        <f>IF(SUMIFS(TEMPLATE!$GD$7:$GD$30000,TEMPLATE!$GC$7:$GC$30000,EV148,TEMPLATE!$FY$7:$FY$30000,J148,$GB$7:$GB$30000,G148)=0,"",SUMIFS(TEMPLATE!$GD$7:$GD$30000,TEMPLATE!$GC$7:$GC$30000,EV148,TEMPLATE!$FY$7:$FY$30000,J148,$GB$7:$GB$30000,G148))</f>
        <v/>
      </c>
      <c r="T148" s="21" t="str">
        <f>IF(SUMIFS(TEMPLATE!$GD$7:$GD$30000,TEMPLATE!$GE$7:$GE$30000,"Common Equity",TEMPLATE!$FY$7:$FY$30000,J148,$GB$7:$GB$30000,G148)=0,"",SUMIFS(TEMPLATE!$GD$7:$GD$30000,TEMPLATE!$GE$7:$GE$30000,"Common Equity",TEMPLATE!$FY$7:$FY$30000,J148,$GB$7:$GB$30000,G148))</f>
        <v/>
      </c>
      <c r="U148" s="21"/>
      <c r="V148" s="22">
        <f t="shared" si="168"/>
        <v>0</v>
      </c>
      <c r="W148" s="23" t="e">
        <f t="shared" si="169"/>
        <v>#N/A</v>
      </c>
      <c r="X148" s="23" t="e">
        <f t="shared" si="170"/>
        <v>#N/A</v>
      </c>
      <c r="Y148" s="23" t="e">
        <f t="shared" si="171"/>
        <v>#N/A</v>
      </c>
      <c r="Z148" s="23" t="e">
        <f t="shared" si="172"/>
        <v>#N/A</v>
      </c>
      <c r="AA148" s="23" t="e">
        <f t="shared" si="173"/>
        <v>#N/A</v>
      </c>
      <c r="AB148" s="23" t="e">
        <f t="shared" si="174"/>
        <v>#N/A</v>
      </c>
      <c r="AC148" s="23" t="e">
        <f t="shared" si="175"/>
        <v>#N/A</v>
      </c>
      <c r="AD148" s="24" t="e">
        <f t="shared" si="176"/>
        <v>#N/A</v>
      </c>
      <c r="AE148" s="24" t="e">
        <f t="shared" si="160"/>
        <v>#N/A</v>
      </c>
      <c r="AF148" s="24" t="e">
        <f t="shared" si="161"/>
        <v>#N/A</v>
      </c>
      <c r="AG148" s="24" t="e">
        <f t="shared" si="177"/>
        <v>#N/A</v>
      </c>
      <c r="AH148" s="24" t="str">
        <f t="shared" si="178"/>
        <v/>
      </c>
      <c r="AI148" s="25" t="e">
        <f t="shared" si="179"/>
        <v>#N/A</v>
      </c>
      <c r="AJ148" s="21" t="e">
        <f t="shared" si="180"/>
        <v>#N/A</v>
      </c>
      <c r="AK148" s="51" t="e">
        <f t="shared" si="181"/>
        <v>#N/A</v>
      </c>
      <c r="AL148" s="26" t="e">
        <f t="shared" si="182"/>
        <v>#N/A</v>
      </c>
      <c r="AM148" s="27" t="str">
        <f t="array" ref="AM148">IFERROR((INDEX(TEMPLATE!$FI$7:$FI$1004,MATCH($J148,IF(TEMPLATE!$FH$7:$FH$1004=$AM$4,TEMPLATE!$FG$7:$FG$1004),0))),"")</f>
        <v/>
      </c>
      <c r="AN148" s="28" t="str">
        <f t="shared" si="183"/>
        <v/>
      </c>
      <c r="AO148" s="29" t="str">
        <f t="array" ref="AO148">IFERROR((INDEX(TEMPLATE!$FI$7:$FI$1004,MATCH($J148,IF(TEMPLATE!$FH$7:$FH$1004=$AO$4,TEMPLATE!$FG$7:$FG$1004),0))),"")</f>
        <v/>
      </c>
      <c r="AP148" s="30" t="e">
        <f t="shared" si="184"/>
        <v>#N/A</v>
      </c>
      <c r="AQ148" s="31" t="str">
        <f t="array" ref="AQ148">IFERROR((INDEX(TEMPLATE!$FI$7:$FI$1004,MATCH($J148,IF(TEMPLATE!$FH$7:$FH$1004=$AQ$4,TEMPLATE!$FG$7:$FG$1004),0))),"")</f>
        <v/>
      </c>
      <c r="AR148" s="32" t="e">
        <f t="shared" si="185"/>
        <v>#N/A</v>
      </c>
      <c r="AS148" s="29" t="str">
        <f t="array" ref="AS148">IFERROR((INDEX(TEMPLATE!$FI$7:$FI$1004,MATCH($J148,IF(TEMPLATE!$FH$7:$FH$1004=$AS$4,TEMPLATE!$FG$7:$FG$1004),0))),"")</f>
        <v/>
      </c>
      <c r="AT148" s="33" t="str">
        <f t="shared" si="162"/>
        <v/>
      </c>
      <c r="AU148" s="29" t="str">
        <f t="array" ref="AU148">IFERROR((INDEX(TEMPLATE!$FI$7:$FI$1004,MATCH($J148,IF(TEMPLATE!$FH$7:$FH$1004=$AU$4,TEMPLATE!$FG$7:$FG$1004),0))),"")</f>
        <v/>
      </c>
      <c r="AV148" s="30" t="e">
        <f t="shared" si="186"/>
        <v>#N/A</v>
      </c>
      <c r="AW148" s="29" t="str">
        <f t="shared" si="187"/>
        <v/>
      </c>
      <c r="AX148" s="34" t="str">
        <f t="shared" si="188"/>
        <v/>
      </c>
      <c r="AY148" s="35" t="str">
        <f t="shared" si="189"/>
        <v/>
      </c>
      <c r="AZ148" s="34" t="str">
        <f t="shared" si="190"/>
        <v/>
      </c>
      <c r="BA148" s="34" t="str">
        <f t="shared" si="191"/>
        <v/>
      </c>
      <c r="BB148" s="35" t="str">
        <f t="shared" si="192"/>
        <v/>
      </c>
      <c r="BC148" s="36" t="e">
        <f t="shared" si="193"/>
        <v>#N/A</v>
      </c>
      <c r="BD148" s="36">
        <f t="shared" si="194"/>
        <v>1</v>
      </c>
      <c r="BE148" s="36">
        <f t="shared" si="195"/>
        <v>0</v>
      </c>
      <c r="BF148" s="36" t="e">
        <f t="shared" si="196"/>
        <v>#N/A</v>
      </c>
      <c r="BG148" s="1"/>
      <c r="BH148" s="37" t="e">
        <f>VLOOKUP(TEMPLATE!$EP148&amp;"|"&amp;BH$5&amp;"|"&amp;BH$6&amp;"|0|"&amp;TEMPLATE!$EM148,TEMPLATE!$EY$7:$FE$30000,7,FALSE)</f>
        <v>#N/A</v>
      </c>
      <c r="BI148" s="38" t="e">
        <f>VLOOKUP(TEMPLATE!$EP148&amp;"|"&amp;BI$5&amp;"|"&amp;BI$6&amp;"|0|"&amp;TEMPLATE!$EM148,TEMPLATE!$EY$7:$FE$30000,7,FALSE)</f>
        <v>#N/A</v>
      </c>
      <c r="BJ148" s="37" t="e">
        <f>VLOOKUP(TEMPLATE!$EP148&amp;"|"&amp;BJ$5&amp;"|"&amp;BJ$6&amp;"|0|"&amp;TEMPLATE!$EM148,TEMPLATE!$EY$7:$FE$30000,7,FALSE)</f>
        <v>#N/A</v>
      </c>
      <c r="BK148" s="38" t="e">
        <f>VLOOKUP(TEMPLATE!$EP148&amp;"|"&amp;BK$5&amp;"|"&amp;BK$6&amp;"|0|"&amp;TEMPLATE!$EM148,TEMPLATE!$EY$7:$FE$30000,7,FALSE)</f>
        <v>#N/A</v>
      </c>
      <c r="BL148" s="38" t="e">
        <f>VLOOKUP(TEMPLATE!$EP148&amp;"|"&amp;BL$5&amp;"|"&amp;BL$6&amp;"|0|"&amp;TEMPLATE!$EM148,TEMPLATE!$EY$7:$FE$30000,7,FALSE)</f>
        <v>#N/A</v>
      </c>
      <c r="BM148" s="38" t="e">
        <f>VLOOKUP(TEMPLATE!$EP148&amp;"|"&amp;BM$5&amp;"|"&amp;BM$6&amp;"|0|"&amp;TEMPLATE!$EM148,TEMPLATE!$EY$7:$FE$30000,7,FALSE)</f>
        <v>#N/A</v>
      </c>
      <c r="BN148" s="38" t="e">
        <f>VLOOKUP(TEMPLATE!$EP148&amp;"|"&amp;BN$5&amp;"|"&amp;BN$6&amp;"|0|"&amp;TEMPLATE!$EM148,TEMPLATE!$EY$7:$FE$30000,7,FALSE)</f>
        <v>#N/A</v>
      </c>
      <c r="BO148" s="38" t="e">
        <f>VLOOKUP(TEMPLATE!$EP148&amp;"|"&amp;BO$5&amp;"|"&amp;BO$6&amp;"|0|"&amp;TEMPLATE!$EM148,TEMPLATE!$EY$7:$FE$30000,7,FALSE)</f>
        <v>#N/A</v>
      </c>
      <c r="BP148" s="38" t="e">
        <f>VLOOKUP(TEMPLATE!$EP148&amp;"|"&amp;BP$5&amp;"|"&amp;BP$6&amp;"|0|"&amp;TEMPLATE!$EM148,TEMPLATE!$EY$7:$FE$30000,7,FALSE)</f>
        <v>#N/A</v>
      </c>
      <c r="BQ148" s="38" t="e">
        <f>VLOOKUP(TEMPLATE!$EP148&amp;"|"&amp;BQ$5&amp;"|"&amp;BQ$6&amp;"|0|"&amp;TEMPLATE!$EM148,TEMPLATE!$EY$7:$FE$30000,7,FALSE)</f>
        <v>#N/A</v>
      </c>
      <c r="BR148" s="38" t="e">
        <f>VLOOKUP(TEMPLATE!$EP148&amp;"|"&amp;BR$5&amp;"|"&amp;BR$6&amp;"|0|"&amp;TEMPLATE!$EM148,TEMPLATE!$EY$7:$FE$30000,7,FALSE)</f>
        <v>#N/A</v>
      </c>
      <c r="BS148" s="38" t="e">
        <f>VLOOKUP(TEMPLATE!$EP148&amp;"|"&amp;BS$5&amp;"|"&amp;BS$6&amp;"|0|"&amp;TEMPLATE!$EM148,TEMPLATE!$EY$7:$FE$30000,7,FALSE)</f>
        <v>#N/A</v>
      </c>
      <c r="BT148" s="38" t="e">
        <f>VLOOKUP(TEMPLATE!$EP148&amp;"|"&amp;BT$5&amp;"|"&amp;BT$6&amp;"|0|"&amp;TEMPLATE!$EM148,TEMPLATE!$EY$7:$FE$30000,7,FALSE)</f>
        <v>#N/A</v>
      </c>
      <c r="BU148" s="38" t="e">
        <f>VLOOKUP(TEMPLATE!$EP148&amp;"|"&amp;BU$5&amp;"|"&amp;BU$6&amp;"|0|"&amp;TEMPLATE!$EM148,TEMPLATE!$EY$7:$FE$30000,7,FALSE)</f>
        <v>#N/A</v>
      </c>
      <c r="BV148" s="38" t="e">
        <f>VLOOKUP(TEMPLATE!$EP148&amp;"|"&amp;BV$5&amp;"|"&amp;BV$6&amp;"|0|"&amp;TEMPLATE!$EM148,TEMPLATE!$EY$7:$FE$30000,7,FALSE)</f>
        <v>#N/A</v>
      </c>
      <c r="BW148" s="38" t="e">
        <f>VLOOKUP(TEMPLATE!$EP148&amp;"|"&amp;BW$5&amp;"|"&amp;BW$6&amp;"|0|"&amp;TEMPLATE!$EM148,TEMPLATE!$EY$7:$FE$30000,7,FALSE)</f>
        <v>#N/A</v>
      </c>
      <c r="BX148" s="38" t="e">
        <f>VLOOKUP(TEMPLATE!$EP148&amp;"|"&amp;BX$5&amp;"|"&amp;BX$6&amp;"|0|"&amp;TEMPLATE!$EM148,TEMPLATE!$EY$7:$FE$30000,7,FALSE)</f>
        <v>#N/A</v>
      </c>
      <c r="BY148" s="38" t="e">
        <f>VLOOKUP(TEMPLATE!$EP148&amp;"|"&amp;BY$5&amp;"|"&amp;BY$6&amp;"|0|"&amp;TEMPLATE!$EM148,TEMPLATE!$EY$7:$FE$30000,7,FALSE)</f>
        <v>#N/A</v>
      </c>
      <c r="BZ148" s="38" t="e">
        <f>VLOOKUP(TEMPLATE!$EP148&amp;"|"&amp;BZ$5&amp;"|"&amp;BZ$6&amp;"|0|"&amp;TEMPLATE!$EM148,TEMPLATE!$EY$7:$FE$30000,7,FALSE)</f>
        <v>#N/A</v>
      </c>
      <c r="CA148" s="38" t="e">
        <f>IF(VLOOKUP(TEMPLATE!$EP148&amp;"|"&amp;CA$5&amp;"|"&amp;CA$6&amp;"|0|"&amp;TEMPLATE!$EM148,TEMPLATE!$EY$7:$FE$30000,7,FALSE)=0,BN148,VLOOKUP(TEMPLATE!$EP148&amp;"|"&amp;CA$5&amp;"|"&amp;CA$6&amp;"|0|"&amp;TEMPLATE!$EM148,TEMPLATE!$EY$7:$FE$30000,7,FALSE))</f>
        <v>#N/A</v>
      </c>
      <c r="CB148" s="38" t="e">
        <f>VLOOKUP(TEMPLATE!$EP148&amp;"|"&amp;CB$5&amp;"|"&amp;CB$6&amp;"|0|"&amp;TEMPLATE!$EM148,TEMPLATE!$EY$7:$FE$30000,7,FALSE)</f>
        <v>#N/A</v>
      </c>
      <c r="CC148" s="38" t="e">
        <f>VLOOKUP(TEMPLATE!$EP148&amp;"|"&amp;CC$5&amp;"|"&amp;CC$6&amp;"|0|"&amp;TEMPLATE!$EM148,TEMPLATE!$EY$7:$FE$30000,7,FALSE)</f>
        <v>#N/A</v>
      </c>
      <c r="CD148" s="38" t="e">
        <f>VLOOKUP(TEMPLATE!$EP148&amp;"|"&amp;CD$5&amp;"|"&amp;CD$6&amp;"|0|"&amp;TEMPLATE!$EM148,TEMPLATE!$EY$7:$FE$30000,7,FALSE)</f>
        <v>#N/A</v>
      </c>
      <c r="CE148" s="38" t="e">
        <f>VLOOKUP(TEMPLATE!$EP148&amp;"|"&amp;CE$5&amp;"|"&amp;CE$6&amp;"|0|"&amp;TEMPLATE!$EM148,TEMPLATE!$EY$7:$FE$30000,7,FALSE)</f>
        <v>#N/A</v>
      </c>
      <c r="CF148" s="38" t="e">
        <f>VLOOKUP(TEMPLATE!$EP148&amp;"|"&amp;CF$5&amp;"|"&amp;CF$6&amp;"|0|"&amp;TEMPLATE!$EM148,TEMPLATE!$EY$7:$FE$30000,7,FALSE)</f>
        <v>#N/A</v>
      </c>
      <c r="CG148" s="38" t="e">
        <f>VLOOKUP(TEMPLATE!$EP148&amp;"|"&amp;CG$5&amp;"|"&amp;CG$6&amp;"|0|"&amp;TEMPLATE!$EM148,TEMPLATE!$EY$7:$FE$30000,7,FALSE)</f>
        <v>#N/A</v>
      </c>
      <c r="CH148" s="38" t="e">
        <f>VLOOKUP(TEMPLATE!$EP148&amp;"|"&amp;CH$5&amp;"|"&amp;CH$6&amp;"|0|"&amp;TEMPLATE!$EM148,TEMPLATE!$EY$7:$FE$30000,7,FALSE)</f>
        <v>#N/A</v>
      </c>
      <c r="CI148" s="38" t="e">
        <f>VLOOKUP(TEMPLATE!$EP148&amp;"|"&amp;CI$5&amp;"|"&amp;CI$6&amp;"|0|"&amp;TEMPLATE!$EM148,TEMPLATE!$EY$7:$FE$30000,7,FALSE)</f>
        <v>#N/A</v>
      </c>
      <c r="CJ148" s="38" t="e">
        <f>VLOOKUP(TEMPLATE!$EP148&amp;"|"&amp;CJ$5&amp;"|"&amp;CJ$6&amp;"|0|"&amp;TEMPLATE!$EM148,TEMPLATE!$EY$7:$FE$30000,7,FALSE)</f>
        <v>#N/A</v>
      </c>
      <c r="CK148" s="38" t="e">
        <f>VLOOKUP(TEMPLATE!$EP148&amp;"|"&amp;CK$5&amp;"|"&amp;CK$6&amp;"|0|"&amp;TEMPLATE!$EM148,TEMPLATE!$EY$7:$FE$30000,7,FALSE)</f>
        <v>#N/A</v>
      </c>
      <c r="CL148" s="38" t="e">
        <f t="shared" si="197"/>
        <v>#VALUE!</v>
      </c>
      <c r="CM148" s="38" t="e">
        <f t="shared" si="198"/>
        <v>#VALUE!</v>
      </c>
      <c r="CN148" s="38" t="e">
        <f>VLOOKUP(TEMPLATE!$EP148&amp;"|"&amp;CN$5&amp;"|"&amp;CN$6&amp;"|0|"&amp;TEMPLATE!$EM148,TEMPLATE!$EY$7:$FE$30000,7,FALSE)</f>
        <v>#N/A</v>
      </c>
      <c r="CO148" s="38" t="e">
        <f>VLOOKUP(TEMPLATE!$EP148&amp;"|"&amp;CO$5&amp;"|"&amp;CO$6&amp;"|0|"&amp;TEMPLATE!$EM148,TEMPLATE!$EY$7:$FE$30000,7,FALSE)</f>
        <v>#N/A</v>
      </c>
      <c r="CP148" s="39" t="str">
        <f t="array" ref="CP148">IFERROR((INDEX(TEMPLATE!$FI$7:$FI$1004,MATCH($J148,IF(TEMPLATE!$FH$7:$FH$1004=CP$6,TEMPLATE!$FG$7:$FG$1004),0))),"")</f>
        <v/>
      </c>
      <c r="CQ148" s="39" t="str">
        <f t="array" ref="CQ148">IFERROR((INDEX(TEMPLATE!$FI$7:$FI$1004,MATCH($J148,IF(TEMPLATE!$FH$7:$FH$1004=CQ$6,TEMPLATE!$FG$7:$FG$1004),0))),"")</f>
        <v/>
      </c>
      <c r="CR148" s="39" t="str">
        <f t="array" ref="CR148">IFERROR((INDEX(TEMPLATE!$FI$7:$FI$1004,MATCH($J148,IF(TEMPLATE!$FH$7:$FH$1004=CR$6,TEMPLATE!$FG$7:$FG$1004),0))),"")</f>
        <v/>
      </c>
      <c r="CS148" s="39" t="str">
        <f t="array" ref="CS148">IFERROR((INDEX(TEMPLATE!$FI$7:$FI$1004,MATCH($J148,IF(TEMPLATE!$FH$7:$FH$1004=CS$6,TEMPLATE!$FG$7:$FG$1004),0))),"")</f>
        <v/>
      </c>
      <c r="CT148" s="38" t="str">
        <f t="array" ref="CT148">IFERROR((INDEX(TEMPLATE!$FI$7:$FI$1004,MATCH($J148,IF(TEMPLATE!$FH$7:$FH$1004=CT$6,TEMPLATE!$FG$7:$FG$1004),0))),"")</f>
        <v/>
      </c>
      <c r="CU148" s="38" t="str">
        <f t="array" ref="CU148">IFERROR((INDEX(TEMPLATE!$FI$7:$FI$1004,MATCH($J148,IF(TEMPLATE!$FH$7:$FH$1004=CU$6,TEMPLATE!$FG$7:$FG$1004),0))),"")</f>
        <v/>
      </c>
      <c r="CV148" s="38" t="str">
        <f t="array" ref="CV148">IFERROR((INDEX(TEMPLATE!$FI$7:$FI$1004,MATCH($J148,IF(TEMPLATE!$FH$7:$FH$1004=CV$6,TEMPLATE!$FG$7:$FG$1004),0))),"")</f>
        <v/>
      </c>
      <c r="CW148" s="38" t="str">
        <f t="array" ref="CW148">IFERROR((INDEX(TEMPLATE!$FI$7:$FI$1004,MATCH($J148,IF(TEMPLATE!$FH$7:$FH$1004=CW$6,TEMPLATE!$FG$7:$FG$1004),0))),"")</f>
        <v/>
      </c>
      <c r="CX148" s="7"/>
      <c r="CY148" s="7" t="str">
        <f t="shared" si="199"/>
        <v/>
      </c>
      <c r="CZ148" s="7" t="str">
        <f t="shared" si="200"/>
        <v/>
      </c>
      <c r="DA148" s="7" t="str">
        <f t="shared" si="201"/>
        <v/>
      </c>
      <c r="DB148" s="7" t="str">
        <f t="shared" si="202"/>
        <v/>
      </c>
      <c r="DC148" s="7" t="str">
        <f t="shared" si="203"/>
        <v/>
      </c>
      <c r="DD148" s="7" t="str">
        <f t="shared" si="204"/>
        <v/>
      </c>
      <c r="DE148" s="7" t="str">
        <f t="shared" si="205"/>
        <v/>
      </c>
      <c r="DF148" s="7" t="str">
        <f t="shared" si="206"/>
        <v/>
      </c>
      <c r="DG148" s="7"/>
      <c r="DH148" s="40" t="str">
        <f t="shared" si="207"/>
        <v/>
      </c>
      <c r="DI148" s="40" t="str">
        <f t="shared" si="208"/>
        <v/>
      </c>
      <c r="DJ148" s="40" t="str">
        <f t="shared" si="209"/>
        <v/>
      </c>
      <c r="DK148" s="41" t="str">
        <f t="shared" si="210"/>
        <v/>
      </c>
      <c r="DL148" s="42" t="str">
        <f t="shared" si="211"/>
        <v/>
      </c>
      <c r="DM148" s="42" t="str">
        <f t="shared" si="212"/>
        <v/>
      </c>
      <c r="DN148" s="42" t="str">
        <f t="shared" si="213"/>
        <v/>
      </c>
      <c r="DO148" s="42" t="str">
        <f t="shared" si="214"/>
        <v/>
      </c>
      <c r="DP148" s="7"/>
      <c r="DQ148" s="7">
        <f t="shared" si="215"/>
        <v>0</v>
      </c>
      <c r="DR148" s="7">
        <f t="shared" si="216"/>
        <v>0</v>
      </c>
      <c r="DS148" s="7">
        <f t="shared" si="217"/>
        <v>0</v>
      </c>
      <c r="DT148" s="7">
        <f t="shared" si="218"/>
        <v>0</v>
      </c>
      <c r="DU148" s="7">
        <f t="shared" si="219"/>
        <v>0</v>
      </c>
      <c r="DV148" s="7">
        <f t="shared" si="220"/>
        <v>0</v>
      </c>
      <c r="DW148" s="7">
        <f t="shared" si="221"/>
        <v>0</v>
      </c>
      <c r="DX148" s="7">
        <f t="shared" si="222"/>
        <v>0</v>
      </c>
      <c r="DY148" s="48" t="e">
        <f t="array" ref="DY148">VLOOKUP(TEMPLATE!$EP148&amp;"|"&amp;DY$5&amp;"|"&amp;DY$6&amp;"|0|"&amp;TEMPLATE!$EM148,TEMPLATE!$EY$7:$FE$30000,7,FALSE)</f>
        <v>#N/A</v>
      </c>
      <c r="DZ148" s="48" t="e">
        <f t="array" ref="DZ148">VLOOKUP(TEMPLATE!$EP148&amp;"|"&amp;DZ$5&amp;"|"&amp;DZ$6&amp;"|0|"&amp;TEMPLATE!$EM148,TEMPLATE!$EY$7:$FE$30000,7,FALSE)</f>
        <v>#N/A</v>
      </c>
      <c r="EA148" s="7" t="str">
        <f t="shared" si="223"/>
        <v/>
      </c>
      <c r="EB148" s="7" t="str">
        <f t="shared" si="224"/>
        <v/>
      </c>
      <c r="EC148" s="7" t="str">
        <f t="shared" si="225"/>
        <v/>
      </c>
      <c r="ED148" s="7" t="str">
        <f t="shared" si="226"/>
        <v/>
      </c>
      <c r="EE148" s="7" t="str">
        <f t="shared" si="227"/>
        <v/>
      </c>
      <c r="EF148" s="7" t="str">
        <f t="shared" si="228"/>
        <v/>
      </c>
      <c r="EG148" s="7" t="str">
        <f t="shared" si="229"/>
        <v/>
      </c>
      <c r="EH148" s="7" t="str">
        <f t="shared" si="230"/>
        <v/>
      </c>
      <c r="EI148" s="1"/>
      <c r="EJ148" s="1"/>
      <c r="EK148" s="1"/>
      <c r="EL148" s="1"/>
      <c r="EM148" s="43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1" t="str">
        <f t="shared" si="231"/>
        <v>||||</v>
      </c>
      <c r="EZ148" s="7"/>
      <c r="FA148" s="7"/>
      <c r="FB148" s="7"/>
      <c r="FC148" s="7"/>
      <c r="FD148" s="43"/>
      <c r="FE148" s="7"/>
      <c r="FF148" s="7"/>
      <c r="FG148" s="7"/>
      <c r="FH148" s="7"/>
      <c r="FI148" s="7"/>
      <c r="FJ148" s="7"/>
      <c r="FK148" s="7"/>
      <c r="FL148" s="7"/>
      <c r="FM148" s="43"/>
      <c r="FN148" s="7"/>
      <c r="FO148" s="7"/>
      <c r="FP148" s="43"/>
      <c r="FQ148" s="7"/>
      <c r="FR148" s="7"/>
      <c r="FS148" s="7"/>
      <c r="FT148" s="7"/>
      <c r="FU148" s="7"/>
      <c r="FV148" s="43"/>
      <c r="FW148" s="38"/>
      <c r="FX148" s="7"/>
      <c r="FY148" s="7"/>
      <c r="FZ148" s="7"/>
      <c r="GA148" s="44"/>
      <c r="GB148" s="7"/>
      <c r="GC148" s="38"/>
      <c r="GD148" s="7"/>
    </row>
    <row r="149" spans="1:186" x14ac:dyDescent="0.25">
      <c r="A149" s="4">
        <f t="shared" si="163"/>
        <v>1</v>
      </c>
      <c r="B149" s="17" t="str">
        <f>IF(TEMPLATE!EM149="","",TEMPLATE!EM149)</f>
        <v/>
      </c>
      <c r="C149" s="17" t="str">
        <f>IF(TEMPLATE!EX149="","",TEMPLATE!EX149)</f>
        <v/>
      </c>
      <c r="D149" s="19" t="str">
        <f t="shared" si="159"/>
        <v/>
      </c>
      <c r="E149" s="19" t="str">
        <f t="shared" si="164"/>
        <v/>
      </c>
      <c r="F149" s="17"/>
      <c r="G149" s="45" t="str">
        <f>IF(TEMPLATE!EN149="","",TEMPLATE!EN149)</f>
        <v/>
      </c>
      <c r="H149" s="45"/>
      <c r="I149" s="45"/>
      <c r="J149" s="17" t="str">
        <f>IF(TEMPLATE!EP149="","",TEMPLATE!EP149)</f>
        <v/>
      </c>
      <c r="K149" s="46" t="str">
        <f>IF(TEMPLATE!EQ149="","",TEMPLATE!EQ149)</f>
        <v/>
      </c>
      <c r="L149" s="46" t="str">
        <f>IF(TEMPLATE!ER149="","",TEMPLATE!ER149)</f>
        <v/>
      </c>
      <c r="M149" s="46" t="str">
        <f>IF(TEMPLATE!ES149="","",TEMPLATE!ES149)</f>
        <v/>
      </c>
      <c r="N149" s="18" t="str">
        <f>IF(TEMPLATE!EU149="","",TEMPLATE!EU149)</f>
        <v/>
      </c>
      <c r="O149" s="19" t="str">
        <f t="shared" si="165"/>
        <v/>
      </c>
      <c r="P149" s="20" t="str">
        <f t="shared" si="166"/>
        <v/>
      </c>
      <c r="Q149" s="18"/>
      <c r="R149" s="21" t="str">
        <f t="shared" si="167"/>
        <v/>
      </c>
      <c r="S149" s="21" t="str">
        <f>IF(SUMIFS(TEMPLATE!$GD$7:$GD$30000,TEMPLATE!$GC$7:$GC$30000,EV149,TEMPLATE!$FY$7:$FY$30000,J149,$GB$7:$GB$30000,G149)=0,"",SUMIFS(TEMPLATE!$GD$7:$GD$30000,TEMPLATE!$GC$7:$GC$30000,EV149,TEMPLATE!$FY$7:$FY$30000,J149,$GB$7:$GB$30000,G149))</f>
        <v/>
      </c>
      <c r="T149" s="21" t="str">
        <f>IF(SUMIFS(TEMPLATE!$GD$7:$GD$30000,TEMPLATE!$GE$7:$GE$30000,"Common Equity",TEMPLATE!$FY$7:$FY$30000,J149,$GB$7:$GB$30000,G149)=0,"",SUMIFS(TEMPLATE!$GD$7:$GD$30000,TEMPLATE!$GE$7:$GE$30000,"Common Equity",TEMPLATE!$FY$7:$FY$30000,J149,$GB$7:$GB$30000,G149))</f>
        <v/>
      </c>
      <c r="U149" s="21"/>
      <c r="V149" s="22">
        <f t="shared" si="168"/>
        <v>0</v>
      </c>
      <c r="W149" s="23" t="e">
        <f t="shared" si="169"/>
        <v>#N/A</v>
      </c>
      <c r="X149" s="23" t="e">
        <f t="shared" si="170"/>
        <v>#N/A</v>
      </c>
      <c r="Y149" s="23" t="e">
        <f t="shared" si="171"/>
        <v>#N/A</v>
      </c>
      <c r="Z149" s="23" t="e">
        <f t="shared" si="172"/>
        <v>#N/A</v>
      </c>
      <c r="AA149" s="23" t="e">
        <f t="shared" si="173"/>
        <v>#N/A</v>
      </c>
      <c r="AB149" s="23" t="e">
        <f t="shared" si="174"/>
        <v>#N/A</v>
      </c>
      <c r="AC149" s="23" t="e">
        <f t="shared" si="175"/>
        <v>#N/A</v>
      </c>
      <c r="AD149" s="24" t="e">
        <f t="shared" si="176"/>
        <v>#N/A</v>
      </c>
      <c r="AE149" s="24" t="e">
        <f t="shared" si="160"/>
        <v>#N/A</v>
      </c>
      <c r="AF149" s="24" t="e">
        <f t="shared" si="161"/>
        <v>#N/A</v>
      </c>
      <c r="AG149" s="24" t="e">
        <f t="shared" si="177"/>
        <v>#N/A</v>
      </c>
      <c r="AH149" s="24" t="str">
        <f t="shared" si="178"/>
        <v/>
      </c>
      <c r="AI149" s="25" t="e">
        <f t="shared" si="179"/>
        <v>#N/A</v>
      </c>
      <c r="AJ149" s="21" t="e">
        <f t="shared" si="180"/>
        <v>#N/A</v>
      </c>
      <c r="AK149" s="51" t="e">
        <f t="shared" si="181"/>
        <v>#N/A</v>
      </c>
      <c r="AL149" s="26" t="e">
        <f t="shared" si="182"/>
        <v>#N/A</v>
      </c>
      <c r="AM149" s="27" t="str">
        <f t="array" ref="AM149">IFERROR((INDEX(TEMPLATE!$FI$7:$FI$1004,MATCH($J149,IF(TEMPLATE!$FH$7:$FH$1004=$AM$4,TEMPLATE!$FG$7:$FG$1004),0))),"")</f>
        <v/>
      </c>
      <c r="AN149" s="28" t="str">
        <f t="shared" si="183"/>
        <v/>
      </c>
      <c r="AO149" s="29" t="str">
        <f t="array" ref="AO149">IFERROR((INDEX(TEMPLATE!$FI$7:$FI$1004,MATCH($J149,IF(TEMPLATE!$FH$7:$FH$1004=$AO$4,TEMPLATE!$FG$7:$FG$1004),0))),"")</f>
        <v/>
      </c>
      <c r="AP149" s="30" t="e">
        <f t="shared" si="184"/>
        <v>#N/A</v>
      </c>
      <c r="AQ149" s="31" t="str">
        <f t="array" ref="AQ149">IFERROR((INDEX(TEMPLATE!$FI$7:$FI$1004,MATCH($J149,IF(TEMPLATE!$FH$7:$FH$1004=$AQ$4,TEMPLATE!$FG$7:$FG$1004),0))),"")</f>
        <v/>
      </c>
      <c r="AR149" s="32" t="e">
        <f t="shared" si="185"/>
        <v>#N/A</v>
      </c>
      <c r="AS149" s="29" t="str">
        <f t="array" ref="AS149">IFERROR((INDEX(TEMPLATE!$FI$7:$FI$1004,MATCH($J149,IF(TEMPLATE!$FH$7:$FH$1004=$AS$4,TEMPLATE!$FG$7:$FG$1004),0))),"")</f>
        <v/>
      </c>
      <c r="AT149" s="33" t="str">
        <f t="shared" si="162"/>
        <v/>
      </c>
      <c r="AU149" s="29" t="str">
        <f t="array" ref="AU149">IFERROR((INDEX(TEMPLATE!$FI$7:$FI$1004,MATCH($J149,IF(TEMPLATE!$FH$7:$FH$1004=$AU$4,TEMPLATE!$FG$7:$FG$1004),0))),"")</f>
        <v/>
      </c>
      <c r="AV149" s="30" t="e">
        <f t="shared" si="186"/>
        <v>#N/A</v>
      </c>
      <c r="AW149" s="29" t="str">
        <f t="shared" si="187"/>
        <v/>
      </c>
      <c r="AX149" s="34" t="str">
        <f t="shared" si="188"/>
        <v/>
      </c>
      <c r="AY149" s="35" t="str">
        <f t="shared" si="189"/>
        <v/>
      </c>
      <c r="AZ149" s="34" t="str">
        <f t="shared" si="190"/>
        <v/>
      </c>
      <c r="BA149" s="34" t="str">
        <f t="shared" si="191"/>
        <v/>
      </c>
      <c r="BB149" s="35" t="str">
        <f t="shared" si="192"/>
        <v/>
      </c>
      <c r="BC149" s="36" t="e">
        <f t="shared" si="193"/>
        <v>#N/A</v>
      </c>
      <c r="BD149" s="36">
        <f t="shared" si="194"/>
        <v>1</v>
      </c>
      <c r="BE149" s="36">
        <f t="shared" si="195"/>
        <v>0</v>
      </c>
      <c r="BF149" s="36" t="e">
        <f t="shared" si="196"/>
        <v>#N/A</v>
      </c>
      <c r="BG149" s="1"/>
      <c r="BH149" s="37" t="e">
        <f>VLOOKUP(TEMPLATE!$EP149&amp;"|"&amp;BH$5&amp;"|"&amp;BH$6&amp;"|0|"&amp;TEMPLATE!$EM149,TEMPLATE!$EY$7:$FE$30000,7,FALSE)</f>
        <v>#N/A</v>
      </c>
      <c r="BI149" s="38" t="e">
        <f>VLOOKUP(TEMPLATE!$EP149&amp;"|"&amp;BI$5&amp;"|"&amp;BI$6&amp;"|0|"&amp;TEMPLATE!$EM149,TEMPLATE!$EY$7:$FE$30000,7,FALSE)</f>
        <v>#N/A</v>
      </c>
      <c r="BJ149" s="37" t="e">
        <f>VLOOKUP(TEMPLATE!$EP149&amp;"|"&amp;BJ$5&amp;"|"&amp;BJ$6&amp;"|0|"&amp;TEMPLATE!$EM149,TEMPLATE!$EY$7:$FE$30000,7,FALSE)</f>
        <v>#N/A</v>
      </c>
      <c r="BK149" s="38" t="e">
        <f>VLOOKUP(TEMPLATE!$EP149&amp;"|"&amp;BK$5&amp;"|"&amp;BK$6&amp;"|0|"&amp;TEMPLATE!$EM149,TEMPLATE!$EY$7:$FE$30000,7,FALSE)</f>
        <v>#N/A</v>
      </c>
      <c r="BL149" s="38" t="e">
        <f>VLOOKUP(TEMPLATE!$EP149&amp;"|"&amp;BL$5&amp;"|"&amp;BL$6&amp;"|0|"&amp;TEMPLATE!$EM149,TEMPLATE!$EY$7:$FE$30000,7,FALSE)</f>
        <v>#N/A</v>
      </c>
      <c r="BM149" s="38" t="e">
        <f>VLOOKUP(TEMPLATE!$EP149&amp;"|"&amp;BM$5&amp;"|"&amp;BM$6&amp;"|0|"&amp;TEMPLATE!$EM149,TEMPLATE!$EY$7:$FE$30000,7,FALSE)</f>
        <v>#N/A</v>
      </c>
      <c r="BN149" s="38" t="e">
        <f>VLOOKUP(TEMPLATE!$EP149&amp;"|"&amp;BN$5&amp;"|"&amp;BN$6&amp;"|0|"&amp;TEMPLATE!$EM149,TEMPLATE!$EY$7:$FE$30000,7,FALSE)</f>
        <v>#N/A</v>
      </c>
      <c r="BO149" s="38" t="e">
        <f>VLOOKUP(TEMPLATE!$EP149&amp;"|"&amp;BO$5&amp;"|"&amp;BO$6&amp;"|0|"&amp;TEMPLATE!$EM149,TEMPLATE!$EY$7:$FE$30000,7,FALSE)</f>
        <v>#N/A</v>
      </c>
      <c r="BP149" s="38" t="e">
        <f>VLOOKUP(TEMPLATE!$EP149&amp;"|"&amp;BP$5&amp;"|"&amp;BP$6&amp;"|0|"&amp;TEMPLATE!$EM149,TEMPLATE!$EY$7:$FE$30000,7,FALSE)</f>
        <v>#N/A</v>
      </c>
      <c r="BQ149" s="38" t="e">
        <f>VLOOKUP(TEMPLATE!$EP149&amp;"|"&amp;BQ$5&amp;"|"&amp;BQ$6&amp;"|0|"&amp;TEMPLATE!$EM149,TEMPLATE!$EY$7:$FE$30000,7,FALSE)</f>
        <v>#N/A</v>
      </c>
      <c r="BR149" s="38" t="e">
        <f>VLOOKUP(TEMPLATE!$EP149&amp;"|"&amp;BR$5&amp;"|"&amp;BR$6&amp;"|0|"&amp;TEMPLATE!$EM149,TEMPLATE!$EY$7:$FE$30000,7,FALSE)</f>
        <v>#N/A</v>
      </c>
      <c r="BS149" s="38" t="e">
        <f>VLOOKUP(TEMPLATE!$EP149&amp;"|"&amp;BS$5&amp;"|"&amp;BS$6&amp;"|0|"&amp;TEMPLATE!$EM149,TEMPLATE!$EY$7:$FE$30000,7,FALSE)</f>
        <v>#N/A</v>
      </c>
      <c r="BT149" s="38" t="e">
        <f>VLOOKUP(TEMPLATE!$EP149&amp;"|"&amp;BT$5&amp;"|"&amp;BT$6&amp;"|0|"&amp;TEMPLATE!$EM149,TEMPLATE!$EY$7:$FE$30000,7,FALSE)</f>
        <v>#N/A</v>
      </c>
      <c r="BU149" s="38" t="e">
        <f>VLOOKUP(TEMPLATE!$EP149&amp;"|"&amp;BU$5&amp;"|"&amp;BU$6&amp;"|0|"&amp;TEMPLATE!$EM149,TEMPLATE!$EY$7:$FE$30000,7,FALSE)</f>
        <v>#N/A</v>
      </c>
      <c r="BV149" s="38" t="e">
        <f>VLOOKUP(TEMPLATE!$EP149&amp;"|"&amp;BV$5&amp;"|"&amp;BV$6&amp;"|0|"&amp;TEMPLATE!$EM149,TEMPLATE!$EY$7:$FE$30000,7,FALSE)</f>
        <v>#N/A</v>
      </c>
      <c r="BW149" s="38" t="e">
        <f>VLOOKUP(TEMPLATE!$EP149&amp;"|"&amp;BW$5&amp;"|"&amp;BW$6&amp;"|0|"&amp;TEMPLATE!$EM149,TEMPLATE!$EY$7:$FE$30000,7,FALSE)</f>
        <v>#N/A</v>
      </c>
      <c r="BX149" s="38" t="e">
        <f>VLOOKUP(TEMPLATE!$EP149&amp;"|"&amp;BX$5&amp;"|"&amp;BX$6&amp;"|0|"&amp;TEMPLATE!$EM149,TEMPLATE!$EY$7:$FE$30000,7,FALSE)</f>
        <v>#N/A</v>
      </c>
      <c r="BY149" s="38" t="e">
        <f>VLOOKUP(TEMPLATE!$EP149&amp;"|"&amp;BY$5&amp;"|"&amp;BY$6&amp;"|0|"&amp;TEMPLATE!$EM149,TEMPLATE!$EY$7:$FE$30000,7,FALSE)</f>
        <v>#N/A</v>
      </c>
      <c r="BZ149" s="38" t="e">
        <f>VLOOKUP(TEMPLATE!$EP149&amp;"|"&amp;BZ$5&amp;"|"&amp;BZ$6&amp;"|0|"&amp;TEMPLATE!$EM149,TEMPLATE!$EY$7:$FE$30000,7,FALSE)</f>
        <v>#N/A</v>
      </c>
      <c r="CA149" s="38" t="e">
        <f>IF(VLOOKUP(TEMPLATE!$EP149&amp;"|"&amp;CA$5&amp;"|"&amp;CA$6&amp;"|0|"&amp;TEMPLATE!$EM149,TEMPLATE!$EY$7:$FE$30000,7,FALSE)=0,BN149,VLOOKUP(TEMPLATE!$EP149&amp;"|"&amp;CA$5&amp;"|"&amp;CA$6&amp;"|0|"&amp;TEMPLATE!$EM149,TEMPLATE!$EY$7:$FE$30000,7,FALSE))</f>
        <v>#N/A</v>
      </c>
      <c r="CB149" s="38" t="e">
        <f>VLOOKUP(TEMPLATE!$EP149&amp;"|"&amp;CB$5&amp;"|"&amp;CB$6&amp;"|0|"&amp;TEMPLATE!$EM149,TEMPLATE!$EY$7:$FE$30000,7,FALSE)</f>
        <v>#N/A</v>
      </c>
      <c r="CC149" s="38" t="e">
        <f>VLOOKUP(TEMPLATE!$EP149&amp;"|"&amp;CC$5&amp;"|"&amp;CC$6&amp;"|0|"&amp;TEMPLATE!$EM149,TEMPLATE!$EY$7:$FE$30000,7,FALSE)</f>
        <v>#N/A</v>
      </c>
      <c r="CD149" s="38" t="e">
        <f>VLOOKUP(TEMPLATE!$EP149&amp;"|"&amp;CD$5&amp;"|"&amp;CD$6&amp;"|0|"&amp;TEMPLATE!$EM149,TEMPLATE!$EY$7:$FE$30000,7,FALSE)</f>
        <v>#N/A</v>
      </c>
      <c r="CE149" s="38" t="e">
        <f>VLOOKUP(TEMPLATE!$EP149&amp;"|"&amp;CE$5&amp;"|"&amp;CE$6&amp;"|0|"&amp;TEMPLATE!$EM149,TEMPLATE!$EY$7:$FE$30000,7,FALSE)</f>
        <v>#N/A</v>
      </c>
      <c r="CF149" s="38" t="e">
        <f>VLOOKUP(TEMPLATE!$EP149&amp;"|"&amp;CF$5&amp;"|"&amp;CF$6&amp;"|0|"&amp;TEMPLATE!$EM149,TEMPLATE!$EY$7:$FE$30000,7,FALSE)</f>
        <v>#N/A</v>
      </c>
      <c r="CG149" s="38" t="e">
        <f>VLOOKUP(TEMPLATE!$EP149&amp;"|"&amp;CG$5&amp;"|"&amp;CG$6&amp;"|0|"&amp;TEMPLATE!$EM149,TEMPLATE!$EY$7:$FE$30000,7,FALSE)</f>
        <v>#N/A</v>
      </c>
      <c r="CH149" s="38" t="e">
        <f>VLOOKUP(TEMPLATE!$EP149&amp;"|"&amp;CH$5&amp;"|"&amp;CH$6&amp;"|0|"&amp;TEMPLATE!$EM149,TEMPLATE!$EY$7:$FE$30000,7,FALSE)</f>
        <v>#N/A</v>
      </c>
      <c r="CI149" s="38" t="e">
        <f>VLOOKUP(TEMPLATE!$EP149&amp;"|"&amp;CI$5&amp;"|"&amp;CI$6&amp;"|0|"&amp;TEMPLATE!$EM149,TEMPLATE!$EY$7:$FE$30000,7,FALSE)</f>
        <v>#N/A</v>
      </c>
      <c r="CJ149" s="38" t="e">
        <f>VLOOKUP(TEMPLATE!$EP149&amp;"|"&amp;CJ$5&amp;"|"&amp;CJ$6&amp;"|0|"&amp;TEMPLATE!$EM149,TEMPLATE!$EY$7:$FE$30000,7,FALSE)</f>
        <v>#N/A</v>
      </c>
      <c r="CK149" s="38" t="e">
        <f>VLOOKUP(TEMPLATE!$EP149&amp;"|"&amp;CK$5&amp;"|"&amp;CK$6&amp;"|0|"&amp;TEMPLATE!$EM149,TEMPLATE!$EY$7:$FE$30000,7,FALSE)</f>
        <v>#N/A</v>
      </c>
      <c r="CL149" s="38" t="e">
        <f t="shared" si="197"/>
        <v>#VALUE!</v>
      </c>
      <c r="CM149" s="38" t="e">
        <f t="shared" si="198"/>
        <v>#VALUE!</v>
      </c>
      <c r="CN149" s="38" t="e">
        <f>VLOOKUP(TEMPLATE!$EP149&amp;"|"&amp;CN$5&amp;"|"&amp;CN$6&amp;"|0|"&amp;TEMPLATE!$EM149,TEMPLATE!$EY$7:$FE$30000,7,FALSE)</f>
        <v>#N/A</v>
      </c>
      <c r="CO149" s="38" t="e">
        <f>VLOOKUP(TEMPLATE!$EP149&amp;"|"&amp;CO$5&amp;"|"&amp;CO$6&amp;"|0|"&amp;TEMPLATE!$EM149,TEMPLATE!$EY$7:$FE$30000,7,FALSE)</f>
        <v>#N/A</v>
      </c>
      <c r="CP149" s="39" t="str">
        <f t="array" ref="CP149">IFERROR((INDEX(TEMPLATE!$FI$7:$FI$1004,MATCH($J149,IF(TEMPLATE!$FH$7:$FH$1004=CP$6,TEMPLATE!$FG$7:$FG$1004),0))),"")</f>
        <v/>
      </c>
      <c r="CQ149" s="39" t="str">
        <f t="array" ref="CQ149">IFERROR((INDEX(TEMPLATE!$FI$7:$FI$1004,MATCH($J149,IF(TEMPLATE!$FH$7:$FH$1004=CQ$6,TEMPLATE!$FG$7:$FG$1004),0))),"")</f>
        <v/>
      </c>
      <c r="CR149" s="39" t="str">
        <f t="array" ref="CR149">IFERROR((INDEX(TEMPLATE!$FI$7:$FI$1004,MATCH($J149,IF(TEMPLATE!$FH$7:$FH$1004=CR$6,TEMPLATE!$FG$7:$FG$1004),0))),"")</f>
        <v/>
      </c>
      <c r="CS149" s="39" t="str">
        <f t="array" ref="CS149">IFERROR((INDEX(TEMPLATE!$FI$7:$FI$1004,MATCH($J149,IF(TEMPLATE!$FH$7:$FH$1004=CS$6,TEMPLATE!$FG$7:$FG$1004),0))),"")</f>
        <v/>
      </c>
      <c r="CT149" s="38" t="str">
        <f t="array" ref="CT149">IFERROR((INDEX(TEMPLATE!$FI$7:$FI$1004,MATCH($J149,IF(TEMPLATE!$FH$7:$FH$1004=CT$6,TEMPLATE!$FG$7:$FG$1004),0))),"")</f>
        <v/>
      </c>
      <c r="CU149" s="38" t="str">
        <f t="array" ref="CU149">IFERROR((INDEX(TEMPLATE!$FI$7:$FI$1004,MATCH($J149,IF(TEMPLATE!$FH$7:$FH$1004=CU$6,TEMPLATE!$FG$7:$FG$1004),0))),"")</f>
        <v/>
      </c>
      <c r="CV149" s="38" t="str">
        <f t="array" ref="CV149">IFERROR((INDEX(TEMPLATE!$FI$7:$FI$1004,MATCH($J149,IF(TEMPLATE!$FH$7:$FH$1004=CV$6,TEMPLATE!$FG$7:$FG$1004),0))),"")</f>
        <v/>
      </c>
      <c r="CW149" s="38" t="str">
        <f t="array" ref="CW149">IFERROR((INDEX(TEMPLATE!$FI$7:$FI$1004,MATCH($J149,IF(TEMPLATE!$FH$7:$FH$1004=CW$6,TEMPLATE!$FG$7:$FG$1004),0))),"")</f>
        <v/>
      </c>
      <c r="CX149" s="7"/>
      <c r="CY149" s="7" t="str">
        <f t="shared" si="199"/>
        <v/>
      </c>
      <c r="CZ149" s="7" t="str">
        <f t="shared" si="200"/>
        <v/>
      </c>
      <c r="DA149" s="7" t="str">
        <f t="shared" si="201"/>
        <v/>
      </c>
      <c r="DB149" s="7" t="str">
        <f t="shared" si="202"/>
        <v/>
      </c>
      <c r="DC149" s="7" t="str">
        <f t="shared" si="203"/>
        <v/>
      </c>
      <c r="DD149" s="7" t="str">
        <f t="shared" si="204"/>
        <v/>
      </c>
      <c r="DE149" s="7" t="str">
        <f t="shared" si="205"/>
        <v/>
      </c>
      <c r="DF149" s="7" t="str">
        <f t="shared" si="206"/>
        <v/>
      </c>
      <c r="DG149" s="7"/>
      <c r="DH149" s="40" t="str">
        <f t="shared" si="207"/>
        <v/>
      </c>
      <c r="DI149" s="40" t="str">
        <f t="shared" si="208"/>
        <v/>
      </c>
      <c r="DJ149" s="40" t="str">
        <f t="shared" si="209"/>
        <v/>
      </c>
      <c r="DK149" s="41" t="str">
        <f t="shared" si="210"/>
        <v/>
      </c>
      <c r="DL149" s="42" t="str">
        <f t="shared" si="211"/>
        <v/>
      </c>
      <c r="DM149" s="42" t="str">
        <f t="shared" si="212"/>
        <v/>
      </c>
      <c r="DN149" s="42" t="str">
        <f t="shared" si="213"/>
        <v/>
      </c>
      <c r="DO149" s="42" t="str">
        <f t="shared" si="214"/>
        <v/>
      </c>
      <c r="DP149" s="7"/>
      <c r="DQ149" s="7">
        <f t="shared" si="215"/>
        <v>0</v>
      </c>
      <c r="DR149" s="7">
        <f t="shared" si="216"/>
        <v>0</v>
      </c>
      <c r="DS149" s="7">
        <f t="shared" si="217"/>
        <v>0</v>
      </c>
      <c r="DT149" s="7">
        <f t="shared" si="218"/>
        <v>0</v>
      </c>
      <c r="DU149" s="7">
        <f t="shared" si="219"/>
        <v>0</v>
      </c>
      <c r="DV149" s="7">
        <f t="shared" si="220"/>
        <v>0</v>
      </c>
      <c r="DW149" s="7">
        <f t="shared" si="221"/>
        <v>0</v>
      </c>
      <c r="DX149" s="7">
        <f t="shared" si="222"/>
        <v>0</v>
      </c>
      <c r="DY149" s="48" t="e">
        <f t="array" ref="DY149">VLOOKUP(TEMPLATE!$EP149&amp;"|"&amp;DY$5&amp;"|"&amp;DY$6&amp;"|0|"&amp;TEMPLATE!$EM149,TEMPLATE!$EY$7:$FE$30000,7,FALSE)</f>
        <v>#N/A</v>
      </c>
      <c r="DZ149" s="48" t="e">
        <f t="array" ref="DZ149">VLOOKUP(TEMPLATE!$EP149&amp;"|"&amp;DZ$5&amp;"|"&amp;DZ$6&amp;"|0|"&amp;TEMPLATE!$EM149,TEMPLATE!$EY$7:$FE$30000,7,FALSE)</f>
        <v>#N/A</v>
      </c>
      <c r="EA149" s="7" t="str">
        <f t="shared" si="223"/>
        <v/>
      </c>
      <c r="EB149" s="7" t="str">
        <f t="shared" si="224"/>
        <v/>
      </c>
      <c r="EC149" s="7" t="str">
        <f t="shared" si="225"/>
        <v/>
      </c>
      <c r="ED149" s="7" t="str">
        <f t="shared" si="226"/>
        <v/>
      </c>
      <c r="EE149" s="7" t="str">
        <f t="shared" si="227"/>
        <v/>
      </c>
      <c r="EF149" s="7" t="str">
        <f t="shared" si="228"/>
        <v/>
      </c>
      <c r="EG149" s="7" t="str">
        <f t="shared" si="229"/>
        <v/>
      </c>
      <c r="EH149" s="7" t="str">
        <f t="shared" si="230"/>
        <v/>
      </c>
      <c r="EI149" s="1"/>
      <c r="EJ149" s="1"/>
      <c r="EK149" s="1"/>
      <c r="EL149" s="1"/>
      <c r="EM149" s="43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1" t="str">
        <f t="shared" si="231"/>
        <v>||||</v>
      </c>
      <c r="EZ149" s="7"/>
      <c r="FA149" s="7"/>
      <c r="FB149" s="7"/>
      <c r="FC149" s="7"/>
      <c r="FD149" s="43"/>
      <c r="FE149" s="7"/>
      <c r="FF149" s="7"/>
      <c r="FG149" s="7"/>
      <c r="FH149" s="7"/>
      <c r="FI149" s="7"/>
      <c r="FJ149" s="7"/>
      <c r="FK149" s="7"/>
      <c r="FL149" s="7"/>
      <c r="FM149" s="43"/>
      <c r="FN149" s="7"/>
      <c r="FO149" s="7"/>
      <c r="FP149" s="43"/>
      <c r="FQ149" s="7"/>
      <c r="FR149" s="7"/>
      <c r="FS149" s="7"/>
      <c r="FT149" s="7"/>
      <c r="FU149" s="7"/>
      <c r="FV149" s="43"/>
      <c r="FW149" s="38"/>
      <c r="FX149" s="7"/>
      <c r="FY149" s="7"/>
      <c r="FZ149" s="7"/>
      <c r="GA149" s="44"/>
      <c r="GB149" s="7"/>
      <c r="GC149" s="38"/>
      <c r="GD149" s="7"/>
    </row>
    <row r="150" spans="1:186" x14ac:dyDescent="0.25">
      <c r="A150" s="4">
        <f t="shared" si="163"/>
        <v>1</v>
      </c>
      <c r="B150" s="17" t="str">
        <f>IF(TEMPLATE!EM150="","",TEMPLATE!EM150)</f>
        <v/>
      </c>
      <c r="C150" s="17" t="str">
        <f>IF(TEMPLATE!EX150="","",TEMPLATE!EX150)</f>
        <v/>
      </c>
      <c r="D150" s="19" t="str">
        <f t="shared" si="159"/>
        <v/>
      </c>
      <c r="E150" s="19" t="str">
        <f t="shared" si="164"/>
        <v/>
      </c>
      <c r="F150" s="17"/>
      <c r="G150" s="45" t="str">
        <f>IF(TEMPLATE!EN150="","",TEMPLATE!EN150)</f>
        <v/>
      </c>
      <c r="H150" s="45"/>
      <c r="I150" s="45"/>
      <c r="J150" s="17" t="str">
        <f>IF(TEMPLATE!EP150="","",TEMPLATE!EP150)</f>
        <v/>
      </c>
      <c r="K150" s="46" t="str">
        <f>IF(TEMPLATE!EQ150="","",TEMPLATE!EQ150)</f>
        <v/>
      </c>
      <c r="L150" s="46" t="str">
        <f>IF(TEMPLATE!ER150="","",TEMPLATE!ER150)</f>
        <v/>
      </c>
      <c r="M150" s="46" t="str">
        <f>IF(TEMPLATE!ES150="","",TEMPLATE!ES150)</f>
        <v/>
      </c>
      <c r="N150" s="18" t="str">
        <f>IF(TEMPLATE!EU150="","",TEMPLATE!EU150)</f>
        <v/>
      </c>
      <c r="O150" s="19" t="str">
        <f t="shared" si="165"/>
        <v/>
      </c>
      <c r="P150" s="20" t="str">
        <f t="shared" si="166"/>
        <v/>
      </c>
      <c r="Q150" s="18"/>
      <c r="R150" s="21" t="str">
        <f t="shared" si="167"/>
        <v/>
      </c>
      <c r="S150" s="21" t="str">
        <f>IF(SUMIFS(TEMPLATE!$GD$7:$GD$30000,TEMPLATE!$GC$7:$GC$30000,EV150,TEMPLATE!$FY$7:$FY$30000,J150,$GB$7:$GB$30000,G150)=0,"",SUMIFS(TEMPLATE!$GD$7:$GD$30000,TEMPLATE!$GC$7:$GC$30000,EV150,TEMPLATE!$FY$7:$FY$30000,J150,$GB$7:$GB$30000,G150))</f>
        <v/>
      </c>
      <c r="T150" s="21" t="str">
        <f>IF(SUMIFS(TEMPLATE!$GD$7:$GD$30000,TEMPLATE!$GE$7:$GE$30000,"Common Equity",TEMPLATE!$FY$7:$FY$30000,J150,$GB$7:$GB$30000,G150)=0,"",SUMIFS(TEMPLATE!$GD$7:$GD$30000,TEMPLATE!$GE$7:$GE$30000,"Common Equity",TEMPLATE!$FY$7:$FY$30000,J150,$GB$7:$GB$30000,G150))</f>
        <v/>
      </c>
      <c r="U150" s="21"/>
      <c r="V150" s="22">
        <f t="shared" si="168"/>
        <v>0</v>
      </c>
      <c r="W150" s="23" t="e">
        <f t="shared" si="169"/>
        <v>#N/A</v>
      </c>
      <c r="X150" s="23" t="e">
        <f t="shared" si="170"/>
        <v>#N/A</v>
      </c>
      <c r="Y150" s="23" t="e">
        <f t="shared" si="171"/>
        <v>#N/A</v>
      </c>
      <c r="Z150" s="23" t="e">
        <f t="shared" si="172"/>
        <v>#N/A</v>
      </c>
      <c r="AA150" s="23" t="e">
        <f t="shared" si="173"/>
        <v>#N/A</v>
      </c>
      <c r="AB150" s="23" t="e">
        <f t="shared" si="174"/>
        <v>#N/A</v>
      </c>
      <c r="AC150" s="23" t="e">
        <f t="shared" si="175"/>
        <v>#N/A</v>
      </c>
      <c r="AD150" s="24" t="e">
        <f t="shared" si="176"/>
        <v>#N/A</v>
      </c>
      <c r="AE150" s="24" t="e">
        <f t="shared" si="160"/>
        <v>#N/A</v>
      </c>
      <c r="AF150" s="24" t="e">
        <f t="shared" si="161"/>
        <v>#N/A</v>
      </c>
      <c r="AG150" s="24" t="e">
        <f t="shared" si="177"/>
        <v>#N/A</v>
      </c>
      <c r="AH150" s="24" t="str">
        <f t="shared" si="178"/>
        <v/>
      </c>
      <c r="AI150" s="25" t="e">
        <f t="shared" si="179"/>
        <v>#N/A</v>
      </c>
      <c r="AJ150" s="21" t="e">
        <f t="shared" si="180"/>
        <v>#N/A</v>
      </c>
      <c r="AK150" s="51" t="e">
        <f t="shared" si="181"/>
        <v>#N/A</v>
      </c>
      <c r="AL150" s="26" t="e">
        <f t="shared" si="182"/>
        <v>#N/A</v>
      </c>
      <c r="AM150" s="27" t="str">
        <f t="array" ref="AM150">IFERROR((INDEX(TEMPLATE!$FI$7:$FI$1004,MATCH($J150,IF(TEMPLATE!$FH$7:$FH$1004=$AM$4,TEMPLATE!$FG$7:$FG$1004),0))),"")</f>
        <v/>
      </c>
      <c r="AN150" s="28" t="str">
        <f t="shared" si="183"/>
        <v/>
      </c>
      <c r="AO150" s="29" t="str">
        <f t="array" ref="AO150">IFERROR((INDEX(TEMPLATE!$FI$7:$FI$1004,MATCH($J150,IF(TEMPLATE!$FH$7:$FH$1004=$AO$4,TEMPLATE!$FG$7:$FG$1004),0))),"")</f>
        <v/>
      </c>
      <c r="AP150" s="30" t="e">
        <f t="shared" si="184"/>
        <v>#N/A</v>
      </c>
      <c r="AQ150" s="31" t="str">
        <f t="array" ref="AQ150">IFERROR((INDEX(TEMPLATE!$FI$7:$FI$1004,MATCH($J150,IF(TEMPLATE!$FH$7:$FH$1004=$AQ$4,TEMPLATE!$FG$7:$FG$1004),0))),"")</f>
        <v/>
      </c>
      <c r="AR150" s="32" t="e">
        <f t="shared" si="185"/>
        <v>#N/A</v>
      </c>
      <c r="AS150" s="29" t="str">
        <f t="array" ref="AS150">IFERROR((INDEX(TEMPLATE!$FI$7:$FI$1004,MATCH($J150,IF(TEMPLATE!$FH$7:$FH$1004=$AS$4,TEMPLATE!$FG$7:$FG$1004),0))),"")</f>
        <v/>
      </c>
      <c r="AT150" s="33" t="str">
        <f t="shared" si="162"/>
        <v/>
      </c>
      <c r="AU150" s="29" t="str">
        <f t="array" ref="AU150">IFERROR((INDEX(TEMPLATE!$FI$7:$FI$1004,MATCH($J150,IF(TEMPLATE!$FH$7:$FH$1004=$AU$4,TEMPLATE!$FG$7:$FG$1004),0))),"")</f>
        <v/>
      </c>
      <c r="AV150" s="30" t="e">
        <f t="shared" si="186"/>
        <v>#N/A</v>
      </c>
      <c r="AW150" s="29" t="str">
        <f t="shared" si="187"/>
        <v/>
      </c>
      <c r="AX150" s="34" t="str">
        <f t="shared" si="188"/>
        <v/>
      </c>
      <c r="AY150" s="35" t="str">
        <f t="shared" si="189"/>
        <v/>
      </c>
      <c r="AZ150" s="34" t="str">
        <f t="shared" si="190"/>
        <v/>
      </c>
      <c r="BA150" s="34" t="str">
        <f t="shared" si="191"/>
        <v/>
      </c>
      <c r="BB150" s="35" t="str">
        <f t="shared" si="192"/>
        <v/>
      </c>
      <c r="BC150" s="36" t="e">
        <f t="shared" si="193"/>
        <v>#N/A</v>
      </c>
      <c r="BD150" s="36">
        <f t="shared" si="194"/>
        <v>1</v>
      </c>
      <c r="BE150" s="36">
        <f t="shared" si="195"/>
        <v>0</v>
      </c>
      <c r="BF150" s="36" t="e">
        <f t="shared" si="196"/>
        <v>#N/A</v>
      </c>
      <c r="BG150" s="1"/>
      <c r="BH150" s="37" t="e">
        <f>VLOOKUP(TEMPLATE!$EP150&amp;"|"&amp;BH$5&amp;"|"&amp;BH$6&amp;"|0|"&amp;TEMPLATE!$EM150,TEMPLATE!$EY$7:$FE$30000,7,FALSE)</f>
        <v>#N/A</v>
      </c>
      <c r="BI150" s="38" t="e">
        <f>VLOOKUP(TEMPLATE!$EP150&amp;"|"&amp;BI$5&amp;"|"&amp;BI$6&amp;"|0|"&amp;TEMPLATE!$EM150,TEMPLATE!$EY$7:$FE$30000,7,FALSE)</f>
        <v>#N/A</v>
      </c>
      <c r="BJ150" s="37" t="e">
        <f>VLOOKUP(TEMPLATE!$EP150&amp;"|"&amp;BJ$5&amp;"|"&amp;BJ$6&amp;"|0|"&amp;TEMPLATE!$EM150,TEMPLATE!$EY$7:$FE$30000,7,FALSE)</f>
        <v>#N/A</v>
      </c>
      <c r="BK150" s="38" t="e">
        <f>VLOOKUP(TEMPLATE!$EP150&amp;"|"&amp;BK$5&amp;"|"&amp;BK$6&amp;"|0|"&amp;TEMPLATE!$EM150,TEMPLATE!$EY$7:$FE$30000,7,FALSE)</f>
        <v>#N/A</v>
      </c>
      <c r="BL150" s="38" t="e">
        <f>VLOOKUP(TEMPLATE!$EP150&amp;"|"&amp;BL$5&amp;"|"&amp;BL$6&amp;"|0|"&amp;TEMPLATE!$EM150,TEMPLATE!$EY$7:$FE$30000,7,FALSE)</f>
        <v>#N/A</v>
      </c>
      <c r="BM150" s="38" t="e">
        <f>VLOOKUP(TEMPLATE!$EP150&amp;"|"&amp;BM$5&amp;"|"&amp;BM$6&amp;"|0|"&amp;TEMPLATE!$EM150,TEMPLATE!$EY$7:$FE$30000,7,FALSE)</f>
        <v>#N/A</v>
      </c>
      <c r="BN150" s="38" t="e">
        <f>VLOOKUP(TEMPLATE!$EP150&amp;"|"&amp;BN$5&amp;"|"&amp;BN$6&amp;"|0|"&amp;TEMPLATE!$EM150,TEMPLATE!$EY$7:$FE$30000,7,FALSE)</f>
        <v>#N/A</v>
      </c>
      <c r="BO150" s="38" t="e">
        <f>VLOOKUP(TEMPLATE!$EP150&amp;"|"&amp;BO$5&amp;"|"&amp;BO$6&amp;"|0|"&amp;TEMPLATE!$EM150,TEMPLATE!$EY$7:$FE$30000,7,FALSE)</f>
        <v>#N/A</v>
      </c>
      <c r="BP150" s="38" t="e">
        <f>VLOOKUP(TEMPLATE!$EP150&amp;"|"&amp;BP$5&amp;"|"&amp;BP$6&amp;"|0|"&amp;TEMPLATE!$EM150,TEMPLATE!$EY$7:$FE$30000,7,FALSE)</f>
        <v>#N/A</v>
      </c>
      <c r="BQ150" s="38" t="e">
        <f>VLOOKUP(TEMPLATE!$EP150&amp;"|"&amp;BQ$5&amp;"|"&amp;BQ$6&amp;"|0|"&amp;TEMPLATE!$EM150,TEMPLATE!$EY$7:$FE$30000,7,FALSE)</f>
        <v>#N/A</v>
      </c>
      <c r="BR150" s="38" t="e">
        <f>VLOOKUP(TEMPLATE!$EP150&amp;"|"&amp;BR$5&amp;"|"&amp;BR$6&amp;"|0|"&amp;TEMPLATE!$EM150,TEMPLATE!$EY$7:$FE$30000,7,FALSE)</f>
        <v>#N/A</v>
      </c>
      <c r="BS150" s="38" t="e">
        <f>VLOOKUP(TEMPLATE!$EP150&amp;"|"&amp;BS$5&amp;"|"&amp;BS$6&amp;"|0|"&amp;TEMPLATE!$EM150,TEMPLATE!$EY$7:$FE$30000,7,FALSE)</f>
        <v>#N/A</v>
      </c>
      <c r="BT150" s="38" t="e">
        <f>VLOOKUP(TEMPLATE!$EP150&amp;"|"&amp;BT$5&amp;"|"&amp;BT$6&amp;"|0|"&amp;TEMPLATE!$EM150,TEMPLATE!$EY$7:$FE$30000,7,FALSE)</f>
        <v>#N/A</v>
      </c>
      <c r="BU150" s="38" t="e">
        <f>VLOOKUP(TEMPLATE!$EP150&amp;"|"&amp;BU$5&amp;"|"&amp;BU$6&amp;"|0|"&amp;TEMPLATE!$EM150,TEMPLATE!$EY$7:$FE$30000,7,FALSE)</f>
        <v>#N/A</v>
      </c>
      <c r="BV150" s="38" t="e">
        <f>VLOOKUP(TEMPLATE!$EP150&amp;"|"&amp;BV$5&amp;"|"&amp;BV$6&amp;"|0|"&amp;TEMPLATE!$EM150,TEMPLATE!$EY$7:$FE$30000,7,FALSE)</f>
        <v>#N/A</v>
      </c>
      <c r="BW150" s="38" t="e">
        <f>VLOOKUP(TEMPLATE!$EP150&amp;"|"&amp;BW$5&amp;"|"&amp;BW$6&amp;"|0|"&amp;TEMPLATE!$EM150,TEMPLATE!$EY$7:$FE$30000,7,FALSE)</f>
        <v>#N/A</v>
      </c>
      <c r="BX150" s="38" t="e">
        <f>VLOOKUP(TEMPLATE!$EP150&amp;"|"&amp;BX$5&amp;"|"&amp;BX$6&amp;"|0|"&amp;TEMPLATE!$EM150,TEMPLATE!$EY$7:$FE$30000,7,FALSE)</f>
        <v>#N/A</v>
      </c>
      <c r="BY150" s="38" t="e">
        <f>VLOOKUP(TEMPLATE!$EP150&amp;"|"&amp;BY$5&amp;"|"&amp;BY$6&amp;"|0|"&amp;TEMPLATE!$EM150,TEMPLATE!$EY$7:$FE$30000,7,FALSE)</f>
        <v>#N/A</v>
      </c>
      <c r="BZ150" s="38" t="e">
        <f>VLOOKUP(TEMPLATE!$EP150&amp;"|"&amp;BZ$5&amp;"|"&amp;BZ$6&amp;"|0|"&amp;TEMPLATE!$EM150,TEMPLATE!$EY$7:$FE$30000,7,FALSE)</f>
        <v>#N/A</v>
      </c>
      <c r="CA150" s="38" t="e">
        <f>IF(VLOOKUP(TEMPLATE!$EP150&amp;"|"&amp;CA$5&amp;"|"&amp;CA$6&amp;"|0|"&amp;TEMPLATE!$EM150,TEMPLATE!$EY$7:$FE$30000,7,FALSE)=0,BN150,VLOOKUP(TEMPLATE!$EP150&amp;"|"&amp;CA$5&amp;"|"&amp;CA$6&amp;"|0|"&amp;TEMPLATE!$EM150,TEMPLATE!$EY$7:$FE$30000,7,FALSE))</f>
        <v>#N/A</v>
      </c>
      <c r="CB150" s="38" t="e">
        <f>VLOOKUP(TEMPLATE!$EP150&amp;"|"&amp;CB$5&amp;"|"&amp;CB$6&amp;"|0|"&amp;TEMPLATE!$EM150,TEMPLATE!$EY$7:$FE$30000,7,FALSE)</f>
        <v>#N/A</v>
      </c>
      <c r="CC150" s="38" t="e">
        <f>VLOOKUP(TEMPLATE!$EP150&amp;"|"&amp;CC$5&amp;"|"&amp;CC$6&amp;"|0|"&amp;TEMPLATE!$EM150,TEMPLATE!$EY$7:$FE$30000,7,FALSE)</f>
        <v>#N/A</v>
      </c>
      <c r="CD150" s="38" t="e">
        <f>VLOOKUP(TEMPLATE!$EP150&amp;"|"&amp;CD$5&amp;"|"&amp;CD$6&amp;"|0|"&amp;TEMPLATE!$EM150,TEMPLATE!$EY$7:$FE$30000,7,FALSE)</f>
        <v>#N/A</v>
      </c>
      <c r="CE150" s="38" t="e">
        <f>VLOOKUP(TEMPLATE!$EP150&amp;"|"&amp;CE$5&amp;"|"&amp;CE$6&amp;"|0|"&amp;TEMPLATE!$EM150,TEMPLATE!$EY$7:$FE$30000,7,FALSE)</f>
        <v>#N/A</v>
      </c>
      <c r="CF150" s="38" t="e">
        <f>VLOOKUP(TEMPLATE!$EP150&amp;"|"&amp;CF$5&amp;"|"&amp;CF$6&amp;"|0|"&amp;TEMPLATE!$EM150,TEMPLATE!$EY$7:$FE$30000,7,FALSE)</f>
        <v>#N/A</v>
      </c>
      <c r="CG150" s="38" t="e">
        <f>VLOOKUP(TEMPLATE!$EP150&amp;"|"&amp;CG$5&amp;"|"&amp;CG$6&amp;"|0|"&amp;TEMPLATE!$EM150,TEMPLATE!$EY$7:$FE$30000,7,FALSE)</f>
        <v>#N/A</v>
      </c>
      <c r="CH150" s="38" t="e">
        <f>VLOOKUP(TEMPLATE!$EP150&amp;"|"&amp;CH$5&amp;"|"&amp;CH$6&amp;"|0|"&amp;TEMPLATE!$EM150,TEMPLATE!$EY$7:$FE$30000,7,FALSE)</f>
        <v>#N/A</v>
      </c>
      <c r="CI150" s="38" t="e">
        <f>VLOOKUP(TEMPLATE!$EP150&amp;"|"&amp;CI$5&amp;"|"&amp;CI$6&amp;"|0|"&amp;TEMPLATE!$EM150,TEMPLATE!$EY$7:$FE$30000,7,FALSE)</f>
        <v>#N/A</v>
      </c>
      <c r="CJ150" s="38" t="e">
        <f>VLOOKUP(TEMPLATE!$EP150&amp;"|"&amp;CJ$5&amp;"|"&amp;CJ$6&amp;"|0|"&amp;TEMPLATE!$EM150,TEMPLATE!$EY$7:$FE$30000,7,FALSE)</f>
        <v>#N/A</v>
      </c>
      <c r="CK150" s="38" t="e">
        <f>VLOOKUP(TEMPLATE!$EP150&amp;"|"&amp;CK$5&amp;"|"&amp;CK$6&amp;"|0|"&amp;TEMPLATE!$EM150,TEMPLATE!$EY$7:$FE$30000,7,FALSE)</f>
        <v>#N/A</v>
      </c>
      <c r="CL150" s="38" t="e">
        <f t="shared" si="197"/>
        <v>#VALUE!</v>
      </c>
      <c r="CM150" s="38" t="e">
        <f t="shared" si="198"/>
        <v>#VALUE!</v>
      </c>
      <c r="CN150" s="38" t="e">
        <f>VLOOKUP(TEMPLATE!$EP150&amp;"|"&amp;CN$5&amp;"|"&amp;CN$6&amp;"|0|"&amp;TEMPLATE!$EM150,TEMPLATE!$EY$7:$FE$30000,7,FALSE)</f>
        <v>#N/A</v>
      </c>
      <c r="CO150" s="38" t="e">
        <f>VLOOKUP(TEMPLATE!$EP150&amp;"|"&amp;CO$5&amp;"|"&amp;CO$6&amp;"|0|"&amp;TEMPLATE!$EM150,TEMPLATE!$EY$7:$FE$30000,7,FALSE)</f>
        <v>#N/A</v>
      </c>
      <c r="CP150" s="39" t="str">
        <f t="array" ref="CP150">IFERROR((INDEX(TEMPLATE!$FI$7:$FI$1004,MATCH($J150,IF(TEMPLATE!$FH$7:$FH$1004=CP$6,TEMPLATE!$FG$7:$FG$1004),0))),"")</f>
        <v/>
      </c>
      <c r="CQ150" s="39" t="str">
        <f t="array" ref="CQ150">IFERROR((INDEX(TEMPLATE!$FI$7:$FI$1004,MATCH($J150,IF(TEMPLATE!$FH$7:$FH$1004=CQ$6,TEMPLATE!$FG$7:$FG$1004),0))),"")</f>
        <v/>
      </c>
      <c r="CR150" s="39" t="str">
        <f t="array" ref="CR150">IFERROR((INDEX(TEMPLATE!$FI$7:$FI$1004,MATCH($J150,IF(TEMPLATE!$FH$7:$FH$1004=CR$6,TEMPLATE!$FG$7:$FG$1004),0))),"")</f>
        <v/>
      </c>
      <c r="CS150" s="39" t="str">
        <f t="array" ref="CS150">IFERROR((INDEX(TEMPLATE!$FI$7:$FI$1004,MATCH($J150,IF(TEMPLATE!$FH$7:$FH$1004=CS$6,TEMPLATE!$FG$7:$FG$1004),0))),"")</f>
        <v/>
      </c>
      <c r="CT150" s="38" t="str">
        <f t="array" ref="CT150">IFERROR((INDEX(TEMPLATE!$FI$7:$FI$1004,MATCH($J150,IF(TEMPLATE!$FH$7:$FH$1004=CT$6,TEMPLATE!$FG$7:$FG$1004),0))),"")</f>
        <v/>
      </c>
      <c r="CU150" s="38" t="str">
        <f t="array" ref="CU150">IFERROR((INDEX(TEMPLATE!$FI$7:$FI$1004,MATCH($J150,IF(TEMPLATE!$FH$7:$FH$1004=CU$6,TEMPLATE!$FG$7:$FG$1004),0))),"")</f>
        <v/>
      </c>
      <c r="CV150" s="38" t="str">
        <f t="array" ref="CV150">IFERROR((INDEX(TEMPLATE!$FI$7:$FI$1004,MATCH($J150,IF(TEMPLATE!$FH$7:$FH$1004=CV$6,TEMPLATE!$FG$7:$FG$1004),0))),"")</f>
        <v/>
      </c>
      <c r="CW150" s="38" t="str">
        <f t="array" ref="CW150">IFERROR((INDEX(TEMPLATE!$FI$7:$FI$1004,MATCH($J150,IF(TEMPLATE!$FH$7:$FH$1004=CW$6,TEMPLATE!$FG$7:$FG$1004),0))),"")</f>
        <v/>
      </c>
      <c r="CX150" s="7"/>
      <c r="CY150" s="7" t="str">
        <f t="shared" si="199"/>
        <v/>
      </c>
      <c r="CZ150" s="7" t="str">
        <f t="shared" si="200"/>
        <v/>
      </c>
      <c r="DA150" s="7" t="str">
        <f t="shared" si="201"/>
        <v/>
      </c>
      <c r="DB150" s="7" t="str">
        <f t="shared" si="202"/>
        <v/>
      </c>
      <c r="DC150" s="7" t="str">
        <f t="shared" si="203"/>
        <v/>
      </c>
      <c r="DD150" s="7" t="str">
        <f t="shared" si="204"/>
        <v/>
      </c>
      <c r="DE150" s="7" t="str">
        <f t="shared" si="205"/>
        <v/>
      </c>
      <c r="DF150" s="7" t="str">
        <f t="shared" si="206"/>
        <v/>
      </c>
      <c r="DG150" s="7"/>
      <c r="DH150" s="40" t="str">
        <f t="shared" si="207"/>
        <v/>
      </c>
      <c r="DI150" s="40" t="str">
        <f t="shared" si="208"/>
        <v/>
      </c>
      <c r="DJ150" s="40" t="str">
        <f t="shared" si="209"/>
        <v/>
      </c>
      <c r="DK150" s="41" t="str">
        <f t="shared" si="210"/>
        <v/>
      </c>
      <c r="DL150" s="42" t="str">
        <f t="shared" si="211"/>
        <v/>
      </c>
      <c r="DM150" s="42" t="str">
        <f t="shared" si="212"/>
        <v/>
      </c>
      <c r="DN150" s="42" t="str">
        <f t="shared" si="213"/>
        <v/>
      </c>
      <c r="DO150" s="42" t="str">
        <f t="shared" si="214"/>
        <v/>
      </c>
      <c r="DP150" s="7"/>
      <c r="DQ150" s="7">
        <f t="shared" si="215"/>
        <v>0</v>
      </c>
      <c r="DR150" s="7">
        <f t="shared" si="216"/>
        <v>0</v>
      </c>
      <c r="DS150" s="7">
        <f t="shared" si="217"/>
        <v>0</v>
      </c>
      <c r="DT150" s="7">
        <f t="shared" si="218"/>
        <v>0</v>
      </c>
      <c r="DU150" s="7">
        <f t="shared" si="219"/>
        <v>0</v>
      </c>
      <c r="DV150" s="7">
        <f t="shared" si="220"/>
        <v>0</v>
      </c>
      <c r="DW150" s="7">
        <f t="shared" si="221"/>
        <v>0</v>
      </c>
      <c r="DX150" s="7">
        <f t="shared" si="222"/>
        <v>0</v>
      </c>
      <c r="DY150" s="48" t="e">
        <f t="array" ref="DY150">VLOOKUP(TEMPLATE!$EP150&amp;"|"&amp;DY$5&amp;"|"&amp;DY$6&amp;"|0|"&amp;TEMPLATE!$EM150,TEMPLATE!$EY$7:$FE$30000,7,FALSE)</f>
        <v>#N/A</v>
      </c>
      <c r="DZ150" s="48" t="e">
        <f t="array" ref="DZ150">VLOOKUP(TEMPLATE!$EP150&amp;"|"&amp;DZ$5&amp;"|"&amp;DZ$6&amp;"|0|"&amp;TEMPLATE!$EM150,TEMPLATE!$EY$7:$FE$30000,7,FALSE)</f>
        <v>#N/A</v>
      </c>
      <c r="EA150" s="7" t="str">
        <f t="shared" si="223"/>
        <v/>
      </c>
      <c r="EB150" s="7" t="str">
        <f t="shared" si="224"/>
        <v/>
      </c>
      <c r="EC150" s="7" t="str">
        <f t="shared" si="225"/>
        <v/>
      </c>
      <c r="ED150" s="7" t="str">
        <f t="shared" si="226"/>
        <v/>
      </c>
      <c r="EE150" s="7" t="str">
        <f t="shared" si="227"/>
        <v/>
      </c>
      <c r="EF150" s="7" t="str">
        <f t="shared" si="228"/>
        <v/>
      </c>
      <c r="EG150" s="7" t="str">
        <f t="shared" si="229"/>
        <v/>
      </c>
      <c r="EH150" s="7" t="str">
        <f t="shared" si="230"/>
        <v/>
      </c>
      <c r="EI150" s="1"/>
      <c r="EJ150" s="1"/>
      <c r="EK150" s="1"/>
      <c r="EL150" s="1"/>
      <c r="EM150" s="43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1" t="str">
        <f t="shared" si="231"/>
        <v>||||</v>
      </c>
      <c r="EZ150" s="7"/>
      <c r="FA150" s="7"/>
      <c r="FB150" s="7"/>
      <c r="FC150" s="7"/>
      <c r="FD150" s="43"/>
      <c r="FE150" s="7"/>
      <c r="FF150" s="7"/>
      <c r="FG150" s="7"/>
      <c r="FH150" s="7"/>
      <c r="FI150" s="7"/>
      <c r="FJ150" s="7"/>
      <c r="FK150" s="7"/>
      <c r="FL150" s="7"/>
      <c r="FM150" s="43"/>
      <c r="FN150" s="7"/>
      <c r="FO150" s="7"/>
      <c r="FP150" s="43"/>
      <c r="FQ150" s="7"/>
      <c r="FR150" s="7"/>
      <c r="FS150" s="7"/>
      <c r="FT150" s="7"/>
      <c r="FU150" s="7"/>
      <c r="FV150" s="43"/>
      <c r="FW150" s="38"/>
      <c r="FX150" s="7"/>
      <c r="FY150" s="7"/>
      <c r="FZ150" s="7"/>
      <c r="GA150" s="44"/>
      <c r="GB150" s="7"/>
      <c r="GC150" s="38"/>
      <c r="GD150" s="7"/>
    </row>
    <row r="151" spans="1:186" x14ac:dyDescent="0.25">
      <c r="A151" s="4">
        <f t="shared" si="163"/>
        <v>1</v>
      </c>
      <c r="B151" s="17" t="str">
        <f>IF(TEMPLATE!EM151="","",TEMPLATE!EM151)</f>
        <v/>
      </c>
      <c r="C151" s="17" t="str">
        <f>IF(TEMPLATE!EX151="","",TEMPLATE!EX151)</f>
        <v/>
      </c>
      <c r="D151" s="19" t="str">
        <f t="shared" si="159"/>
        <v/>
      </c>
      <c r="E151" s="19" t="str">
        <f t="shared" si="164"/>
        <v/>
      </c>
      <c r="F151" s="17"/>
      <c r="G151" s="45" t="str">
        <f>IF(TEMPLATE!EN151="","",TEMPLATE!EN151)</f>
        <v/>
      </c>
      <c r="H151" s="45"/>
      <c r="I151" s="45"/>
      <c r="J151" s="17" t="str">
        <f>IF(TEMPLATE!EP151="","",TEMPLATE!EP151)</f>
        <v/>
      </c>
      <c r="K151" s="46" t="str">
        <f>IF(TEMPLATE!EQ151="","",TEMPLATE!EQ151)</f>
        <v/>
      </c>
      <c r="L151" s="46" t="str">
        <f>IF(TEMPLATE!ER151="","",TEMPLATE!ER151)</f>
        <v/>
      </c>
      <c r="M151" s="46" t="str">
        <f>IF(TEMPLATE!ES151="","",TEMPLATE!ES151)</f>
        <v/>
      </c>
      <c r="N151" s="18" t="str">
        <f>IF(TEMPLATE!EU151="","",TEMPLATE!EU151)</f>
        <v/>
      </c>
      <c r="O151" s="19" t="str">
        <f t="shared" si="165"/>
        <v/>
      </c>
      <c r="P151" s="20" t="str">
        <f t="shared" si="166"/>
        <v/>
      </c>
      <c r="Q151" s="18"/>
      <c r="R151" s="21" t="str">
        <f t="shared" si="167"/>
        <v/>
      </c>
      <c r="S151" s="21" t="str">
        <f>IF(SUMIFS(TEMPLATE!$GD$7:$GD$30000,TEMPLATE!$GC$7:$GC$30000,EV151,TEMPLATE!$FY$7:$FY$30000,J151,$GB$7:$GB$30000,G151)=0,"",SUMIFS(TEMPLATE!$GD$7:$GD$30000,TEMPLATE!$GC$7:$GC$30000,EV151,TEMPLATE!$FY$7:$FY$30000,J151,$GB$7:$GB$30000,G151))</f>
        <v/>
      </c>
      <c r="T151" s="21" t="str">
        <f>IF(SUMIFS(TEMPLATE!$GD$7:$GD$30000,TEMPLATE!$GE$7:$GE$30000,"Common Equity",TEMPLATE!$FY$7:$FY$30000,J151,$GB$7:$GB$30000,G151)=0,"",SUMIFS(TEMPLATE!$GD$7:$GD$30000,TEMPLATE!$GE$7:$GE$30000,"Common Equity",TEMPLATE!$FY$7:$FY$30000,J151,$GB$7:$GB$30000,G151))</f>
        <v/>
      </c>
      <c r="U151" s="21"/>
      <c r="V151" s="22">
        <f t="shared" si="168"/>
        <v>0</v>
      </c>
      <c r="W151" s="23" t="e">
        <f t="shared" si="169"/>
        <v>#N/A</v>
      </c>
      <c r="X151" s="23" t="e">
        <f t="shared" si="170"/>
        <v>#N/A</v>
      </c>
      <c r="Y151" s="23" t="e">
        <f t="shared" si="171"/>
        <v>#N/A</v>
      </c>
      <c r="Z151" s="23" t="e">
        <f t="shared" si="172"/>
        <v>#N/A</v>
      </c>
      <c r="AA151" s="23" t="e">
        <f t="shared" si="173"/>
        <v>#N/A</v>
      </c>
      <c r="AB151" s="23" t="e">
        <f t="shared" si="174"/>
        <v>#N/A</v>
      </c>
      <c r="AC151" s="23" t="e">
        <f t="shared" si="175"/>
        <v>#N/A</v>
      </c>
      <c r="AD151" s="24" t="e">
        <f t="shared" si="176"/>
        <v>#N/A</v>
      </c>
      <c r="AE151" s="24" t="e">
        <f t="shared" si="160"/>
        <v>#N/A</v>
      </c>
      <c r="AF151" s="24" t="e">
        <f t="shared" si="161"/>
        <v>#N/A</v>
      </c>
      <c r="AG151" s="24" t="e">
        <f t="shared" si="177"/>
        <v>#N/A</v>
      </c>
      <c r="AH151" s="24" t="str">
        <f t="shared" si="178"/>
        <v/>
      </c>
      <c r="AI151" s="25" t="e">
        <f t="shared" si="179"/>
        <v>#N/A</v>
      </c>
      <c r="AJ151" s="21" t="e">
        <f t="shared" si="180"/>
        <v>#N/A</v>
      </c>
      <c r="AK151" s="51" t="e">
        <f t="shared" si="181"/>
        <v>#N/A</v>
      </c>
      <c r="AL151" s="26" t="e">
        <f t="shared" si="182"/>
        <v>#N/A</v>
      </c>
      <c r="AM151" s="27" t="str">
        <f t="array" ref="AM151">IFERROR((INDEX(TEMPLATE!$FI$7:$FI$1004,MATCH($J151,IF(TEMPLATE!$FH$7:$FH$1004=$AM$4,TEMPLATE!$FG$7:$FG$1004),0))),"")</f>
        <v/>
      </c>
      <c r="AN151" s="28" t="str">
        <f t="shared" si="183"/>
        <v/>
      </c>
      <c r="AO151" s="29" t="str">
        <f t="array" ref="AO151">IFERROR((INDEX(TEMPLATE!$FI$7:$FI$1004,MATCH($J151,IF(TEMPLATE!$FH$7:$FH$1004=$AO$4,TEMPLATE!$FG$7:$FG$1004),0))),"")</f>
        <v/>
      </c>
      <c r="AP151" s="30" t="e">
        <f t="shared" si="184"/>
        <v>#N/A</v>
      </c>
      <c r="AQ151" s="31" t="str">
        <f t="array" ref="AQ151">IFERROR((INDEX(TEMPLATE!$FI$7:$FI$1004,MATCH($J151,IF(TEMPLATE!$FH$7:$FH$1004=$AQ$4,TEMPLATE!$FG$7:$FG$1004),0))),"")</f>
        <v/>
      </c>
      <c r="AR151" s="32" t="e">
        <f t="shared" si="185"/>
        <v>#N/A</v>
      </c>
      <c r="AS151" s="29" t="str">
        <f t="array" ref="AS151">IFERROR((INDEX(TEMPLATE!$FI$7:$FI$1004,MATCH($J151,IF(TEMPLATE!$FH$7:$FH$1004=$AS$4,TEMPLATE!$FG$7:$FG$1004),0))),"")</f>
        <v/>
      </c>
      <c r="AT151" s="33" t="str">
        <f t="shared" si="162"/>
        <v/>
      </c>
      <c r="AU151" s="29" t="str">
        <f t="array" ref="AU151">IFERROR((INDEX(TEMPLATE!$FI$7:$FI$1004,MATCH($J151,IF(TEMPLATE!$FH$7:$FH$1004=$AU$4,TEMPLATE!$FG$7:$FG$1004),0))),"")</f>
        <v/>
      </c>
      <c r="AV151" s="30" t="e">
        <f t="shared" si="186"/>
        <v>#N/A</v>
      </c>
      <c r="AW151" s="29" t="str">
        <f t="shared" si="187"/>
        <v/>
      </c>
      <c r="AX151" s="34" t="str">
        <f t="shared" si="188"/>
        <v/>
      </c>
      <c r="AY151" s="35" t="str">
        <f t="shared" si="189"/>
        <v/>
      </c>
      <c r="AZ151" s="34" t="str">
        <f t="shared" si="190"/>
        <v/>
      </c>
      <c r="BA151" s="34" t="str">
        <f t="shared" si="191"/>
        <v/>
      </c>
      <c r="BB151" s="35" t="str">
        <f t="shared" si="192"/>
        <v/>
      </c>
      <c r="BC151" s="36" t="e">
        <f t="shared" si="193"/>
        <v>#N/A</v>
      </c>
      <c r="BD151" s="36">
        <f t="shared" si="194"/>
        <v>1</v>
      </c>
      <c r="BE151" s="36">
        <f t="shared" si="195"/>
        <v>0</v>
      </c>
      <c r="BF151" s="36" t="e">
        <f t="shared" si="196"/>
        <v>#N/A</v>
      </c>
      <c r="BG151" s="1"/>
      <c r="BH151" s="37" t="e">
        <f>VLOOKUP(TEMPLATE!$EP151&amp;"|"&amp;BH$5&amp;"|"&amp;BH$6&amp;"|0|"&amp;TEMPLATE!$EM151,TEMPLATE!$EY$7:$FE$30000,7,FALSE)</f>
        <v>#N/A</v>
      </c>
      <c r="BI151" s="38" t="e">
        <f>VLOOKUP(TEMPLATE!$EP151&amp;"|"&amp;BI$5&amp;"|"&amp;BI$6&amp;"|0|"&amp;TEMPLATE!$EM151,TEMPLATE!$EY$7:$FE$30000,7,FALSE)</f>
        <v>#N/A</v>
      </c>
      <c r="BJ151" s="37" t="e">
        <f>VLOOKUP(TEMPLATE!$EP151&amp;"|"&amp;BJ$5&amp;"|"&amp;BJ$6&amp;"|0|"&amp;TEMPLATE!$EM151,TEMPLATE!$EY$7:$FE$30000,7,FALSE)</f>
        <v>#N/A</v>
      </c>
      <c r="BK151" s="38" t="e">
        <f>VLOOKUP(TEMPLATE!$EP151&amp;"|"&amp;BK$5&amp;"|"&amp;BK$6&amp;"|0|"&amp;TEMPLATE!$EM151,TEMPLATE!$EY$7:$FE$30000,7,FALSE)</f>
        <v>#N/A</v>
      </c>
      <c r="BL151" s="38" t="e">
        <f>VLOOKUP(TEMPLATE!$EP151&amp;"|"&amp;BL$5&amp;"|"&amp;BL$6&amp;"|0|"&amp;TEMPLATE!$EM151,TEMPLATE!$EY$7:$FE$30000,7,FALSE)</f>
        <v>#N/A</v>
      </c>
      <c r="BM151" s="38" t="e">
        <f>VLOOKUP(TEMPLATE!$EP151&amp;"|"&amp;BM$5&amp;"|"&amp;BM$6&amp;"|0|"&amp;TEMPLATE!$EM151,TEMPLATE!$EY$7:$FE$30000,7,FALSE)</f>
        <v>#N/A</v>
      </c>
      <c r="BN151" s="38" t="e">
        <f>VLOOKUP(TEMPLATE!$EP151&amp;"|"&amp;BN$5&amp;"|"&amp;BN$6&amp;"|0|"&amp;TEMPLATE!$EM151,TEMPLATE!$EY$7:$FE$30000,7,FALSE)</f>
        <v>#N/A</v>
      </c>
      <c r="BO151" s="38" t="e">
        <f>VLOOKUP(TEMPLATE!$EP151&amp;"|"&amp;BO$5&amp;"|"&amp;BO$6&amp;"|0|"&amp;TEMPLATE!$EM151,TEMPLATE!$EY$7:$FE$30000,7,FALSE)</f>
        <v>#N/A</v>
      </c>
      <c r="BP151" s="38" t="e">
        <f>VLOOKUP(TEMPLATE!$EP151&amp;"|"&amp;BP$5&amp;"|"&amp;BP$6&amp;"|0|"&amp;TEMPLATE!$EM151,TEMPLATE!$EY$7:$FE$30000,7,FALSE)</f>
        <v>#N/A</v>
      </c>
      <c r="BQ151" s="38" t="e">
        <f>VLOOKUP(TEMPLATE!$EP151&amp;"|"&amp;BQ$5&amp;"|"&amp;BQ$6&amp;"|0|"&amp;TEMPLATE!$EM151,TEMPLATE!$EY$7:$FE$30000,7,FALSE)</f>
        <v>#N/A</v>
      </c>
      <c r="BR151" s="38" t="e">
        <f>VLOOKUP(TEMPLATE!$EP151&amp;"|"&amp;BR$5&amp;"|"&amp;BR$6&amp;"|0|"&amp;TEMPLATE!$EM151,TEMPLATE!$EY$7:$FE$30000,7,FALSE)</f>
        <v>#N/A</v>
      </c>
      <c r="BS151" s="38" t="e">
        <f>VLOOKUP(TEMPLATE!$EP151&amp;"|"&amp;BS$5&amp;"|"&amp;BS$6&amp;"|0|"&amp;TEMPLATE!$EM151,TEMPLATE!$EY$7:$FE$30000,7,FALSE)</f>
        <v>#N/A</v>
      </c>
      <c r="BT151" s="38" t="e">
        <f>VLOOKUP(TEMPLATE!$EP151&amp;"|"&amp;BT$5&amp;"|"&amp;BT$6&amp;"|0|"&amp;TEMPLATE!$EM151,TEMPLATE!$EY$7:$FE$30000,7,FALSE)</f>
        <v>#N/A</v>
      </c>
      <c r="BU151" s="38" t="e">
        <f>VLOOKUP(TEMPLATE!$EP151&amp;"|"&amp;BU$5&amp;"|"&amp;BU$6&amp;"|0|"&amp;TEMPLATE!$EM151,TEMPLATE!$EY$7:$FE$30000,7,FALSE)</f>
        <v>#N/A</v>
      </c>
      <c r="BV151" s="38" t="e">
        <f>VLOOKUP(TEMPLATE!$EP151&amp;"|"&amp;BV$5&amp;"|"&amp;BV$6&amp;"|0|"&amp;TEMPLATE!$EM151,TEMPLATE!$EY$7:$FE$30000,7,FALSE)</f>
        <v>#N/A</v>
      </c>
      <c r="BW151" s="38" t="e">
        <f>VLOOKUP(TEMPLATE!$EP151&amp;"|"&amp;BW$5&amp;"|"&amp;BW$6&amp;"|0|"&amp;TEMPLATE!$EM151,TEMPLATE!$EY$7:$FE$30000,7,FALSE)</f>
        <v>#N/A</v>
      </c>
      <c r="BX151" s="38" t="e">
        <f>VLOOKUP(TEMPLATE!$EP151&amp;"|"&amp;BX$5&amp;"|"&amp;BX$6&amp;"|0|"&amp;TEMPLATE!$EM151,TEMPLATE!$EY$7:$FE$30000,7,FALSE)</f>
        <v>#N/A</v>
      </c>
      <c r="BY151" s="38" t="e">
        <f>VLOOKUP(TEMPLATE!$EP151&amp;"|"&amp;BY$5&amp;"|"&amp;BY$6&amp;"|0|"&amp;TEMPLATE!$EM151,TEMPLATE!$EY$7:$FE$30000,7,FALSE)</f>
        <v>#N/A</v>
      </c>
      <c r="BZ151" s="38" t="e">
        <f>VLOOKUP(TEMPLATE!$EP151&amp;"|"&amp;BZ$5&amp;"|"&amp;BZ$6&amp;"|0|"&amp;TEMPLATE!$EM151,TEMPLATE!$EY$7:$FE$30000,7,FALSE)</f>
        <v>#N/A</v>
      </c>
      <c r="CA151" s="38" t="e">
        <f>IF(VLOOKUP(TEMPLATE!$EP151&amp;"|"&amp;CA$5&amp;"|"&amp;CA$6&amp;"|0|"&amp;TEMPLATE!$EM151,TEMPLATE!$EY$7:$FE$30000,7,FALSE)=0,BN151,VLOOKUP(TEMPLATE!$EP151&amp;"|"&amp;CA$5&amp;"|"&amp;CA$6&amp;"|0|"&amp;TEMPLATE!$EM151,TEMPLATE!$EY$7:$FE$30000,7,FALSE))</f>
        <v>#N/A</v>
      </c>
      <c r="CB151" s="38" t="e">
        <f>VLOOKUP(TEMPLATE!$EP151&amp;"|"&amp;CB$5&amp;"|"&amp;CB$6&amp;"|0|"&amp;TEMPLATE!$EM151,TEMPLATE!$EY$7:$FE$30000,7,FALSE)</f>
        <v>#N/A</v>
      </c>
      <c r="CC151" s="38" t="e">
        <f>VLOOKUP(TEMPLATE!$EP151&amp;"|"&amp;CC$5&amp;"|"&amp;CC$6&amp;"|0|"&amp;TEMPLATE!$EM151,TEMPLATE!$EY$7:$FE$30000,7,FALSE)</f>
        <v>#N/A</v>
      </c>
      <c r="CD151" s="38" t="e">
        <f>VLOOKUP(TEMPLATE!$EP151&amp;"|"&amp;CD$5&amp;"|"&amp;CD$6&amp;"|0|"&amp;TEMPLATE!$EM151,TEMPLATE!$EY$7:$FE$30000,7,FALSE)</f>
        <v>#N/A</v>
      </c>
      <c r="CE151" s="38" t="e">
        <f>VLOOKUP(TEMPLATE!$EP151&amp;"|"&amp;CE$5&amp;"|"&amp;CE$6&amp;"|0|"&amp;TEMPLATE!$EM151,TEMPLATE!$EY$7:$FE$30000,7,FALSE)</f>
        <v>#N/A</v>
      </c>
      <c r="CF151" s="38" t="e">
        <f>VLOOKUP(TEMPLATE!$EP151&amp;"|"&amp;CF$5&amp;"|"&amp;CF$6&amp;"|0|"&amp;TEMPLATE!$EM151,TEMPLATE!$EY$7:$FE$30000,7,FALSE)</f>
        <v>#N/A</v>
      </c>
      <c r="CG151" s="38" t="e">
        <f>VLOOKUP(TEMPLATE!$EP151&amp;"|"&amp;CG$5&amp;"|"&amp;CG$6&amp;"|0|"&amp;TEMPLATE!$EM151,TEMPLATE!$EY$7:$FE$30000,7,FALSE)</f>
        <v>#N/A</v>
      </c>
      <c r="CH151" s="38" t="e">
        <f>VLOOKUP(TEMPLATE!$EP151&amp;"|"&amp;CH$5&amp;"|"&amp;CH$6&amp;"|0|"&amp;TEMPLATE!$EM151,TEMPLATE!$EY$7:$FE$30000,7,FALSE)</f>
        <v>#N/A</v>
      </c>
      <c r="CI151" s="38" t="e">
        <f>VLOOKUP(TEMPLATE!$EP151&amp;"|"&amp;CI$5&amp;"|"&amp;CI$6&amp;"|0|"&amp;TEMPLATE!$EM151,TEMPLATE!$EY$7:$FE$30000,7,FALSE)</f>
        <v>#N/A</v>
      </c>
      <c r="CJ151" s="38" t="e">
        <f>VLOOKUP(TEMPLATE!$EP151&amp;"|"&amp;CJ$5&amp;"|"&amp;CJ$6&amp;"|0|"&amp;TEMPLATE!$EM151,TEMPLATE!$EY$7:$FE$30000,7,FALSE)</f>
        <v>#N/A</v>
      </c>
      <c r="CK151" s="38" t="e">
        <f>VLOOKUP(TEMPLATE!$EP151&amp;"|"&amp;CK$5&amp;"|"&amp;CK$6&amp;"|0|"&amp;TEMPLATE!$EM151,TEMPLATE!$EY$7:$FE$30000,7,FALSE)</f>
        <v>#N/A</v>
      </c>
      <c r="CL151" s="38" t="e">
        <f t="shared" si="197"/>
        <v>#VALUE!</v>
      </c>
      <c r="CM151" s="38" t="e">
        <f t="shared" si="198"/>
        <v>#VALUE!</v>
      </c>
      <c r="CN151" s="38" t="e">
        <f>VLOOKUP(TEMPLATE!$EP151&amp;"|"&amp;CN$5&amp;"|"&amp;CN$6&amp;"|0|"&amp;TEMPLATE!$EM151,TEMPLATE!$EY$7:$FE$30000,7,FALSE)</f>
        <v>#N/A</v>
      </c>
      <c r="CO151" s="38" t="e">
        <f>VLOOKUP(TEMPLATE!$EP151&amp;"|"&amp;CO$5&amp;"|"&amp;CO$6&amp;"|0|"&amp;TEMPLATE!$EM151,TEMPLATE!$EY$7:$FE$30000,7,FALSE)</f>
        <v>#N/A</v>
      </c>
      <c r="CP151" s="39" t="str">
        <f t="array" ref="CP151">IFERROR((INDEX(TEMPLATE!$FI$7:$FI$1004,MATCH($J151,IF(TEMPLATE!$FH$7:$FH$1004=CP$6,TEMPLATE!$FG$7:$FG$1004),0))),"")</f>
        <v/>
      </c>
      <c r="CQ151" s="39" t="str">
        <f t="array" ref="CQ151">IFERROR((INDEX(TEMPLATE!$FI$7:$FI$1004,MATCH($J151,IF(TEMPLATE!$FH$7:$FH$1004=CQ$6,TEMPLATE!$FG$7:$FG$1004),0))),"")</f>
        <v/>
      </c>
      <c r="CR151" s="39" t="str">
        <f t="array" ref="CR151">IFERROR((INDEX(TEMPLATE!$FI$7:$FI$1004,MATCH($J151,IF(TEMPLATE!$FH$7:$FH$1004=CR$6,TEMPLATE!$FG$7:$FG$1004),0))),"")</f>
        <v/>
      </c>
      <c r="CS151" s="39" t="str">
        <f t="array" ref="CS151">IFERROR((INDEX(TEMPLATE!$FI$7:$FI$1004,MATCH($J151,IF(TEMPLATE!$FH$7:$FH$1004=CS$6,TEMPLATE!$FG$7:$FG$1004),0))),"")</f>
        <v/>
      </c>
      <c r="CT151" s="38" t="str">
        <f t="array" ref="CT151">IFERROR((INDEX(TEMPLATE!$FI$7:$FI$1004,MATCH($J151,IF(TEMPLATE!$FH$7:$FH$1004=CT$6,TEMPLATE!$FG$7:$FG$1004),0))),"")</f>
        <v/>
      </c>
      <c r="CU151" s="38" t="str">
        <f t="array" ref="CU151">IFERROR((INDEX(TEMPLATE!$FI$7:$FI$1004,MATCH($J151,IF(TEMPLATE!$FH$7:$FH$1004=CU$6,TEMPLATE!$FG$7:$FG$1004),0))),"")</f>
        <v/>
      </c>
      <c r="CV151" s="38" t="str">
        <f t="array" ref="CV151">IFERROR((INDEX(TEMPLATE!$FI$7:$FI$1004,MATCH($J151,IF(TEMPLATE!$FH$7:$FH$1004=CV$6,TEMPLATE!$FG$7:$FG$1004),0))),"")</f>
        <v/>
      </c>
      <c r="CW151" s="38" t="str">
        <f t="array" ref="CW151">IFERROR((INDEX(TEMPLATE!$FI$7:$FI$1004,MATCH($J151,IF(TEMPLATE!$FH$7:$FH$1004=CW$6,TEMPLATE!$FG$7:$FG$1004),0))),"")</f>
        <v/>
      </c>
      <c r="CX151" s="7"/>
      <c r="CY151" s="7" t="str">
        <f t="shared" si="199"/>
        <v/>
      </c>
      <c r="CZ151" s="7" t="str">
        <f t="shared" si="200"/>
        <v/>
      </c>
      <c r="DA151" s="7" t="str">
        <f t="shared" si="201"/>
        <v/>
      </c>
      <c r="DB151" s="7" t="str">
        <f t="shared" si="202"/>
        <v/>
      </c>
      <c r="DC151" s="7" t="str">
        <f t="shared" si="203"/>
        <v/>
      </c>
      <c r="DD151" s="7" t="str">
        <f t="shared" si="204"/>
        <v/>
      </c>
      <c r="DE151" s="7" t="str">
        <f t="shared" si="205"/>
        <v/>
      </c>
      <c r="DF151" s="7" t="str">
        <f t="shared" si="206"/>
        <v/>
      </c>
      <c r="DG151" s="7"/>
      <c r="DH151" s="40" t="str">
        <f t="shared" si="207"/>
        <v/>
      </c>
      <c r="DI151" s="40" t="str">
        <f t="shared" si="208"/>
        <v/>
      </c>
      <c r="DJ151" s="40" t="str">
        <f t="shared" si="209"/>
        <v/>
      </c>
      <c r="DK151" s="41" t="str">
        <f t="shared" si="210"/>
        <v/>
      </c>
      <c r="DL151" s="42" t="str">
        <f t="shared" si="211"/>
        <v/>
      </c>
      <c r="DM151" s="42" t="str">
        <f t="shared" si="212"/>
        <v/>
      </c>
      <c r="DN151" s="42" t="str">
        <f t="shared" si="213"/>
        <v/>
      </c>
      <c r="DO151" s="42" t="str">
        <f t="shared" si="214"/>
        <v/>
      </c>
      <c r="DP151" s="7"/>
      <c r="DQ151" s="7">
        <f t="shared" si="215"/>
        <v>0</v>
      </c>
      <c r="DR151" s="7">
        <f t="shared" si="216"/>
        <v>0</v>
      </c>
      <c r="DS151" s="7">
        <f t="shared" si="217"/>
        <v>0</v>
      </c>
      <c r="DT151" s="7">
        <f t="shared" si="218"/>
        <v>0</v>
      </c>
      <c r="DU151" s="7">
        <f t="shared" si="219"/>
        <v>0</v>
      </c>
      <c r="DV151" s="7">
        <f t="shared" si="220"/>
        <v>0</v>
      </c>
      <c r="DW151" s="7">
        <f t="shared" si="221"/>
        <v>0</v>
      </c>
      <c r="DX151" s="7">
        <f t="shared" si="222"/>
        <v>0</v>
      </c>
      <c r="DY151" s="48" t="e">
        <f t="array" ref="DY151">VLOOKUP(TEMPLATE!$EP151&amp;"|"&amp;DY$5&amp;"|"&amp;DY$6&amp;"|0|"&amp;TEMPLATE!$EM151,TEMPLATE!$EY$7:$FE$30000,7,FALSE)</f>
        <v>#N/A</v>
      </c>
      <c r="DZ151" s="48" t="e">
        <f t="array" ref="DZ151">VLOOKUP(TEMPLATE!$EP151&amp;"|"&amp;DZ$5&amp;"|"&amp;DZ$6&amp;"|0|"&amp;TEMPLATE!$EM151,TEMPLATE!$EY$7:$FE$30000,7,FALSE)</f>
        <v>#N/A</v>
      </c>
      <c r="EA151" s="7" t="str">
        <f t="shared" si="223"/>
        <v/>
      </c>
      <c r="EB151" s="7" t="str">
        <f t="shared" si="224"/>
        <v/>
      </c>
      <c r="EC151" s="7" t="str">
        <f t="shared" si="225"/>
        <v/>
      </c>
      <c r="ED151" s="7" t="str">
        <f t="shared" si="226"/>
        <v/>
      </c>
      <c r="EE151" s="7" t="str">
        <f t="shared" si="227"/>
        <v/>
      </c>
      <c r="EF151" s="7" t="str">
        <f t="shared" si="228"/>
        <v/>
      </c>
      <c r="EG151" s="7" t="str">
        <f t="shared" si="229"/>
        <v/>
      </c>
      <c r="EH151" s="7" t="str">
        <f t="shared" si="230"/>
        <v/>
      </c>
      <c r="EI151" s="1"/>
      <c r="EJ151" s="1"/>
      <c r="EK151" s="1"/>
      <c r="EL151" s="1"/>
      <c r="EM151" s="43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1" t="str">
        <f t="shared" si="231"/>
        <v>||||</v>
      </c>
      <c r="EZ151" s="7"/>
      <c r="FA151" s="7"/>
      <c r="FB151" s="7"/>
      <c r="FC151" s="7"/>
      <c r="FD151" s="43"/>
      <c r="FE151" s="7"/>
      <c r="FF151" s="7"/>
      <c r="FG151" s="7"/>
      <c r="FH151" s="7"/>
      <c r="FI151" s="7"/>
      <c r="FJ151" s="7"/>
      <c r="FK151" s="7"/>
      <c r="FL151" s="7"/>
      <c r="FM151" s="43"/>
      <c r="FN151" s="7"/>
      <c r="FO151" s="7"/>
      <c r="FP151" s="43"/>
      <c r="FQ151" s="7"/>
      <c r="FR151" s="7"/>
      <c r="FS151" s="7"/>
      <c r="FT151" s="7"/>
      <c r="FU151" s="7"/>
      <c r="FV151" s="43"/>
      <c r="FW151" s="38"/>
      <c r="FX151" s="7"/>
      <c r="FY151" s="7"/>
      <c r="FZ151" s="7"/>
      <c r="GA151" s="44"/>
      <c r="GB151" s="7"/>
      <c r="GC151" s="38"/>
      <c r="GD151" s="7"/>
    </row>
    <row r="152" spans="1:186" x14ac:dyDescent="0.25">
      <c r="A152" s="4">
        <f t="shared" si="163"/>
        <v>1</v>
      </c>
      <c r="B152" s="17" t="str">
        <f>IF(TEMPLATE!EM152="","",TEMPLATE!EM152)</f>
        <v/>
      </c>
      <c r="C152" s="17" t="str">
        <f>IF(TEMPLATE!EX152="","",TEMPLATE!EX152)</f>
        <v/>
      </c>
      <c r="D152" s="19" t="str">
        <f t="shared" si="159"/>
        <v/>
      </c>
      <c r="E152" s="19" t="str">
        <f t="shared" si="164"/>
        <v/>
      </c>
      <c r="F152" s="17"/>
      <c r="G152" s="45" t="str">
        <f>IF(TEMPLATE!EN152="","",TEMPLATE!EN152)</f>
        <v/>
      </c>
      <c r="H152" s="45"/>
      <c r="I152" s="45"/>
      <c r="J152" s="17" t="str">
        <f>IF(TEMPLATE!EP152="","",TEMPLATE!EP152)</f>
        <v/>
      </c>
      <c r="K152" s="46" t="str">
        <f>IF(TEMPLATE!EQ152="","",TEMPLATE!EQ152)</f>
        <v/>
      </c>
      <c r="L152" s="46" t="str">
        <f>IF(TEMPLATE!ER152="","",TEMPLATE!ER152)</f>
        <v/>
      </c>
      <c r="M152" s="46" t="str">
        <f>IF(TEMPLATE!ES152="","",TEMPLATE!ES152)</f>
        <v/>
      </c>
      <c r="N152" s="18" t="str">
        <f>IF(TEMPLATE!EU152="","",TEMPLATE!EU152)</f>
        <v/>
      </c>
      <c r="O152" s="19" t="str">
        <f t="shared" si="165"/>
        <v/>
      </c>
      <c r="P152" s="20" t="str">
        <f t="shared" si="166"/>
        <v/>
      </c>
      <c r="Q152" s="18"/>
      <c r="R152" s="21" t="str">
        <f t="shared" si="167"/>
        <v/>
      </c>
      <c r="S152" s="21" t="str">
        <f>IF(SUMIFS(TEMPLATE!$GD$7:$GD$30000,TEMPLATE!$GC$7:$GC$30000,EV152,TEMPLATE!$FY$7:$FY$30000,J152,$GB$7:$GB$30000,G152)=0,"",SUMIFS(TEMPLATE!$GD$7:$GD$30000,TEMPLATE!$GC$7:$GC$30000,EV152,TEMPLATE!$FY$7:$FY$30000,J152,$GB$7:$GB$30000,G152))</f>
        <v/>
      </c>
      <c r="T152" s="21" t="str">
        <f>IF(SUMIFS(TEMPLATE!$GD$7:$GD$30000,TEMPLATE!$GE$7:$GE$30000,"Common Equity",TEMPLATE!$FY$7:$FY$30000,J152,$GB$7:$GB$30000,G152)=0,"",SUMIFS(TEMPLATE!$GD$7:$GD$30000,TEMPLATE!$GE$7:$GE$30000,"Common Equity",TEMPLATE!$FY$7:$FY$30000,J152,$GB$7:$GB$30000,G152))</f>
        <v/>
      </c>
      <c r="U152" s="21"/>
      <c r="V152" s="22">
        <f t="shared" si="168"/>
        <v>0</v>
      </c>
      <c r="W152" s="23" t="e">
        <f t="shared" si="169"/>
        <v>#N/A</v>
      </c>
      <c r="X152" s="23" t="e">
        <f t="shared" si="170"/>
        <v>#N/A</v>
      </c>
      <c r="Y152" s="23" t="e">
        <f t="shared" si="171"/>
        <v>#N/A</v>
      </c>
      <c r="Z152" s="23" t="e">
        <f t="shared" si="172"/>
        <v>#N/A</v>
      </c>
      <c r="AA152" s="23" t="e">
        <f t="shared" si="173"/>
        <v>#N/A</v>
      </c>
      <c r="AB152" s="23" t="e">
        <f t="shared" si="174"/>
        <v>#N/A</v>
      </c>
      <c r="AC152" s="23" t="e">
        <f t="shared" si="175"/>
        <v>#N/A</v>
      </c>
      <c r="AD152" s="24" t="e">
        <f t="shared" si="176"/>
        <v>#N/A</v>
      </c>
      <c r="AE152" s="24" t="e">
        <f t="shared" si="160"/>
        <v>#N/A</v>
      </c>
      <c r="AF152" s="24" t="e">
        <f t="shared" si="161"/>
        <v>#N/A</v>
      </c>
      <c r="AG152" s="24" t="e">
        <f t="shared" si="177"/>
        <v>#N/A</v>
      </c>
      <c r="AH152" s="24" t="str">
        <f t="shared" si="178"/>
        <v/>
      </c>
      <c r="AI152" s="25" t="e">
        <f t="shared" si="179"/>
        <v>#N/A</v>
      </c>
      <c r="AJ152" s="21" t="e">
        <f t="shared" si="180"/>
        <v>#N/A</v>
      </c>
      <c r="AK152" s="51" t="e">
        <f t="shared" si="181"/>
        <v>#N/A</v>
      </c>
      <c r="AL152" s="26" t="e">
        <f t="shared" si="182"/>
        <v>#N/A</v>
      </c>
      <c r="AM152" s="27" t="str">
        <f t="array" ref="AM152">IFERROR((INDEX(TEMPLATE!$FI$7:$FI$1004,MATCH($J152,IF(TEMPLATE!$FH$7:$FH$1004=$AM$4,TEMPLATE!$FG$7:$FG$1004),0))),"")</f>
        <v/>
      </c>
      <c r="AN152" s="28" t="str">
        <f t="shared" si="183"/>
        <v/>
      </c>
      <c r="AO152" s="29" t="str">
        <f t="array" ref="AO152">IFERROR((INDEX(TEMPLATE!$FI$7:$FI$1004,MATCH($J152,IF(TEMPLATE!$FH$7:$FH$1004=$AO$4,TEMPLATE!$FG$7:$FG$1004),0))),"")</f>
        <v/>
      </c>
      <c r="AP152" s="30" t="e">
        <f t="shared" si="184"/>
        <v>#N/A</v>
      </c>
      <c r="AQ152" s="31" t="str">
        <f t="array" ref="AQ152">IFERROR((INDEX(TEMPLATE!$FI$7:$FI$1004,MATCH($J152,IF(TEMPLATE!$FH$7:$FH$1004=$AQ$4,TEMPLATE!$FG$7:$FG$1004),0))),"")</f>
        <v/>
      </c>
      <c r="AR152" s="32" t="e">
        <f t="shared" si="185"/>
        <v>#N/A</v>
      </c>
      <c r="AS152" s="29" t="str">
        <f t="array" ref="AS152">IFERROR((INDEX(TEMPLATE!$FI$7:$FI$1004,MATCH($J152,IF(TEMPLATE!$FH$7:$FH$1004=$AS$4,TEMPLATE!$FG$7:$FG$1004),0))),"")</f>
        <v/>
      </c>
      <c r="AT152" s="33" t="str">
        <f t="shared" si="162"/>
        <v/>
      </c>
      <c r="AU152" s="29" t="str">
        <f t="array" ref="AU152">IFERROR((INDEX(TEMPLATE!$FI$7:$FI$1004,MATCH($J152,IF(TEMPLATE!$FH$7:$FH$1004=$AU$4,TEMPLATE!$FG$7:$FG$1004),0))),"")</f>
        <v/>
      </c>
      <c r="AV152" s="30" t="e">
        <f t="shared" si="186"/>
        <v>#N/A</v>
      </c>
      <c r="AW152" s="29" t="str">
        <f t="shared" si="187"/>
        <v/>
      </c>
      <c r="AX152" s="34" t="str">
        <f t="shared" si="188"/>
        <v/>
      </c>
      <c r="AY152" s="35" t="str">
        <f t="shared" si="189"/>
        <v/>
      </c>
      <c r="AZ152" s="34" t="str">
        <f t="shared" si="190"/>
        <v/>
      </c>
      <c r="BA152" s="34" t="str">
        <f t="shared" si="191"/>
        <v/>
      </c>
      <c r="BB152" s="35" t="str">
        <f t="shared" si="192"/>
        <v/>
      </c>
      <c r="BC152" s="36" t="e">
        <f t="shared" si="193"/>
        <v>#N/A</v>
      </c>
      <c r="BD152" s="36">
        <f t="shared" si="194"/>
        <v>1</v>
      </c>
      <c r="BE152" s="36">
        <f t="shared" si="195"/>
        <v>0</v>
      </c>
      <c r="BF152" s="36" t="e">
        <f t="shared" si="196"/>
        <v>#N/A</v>
      </c>
      <c r="BG152" s="1"/>
      <c r="BH152" s="37" t="e">
        <f>VLOOKUP(TEMPLATE!$EP152&amp;"|"&amp;BH$5&amp;"|"&amp;BH$6&amp;"|0|"&amp;TEMPLATE!$EM152,TEMPLATE!$EY$7:$FE$30000,7,FALSE)</f>
        <v>#N/A</v>
      </c>
      <c r="BI152" s="38" t="e">
        <f>VLOOKUP(TEMPLATE!$EP152&amp;"|"&amp;BI$5&amp;"|"&amp;BI$6&amp;"|0|"&amp;TEMPLATE!$EM152,TEMPLATE!$EY$7:$FE$30000,7,FALSE)</f>
        <v>#N/A</v>
      </c>
      <c r="BJ152" s="37" t="e">
        <f>VLOOKUP(TEMPLATE!$EP152&amp;"|"&amp;BJ$5&amp;"|"&amp;BJ$6&amp;"|0|"&amp;TEMPLATE!$EM152,TEMPLATE!$EY$7:$FE$30000,7,FALSE)</f>
        <v>#N/A</v>
      </c>
      <c r="BK152" s="38" t="e">
        <f>VLOOKUP(TEMPLATE!$EP152&amp;"|"&amp;BK$5&amp;"|"&amp;BK$6&amp;"|0|"&amp;TEMPLATE!$EM152,TEMPLATE!$EY$7:$FE$30000,7,FALSE)</f>
        <v>#N/A</v>
      </c>
      <c r="BL152" s="38" t="e">
        <f>VLOOKUP(TEMPLATE!$EP152&amp;"|"&amp;BL$5&amp;"|"&amp;BL$6&amp;"|0|"&amp;TEMPLATE!$EM152,TEMPLATE!$EY$7:$FE$30000,7,FALSE)</f>
        <v>#N/A</v>
      </c>
      <c r="BM152" s="38" t="e">
        <f>VLOOKUP(TEMPLATE!$EP152&amp;"|"&amp;BM$5&amp;"|"&amp;BM$6&amp;"|0|"&amp;TEMPLATE!$EM152,TEMPLATE!$EY$7:$FE$30000,7,FALSE)</f>
        <v>#N/A</v>
      </c>
      <c r="BN152" s="38" t="e">
        <f>VLOOKUP(TEMPLATE!$EP152&amp;"|"&amp;BN$5&amp;"|"&amp;BN$6&amp;"|0|"&amp;TEMPLATE!$EM152,TEMPLATE!$EY$7:$FE$30000,7,FALSE)</f>
        <v>#N/A</v>
      </c>
      <c r="BO152" s="38" t="e">
        <f>VLOOKUP(TEMPLATE!$EP152&amp;"|"&amp;BO$5&amp;"|"&amp;BO$6&amp;"|0|"&amp;TEMPLATE!$EM152,TEMPLATE!$EY$7:$FE$30000,7,FALSE)</f>
        <v>#N/A</v>
      </c>
      <c r="BP152" s="38" t="e">
        <f>VLOOKUP(TEMPLATE!$EP152&amp;"|"&amp;BP$5&amp;"|"&amp;BP$6&amp;"|0|"&amp;TEMPLATE!$EM152,TEMPLATE!$EY$7:$FE$30000,7,FALSE)</f>
        <v>#N/A</v>
      </c>
      <c r="BQ152" s="38" t="e">
        <f>VLOOKUP(TEMPLATE!$EP152&amp;"|"&amp;BQ$5&amp;"|"&amp;BQ$6&amp;"|0|"&amp;TEMPLATE!$EM152,TEMPLATE!$EY$7:$FE$30000,7,FALSE)</f>
        <v>#N/A</v>
      </c>
      <c r="BR152" s="38" t="e">
        <f>VLOOKUP(TEMPLATE!$EP152&amp;"|"&amp;BR$5&amp;"|"&amp;BR$6&amp;"|0|"&amp;TEMPLATE!$EM152,TEMPLATE!$EY$7:$FE$30000,7,FALSE)</f>
        <v>#N/A</v>
      </c>
      <c r="BS152" s="38" t="e">
        <f>VLOOKUP(TEMPLATE!$EP152&amp;"|"&amp;BS$5&amp;"|"&amp;BS$6&amp;"|0|"&amp;TEMPLATE!$EM152,TEMPLATE!$EY$7:$FE$30000,7,FALSE)</f>
        <v>#N/A</v>
      </c>
      <c r="BT152" s="38" t="e">
        <f>VLOOKUP(TEMPLATE!$EP152&amp;"|"&amp;BT$5&amp;"|"&amp;BT$6&amp;"|0|"&amp;TEMPLATE!$EM152,TEMPLATE!$EY$7:$FE$30000,7,FALSE)</f>
        <v>#N/A</v>
      </c>
      <c r="BU152" s="38" t="e">
        <f>VLOOKUP(TEMPLATE!$EP152&amp;"|"&amp;BU$5&amp;"|"&amp;BU$6&amp;"|0|"&amp;TEMPLATE!$EM152,TEMPLATE!$EY$7:$FE$30000,7,FALSE)</f>
        <v>#N/A</v>
      </c>
      <c r="BV152" s="38" t="e">
        <f>VLOOKUP(TEMPLATE!$EP152&amp;"|"&amp;BV$5&amp;"|"&amp;BV$6&amp;"|0|"&amp;TEMPLATE!$EM152,TEMPLATE!$EY$7:$FE$30000,7,FALSE)</f>
        <v>#N/A</v>
      </c>
      <c r="BW152" s="38" t="e">
        <f>VLOOKUP(TEMPLATE!$EP152&amp;"|"&amp;BW$5&amp;"|"&amp;BW$6&amp;"|0|"&amp;TEMPLATE!$EM152,TEMPLATE!$EY$7:$FE$30000,7,FALSE)</f>
        <v>#N/A</v>
      </c>
      <c r="BX152" s="38" t="e">
        <f>VLOOKUP(TEMPLATE!$EP152&amp;"|"&amp;BX$5&amp;"|"&amp;BX$6&amp;"|0|"&amp;TEMPLATE!$EM152,TEMPLATE!$EY$7:$FE$30000,7,FALSE)</f>
        <v>#N/A</v>
      </c>
      <c r="BY152" s="38" t="e">
        <f>VLOOKUP(TEMPLATE!$EP152&amp;"|"&amp;BY$5&amp;"|"&amp;BY$6&amp;"|0|"&amp;TEMPLATE!$EM152,TEMPLATE!$EY$7:$FE$30000,7,FALSE)</f>
        <v>#N/A</v>
      </c>
      <c r="BZ152" s="38" t="e">
        <f>VLOOKUP(TEMPLATE!$EP152&amp;"|"&amp;BZ$5&amp;"|"&amp;BZ$6&amp;"|0|"&amp;TEMPLATE!$EM152,TEMPLATE!$EY$7:$FE$30000,7,FALSE)</f>
        <v>#N/A</v>
      </c>
      <c r="CA152" s="38" t="e">
        <f>IF(VLOOKUP(TEMPLATE!$EP152&amp;"|"&amp;CA$5&amp;"|"&amp;CA$6&amp;"|0|"&amp;TEMPLATE!$EM152,TEMPLATE!$EY$7:$FE$30000,7,FALSE)=0,BN152,VLOOKUP(TEMPLATE!$EP152&amp;"|"&amp;CA$5&amp;"|"&amp;CA$6&amp;"|0|"&amp;TEMPLATE!$EM152,TEMPLATE!$EY$7:$FE$30000,7,FALSE))</f>
        <v>#N/A</v>
      </c>
      <c r="CB152" s="38" t="e">
        <f>VLOOKUP(TEMPLATE!$EP152&amp;"|"&amp;CB$5&amp;"|"&amp;CB$6&amp;"|0|"&amp;TEMPLATE!$EM152,TEMPLATE!$EY$7:$FE$30000,7,FALSE)</f>
        <v>#N/A</v>
      </c>
      <c r="CC152" s="38" t="e">
        <f>VLOOKUP(TEMPLATE!$EP152&amp;"|"&amp;CC$5&amp;"|"&amp;CC$6&amp;"|0|"&amp;TEMPLATE!$EM152,TEMPLATE!$EY$7:$FE$30000,7,FALSE)</f>
        <v>#N/A</v>
      </c>
      <c r="CD152" s="38" t="e">
        <f>VLOOKUP(TEMPLATE!$EP152&amp;"|"&amp;CD$5&amp;"|"&amp;CD$6&amp;"|0|"&amp;TEMPLATE!$EM152,TEMPLATE!$EY$7:$FE$30000,7,FALSE)</f>
        <v>#N/A</v>
      </c>
      <c r="CE152" s="38" t="e">
        <f>VLOOKUP(TEMPLATE!$EP152&amp;"|"&amp;CE$5&amp;"|"&amp;CE$6&amp;"|0|"&amp;TEMPLATE!$EM152,TEMPLATE!$EY$7:$FE$30000,7,FALSE)</f>
        <v>#N/A</v>
      </c>
      <c r="CF152" s="38" t="e">
        <f>VLOOKUP(TEMPLATE!$EP152&amp;"|"&amp;CF$5&amp;"|"&amp;CF$6&amp;"|0|"&amp;TEMPLATE!$EM152,TEMPLATE!$EY$7:$FE$30000,7,FALSE)</f>
        <v>#N/A</v>
      </c>
      <c r="CG152" s="38" t="e">
        <f>VLOOKUP(TEMPLATE!$EP152&amp;"|"&amp;CG$5&amp;"|"&amp;CG$6&amp;"|0|"&amp;TEMPLATE!$EM152,TEMPLATE!$EY$7:$FE$30000,7,FALSE)</f>
        <v>#N/A</v>
      </c>
      <c r="CH152" s="38" t="e">
        <f>VLOOKUP(TEMPLATE!$EP152&amp;"|"&amp;CH$5&amp;"|"&amp;CH$6&amp;"|0|"&amp;TEMPLATE!$EM152,TEMPLATE!$EY$7:$FE$30000,7,FALSE)</f>
        <v>#N/A</v>
      </c>
      <c r="CI152" s="38" t="e">
        <f>VLOOKUP(TEMPLATE!$EP152&amp;"|"&amp;CI$5&amp;"|"&amp;CI$6&amp;"|0|"&amp;TEMPLATE!$EM152,TEMPLATE!$EY$7:$FE$30000,7,FALSE)</f>
        <v>#N/A</v>
      </c>
      <c r="CJ152" s="38" t="e">
        <f>VLOOKUP(TEMPLATE!$EP152&amp;"|"&amp;CJ$5&amp;"|"&amp;CJ$6&amp;"|0|"&amp;TEMPLATE!$EM152,TEMPLATE!$EY$7:$FE$30000,7,FALSE)</f>
        <v>#N/A</v>
      </c>
      <c r="CK152" s="38" t="e">
        <f>VLOOKUP(TEMPLATE!$EP152&amp;"|"&amp;CK$5&amp;"|"&amp;CK$6&amp;"|0|"&amp;TEMPLATE!$EM152,TEMPLATE!$EY$7:$FE$30000,7,FALSE)</f>
        <v>#N/A</v>
      </c>
      <c r="CL152" s="38" t="e">
        <f t="shared" si="197"/>
        <v>#VALUE!</v>
      </c>
      <c r="CM152" s="38" t="e">
        <f t="shared" si="198"/>
        <v>#VALUE!</v>
      </c>
      <c r="CN152" s="38" t="e">
        <f>VLOOKUP(TEMPLATE!$EP152&amp;"|"&amp;CN$5&amp;"|"&amp;CN$6&amp;"|0|"&amp;TEMPLATE!$EM152,TEMPLATE!$EY$7:$FE$30000,7,FALSE)</f>
        <v>#N/A</v>
      </c>
      <c r="CO152" s="38" t="e">
        <f>VLOOKUP(TEMPLATE!$EP152&amp;"|"&amp;CO$5&amp;"|"&amp;CO$6&amp;"|0|"&amp;TEMPLATE!$EM152,TEMPLATE!$EY$7:$FE$30000,7,FALSE)</f>
        <v>#N/A</v>
      </c>
      <c r="CP152" s="39" t="str">
        <f t="array" ref="CP152">IFERROR((INDEX(TEMPLATE!$FI$7:$FI$1004,MATCH($J152,IF(TEMPLATE!$FH$7:$FH$1004=CP$6,TEMPLATE!$FG$7:$FG$1004),0))),"")</f>
        <v/>
      </c>
      <c r="CQ152" s="39" t="str">
        <f t="array" ref="CQ152">IFERROR((INDEX(TEMPLATE!$FI$7:$FI$1004,MATCH($J152,IF(TEMPLATE!$FH$7:$FH$1004=CQ$6,TEMPLATE!$FG$7:$FG$1004),0))),"")</f>
        <v/>
      </c>
      <c r="CR152" s="39" t="str">
        <f t="array" ref="CR152">IFERROR((INDEX(TEMPLATE!$FI$7:$FI$1004,MATCH($J152,IF(TEMPLATE!$FH$7:$FH$1004=CR$6,TEMPLATE!$FG$7:$FG$1004),0))),"")</f>
        <v/>
      </c>
      <c r="CS152" s="39" t="str">
        <f t="array" ref="CS152">IFERROR((INDEX(TEMPLATE!$FI$7:$FI$1004,MATCH($J152,IF(TEMPLATE!$FH$7:$FH$1004=CS$6,TEMPLATE!$FG$7:$FG$1004),0))),"")</f>
        <v/>
      </c>
      <c r="CT152" s="38" t="str">
        <f t="array" ref="CT152">IFERROR((INDEX(TEMPLATE!$FI$7:$FI$1004,MATCH($J152,IF(TEMPLATE!$FH$7:$FH$1004=CT$6,TEMPLATE!$FG$7:$FG$1004),0))),"")</f>
        <v/>
      </c>
      <c r="CU152" s="38" t="str">
        <f t="array" ref="CU152">IFERROR((INDEX(TEMPLATE!$FI$7:$FI$1004,MATCH($J152,IF(TEMPLATE!$FH$7:$FH$1004=CU$6,TEMPLATE!$FG$7:$FG$1004),0))),"")</f>
        <v/>
      </c>
      <c r="CV152" s="38" t="str">
        <f t="array" ref="CV152">IFERROR((INDEX(TEMPLATE!$FI$7:$FI$1004,MATCH($J152,IF(TEMPLATE!$FH$7:$FH$1004=CV$6,TEMPLATE!$FG$7:$FG$1004),0))),"")</f>
        <v/>
      </c>
      <c r="CW152" s="38" t="str">
        <f t="array" ref="CW152">IFERROR((INDEX(TEMPLATE!$FI$7:$FI$1004,MATCH($J152,IF(TEMPLATE!$FH$7:$FH$1004=CW$6,TEMPLATE!$FG$7:$FG$1004),0))),"")</f>
        <v/>
      </c>
      <c r="CX152" s="7"/>
      <c r="CY152" s="7" t="str">
        <f t="shared" si="199"/>
        <v/>
      </c>
      <c r="CZ152" s="7" t="str">
        <f t="shared" si="200"/>
        <v/>
      </c>
      <c r="DA152" s="7" t="str">
        <f t="shared" si="201"/>
        <v/>
      </c>
      <c r="DB152" s="7" t="str">
        <f t="shared" si="202"/>
        <v/>
      </c>
      <c r="DC152" s="7" t="str">
        <f t="shared" si="203"/>
        <v/>
      </c>
      <c r="DD152" s="7" t="str">
        <f t="shared" si="204"/>
        <v/>
      </c>
      <c r="DE152" s="7" t="str">
        <f t="shared" si="205"/>
        <v/>
      </c>
      <c r="DF152" s="7" t="str">
        <f t="shared" si="206"/>
        <v/>
      </c>
      <c r="DG152" s="7"/>
      <c r="DH152" s="40" t="str">
        <f t="shared" si="207"/>
        <v/>
      </c>
      <c r="DI152" s="40" t="str">
        <f t="shared" si="208"/>
        <v/>
      </c>
      <c r="DJ152" s="40" t="str">
        <f t="shared" si="209"/>
        <v/>
      </c>
      <c r="DK152" s="41" t="str">
        <f t="shared" si="210"/>
        <v/>
      </c>
      <c r="DL152" s="42" t="str">
        <f t="shared" si="211"/>
        <v/>
      </c>
      <c r="DM152" s="42" t="str">
        <f t="shared" si="212"/>
        <v/>
      </c>
      <c r="DN152" s="42" t="str">
        <f t="shared" si="213"/>
        <v/>
      </c>
      <c r="DO152" s="42" t="str">
        <f t="shared" si="214"/>
        <v/>
      </c>
      <c r="DP152" s="7"/>
      <c r="DQ152" s="7">
        <f t="shared" si="215"/>
        <v>0</v>
      </c>
      <c r="DR152" s="7">
        <f t="shared" si="216"/>
        <v>0</v>
      </c>
      <c r="DS152" s="7">
        <f t="shared" si="217"/>
        <v>0</v>
      </c>
      <c r="DT152" s="7">
        <f t="shared" si="218"/>
        <v>0</v>
      </c>
      <c r="DU152" s="7">
        <f t="shared" si="219"/>
        <v>0</v>
      </c>
      <c r="DV152" s="7">
        <f t="shared" si="220"/>
        <v>0</v>
      </c>
      <c r="DW152" s="7">
        <f t="shared" si="221"/>
        <v>0</v>
      </c>
      <c r="DX152" s="7">
        <f t="shared" si="222"/>
        <v>0</v>
      </c>
      <c r="DY152" s="48" t="e">
        <f t="array" ref="DY152">VLOOKUP(TEMPLATE!$EP152&amp;"|"&amp;DY$5&amp;"|"&amp;DY$6&amp;"|0|"&amp;TEMPLATE!$EM152,TEMPLATE!$EY$7:$FE$30000,7,FALSE)</f>
        <v>#N/A</v>
      </c>
      <c r="DZ152" s="48" t="e">
        <f t="array" ref="DZ152">VLOOKUP(TEMPLATE!$EP152&amp;"|"&amp;DZ$5&amp;"|"&amp;DZ$6&amp;"|0|"&amp;TEMPLATE!$EM152,TEMPLATE!$EY$7:$FE$30000,7,FALSE)</f>
        <v>#N/A</v>
      </c>
      <c r="EA152" s="7" t="str">
        <f t="shared" si="223"/>
        <v/>
      </c>
      <c r="EB152" s="7" t="str">
        <f t="shared" si="224"/>
        <v/>
      </c>
      <c r="EC152" s="7" t="str">
        <f t="shared" si="225"/>
        <v/>
      </c>
      <c r="ED152" s="7" t="str">
        <f t="shared" si="226"/>
        <v/>
      </c>
      <c r="EE152" s="7" t="str">
        <f t="shared" si="227"/>
        <v/>
      </c>
      <c r="EF152" s="7" t="str">
        <f t="shared" si="228"/>
        <v/>
      </c>
      <c r="EG152" s="7" t="str">
        <f t="shared" si="229"/>
        <v/>
      </c>
      <c r="EH152" s="7" t="str">
        <f t="shared" si="230"/>
        <v/>
      </c>
      <c r="EI152" s="1"/>
      <c r="EJ152" s="1"/>
      <c r="EK152" s="1"/>
      <c r="EL152" s="1"/>
      <c r="EM152" s="43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1" t="str">
        <f t="shared" si="231"/>
        <v>||||</v>
      </c>
      <c r="EZ152" s="7"/>
      <c r="FA152" s="7"/>
      <c r="FB152" s="7"/>
      <c r="FC152" s="7"/>
      <c r="FD152" s="43"/>
      <c r="FE152" s="7"/>
      <c r="FF152" s="7"/>
      <c r="FG152" s="7"/>
      <c r="FH152" s="7"/>
      <c r="FI152" s="7"/>
      <c r="FJ152" s="7"/>
      <c r="FK152" s="7"/>
      <c r="FL152" s="7"/>
      <c r="FM152" s="43"/>
      <c r="FN152" s="7"/>
      <c r="FO152" s="7"/>
      <c r="FP152" s="43"/>
      <c r="FQ152" s="7"/>
      <c r="FR152" s="7"/>
      <c r="FS152" s="7"/>
      <c r="FT152" s="7"/>
      <c r="FU152" s="7"/>
      <c r="FV152" s="43"/>
      <c r="FW152" s="38"/>
      <c r="FX152" s="7"/>
      <c r="FY152" s="7"/>
      <c r="FZ152" s="7"/>
      <c r="GA152" s="44"/>
      <c r="GB152" s="7"/>
      <c r="GC152" s="38"/>
      <c r="GD152" s="7"/>
    </row>
    <row r="153" spans="1:186" x14ac:dyDescent="0.25">
      <c r="A153" s="4">
        <f t="shared" si="163"/>
        <v>1</v>
      </c>
      <c r="B153" s="17" t="str">
        <f>IF(TEMPLATE!EM153="","",TEMPLATE!EM153)</f>
        <v/>
      </c>
      <c r="C153" s="17" t="str">
        <f>IF(TEMPLATE!EX153="","",TEMPLATE!EX153)</f>
        <v/>
      </c>
      <c r="D153" s="19" t="str">
        <f t="shared" si="159"/>
        <v/>
      </c>
      <c r="E153" s="19" t="str">
        <f t="shared" si="164"/>
        <v/>
      </c>
      <c r="F153" s="17"/>
      <c r="G153" s="45" t="str">
        <f>IF(TEMPLATE!EN153="","",TEMPLATE!EN153)</f>
        <v/>
      </c>
      <c r="H153" s="45"/>
      <c r="I153" s="45"/>
      <c r="J153" s="17" t="str">
        <f>IF(TEMPLATE!EP153="","",TEMPLATE!EP153)</f>
        <v/>
      </c>
      <c r="K153" s="46" t="str">
        <f>IF(TEMPLATE!EQ153="","",TEMPLATE!EQ153)</f>
        <v/>
      </c>
      <c r="L153" s="46" t="str">
        <f>IF(TEMPLATE!ER153="","",TEMPLATE!ER153)</f>
        <v/>
      </c>
      <c r="M153" s="46" t="str">
        <f>IF(TEMPLATE!ES153="","",TEMPLATE!ES153)</f>
        <v/>
      </c>
      <c r="N153" s="18" t="str">
        <f>IF(TEMPLATE!EU153="","",TEMPLATE!EU153)</f>
        <v/>
      </c>
      <c r="O153" s="19" t="str">
        <f t="shared" si="165"/>
        <v/>
      </c>
      <c r="P153" s="20" t="str">
        <f t="shared" si="166"/>
        <v/>
      </c>
      <c r="Q153" s="18"/>
      <c r="R153" s="21" t="str">
        <f t="shared" si="167"/>
        <v/>
      </c>
      <c r="S153" s="21" t="str">
        <f>IF(SUMIFS(TEMPLATE!$GD$7:$GD$30000,TEMPLATE!$GC$7:$GC$30000,EV153,TEMPLATE!$FY$7:$FY$30000,J153,$GB$7:$GB$30000,G153)=0,"",SUMIFS(TEMPLATE!$GD$7:$GD$30000,TEMPLATE!$GC$7:$GC$30000,EV153,TEMPLATE!$FY$7:$FY$30000,J153,$GB$7:$GB$30000,G153))</f>
        <v/>
      </c>
      <c r="T153" s="21" t="str">
        <f>IF(SUMIFS(TEMPLATE!$GD$7:$GD$30000,TEMPLATE!$GE$7:$GE$30000,"Common Equity",TEMPLATE!$FY$7:$FY$30000,J153,$GB$7:$GB$30000,G153)=0,"",SUMIFS(TEMPLATE!$GD$7:$GD$30000,TEMPLATE!$GE$7:$GE$30000,"Common Equity",TEMPLATE!$FY$7:$FY$30000,J153,$GB$7:$GB$30000,G153))</f>
        <v/>
      </c>
      <c r="U153" s="21"/>
      <c r="V153" s="22">
        <f t="shared" si="168"/>
        <v>0</v>
      </c>
      <c r="W153" s="23" t="e">
        <f t="shared" si="169"/>
        <v>#N/A</v>
      </c>
      <c r="X153" s="23" t="e">
        <f t="shared" si="170"/>
        <v>#N/A</v>
      </c>
      <c r="Y153" s="23" t="e">
        <f t="shared" si="171"/>
        <v>#N/A</v>
      </c>
      <c r="Z153" s="23" t="e">
        <f t="shared" si="172"/>
        <v>#N/A</v>
      </c>
      <c r="AA153" s="23" t="e">
        <f t="shared" si="173"/>
        <v>#N/A</v>
      </c>
      <c r="AB153" s="23" t="e">
        <f t="shared" si="174"/>
        <v>#N/A</v>
      </c>
      <c r="AC153" s="23" t="e">
        <f t="shared" si="175"/>
        <v>#N/A</v>
      </c>
      <c r="AD153" s="24" t="e">
        <f t="shared" si="176"/>
        <v>#N/A</v>
      </c>
      <c r="AE153" s="24" t="e">
        <f t="shared" si="160"/>
        <v>#N/A</v>
      </c>
      <c r="AF153" s="24" t="e">
        <f t="shared" si="161"/>
        <v>#N/A</v>
      </c>
      <c r="AG153" s="24" t="e">
        <f t="shared" si="177"/>
        <v>#N/A</v>
      </c>
      <c r="AH153" s="24" t="str">
        <f t="shared" si="178"/>
        <v/>
      </c>
      <c r="AI153" s="25" t="e">
        <f t="shared" si="179"/>
        <v>#N/A</v>
      </c>
      <c r="AJ153" s="21" t="e">
        <f t="shared" si="180"/>
        <v>#N/A</v>
      </c>
      <c r="AK153" s="51" t="e">
        <f t="shared" si="181"/>
        <v>#N/A</v>
      </c>
      <c r="AL153" s="26" t="e">
        <f t="shared" si="182"/>
        <v>#N/A</v>
      </c>
      <c r="AM153" s="27" t="str">
        <f t="array" ref="AM153">IFERROR((INDEX(TEMPLATE!$FI$7:$FI$1004,MATCH($J153,IF(TEMPLATE!$FH$7:$FH$1004=$AM$4,TEMPLATE!$FG$7:$FG$1004),0))),"")</f>
        <v/>
      </c>
      <c r="AN153" s="28" t="str">
        <f t="shared" si="183"/>
        <v/>
      </c>
      <c r="AO153" s="29" t="str">
        <f t="array" ref="AO153">IFERROR((INDEX(TEMPLATE!$FI$7:$FI$1004,MATCH($J153,IF(TEMPLATE!$FH$7:$FH$1004=$AO$4,TEMPLATE!$FG$7:$FG$1004),0))),"")</f>
        <v/>
      </c>
      <c r="AP153" s="30" t="e">
        <f t="shared" si="184"/>
        <v>#N/A</v>
      </c>
      <c r="AQ153" s="31" t="str">
        <f t="array" ref="AQ153">IFERROR((INDEX(TEMPLATE!$FI$7:$FI$1004,MATCH($J153,IF(TEMPLATE!$FH$7:$FH$1004=$AQ$4,TEMPLATE!$FG$7:$FG$1004),0))),"")</f>
        <v/>
      </c>
      <c r="AR153" s="32" t="e">
        <f t="shared" si="185"/>
        <v>#N/A</v>
      </c>
      <c r="AS153" s="29" t="str">
        <f t="array" ref="AS153">IFERROR((INDEX(TEMPLATE!$FI$7:$FI$1004,MATCH($J153,IF(TEMPLATE!$FH$7:$FH$1004=$AS$4,TEMPLATE!$FG$7:$FG$1004),0))),"")</f>
        <v/>
      </c>
      <c r="AT153" s="33" t="str">
        <f>IFERROR(+AA153/W153,"")</f>
        <v/>
      </c>
      <c r="AU153" s="29" t="str">
        <f t="array" ref="AU153">IFERROR((INDEX(TEMPLATE!$FI$7:$FI$1004,MATCH($J153,IF(TEMPLATE!$FH$7:$FH$1004=$AU$4,TEMPLATE!$FG$7:$FG$1004),0))),"")</f>
        <v/>
      </c>
      <c r="AV153" s="30" t="e">
        <f t="shared" si="186"/>
        <v>#N/A</v>
      </c>
      <c r="AW153" s="29" t="str">
        <f t="shared" si="187"/>
        <v/>
      </c>
      <c r="AX153" s="34" t="str">
        <f t="shared" si="188"/>
        <v/>
      </c>
      <c r="AY153" s="35" t="str">
        <f t="shared" si="189"/>
        <v/>
      </c>
      <c r="AZ153" s="34" t="str">
        <f t="shared" si="190"/>
        <v/>
      </c>
      <c r="BA153" s="34" t="str">
        <f t="shared" si="191"/>
        <v/>
      </c>
      <c r="BB153" s="35" t="str">
        <f t="shared" si="192"/>
        <v/>
      </c>
      <c r="BC153" s="36" t="e">
        <f t="shared" si="193"/>
        <v>#N/A</v>
      </c>
      <c r="BD153" s="36">
        <f t="shared" si="194"/>
        <v>1</v>
      </c>
      <c r="BE153" s="36">
        <f t="shared" si="195"/>
        <v>0</v>
      </c>
      <c r="BF153" s="36" t="e">
        <f t="shared" si="196"/>
        <v>#N/A</v>
      </c>
      <c r="BG153" s="1"/>
      <c r="BH153" s="37" t="e">
        <f>VLOOKUP(TEMPLATE!$EP153&amp;"|"&amp;BH$5&amp;"|"&amp;BH$6&amp;"|0|"&amp;TEMPLATE!$EM153,TEMPLATE!$EY$7:$FE$30000,7,FALSE)</f>
        <v>#N/A</v>
      </c>
      <c r="BI153" s="38" t="e">
        <f>VLOOKUP(TEMPLATE!$EP153&amp;"|"&amp;BI$5&amp;"|"&amp;BI$6&amp;"|0|"&amp;TEMPLATE!$EM153,TEMPLATE!$EY$7:$FE$30000,7,FALSE)</f>
        <v>#N/A</v>
      </c>
      <c r="BJ153" s="37" t="e">
        <f>VLOOKUP(TEMPLATE!$EP153&amp;"|"&amp;BJ$5&amp;"|"&amp;BJ$6&amp;"|0|"&amp;TEMPLATE!$EM153,TEMPLATE!$EY$7:$FE$30000,7,FALSE)</f>
        <v>#N/A</v>
      </c>
      <c r="BK153" s="38" t="e">
        <f>VLOOKUP(TEMPLATE!$EP153&amp;"|"&amp;BK$5&amp;"|"&amp;BK$6&amp;"|0|"&amp;TEMPLATE!$EM153,TEMPLATE!$EY$7:$FE$30000,7,FALSE)</f>
        <v>#N/A</v>
      </c>
      <c r="BL153" s="38" t="e">
        <f>VLOOKUP(TEMPLATE!$EP153&amp;"|"&amp;BL$5&amp;"|"&amp;BL$6&amp;"|0|"&amp;TEMPLATE!$EM153,TEMPLATE!$EY$7:$FE$30000,7,FALSE)</f>
        <v>#N/A</v>
      </c>
      <c r="BM153" s="38" t="e">
        <f>VLOOKUP(TEMPLATE!$EP153&amp;"|"&amp;BM$5&amp;"|"&amp;BM$6&amp;"|0|"&amp;TEMPLATE!$EM153,TEMPLATE!$EY$7:$FE$30000,7,FALSE)</f>
        <v>#N/A</v>
      </c>
      <c r="BN153" s="38" t="e">
        <f>VLOOKUP(TEMPLATE!$EP153&amp;"|"&amp;BN$5&amp;"|"&amp;BN$6&amp;"|0|"&amp;TEMPLATE!$EM153,TEMPLATE!$EY$7:$FE$30000,7,FALSE)</f>
        <v>#N/A</v>
      </c>
      <c r="BO153" s="38" t="e">
        <f>VLOOKUP(TEMPLATE!$EP153&amp;"|"&amp;BO$5&amp;"|"&amp;BO$6&amp;"|0|"&amp;TEMPLATE!$EM153,TEMPLATE!$EY$7:$FE$30000,7,FALSE)</f>
        <v>#N/A</v>
      </c>
      <c r="BP153" s="38" t="e">
        <f>VLOOKUP(TEMPLATE!$EP153&amp;"|"&amp;BP$5&amp;"|"&amp;BP$6&amp;"|0|"&amp;TEMPLATE!$EM153,TEMPLATE!$EY$7:$FE$30000,7,FALSE)</f>
        <v>#N/A</v>
      </c>
      <c r="BQ153" s="38" t="e">
        <f>VLOOKUP(TEMPLATE!$EP153&amp;"|"&amp;BQ$5&amp;"|"&amp;BQ$6&amp;"|0|"&amp;TEMPLATE!$EM153,TEMPLATE!$EY$7:$FE$30000,7,FALSE)</f>
        <v>#N/A</v>
      </c>
      <c r="BR153" s="38" t="e">
        <f>VLOOKUP(TEMPLATE!$EP153&amp;"|"&amp;BR$5&amp;"|"&amp;BR$6&amp;"|0|"&amp;TEMPLATE!$EM153,TEMPLATE!$EY$7:$FE$30000,7,FALSE)</f>
        <v>#N/A</v>
      </c>
      <c r="BS153" s="38" t="e">
        <f>VLOOKUP(TEMPLATE!$EP153&amp;"|"&amp;BS$5&amp;"|"&amp;BS$6&amp;"|0|"&amp;TEMPLATE!$EM153,TEMPLATE!$EY$7:$FE$30000,7,FALSE)</f>
        <v>#N/A</v>
      </c>
      <c r="BT153" s="38" t="e">
        <f>VLOOKUP(TEMPLATE!$EP153&amp;"|"&amp;BT$5&amp;"|"&amp;BT$6&amp;"|0|"&amp;TEMPLATE!$EM153,TEMPLATE!$EY$7:$FE$30000,7,FALSE)</f>
        <v>#N/A</v>
      </c>
      <c r="BU153" s="38" t="e">
        <f>VLOOKUP(TEMPLATE!$EP153&amp;"|"&amp;BU$5&amp;"|"&amp;BU$6&amp;"|0|"&amp;TEMPLATE!$EM153,TEMPLATE!$EY$7:$FE$30000,7,FALSE)</f>
        <v>#N/A</v>
      </c>
      <c r="BV153" s="38" t="e">
        <f>VLOOKUP(TEMPLATE!$EP153&amp;"|"&amp;BV$5&amp;"|"&amp;BV$6&amp;"|0|"&amp;TEMPLATE!$EM153,TEMPLATE!$EY$7:$FE$30000,7,FALSE)</f>
        <v>#N/A</v>
      </c>
      <c r="BW153" s="38" t="e">
        <f>VLOOKUP(TEMPLATE!$EP153&amp;"|"&amp;BW$5&amp;"|"&amp;BW$6&amp;"|0|"&amp;TEMPLATE!$EM153,TEMPLATE!$EY$7:$FE$30000,7,FALSE)</f>
        <v>#N/A</v>
      </c>
      <c r="BX153" s="38" t="e">
        <f>VLOOKUP(TEMPLATE!$EP153&amp;"|"&amp;BX$5&amp;"|"&amp;BX$6&amp;"|0|"&amp;TEMPLATE!$EM153,TEMPLATE!$EY$7:$FE$30000,7,FALSE)</f>
        <v>#N/A</v>
      </c>
      <c r="BY153" s="38" t="e">
        <f>VLOOKUP(TEMPLATE!$EP153&amp;"|"&amp;BY$5&amp;"|"&amp;BY$6&amp;"|0|"&amp;TEMPLATE!$EM153,TEMPLATE!$EY$7:$FE$30000,7,FALSE)</f>
        <v>#N/A</v>
      </c>
      <c r="BZ153" s="38" t="e">
        <f>VLOOKUP(TEMPLATE!$EP153&amp;"|"&amp;BZ$5&amp;"|"&amp;BZ$6&amp;"|0|"&amp;TEMPLATE!$EM153,TEMPLATE!$EY$7:$FE$30000,7,FALSE)</f>
        <v>#N/A</v>
      </c>
      <c r="CA153" s="38" t="e">
        <f>IF(VLOOKUP(TEMPLATE!$EP153&amp;"|"&amp;CA$5&amp;"|"&amp;CA$6&amp;"|0|"&amp;TEMPLATE!$EM153,TEMPLATE!$EY$7:$FE$30000,7,FALSE)=0,BN153,VLOOKUP(TEMPLATE!$EP153&amp;"|"&amp;CA$5&amp;"|"&amp;CA$6&amp;"|0|"&amp;TEMPLATE!$EM153,TEMPLATE!$EY$7:$FE$30000,7,FALSE))</f>
        <v>#N/A</v>
      </c>
      <c r="CB153" s="38" t="e">
        <f>VLOOKUP(TEMPLATE!$EP153&amp;"|"&amp;CB$5&amp;"|"&amp;CB$6&amp;"|0|"&amp;TEMPLATE!$EM153,TEMPLATE!$EY$7:$FE$30000,7,FALSE)</f>
        <v>#N/A</v>
      </c>
      <c r="CC153" s="38" t="e">
        <f>VLOOKUP(TEMPLATE!$EP153&amp;"|"&amp;CC$5&amp;"|"&amp;CC$6&amp;"|0|"&amp;TEMPLATE!$EM153,TEMPLATE!$EY$7:$FE$30000,7,FALSE)</f>
        <v>#N/A</v>
      </c>
      <c r="CD153" s="38" t="e">
        <f>VLOOKUP(TEMPLATE!$EP153&amp;"|"&amp;CD$5&amp;"|"&amp;CD$6&amp;"|0|"&amp;TEMPLATE!$EM153,TEMPLATE!$EY$7:$FE$30000,7,FALSE)</f>
        <v>#N/A</v>
      </c>
      <c r="CE153" s="38" t="e">
        <f>VLOOKUP(TEMPLATE!$EP153&amp;"|"&amp;CE$5&amp;"|"&amp;CE$6&amp;"|0|"&amp;TEMPLATE!$EM153,TEMPLATE!$EY$7:$FE$30000,7,FALSE)</f>
        <v>#N/A</v>
      </c>
      <c r="CF153" s="38" t="e">
        <f>VLOOKUP(TEMPLATE!$EP153&amp;"|"&amp;CF$5&amp;"|"&amp;CF$6&amp;"|0|"&amp;TEMPLATE!$EM153,TEMPLATE!$EY$7:$FE$30000,7,FALSE)</f>
        <v>#N/A</v>
      </c>
      <c r="CG153" s="38" t="e">
        <f>VLOOKUP(TEMPLATE!$EP153&amp;"|"&amp;CG$5&amp;"|"&amp;CG$6&amp;"|0|"&amp;TEMPLATE!$EM153,TEMPLATE!$EY$7:$FE$30000,7,FALSE)</f>
        <v>#N/A</v>
      </c>
      <c r="CH153" s="38" t="e">
        <f>VLOOKUP(TEMPLATE!$EP153&amp;"|"&amp;CH$5&amp;"|"&amp;CH$6&amp;"|0|"&amp;TEMPLATE!$EM153,TEMPLATE!$EY$7:$FE$30000,7,FALSE)</f>
        <v>#N/A</v>
      </c>
      <c r="CI153" s="38" t="e">
        <f>VLOOKUP(TEMPLATE!$EP153&amp;"|"&amp;CI$5&amp;"|"&amp;CI$6&amp;"|0|"&amp;TEMPLATE!$EM153,TEMPLATE!$EY$7:$FE$30000,7,FALSE)</f>
        <v>#N/A</v>
      </c>
      <c r="CJ153" s="38" t="e">
        <f>VLOOKUP(TEMPLATE!$EP153&amp;"|"&amp;CJ$5&amp;"|"&amp;CJ$6&amp;"|0|"&amp;TEMPLATE!$EM153,TEMPLATE!$EY$7:$FE$30000,7,FALSE)</f>
        <v>#N/A</v>
      </c>
      <c r="CK153" s="38" t="e">
        <f>VLOOKUP(TEMPLATE!$EP153&amp;"|"&amp;CK$5&amp;"|"&amp;CK$6&amp;"|0|"&amp;TEMPLATE!$EM153,TEMPLATE!$EY$7:$FE$30000,7,FALSE)</f>
        <v>#N/A</v>
      </c>
      <c r="CL153" s="38" t="e">
        <f t="shared" si="197"/>
        <v>#VALUE!</v>
      </c>
      <c r="CM153" s="38" t="e">
        <f t="shared" si="198"/>
        <v>#VALUE!</v>
      </c>
      <c r="CN153" s="38" t="e">
        <f>VLOOKUP(TEMPLATE!$EP153&amp;"|"&amp;CN$5&amp;"|"&amp;CN$6&amp;"|0|"&amp;TEMPLATE!$EM153,TEMPLATE!$EY$7:$FE$30000,7,FALSE)</f>
        <v>#N/A</v>
      </c>
      <c r="CO153" s="38" t="e">
        <f>VLOOKUP(TEMPLATE!$EP153&amp;"|"&amp;CO$5&amp;"|"&amp;CO$6&amp;"|0|"&amp;TEMPLATE!$EM153,TEMPLATE!$EY$7:$FE$30000,7,FALSE)</f>
        <v>#N/A</v>
      </c>
      <c r="CP153" s="39" t="str">
        <f t="array" ref="CP153">IFERROR((INDEX(TEMPLATE!$FI$7:$FI$1004,MATCH($J153,IF(TEMPLATE!$FH$7:$FH$1004=CP$6,TEMPLATE!$FG$7:$FG$1004),0))),"")</f>
        <v/>
      </c>
      <c r="CQ153" s="39" t="str">
        <f t="array" ref="CQ153">IFERROR((INDEX(TEMPLATE!$FI$7:$FI$1004,MATCH($J153,IF(TEMPLATE!$FH$7:$FH$1004=CQ$6,TEMPLATE!$FG$7:$FG$1004),0))),"")</f>
        <v/>
      </c>
      <c r="CR153" s="39" t="str">
        <f t="array" ref="CR153">IFERROR((INDEX(TEMPLATE!$FI$7:$FI$1004,MATCH($J153,IF(TEMPLATE!$FH$7:$FH$1004=CR$6,TEMPLATE!$FG$7:$FG$1004),0))),"")</f>
        <v/>
      </c>
      <c r="CS153" s="39" t="str">
        <f t="array" ref="CS153">IFERROR((INDEX(TEMPLATE!$FI$7:$FI$1004,MATCH($J153,IF(TEMPLATE!$FH$7:$FH$1004=CS$6,TEMPLATE!$FG$7:$FG$1004),0))),"")</f>
        <v/>
      </c>
      <c r="CT153" s="38" t="str">
        <f t="array" ref="CT153">IFERROR((INDEX(TEMPLATE!$FI$7:$FI$1004,MATCH($J153,IF(TEMPLATE!$FH$7:$FH$1004=CT$6,TEMPLATE!$FG$7:$FG$1004),0))),"")</f>
        <v/>
      </c>
      <c r="CU153" s="38" t="str">
        <f t="array" ref="CU153">IFERROR((INDEX(TEMPLATE!$FI$7:$FI$1004,MATCH($J153,IF(TEMPLATE!$FH$7:$FH$1004=CU$6,TEMPLATE!$FG$7:$FG$1004),0))),"")</f>
        <v/>
      </c>
      <c r="CV153" s="38" t="str">
        <f t="array" ref="CV153">IFERROR((INDEX(TEMPLATE!$FI$7:$FI$1004,MATCH($J153,IF(TEMPLATE!$FH$7:$FH$1004=CV$6,TEMPLATE!$FG$7:$FG$1004),0))),"")</f>
        <v/>
      </c>
      <c r="CW153" s="38" t="str">
        <f t="array" ref="CW153">IFERROR((INDEX(TEMPLATE!$FI$7:$FI$1004,MATCH($J153,IF(TEMPLATE!$FH$7:$FH$1004=CW$6,TEMPLATE!$FG$7:$FG$1004),0))),"")</f>
        <v/>
      </c>
      <c r="CX153" s="7"/>
      <c r="CY153" s="7" t="str">
        <f t="shared" si="199"/>
        <v/>
      </c>
      <c r="CZ153" s="7" t="str">
        <f t="shared" si="200"/>
        <v/>
      </c>
      <c r="DA153" s="7" t="str">
        <f t="shared" si="201"/>
        <v/>
      </c>
      <c r="DB153" s="7" t="str">
        <f t="shared" si="202"/>
        <v/>
      </c>
      <c r="DC153" s="7" t="str">
        <f t="shared" si="203"/>
        <v/>
      </c>
      <c r="DD153" s="7" t="str">
        <f t="shared" si="204"/>
        <v/>
      </c>
      <c r="DE153" s="7" t="str">
        <f t="shared" si="205"/>
        <v/>
      </c>
      <c r="DF153" s="7" t="str">
        <f t="shared" si="206"/>
        <v/>
      </c>
      <c r="DG153" s="7"/>
      <c r="DH153" s="40" t="str">
        <f t="shared" si="207"/>
        <v/>
      </c>
      <c r="DI153" s="40" t="str">
        <f t="shared" si="208"/>
        <v/>
      </c>
      <c r="DJ153" s="40" t="str">
        <f t="shared" si="209"/>
        <v/>
      </c>
      <c r="DK153" s="41" t="str">
        <f t="shared" si="210"/>
        <v/>
      </c>
      <c r="DL153" s="42" t="str">
        <f t="shared" si="211"/>
        <v/>
      </c>
      <c r="DM153" s="42" t="str">
        <f t="shared" si="212"/>
        <v/>
      </c>
      <c r="DN153" s="42" t="str">
        <f t="shared" si="213"/>
        <v/>
      </c>
      <c r="DO153" s="42" t="str">
        <f t="shared" si="214"/>
        <v/>
      </c>
      <c r="DP153" s="7"/>
      <c r="DQ153" s="7">
        <f t="shared" si="215"/>
        <v>0</v>
      </c>
      <c r="DR153" s="7">
        <f t="shared" si="216"/>
        <v>0</v>
      </c>
      <c r="DS153" s="7">
        <f t="shared" si="217"/>
        <v>0</v>
      </c>
      <c r="DT153" s="7">
        <f t="shared" si="218"/>
        <v>0</v>
      </c>
      <c r="DU153" s="7">
        <f t="shared" si="219"/>
        <v>0</v>
      </c>
      <c r="DV153" s="7">
        <f t="shared" si="220"/>
        <v>0</v>
      </c>
      <c r="DW153" s="7">
        <f t="shared" si="221"/>
        <v>0</v>
      </c>
      <c r="DX153" s="7">
        <f t="shared" si="222"/>
        <v>0</v>
      </c>
      <c r="DY153" s="48" t="e">
        <f t="array" ref="DY153">VLOOKUP(TEMPLATE!$EP153&amp;"|"&amp;DY$5&amp;"|"&amp;DY$6&amp;"|0|"&amp;TEMPLATE!$EM153,TEMPLATE!$EY$7:$FE$30000,7,FALSE)</f>
        <v>#N/A</v>
      </c>
      <c r="DZ153" s="48" t="e">
        <f t="array" ref="DZ153">VLOOKUP(TEMPLATE!$EP153&amp;"|"&amp;DZ$5&amp;"|"&amp;DZ$6&amp;"|0|"&amp;TEMPLATE!$EM153,TEMPLATE!$EY$7:$FE$30000,7,FALSE)</f>
        <v>#N/A</v>
      </c>
      <c r="EA153" s="7" t="str">
        <f t="shared" si="223"/>
        <v/>
      </c>
      <c r="EB153" s="7" t="str">
        <f t="shared" si="224"/>
        <v/>
      </c>
      <c r="EC153" s="7" t="str">
        <f t="shared" si="225"/>
        <v/>
      </c>
      <c r="ED153" s="7" t="str">
        <f t="shared" si="226"/>
        <v/>
      </c>
      <c r="EE153" s="7" t="str">
        <f t="shared" si="227"/>
        <v/>
      </c>
      <c r="EF153" s="7" t="str">
        <f t="shared" si="228"/>
        <v/>
      </c>
      <c r="EG153" s="7" t="str">
        <f t="shared" si="229"/>
        <v/>
      </c>
      <c r="EH153" s="7" t="str">
        <f t="shared" si="230"/>
        <v/>
      </c>
      <c r="EI153" s="1"/>
      <c r="EJ153" s="1"/>
      <c r="EK153" s="1"/>
      <c r="EL153" s="1"/>
      <c r="EM153" s="43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1" t="str">
        <f t="shared" si="231"/>
        <v>||||</v>
      </c>
      <c r="EZ153" s="7"/>
      <c r="FA153" s="7"/>
      <c r="FB153" s="7"/>
      <c r="FC153" s="7"/>
      <c r="FD153" s="43"/>
      <c r="FE153" s="7"/>
      <c r="FF153" s="7"/>
      <c r="FG153" s="7"/>
      <c r="FH153" s="7"/>
      <c r="FI153" s="7"/>
      <c r="FJ153" s="7"/>
      <c r="FK153" s="7"/>
      <c r="FL153" s="7"/>
      <c r="FM153" s="43"/>
      <c r="FN153" s="7"/>
      <c r="FO153" s="7"/>
      <c r="FP153" s="43"/>
      <c r="FQ153" s="7"/>
      <c r="FR153" s="7"/>
      <c r="FS153" s="7"/>
      <c r="FT153" s="7"/>
      <c r="FU153" s="7"/>
      <c r="FV153" s="43"/>
      <c r="FW153" s="38"/>
      <c r="FX153" s="7"/>
      <c r="FY153" s="7"/>
      <c r="FZ153" s="7"/>
      <c r="GA153" s="44"/>
      <c r="GB153" s="7"/>
      <c r="GC153" s="38"/>
      <c r="GD153" s="7"/>
    </row>
    <row r="154" spans="1:186" x14ac:dyDescent="0.25">
      <c r="A154" s="4">
        <f t="shared" si="163"/>
        <v>1</v>
      </c>
      <c r="B154" s="17" t="str">
        <f>IF(TEMPLATE!EM154="","",TEMPLATE!EM154)</f>
        <v/>
      </c>
      <c r="C154" s="17" t="str">
        <f>IF(TEMPLATE!EX154="","",TEMPLATE!EX154)</f>
        <v/>
      </c>
      <c r="D154" s="19" t="str">
        <f t="shared" si="159"/>
        <v/>
      </c>
      <c r="E154" s="19" t="str">
        <f t="shared" si="164"/>
        <v/>
      </c>
      <c r="F154" s="17"/>
      <c r="G154" s="45" t="str">
        <f>IF(TEMPLATE!EN154="","",TEMPLATE!EN154)</f>
        <v/>
      </c>
      <c r="H154" s="45"/>
      <c r="I154" s="45"/>
      <c r="J154" s="17" t="str">
        <f>IF(TEMPLATE!EP154="","",TEMPLATE!EP154)</f>
        <v/>
      </c>
      <c r="K154" s="46" t="str">
        <f>IF(TEMPLATE!EQ154="","",TEMPLATE!EQ154)</f>
        <v/>
      </c>
      <c r="L154" s="46" t="str">
        <f>IF(TEMPLATE!ER154="","",TEMPLATE!ER154)</f>
        <v/>
      </c>
      <c r="M154" s="46" t="str">
        <f>IF(TEMPLATE!ES154="","",TEMPLATE!ES154)</f>
        <v/>
      </c>
      <c r="N154" s="18" t="str">
        <f>IF(TEMPLATE!EU154="","",TEMPLATE!EU154)</f>
        <v/>
      </c>
      <c r="O154" s="19" t="str">
        <f t="shared" si="165"/>
        <v/>
      </c>
      <c r="P154" s="20" t="str">
        <f t="shared" si="166"/>
        <v/>
      </c>
      <c r="Q154" s="18"/>
      <c r="R154" s="21" t="str">
        <f t="shared" si="167"/>
        <v/>
      </c>
      <c r="S154" s="21" t="str">
        <f>IF(SUMIFS(TEMPLATE!$GD$7:$GD$30000,TEMPLATE!$GC$7:$GC$30000,EV154,TEMPLATE!$FY$7:$FY$30000,J154,$GB$7:$GB$30000,G154)=0,"",SUMIFS(TEMPLATE!$GD$7:$GD$30000,TEMPLATE!$GC$7:$GC$30000,EV154,TEMPLATE!$FY$7:$FY$30000,J154,$GB$7:$GB$30000,G154))</f>
        <v/>
      </c>
      <c r="T154" s="21" t="str">
        <f>IF(SUMIFS(TEMPLATE!$GD$7:$GD$30000,TEMPLATE!$GE$7:$GE$30000,"Common Equity",TEMPLATE!$FY$7:$FY$30000,J154,$GB$7:$GB$30000,G154)=0,"",SUMIFS(TEMPLATE!$GD$7:$GD$30000,TEMPLATE!$GE$7:$GE$30000,"Common Equity",TEMPLATE!$FY$7:$FY$30000,J154,$GB$7:$GB$30000,G154))</f>
        <v/>
      </c>
      <c r="U154" s="21"/>
      <c r="V154" s="22">
        <f t="shared" si="168"/>
        <v>0</v>
      </c>
      <c r="W154" s="23" t="e">
        <f t="shared" si="169"/>
        <v>#N/A</v>
      </c>
      <c r="X154" s="23" t="e">
        <f t="shared" si="170"/>
        <v>#N/A</v>
      </c>
      <c r="Y154" s="23" t="e">
        <f t="shared" si="171"/>
        <v>#N/A</v>
      </c>
      <c r="Z154" s="23" t="e">
        <f t="shared" si="172"/>
        <v>#N/A</v>
      </c>
      <c r="AA154" s="23" t="e">
        <f t="shared" si="173"/>
        <v>#N/A</v>
      </c>
      <c r="AB154" s="23" t="e">
        <f t="shared" si="174"/>
        <v>#N/A</v>
      </c>
      <c r="AC154" s="23" t="e">
        <f t="shared" si="175"/>
        <v>#N/A</v>
      </c>
      <c r="AD154" s="24" t="e">
        <f t="shared" si="176"/>
        <v>#N/A</v>
      </c>
      <c r="AE154" s="24" t="e">
        <f t="shared" si="160"/>
        <v>#N/A</v>
      </c>
      <c r="AF154" s="24" t="e">
        <f t="shared" si="161"/>
        <v>#N/A</v>
      </c>
      <c r="AG154" s="24" t="e">
        <f t="shared" si="177"/>
        <v>#N/A</v>
      </c>
      <c r="AH154" s="24" t="str">
        <f t="shared" si="178"/>
        <v/>
      </c>
      <c r="AI154" s="25" t="e">
        <f t="shared" si="179"/>
        <v>#N/A</v>
      </c>
      <c r="AJ154" s="21" t="e">
        <f t="shared" si="180"/>
        <v>#N/A</v>
      </c>
      <c r="AK154" s="51" t="e">
        <f t="shared" si="181"/>
        <v>#N/A</v>
      </c>
      <c r="AL154" s="26" t="e">
        <f t="shared" si="182"/>
        <v>#N/A</v>
      </c>
      <c r="AM154" s="27" t="str">
        <f t="array" ref="AM154">IFERROR((INDEX(TEMPLATE!$FI$7:$FI$1004,MATCH($J154,IF(TEMPLATE!$FH$7:$FH$1004=$AM$4,TEMPLATE!$FG$7:$FG$1004),0))),"")</f>
        <v/>
      </c>
      <c r="AN154" s="28" t="str">
        <f t="shared" si="183"/>
        <v/>
      </c>
      <c r="AO154" s="29" t="str">
        <f t="array" ref="AO154">IFERROR((INDEX(TEMPLATE!$FI$7:$FI$1004,MATCH($J154,IF(TEMPLATE!$FH$7:$FH$1004=$AO$4,TEMPLATE!$FG$7:$FG$1004),0))),"")</f>
        <v/>
      </c>
      <c r="AP154" s="30" t="e">
        <f t="shared" si="184"/>
        <v>#N/A</v>
      </c>
      <c r="AQ154" s="31" t="str">
        <f t="array" ref="AQ154">IFERROR((INDEX(TEMPLATE!$FI$7:$FI$1004,MATCH($J154,IF(TEMPLATE!$FH$7:$FH$1004=$AQ$4,TEMPLATE!$FG$7:$FG$1004),0))),"")</f>
        <v/>
      </c>
      <c r="AR154" s="32" t="e">
        <f t="shared" si="185"/>
        <v>#N/A</v>
      </c>
      <c r="AS154" s="29" t="str">
        <f t="array" ref="AS154">IFERROR((INDEX(TEMPLATE!$FI$7:$FI$1004,MATCH($J154,IF(TEMPLATE!$FH$7:$FH$1004=$AS$4,TEMPLATE!$FG$7:$FG$1004),0))),"")</f>
        <v/>
      </c>
      <c r="AT154" s="33" t="str">
        <f t="shared" ref="AT154:AT217" si="232">IFERROR(+AA154/W154,"")</f>
        <v/>
      </c>
      <c r="AU154" s="29" t="str">
        <f t="array" ref="AU154">IFERROR((INDEX(TEMPLATE!$FI$7:$FI$1004,MATCH($J154,IF(TEMPLATE!$FH$7:$FH$1004=$AU$4,TEMPLATE!$FG$7:$FG$1004),0))),"")</f>
        <v/>
      </c>
      <c r="AV154" s="30" t="e">
        <f t="shared" si="186"/>
        <v>#N/A</v>
      </c>
      <c r="AW154" s="29" t="str">
        <f t="shared" si="187"/>
        <v/>
      </c>
      <c r="AX154" s="34" t="str">
        <f t="shared" si="188"/>
        <v/>
      </c>
      <c r="AY154" s="35" t="str">
        <f t="shared" si="189"/>
        <v/>
      </c>
      <c r="AZ154" s="34" t="str">
        <f t="shared" si="190"/>
        <v/>
      </c>
      <c r="BA154" s="34" t="str">
        <f t="shared" si="191"/>
        <v/>
      </c>
      <c r="BB154" s="35" t="str">
        <f t="shared" si="192"/>
        <v/>
      </c>
      <c r="BC154" s="36" t="e">
        <f t="shared" si="193"/>
        <v>#N/A</v>
      </c>
      <c r="BD154" s="36">
        <f t="shared" si="194"/>
        <v>1</v>
      </c>
      <c r="BE154" s="36">
        <f t="shared" si="195"/>
        <v>0</v>
      </c>
      <c r="BF154" s="36" t="e">
        <f t="shared" si="196"/>
        <v>#N/A</v>
      </c>
      <c r="BG154" s="1"/>
      <c r="BH154" s="37" t="e">
        <f>VLOOKUP(TEMPLATE!$EP154&amp;"|"&amp;BH$5&amp;"|"&amp;BH$6&amp;"|0|"&amp;TEMPLATE!$EM154,TEMPLATE!$EY$7:$FE$30000,7,FALSE)</f>
        <v>#N/A</v>
      </c>
      <c r="BI154" s="38" t="e">
        <f>VLOOKUP(TEMPLATE!$EP154&amp;"|"&amp;BI$5&amp;"|"&amp;BI$6&amp;"|0|"&amp;TEMPLATE!$EM154,TEMPLATE!$EY$7:$FE$30000,7,FALSE)</f>
        <v>#N/A</v>
      </c>
      <c r="BJ154" s="37" t="e">
        <f>VLOOKUP(TEMPLATE!$EP154&amp;"|"&amp;BJ$5&amp;"|"&amp;BJ$6&amp;"|0|"&amp;TEMPLATE!$EM154,TEMPLATE!$EY$7:$FE$30000,7,FALSE)</f>
        <v>#N/A</v>
      </c>
      <c r="BK154" s="38" t="e">
        <f>VLOOKUP(TEMPLATE!$EP154&amp;"|"&amp;BK$5&amp;"|"&amp;BK$6&amp;"|0|"&amp;TEMPLATE!$EM154,TEMPLATE!$EY$7:$FE$30000,7,FALSE)</f>
        <v>#N/A</v>
      </c>
      <c r="BL154" s="38" t="e">
        <f>VLOOKUP(TEMPLATE!$EP154&amp;"|"&amp;BL$5&amp;"|"&amp;BL$6&amp;"|0|"&amp;TEMPLATE!$EM154,TEMPLATE!$EY$7:$FE$30000,7,FALSE)</f>
        <v>#N/A</v>
      </c>
      <c r="BM154" s="38" t="e">
        <f>VLOOKUP(TEMPLATE!$EP154&amp;"|"&amp;BM$5&amp;"|"&amp;BM$6&amp;"|0|"&amp;TEMPLATE!$EM154,TEMPLATE!$EY$7:$FE$30000,7,FALSE)</f>
        <v>#N/A</v>
      </c>
      <c r="BN154" s="38" t="e">
        <f>VLOOKUP(TEMPLATE!$EP154&amp;"|"&amp;BN$5&amp;"|"&amp;BN$6&amp;"|0|"&amp;TEMPLATE!$EM154,TEMPLATE!$EY$7:$FE$30000,7,FALSE)</f>
        <v>#N/A</v>
      </c>
      <c r="BO154" s="38" t="e">
        <f>VLOOKUP(TEMPLATE!$EP154&amp;"|"&amp;BO$5&amp;"|"&amp;BO$6&amp;"|0|"&amp;TEMPLATE!$EM154,TEMPLATE!$EY$7:$FE$30000,7,FALSE)</f>
        <v>#N/A</v>
      </c>
      <c r="BP154" s="38" t="e">
        <f>VLOOKUP(TEMPLATE!$EP154&amp;"|"&amp;BP$5&amp;"|"&amp;BP$6&amp;"|0|"&amp;TEMPLATE!$EM154,TEMPLATE!$EY$7:$FE$30000,7,FALSE)</f>
        <v>#N/A</v>
      </c>
      <c r="BQ154" s="38" t="e">
        <f>VLOOKUP(TEMPLATE!$EP154&amp;"|"&amp;BQ$5&amp;"|"&amp;BQ$6&amp;"|0|"&amp;TEMPLATE!$EM154,TEMPLATE!$EY$7:$FE$30000,7,FALSE)</f>
        <v>#N/A</v>
      </c>
      <c r="BR154" s="38" t="e">
        <f>VLOOKUP(TEMPLATE!$EP154&amp;"|"&amp;BR$5&amp;"|"&amp;BR$6&amp;"|0|"&amp;TEMPLATE!$EM154,TEMPLATE!$EY$7:$FE$30000,7,FALSE)</f>
        <v>#N/A</v>
      </c>
      <c r="BS154" s="38" t="e">
        <f>VLOOKUP(TEMPLATE!$EP154&amp;"|"&amp;BS$5&amp;"|"&amp;BS$6&amp;"|0|"&amp;TEMPLATE!$EM154,TEMPLATE!$EY$7:$FE$30000,7,FALSE)</f>
        <v>#N/A</v>
      </c>
      <c r="BT154" s="38" t="e">
        <f>VLOOKUP(TEMPLATE!$EP154&amp;"|"&amp;BT$5&amp;"|"&amp;BT$6&amp;"|0|"&amp;TEMPLATE!$EM154,TEMPLATE!$EY$7:$FE$30000,7,FALSE)</f>
        <v>#N/A</v>
      </c>
      <c r="BU154" s="38" t="e">
        <f>VLOOKUP(TEMPLATE!$EP154&amp;"|"&amp;BU$5&amp;"|"&amp;BU$6&amp;"|0|"&amp;TEMPLATE!$EM154,TEMPLATE!$EY$7:$FE$30000,7,FALSE)</f>
        <v>#N/A</v>
      </c>
      <c r="BV154" s="38" t="e">
        <f>VLOOKUP(TEMPLATE!$EP154&amp;"|"&amp;BV$5&amp;"|"&amp;BV$6&amp;"|0|"&amp;TEMPLATE!$EM154,TEMPLATE!$EY$7:$FE$30000,7,FALSE)</f>
        <v>#N/A</v>
      </c>
      <c r="BW154" s="38" t="e">
        <f>VLOOKUP(TEMPLATE!$EP154&amp;"|"&amp;BW$5&amp;"|"&amp;BW$6&amp;"|0|"&amp;TEMPLATE!$EM154,TEMPLATE!$EY$7:$FE$30000,7,FALSE)</f>
        <v>#N/A</v>
      </c>
      <c r="BX154" s="38" t="e">
        <f>VLOOKUP(TEMPLATE!$EP154&amp;"|"&amp;BX$5&amp;"|"&amp;BX$6&amp;"|0|"&amp;TEMPLATE!$EM154,TEMPLATE!$EY$7:$FE$30000,7,FALSE)</f>
        <v>#N/A</v>
      </c>
      <c r="BY154" s="38" t="e">
        <f>VLOOKUP(TEMPLATE!$EP154&amp;"|"&amp;BY$5&amp;"|"&amp;BY$6&amp;"|0|"&amp;TEMPLATE!$EM154,TEMPLATE!$EY$7:$FE$30000,7,FALSE)</f>
        <v>#N/A</v>
      </c>
      <c r="BZ154" s="38" t="e">
        <f>VLOOKUP(TEMPLATE!$EP154&amp;"|"&amp;BZ$5&amp;"|"&amp;BZ$6&amp;"|0|"&amp;TEMPLATE!$EM154,TEMPLATE!$EY$7:$FE$30000,7,FALSE)</f>
        <v>#N/A</v>
      </c>
      <c r="CA154" s="38" t="e">
        <f>IF(VLOOKUP(TEMPLATE!$EP154&amp;"|"&amp;CA$5&amp;"|"&amp;CA$6&amp;"|0|"&amp;TEMPLATE!$EM154,TEMPLATE!$EY$7:$FE$30000,7,FALSE)=0,BN154,VLOOKUP(TEMPLATE!$EP154&amp;"|"&amp;CA$5&amp;"|"&amp;CA$6&amp;"|0|"&amp;TEMPLATE!$EM154,TEMPLATE!$EY$7:$FE$30000,7,FALSE))</f>
        <v>#N/A</v>
      </c>
      <c r="CB154" s="38" t="e">
        <f>VLOOKUP(TEMPLATE!$EP154&amp;"|"&amp;CB$5&amp;"|"&amp;CB$6&amp;"|0|"&amp;TEMPLATE!$EM154,TEMPLATE!$EY$7:$FE$30000,7,FALSE)</f>
        <v>#N/A</v>
      </c>
      <c r="CC154" s="38" t="e">
        <f>VLOOKUP(TEMPLATE!$EP154&amp;"|"&amp;CC$5&amp;"|"&amp;CC$6&amp;"|0|"&amp;TEMPLATE!$EM154,TEMPLATE!$EY$7:$FE$30000,7,FALSE)</f>
        <v>#N/A</v>
      </c>
      <c r="CD154" s="38" t="e">
        <f>VLOOKUP(TEMPLATE!$EP154&amp;"|"&amp;CD$5&amp;"|"&amp;CD$6&amp;"|0|"&amp;TEMPLATE!$EM154,TEMPLATE!$EY$7:$FE$30000,7,FALSE)</f>
        <v>#N/A</v>
      </c>
      <c r="CE154" s="38" t="e">
        <f>VLOOKUP(TEMPLATE!$EP154&amp;"|"&amp;CE$5&amp;"|"&amp;CE$6&amp;"|0|"&amp;TEMPLATE!$EM154,TEMPLATE!$EY$7:$FE$30000,7,FALSE)</f>
        <v>#N/A</v>
      </c>
      <c r="CF154" s="38" t="e">
        <f>VLOOKUP(TEMPLATE!$EP154&amp;"|"&amp;CF$5&amp;"|"&amp;CF$6&amp;"|0|"&amp;TEMPLATE!$EM154,TEMPLATE!$EY$7:$FE$30000,7,FALSE)</f>
        <v>#N/A</v>
      </c>
      <c r="CG154" s="38" t="e">
        <f>VLOOKUP(TEMPLATE!$EP154&amp;"|"&amp;CG$5&amp;"|"&amp;CG$6&amp;"|0|"&amp;TEMPLATE!$EM154,TEMPLATE!$EY$7:$FE$30000,7,FALSE)</f>
        <v>#N/A</v>
      </c>
      <c r="CH154" s="38" t="e">
        <f>VLOOKUP(TEMPLATE!$EP154&amp;"|"&amp;CH$5&amp;"|"&amp;CH$6&amp;"|0|"&amp;TEMPLATE!$EM154,TEMPLATE!$EY$7:$FE$30000,7,FALSE)</f>
        <v>#N/A</v>
      </c>
      <c r="CI154" s="38" t="e">
        <f>VLOOKUP(TEMPLATE!$EP154&amp;"|"&amp;CI$5&amp;"|"&amp;CI$6&amp;"|0|"&amp;TEMPLATE!$EM154,TEMPLATE!$EY$7:$FE$30000,7,FALSE)</f>
        <v>#N/A</v>
      </c>
      <c r="CJ154" s="38" t="e">
        <f>VLOOKUP(TEMPLATE!$EP154&amp;"|"&amp;CJ$5&amp;"|"&amp;CJ$6&amp;"|0|"&amp;TEMPLATE!$EM154,TEMPLATE!$EY$7:$FE$30000,7,FALSE)</f>
        <v>#N/A</v>
      </c>
      <c r="CK154" s="38" t="e">
        <f>VLOOKUP(TEMPLATE!$EP154&amp;"|"&amp;CK$5&amp;"|"&amp;CK$6&amp;"|0|"&amp;TEMPLATE!$EM154,TEMPLATE!$EY$7:$FE$30000,7,FALSE)</f>
        <v>#N/A</v>
      </c>
      <c r="CL154" s="38" t="e">
        <f t="shared" si="197"/>
        <v>#VALUE!</v>
      </c>
      <c r="CM154" s="38" t="e">
        <f t="shared" si="198"/>
        <v>#VALUE!</v>
      </c>
      <c r="CN154" s="38" t="e">
        <f>VLOOKUP(TEMPLATE!$EP154&amp;"|"&amp;CN$5&amp;"|"&amp;CN$6&amp;"|0|"&amp;TEMPLATE!$EM154,TEMPLATE!$EY$7:$FE$30000,7,FALSE)</f>
        <v>#N/A</v>
      </c>
      <c r="CO154" s="38" t="e">
        <f>VLOOKUP(TEMPLATE!$EP154&amp;"|"&amp;CO$5&amp;"|"&amp;CO$6&amp;"|0|"&amp;TEMPLATE!$EM154,TEMPLATE!$EY$7:$FE$30000,7,FALSE)</f>
        <v>#N/A</v>
      </c>
      <c r="CP154" s="39" t="str">
        <f t="array" ref="CP154">IFERROR((INDEX(TEMPLATE!$FI$7:$FI$1004,MATCH($J154,IF(TEMPLATE!$FH$7:$FH$1004=CP$6,TEMPLATE!$FG$7:$FG$1004),0))),"")</f>
        <v/>
      </c>
      <c r="CQ154" s="39" t="str">
        <f t="array" ref="CQ154">IFERROR((INDEX(TEMPLATE!$FI$7:$FI$1004,MATCH($J154,IF(TEMPLATE!$FH$7:$FH$1004=CQ$6,TEMPLATE!$FG$7:$FG$1004),0))),"")</f>
        <v/>
      </c>
      <c r="CR154" s="39" t="str">
        <f t="array" ref="CR154">IFERROR((INDEX(TEMPLATE!$FI$7:$FI$1004,MATCH($J154,IF(TEMPLATE!$FH$7:$FH$1004=CR$6,TEMPLATE!$FG$7:$FG$1004),0))),"")</f>
        <v/>
      </c>
      <c r="CS154" s="39" t="str">
        <f t="array" ref="CS154">IFERROR((INDEX(TEMPLATE!$FI$7:$FI$1004,MATCH($J154,IF(TEMPLATE!$FH$7:$FH$1004=CS$6,TEMPLATE!$FG$7:$FG$1004),0))),"")</f>
        <v/>
      </c>
      <c r="CT154" s="38" t="str">
        <f t="array" ref="CT154">IFERROR((INDEX(TEMPLATE!$FI$7:$FI$1004,MATCH($J154,IF(TEMPLATE!$FH$7:$FH$1004=CT$6,TEMPLATE!$FG$7:$FG$1004),0))),"")</f>
        <v/>
      </c>
      <c r="CU154" s="38" t="str">
        <f t="array" ref="CU154">IFERROR((INDEX(TEMPLATE!$FI$7:$FI$1004,MATCH($J154,IF(TEMPLATE!$FH$7:$FH$1004=CU$6,TEMPLATE!$FG$7:$FG$1004),0))),"")</f>
        <v/>
      </c>
      <c r="CV154" s="38" t="str">
        <f t="array" ref="CV154">IFERROR((INDEX(TEMPLATE!$FI$7:$FI$1004,MATCH($J154,IF(TEMPLATE!$FH$7:$FH$1004=CV$6,TEMPLATE!$FG$7:$FG$1004),0))),"")</f>
        <v/>
      </c>
      <c r="CW154" s="38" t="str">
        <f t="array" ref="CW154">IFERROR((INDEX(TEMPLATE!$FI$7:$FI$1004,MATCH($J154,IF(TEMPLATE!$FH$7:$FH$1004=CW$6,TEMPLATE!$FG$7:$FG$1004),0))),"")</f>
        <v/>
      </c>
      <c r="CX154" s="7"/>
      <c r="CY154" s="7" t="str">
        <f t="shared" si="199"/>
        <v/>
      </c>
      <c r="CZ154" s="7" t="str">
        <f t="shared" si="200"/>
        <v/>
      </c>
      <c r="DA154" s="7" t="str">
        <f t="shared" si="201"/>
        <v/>
      </c>
      <c r="DB154" s="7" t="str">
        <f t="shared" si="202"/>
        <v/>
      </c>
      <c r="DC154" s="7" t="str">
        <f t="shared" si="203"/>
        <v/>
      </c>
      <c r="DD154" s="7" t="str">
        <f t="shared" si="204"/>
        <v/>
      </c>
      <c r="DE154" s="7" t="str">
        <f t="shared" si="205"/>
        <v/>
      </c>
      <c r="DF154" s="7" t="str">
        <f t="shared" si="206"/>
        <v/>
      </c>
      <c r="DG154" s="7"/>
      <c r="DH154" s="40" t="str">
        <f t="shared" si="207"/>
        <v/>
      </c>
      <c r="DI154" s="40" t="str">
        <f t="shared" si="208"/>
        <v/>
      </c>
      <c r="DJ154" s="40" t="str">
        <f t="shared" si="209"/>
        <v/>
      </c>
      <c r="DK154" s="41" t="str">
        <f t="shared" si="210"/>
        <v/>
      </c>
      <c r="DL154" s="42" t="str">
        <f t="shared" si="211"/>
        <v/>
      </c>
      <c r="DM154" s="42" t="str">
        <f t="shared" si="212"/>
        <v/>
      </c>
      <c r="DN154" s="42" t="str">
        <f t="shared" si="213"/>
        <v/>
      </c>
      <c r="DO154" s="42" t="str">
        <f t="shared" si="214"/>
        <v/>
      </c>
      <c r="DP154" s="7"/>
      <c r="DQ154" s="7">
        <f t="shared" si="215"/>
        <v>0</v>
      </c>
      <c r="DR154" s="7">
        <f t="shared" si="216"/>
        <v>0</v>
      </c>
      <c r="DS154" s="7">
        <f t="shared" si="217"/>
        <v>0</v>
      </c>
      <c r="DT154" s="7">
        <f t="shared" si="218"/>
        <v>0</v>
      </c>
      <c r="DU154" s="7">
        <f t="shared" si="219"/>
        <v>0</v>
      </c>
      <c r="DV154" s="7">
        <f t="shared" si="220"/>
        <v>0</v>
      </c>
      <c r="DW154" s="7">
        <f t="shared" si="221"/>
        <v>0</v>
      </c>
      <c r="DX154" s="7">
        <f t="shared" si="222"/>
        <v>0</v>
      </c>
      <c r="DY154" s="48" t="e">
        <f t="array" ref="DY154">VLOOKUP(TEMPLATE!$EP154&amp;"|"&amp;DY$5&amp;"|"&amp;DY$6&amp;"|0|"&amp;TEMPLATE!$EM154,TEMPLATE!$EY$7:$FE$30000,7,FALSE)</f>
        <v>#N/A</v>
      </c>
      <c r="DZ154" s="48" t="e">
        <f t="array" ref="DZ154">VLOOKUP(TEMPLATE!$EP154&amp;"|"&amp;DZ$5&amp;"|"&amp;DZ$6&amp;"|0|"&amp;TEMPLATE!$EM154,TEMPLATE!$EY$7:$FE$30000,7,FALSE)</f>
        <v>#N/A</v>
      </c>
      <c r="EA154" s="7" t="str">
        <f t="shared" si="223"/>
        <v/>
      </c>
      <c r="EB154" s="7" t="str">
        <f t="shared" si="224"/>
        <v/>
      </c>
      <c r="EC154" s="7" t="str">
        <f t="shared" si="225"/>
        <v/>
      </c>
      <c r="ED154" s="7" t="str">
        <f t="shared" si="226"/>
        <v/>
      </c>
      <c r="EE154" s="7" t="str">
        <f t="shared" si="227"/>
        <v/>
      </c>
      <c r="EF154" s="7" t="str">
        <f t="shared" si="228"/>
        <v/>
      </c>
      <c r="EG154" s="7" t="str">
        <f t="shared" si="229"/>
        <v/>
      </c>
      <c r="EH154" s="7" t="str">
        <f t="shared" si="230"/>
        <v/>
      </c>
      <c r="EI154" s="1"/>
      <c r="EJ154" s="1"/>
      <c r="EK154" s="1"/>
      <c r="EL154" s="1"/>
      <c r="EM154" s="43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1" t="str">
        <f t="shared" si="231"/>
        <v>||||</v>
      </c>
      <c r="EZ154" s="7"/>
      <c r="FA154" s="7"/>
      <c r="FB154" s="7"/>
      <c r="FC154" s="7"/>
      <c r="FD154" s="43"/>
      <c r="FE154" s="7"/>
      <c r="FF154" s="7"/>
      <c r="FG154" s="7"/>
      <c r="FH154" s="7"/>
      <c r="FI154" s="7"/>
      <c r="FJ154" s="7"/>
      <c r="FK154" s="7"/>
      <c r="FL154" s="7"/>
      <c r="FM154" s="43"/>
      <c r="FN154" s="7"/>
      <c r="FO154" s="7"/>
      <c r="FP154" s="43"/>
      <c r="FQ154" s="7"/>
      <c r="FR154" s="7"/>
      <c r="FS154" s="7"/>
      <c r="FT154" s="7"/>
      <c r="FU154" s="7"/>
      <c r="FV154" s="43"/>
      <c r="FW154" s="38"/>
      <c r="FX154" s="7"/>
      <c r="FY154" s="7"/>
      <c r="FZ154" s="7"/>
      <c r="GA154" s="44"/>
      <c r="GB154" s="7"/>
      <c r="GC154" s="38"/>
      <c r="GD154" s="7"/>
    </row>
    <row r="155" spans="1:186" x14ac:dyDescent="0.25">
      <c r="A155" s="4">
        <f t="shared" si="163"/>
        <v>1</v>
      </c>
      <c r="B155" s="17" t="str">
        <f>IF(TEMPLATE!EM155="","",TEMPLATE!EM155)</f>
        <v/>
      </c>
      <c r="C155" s="17" t="str">
        <f>IF(TEMPLATE!EX155="","",TEMPLATE!EX155)</f>
        <v/>
      </c>
      <c r="D155" s="19" t="str">
        <f t="shared" si="159"/>
        <v/>
      </c>
      <c r="E155" s="19" t="str">
        <f t="shared" si="164"/>
        <v/>
      </c>
      <c r="F155" s="17"/>
      <c r="G155" s="45" t="str">
        <f>IF(TEMPLATE!EN155="","",TEMPLATE!EN155)</f>
        <v/>
      </c>
      <c r="H155" s="45"/>
      <c r="I155" s="45"/>
      <c r="J155" s="17" t="str">
        <f>IF(TEMPLATE!EP155="","",TEMPLATE!EP155)</f>
        <v/>
      </c>
      <c r="K155" s="46" t="str">
        <f>IF(TEMPLATE!EQ155="","",TEMPLATE!EQ155)</f>
        <v/>
      </c>
      <c r="L155" s="46" t="str">
        <f>IF(TEMPLATE!ER155="","",TEMPLATE!ER155)</f>
        <v/>
      </c>
      <c r="M155" s="46" t="str">
        <f>IF(TEMPLATE!ES155="","",TEMPLATE!ES155)</f>
        <v/>
      </c>
      <c r="N155" s="18" t="str">
        <f>IF(TEMPLATE!EU155="","",TEMPLATE!EU155)</f>
        <v/>
      </c>
      <c r="O155" s="19" t="str">
        <f t="shared" si="165"/>
        <v/>
      </c>
      <c r="P155" s="20" t="str">
        <f t="shared" si="166"/>
        <v/>
      </c>
      <c r="Q155" s="18"/>
      <c r="R155" s="21" t="str">
        <f t="shared" si="167"/>
        <v/>
      </c>
      <c r="S155" s="21" t="str">
        <f>IF(SUMIFS(TEMPLATE!$GD$7:$GD$30000,TEMPLATE!$GC$7:$GC$30000,EV155,TEMPLATE!$FY$7:$FY$30000,J155,$GB$7:$GB$30000,G155)=0,"",SUMIFS(TEMPLATE!$GD$7:$GD$30000,TEMPLATE!$GC$7:$GC$30000,EV155,TEMPLATE!$FY$7:$FY$30000,J155,$GB$7:$GB$30000,G155))</f>
        <v/>
      </c>
      <c r="T155" s="21" t="str">
        <f>IF(SUMIFS(TEMPLATE!$GD$7:$GD$30000,TEMPLATE!$GE$7:$GE$30000,"Common Equity",TEMPLATE!$FY$7:$FY$30000,J155,$GB$7:$GB$30000,G155)=0,"",SUMIFS(TEMPLATE!$GD$7:$GD$30000,TEMPLATE!$GE$7:$GE$30000,"Common Equity",TEMPLATE!$FY$7:$FY$30000,J155,$GB$7:$GB$30000,G155))</f>
        <v/>
      </c>
      <c r="U155" s="21"/>
      <c r="V155" s="22">
        <f t="shared" si="168"/>
        <v>0</v>
      </c>
      <c r="W155" s="23" t="e">
        <f t="shared" si="169"/>
        <v>#N/A</v>
      </c>
      <c r="X155" s="23" t="e">
        <f t="shared" si="170"/>
        <v>#N/A</v>
      </c>
      <c r="Y155" s="23" t="e">
        <f t="shared" si="171"/>
        <v>#N/A</v>
      </c>
      <c r="Z155" s="23" t="e">
        <f t="shared" si="172"/>
        <v>#N/A</v>
      </c>
      <c r="AA155" s="23" t="e">
        <f t="shared" si="173"/>
        <v>#N/A</v>
      </c>
      <c r="AB155" s="23" t="e">
        <f t="shared" si="174"/>
        <v>#N/A</v>
      </c>
      <c r="AC155" s="23" t="e">
        <f t="shared" si="175"/>
        <v>#N/A</v>
      </c>
      <c r="AD155" s="24" t="e">
        <f t="shared" si="176"/>
        <v>#N/A</v>
      </c>
      <c r="AE155" s="24" t="e">
        <f t="shared" si="160"/>
        <v>#N/A</v>
      </c>
      <c r="AF155" s="24" t="e">
        <f t="shared" si="161"/>
        <v>#N/A</v>
      </c>
      <c r="AG155" s="24" t="e">
        <f t="shared" si="177"/>
        <v>#N/A</v>
      </c>
      <c r="AH155" s="24" t="str">
        <f t="shared" si="178"/>
        <v/>
      </c>
      <c r="AI155" s="25" t="e">
        <f t="shared" si="179"/>
        <v>#N/A</v>
      </c>
      <c r="AJ155" s="21" t="e">
        <f t="shared" si="180"/>
        <v>#N/A</v>
      </c>
      <c r="AK155" s="51" t="e">
        <f t="shared" si="181"/>
        <v>#N/A</v>
      </c>
      <c r="AL155" s="26" t="e">
        <f t="shared" si="182"/>
        <v>#N/A</v>
      </c>
      <c r="AM155" s="27" t="str">
        <f t="array" ref="AM155">IFERROR((INDEX(TEMPLATE!$FI$7:$FI$1004,MATCH($J155,IF(TEMPLATE!$FH$7:$FH$1004=$AM$4,TEMPLATE!$FG$7:$FG$1004),0))),"")</f>
        <v/>
      </c>
      <c r="AN155" s="28" t="str">
        <f t="shared" si="183"/>
        <v/>
      </c>
      <c r="AO155" s="29" t="str">
        <f t="array" ref="AO155">IFERROR((INDEX(TEMPLATE!$FI$7:$FI$1004,MATCH($J155,IF(TEMPLATE!$FH$7:$FH$1004=$AO$4,TEMPLATE!$FG$7:$FG$1004),0))),"")</f>
        <v/>
      </c>
      <c r="AP155" s="30" t="e">
        <f t="shared" si="184"/>
        <v>#N/A</v>
      </c>
      <c r="AQ155" s="31" t="str">
        <f t="array" ref="AQ155">IFERROR((INDEX(TEMPLATE!$FI$7:$FI$1004,MATCH($J155,IF(TEMPLATE!$FH$7:$FH$1004=$AQ$4,TEMPLATE!$FG$7:$FG$1004),0))),"")</f>
        <v/>
      </c>
      <c r="AR155" s="32" t="e">
        <f t="shared" si="185"/>
        <v>#N/A</v>
      </c>
      <c r="AS155" s="29" t="str">
        <f t="array" ref="AS155">IFERROR((INDEX(TEMPLATE!$FI$7:$FI$1004,MATCH($J155,IF(TEMPLATE!$FH$7:$FH$1004=$AS$4,TEMPLATE!$FG$7:$FG$1004),0))),"")</f>
        <v/>
      </c>
      <c r="AT155" s="33" t="str">
        <f t="shared" si="232"/>
        <v/>
      </c>
      <c r="AU155" s="29" t="str">
        <f t="array" ref="AU155">IFERROR((INDEX(TEMPLATE!$FI$7:$FI$1004,MATCH($J155,IF(TEMPLATE!$FH$7:$FH$1004=$AU$4,TEMPLATE!$FG$7:$FG$1004),0))),"")</f>
        <v/>
      </c>
      <c r="AV155" s="30" t="e">
        <f t="shared" si="186"/>
        <v>#N/A</v>
      </c>
      <c r="AW155" s="29" t="str">
        <f t="shared" si="187"/>
        <v/>
      </c>
      <c r="AX155" s="34" t="str">
        <f t="shared" si="188"/>
        <v/>
      </c>
      <c r="AY155" s="35" t="str">
        <f t="shared" si="189"/>
        <v/>
      </c>
      <c r="AZ155" s="34" t="str">
        <f t="shared" si="190"/>
        <v/>
      </c>
      <c r="BA155" s="34" t="str">
        <f t="shared" si="191"/>
        <v/>
      </c>
      <c r="BB155" s="35" t="str">
        <f t="shared" si="192"/>
        <v/>
      </c>
      <c r="BC155" s="36" t="e">
        <f t="shared" si="193"/>
        <v>#N/A</v>
      </c>
      <c r="BD155" s="36">
        <f t="shared" si="194"/>
        <v>1</v>
      </c>
      <c r="BE155" s="36">
        <f t="shared" si="195"/>
        <v>0</v>
      </c>
      <c r="BF155" s="36" t="e">
        <f t="shared" si="196"/>
        <v>#N/A</v>
      </c>
      <c r="BG155" s="1"/>
      <c r="BH155" s="37" t="e">
        <f>VLOOKUP(TEMPLATE!$EP155&amp;"|"&amp;BH$5&amp;"|"&amp;BH$6&amp;"|0|"&amp;TEMPLATE!$EM155,TEMPLATE!$EY$7:$FE$30000,7,FALSE)</f>
        <v>#N/A</v>
      </c>
      <c r="BI155" s="38" t="e">
        <f>VLOOKUP(TEMPLATE!$EP155&amp;"|"&amp;BI$5&amp;"|"&amp;BI$6&amp;"|0|"&amp;TEMPLATE!$EM155,TEMPLATE!$EY$7:$FE$30000,7,FALSE)</f>
        <v>#N/A</v>
      </c>
      <c r="BJ155" s="37" t="e">
        <f>VLOOKUP(TEMPLATE!$EP155&amp;"|"&amp;BJ$5&amp;"|"&amp;BJ$6&amp;"|0|"&amp;TEMPLATE!$EM155,TEMPLATE!$EY$7:$FE$30000,7,FALSE)</f>
        <v>#N/A</v>
      </c>
      <c r="BK155" s="38" t="e">
        <f>VLOOKUP(TEMPLATE!$EP155&amp;"|"&amp;BK$5&amp;"|"&amp;BK$6&amp;"|0|"&amp;TEMPLATE!$EM155,TEMPLATE!$EY$7:$FE$30000,7,FALSE)</f>
        <v>#N/A</v>
      </c>
      <c r="BL155" s="38" t="e">
        <f>VLOOKUP(TEMPLATE!$EP155&amp;"|"&amp;BL$5&amp;"|"&amp;BL$6&amp;"|0|"&amp;TEMPLATE!$EM155,TEMPLATE!$EY$7:$FE$30000,7,FALSE)</f>
        <v>#N/A</v>
      </c>
      <c r="BM155" s="38" t="e">
        <f>VLOOKUP(TEMPLATE!$EP155&amp;"|"&amp;BM$5&amp;"|"&amp;BM$6&amp;"|0|"&amp;TEMPLATE!$EM155,TEMPLATE!$EY$7:$FE$30000,7,FALSE)</f>
        <v>#N/A</v>
      </c>
      <c r="BN155" s="38" t="e">
        <f>VLOOKUP(TEMPLATE!$EP155&amp;"|"&amp;BN$5&amp;"|"&amp;BN$6&amp;"|0|"&amp;TEMPLATE!$EM155,TEMPLATE!$EY$7:$FE$30000,7,FALSE)</f>
        <v>#N/A</v>
      </c>
      <c r="BO155" s="38" t="e">
        <f>VLOOKUP(TEMPLATE!$EP155&amp;"|"&amp;BO$5&amp;"|"&amp;BO$6&amp;"|0|"&amp;TEMPLATE!$EM155,TEMPLATE!$EY$7:$FE$30000,7,FALSE)</f>
        <v>#N/A</v>
      </c>
      <c r="BP155" s="38" t="e">
        <f>VLOOKUP(TEMPLATE!$EP155&amp;"|"&amp;BP$5&amp;"|"&amp;BP$6&amp;"|0|"&amp;TEMPLATE!$EM155,TEMPLATE!$EY$7:$FE$30000,7,FALSE)</f>
        <v>#N/A</v>
      </c>
      <c r="BQ155" s="38" t="e">
        <f>VLOOKUP(TEMPLATE!$EP155&amp;"|"&amp;BQ$5&amp;"|"&amp;BQ$6&amp;"|0|"&amp;TEMPLATE!$EM155,TEMPLATE!$EY$7:$FE$30000,7,FALSE)</f>
        <v>#N/A</v>
      </c>
      <c r="BR155" s="38" t="e">
        <f>VLOOKUP(TEMPLATE!$EP155&amp;"|"&amp;BR$5&amp;"|"&amp;BR$6&amp;"|0|"&amp;TEMPLATE!$EM155,TEMPLATE!$EY$7:$FE$30000,7,FALSE)</f>
        <v>#N/A</v>
      </c>
      <c r="BS155" s="38" t="e">
        <f>VLOOKUP(TEMPLATE!$EP155&amp;"|"&amp;BS$5&amp;"|"&amp;BS$6&amp;"|0|"&amp;TEMPLATE!$EM155,TEMPLATE!$EY$7:$FE$30000,7,FALSE)</f>
        <v>#N/A</v>
      </c>
      <c r="BT155" s="38" t="e">
        <f>VLOOKUP(TEMPLATE!$EP155&amp;"|"&amp;BT$5&amp;"|"&amp;BT$6&amp;"|0|"&amp;TEMPLATE!$EM155,TEMPLATE!$EY$7:$FE$30000,7,FALSE)</f>
        <v>#N/A</v>
      </c>
      <c r="BU155" s="38" t="e">
        <f>VLOOKUP(TEMPLATE!$EP155&amp;"|"&amp;BU$5&amp;"|"&amp;BU$6&amp;"|0|"&amp;TEMPLATE!$EM155,TEMPLATE!$EY$7:$FE$30000,7,FALSE)</f>
        <v>#N/A</v>
      </c>
      <c r="BV155" s="38" t="e">
        <f>VLOOKUP(TEMPLATE!$EP155&amp;"|"&amp;BV$5&amp;"|"&amp;BV$6&amp;"|0|"&amp;TEMPLATE!$EM155,TEMPLATE!$EY$7:$FE$30000,7,FALSE)</f>
        <v>#N/A</v>
      </c>
      <c r="BW155" s="38" t="e">
        <f>VLOOKUP(TEMPLATE!$EP155&amp;"|"&amp;BW$5&amp;"|"&amp;BW$6&amp;"|0|"&amp;TEMPLATE!$EM155,TEMPLATE!$EY$7:$FE$30000,7,FALSE)</f>
        <v>#N/A</v>
      </c>
      <c r="BX155" s="38" t="e">
        <f>VLOOKUP(TEMPLATE!$EP155&amp;"|"&amp;BX$5&amp;"|"&amp;BX$6&amp;"|0|"&amp;TEMPLATE!$EM155,TEMPLATE!$EY$7:$FE$30000,7,FALSE)</f>
        <v>#N/A</v>
      </c>
      <c r="BY155" s="38" t="e">
        <f>VLOOKUP(TEMPLATE!$EP155&amp;"|"&amp;BY$5&amp;"|"&amp;BY$6&amp;"|0|"&amp;TEMPLATE!$EM155,TEMPLATE!$EY$7:$FE$30000,7,FALSE)</f>
        <v>#N/A</v>
      </c>
      <c r="BZ155" s="38" t="e">
        <f>VLOOKUP(TEMPLATE!$EP155&amp;"|"&amp;BZ$5&amp;"|"&amp;BZ$6&amp;"|0|"&amp;TEMPLATE!$EM155,TEMPLATE!$EY$7:$FE$30000,7,FALSE)</f>
        <v>#N/A</v>
      </c>
      <c r="CA155" s="38" t="e">
        <f>IF(VLOOKUP(TEMPLATE!$EP155&amp;"|"&amp;CA$5&amp;"|"&amp;CA$6&amp;"|0|"&amp;TEMPLATE!$EM155,TEMPLATE!$EY$7:$FE$30000,7,FALSE)=0,BN155,VLOOKUP(TEMPLATE!$EP155&amp;"|"&amp;CA$5&amp;"|"&amp;CA$6&amp;"|0|"&amp;TEMPLATE!$EM155,TEMPLATE!$EY$7:$FE$30000,7,FALSE))</f>
        <v>#N/A</v>
      </c>
      <c r="CB155" s="38" t="e">
        <f>VLOOKUP(TEMPLATE!$EP155&amp;"|"&amp;CB$5&amp;"|"&amp;CB$6&amp;"|0|"&amp;TEMPLATE!$EM155,TEMPLATE!$EY$7:$FE$30000,7,FALSE)</f>
        <v>#N/A</v>
      </c>
      <c r="CC155" s="38" t="e">
        <f>VLOOKUP(TEMPLATE!$EP155&amp;"|"&amp;CC$5&amp;"|"&amp;CC$6&amp;"|0|"&amp;TEMPLATE!$EM155,TEMPLATE!$EY$7:$FE$30000,7,FALSE)</f>
        <v>#N/A</v>
      </c>
      <c r="CD155" s="38" t="e">
        <f>VLOOKUP(TEMPLATE!$EP155&amp;"|"&amp;CD$5&amp;"|"&amp;CD$6&amp;"|0|"&amp;TEMPLATE!$EM155,TEMPLATE!$EY$7:$FE$30000,7,FALSE)</f>
        <v>#N/A</v>
      </c>
      <c r="CE155" s="38" t="e">
        <f>VLOOKUP(TEMPLATE!$EP155&amp;"|"&amp;CE$5&amp;"|"&amp;CE$6&amp;"|0|"&amp;TEMPLATE!$EM155,TEMPLATE!$EY$7:$FE$30000,7,FALSE)</f>
        <v>#N/A</v>
      </c>
      <c r="CF155" s="38" t="e">
        <f>VLOOKUP(TEMPLATE!$EP155&amp;"|"&amp;CF$5&amp;"|"&amp;CF$6&amp;"|0|"&amp;TEMPLATE!$EM155,TEMPLATE!$EY$7:$FE$30000,7,FALSE)</f>
        <v>#N/A</v>
      </c>
      <c r="CG155" s="38" t="e">
        <f>VLOOKUP(TEMPLATE!$EP155&amp;"|"&amp;CG$5&amp;"|"&amp;CG$6&amp;"|0|"&amp;TEMPLATE!$EM155,TEMPLATE!$EY$7:$FE$30000,7,FALSE)</f>
        <v>#N/A</v>
      </c>
      <c r="CH155" s="38" t="e">
        <f>VLOOKUP(TEMPLATE!$EP155&amp;"|"&amp;CH$5&amp;"|"&amp;CH$6&amp;"|0|"&amp;TEMPLATE!$EM155,TEMPLATE!$EY$7:$FE$30000,7,FALSE)</f>
        <v>#N/A</v>
      </c>
      <c r="CI155" s="38" t="e">
        <f>VLOOKUP(TEMPLATE!$EP155&amp;"|"&amp;CI$5&amp;"|"&amp;CI$6&amp;"|0|"&amp;TEMPLATE!$EM155,TEMPLATE!$EY$7:$FE$30000,7,FALSE)</f>
        <v>#N/A</v>
      </c>
      <c r="CJ155" s="38" t="e">
        <f>VLOOKUP(TEMPLATE!$EP155&amp;"|"&amp;CJ$5&amp;"|"&amp;CJ$6&amp;"|0|"&amp;TEMPLATE!$EM155,TEMPLATE!$EY$7:$FE$30000,7,FALSE)</f>
        <v>#N/A</v>
      </c>
      <c r="CK155" s="38" t="e">
        <f>VLOOKUP(TEMPLATE!$EP155&amp;"|"&amp;CK$5&amp;"|"&amp;CK$6&amp;"|0|"&amp;TEMPLATE!$EM155,TEMPLATE!$EY$7:$FE$30000,7,FALSE)</f>
        <v>#N/A</v>
      </c>
      <c r="CL155" s="38" t="e">
        <f t="shared" si="197"/>
        <v>#VALUE!</v>
      </c>
      <c r="CM155" s="38" t="e">
        <f t="shared" si="198"/>
        <v>#VALUE!</v>
      </c>
      <c r="CN155" s="38" t="e">
        <f>VLOOKUP(TEMPLATE!$EP155&amp;"|"&amp;CN$5&amp;"|"&amp;CN$6&amp;"|0|"&amp;TEMPLATE!$EM155,TEMPLATE!$EY$7:$FE$30000,7,FALSE)</f>
        <v>#N/A</v>
      </c>
      <c r="CO155" s="38" t="e">
        <f>VLOOKUP(TEMPLATE!$EP155&amp;"|"&amp;CO$5&amp;"|"&amp;CO$6&amp;"|0|"&amp;TEMPLATE!$EM155,TEMPLATE!$EY$7:$FE$30000,7,FALSE)</f>
        <v>#N/A</v>
      </c>
      <c r="CP155" s="39" t="str">
        <f t="array" ref="CP155">IFERROR((INDEX(TEMPLATE!$FI$7:$FI$1004,MATCH($J155,IF(TEMPLATE!$FH$7:$FH$1004=CP$6,TEMPLATE!$FG$7:$FG$1004),0))),"")</f>
        <v/>
      </c>
      <c r="CQ155" s="39" t="str">
        <f t="array" ref="CQ155">IFERROR((INDEX(TEMPLATE!$FI$7:$FI$1004,MATCH($J155,IF(TEMPLATE!$FH$7:$FH$1004=CQ$6,TEMPLATE!$FG$7:$FG$1004),0))),"")</f>
        <v/>
      </c>
      <c r="CR155" s="39" t="str">
        <f t="array" ref="CR155">IFERROR((INDEX(TEMPLATE!$FI$7:$FI$1004,MATCH($J155,IF(TEMPLATE!$FH$7:$FH$1004=CR$6,TEMPLATE!$FG$7:$FG$1004),0))),"")</f>
        <v/>
      </c>
      <c r="CS155" s="39" t="str">
        <f t="array" ref="CS155">IFERROR((INDEX(TEMPLATE!$FI$7:$FI$1004,MATCH($J155,IF(TEMPLATE!$FH$7:$FH$1004=CS$6,TEMPLATE!$FG$7:$FG$1004),0))),"")</f>
        <v/>
      </c>
      <c r="CT155" s="38" t="str">
        <f t="array" ref="CT155">IFERROR((INDEX(TEMPLATE!$FI$7:$FI$1004,MATCH($J155,IF(TEMPLATE!$FH$7:$FH$1004=CT$6,TEMPLATE!$FG$7:$FG$1004),0))),"")</f>
        <v/>
      </c>
      <c r="CU155" s="38" t="str">
        <f t="array" ref="CU155">IFERROR((INDEX(TEMPLATE!$FI$7:$FI$1004,MATCH($J155,IF(TEMPLATE!$FH$7:$FH$1004=CU$6,TEMPLATE!$FG$7:$FG$1004),0))),"")</f>
        <v/>
      </c>
      <c r="CV155" s="38" t="str">
        <f t="array" ref="CV155">IFERROR((INDEX(TEMPLATE!$FI$7:$FI$1004,MATCH($J155,IF(TEMPLATE!$FH$7:$FH$1004=CV$6,TEMPLATE!$FG$7:$FG$1004),0))),"")</f>
        <v/>
      </c>
      <c r="CW155" s="38" t="str">
        <f t="array" ref="CW155">IFERROR((INDEX(TEMPLATE!$FI$7:$FI$1004,MATCH($J155,IF(TEMPLATE!$FH$7:$FH$1004=CW$6,TEMPLATE!$FG$7:$FG$1004),0))),"")</f>
        <v/>
      </c>
      <c r="CX155" s="7"/>
      <c r="CY155" s="7" t="str">
        <f t="shared" si="199"/>
        <v/>
      </c>
      <c r="CZ155" s="7" t="str">
        <f t="shared" si="200"/>
        <v/>
      </c>
      <c r="DA155" s="7" t="str">
        <f t="shared" si="201"/>
        <v/>
      </c>
      <c r="DB155" s="7" t="str">
        <f t="shared" si="202"/>
        <v/>
      </c>
      <c r="DC155" s="7" t="str">
        <f t="shared" si="203"/>
        <v/>
      </c>
      <c r="DD155" s="7" t="str">
        <f t="shared" si="204"/>
        <v/>
      </c>
      <c r="DE155" s="7" t="str">
        <f t="shared" si="205"/>
        <v/>
      </c>
      <c r="DF155" s="7" t="str">
        <f t="shared" si="206"/>
        <v/>
      </c>
      <c r="DG155" s="7"/>
      <c r="DH155" s="40" t="str">
        <f t="shared" si="207"/>
        <v/>
      </c>
      <c r="DI155" s="40" t="str">
        <f t="shared" si="208"/>
        <v/>
      </c>
      <c r="DJ155" s="40" t="str">
        <f t="shared" si="209"/>
        <v/>
      </c>
      <c r="DK155" s="41" t="str">
        <f t="shared" si="210"/>
        <v/>
      </c>
      <c r="DL155" s="42" t="str">
        <f t="shared" si="211"/>
        <v/>
      </c>
      <c r="DM155" s="42" t="str">
        <f t="shared" si="212"/>
        <v/>
      </c>
      <c r="DN155" s="42" t="str">
        <f t="shared" si="213"/>
        <v/>
      </c>
      <c r="DO155" s="42" t="str">
        <f t="shared" si="214"/>
        <v/>
      </c>
      <c r="DP155" s="7"/>
      <c r="DQ155" s="7">
        <f t="shared" si="215"/>
        <v>0</v>
      </c>
      <c r="DR155" s="7">
        <f t="shared" si="216"/>
        <v>0</v>
      </c>
      <c r="DS155" s="7">
        <f t="shared" si="217"/>
        <v>0</v>
      </c>
      <c r="DT155" s="7">
        <f t="shared" si="218"/>
        <v>0</v>
      </c>
      <c r="DU155" s="7">
        <f t="shared" si="219"/>
        <v>0</v>
      </c>
      <c r="DV155" s="7">
        <f t="shared" si="220"/>
        <v>0</v>
      </c>
      <c r="DW155" s="7">
        <f t="shared" si="221"/>
        <v>0</v>
      </c>
      <c r="DX155" s="7">
        <f t="shared" si="222"/>
        <v>0</v>
      </c>
      <c r="DY155" s="48" t="e">
        <f t="array" ref="DY155">VLOOKUP(TEMPLATE!$EP155&amp;"|"&amp;DY$5&amp;"|"&amp;DY$6&amp;"|0|"&amp;TEMPLATE!$EM155,TEMPLATE!$EY$7:$FE$30000,7,FALSE)</f>
        <v>#N/A</v>
      </c>
      <c r="DZ155" s="48" t="e">
        <f t="array" ref="DZ155">VLOOKUP(TEMPLATE!$EP155&amp;"|"&amp;DZ$5&amp;"|"&amp;DZ$6&amp;"|0|"&amp;TEMPLATE!$EM155,TEMPLATE!$EY$7:$FE$30000,7,FALSE)</f>
        <v>#N/A</v>
      </c>
      <c r="EA155" s="7" t="str">
        <f t="shared" si="223"/>
        <v/>
      </c>
      <c r="EB155" s="7" t="str">
        <f t="shared" si="224"/>
        <v/>
      </c>
      <c r="EC155" s="7" t="str">
        <f t="shared" si="225"/>
        <v/>
      </c>
      <c r="ED155" s="7" t="str">
        <f t="shared" si="226"/>
        <v/>
      </c>
      <c r="EE155" s="7" t="str">
        <f t="shared" si="227"/>
        <v/>
      </c>
      <c r="EF155" s="7" t="str">
        <f t="shared" si="228"/>
        <v/>
      </c>
      <c r="EG155" s="7" t="str">
        <f t="shared" si="229"/>
        <v/>
      </c>
      <c r="EH155" s="7" t="str">
        <f t="shared" si="230"/>
        <v/>
      </c>
      <c r="EI155" s="1"/>
      <c r="EJ155" s="1"/>
      <c r="EK155" s="1"/>
      <c r="EL155" s="1"/>
      <c r="EM155" s="43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1" t="str">
        <f t="shared" si="231"/>
        <v>||||</v>
      </c>
      <c r="EZ155" s="7"/>
      <c r="FA155" s="7"/>
      <c r="FB155" s="7"/>
      <c r="FC155" s="7"/>
      <c r="FD155" s="43"/>
      <c r="FE155" s="7"/>
      <c r="FF155" s="7"/>
      <c r="FG155" s="7"/>
      <c r="FH155" s="7"/>
      <c r="FI155" s="7"/>
      <c r="FJ155" s="7"/>
      <c r="FK155" s="7"/>
      <c r="FL155" s="7"/>
      <c r="FM155" s="43"/>
      <c r="FN155" s="7"/>
      <c r="FO155" s="7"/>
      <c r="FP155" s="43"/>
      <c r="FQ155" s="7"/>
      <c r="FR155" s="7"/>
      <c r="FS155" s="7"/>
      <c r="FT155" s="7"/>
      <c r="FU155" s="7"/>
      <c r="FV155" s="43"/>
      <c r="FW155" s="38"/>
      <c r="FX155" s="7"/>
      <c r="FY155" s="7"/>
      <c r="FZ155" s="7"/>
      <c r="GA155" s="44"/>
      <c r="GB155" s="7"/>
      <c r="GC155" s="38"/>
      <c r="GD155" s="7"/>
    </row>
    <row r="156" spans="1:186" x14ac:dyDescent="0.25">
      <c r="A156" s="4">
        <f t="shared" si="163"/>
        <v>1</v>
      </c>
      <c r="B156" s="17" t="str">
        <f>IF(TEMPLATE!EM156="","",TEMPLATE!EM156)</f>
        <v/>
      </c>
      <c r="C156" s="17" t="str">
        <f>IF(TEMPLATE!EX156="","",TEMPLATE!EX156)</f>
        <v/>
      </c>
      <c r="D156" s="19" t="str">
        <f t="shared" si="159"/>
        <v/>
      </c>
      <c r="E156" s="19" t="str">
        <f t="shared" si="164"/>
        <v/>
      </c>
      <c r="F156" s="17"/>
      <c r="G156" s="45" t="str">
        <f>IF(TEMPLATE!EN156="","",TEMPLATE!EN156)</f>
        <v/>
      </c>
      <c r="H156" s="45"/>
      <c r="I156" s="45"/>
      <c r="J156" s="17" t="str">
        <f>IF(TEMPLATE!EP156="","",TEMPLATE!EP156)</f>
        <v/>
      </c>
      <c r="K156" s="46" t="str">
        <f>IF(TEMPLATE!EQ156="","",TEMPLATE!EQ156)</f>
        <v/>
      </c>
      <c r="L156" s="46" t="str">
        <f>IF(TEMPLATE!ER156="","",TEMPLATE!ER156)</f>
        <v/>
      </c>
      <c r="M156" s="46" t="str">
        <f>IF(TEMPLATE!ES156="","",TEMPLATE!ES156)</f>
        <v/>
      </c>
      <c r="N156" s="18" t="str">
        <f>IF(TEMPLATE!EU156="","",TEMPLATE!EU156)</f>
        <v/>
      </c>
      <c r="O156" s="19" t="str">
        <f t="shared" si="165"/>
        <v/>
      </c>
      <c r="P156" s="20" t="str">
        <f t="shared" si="166"/>
        <v/>
      </c>
      <c r="Q156" s="18"/>
      <c r="R156" s="21" t="str">
        <f t="shared" si="167"/>
        <v/>
      </c>
      <c r="S156" s="21" t="str">
        <f>IF(SUMIFS(TEMPLATE!$GD$7:$GD$30000,TEMPLATE!$GC$7:$GC$30000,EV156,TEMPLATE!$FY$7:$FY$30000,J156,$GB$7:$GB$30000,G156)=0,"",SUMIFS(TEMPLATE!$GD$7:$GD$30000,TEMPLATE!$GC$7:$GC$30000,EV156,TEMPLATE!$FY$7:$FY$30000,J156,$GB$7:$GB$30000,G156))</f>
        <v/>
      </c>
      <c r="T156" s="21" t="str">
        <f>IF(SUMIFS(TEMPLATE!$GD$7:$GD$30000,TEMPLATE!$GE$7:$GE$30000,"Common Equity",TEMPLATE!$FY$7:$FY$30000,J156,$GB$7:$GB$30000,G156)=0,"",SUMIFS(TEMPLATE!$GD$7:$GD$30000,TEMPLATE!$GE$7:$GE$30000,"Common Equity",TEMPLATE!$FY$7:$FY$30000,J156,$GB$7:$GB$30000,G156))</f>
        <v/>
      </c>
      <c r="U156" s="21"/>
      <c r="V156" s="22">
        <f t="shared" si="168"/>
        <v>0</v>
      </c>
      <c r="W156" s="23" t="e">
        <f t="shared" si="169"/>
        <v>#N/A</v>
      </c>
      <c r="X156" s="23" t="e">
        <f t="shared" si="170"/>
        <v>#N/A</v>
      </c>
      <c r="Y156" s="23" t="e">
        <f t="shared" si="171"/>
        <v>#N/A</v>
      </c>
      <c r="Z156" s="23" t="e">
        <f t="shared" si="172"/>
        <v>#N/A</v>
      </c>
      <c r="AA156" s="23" t="e">
        <f t="shared" si="173"/>
        <v>#N/A</v>
      </c>
      <c r="AB156" s="23" t="e">
        <f t="shared" si="174"/>
        <v>#N/A</v>
      </c>
      <c r="AC156" s="23" t="e">
        <f t="shared" si="175"/>
        <v>#N/A</v>
      </c>
      <c r="AD156" s="24" t="e">
        <f t="shared" si="176"/>
        <v>#N/A</v>
      </c>
      <c r="AE156" s="24" t="e">
        <f t="shared" si="160"/>
        <v>#N/A</v>
      </c>
      <c r="AF156" s="24" t="e">
        <f t="shared" si="161"/>
        <v>#N/A</v>
      </c>
      <c r="AG156" s="24" t="e">
        <f t="shared" si="177"/>
        <v>#N/A</v>
      </c>
      <c r="AH156" s="24" t="str">
        <f t="shared" si="178"/>
        <v/>
      </c>
      <c r="AI156" s="25" t="e">
        <f t="shared" si="179"/>
        <v>#N/A</v>
      </c>
      <c r="AJ156" s="21" t="e">
        <f t="shared" si="180"/>
        <v>#N/A</v>
      </c>
      <c r="AK156" s="51" t="e">
        <f t="shared" si="181"/>
        <v>#N/A</v>
      </c>
      <c r="AL156" s="26" t="e">
        <f t="shared" si="182"/>
        <v>#N/A</v>
      </c>
      <c r="AM156" s="27" t="str">
        <f t="array" ref="AM156">IFERROR((INDEX(TEMPLATE!$FI$7:$FI$1004,MATCH($J156,IF(TEMPLATE!$FH$7:$FH$1004=$AM$4,TEMPLATE!$FG$7:$FG$1004),0))),"")</f>
        <v/>
      </c>
      <c r="AN156" s="28" t="str">
        <f t="shared" si="183"/>
        <v/>
      </c>
      <c r="AO156" s="29" t="str">
        <f t="array" ref="AO156">IFERROR((INDEX(TEMPLATE!$FI$7:$FI$1004,MATCH($J156,IF(TEMPLATE!$FH$7:$FH$1004=$AO$4,TEMPLATE!$FG$7:$FG$1004),0))),"")</f>
        <v/>
      </c>
      <c r="AP156" s="30" t="e">
        <f t="shared" si="184"/>
        <v>#N/A</v>
      </c>
      <c r="AQ156" s="31" t="str">
        <f t="array" ref="AQ156">IFERROR((INDEX(TEMPLATE!$FI$7:$FI$1004,MATCH($J156,IF(TEMPLATE!$FH$7:$FH$1004=$AQ$4,TEMPLATE!$FG$7:$FG$1004),0))),"")</f>
        <v/>
      </c>
      <c r="AR156" s="32" t="e">
        <f t="shared" si="185"/>
        <v>#N/A</v>
      </c>
      <c r="AS156" s="29" t="str">
        <f t="array" ref="AS156">IFERROR((INDEX(TEMPLATE!$FI$7:$FI$1004,MATCH($J156,IF(TEMPLATE!$FH$7:$FH$1004=$AS$4,TEMPLATE!$FG$7:$FG$1004),0))),"")</f>
        <v/>
      </c>
      <c r="AT156" s="33" t="str">
        <f t="shared" si="232"/>
        <v/>
      </c>
      <c r="AU156" s="29" t="str">
        <f t="array" ref="AU156">IFERROR((INDEX(TEMPLATE!$FI$7:$FI$1004,MATCH($J156,IF(TEMPLATE!$FH$7:$FH$1004=$AU$4,TEMPLATE!$FG$7:$FG$1004),0))),"")</f>
        <v/>
      </c>
      <c r="AV156" s="30" t="e">
        <f t="shared" si="186"/>
        <v>#N/A</v>
      </c>
      <c r="AW156" s="29" t="str">
        <f t="shared" si="187"/>
        <v/>
      </c>
      <c r="AX156" s="34" t="str">
        <f t="shared" si="188"/>
        <v/>
      </c>
      <c r="AY156" s="35" t="str">
        <f t="shared" si="189"/>
        <v/>
      </c>
      <c r="AZ156" s="34" t="str">
        <f t="shared" si="190"/>
        <v/>
      </c>
      <c r="BA156" s="34" t="str">
        <f t="shared" si="191"/>
        <v/>
      </c>
      <c r="BB156" s="35" t="str">
        <f t="shared" si="192"/>
        <v/>
      </c>
      <c r="BC156" s="36" t="e">
        <f t="shared" si="193"/>
        <v>#N/A</v>
      </c>
      <c r="BD156" s="36">
        <f t="shared" si="194"/>
        <v>1</v>
      </c>
      <c r="BE156" s="36">
        <f t="shared" si="195"/>
        <v>0</v>
      </c>
      <c r="BF156" s="36" t="e">
        <f t="shared" si="196"/>
        <v>#N/A</v>
      </c>
      <c r="BG156" s="1"/>
      <c r="BH156" s="37" t="e">
        <f>VLOOKUP(TEMPLATE!$EP156&amp;"|"&amp;BH$5&amp;"|"&amp;BH$6&amp;"|0|"&amp;TEMPLATE!$EM156,TEMPLATE!$EY$7:$FE$30000,7,FALSE)</f>
        <v>#N/A</v>
      </c>
      <c r="BI156" s="38" t="e">
        <f>VLOOKUP(TEMPLATE!$EP156&amp;"|"&amp;BI$5&amp;"|"&amp;BI$6&amp;"|0|"&amp;TEMPLATE!$EM156,TEMPLATE!$EY$7:$FE$30000,7,FALSE)</f>
        <v>#N/A</v>
      </c>
      <c r="BJ156" s="37" t="e">
        <f>VLOOKUP(TEMPLATE!$EP156&amp;"|"&amp;BJ$5&amp;"|"&amp;BJ$6&amp;"|0|"&amp;TEMPLATE!$EM156,TEMPLATE!$EY$7:$FE$30000,7,FALSE)</f>
        <v>#N/A</v>
      </c>
      <c r="BK156" s="38" t="e">
        <f>VLOOKUP(TEMPLATE!$EP156&amp;"|"&amp;BK$5&amp;"|"&amp;BK$6&amp;"|0|"&amp;TEMPLATE!$EM156,TEMPLATE!$EY$7:$FE$30000,7,FALSE)</f>
        <v>#N/A</v>
      </c>
      <c r="BL156" s="38" t="e">
        <f>VLOOKUP(TEMPLATE!$EP156&amp;"|"&amp;BL$5&amp;"|"&amp;BL$6&amp;"|0|"&amp;TEMPLATE!$EM156,TEMPLATE!$EY$7:$FE$30000,7,FALSE)</f>
        <v>#N/A</v>
      </c>
      <c r="BM156" s="38" t="e">
        <f>VLOOKUP(TEMPLATE!$EP156&amp;"|"&amp;BM$5&amp;"|"&amp;BM$6&amp;"|0|"&amp;TEMPLATE!$EM156,TEMPLATE!$EY$7:$FE$30000,7,FALSE)</f>
        <v>#N/A</v>
      </c>
      <c r="BN156" s="38" t="e">
        <f>VLOOKUP(TEMPLATE!$EP156&amp;"|"&amp;BN$5&amp;"|"&amp;BN$6&amp;"|0|"&amp;TEMPLATE!$EM156,TEMPLATE!$EY$7:$FE$30000,7,FALSE)</f>
        <v>#N/A</v>
      </c>
      <c r="BO156" s="38" t="e">
        <f>VLOOKUP(TEMPLATE!$EP156&amp;"|"&amp;BO$5&amp;"|"&amp;BO$6&amp;"|0|"&amp;TEMPLATE!$EM156,TEMPLATE!$EY$7:$FE$30000,7,FALSE)</f>
        <v>#N/A</v>
      </c>
      <c r="BP156" s="38" t="e">
        <f>VLOOKUP(TEMPLATE!$EP156&amp;"|"&amp;BP$5&amp;"|"&amp;BP$6&amp;"|0|"&amp;TEMPLATE!$EM156,TEMPLATE!$EY$7:$FE$30000,7,FALSE)</f>
        <v>#N/A</v>
      </c>
      <c r="BQ156" s="38" t="e">
        <f>VLOOKUP(TEMPLATE!$EP156&amp;"|"&amp;BQ$5&amp;"|"&amp;BQ$6&amp;"|0|"&amp;TEMPLATE!$EM156,TEMPLATE!$EY$7:$FE$30000,7,FALSE)</f>
        <v>#N/A</v>
      </c>
      <c r="BR156" s="38" t="e">
        <f>VLOOKUP(TEMPLATE!$EP156&amp;"|"&amp;BR$5&amp;"|"&amp;BR$6&amp;"|0|"&amp;TEMPLATE!$EM156,TEMPLATE!$EY$7:$FE$30000,7,FALSE)</f>
        <v>#N/A</v>
      </c>
      <c r="BS156" s="38" t="e">
        <f>VLOOKUP(TEMPLATE!$EP156&amp;"|"&amp;BS$5&amp;"|"&amp;BS$6&amp;"|0|"&amp;TEMPLATE!$EM156,TEMPLATE!$EY$7:$FE$30000,7,FALSE)</f>
        <v>#N/A</v>
      </c>
      <c r="BT156" s="38" t="e">
        <f>VLOOKUP(TEMPLATE!$EP156&amp;"|"&amp;BT$5&amp;"|"&amp;BT$6&amp;"|0|"&amp;TEMPLATE!$EM156,TEMPLATE!$EY$7:$FE$30000,7,FALSE)</f>
        <v>#N/A</v>
      </c>
      <c r="BU156" s="38" t="e">
        <f>VLOOKUP(TEMPLATE!$EP156&amp;"|"&amp;BU$5&amp;"|"&amp;BU$6&amp;"|0|"&amp;TEMPLATE!$EM156,TEMPLATE!$EY$7:$FE$30000,7,FALSE)</f>
        <v>#N/A</v>
      </c>
      <c r="BV156" s="38" t="e">
        <f>VLOOKUP(TEMPLATE!$EP156&amp;"|"&amp;BV$5&amp;"|"&amp;BV$6&amp;"|0|"&amp;TEMPLATE!$EM156,TEMPLATE!$EY$7:$FE$30000,7,FALSE)</f>
        <v>#N/A</v>
      </c>
      <c r="BW156" s="38" t="e">
        <f>VLOOKUP(TEMPLATE!$EP156&amp;"|"&amp;BW$5&amp;"|"&amp;BW$6&amp;"|0|"&amp;TEMPLATE!$EM156,TEMPLATE!$EY$7:$FE$30000,7,FALSE)</f>
        <v>#N/A</v>
      </c>
      <c r="BX156" s="38" t="e">
        <f>VLOOKUP(TEMPLATE!$EP156&amp;"|"&amp;BX$5&amp;"|"&amp;BX$6&amp;"|0|"&amp;TEMPLATE!$EM156,TEMPLATE!$EY$7:$FE$30000,7,FALSE)</f>
        <v>#N/A</v>
      </c>
      <c r="BY156" s="38" t="e">
        <f>VLOOKUP(TEMPLATE!$EP156&amp;"|"&amp;BY$5&amp;"|"&amp;BY$6&amp;"|0|"&amp;TEMPLATE!$EM156,TEMPLATE!$EY$7:$FE$30000,7,FALSE)</f>
        <v>#N/A</v>
      </c>
      <c r="BZ156" s="38" t="e">
        <f>VLOOKUP(TEMPLATE!$EP156&amp;"|"&amp;BZ$5&amp;"|"&amp;BZ$6&amp;"|0|"&amp;TEMPLATE!$EM156,TEMPLATE!$EY$7:$FE$30000,7,FALSE)</f>
        <v>#N/A</v>
      </c>
      <c r="CA156" s="38" t="e">
        <f>IF(VLOOKUP(TEMPLATE!$EP156&amp;"|"&amp;CA$5&amp;"|"&amp;CA$6&amp;"|0|"&amp;TEMPLATE!$EM156,TEMPLATE!$EY$7:$FE$30000,7,FALSE)=0,BN156,VLOOKUP(TEMPLATE!$EP156&amp;"|"&amp;CA$5&amp;"|"&amp;CA$6&amp;"|0|"&amp;TEMPLATE!$EM156,TEMPLATE!$EY$7:$FE$30000,7,FALSE))</f>
        <v>#N/A</v>
      </c>
      <c r="CB156" s="38" t="e">
        <f>VLOOKUP(TEMPLATE!$EP156&amp;"|"&amp;CB$5&amp;"|"&amp;CB$6&amp;"|0|"&amp;TEMPLATE!$EM156,TEMPLATE!$EY$7:$FE$30000,7,FALSE)</f>
        <v>#N/A</v>
      </c>
      <c r="CC156" s="38" t="e">
        <f>VLOOKUP(TEMPLATE!$EP156&amp;"|"&amp;CC$5&amp;"|"&amp;CC$6&amp;"|0|"&amp;TEMPLATE!$EM156,TEMPLATE!$EY$7:$FE$30000,7,FALSE)</f>
        <v>#N/A</v>
      </c>
      <c r="CD156" s="38" t="e">
        <f>VLOOKUP(TEMPLATE!$EP156&amp;"|"&amp;CD$5&amp;"|"&amp;CD$6&amp;"|0|"&amp;TEMPLATE!$EM156,TEMPLATE!$EY$7:$FE$30000,7,FALSE)</f>
        <v>#N/A</v>
      </c>
      <c r="CE156" s="38" t="e">
        <f>VLOOKUP(TEMPLATE!$EP156&amp;"|"&amp;CE$5&amp;"|"&amp;CE$6&amp;"|0|"&amp;TEMPLATE!$EM156,TEMPLATE!$EY$7:$FE$30000,7,FALSE)</f>
        <v>#N/A</v>
      </c>
      <c r="CF156" s="38" t="e">
        <f>VLOOKUP(TEMPLATE!$EP156&amp;"|"&amp;CF$5&amp;"|"&amp;CF$6&amp;"|0|"&amp;TEMPLATE!$EM156,TEMPLATE!$EY$7:$FE$30000,7,FALSE)</f>
        <v>#N/A</v>
      </c>
      <c r="CG156" s="38" t="e">
        <f>VLOOKUP(TEMPLATE!$EP156&amp;"|"&amp;CG$5&amp;"|"&amp;CG$6&amp;"|0|"&amp;TEMPLATE!$EM156,TEMPLATE!$EY$7:$FE$30000,7,FALSE)</f>
        <v>#N/A</v>
      </c>
      <c r="CH156" s="38" t="e">
        <f>VLOOKUP(TEMPLATE!$EP156&amp;"|"&amp;CH$5&amp;"|"&amp;CH$6&amp;"|0|"&amp;TEMPLATE!$EM156,TEMPLATE!$EY$7:$FE$30000,7,FALSE)</f>
        <v>#N/A</v>
      </c>
      <c r="CI156" s="38" t="e">
        <f>VLOOKUP(TEMPLATE!$EP156&amp;"|"&amp;CI$5&amp;"|"&amp;CI$6&amp;"|0|"&amp;TEMPLATE!$EM156,TEMPLATE!$EY$7:$FE$30000,7,FALSE)</f>
        <v>#N/A</v>
      </c>
      <c r="CJ156" s="38" t="e">
        <f>VLOOKUP(TEMPLATE!$EP156&amp;"|"&amp;CJ$5&amp;"|"&amp;CJ$6&amp;"|0|"&amp;TEMPLATE!$EM156,TEMPLATE!$EY$7:$FE$30000,7,FALSE)</f>
        <v>#N/A</v>
      </c>
      <c r="CK156" s="38" t="e">
        <f>VLOOKUP(TEMPLATE!$EP156&amp;"|"&amp;CK$5&amp;"|"&amp;CK$6&amp;"|0|"&amp;TEMPLATE!$EM156,TEMPLATE!$EY$7:$FE$30000,7,FALSE)</f>
        <v>#N/A</v>
      </c>
      <c r="CL156" s="38" t="e">
        <f t="shared" si="197"/>
        <v>#VALUE!</v>
      </c>
      <c r="CM156" s="38" t="e">
        <f t="shared" si="198"/>
        <v>#VALUE!</v>
      </c>
      <c r="CN156" s="38" t="e">
        <f>VLOOKUP(TEMPLATE!$EP156&amp;"|"&amp;CN$5&amp;"|"&amp;CN$6&amp;"|0|"&amp;TEMPLATE!$EM156,TEMPLATE!$EY$7:$FE$30000,7,FALSE)</f>
        <v>#N/A</v>
      </c>
      <c r="CO156" s="38" t="e">
        <f>VLOOKUP(TEMPLATE!$EP156&amp;"|"&amp;CO$5&amp;"|"&amp;CO$6&amp;"|0|"&amp;TEMPLATE!$EM156,TEMPLATE!$EY$7:$FE$30000,7,FALSE)</f>
        <v>#N/A</v>
      </c>
      <c r="CP156" s="39" t="str">
        <f t="array" ref="CP156">IFERROR((INDEX(TEMPLATE!$FI$7:$FI$1004,MATCH($J156,IF(TEMPLATE!$FH$7:$FH$1004=CP$6,TEMPLATE!$FG$7:$FG$1004),0))),"")</f>
        <v/>
      </c>
      <c r="CQ156" s="39" t="str">
        <f t="array" ref="CQ156">IFERROR((INDEX(TEMPLATE!$FI$7:$FI$1004,MATCH($J156,IF(TEMPLATE!$FH$7:$FH$1004=CQ$6,TEMPLATE!$FG$7:$FG$1004),0))),"")</f>
        <v/>
      </c>
      <c r="CR156" s="39" t="str">
        <f t="array" ref="CR156">IFERROR((INDEX(TEMPLATE!$FI$7:$FI$1004,MATCH($J156,IF(TEMPLATE!$FH$7:$FH$1004=CR$6,TEMPLATE!$FG$7:$FG$1004),0))),"")</f>
        <v/>
      </c>
      <c r="CS156" s="39" t="str">
        <f t="array" ref="CS156">IFERROR((INDEX(TEMPLATE!$FI$7:$FI$1004,MATCH($J156,IF(TEMPLATE!$FH$7:$FH$1004=CS$6,TEMPLATE!$FG$7:$FG$1004),0))),"")</f>
        <v/>
      </c>
      <c r="CT156" s="38" t="str">
        <f t="array" ref="CT156">IFERROR((INDEX(TEMPLATE!$FI$7:$FI$1004,MATCH($J156,IF(TEMPLATE!$FH$7:$FH$1004=CT$6,TEMPLATE!$FG$7:$FG$1004),0))),"")</f>
        <v/>
      </c>
      <c r="CU156" s="38" t="str">
        <f t="array" ref="CU156">IFERROR((INDEX(TEMPLATE!$FI$7:$FI$1004,MATCH($J156,IF(TEMPLATE!$FH$7:$FH$1004=CU$6,TEMPLATE!$FG$7:$FG$1004),0))),"")</f>
        <v/>
      </c>
      <c r="CV156" s="38" t="str">
        <f t="array" ref="CV156">IFERROR((INDEX(TEMPLATE!$FI$7:$FI$1004,MATCH($J156,IF(TEMPLATE!$FH$7:$FH$1004=CV$6,TEMPLATE!$FG$7:$FG$1004),0))),"")</f>
        <v/>
      </c>
      <c r="CW156" s="38" t="str">
        <f t="array" ref="CW156">IFERROR((INDEX(TEMPLATE!$FI$7:$FI$1004,MATCH($J156,IF(TEMPLATE!$FH$7:$FH$1004=CW$6,TEMPLATE!$FG$7:$FG$1004),0))),"")</f>
        <v/>
      </c>
      <c r="CX156" s="7"/>
      <c r="CY156" s="7" t="str">
        <f t="shared" si="199"/>
        <v/>
      </c>
      <c r="CZ156" s="7" t="str">
        <f t="shared" si="200"/>
        <v/>
      </c>
      <c r="DA156" s="7" t="str">
        <f t="shared" si="201"/>
        <v/>
      </c>
      <c r="DB156" s="7" t="str">
        <f t="shared" si="202"/>
        <v/>
      </c>
      <c r="DC156" s="7" t="str">
        <f t="shared" si="203"/>
        <v/>
      </c>
      <c r="DD156" s="7" t="str">
        <f t="shared" si="204"/>
        <v/>
      </c>
      <c r="DE156" s="7" t="str">
        <f t="shared" si="205"/>
        <v/>
      </c>
      <c r="DF156" s="7" t="str">
        <f t="shared" si="206"/>
        <v/>
      </c>
      <c r="DG156" s="7"/>
      <c r="DH156" s="40" t="str">
        <f t="shared" si="207"/>
        <v/>
      </c>
      <c r="DI156" s="40" t="str">
        <f t="shared" si="208"/>
        <v/>
      </c>
      <c r="DJ156" s="40" t="str">
        <f t="shared" si="209"/>
        <v/>
      </c>
      <c r="DK156" s="41" t="str">
        <f t="shared" si="210"/>
        <v/>
      </c>
      <c r="DL156" s="42" t="str">
        <f t="shared" si="211"/>
        <v/>
      </c>
      <c r="DM156" s="42" t="str">
        <f t="shared" si="212"/>
        <v/>
      </c>
      <c r="DN156" s="42" t="str">
        <f t="shared" si="213"/>
        <v/>
      </c>
      <c r="DO156" s="42" t="str">
        <f t="shared" si="214"/>
        <v/>
      </c>
      <c r="DP156" s="7"/>
      <c r="DQ156" s="7">
        <f t="shared" si="215"/>
        <v>0</v>
      </c>
      <c r="DR156" s="7">
        <f t="shared" si="216"/>
        <v>0</v>
      </c>
      <c r="DS156" s="7">
        <f t="shared" si="217"/>
        <v>0</v>
      </c>
      <c r="DT156" s="7">
        <f t="shared" si="218"/>
        <v>0</v>
      </c>
      <c r="DU156" s="7">
        <f t="shared" si="219"/>
        <v>0</v>
      </c>
      <c r="DV156" s="7">
        <f t="shared" si="220"/>
        <v>0</v>
      </c>
      <c r="DW156" s="7">
        <f t="shared" si="221"/>
        <v>0</v>
      </c>
      <c r="DX156" s="7">
        <f t="shared" si="222"/>
        <v>0</v>
      </c>
      <c r="DY156" s="48" t="e">
        <f t="array" ref="DY156">VLOOKUP(TEMPLATE!$EP156&amp;"|"&amp;DY$5&amp;"|"&amp;DY$6&amp;"|0|"&amp;TEMPLATE!$EM156,TEMPLATE!$EY$7:$FE$30000,7,FALSE)</f>
        <v>#N/A</v>
      </c>
      <c r="DZ156" s="48" t="e">
        <f t="array" ref="DZ156">VLOOKUP(TEMPLATE!$EP156&amp;"|"&amp;DZ$5&amp;"|"&amp;DZ$6&amp;"|0|"&amp;TEMPLATE!$EM156,TEMPLATE!$EY$7:$FE$30000,7,FALSE)</f>
        <v>#N/A</v>
      </c>
      <c r="EA156" s="7" t="str">
        <f t="shared" si="223"/>
        <v/>
      </c>
      <c r="EB156" s="7" t="str">
        <f t="shared" si="224"/>
        <v/>
      </c>
      <c r="EC156" s="7" t="str">
        <f t="shared" si="225"/>
        <v/>
      </c>
      <c r="ED156" s="7" t="str">
        <f t="shared" si="226"/>
        <v/>
      </c>
      <c r="EE156" s="7" t="str">
        <f t="shared" si="227"/>
        <v/>
      </c>
      <c r="EF156" s="7" t="str">
        <f t="shared" si="228"/>
        <v/>
      </c>
      <c r="EG156" s="7" t="str">
        <f t="shared" si="229"/>
        <v/>
      </c>
      <c r="EH156" s="7" t="str">
        <f t="shared" si="230"/>
        <v/>
      </c>
      <c r="EI156" s="1"/>
      <c r="EJ156" s="1"/>
      <c r="EK156" s="1"/>
      <c r="EL156" s="1"/>
      <c r="EM156" s="43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1" t="str">
        <f t="shared" si="231"/>
        <v>||||</v>
      </c>
      <c r="EZ156" s="7"/>
      <c r="FA156" s="7"/>
      <c r="FB156" s="7"/>
      <c r="FC156" s="7"/>
      <c r="FD156" s="43"/>
      <c r="FE156" s="7"/>
      <c r="FF156" s="7"/>
      <c r="FG156" s="7"/>
      <c r="FH156" s="7"/>
      <c r="FI156" s="7"/>
      <c r="FJ156" s="7"/>
      <c r="FK156" s="7"/>
      <c r="FL156" s="7"/>
      <c r="FM156" s="43"/>
      <c r="FN156" s="7"/>
      <c r="FO156" s="7"/>
      <c r="FP156" s="43"/>
      <c r="FQ156" s="7"/>
      <c r="FR156" s="7"/>
      <c r="FS156" s="7"/>
      <c r="FT156" s="7"/>
      <c r="FU156" s="7"/>
      <c r="FV156" s="43"/>
      <c r="FW156" s="38"/>
      <c r="FX156" s="7"/>
      <c r="FY156" s="7"/>
      <c r="FZ156" s="7"/>
      <c r="GA156" s="44"/>
      <c r="GB156" s="7"/>
      <c r="GC156" s="38"/>
      <c r="GD156" s="7"/>
    </row>
    <row r="157" spans="1:186" x14ac:dyDescent="0.25">
      <c r="A157" s="4">
        <f t="shared" si="163"/>
        <v>1</v>
      </c>
      <c r="B157" s="17" t="str">
        <f>IF(TEMPLATE!EM157="","",TEMPLATE!EM157)</f>
        <v/>
      </c>
      <c r="C157" s="17" t="str">
        <f>IF(TEMPLATE!EX157="","",TEMPLATE!EX157)</f>
        <v/>
      </c>
      <c r="D157" s="19" t="str">
        <f t="shared" si="159"/>
        <v/>
      </c>
      <c r="E157" s="19" t="str">
        <f t="shared" si="164"/>
        <v/>
      </c>
      <c r="F157" s="17"/>
      <c r="G157" s="45" t="str">
        <f>IF(TEMPLATE!EN157="","",TEMPLATE!EN157)</f>
        <v/>
      </c>
      <c r="H157" s="45"/>
      <c r="I157" s="45"/>
      <c r="J157" s="17" t="str">
        <f>IF(TEMPLATE!EP157="","",TEMPLATE!EP157)</f>
        <v/>
      </c>
      <c r="K157" s="46" t="str">
        <f>IF(TEMPLATE!EQ157="","",TEMPLATE!EQ157)</f>
        <v/>
      </c>
      <c r="L157" s="46" t="str">
        <f>IF(TEMPLATE!ER157="","",TEMPLATE!ER157)</f>
        <v/>
      </c>
      <c r="M157" s="46" t="str">
        <f>IF(TEMPLATE!ES157="","",TEMPLATE!ES157)</f>
        <v/>
      </c>
      <c r="N157" s="18" t="str">
        <f>IF(TEMPLATE!EU157="","",TEMPLATE!EU157)</f>
        <v/>
      </c>
      <c r="O157" s="19" t="str">
        <f t="shared" si="165"/>
        <v/>
      </c>
      <c r="P157" s="20" t="str">
        <f t="shared" si="166"/>
        <v/>
      </c>
      <c r="Q157" s="18"/>
      <c r="R157" s="21" t="str">
        <f t="shared" si="167"/>
        <v/>
      </c>
      <c r="S157" s="21" t="str">
        <f>IF(SUMIFS(TEMPLATE!$GD$7:$GD$30000,TEMPLATE!$GC$7:$GC$30000,EV157,TEMPLATE!$FY$7:$FY$30000,J157,$GB$7:$GB$30000,G157)=0,"",SUMIFS(TEMPLATE!$GD$7:$GD$30000,TEMPLATE!$GC$7:$GC$30000,EV157,TEMPLATE!$FY$7:$FY$30000,J157,$GB$7:$GB$30000,G157))</f>
        <v/>
      </c>
      <c r="T157" s="21" t="str">
        <f>IF(SUMIFS(TEMPLATE!$GD$7:$GD$30000,TEMPLATE!$GE$7:$GE$30000,"Common Equity",TEMPLATE!$FY$7:$FY$30000,J157,$GB$7:$GB$30000,G157)=0,"",SUMIFS(TEMPLATE!$GD$7:$GD$30000,TEMPLATE!$GE$7:$GE$30000,"Common Equity",TEMPLATE!$FY$7:$FY$30000,J157,$GB$7:$GB$30000,G157))</f>
        <v/>
      </c>
      <c r="U157" s="21"/>
      <c r="V157" s="22">
        <f t="shared" si="168"/>
        <v>0</v>
      </c>
      <c r="W157" s="23" t="e">
        <f t="shared" si="169"/>
        <v>#N/A</v>
      </c>
      <c r="X157" s="23" t="e">
        <f t="shared" si="170"/>
        <v>#N/A</v>
      </c>
      <c r="Y157" s="23" t="e">
        <f t="shared" si="171"/>
        <v>#N/A</v>
      </c>
      <c r="Z157" s="23" t="e">
        <f t="shared" si="172"/>
        <v>#N/A</v>
      </c>
      <c r="AA157" s="23" t="e">
        <f t="shared" si="173"/>
        <v>#N/A</v>
      </c>
      <c r="AB157" s="23" t="e">
        <f t="shared" si="174"/>
        <v>#N/A</v>
      </c>
      <c r="AC157" s="23" t="e">
        <f t="shared" si="175"/>
        <v>#N/A</v>
      </c>
      <c r="AD157" s="24" t="e">
        <f t="shared" si="176"/>
        <v>#N/A</v>
      </c>
      <c r="AE157" s="24" t="e">
        <f t="shared" si="160"/>
        <v>#N/A</v>
      </c>
      <c r="AF157" s="24" t="e">
        <f t="shared" si="161"/>
        <v>#N/A</v>
      </c>
      <c r="AG157" s="24" t="e">
        <f t="shared" si="177"/>
        <v>#N/A</v>
      </c>
      <c r="AH157" s="24" t="str">
        <f t="shared" si="178"/>
        <v/>
      </c>
      <c r="AI157" s="25" t="e">
        <f t="shared" si="179"/>
        <v>#N/A</v>
      </c>
      <c r="AJ157" s="21" t="e">
        <f t="shared" si="180"/>
        <v>#N/A</v>
      </c>
      <c r="AK157" s="51" t="e">
        <f t="shared" si="181"/>
        <v>#N/A</v>
      </c>
      <c r="AL157" s="26" t="e">
        <f t="shared" si="182"/>
        <v>#N/A</v>
      </c>
      <c r="AM157" s="27" t="str">
        <f t="array" ref="AM157">IFERROR((INDEX(TEMPLATE!$FI$7:$FI$1004,MATCH($J157,IF(TEMPLATE!$FH$7:$FH$1004=$AM$4,TEMPLATE!$FG$7:$FG$1004),0))),"")</f>
        <v/>
      </c>
      <c r="AN157" s="28" t="str">
        <f t="shared" si="183"/>
        <v/>
      </c>
      <c r="AO157" s="29" t="str">
        <f t="array" ref="AO157">IFERROR((INDEX(TEMPLATE!$FI$7:$FI$1004,MATCH($J157,IF(TEMPLATE!$FH$7:$FH$1004=$AO$4,TEMPLATE!$FG$7:$FG$1004),0))),"")</f>
        <v/>
      </c>
      <c r="AP157" s="30" t="e">
        <f t="shared" si="184"/>
        <v>#N/A</v>
      </c>
      <c r="AQ157" s="31" t="str">
        <f t="array" ref="AQ157">IFERROR((INDEX(TEMPLATE!$FI$7:$FI$1004,MATCH($J157,IF(TEMPLATE!$FH$7:$FH$1004=$AQ$4,TEMPLATE!$FG$7:$FG$1004),0))),"")</f>
        <v/>
      </c>
      <c r="AR157" s="32" t="e">
        <f t="shared" si="185"/>
        <v>#N/A</v>
      </c>
      <c r="AS157" s="29" t="str">
        <f t="array" ref="AS157">IFERROR((INDEX(TEMPLATE!$FI$7:$FI$1004,MATCH($J157,IF(TEMPLATE!$FH$7:$FH$1004=$AS$4,TEMPLATE!$FG$7:$FG$1004),0))),"")</f>
        <v/>
      </c>
      <c r="AT157" s="33" t="str">
        <f t="shared" si="232"/>
        <v/>
      </c>
      <c r="AU157" s="29" t="str">
        <f t="array" ref="AU157">IFERROR((INDEX(TEMPLATE!$FI$7:$FI$1004,MATCH($J157,IF(TEMPLATE!$FH$7:$FH$1004=$AU$4,TEMPLATE!$FG$7:$FG$1004),0))),"")</f>
        <v/>
      </c>
      <c r="AV157" s="30" t="e">
        <f t="shared" si="186"/>
        <v>#N/A</v>
      </c>
      <c r="AW157" s="29" t="str">
        <f t="shared" si="187"/>
        <v/>
      </c>
      <c r="AX157" s="34" t="str">
        <f t="shared" si="188"/>
        <v/>
      </c>
      <c r="AY157" s="35" t="str">
        <f t="shared" si="189"/>
        <v/>
      </c>
      <c r="AZ157" s="34" t="str">
        <f t="shared" si="190"/>
        <v/>
      </c>
      <c r="BA157" s="34" t="str">
        <f t="shared" si="191"/>
        <v/>
      </c>
      <c r="BB157" s="35" t="str">
        <f t="shared" si="192"/>
        <v/>
      </c>
      <c r="BC157" s="36" t="e">
        <f t="shared" si="193"/>
        <v>#N/A</v>
      </c>
      <c r="BD157" s="36">
        <f t="shared" si="194"/>
        <v>1</v>
      </c>
      <c r="BE157" s="36">
        <f t="shared" si="195"/>
        <v>0</v>
      </c>
      <c r="BF157" s="36" t="e">
        <f t="shared" si="196"/>
        <v>#N/A</v>
      </c>
      <c r="BG157" s="1"/>
      <c r="BH157" s="37" t="e">
        <f>VLOOKUP(TEMPLATE!$EP157&amp;"|"&amp;BH$5&amp;"|"&amp;BH$6&amp;"|0|"&amp;TEMPLATE!$EM157,TEMPLATE!$EY$7:$FE$30000,7,FALSE)</f>
        <v>#N/A</v>
      </c>
      <c r="BI157" s="38" t="e">
        <f>VLOOKUP(TEMPLATE!$EP157&amp;"|"&amp;BI$5&amp;"|"&amp;BI$6&amp;"|0|"&amp;TEMPLATE!$EM157,TEMPLATE!$EY$7:$FE$30000,7,FALSE)</f>
        <v>#N/A</v>
      </c>
      <c r="BJ157" s="37" t="e">
        <f>VLOOKUP(TEMPLATE!$EP157&amp;"|"&amp;BJ$5&amp;"|"&amp;BJ$6&amp;"|0|"&amp;TEMPLATE!$EM157,TEMPLATE!$EY$7:$FE$30000,7,FALSE)</f>
        <v>#N/A</v>
      </c>
      <c r="BK157" s="38" t="e">
        <f>VLOOKUP(TEMPLATE!$EP157&amp;"|"&amp;BK$5&amp;"|"&amp;BK$6&amp;"|0|"&amp;TEMPLATE!$EM157,TEMPLATE!$EY$7:$FE$30000,7,FALSE)</f>
        <v>#N/A</v>
      </c>
      <c r="BL157" s="38" t="e">
        <f>VLOOKUP(TEMPLATE!$EP157&amp;"|"&amp;BL$5&amp;"|"&amp;BL$6&amp;"|0|"&amp;TEMPLATE!$EM157,TEMPLATE!$EY$7:$FE$30000,7,FALSE)</f>
        <v>#N/A</v>
      </c>
      <c r="BM157" s="38" t="e">
        <f>VLOOKUP(TEMPLATE!$EP157&amp;"|"&amp;BM$5&amp;"|"&amp;BM$6&amp;"|0|"&amp;TEMPLATE!$EM157,TEMPLATE!$EY$7:$FE$30000,7,FALSE)</f>
        <v>#N/A</v>
      </c>
      <c r="BN157" s="38" t="e">
        <f>VLOOKUP(TEMPLATE!$EP157&amp;"|"&amp;BN$5&amp;"|"&amp;BN$6&amp;"|0|"&amp;TEMPLATE!$EM157,TEMPLATE!$EY$7:$FE$30000,7,FALSE)</f>
        <v>#N/A</v>
      </c>
      <c r="BO157" s="38" t="e">
        <f>VLOOKUP(TEMPLATE!$EP157&amp;"|"&amp;BO$5&amp;"|"&amp;BO$6&amp;"|0|"&amp;TEMPLATE!$EM157,TEMPLATE!$EY$7:$FE$30000,7,FALSE)</f>
        <v>#N/A</v>
      </c>
      <c r="BP157" s="38" t="e">
        <f>VLOOKUP(TEMPLATE!$EP157&amp;"|"&amp;BP$5&amp;"|"&amp;BP$6&amp;"|0|"&amp;TEMPLATE!$EM157,TEMPLATE!$EY$7:$FE$30000,7,FALSE)</f>
        <v>#N/A</v>
      </c>
      <c r="BQ157" s="38" t="e">
        <f>VLOOKUP(TEMPLATE!$EP157&amp;"|"&amp;BQ$5&amp;"|"&amp;BQ$6&amp;"|0|"&amp;TEMPLATE!$EM157,TEMPLATE!$EY$7:$FE$30000,7,FALSE)</f>
        <v>#N/A</v>
      </c>
      <c r="BR157" s="38" t="e">
        <f>VLOOKUP(TEMPLATE!$EP157&amp;"|"&amp;BR$5&amp;"|"&amp;BR$6&amp;"|0|"&amp;TEMPLATE!$EM157,TEMPLATE!$EY$7:$FE$30000,7,FALSE)</f>
        <v>#N/A</v>
      </c>
      <c r="BS157" s="38" t="e">
        <f>VLOOKUP(TEMPLATE!$EP157&amp;"|"&amp;BS$5&amp;"|"&amp;BS$6&amp;"|0|"&amp;TEMPLATE!$EM157,TEMPLATE!$EY$7:$FE$30000,7,FALSE)</f>
        <v>#N/A</v>
      </c>
      <c r="BT157" s="38" t="e">
        <f>VLOOKUP(TEMPLATE!$EP157&amp;"|"&amp;BT$5&amp;"|"&amp;BT$6&amp;"|0|"&amp;TEMPLATE!$EM157,TEMPLATE!$EY$7:$FE$30000,7,FALSE)</f>
        <v>#N/A</v>
      </c>
      <c r="BU157" s="38" t="e">
        <f>VLOOKUP(TEMPLATE!$EP157&amp;"|"&amp;BU$5&amp;"|"&amp;BU$6&amp;"|0|"&amp;TEMPLATE!$EM157,TEMPLATE!$EY$7:$FE$30000,7,FALSE)</f>
        <v>#N/A</v>
      </c>
      <c r="BV157" s="38" t="e">
        <f>VLOOKUP(TEMPLATE!$EP157&amp;"|"&amp;BV$5&amp;"|"&amp;BV$6&amp;"|0|"&amp;TEMPLATE!$EM157,TEMPLATE!$EY$7:$FE$30000,7,FALSE)</f>
        <v>#N/A</v>
      </c>
      <c r="BW157" s="38" t="e">
        <f>VLOOKUP(TEMPLATE!$EP157&amp;"|"&amp;BW$5&amp;"|"&amp;BW$6&amp;"|0|"&amp;TEMPLATE!$EM157,TEMPLATE!$EY$7:$FE$30000,7,FALSE)</f>
        <v>#N/A</v>
      </c>
      <c r="BX157" s="38" t="e">
        <f>VLOOKUP(TEMPLATE!$EP157&amp;"|"&amp;BX$5&amp;"|"&amp;BX$6&amp;"|0|"&amp;TEMPLATE!$EM157,TEMPLATE!$EY$7:$FE$30000,7,FALSE)</f>
        <v>#N/A</v>
      </c>
      <c r="BY157" s="38" t="e">
        <f>VLOOKUP(TEMPLATE!$EP157&amp;"|"&amp;BY$5&amp;"|"&amp;BY$6&amp;"|0|"&amp;TEMPLATE!$EM157,TEMPLATE!$EY$7:$FE$30000,7,FALSE)</f>
        <v>#N/A</v>
      </c>
      <c r="BZ157" s="38" t="e">
        <f>VLOOKUP(TEMPLATE!$EP157&amp;"|"&amp;BZ$5&amp;"|"&amp;BZ$6&amp;"|0|"&amp;TEMPLATE!$EM157,TEMPLATE!$EY$7:$FE$30000,7,FALSE)</f>
        <v>#N/A</v>
      </c>
      <c r="CA157" s="38" t="e">
        <f>IF(VLOOKUP(TEMPLATE!$EP157&amp;"|"&amp;CA$5&amp;"|"&amp;CA$6&amp;"|0|"&amp;TEMPLATE!$EM157,TEMPLATE!$EY$7:$FE$30000,7,FALSE)=0,BN157,VLOOKUP(TEMPLATE!$EP157&amp;"|"&amp;CA$5&amp;"|"&amp;CA$6&amp;"|0|"&amp;TEMPLATE!$EM157,TEMPLATE!$EY$7:$FE$30000,7,FALSE))</f>
        <v>#N/A</v>
      </c>
      <c r="CB157" s="38" t="e">
        <f>VLOOKUP(TEMPLATE!$EP157&amp;"|"&amp;CB$5&amp;"|"&amp;CB$6&amp;"|0|"&amp;TEMPLATE!$EM157,TEMPLATE!$EY$7:$FE$30000,7,FALSE)</f>
        <v>#N/A</v>
      </c>
      <c r="CC157" s="38" t="e">
        <f>VLOOKUP(TEMPLATE!$EP157&amp;"|"&amp;CC$5&amp;"|"&amp;CC$6&amp;"|0|"&amp;TEMPLATE!$EM157,TEMPLATE!$EY$7:$FE$30000,7,FALSE)</f>
        <v>#N/A</v>
      </c>
      <c r="CD157" s="38" t="e">
        <f>VLOOKUP(TEMPLATE!$EP157&amp;"|"&amp;CD$5&amp;"|"&amp;CD$6&amp;"|0|"&amp;TEMPLATE!$EM157,TEMPLATE!$EY$7:$FE$30000,7,FALSE)</f>
        <v>#N/A</v>
      </c>
      <c r="CE157" s="38" t="e">
        <f>VLOOKUP(TEMPLATE!$EP157&amp;"|"&amp;CE$5&amp;"|"&amp;CE$6&amp;"|0|"&amp;TEMPLATE!$EM157,TEMPLATE!$EY$7:$FE$30000,7,FALSE)</f>
        <v>#N/A</v>
      </c>
      <c r="CF157" s="38" t="e">
        <f>VLOOKUP(TEMPLATE!$EP157&amp;"|"&amp;CF$5&amp;"|"&amp;CF$6&amp;"|0|"&amp;TEMPLATE!$EM157,TEMPLATE!$EY$7:$FE$30000,7,FALSE)</f>
        <v>#N/A</v>
      </c>
      <c r="CG157" s="38" t="e">
        <f>VLOOKUP(TEMPLATE!$EP157&amp;"|"&amp;CG$5&amp;"|"&amp;CG$6&amp;"|0|"&amp;TEMPLATE!$EM157,TEMPLATE!$EY$7:$FE$30000,7,FALSE)</f>
        <v>#N/A</v>
      </c>
      <c r="CH157" s="38" t="e">
        <f>VLOOKUP(TEMPLATE!$EP157&amp;"|"&amp;CH$5&amp;"|"&amp;CH$6&amp;"|0|"&amp;TEMPLATE!$EM157,TEMPLATE!$EY$7:$FE$30000,7,FALSE)</f>
        <v>#N/A</v>
      </c>
      <c r="CI157" s="38" t="e">
        <f>VLOOKUP(TEMPLATE!$EP157&amp;"|"&amp;CI$5&amp;"|"&amp;CI$6&amp;"|0|"&amp;TEMPLATE!$EM157,TEMPLATE!$EY$7:$FE$30000,7,FALSE)</f>
        <v>#N/A</v>
      </c>
      <c r="CJ157" s="38" t="e">
        <f>VLOOKUP(TEMPLATE!$EP157&amp;"|"&amp;CJ$5&amp;"|"&amp;CJ$6&amp;"|0|"&amp;TEMPLATE!$EM157,TEMPLATE!$EY$7:$FE$30000,7,FALSE)</f>
        <v>#N/A</v>
      </c>
      <c r="CK157" s="38" t="e">
        <f>VLOOKUP(TEMPLATE!$EP157&amp;"|"&amp;CK$5&amp;"|"&amp;CK$6&amp;"|0|"&amp;TEMPLATE!$EM157,TEMPLATE!$EY$7:$FE$30000,7,FALSE)</f>
        <v>#N/A</v>
      </c>
      <c r="CL157" s="38" t="e">
        <f t="shared" si="197"/>
        <v>#VALUE!</v>
      </c>
      <c r="CM157" s="38" t="e">
        <f t="shared" si="198"/>
        <v>#VALUE!</v>
      </c>
      <c r="CN157" s="38" t="e">
        <f>VLOOKUP(TEMPLATE!$EP157&amp;"|"&amp;CN$5&amp;"|"&amp;CN$6&amp;"|0|"&amp;TEMPLATE!$EM157,TEMPLATE!$EY$7:$FE$30000,7,FALSE)</f>
        <v>#N/A</v>
      </c>
      <c r="CO157" s="38" t="e">
        <f>VLOOKUP(TEMPLATE!$EP157&amp;"|"&amp;CO$5&amp;"|"&amp;CO$6&amp;"|0|"&amp;TEMPLATE!$EM157,TEMPLATE!$EY$7:$FE$30000,7,FALSE)</f>
        <v>#N/A</v>
      </c>
      <c r="CP157" s="39" t="str">
        <f t="array" ref="CP157">IFERROR((INDEX(TEMPLATE!$FI$7:$FI$1004,MATCH($J157,IF(TEMPLATE!$FH$7:$FH$1004=CP$6,TEMPLATE!$FG$7:$FG$1004),0))),"")</f>
        <v/>
      </c>
      <c r="CQ157" s="39" t="str">
        <f t="array" ref="CQ157">IFERROR((INDEX(TEMPLATE!$FI$7:$FI$1004,MATCH($J157,IF(TEMPLATE!$FH$7:$FH$1004=CQ$6,TEMPLATE!$FG$7:$FG$1004),0))),"")</f>
        <v/>
      </c>
      <c r="CR157" s="39" t="str">
        <f t="array" ref="CR157">IFERROR((INDEX(TEMPLATE!$FI$7:$FI$1004,MATCH($J157,IF(TEMPLATE!$FH$7:$FH$1004=CR$6,TEMPLATE!$FG$7:$FG$1004),0))),"")</f>
        <v/>
      </c>
      <c r="CS157" s="39" t="str">
        <f t="array" ref="CS157">IFERROR((INDEX(TEMPLATE!$FI$7:$FI$1004,MATCH($J157,IF(TEMPLATE!$FH$7:$FH$1004=CS$6,TEMPLATE!$FG$7:$FG$1004),0))),"")</f>
        <v/>
      </c>
      <c r="CT157" s="38" t="str">
        <f t="array" ref="CT157">IFERROR((INDEX(TEMPLATE!$FI$7:$FI$1004,MATCH($J157,IF(TEMPLATE!$FH$7:$FH$1004=CT$6,TEMPLATE!$FG$7:$FG$1004),0))),"")</f>
        <v/>
      </c>
      <c r="CU157" s="38" t="str">
        <f t="array" ref="CU157">IFERROR((INDEX(TEMPLATE!$FI$7:$FI$1004,MATCH($J157,IF(TEMPLATE!$FH$7:$FH$1004=CU$6,TEMPLATE!$FG$7:$FG$1004),0))),"")</f>
        <v/>
      </c>
      <c r="CV157" s="38" t="str">
        <f t="array" ref="CV157">IFERROR((INDEX(TEMPLATE!$FI$7:$FI$1004,MATCH($J157,IF(TEMPLATE!$FH$7:$FH$1004=CV$6,TEMPLATE!$FG$7:$FG$1004),0))),"")</f>
        <v/>
      </c>
      <c r="CW157" s="38" t="str">
        <f t="array" ref="CW157">IFERROR((INDEX(TEMPLATE!$FI$7:$FI$1004,MATCH($J157,IF(TEMPLATE!$FH$7:$FH$1004=CW$6,TEMPLATE!$FG$7:$FG$1004),0))),"")</f>
        <v/>
      </c>
      <c r="CX157" s="7"/>
      <c r="CY157" s="7" t="str">
        <f t="shared" si="199"/>
        <v/>
      </c>
      <c r="CZ157" s="7" t="str">
        <f t="shared" si="200"/>
        <v/>
      </c>
      <c r="DA157" s="7" t="str">
        <f t="shared" si="201"/>
        <v/>
      </c>
      <c r="DB157" s="7" t="str">
        <f t="shared" si="202"/>
        <v/>
      </c>
      <c r="DC157" s="7" t="str">
        <f t="shared" si="203"/>
        <v/>
      </c>
      <c r="DD157" s="7" t="str">
        <f t="shared" si="204"/>
        <v/>
      </c>
      <c r="DE157" s="7" t="str">
        <f t="shared" si="205"/>
        <v/>
      </c>
      <c r="DF157" s="7" t="str">
        <f t="shared" si="206"/>
        <v/>
      </c>
      <c r="DG157" s="7"/>
      <c r="DH157" s="40" t="str">
        <f t="shared" si="207"/>
        <v/>
      </c>
      <c r="DI157" s="40" t="str">
        <f t="shared" si="208"/>
        <v/>
      </c>
      <c r="DJ157" s="40" t="str">
        <f t="shared" si="209"/>
        <v/>
      </c>
      <c r="DK157" s="41" t="str">
        <f t="shared" si="210"/>
        <v/>
      </c>
      <c r="DL157" s="42" t="str">
        <f t="shared" si="211"/>
        <v/>
      </c>
      <c r="DM157" s="42" t="str">
        <f t="shared" si="212"/>
        <v/>
      </c>
      <c r="DN157" s="42" t="str">
        <f t="shared" si="213"/>
        <v/>
      </c>
      <c r="DO157" s="42" t="str">
        <f t="shared" si="214"/>
        <v/>
      </c>
      <c r="DP157" s="7"/>
      <c r="DQ157" s="7">
        <f t="shared" si="215"/>
        <v>0</v>
      </c>
      <c r="DR157" s="7">
        <f t="shared" si="216"/>
        <v>0</v>
      </c>
      <c r="DS157" s="7">
        <f t="shared" si="217"/>
        <v>0</v>
      </c>
      <c r="DT157" s="7">
        <f t="shared" si="218"/>
        <v>0</v>
      </c>
      <c r="DU157" s="7">
        <f t="shared" si="219"/>
        <v>0</v>
      </c>
      <c r="DV157" s="7">
        <f t="shared" si="220"/>
        <v>0</v>
      </c>
      <c r="DW157" s="7">
        <f t="shared" si="221"/>
        <v>0</v>
      </c>
      <c r="DX157" s="7">
        <f t="shared" si="222"/>
        <v>0</v>
      </c>
      <c r="DY157" s="48" t="e">
        <f t="array" ref="DY157">VLOOKUP(TEMPLATE!$EP157&amp;"|"&amp;DY$5&amp;"|"&amp;DY$6&amp;"|0|"&amp;TEMPLATE!$EM157,TEMPLATE!$EY$7:$FE$30000,7,FALSE)</f>
        <v>#N/A</v>
      </c>
      <c r="DZ157" s="48" t="e">
        <f t="array" ref="DZ157">VLOOKUP(TEMPLATE!$EP157&amp;"|"&amp;DZ$5&amp;"|"&amp;DZ$6&amp;"|0|"&amp;TEMPLATE!$EM157,TEMPLATE!$EY$7:$FE$30000,7,FALSE)</f>
        <v>#N/A</v>
      </c>
      <c r="EA157" s="7" t="str">
        <f t="shared" si="223"/>
        <v/>
      </c>
      <c r="EB157" s="7" t="str">
        <f t="shared" si="224"/>
        <v/>
      </c>
      <c r="EC157" s="7" t="str">
        <f t="shared" si="225"/>
        <v/>
      </c>
      <c r="ED157" s="7" t="str">
        <f t="shared" si="226"/>
        <v/>
      </c>
      <c r="EE157" s="7" t="str">
        <f t="shared" si="227"/>
        <v/>
      </c>
      <c r="EF157" s="7" t="str">
        <f t="shared" si="228"/>
        <v/>
      </c>
      <c r="EG157" s="7" t="str">
        <f t="shared" si="229"/>
        <v/>
      </c>
      <c r="EH157" s="7" t="str">
        <f t="shared" si="230"/>
        <v/>
      </c>
      <c r="EI157" s="1"/>
      <c r="EJ157" s="1"/>
      <c r="EK157" s="1"/>
      <c r="EL157" s="1"/>
      <c r="EM157" s="43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1" t="str">
        <f t="shared" si="231"/>
        <v>||||</v>
      </c>
      <c r="EZ157" s="7"/>
      <c r="FA157" s="7"/>
      <c r="FB157" s="7"/>
      <c r="FC157" s="7"/>
      <c r="FD157" s="43"/>
      <c r="FE157" s="7"/>
      <c r="FF157" s="7"/>
      <c r="FG157" s="7"/>
      <c r="FH157" s="7"/>
      <c r="FI157" s="7"/>
      <c r="FJ157" s="7"/>
      <c r="FK157" s="7"/>
      <c r="FL157" s="7"/>
      <c r="FM157" s="43"/>
      <c r="FN157" s="7"/>
      <c r="FO157" s="7"/>
      <c r="FP157" s="43"/>
      <c r="FQ157" s="7"/>
      <c r="FR157" s="7"/>
      <c r="FS157" s="7"/>
      <c r="FT157" s="7"/>
      <c r="FU157" s="7"/>
      <c r="FV157" s="43"/>
      <c r="FW157" s="38"/>
      <c r="FX157" s="7"/>
      <c r="FY157" s="7"/>
      <c r="FZ157" s="7"/>
      <c r="GA157" s="44"/>
      <c r="GB157" s="7"/>
      <c r="GC157" s="38"/>
      <c r="GD157" s="7"/>
    </row>
    <row r="158" spans="1:186" x14ac:dyDescent="0.25">
      <c r="A158" s="4">
        <f t="shared" si="163"/>
        <v>1</v>
      </c>
      <c r="B158" s="17" t="str">
        <f>IF(TEMPLATE!EM158="","",TEMPLATE!EM158)</f>
        <v/>
      </c>
      <c r="C158" s="17" t="str">
        <f>IF(TEMPLATE!EX158="","",TEMPLATE!EX158)</f>
        <v/>
      </c>
      <c r="D158" s="19" t="str">
        <f t="shared" si="159"/>
        <v/>
      </c>
      <c r="E158" s="19" t="str">
        <f t="shared" si="164"/>
        <v/>
      </c>
      <c r="F158" s="17"/>
      <c r="G158" s="45" t="str">
        <f>IF(TEMPLATE!EN158="","",TEMPLATE!EN158)</f>
        <v/>
      </c>
      <c r="H158" s="45"/>
      <c r="I158" s="45"/>
      <c r="J158" s="17" t="str">
        <f>IF(TEMPLATE!EP158="","",TEMPLATE!EP158)</f>
        <v/>
      </c>
      <c r="K158" s="46" t="str">
        <f>IF(TEMPLATE!EQ158="","",TEMPLATE!EQ158)</f>
        <v/>
      </c>
      <c r="L158" s="46" t="str">
        <f>IF(TEMPLATE!ER158="","",TEMPLATE!ER158)</f>
        <v/>
      </c>
      <c r="M158" s="46" t="str">
        <f>IF(TEMPLATE!ES158="","",TEMPLATE!ES158)</f>
        <v/>
      </c>
      <c r="N158" s="18" t="str">
        <f>IF(TEMPLATE!EU158="","",TEMPLATE!EU158)</f>
        <v/>
      </c>
      <c r="O158" s="19" t="str">
        <f t="shared" si="165"/>
        <v/>
      </c>
      <c r="P158" s="20" t="str">
        <f t="shared" si="166"/>
        <v/>
      </c>
      <c r="Q158" s="18"/>
      <c r="R158" s="21" t="str">
        <f t="shared" si="167"/>
        <v/>
      </c>
      <c r="S158" s="21" t="str">
        <f>IF(SUMIFS(TEMPLATE!$GD$7:$GD$30000,TEMPLATE!$GC$7:$GC$30000,EV158,TEMPLATE!$FY$7:$FY$30000,J158,$GB$7:$GB$30000,G158)=0,"",SUMIFS(TEMPLATE!$GD$7:$GD$30000,TEMPLATE!$GC$7:$GC$30000,EV158,TEMPLATE!$FY$7:$FY$30000,J158,$GB$7:$GB$30000,G158))</f>
        <v/>
      </c>
      <c r="T158" s="21" t="str">
        <f>IF(SUMIFS(TEMPLATE!$GD$7:$GD$30000,TEMPLATE!$GE$7:$GE$30000,"Common Equity",TEMPLATE!$FY$7:$FY$30000,J158,$GB$7:$GB$30000,G158)=0,"",SUMIFS(TEMPLATE!$GD$7:$GD$30000,TEMPLATE!$GE$7:$GE$30000,"Common Equity",TEMPLATE!$FY$7:$FY$30000,J158,$GB$7:$GB$30000,G158))</f>
        <v/>
      </c>
      <c r="U158" s="21"/>
      <c r="V158" s="22">
        <f t="shared" si="168"/>
        <v>0</v>
      </c>
      <c r="W158" s="23" t="e">
        <f t="shared" si="169"/>
        <v>#N/A</v>
      </c>
      <c r="X158" s="23" t="e">
        <f t="shared" si="170"/>
        <v>#N/A</v>
      </c>
      <c r="Y158" s="23" t="e">
        <f t="shared" si="171"/>
        <v>#N/A</v>
      </c>
      <c r="Z158" s="23" t="e">
        <f t="shared" si="172"/>
        <v>#N/A</v>
      </c>
      <c r="AA158" s="23" t="e">
        <f t="shared" si="173"/>
        <v>#N/A</v>
      </c>
      <c r="AB158" s="23" t="e">
        <f t="shared" si="174"/>
        <v>#N/A</v>
      </c>
      <c r="AC158" s="23" t="e">
        <f t="shared" si="175"/>
        <v>#N/A</v>
      </c>
      <c r="AD158" s="24" t="e">
        <f t="shared" si="176"/>
        <v>#N/A</v>
      </c>
      <c r="AE158" s="24" t="e">
        <f t="shared" si="160"/>
        <v>#N/A</v>
      </c>
      <c r="AF158" s="24" t="e">
        <f t="shared" si="161"/>
        <v>#N/A</v>
      </c>
      <c r="AG158" s="24" t="e">
        <f t="shared" si="177"/>
        <v>#N/A</v>
      </c>
      <c r="AH158" s="24" t="str">
        <f t="shared" si="178"/>
        <v/>
      </c>
      <c r="AI158" s="25" t="e">
        <f t="shared" si="179"/>
        <v>#N/A</v>
      </c>
      <c r="AJ158" s="21" t="e">
        <f t="shared" si="180"/>
        <v>#N/A</v>
      </c>
      <c r="AK158" s="51" t="e">
        <f t="shared" si="181"/>
        <v>#N/A</v>
      </c>
      <c r="AL158" s="26" t="e">
        <f t="shared" si="182"/>
        <v>#N/A</v>
      </c>
      <c r="AM158" s="27" t="str">
        <f t="array" ref="AM158">IFERROR((INDEX(TEMPLATE!$FI$7:$FI$1004,MATCH($J158,IF(TEMPLATE!$FH$7:$FH$1004=$AM$4,TEMPLATE!$FG$7:$FG$1004),0))),"")</f>
        <v/>
      </c>
      <c r="AN158" s="28" t="str">
        <f t="shared" si="183"/>
        <v/>
      </c>
      <c r="AO158" s="29" t="str">
        <f t="array" ref="AO158">IFERROR((INDEX(TEMPLATE!$FI$7:$FI$1004,MATCH($J158,IF(TEMPLATE!$FH$7:$FH$1004=$AO$4,TEMPLATE!$FG$7:$FG$1004),0))),"")</f>
        <v/>
      </c>
      <c r="AP158" s="30" t="e">
        <f t="shared" si="184"/>
        <v>#N/A</v>
      </c>
      <c r="AQ158" s="31" t="str">
        <f t="array" ref="AQ158">IFERROR((INDEX(TEMPLATE!$FI$7:$FI$1004,MATCH($J158,IF(TEMPLATE!$FH$7:$FH$1004=$AQ$4,TEMPLATE!$FG$7:$FG$1004),0))),"")</f>
        <v/>
      </c>
      <c r="AR158" s="32" t="e">
        <f t="shared" si="185"/>
        <v>#N/A</v>
      </c>
      <c r="AS158" s="29" t="str">
        <f t="array" ref="AS158">IFERROR((INDEX(TEMPLATE!$FI$7:$FI$1004,MATCH($J158,IF(TEMPLATE!$FH$7:$FH$1004=$AS$4,TEMPLATE!$FG$7:$FG$1004),0))),"")</f>
        <v/>
      </c>
      <c r="AT158" s="33" t="str">
        <f t="shared" si="232"/>
        <v/>
      </c>
      <c r="AU158" s="29" t="str">
        <f t="array" ref="AU158">IFERROR((INDEX(TEMPLATE!$FI$7:$FI$1004,MATCH($J158,IF(TEMPLATE!$FH$7:$FH$1004=$AU$4,TEMPLATE!$FG$7:$FG$1004),0))),"")</f>
        <v/>
      </c>
      <c r="AV158" s="30" t="e">
        <f t="shared" si="186"/>
        <v>#N/A</v>
      </c>
      <c r="AW158" s="29" t="str">
        <f t="shared" si="187"/>
        <v/>
      </c>
      <c r="AX158" s="34" t="str">
        <f t="shared" si="188"/>
        <v/>
      </c>
      <c r="AY158" s="35" t="str">
        <f t="shared" si="189"/>
        <v/>
      </c>
      <c r="AZ158" s="34" t="str">
        <f t="shared" si="190"/>
        <v/>
      </c>
      <c r="BA158" s="34" t="str">
        <f t="shared" si="191"/>
        <v/>
      </c>
      <c r="BB158" s="35" t="str">
        <f t="shared" si="192"/>
        <v/>
      </c>
      <c r="BC158" s="36" t="e">
        <f t="shared" si="193"/>
        <v>#N/A</v>
      </c>
      <c r="BD158" s="36">
        <f t="shared" si="194"/>
        <v>1</v>
      </c>
      <c r="BE158" s="36">
        <f t="shared" si="195"/>
        <v>0</v>
      </c>
      <c r="BF158" s="36" t="e">
        <f t="shared" si="196"/>
        <v>#N/A</v>
      </c>
      <c r="BG158" s="1"/>
      <c r="BH158" s="37" t="e">
        <f>VLOOKUP(TEMPLATE!$EP158&amp;"|"&amp;BH$5&amp;"|"&amp;BH$6&amp;"|0|"&amp;TEMPLATE!$EM158,TEMPLATE!$EY$7:$FE$30000,7,FALSE)</f>
        <v>#N/A</v>
      </c>
      <c r="BI158" s="38" t="e">
        <f>VLOOKUP(TEMPLATE!$EP158&amp;"|"&amp;BI$5&amp;"|"&amp;BI$6&amp;"|0|"&amp;TEMPLATE!$EM158,TEMPLATE!$EY$7:$FE$30000,7,FALSE)</f>
        <v>#N/A</v>
      </c>
      <c r="BJ158" s="37" t="e">
        <f>VLOOKUP(TEMPLATE!$EP158&amp;"|"&amp;BJ$5&amp;"|"&amp;BJ$6&amp;"|0|"&amp;TEMPLATE!$EM158,TEMPLATE!$EY$7:$FE$30000,7,FALSE)</f>
        <v>#N/A</v>
      </c>
      <c r="BK158" s="38" t="e">
        <f>VLOOKUP(TEMPLATE!$EP158&amp;"|"&amp;BK$5&amp;"|"&amp;BK$6&amp;"|0|"&amp;TEMPLATE!$EM158,TEMPLATE!$EY$7:$FE$30000,7,FALSE)</f>
        <v>#N/A</v>
      </c>
      <c r="BL158" s="38" t="e">
        <f>VLOOKUP(TEMPLATE!$EP158&amp;"|"&amp;BL$5&amp;"|"&amp;BL$6&amp;"|0|"&amp;TEMPLATE!$EM158,TEMPLATE!$EY$7:$FE$30000,7,FALSE)</f>
        <v>#N/A</v>
      </c>
      <c r="BM158" s="38" t="e">
        <f>VLOOKUP(TEMPLATE!$EP158&amp;"|"&amp;BM$5&amp;"|"&amp;BM$6&amp;"|0|"&amp;TEMPLATE!$EM158,TEMPLATE!$EY$7:$FE$30000,7,FALSE)</f>
        <v>#N/A</v>
      </c>
      <c r="BN158" s="38" t="e">
        <f>VLOOKUP(TEMPLATE!$EP158&amp;"|"&amp;BN$5&amp;"|"&amp;BN$6&amp;"|0|"&amp;TEMPLATE!$EM158,TEMPLATE!$EY$7:$FE$30000,7,FALSE)</f>
        <v>#N/A</v>
      </c>
      <c r="BO158" s="38" t="e">
        <f>VLOOKUP(TEMPLATE!$EP158&amp;"|"&amp;BO$5&amp;"|"&amp;BO$6&amp;"|0|"&amp;TEMPLATE!$EM158,TEMPLATE!$EY$7:$FE$30000,7,FALSE)</f>
        <v>#N/A</v>
      </c>
      <c r="BP158" s="38" t="e">
        <f>VLOOKUP(TEMPLATE!$EP158&amp;"|"&amp;BP$5&amp;"|"&amp;BP$6&amp;"|0|"&amp;TEMPLATE!$EM158,TEMPLATE!$EY$7:$FE$30000,7,FALSE)</f>
        <v>#N/A</v>
      </c>
      <c r="BQ158" s="38" t="e">
        <f>VLOOKUP(TEMPLATE!$EP158&amp;"|"&amp;BQ$5&amp;"|"&amp;BQ$6&amp;"|0|"&amp;TEMPLATE!$EM158,TEMPLATE!$EY$7:$FE$30000,7,FALSE)</f>
        <v>#N/A</v>
      </c>
      <c r="BR158" s="38" t="e">
        <f>VLOOKUP(TEMPLATE!$EP158&amp;"|"&amp;BR$5&amp;"|"&amp;BR$6&amp;"|0|"&amp;TEMPLATE!$EM158,TEMPLATE!$EY$7:$FE$30000,7,FALSE)</f>
        <v>#N/A</v>
      </c>
      <c r="BS158" s="38" t="e">
        <f>VLOOKUP(TEMPLATE!$EP158&amp;"|"&amp;BS$5&amp;"|"&amp;BS$6&amp;"|0|"&amp;TEMPLATE!$EM158,TEMPLATE!$EY$7:$FE$30000,7,FALSE)</f>
        <v>#N/A</v>
      </c>
      <c r="BT158" s="38" t="e">
        <f>VLOOKUP(TEMPLATE!$EP158&amp;"|"&amp;BT$5&amp;"|"&amp;BT$6&amp;"|0|"&amp;TEMPLATE!$EM158,TEMPLATE!$EY$7:$FE$30000,7,FALSE)</f>
        <v>#N/A</v>
      </c>
      <c r="BU158" s="38" t="e">
        <f>VLOOKUP(TEMPLATE!$EP158&amp;"|"&amp;BU$5&amp;"|"&amp;BU$6&amp;"|0|"&amp;TEMPLATE!$EM158,TEMPLATE!$EY$7:$FE$30000,7,FALSE)</f>
        <v>#N/A</v>
      </c>
      <c r="BV158" s="38" t="e">
        <f>VLOOKUP(TEMPLATE!$EP158&amp;"|"&amp;BV$5&amp;"|"&amp;BV$6&amp;"|0|"&amp;TEMPLATE!$EM158,TEMPLATE!$EY$7:$FE$30000,7,FALSE)</f>
        <v>#N/A</v>
      </c>
      <c r="BW158" s="38" t="e">
        <f>VLOOKUP(TEMPLATE!$EP158&amp;"|"&amp;BW$5&amp;"|"&amp;BW$6&amp;"|0|"&amp;TEMPLATE!$EM158,TEMPLATE!$EY$7:$FE$30000,7,FALSE)</f>
        <v>#N/A</v>
      </c>
      <c r="BX158" s="38" t="e">
        <f>VLOOKUP(TEMPLATE!$EP158&amp;"|"&amp;BX$5&amp;"|"&amp;BX$6&amp;"|0|"&amp;TEMPLATE!$EM158,TEMPLATE!$EY$7:$FE$30000,7,FALSE)</f>
        <v>#N/A</v>
      </c>
      <c r="BY158" s="38" t="e">
        <f>VLOOKUP(TEMPLATE!$EP158&amp;"|"&amp;BY$5&amp;"|"&amp;BY$6&amp;"|0|"&amp;TEMPLATE!$EM158,TEMPLATE!$EY$7:$FE$30000,7,FALSE)</f>
        <v>#N/A</v>
      </c>
      <c r="BZ158" s="38" t="e">
        <f>VLOOKUP(TEMPLATE!$EP158&amp;"|"&amp;BZ$5&amp;"|"&amp;BZ$6&amp;"|0|"&amp;TEMPLATE!$EM158,TEMPLATE!$EY$7:$FE$30000,7,FALSE)</f>
        <v>#N/A</v>
      </c>
      <c r="CA158" s="38" t="e">
        <f>IF(VLOOKUP(TEMPLATE!$EP158&amp;"|"&amp;CA$5&amp;"|"&amp;CA$6&amp;"|0|"&amp;TEMPLATE!$EM158,TEMPLATE!$EY$7:$FE$30000,7,FALSE)=0,BN158,VLOOKUP(TEMPLATE!$EP158&amp;"|"&amp;CA$5&amp;"|"&amp;CA$6&amp;"|0|"&amp;TEMPLATE!$EM158,TEMPLATE!$EY$7:$FE$30000,7,FALSE))</f>
        <v>#N/A</v>
      </c>
      <c r="CB158" s="38" t="e">
        <f>VLOOKUP(TEMPLATE!$EP158&amp;"|"&amp;CB$5&amp;"|"&amp;CB$6&amp;"|0|"&amp;TEMPLATE!$EM158,TEMPLATE!$EY$7:$FE$30000,7,FALSE)</f>
        <v>#N/A</v>
      </c>
      <c r="CC158" s="38" t="e">
        <f>VLOOKUP(TEMPLATE!$EP158&amp;"|"&amp;CC$5&amp;"|"&amp;CC$6&amp;"|0|"&amp;TEMPLATE!$EM158,TEMPLATE!$EY$7:$FE$30000,7,FALSE)</f>
        <v>#N/A</v>
      </c>
      <c r="CD158" s="38" t="e">
        <f>VLOOKUP(TEMPLATE!$EP158&amp;"|"&amp;CD$5&amp;"|"&amp;CD$6&amp;"|0|"&amp;TEMPLATE!$EM158,TEMPLATE!$EY$7:$FE$30000,7,FALSE)</f>
        <v>#N/A</v>
      </c>
      <c r="CE158" s="38" t="e">
        <f>VLOOKUP(TEMPLATE!$EP158&amp;"|"&amp;CE$5&amp;"|"&amp;CE$6&amp;"|0|"&amp;TEMPLATE!$EM158,TEMPLATE!$EY$7:$FE$30000,7,FALSE)</f>
        <v>#N/A</v>
      </c>
      <c r="CF158" s="38" t="e">
        <f>VLOOKUP(TEMPLATE!$EP158&amp;"|"&amp;CF$5&amp;"|"&amp;CF$6&amp;"|0|"&amp;TEMPLATE!$EM158,TEMPLATE!$EY$7:$FE$30000,7,FALSE)</f>
        <v>#N/A</v>
      </c>
      <c r="CG158" s="38" t="e">
        <f>VLOOKUP(TEMPLATE!$EP158&amp;"|"&amp;CG$5&amp;"|"&amp;CG$6&amp;"|0|"&amp;TEMPLATE!$EM158,TEMPLATE!$EY$7:$FE$30000,7,FALSE)</f>
        <v>#N/A</v>
      </c>
      <c r="CH158" s="38" t="e">
        <f>VLOOKUP(TEMPLATE!$EP158&amp;"|"&amp;CH$5&amp;"|"&amp;CH$6&amp;"|0|"&amp;TEMPLATE!$EM158,TEMPLATE!$EY$7:$FE$30000,7,FALSE)</f>
        <v>#N/A</v>
      </c>
      <c r="CI158" s="38" t="e">
        <f>VLOOKUP(TEMPLATE!$EP158&amp;"|"&amp;CI$5&amp;"|"&amp;CI$6&amp;"|0|"&amp;TEMPLATE!$EM158,TEMPLATE!$EY$7:$FE$30000,7,FALSE)</f>
        <v>#N/A</v>
      </c>
      <c r="CJ158" s="38" t="e">
        <f>VLOOKUP(TEMPLATE!$EP158&amp;"|"&amp;CJ$5&amp;"|"&amp;CJ$6&amp;"|0|"&amp;TEMPLATE!$EM158,TEMPLATE!$EY$7:$FE$30000,7,FALSE)</f>
        <v>#N/A</v>
      </c>
      <c r="CK158" s="38" t="e">
        <f>VLOOKUP(TEMPLATE!$EP158&amp;"|"&amp;CK$5&amp;"|"&amp;CK$6&amp;"|0|"&amp;TEMPLATE!$EM158,TEMPLATE!$EY$7:$FE$30000,7,FALSE)</f>
        <v>#N/A</v>
      </c>
      <c r="CL158" s="38" t="e">
        <f t="shared" si="197"/>
        <v>#VALUE!</v>
      </c>
      <c r="CM158" s="38" t="e">
        <f t="shared" si="198"/>
        <v>#VALUE!</v>
      </c>
      <c r="CN158" s="38" t="e">
        <f>VLOOKUP(TEMPLATE!$EP158&amp;"|"&amp;CN$5&amp;"|"&amp;CN$6&amp;"|0|"&amp;TEMPLATE!$EM158,TEMPLATE!$EY$7:$FE$30000,7,FALSE)</f>
        <v>#N/A</v>
      </c>
      <c r="CO158" s="38" t="e">
        <f>VLOOKUP(TEMPLATE!$EP158&amp;"|"&amp;CO$5&amp;"|"&amp;CO$6&amp;"|0|"&amp;TEMPLATE!$EM158,TEMPLATE!$EY$7:$FE$30000,7,FALSE)</f>
        <v>#N/A</v>
      </c>
      <c r="CP158" s="39" t="str">
        <f t="array" ref="CP158">IFERROR((INDEX(TEMPLATE!$FI$7:$FI$1004,MATCH($J158,IF(TEMPLATE!$FH$7:$FH$1004=CP$6,TEMPLATE!$FG$7:$FG$1004),0))),"")</f>
        <v/>
      </c>
      <c r="CQ158" s="39" t="str">
        <f t="array" ref="CQ158">IFERROR((INDEX(TEMPLATE!$FI$7:$FI$1004,MATCH($J158,IF(TEMPLATE!$FH$7:$FH$1004=CQ$6,TEMPLATE!$FG$7:$FG$1004),0))),"")</f>
        <v/>
      </c>
      <c r="CR158" s="39" t="str">
        <f t="array" ref="CR158">IFERROR((INDEX(TEMPLATE!$FI$7:$FI$1004,MATCH($J158,IF(TEMPLATE!$FH$7:$FH$1004=CR$6,TEMPLATE!$FG$7:$FG$1004),0))),"")</f>
        <v/>
      </c>
      <c r="CS158" s="39" t="str">
        <f t="array" ref="CS158">IFERROR((INDEX(TEMPLATE!$FI$7:$FI$1004,MATCH($J158,IF(TEMPLATE!$FH$7:$FH$1004=CS$6,TEMPLATE!$FG$7:$FG$1004),0))),"")</f>
        <v/>
      </c>
      <c r="CT158" s="38" t="str">
        <f t="array" ref="CT158">IFERROR((INDEX(TEMPLATE!$FI$7:$FI$1004,MATCH($J158,IF(TEMPLATE!$FH$7:$FH$1004=CT$6,TEMPLATE!$FG$7:$FG$1004),0))),"")</f>
        <v/>
      </c>
      <c r="CU158" s="38" t="str">
        <f t="array" ref="CU158">IFERROR((INDEX(TEMPLATE!$FI$7:$FI$1004,MATCH($J158,IF(TEMPLATE!$FH$7:$FH$1004=CU$6,TEMPLATE!$FG$7:$FG$1004),0))),"")</f>
        <v/>
      </c>
      <c r="CV158" s="38" t="str">
        <f t="array" ref="CV158">IFERROR((INDEX(TEMPLATE!$FI$7:$FI$1004,MATCH($J158,IF(TEMPLATE!$FH$7:$FH$1004=CV$6,TEMPLATE!$FG$7:$FG$1004),0))),"")</f>
        <v/>
      </c>
      <c r="CW158" s="38" t="str">
        <f t="array" ref="CW158">IFERROR((INDEX(TEMPLATE!$FI$7:$FI$1004,MATCH($J158,IF(TEMPLATE!$FH$7:$FH$1004=CW$6,TEMPLATE!$FG$7:$FG$1004),0))),"")</f>
        <v/>
      </c>
      <c r="CX158" s="7"/>
      <c r="CY158" s="7" t="str">
        <f t="shared" si="199"/>
        <v/>
      </c>
      <c r="CZ158" s="7" t="str">
        <f t="shared" si="200"/>
        <v/>
      </c>
      <c r="DA158" s="7" t="str">
        <f t="shared" si="201"/>
        <v/>
      </c>
      <c r="DB158" s="7" t="str">
        <f t="shared" si="202"/>
        <v/>
      </c>
      <c r="DC158" s="7" t="str">
        <f t="shared" si="203"/>
        <v/>
      </c>
      <c r="DD158" s="7" t="str">
        <f t="shared" si="204"/>
        <v/>
      </c>
      <c r="DE158" s="7" t="str">
        <f t="shared" si="205"/>
        <v/>
      </c>
      <c r="DF158" s="7" t="str">
        <f t="shared" si="206"/>
        <v/>
      </c>
      <c r="DG158" s="7"/>
      <c r="DH158" s="40" t="str">
        <f t="shared" si="207"/>
        <v/>
      </c>
      <c r="DI158" s="40" t="str">
        <f t="shared" si="208"/>
        <v/>
      </c>
      <c r="DJ158" s="40" t="str">
        <f t="shared" si="209"/>
        <v/>
      </c>
      <c r="DK158" s="41" t="str">
        <f t="shared" si="210"/>
        <v/>
      </c>
      <c r="DL158" s="42" t="str">
        <f t="shared" si="211"/>
        <v/>
      </c>
      <c r="DM158" s="42" t="str">
        <f t="shared" si="212"/>
        <v/>
      </c>
      <c r="DN158" s="42" t="str">
        <f t="shared" si="213"/>
        <v/>
      </c>
      <c r="DO158" s="42" t="str">
        <f t="shared" si="214"/>
        <v/>
      </c>
      <c r="DP158" s="7"/>
      <c r="DQ158" s="7">
        <f t="shared" si="215"/>
        <v>0</v>
      </c>
      <c r="DR158" s="7">
        <f t="shared" si="216"/>
        <v>0</v>
      </c>
      <c r="DS158" s="7">
        <f t="shared" si="217"/>
        <v>0</v>
      </c>
      <c r="DT158" s="7">
        <f t="shared" si="218"/>
        <v>0</v>
      </c>
      <c r="DU158" s="7">
        <f t="shared" si="219"/>
        <v>0</v>
      </c>
      <c r="DV158" s="7">
        <f t="shared" si="220"/>
        <v>0</v>
      </c>
      <c r="DW158" s="7">
        <f t="shared" si="221"/>
        <v>0</v>
      </c>
      <c r="DX158" s="7">
        <f t="shared" si="222"/>
        <v>0</v>
      </c>
      <c r="DY158" s="48" t="e">
        <f t="array" ref="DY158">VLOOKUP(TEMPLATE!$EP158&amp;"|"&amp;DY$5&amp;"|"&amp;DY$6&amp;"|0|"&amp;TEMPLATE!$EM158,TEMPLATE!$EY$7:$FE$30000,7,FALSE)</f>
        <v>#N/A</v>
      </c>
      <c r="DZ158" s="48" t="e">
        <f t="array" ref="DZ158">VLOOKUP(TEMPLATE!$EP158&amp;"|"&amp;DZ$5&amp;"|"&amp;DZ$6&amp;"|0|"&amp;TEMPLATE!$EM158,TEMPLATE!$EY$7:$FE$30000,7,FALSE)</f>
        <v>#N/A</v>
      </c>
      <c r="EA158" s="7" t="str">
        <f t="shared" si="223"/>
        <v/>
      </c>
      <c r="EB158" s="7" t="str">
        <f t="shared" si="224"/>
        <v/>
      </c>
      <c r="EC158" s="7" t="str">
        <f t="shared" si="225"/>
        <v/>
      </c>
      <c r="ED158" s="7" t="str">
        <f t="shared" si="226"/>
        <v/>
      </c>
      <c r="EE158" s="7" t="str">
        <f t="shared" si="227"/>
        <v/>
      </c>
      <c r="EF158" s="7" t="str">
        <f t="shared" si="228"/>
        <v/>
      </c>
      <c r="EG158" s="7" t="str">
        <f t="shared" si="229"/>
        <v/>
      </c>
      <c r="EH158" s="7" t="str">
        <f t="shared" si="230"/>
        <v/>
      </c>
      <c r="EI158" s="1"/>
      <c r="EJ158" s="1"/>
      <c r="EK158" s="1"/>
      <c r="EL158" s="1"/>
      <c r="EM158" s="43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1" t="str">
        <f t="shared" si="231"/>
        <v>||||</v>
      </c>
      <c r="EZ158" s="7"/>
      <c r="FA158" s="7"/>
      <c r="FB158" s="7"/>
      <c r="FC158" s="7"/>
      <c r="FD158" s="43"/>
      <c r="FE158" s="7"/>
      <c r="FF158" s="7"/>
      <c r="FG158" s="7"/>
      <c r="FH158" s="7"/>
      <c r="FI158" s="7"/>
      <c r="FJ158" s="7"/>
      <c r="FK158" s="7"/>
      <c r="FL158" s="7"/>
      <c r="FM158" s="43"/>
      <c r="FN158" s="7"/>
      <c r="FO158" s="7"/>
      <c r="FP158" s="43"/>
      <c r="FQ158" s="7"/>
      <c r="FR158" s="7"/>
      <c r="FS158" s="7"/>
      <c r="FT158" s="7"/>
      <c r="FU158" s="7"/>
      <c r="FV158" s="43"/>
      <c r="FW158" s="38"/>
      <c r="FX158" s="7"/>
      <c r="FY158" s="7"/>
      <c r="FZ158" s="7"/>
      <c r="GA158" s="44"/>
      <c r="GB158" s="7"/>
      <c r="GC158" s="38"/>
      <c r="GD158" s="7"/>
    </row>
    <row r="159" spans="1:186" x14ac:dyDescent="0.25">
      <c r="A159" s="4">
        <f t="shared" si="163"/>
        <v>1</v>
      </c>
      <c r="B159" s="17" t="str">
        <f>IF(TEMPLATE!EM159="","",TEMPLATE!EM159)</f>
        <v/>
      </c>
      <c r="C159" s="17" t="str">
        <f>IF(TEMPLATE!EX159="","",TEMPLATE!EX159)</f>
        <v/>
      </c>
      <c r="D159" s="19" t="str">
        <f t="shared" si="159"/>
        <v/>
      </c>
      <c r="E159" s="19" t="str">
        <f t="shared" si="164"/>
        <v/>
      </c>
      <c r="F159" s="17"/>
      <c r="G159" s="45" t="str">
        <f>IF(TEMPLATE!EN159="","",TEMPLATE!EN159)</f>
        <v/>
      </c>
      <c r="H159" s="45"/>
      <c r="I159" s="45"/>
      <c r="J159" s="17" t="str">
        <f>IF(TEMPLATE!EP159="","",TEMPLATE!EP159)</f>
        <v/>
      </c>
      <c r="K159" s="46" t="str">
        <f>IF(TEMPLATE!EQ159="","",TEMPLATE!EQ159)</f>
        <v/>
      </c>
      <c r="L159" s="46" t="str">
        <f>IF(TEMPLATE!ER159="","",TEMPLATE!ER159)</f>
        <v/>
      </c>
      <c r="M159" s="46" t="str">
        <f>IF(TEMPLATE!ES159="","",TEMPLATE!ES159)</f>
        <v/>
      </c>
      <c r="N159" s="18" t="str">
        <f>IF(TEMPLATE!EU159="","",TEMPLATE!EU159)</f>
        <v/>
      </c>
      <c r="O159" s="19" t="str">
        <f t="shared" si="165"/>
        <v/>
      </c>
      <c r="P159" s="20" t="str">
        <f t="shared" si="166"/>
        <v/>
      </c>
      <c r="Q159" s="18"/>
      <c r="R159" s="21" t="str">
        <f t="shared" si="167"/>
        <v/>
      </c>
      <c r="S159" s="21" t="str">
        <f>IF(SUMIFS(TEMPLATE!$GD$7:$GD$30000,TEMPLATE!$GC$7:$GC$30000,EV159,TEMPLATE!$FY$7:$FY$30000,J159,$GB$7:$GB$30000,G159)=0,"",SUMIFS(TEMPLATE!$GD$7:$GD$30000,TEMPLATE!$GC$7:$GC$30000,EV159,TEMPLATE!$FY$7:$FY$30000,J159,$GB$7:$GB$30000,G159))</f>
        <v/>
      </c>
      <c r="T159" s="21" t="str">
        <f>IF(SUMIFS(TEMPLATE!$GD$7:$GD$30000,TEMPLATE!$GE$7:$GE$30000,"Common Equity",TEMPLATE!$FY$7:$FY$30000,J159,$GB$7:$GB$30000,G159)=0,"",SUMIFS(TEMPLATE!$GD$7:$GD$30000,TEMPLATE!$GE$7:$GE$30000,"Common Equity",TEMPLATE!$FY$7:$FY$30000,J159,$GB$7:$GB$30000,G159))</f>
        <v/>
      </c>
      <c r="U159" s="21"/>
      <c r="V159" s="22">
        <f t="shared" si="168"/>
        <v>0</v>
      </c>
      <c r="W159" s="23" t="e">
        <f t="shared" si="169"/>
        <v>#N/A</v>
      </c>
      <c r="X159" s="23" t="e">
        <f t="shared" si="170"/>
        <v>#N/A</v>
      </c>
      <c r="Y159" s="23" t="e">
        <f t="shared" si="171"/>
        <v>#N/A</v>
      </c>
      <c r="Z159" s="23" t="e">
        <f t="shared" si="172"/>
        <v>#N/A</v>
      </c>
      <c r="AA159" s="23" t="e">
        <f t="shared" si="173"/>
        <v>#N/A</v>
      </c>
      <c r="AB159" s="23" t="e">
        <f t="shared" si="174"/>
        <v>#N/A</v>
      </c>
      <c r="AC159" s="23" t="e">
        <f t="shared" si="175"/>
        <v>#N/A</v>
      </c>
      <c r="AD159" s="24" t="e">
        <f t="shared" si="176"/>
        <v>#N/A</v>
      </c>
      <c r="AE159" s="24" t="e">
        <f t="shared" si="160"/>
        <v>#N/A</v>
      </c>
      <c r="AF159" s="24" t="e">
        <f t="shared" si="161"/>
        <v>#N/A</v>
      </c>
      <c r="AG159" s="24" t="e">
        <f t="shared" si="177"/>
        <v>#N/A</v>
      </c>
      <c r="AH159" s="24" t="str">
        <f t="shared" si="178"/>
        <v/>
      </c>
      <c r="AI159" s="25" t="e">
        <f t="shared" si="179"/>
        <v>#N/A</v>
      </c>
      <c r="AJ159" s="21" t="e">
        <f t="shared" si="180"/>
        <v>#N/A</v>
      </c>
      <c r="AK159" s="51" t="e">
        <f t="shared" si="181"/>
        <v>#N/A</v>
      </c>
      <c r="AL159" s="26" t="e">
        <f t="shared" si="182"/>
        <v>#N/A</v>
      </c>
      <c r="AM159" s="27" t="str">
        <f t="array" ref="AM159">IFERROR((INDEX(TEMPLATE!$FI$7:$FI$1004,MATCH($J159,IF(TEMPLATE!$FH$7:$FH$1004=$AM$4,TEMPLATE!$FG$7:$FG$1004),0))),"")</f>
        <v/>
      </c>
      <c r="AN159" s="28" t="str">
        <f t="shared" si="183"/>
        <v/>
      </c>
      <c r="AO159" s="29" t="str">
        <f t="array" ref="AO159">IFERROR((INDEX(TEMPLATE!$FI$7:$FI$1004,MATCH($J159,IF(TEMPLATE!$FH$7:$FH$1004=$AO$4,TEMPLATE!$FG$7:$FG$1004),0))),"")</f>
        <v/>
      </c>
      <c r="AP159" s="30" t="e">
        <f t="shared" si="184"/>
        <v>#N/A</v>
      </c>
      <c r="AQ159" s="31" t="str">
        <f t="array" ref="AQ159">IFERROR((INDEX(TEMPLATE!$FI$7:$FI$1004,MATCH($J159,IF(TEMPLATE!$FH$7:$FH$1004=$AQ$4,TEMPLATE!$FG$7:$FG$1004),0))),"")</f>
        <v/>
      </c>
      <c r="AR159" s="32" t="e">
        <f t="shared" si="185"/>
        <v>#N/A</v>
      </c>
      <c r="AS159" s="29" t="str">
        <f t="array" ref="AS159">IFERROR((INDEX(TEMPLATE!$FI$7:$FI$1004,MATCH($J159,IF(TEMPLATE!$FH$7:$FH$1004=$AS$4,TEMPLATE!$FG$7:$FG$1004),0))),"")</f>
        <v/>
      </c>
      <c r="AT159" s="33" t="str">
        <f t="shared" si="232"/>
        <v/>
      </c>
      <c r="AU159" s="29" t="str">
        <f t="array" ref="AU159">IFERROR((INDEX(TEMPLATE!$FI$7:$FI$1004,MATCH($J159,IF(TEMPLATE!$FH$7:$FH$1004=$AU$4,TEMPLATE!$FG$7:$FG$1004),0))),"")</f>
        <v/>
      </c>
      <c r="AV159" s="30" t="e">
        <f t="shared" si="186"/>
        <v>#N/A</v>
      </c>
      <c r="AW159" s="29" t="str">
        <f t="shared" si="187"/>
        <v/>
      </c>
      <c r="AX159" s="34" t="str">
        <f t="shared" si="188"/>
        <v/>
      </c>
      <c r="AY159" s="35" t="str">
        <f t="shared" si="189"/>
        <v/>
      </c>
      <c r="AZ159" s="34" t="str">
        <f t="shared" si="190"/>
        <v/>
      </c>
      <c r="BA159" s="34" t="str">
        <f t="shared" si="191"/>
        <v/>
      </c>
      <c r="BB159" s="35" t="str">
        <f t="shared" si="192"/>
        <v/>
      </c>
      <c r="BC159" s="36" t="e">
        <f t="shared" si="193"/>
        <v>#N/A</v>
      </c>
      <c r="BD159" s="36">
        <f t="shared" si="194"/>
        <v>1</v>
      </c>
      <c r="BE159" s="36">
        <f t="shared" si="195"/>
        <v>0</v>
      </c>
      <c r="BF159" s="36" t="e">
        <f t="shared" si="196"/>
        <v>#N/A</v>
      </c>
      <c r="BG159" s="1"/>
      <c r="BH159" s="37" t="e">
        <f>VLOOKUP(TEMPLATE!$EP159&amp;"|"&amp;BH$5&amp;"|"&amp;BH$6&amp;"|0|"&amp;TEMPLATE!$EM159,TEMPLATE!$EY$7:$FE$30000,7,FALSE)</f>
        <v>#N/A</v>
      </c>
      <c r="BI159" s="38" t="e">
        <f>VLOOKUP(TEMPLATE!$EP159&amp;"|"&amp;BI$5&amp;"|"&amp;BI$6&amp;"|0|"&amp;TEMPLATE!$EM159,TEMPLATE!$EY$7:$FE$30000,7,FALSE)</f>
        <v>#N/A</v>
      </c>
      <c r="BJ159" s="37" t="e">
        <f>VLOOKUP(TEMPLATE!$EP159&amp;"|"&amp;BJ$5&amp;"|"&amp;BJ$6&amp;"|0|"&amp;TEMPLATE!$EM159,TEMPLATE!$EY$7:$FE$30000,7,FALSE)</f>
        <v>#N/A</v>
      </c>
      <c r="BK159" s="38" t="e">
        <f>VLOOKUP(TEMPLATE!$EP159&amp;"|"&amp;BK$5&amp;"|"&amp;BK$6&amp;"|0|"&amp;TEMPLATE!$EM159,TEMPLATE!$EY$7:$FE$30000,7,FALSE)</f>
        <v>#N/A</v>
      </c>
      <c r="BL159" s="38" t="e">
        <f>VLOOKUP(TEMPLATE!$EP159&amp;"|"&amp;BL$5&amp;"|"&amp;BL$6&amp;"|0|"&amp;TEMPLATE!$EM159,TEMPLATE!$EY$7:$FE$30000,7,FALSE)</f>
        <v>#N/A</v>
      </c>
      <c r="BM159" s="38" t="e">
        <f>VLOOKUP(TEMPLATE!$EP159&amp;"|"&amp;BM$5&amp;"|"&amp;BM$6&amp;"|0|"&amp;TEMPLATE!$EM159,TEMPLATE!$EY$7:$FE$30000,7,FALSE)</f>
        <v>#N/A</v>
      </c>
      <c r="BN159" s="38" t="e">
        <f>VLOOKUP(TEMPLATE!$EP159&amp;"|"&amp;BN$5&amp;"|"&amp;BN$6&amp;"|0|"&amp;TEMPLATE!$EM159,TEMPLATE!$EY$7:$FE$30000,7,FALSE)</f>
        <v>#N/A</v>
      </c>
      <c r="BO159" s="38" t="e">
        <f>VLOOKUP(TEMPLATE!$EP159&amp;"|"&amp;BO$5&amp;"|"&amp;BO$6&amp;"|0|"&amp;TEMPLATE!$EM159,TEMPLATE!$EY$7:$FE$30000,7,FALSE)</f>
        <v>#N/A</v>
      </c>
      <c r="BP159" s="38" t="e">
        <f>VLOOKUP(TEMPLATE!$EP159&amp;"|"&amp;BP$5&amp;"|"&amp;BP$6&amp;"|0|"&amp;TEMPLATE!$EM159,TEMPLATE!$EY$7:$FE$30000,7,FALSE)</f>
        <v>#N/A</v>
      </c>
      <c r="BQ159" s="38" t="e">
        <f>VLOOKUP(TEMPLATE!$EP159&amp;"|"&amp;BQ$5&amp;"|"&amp;BQ$6&amp;"|0|"&amp;TEMPLATE!$EM159,TEMPLATE!$EY$7:$FE$30000,7,FALSE)</f>
        <v>#N/A</v>
      </c>
      <c r="BR159" s="38" t="e">
        <f>VLOOKUP(TEMPLATE!$EP159&amp;"|"&amp;BR$5&amp;"|"&amp;BR$6&amp;"|0|"&amp;TEMPLATE!$EM159,TEMPLATE!$EY$7:$FE$30000,7,FALSE)</f>
        <v>#N/A</v>
      </c>
      <c r="BS159" s="38" t="e">
        <f>VLOOKUP(TEMPLATE!$EP159&amp;"|"&amp;BS$5&amp;"|"&amp;BS$6&amp;"|0|"&amp;TEMPLATE!$EM159,TEMPLATE!$EY$7:$FE$30000,7,FALSE)</f>
        <v>#N/A</v>
      </c>
      <c r="BT159" s="38" t="e">
        <f>VLOOKUP(TEMPLATE!$EP159&amp;"|"&amp;BT$5&amp;"|"&amp;BT$6&amp;"|0|"&amp;TEMPLATE!$EM159,TEMPLATE!$EY$7:$FE$30000,7,FALSE)</f>
        <v>#N/A</v>
      </c>
      <c r="BU159" s="38" t="e">
        <f>VLOOKUP(TEMPLATE!$EP159&amp;"|"&amp;BU$5&amp;"|"&amp;BU$6&amp;"|0|"&amp;TEMPLATE!$EM159,TEMPLATE!$EY$7:$FE$30000,7,FALSE)</f>
        <v>#N/A</v>
      </c>
      <c r="BV159" s="38" t="e">
        <f>VLOOKUP(TEMPLATE!$EP159&amp;"|"&amp;BV$5&amp;"|"&amp;BV$6&amp;"|0|"&amp;TEMPLATE!$EM159,TEMPLATE!$EY$7:$FE$30000,7,FALSE)</f>
        <v>#N/A</v>
      </c>
      <c r="BW159" s="38" t="e">
        <f>VLOOKUP(TEMPLATE!$EP159&amp;"|"&amp;BW$5&amp;"|"&amp;BW$6&amp;"|0|"&amp;TEMPLATE!$EM159,TEMPLATE!$EY$7:$FE$30000,7,FALSE)</f>
        <v>#N/A</v>
      </c>
      <c r="BX159" s="38" t="e">
        <f>VLOOKUP(TEMPLATE!$EP159&amp;"|"&amp;BX$5&amp;"|"&amp;BX$6&amp;"|0|"&amp;TEMPLATE!$EM159,TEMPLATE!$EY$7:$FE$30000,7,FALSE)</f>
        <v>#N/A</v>
      </c>
      <c r="BY159" s="38" t="e">
        <f>VLOOKUP(TEMPLATE!$EP159&amp;"|"&amp;BY$5&amp;"|"&amp;BY$6&amp;"|0|"&amp;TEMPLATE!$EM159,TEMPLATE!$EY$7:$FE$30000,7,FALSE)</f>
        <v>#N/A</v>
      </c>
      <c r="BZ159" s="38" t="e">
        <f>VLOOKUP(TEMPLATE!$EP159&amp;"|"&amp;BZ$5&amp;"|"&amp;BZ$6&amp;"|0|"&amp;TEMPLATE!$EM159,TEMPLATE!$EY$7:$FE$30000,7,FALSE)</f>
        <v>#N/A</v>
      </c>
      <c r="CA159" s="38" t="e">
        <f>IF(VLOOKUP(TEMPLATE!$EP159&amp;"|"&amp;CA$5&amp;"|"&amp;CA$6&amp;"|0|"&amp;TEMPLATE!$EM159,TEMPLATE!$EY$7:$FE$30000,7,FALSE)=0,BN159,VLOOKUP(TEMPLATE!$EP159&amp;"|"&amp;CA$5&amp;"|"&amp;CA$6&amp;"|0|"&amp;TEMPLATE!$EM159,TEMPLATE!$EY$7:$FE$30000,7,FALSE))</f>
        <v>#N/A</v>
      </c>
      <c r="CB159" s="38" t="e">
        <f>VLOOKUP(TEMPLATE!$EP159&amp;"|"&amp;CB$5&amp;"|"&amp;CB$6&amp;"|0|"&amp;TEMPLATE!$EM159,TEMPLATE!$EY$7:$FE$30000,7,FALSE)</f>
        <v>#N/A</v>
      </c>
      <c r="CC159" s="38" t="e">
        <f>VLOOKUP(TEMPLATE!$EP159&amp;"|"&amp;CC$5&amp;"|"&amp;CC$6&amp;"|0|"&amp;TEMPLATE!$EM159,TEMPLATE!$EY$7:$FE$30000,7,FALSE)</f>
        <v>#N/A</v>
      </c>
      <c r="CD159" s="38" t="e">
        <f>VLOOKUP(TEMPLATE!$EP159&amp;"|"&amp;CD$5&amp;"|"&amp;CD$6&amp;"|0|"&amp;TEMPLATE!$EM159,TEMPLATE!$EY$7:$FE$30000,7,FALSE)</f>
        <v>#N/A</v>
      </c>
      <c r="CE159" s="38" t="e">
        <f>VLOOKUP(TEMPLATE!$EP159&amp;"|"&amp;CE$5&amp;"|"&amp;CE$6&amp;"|0|"&amp;TEMPLATE!$EM159,TEMPLATE!$EY$7:$FE$30000,7,FALSE)</f>
        <v>#N/A</v>
      </c>
      <c r="CF159" s="38" t="e">
        <f>VLOOKUP(TEMPLATE!$EP159&amp;"|"&amp;CF$5&amp;"|"&amp;CF$6&amp;"|0|"&amp;TEMPLATE!$EM159,TEMPLATE!$EY$7:$FE$30000,7,FALSE)</f>
        <v>#N/A</v>
      </c>
      <c r="CG159" s="38" t="e">
        <f>VLOOKUP(TEMPLATE!$EP159&amp;"|"&amp;CG$5&amp;"|"&amp;CG$6&amp;"|0|"&amp;TEMPLATE!$EM159,TEMPLATE!$EY$7:$FE$30000,7,FALSE)</f>
        <v>#N/A</v>
      </c>
      <c r="CH159" s="38" t="e">
        <f>VLOOKUP(TEMPLATE!$EP159&amp;"|"&amp;CH$5&amp;"|"&amp;CH$6&amp;"|0|"&amp;TEMPLATE!$EM159,TEMPLATE!$EY$7:$FE$30000,7,FALSE)</f>
        <v>#N/A</v>
      </c>
      <c r="CI159" s="38" t="e">
        <f>VLOOKUP(TEMPLATE!$EP159&amp;"|"&amp;CI$5&amp;"|"&amp;CI$6&amp;"|0|"&amp;TEMPLATE!$EM159,TEMPLATE!$EY$7:$FE$30000,7,FALSE)</f>
        <v>#N/A</v>
      </c>
      <c r="CJ159" s="38" t="e">
        <f>VLOOKUP(TEMPLATE!$EP159&amp;"|"&amp;CJ$5&amp;"|"&amp;CJ$6&amp;"|0|"&amp;TEMPLATE!$EM159,TEMPLATE!$EY$7:$FE$30000,7,FALSE)</f>
        <v>#N/A</v>
      </c>
      <c r="CK159" s="38" t="e">
        <f>VLOOKUP(TEMPLATE!$EP159&amp;"|"&amp;CK$5&amp;"|"&amp;CK$6&amp;"|0|"&amp;TEMPLATE!$EM159,TEMPLATE!$EY$7:$FE$30000,7,FALSE)</f>
        <v>#N/A</v>
      </c>
      <c r="CL159" s="38" t="e">
        <f t="shared" si="197"/>
        <v>#VALUE!</v>
      </c>
      <c r="CM159" s="38" t="e">
        <f t="shared" si="198"/>
        <v>#VALUE!</v>
      </c>
      <c r="CN159" s="38" t="e">
        <f>VLOOKUP(TEMPLATE!$EP159&amp;"|"&amp;CN$5&amp;"|"&amp;CN$6&amp;"|0|"&amp;TEMPLATE!$EM159,TEMPLATE!$EY$7:$FE$30000,7,FALSE)</f>
        <v>#N/A</v>
      </c>
      <c r="CO159" s="38" t="e">
        <f>VLOOKUP(TEMPLATE!$EP159&amp;"|"&amp;CO$5&amp;"|"&amp;CO$6&amp;"|0|"&amp;TEMPLATE!$EM159,TEMPLATE!$EY$7:$FE$30000,7,FALSE)</f>
        <v>#N/A</v>
      </c>
      <c r="CP159" s="39" t="str">
        <f t="array" ref="CP159">IFERROR((INDEX(TEMPLATE!$FI$7:$FI$1004,MATCH($J159,IF(TEMPLATE!$FH$7:$FH$1004=CP$6,TEMPLATE!$FG$7:$FG$1004),0))),"")</f>
        <v/>
      </c>
      <c r="CQ159" s="39" t="str">
        <f t="array" ref="CQ159">IFERROR((INDEX(TEMPLATE!$FI$7:$FI$1004,MATCH($J159,IF(TEMPLATE!$FH$7:$FH$1004=CQ$6,TEMPLATE!$FG$7:$FG$1004),0))),"")</f>
        <v/>
      </c>
      <c r="CR159" s="39" t="str">
        <f t="array" ref="CR159">IFERROR((INDEX(TEMPLATE!$FI$7:$FI$1004,MATCH($J159,IF(TEMPLATE!$FH$7:$FH$1004=CR$6,TEMPLATE!$FG$7:$FG$1004),0))),"")</f>
        <v/>
      </c>
      <c r="CS159" s="39" t="str">
        <f t="array" ref="CS159">IFERROR((INDEX(TEMPLATE!$FI$7:$FI$1004,MATCH($J159,IF(TEMPLATE!$FH$7:$FH$1004=CS$6,TEMPLATE!$FG$7:$FG$1004),0))),"")</f>
        <v/>
      </c>
      <c r="CT159" s="38" t="str">
        <f t="array" ref="CT159">IFERROR((INDEX(TEMPLATE!$FI$7:$FI$1004,MATCH($J159,IF(TEMPLATE!$FH$7:$FH$1004=CT$6,TEMPLATE!$FG$7:$FG$1004),0))),"")</f>
        <v/>
      </c>
      <c r="CU159" s="38" t="str">
        <f t="array" ref="CU159">IFERROR((INDEX(TEMPLATE!$FI$7:$FI$1004,MATCH($J159,IF(TEMPLATE!$FH$7:$FH$1004=CU$6,TEMPLATE!$FG$7:$FG$1004),0))),"")</f>
        <v/>
      </c>
      <c r="CV159" s="38" t="str">
        <f t="array" ref="CV159">IFERROR((INDEX(TEMPLATE!$FI$7:$FI$1004,MATCH($J159,IF(TEMPLATE!$FH$7:$FH$1004=CV$6,TEMPLATE!$FG$7:$FG$1004),0))),"")</f>
        <v/>
      </c>
      <c r="CW159" s="38" t="str">
        <f t="array" ref="CW159">IFERROR((INDEX(TEMPLATE!$FI$7:$FI$1004,MATCH($J159,IF(TEMPLATE!$FH$7:$FH$1004=CW$6,TEMPLATE!$FG$7:$FG$1004),0))),"")</f>
        <v/>
      </c>
      <c r="CX159" s="7"/>
      <c r="CY159" s="7" t="str">
        <f t="shared" si="199"/>
        <v/>
      </c>
      <c r="CZ159" s="7" t="str">
        <f t="shared" si="200"/>
        <v/>
      </c>
      <c r="DA159" s="7" t="str">
        <f t="shared" si="201"/>
        <v/>
      </c>
      <c r="DB159" s="7" t="str">
        <f t="shared" si="202"/>
        <v/>
      </c>
      <c r="DC159" s="7" t="str">
        <f t="shared" si="203"/>
        <v/>
      </c>
      <c r="DD159" s="7" t="str">
        <f t="shared" si="204"/>
        <v/>
      </c>
      <c r="DE159" s="7" t="str">
        <f t="shared" si="205"/>
        <v/>
      </c>
      <c r="DF159" s="7" t="str">
        <f t="shared" si="206"/>
        <v/>
      </c>
      <c r="DG159" s="7"/>
      <c r="DH159" s="40" t="str">
        <f t="shared" si="207"/>
        <v/>
      </c>
      <c r="DI159" s="40" t="str">
        <f t="shared" si="208"/>
        <v/>
      </c>
      <c r="DJ159" s="40" t="str">
        <f t="shared" si="209"/>
        <v/>
      </c>
      <c r="DK159" s="41" t="str">
        <f t="shared" si="210"/>
        <v/>
      </c>
      <c r="DL159" s="42" t="str">
        <f t="shared" si="211"/>
        <v/>
      </c>
      <c r="DM159" s="42" t="str">
        <f t="shared" si="212"/>
        <v/>
      </c>
      <c r="DN159" s="42" t="str">
        <f t="shared" si="213"/>
        <v/>
      </c>
      <c r="DO159" s="42" t="str">
        <f t="shared" si="214"/>
        <v/>
      </c>
      <c r="DP159" s="7"/>
      <c r="DQ159" s="7">
        <f t="shared" si="215"/>
        <v>0</v>
      </c>
      <c r="DR159" s="7">
        <f t="shared" si="216"/>
        <v>0</v>
      </c>
      <c r="DS159" s="7">
        <f t="shared" si="217"/>
        <v>0</v>
      </c>
      <c r="DT159" s="7">
        <f t="shared" si="218"/>
        <v>0</v>
      </c>
      <c r="DU159" s="7">
        <f t="shared" si="219"/>
        <v>0</v>
      </c>
      <c r="DV159" s="7">
        <f t="shared" si="220"/>
        <v>0</v>
      </c>
      <c r="DW159" s="7">
        <f t="shared" si="221"/>
        <v>0</v>
      </c>
      <c r="DX159" s="7">
        <f t="shared" si="222"/>
        <v>0</v>
      </c>
      <c r="DY159" s="48" t="e">
        <f t="array" ref="DY159">VLOOKUP(TEMPLATE!$EP159&amp;"|"&amp;DY$5&amp;"|"&amp;DY$6&amp;"|0|"&amp;TEMPLATE!$EM159,TEMPLATE!$EY$7:$FE$30000,7,FALSE)</f>
        <v>#N/A</v>
      </c>
      <c r="DZ159" s="48" t="e">
        <f t="array" ref="DZ159">VLOOKUP(TEMPLATE!$EP159&amp;"|"&amp;DZ$5&amp;"|"&amp;DZ$6&amp;"|0|"&amp;TEMPLATE!$EM159,TEMPLATE!$EY$7:$FE$30000,7,FALSE)</f>
        <v>#N/A</v>
      </c>
      <c r="EA159" s="7" t="str">
        <f t="shared" si="223"/>
        <v/>
      </c>
      <c r="EB159" s="7" t="str">
        <f t="shared" si="224"/>
        <v/>
      </c>
      <c r="EC159" s="7" t="str">
        <f t="shared" si="225"/>
        <v/>
      </c>
      <c r="ED159" s="7" t="str">
        <f t="shared" si="226"/>
        <v/>
      </c>
      <c r="EE159" s="7" t="str">
        <f t="shared" si="227"/>
        <v/>
      </c>
      <c r="EF159" s="7" t="str">
        <f t="shared" si="228"/>
        <v/>
      </c>
      <c r="EG159" s="7" t="str">
        <f t="shared" si="229"/>
        <v/>
      </c>
      <c r="EH159" s="7" t="str">
        <f t="shared" si="230"/>
        <v/>
      </c>
      <c r="EI159" s="1"/>
      <c r="EJ159" s="1"/>
      <c r="EK159" s="1"/>
      <c r="EL159" s="1"/>
      <c r="EM159" s="43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1" t="str">
        <f t="shared" si="231"/>
        <v>||||</v>
      </c>
      <c r="EZ159" s="7"/>
      <c r="FA159" s="7"/>
      <c r="FB159" s="7"/>
      <c r="FC159" s="7"/>
      <c r="FD159" s="43"/>
      <c r="FE159" s="7"/>
      <c r="FF159" s="7"/>
      <c r="FG159" s="7"/>
      <c r="FH159" s="7"/>
      <c r="FI159" s="7"/>
      <c r="FJ159" s="7"/>
      <c r="FK159" s="7"/>
      <c r="FL159" s="7"/>
      <c r="FM159" s="43"/>
      <c r="FN159" s="7"/>
      <c r="FO159" s="7"/>
      <c r="FP159" s="43"/>
      <c r="FQ159" s="7"/>
      <c r="FR159" s="7"/>
      <c r="FS159" s="7"/>
      <c r="FT159" s="7"/>
      <c r="FU159" s="7"/>
      <c r="FV159" s="43"/>
      <c r="FW159" s="38"/>
      <c r="FX159" s="7"/>
      <c r="FY159" s="7"/>
      <c r="FZ159" s="7"/>
      <c r="GA159" s="44"/>
      <c r="GB159" s="7"/>
      <c r="GC159" s="38"/>
      <c r="GD159" s="7"/>
    </row>
    <row r="160" spans="1:186" x14ac:dyDescent="0.25">
      <c r="A160" s="4">
        <f t="shared" si="163"/>
        <v>1</v>
      </c>
      <c r="B160" s="17" t="str">
        <f>IF(TEMPLATE!EM160="","",TEMPLATE!EM160)</f>
        <v/>
      </c>
      <c r="C160" s="17" t="str">
        <f>IF(TEMPLATE!EX160="","",TEMPLATE!EX160)</f>
        <v/>
      </c>
      <c r="D160" s="19" t="str">
        <f t="shared" si="159"/>
        <v/>
      </c>
      <c r="E160" s="19" t="str">
        <f t="shared" si="164"/>
        <v/>
      </c>
      <c r="F160" s="17"/>
      <c r="G160" s="45" t="str">
        <f>IF(TEMPLATE!EN160="","",TEMPLATE!EN160)</f>
        <v/>
      </c>
      <c r="H160" s="45"/>
      <c r="I160" s="45"/>
      <c r="J160" s="17" t="str">
        <f>IF(TEMPLATE!EP160="","",TEMPLATE!EP160)</f>
        <v/>
      </c>
      <c r="K160" s="46" t="str">
        <f>IF(TEMPLATE!EQ160="","",TEMPLATE!EQ160)</f>
        <v/>
      </c>
      <c r="L160" s="46" t="str">
        <f>IF(TEMPLATE!ER160="","",TEMPLATE!ER160)</f>
        <v/>
      </c>
      <c r="M160" s="46" t="str">
        <f>IF(TEMPLATE!ES160="","",TEMPLATE!ES160)</f>
        <v/>
      </c>
      <c r="N160" s="18" t="str">
        <f>IF(TEMPLATE!EU160="","",TEMPLATE!EU160)</f>
        <v/>
      </c>
      <c r="O160" s="19" t="str">
        <f t="shared" si="165"/>
        <v/>
      </c>
      <c r="P160" s="20" t="str">
        <f t="shared" si="166"/>
        <v/>
      </c>
      <c r="Q160" s="18"/>
      <c r="R160" s="21" t="str">
        <f t="shared" si="167"/>
        <v/>
      </c>
      <c r="S160" s="21" t="str">
        <f>IF(SUMIFS(TEMPLATE!$GD$7:$GD$30000,TEMPLATE!$GC$7:$GC$30000,EV160,TEMPLATE!$FY$7:$FY$30000,J160,$GB$7:$GB$30000,G160)=0,"",SUMIFS(TEMPLATE!$GD$7:$GD$30000,TEMPLATE!$GC$7:$GC$30000,EV160,TEMPLATE!$FY$7:$FY$30000,J160,$GB$7:$GB$30000,G160))</f>
        <v/>
      </c>
      <c r="T160" s="21" t="str">
        <f>IF(SUMIFS(TEMPLATE!$GD$7:$GD$30000,TEMPLATE!$GE$7:$GE$30000,"Common Equity",TEMPLATE!$FY$7:$FY$30000,J160,$GB$7:$GB$30000,G160)=0,"",SUMIFS(TEMPLATE!$GD$7:$GD$30000,TEMPLATE!$GE$7:$GE$30000,"Common Equity",TEMPLATE!$FY$7:$FY$30000,J160,$GB$7:$GB$30000,G160))</f>
        <v/>
      </c>
      <c r="U160" s="21"/>
      <c r="V160" s="22">
        <f t="shared" si="168"/>
        <v>0</v>
      </c>
      <c r="W160" s="23" t="e">
        <f t="shared" si="169"/>
        <v>#N/A</v>
      </c>
      <c r="X160" s="23" t="e">
        <f t="shared" si="170"/>
        <v>#N/A</v>
      </c>
      <c r="Y160" s="23" t="e">
        <f t="shared" si="171"/>
        <v>#N/A</v>
      </c>
      <c r="Z160" s="23" t="e">
        <f t="shared" si="172"/>
        <v>#N/A</v>
      </c>
      <c r="AA160" s="23" t="e">
        <f t="shared" si="173"/>
        <v>#N/A</v>
      </c>
      <c r="AB160" s="23" t="e">
        <f t="shared" si="174"/>
        <v>#N/A</v>
      </c>
      <c r="AC160" s="23" t="e">
        <f t="shared" si="175"/>
        <v>#N/A</v>
      </c>
      <c r="AD160" s="24" t="e">
        <f t="shared" si="176"/>
        <v>#N/A</v>
      </c>
      <c r="AE160" s="24" t="e">
        <f t="shared" si="160"/>
        <v>#N/A</v>
      </c>
      <c r="AF160" s="24" t="e">
        <f t="shared" si="161"/>
        <v>#N/A</v>
      </c>
      <c r="AG160" s="24" t="e">
        <f t="shared" si="177"/>
        <v>#N/A</v>
      </c>
      <c r="AH160" s="24" t="str">
        <f t="shared" si="178"/>
        <v/>
      </c>
      <c r="AI160" s="25" t="e">
        <f t="shared" si="179"/>
        <v>#N/A</v>
      </c>
      <c r="AJ160" s="21" t="e">
        <f t="shared" si="180"/>
        <v>#N/A</v>
      </c>
      <c r="AK160" s="51" t="e">
        <f t="shared" si="181"/>
        <v>#N/A</v>
      </c>
      <c r="AL160" s="26" t="e">
        <f t="shared" si="182"/>
        <v>#N/A</v>
      </c>
      <c r="AM160" s="27" t="str">
        <f t="array" ref="AM160">IFERROR((INDEX(TEMPLATE!$FI$7:$FI$1004,MATCH($J160,IF(TEMPLATE!$FH$7:$FH$1004=$AM$4,TEMPLATE!$FG$7:$FG$1004),0))),"")</f>
        <v/>
      </c>
      <c r="AN160" s="28" t="str">
        <f t="shared" si="183"/>
        <v/>
      </c>
      <c r="AO160" s="29" t="str">
        <f t="array" ref="AO160">IFERROR((INDEX(TEMPLATE!$FI$7:$FI$1004,MATCH($J160,IF(TEMPLATE!$FH$7:$FH$1004=$AO$4,TEMPLATE!$FG$7:$FG$1004),0))),"")</f>
        <v/>
      </c>
      <c r="AP160" s="30" t="e">
        <f t="shared" si="184"/>
        <v>#N/A</v>
      </c>
      <c r="AQ160" s="31" t="str">
        <f t="array" ref="AQ160">IFERROR((INDEX(TEMPLATE!$FI$7:$FI$1004,MATCH($J160,IF(TEMPLATE!$FH$7:$FH$1004=$AQ$4,TEMPLATE!$FG$7:$FG$1004),0))),"")</f>
        <v/>
      </c>
      <c r="AR160" s="32" t="e">
        <f t="shared" si="185"/>
        <v>#N/A</v>
      </c>
      <c r="AS160" s="29" t="str">
        <f t="array" ref="AS160">IFERROR((INDEX(TEMPLATE!$FI$7:$FI$1004,MATCH($J160,IF(TEMPLATE!$FH$7:$FH$1004=$AS$4,TEMPLATE!$FG$7:$FG$1004),0))),"")</f>
        <v/>
      </c>
      <c r="AT160" s="33" t="str">
        <f t="shared" si="232"/>
        <v/>
      </c>
      <c r="AU160" s="29" t="str">
        <f t="array" ref="AU160">IFERROR((INDEX(TEMPLATE!$FI$7:$FI$1004,MATCH($J160,IF(TEMPLATE!$FH$7:$FH$1004=$AU$4,TEMPLATE!$FG$7:$FG$1004),0))),"")</f>
        <v/>
      </c>
      <c r="AV160" s="30" t="e">
        <f t="shared" si="186"/>
        <v>#N/A</v>
      </c>
      <c r="AW160" s="29" t="str">
        <f t="shared" si="187"/>
        <v/>
      </c>
      <c r="AX160" s="34" t="str">
        <f t="shared" si="188"/>
        <v/>
      </c>
      <c r="AY160" s="35" t="str">
        <f t="shared" si="189"/>
        <v/>
      </c>
      <c r="AZ160" s="34" t="str">
        <f t="shared" si="190"/>
        <v/>
      </c>
      <c r="BA160" s="34" t="str">
        <f t="shared" si="191"/>
        <v/>
      </c>
      <c r="BB160" s="35" t="str">
        <f t="shared" si="192"/>
        <v/>
      </c>
      <c r="BC160" s="36" t="e">
        <f t="shared" si="193"/>
        <v>#N/A</v>
      </c>
      <c r="BD160" s="36">
        <f t="shared" si="194"/>
        <v>1</v>
      </c>
      <c r="BE160" s="36">
        <f t="shared" si="195"/>
        <v>0</v>
      </c>
      <c r="BF160" s="36" t="e">
        <f t="shared" si="196"/>
        <v>#N/A</v>
      </c>
      <c r="BG160" s="1"/>
      <c r="BH160" s="37" t="e">
        <f>VLOOKUP(TEMPLATE!$EP160&amp;"|"&amp;BH$5&amp;"|"&amp;BH$6&amp;"|0|"&amp;TEMPLATE!$EM160,TEMPLATE!$EY$7:$FE$30000,7,FALSE)</f>
        <v>#N/A</v>
      </c>
      <c r="BI160" s="38" t="e">
        <f>VLOOKUP(TEMPLATE!$EP160&amp;"|"&amp;BI$5&amp;"|"&amp;BI$6&amp;"|0|"&amp;TEMPLATE!$EM160,TEMPLATE!$EY$7:$FE$30000,7,FALSE)</f>
        <v>#N/A</v>
      </c>
      <c r="BJ160" s="37" t="e">
        <f>VLOOKUP(TEMPLATE!$EP160&amp;"|"&amp;BJ$5&amp;"|"&amp;BJ$6&amp;"|0|"&amp;TEMPLATE!$EM160,TEMPLATE!$EY$7:$FE$30000,7,FALSE)</f>
        <v>#N/A</v>
      </c>
      <c r="BK160" s="38" t="e">
        <f>VLOOKUP(TEMPLATE!$EP160&amp;"|"&amp;BK$5&amp;"|"&amp;BK$6&amp;"|0|"&amp;TEMPLATE!$EM160,TEMPLATE!$EY$7:$FE$30000,7,FALSE)</f>
        <v>#N/A</v>
      </c>
      <c r="BL160" s="38" t="e">
        <f>VLOOKUP(TEMPLATE!$EP160&amp;"|"&amp;BL$5&amp;"|"&amp;BL$6&amp;"|0|"&amp;TEMPLATE!$EM160,TEMPLATE!$EY$7:$FE$30000,7,FALSE)</f>
        <v>#N/A</v>
      </c>
      <c r="BM160" s="38" t="e">
        <f>VLOOKUP(TEMPLATE!$EP160&amp;"|"&amp;BM$5&amp;"|"&amp;BM$6&amp;"|0|"&amp;TEMPLATE!$EM160,TEMPLATE!$EY$7:$FE$30000,7,FALSE)</f>
        <v>#N/A</v>
      </c>
      <c r="BN160" s="38" t="e">
        <f>VLOOKUP(TEMPLATE!$EP160&amp;"|"&amp;BN$5&amp;"|"&amp;BN$6&amp;"|0|"&amp;TEMPLATE!$EM160,TEMPLATE!$EY$7:$FE$30000,7,FALSE)</f>
        <v>#N/A</v>
      </c>
      <c r="BO160" s="38" t="e">
        <f>VLOOKUP(TEMPLATE!$EP160&amp;"|"&amp;BO$5&amp;"|"&amp;BO$6&amp;"|0|"&amp;TEMPLATE!$EM160,TEMPLATE!$EY$7:$FE$30000,7,FALSE)</f>
        <v>#N/A</v>
      </c>
      <c r="BP160" s="38" t="e">
        <f>VLOOKUP(TEMPLATE!$EP160&amp;"|"&amp;BP$5&amp;"|"&amp;BP$6&amp;"|0|"&amp;TEMPLATE!$EM160,TEMPLATE!$EY$7:$FE$30000,7,FALSE)</f>
        <v>#N/A</v>
      </c>
      <c r="BQ160" s="38" t="e">
        <f>VLOOKUP(TEMPLATE!$EP160&amp;"|"&amp;BQ$5&amp;"|"&amp;BQ$6&amp;"|0|"&amp;TEMPLATE!$EM160,TEMPLATE!$EY$7:$FE$30000,7,FALSE)</f>
        <v>#N/A</v>
      </c>
      <c r="BR160" s="38" t="e">
        <f>VLOOKUP(TEMPLATE!$EP160&amp;"|"&amp;BR$5&amp;"|"&amp;BR$6&amp;"|0|"&amp;TEMPLATE!$EM160,TEMPLATE!$EY$7:$FE$30000,7,FALSE)</f>
        <v>#N/A</v>
      </c>
      <c r="BS160" s="38" t="e">
        <f>VLOOKUP(TEMPLATE!$EP160&amp;"|"&amp;BS$5&amp;"|"&amp;BS$6&amp;"|0|"&amp;TEMPLATE!$EM160,TEMPLATE!$EY$7:$FE$30000,7,FALSE)</f>
        <v>#N/A</v>
      </c>
      <c r="BT160" s="38" t="e">
        <f>VLOOKUP(TEMPLATE!$EP160&amp;"|"&amp;BT$5&amp;"|"&amp;BT$6&amp;"|0|"&amp;TEMPLATE!$EM160,TEMPLATE!$EY$7:$FE$30000,7,FALSE)</f>
        <v>#N/A</v>
      </c>
      <c r="BU160" s="38" t="e">
        <f>VLOOKUP(TEMPLATE!$EP160&amp;"|"&amp;BU$5&amp;"|"&amp;BU$6&amp;"|0|"&amp;TEMPLATE!$EM160,TEMPLATE!$EY$7:$FE$30000,7,FALSE)</f>
        <v>#N/A</v>
      </c>
      <c r="BV160" s="38" t="e">
        <f>VLOOKUP(TEMPLATE!$EP160&amp;"|"&amp;BV$5&amp;"|"&amp;BV$6&amp;"|0|"&amp;TEMPLATE!$EM160,TEMPLATE!$EY$7:$FE$30000,7,FALSE)</f>
        <v>#N/A</v>
      </c>
      <c r="BW160" s="38" t="e">
        <f>VLOOKUP(TEMPLATE!$EP160&amp;"|"&amp;BW$5&amp;"|"&amp;BW$6&amp;"|0|"&amp;TEMPLATE!$EM160,TEMPLATE!$EY$7:$FE$30000,7,FALSE)</f>
        <v>#N/A</v>
      </c>
      <c r="BX160" s="38" t="e">
        <f>VLOOKUP(TEMPLATE!$EP160&amp;"|"&amp;BX$5&amp;"|"&amp;BX$6&amp;"|0|"&amp;TEMPLATE!$EM160,TEMPLATE!$EY$7:$FE$30000,7,FALSE)</f>
        <v>#N/A</v>
      </c>
      <c r="BY160" s="38" t="e">
        <f>VLOOKUP(TEMPLATE!$EP160&amp;"|"&amp;BY$5&amp;"|"&amp;BY$6&amp;"|0|"&amp;TEMPLATE!$EM160,TEMPLATE!$EY$7:$FE$30000,7,FALSE)</f>
        <v>#N/A</v>
      </c>
      <c r="BZ160" s="38" t="e">
        <f>VLOOKUP(TEMPLATE!$EP160&amp;"|"&amp;BZ$5&amp;"|"&amp;BZ$6&amp;"|0|"&amp;TEMPLATE!$EM160,TEMPLATE!$EY$7:$FE$30000,7,FALSE)</f>
        <v>#N/A</v>
      </c>
      <c r="CA160" s="38" t="e">
        <f>IF(VLOOKUP(TEMPLATE!$EP160&amp;"|"&amp;CA$5&amp;"|"&amp;CA$6&amp;"|0|"&amp;TEMPLATE!$EM160,TEMPLATE!$EY$7:$FE$30000,7,FALSE)=0,BN160,VLOOKUP(TEMPLATE!$EP160&amp;"|"&amp;CA$5&amp;"|"&amp;CA$6&amp;"|0|"&amp;TEMPLATE!$EM160,TEMPLATE!$EY$7:$FE$30000,7,FALSE))</f>
        <v>#N/A</v>
      </c>
      <c r="CB160" s="38" t="e">
        <f>VLOOKUP(TEMPLATE!$EP160&amp;"|"&amp;CB$5&amp;"|"&amp;CB$6&amp;"|0|"&amp;TEMPLATE!$EM160,TEMPLATE!$EY$7:$FE$30000,7,FALSE)</f>
        <v>#N/A</v>
      </c>
      <c r="CC160" s="38" t="e">
        <f>VLOOKUP(TEMPLATE!$EP160&amp;"|"&amp;CC$5&amp;"|"&amp;CC$6&amp;"|0|"&amp;TEMPLATE!$EM160,TEMPLATE!$EY$7:$FE$30000,7,FALSE)</f>
        <v>#N/A</v>
      </c>
      <c r="CD160" s="38" t="e">
        <f>VLOOKUP(TEMPLATE!$EP160&amp;"|"&amp;CD$5&amp;"|"&amp;CD$6&amp;"|0|"&amp;TEMPLATE!$EM160,TEMPLATE!$EY$7:$FE$30000,7,FALSE)</f>
        <v>#N/A</v>
      </c>
      <c r="CE160" s="38" t="e">
        <f>VLOOKUP(TEMPLATE!$EP160&amp;"|"&amp;CE$5&amp;"|"&amp;CE$6&amp;"|0|"&amp;TEMPLATE!$EM160,TEMPLATE!$EY$7:$FE$30000,7,FALSE)</f>
        <v>#N/A</v>
      </c>
      <c r="CF160" s="38" t="e">
        <f>VLOOKUP(TEMPLATE!$EP160&amp;"|"&amp;CF$5&amp;"|"&amp;CF$6&amp;"|0|"&amp;TEMPLATE!$EM160,TEMPLATE!$EY$7:$FE$30000,7,FALSE)</f>
        <v>#N/A</v>
      </c>
      <c r="CG160" s="38" t="e">
        <f>VLOOKUP(TEMPLATE!$EP160&amp;"|"&amp;CG$5&amp;"|"&amp;CG$6&amp;"|0|"&amp;TEMPLATE!$EM160,TEMPLATE!$EY$7:$FE$30000,7,FALSE)</f>
        <v>#N/A</v>
      </c>
      <c r="CH160" s="38" t="e">
        <f>VLOOKUP(TEMPLATE!$EP160&amp;"|"&amp;CH$5&amp;"|"&amp;CH$6&amp;"|0|"&amp;TEMPLATE!$EM160,TEMPLATE!$EY$7:$FE$30000,7,FALSE)</f>
        <v>#N/A</v>
      </c>
      <c r="CI160" s="38" t="e">
        <f>VLOOKUP(TEMPLATE!$EP160&amp;"|"&amp;CI$5&amp;"|"&amp;CI$6&amp;"|0|"&amp;TEMPLATE!$EM160,TEMPLATE!$EY$7:$FE$30000,7,FALSE)</f>
        <v>#N/A</v>
      </c>
      <c r="CJ160" s="38" t="e">
        <f>VLOOKUP(TEMPLATE!$EP160&amp;"|"&amp;CJ$5&amp;"|"&amp;CJ$6&amp;"|0|"&amp;TEMPLATE!$EM160,TEMPLATE!$EY$7:$FE$30000,7,FALSE)</f>
        <v>#N/A</v>
      </c>
      <c r="CK160" s="38" t="e">
        <f>VLOOKUP(TEMPLATE!$EP160&amp;"|"&amp;CK$5&amp;"|"&amp;CK$6&amp;"|0|"&amp;TEMPLATE!$EM160,TEMPLATE!$EY$7:$FE$30000,7,FALSE)</f>
        <v>#N/A</v>
      </c>
      <c r="CL160" s="38" t="e">
        <f t="shared" si="197"/>
        <v>#VALUE!</v>
      </c>
      <c r="CM160" s="38" t="e">
        <f t="shared" si="198"/>
        <v>#VALUE!</v>
      </c>
      <c r="CN160" s="38" t="e">
        <f>VLOOKUP(TEMPLATE!$EP160&amp;"|"&amp;CN$5&amp;"|"&amp;CN$6&amp;"|0|"&amp;TEMPLATE!$EM160,TEMPLATE!$EY$7:$FE$30000,7,FALSE)</f>
        <v>#N/A</v>
      </c>
      <c r="CO160" s="38" t="e">
        <f>VLOOKUP(TEMPLATE!$EP160&amp;"|"&amp;CO$5&amp;"|"&amp;CO$6&amp;"|0|"&amp;TEMPLATE!$EM160,TEMPLATE!$EY$7:$FE$30000,7,FALSE)</f>
        <v>#N/A</v>
      </c>
      <c r="CP160" s="39" t="str">
        <f t="array" ref="CP160">IFERROR((INDEX(TEMPLATE!$FI$7:$FI$1004,MATCH($J160,IF(TEMPLATE!$FH$7:$FH$1004=CP$6,TEMPLATE!$FG$7:$FG$1004),0))),"")</f>
        <v/>
      </c>
      <c r="CQ160" s="39" t="str">
        <f t="array" ref="CQ160">IFERROR((INDEX(TEMPLATE!$FI$7:$FI$1004,MATCH($J160,IF(TEMPLATE!$FH$7:$FH$1004=CQ$6,TEMPLATE!$FG$7:$FG$1004),0))),"")</f>
        <v/>
      </c>
      <c r="CR160" s="39" t="str">
        <f t="array" ref="CR160">IFERROR((INDEX(TEMPLATE!$FI$7:$FI$1004,MATCH($J160,IF(TEMPLATE!$FH$7:$FH$1004=CR$6,TEMPLATE!$FG$7:$FG$1004),0))),"")</f>
        <v/>
      </c>
      <c r="CS160" s="39" t="str">
        <f t="array" ref="CS160">IFERROR((INDEX(TEMPLATE!$FI$7:$FI$1004,MATCH($J160,IF(TEMPLATE!$FH$7:$FH$1004=CS$6,TEMPLATE!$FG$7:$FG$1004),0))),"")</f>
        <v/>
      </c>
      <c r="CT160" s="38" t="str">
        <f t="array" ref="CT160">IFERROR((INDEX(TEMPLATE!$FI$7:$FI$1004,MATCH($J160,IF(TEMPLATE!$FH$7:$FH$1004=CT$6,TEMPLATE!$FG$7:$FG$1004),0))),"")</f>
        <v/>
      </c>
      <c r="CU160" s="38" t="str">
        <f t="array" ref="CU160">IFERROR((INDEX(TEMPLATE!$FI$7:$FI$1004,MATCH($J160,IF(TEMPLATE!$FH$7:$FH$1004=CU$6,TEMPLATE!$FG$7:$FG$1004),0))),"")</f>
        <v/>
      </c>
      <c r="CV160" s="38" t="str">
        <f t="array" ref="CV160">IFERROR((INDEX(TEMPLATE!$FI$7:$FI$1004,MATCH($J160,IF(TEMPLATE!$FH$7:$FH$1004=CV$6,TEMPLATE!$FG$7:$FG$1004),0))),"")</f>
        <v/>
      </c>
      <c r="CW160" s="38" t="str">
        <f t="array" ref="CW160">IFERROR((INDEX(TEMPLATE!$FI$7:$FI$1004,MATCH($J160,IF(TEMPLATE!$FH$7:$FH$1004=CW$6,TEMPLATE!$FG$7:$FG$1004),0))),"")</f>
        <v/>
      </c>
      <c r="CX160" s="7"/>
      <c r="CY160" s="7" t="str">
        <f t="shared" si="199"/>
        <v/>
      </c>
      <c r="CZ160" s="7" t="str">
        <f t="shared" si="200"/>
        <v/>
      </c>
      <c r="DA160" s="7" t="str">
        <f t="shared" si="201"/>
        <v/>
      </c>
      <c r="DB160" s="7" t="str">
        <f t="shared" si="202"/>
        <v/>
      </c>
      <c r="DC160" s="7" t="str">
        <f t="shared" si="203"/>
        <v/>
      </c>
      <c r="DD160" s="7" t="str">
        <f t="shared" si="204"/>
        <v/>
      </c>
      <c r="DE160" s="7" t="str">
        <f t="shared" si="205"/>
        <v/>
      </c>
      <c r="DF160" s="7" t="str">
        <f t="shared" si="206"/>
        <v/>
      </c>
      <c r="DG160" s="7"/>
      <c r="DH160" s="40" t="str">
        <f t="shared" si="207"/>
        <v/>
      </c>
      <c r="DI160" s="40" t="str">
        <f t="shared" si="208"/>
        <v/>
      </c>
      <c r="DJ160" s="40" t="str">
        <f t="shared" si="209"/>
        <v/>
      </c>
      <c r="DK160" s="41" t="str">
        <f t="shared" si="210"/>
        <v/>
      </c>
      <c r="DL160" s="42" t="str">
        <f t="shared" si="211"/>
        <v/>
      </c>
      <c r="DM160" s="42" t="str">
        <f t="shared" si="212"/>
        <v/>
      </c>
      <c r="DN160" s="42" t="str">
        <f t="shared" si="213"/>
        <v/>
      </c>
      <c r="DO160" s="42" t="str">
        <f t="shared" si="214"/>
        <v/>
      </c>
      <c r="DP160" s="7"/>
      <c r="DQ160" s="7">
        <f t="shared" si="215"/>
        <v>0</v>
      </c>
      <c r="DR160" s="7">
        <f t="shared" si="216"/>
        <v>0</v>
      </c>
      <c r="DS160" s="7">
        <f t="shared" si="217"/>
        <v>0</v>
      </c>
      <c r="DT160" s="7">
        <f t="shared" si="218"/>
        <v>0</v>
      </c>
      <c r="DU160" s="7">
        <f t="shared" si="219"/>
        <v>0</v>
      </c>
      <c r="DV160" s="7">
        <f t="shared" si="220"/>
        <v>0</v>
      </c>
      <c r="DW160" s="7">
        <f t="shared" si="221"/>
        <v>0</v>
      </c>
      <c r="DX160" s="7">
        <f t="shared" si="222"/>
        <v>0</v>
      </c>
      <c r="DY160" s="48" t="e">
        <f t="array" ref="DY160">VLOOKUP(TEMPLATE!$EP160&amp;"|"&amp;DY$5&amp;"|"&amp;DY$6&amp;"|0|"&amp;TEMPLATE!$EM160,TEMPLATE!$EY$7:$FE$30000,7,FALSE)</f>
        <v>#N/A</v>
      </c>
      <c r="DZ160" s="48" t="e">
        <f t="array" ref="DZ160">VLOOKUP(TEMPLATE!$EP160&amp;"|"&amp;DZ$5&amp;"|"&amp;DZ$6&amp;"|0|"&amp;TEMPLATE!$EM160,TEMPLATE!$EY$7:$FE$30000,7,FALSE)</f>
        <v>#N/A</v>
      </c>
      <c r="EA160" s="7" t="str">
        <f t="shared" si="223"/>
        <v/>
      </c>
      <c r="EB160" s="7" t="str">
        <f t="shared" si="224"/>
        <v/>
      </c>
      <c r="EC160" s="7" t="str">
        <f t="shared" si="225"/>
        <v/>
      </c>
      <c r="ED160" s="7" t="str">
        <f t="shared" si="226"/>
        <v/>
      </c>
      <c r="EE160" s="7" t="str">
        <f t="shared" si="227"/>
        <v/>
      </c>
      <c r="EF160" s="7" t="str">
        <f t="shared" si="228"/>
        <v/>
      </c>
      <c r="EG160" s="7" t="str">
        <f t="shared" si="229"/>
        <v/>
      </c>
      <c r="EH160" s="7" t="str">
        <f t="shared" si="230"/>
        <v/>
      </c>
      <c r="EI160" s="1"/>
      <c r="EJ160" s="1"/>
      <c r="EK160" s="1"/>
      <c r="EL160" s="1"/>
      <c r="EM160" s="43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1" t="str">
        <f t="shared" si="231"/>
        <v>||||</v>
      </c>
      <c r="EZ160" s="7"/>
      <c r="FA160" s="7"/>
      <c r="FB160" s="7"/>
      <c r="FC160" s="7"/>
      <c r="FD160" s="43"/>
      <c r="FE160" s="7"/>
      <c r="FF160" s="7"/>
      <c r="FG160" s="7"/>
      <c r="FH160" s="7"/>
      <c r="FI160" s="7"/>
      <c r="FJ160" s="7"/>
      <c r="FK160" s="7"/>
      <c r="FL160" s="7"/>
      <c r="FM160" s="43"/>
      <c r="FN160" s="7"/>
      <c r="FO160" s="7"/>
      <c r="FP160" s="43"/>
      <c r="FQ160" s="7"/>
      <c r="FR160" s="7"/>
      <c r="FS160" s="7"/>
      <c r="FT160" s="7"/>
      <c r="FU160" s="7"/>
      <c r="FV160" s="43"/>
      <c r="FW160" s="38"/>
      <c r="FX160" s="7"/>
      <c r="FY160" s="7"/>
      <c r="FZ160" s="7"/>
      <c r="GA160" s="44"/>
      <c r="GB160" s="7"/>
      <c r="GC160" s="38"/>
      <c r="GD160" s="7"/>
    </row>
    <row r="161" spans="1:186" x14ac:dyDescent="0.25">
      <c r="A161" s="4">
        <f t="shared" si="163"/>
        <v>1</v>
      </c>
      <c r="B161" s="17" t="str">
        <f>IF(TEMPLATE!EM161="","",TEMPLATE!EM161)</f>
        <v/>
      </c>
      <c r="C161" s="17" t="str">
        <f>IF(TEMPLATE!EX161="","",TEMPLATE!EX161)</f>
        <v/>
      </c>
      <c r="D161" s="19" t="str">
        <f t="shared" si="159"/>
        <v/>
      </c>
      <c r="E161" s="19" t="str">
        <f t="shared" si="164"/>
        <v/>
      </c>
      <c r="F161" s="17"/>
      <c r="G161" s="45" t="str">
        <f>IF(TEMPLATE!EN161="","",TEMPLATE!EN161)</f>
        <v/>
      </c>
      <c r="H161" s="45"/>
      <c r="I161" s="45"/>
      <c r="J161" s="17" t="str">
        <f>IF(TEMPLATE!EP161="","",TEMPLATE!EP161)</f>
        <v/>
      </c>
      <c r="K161" s="46" t="str">
        <f>IF(TEMPLATE!EQ161="","",TEMPLATE!EQ161)</f>
        <v/>
      </c>
      <c r="L161" s="46" t="str">
        <f>IF(TEMPLATE!ER161="","",TEMPLATE!ER161)</f>
        <v/>
      </c>
      <c r="M161" s="46" t="str">
        <f>IF(TEMPLATE!ES161="","",TEMPLATE!ES161)</f>
        <v/>
      </c>
      <c r="N161" s="18" t="str">
        <f>IF(TEMPLATE!EU161="","",TEMPLATE!EU161)</f>
        <v/>
      </c>
      <c r="O161" s="19" t="str">
        <f t="shared" si="165"/>
        <v/>
      </c>
      <c r="P161" s="20" t="str">
        <f t="shared" si="166"/>
        <v/>
      </c>
      <c r="Q161" s="18"/>
      <c r="R161" s="21" t="str">
        <f t="shared" si="167"/>
        <v/>
      </c>
      <c r="S161" s="21" t="str">
        <f>IF(SUMIFS(TEMPLATE!$GD$7:$GD$30000,TEMPLATE!$GC$7:$GC$30000,EV161,TEMPLATE!$FY$7:$FY$30000,J161,$GB$7:$GB$30000,G161)=0,"",SUMIFS(TEMPLATE!$GD$7:$GD$30000,TEMPLATE!$GC$7:$GC$30000,EV161,TEMPLATE!$FY$7:$FY$30000,J161,$GB$7:$GB$30000,G161))</f>
        <v/>
      </c>
      <c r="T161" s="21" t="str">
        <f>IF(SUMIFS(TEMPLATE!$GD$7:$GD$30000,TEMPLATE!$GE$7:$GE$30000,"Common Equity",TEMPLATE!$FY$7:$FY$30000,J161,$GB$7:$GB$30000,G161)=0,"",SUMIFS(TEMPLATE!$GD$7:$GD$30000,TEMPLATE!$GE$7:$GE$30000,"Common Equity",TEMPLATE!$FY$7:$FY$30000,J161,$GB$7:$GB$30000,G161))</f>
        <v/>
      </c>
      <c r="U161" s="21"/>
      <c r="V161" s="22">
        <f t="shared" si="168"/>
        <v>0</v>
      </c>
      <c r="W161" s="23" t="e">
        <f t="shared" si="169"/>
        <v>#N/A</v>
      </c>
      <c r="X161" s="23" t="e">
        <f t="shared" si="170"/>
        <v>#N/A</v>
      </c>
      <c r="Y161" s="23" t="e">
        <f t="shared" si="171"/>
        <v>#N/A</v>
      </c>
      <c r="Z161" s="23" t="e">
        <f t="shared" si="172"/>
        <v>#N/A</v>
      </c>
      <c r="AA161" s="23" t="e">
        <f t="shared" si="173"/>
        <v>#N/A</v>
      </c>
      <c r="AB161" s="23" t="e">
        <f t="shared" si="174"/>
        <v>#N/A</v>
      </c>
      <c r="AC161" s="23" t="e">
        <f t="shared" si="175"/>
        <v>#N/A</v>
      </c>
      <c r="AD161" s="24" t="e">
        <f t="shared" si="176"/>
        <v>#N/A</v>
      </c>
      <c r="AE161" s="24" t="e">
        <f t="shared" si="160"/>
        <v>#N/A</v>
      </c>
      <c r="AF161" s="24" t="e">
        <f t="shared" si="161"/>
        <v>#N/A</v>
      </c>
      <c r="AG161" s="24" t="e">
        <f t="shared" si="177"/>
        <v>#N/A</v>
      </c>
      <c r="AH161" s="24" t="str">
        <f t="shared" si="178"/>
        <v/>
      </c>
      <c r="AI161" s="25" t="e">
        <f t="shared" si="179"/>
        <v>#N/A</v>
      </c>
      <c r="AJ161" s="21" t="e">
        <f t="shared" si="180"/>
        <v>#N/A</v>
      </c>
      <c r="AK161" s="51" t="e">
        <f t="shared" si="181"/>
        <v>#N/A</v>
      </c>
      <c r="AL161" s="26" t="e">
        <f t="shared" si="182"/>
        <v>#N/A</v>
      </c>
      <c r="AM161" s="27" t="str">
        <f t="array" ref="AM161">IFERROR((INDEX(TEMPLATE!$FI$7:$FI$1004,MATCH($J161,IF(TEMPLATE!$FH$7:$FH$1004=$AM$4,TEMPLATE!$FG$7:$FG$1004),0))),"")</f>
        <v/>
      </c>
      <c r="AN161" s="28" t="str">
        <f t="shared" si="183"/>
        <v/>
      </c>
      <c r="AO161" s="29" t="str">
        <f t="array" ref="AO161">IFERROR((INDEX(TEMPLATE!$FI$7:$FI$1004,MATCH($J161,IF(TEMPLATE!$FH$7:$FH$1004=$AO$4,TEMPLATE!$FG$7:$FG$1004),0))),"")</f>
        <v/>
      </c>
      <c r="AP161" s="30" t="e">
        <f t="shared" si="184"/>
        <v>#N/A</v>
      </c>
      <c r="AQ161" s="31" t="str">
        <f t="array" ref="AQ161">IFERROR((INDEX(TEMPLATE!$FI$7:$FI$1004,MATCH($J161,IF(TEMPLATE!$FH$7:$FH$1004=$AQ$4,TEMPLATE!$FG$7:$FG$1004),0))),"")</f>
        <v/>
      </c>
      <c r="AR161" s="32" t="e">
        <f t="shared" si="185"/>
        <v>#N/A</v>
      </c>
      <c r="AS161" s="29" t="str">
        <f t="array" ref="AS161">IFERROR((INDEX(TEMPLATE!$FI$7:$FI$1004,MATCH($J161,IF(TEMPLATE!$FH$7:$FH$1004=$AS$4,TEMPLATE!$FG$7:$FG$1004),0))),"")</f>
        <v/>
      </c>
      <c r="AT161" s="33" t="str">
        <f t="shared" si="232"/>
        <v/>
      </c>
      <c r="AU161" s="29" t="str">
        <f t="array" ref="AU161">IFERROR((INDEX(TEMPLATE!$FI$7:$FI$1004,MATCH($J161,IF(TEMPLATE!$FH$7:$FH$1004=$AU$4,TEMPLATE!$FG$7:$FG$1004),0))),"")</f>
        <v/>
      </c>
      <c r="AV161" s="30" t="e">
        <f t="shared" si="186"/>
        <v>#N/A</v>
      </c>
      <c r="AW161" s="29" t="str">
        <f t="shared" si="187"/>
        <v/>
      </c>
      <c r="AX161" s="34" t="str">
        <f t="shared" si="188"/>
        <v/>
      </c>
      <c r="AY161" s="35" t="str">
        <f t="shared" si="189"/>
        <v/>
      </c>
      <c r="AZ161" s="34" t="str">
        <f t="shared" si="190"/>
        <v/>
      </c>
      <c r="BA161" s="34" t="str">
        <f t="shared" si="191"/>
        <v/>
      </c>
      <c r="BB161" s="35" t="str">
        <f t="shared" si="192"/>
        <v/>
      </c>
      <c r="BC161" s="36" t="e">
        <f t="shared" si="193"/>
        <v>#N/A</v>
      </c>
      <c r="BD161" s="36">
        <f t="shared" si="194"/>
        <v>1</v>
      </c>
      <c r="BE161" s="36">
        <f t="shared" si="195"/>
        <v>0</v>
      </c>
      <c r="BF161" s="36" t="e">
        <f t="shared" si="196"/>
        <v>#N/A</v>
      </c>
      <c r="BG161" s="1"/>
      <c r="BH161" s="37" t="e">
        <f>VLOOKUP(TEMPLATE!$EP161&amp;"|"&amp;BH$5&amp;"|"&amp;BH$6&amp;"|0|"&amp;TEMPLATE!$EM161,TEMPLATE!$EY$7:$FE$30000,7,FALSE)</f>
        <v>#N/A</v>
      </c>
      <c r="BI161" s="38" t="e">
        <f>VLOOKUP(TEMPLATE!$EP161&amp;"|"&amp;BI$5&amp;"|"&amp;BI$6&amp;"|0|"&amp;TEMPLATE!$EM161,TEMPLATE!$EY$7:$FE$30000,7,FALSE)</f>
        <v>#N/A</v>
      </c>
      <c r="BJ161" s="37" t="e">
        <f>VLOOKUP(TEMPLATE!$EP161&amp;"|"&amp;BJ$5&amp;"|"&amp;BJ$6&amp;"|0|"&amp;TEMPLATE!$EM161,TEMPLATE!$EY$7:$FE$30000,7,FALSE)</f>
        <v>#N/A</v>
      </c>
      <c r="BK161" s="38" t="e">
        <f>VLOOKUP(TEMPLATE!$EP161&amp;"|"&amp;BK$5&amp;"|"&amp;BK$6&amp;"|0|"&amp;TEMPLATE!$EM161,TEMPLATE!$EY$7:$FE$30000,7,FALSE)</f>
        <v>#N/A</v>
      </c>
      <c r="BL161" s="38" t="e">
        <f>VLOOKUP(TEMPLATE!$EP161&amp;"|"&amp;BL$5&amp;"|"&amp;BL$6&amp;"|0|"&amp;TEMPLATE!$EM161,TEMPLATE!$EY$7:$FE$30000,7,FALSE)</f>
        <v>#N/A</v>
      </c>
      <c r="BM161" s="38" t="e">
        <f>VLOOKUP(TEMPLATE!$EP161&amp;"|"&amp;BM$5&amp;"|"&amp;BM$6&amp;"|0|"&amp;TEMPLATE!$EM161,TEMPLATE!$EY$7:$FE$30000,7,FALSE)</f>
        <v>#N/A</v>
      </c>
      <c r="BN161" s="38" t="e">
        <f>VLOOKUP(TEMPLATE!$EP161&amp;"|"&amp;BN$5&amp;"|"&amp;BN$6&amp;"|0|"&amp;TEMPLATE!$EM161,TEMPLATE!$EY$7:$FE$30000,7,FALSE)</f>
        <v>#N/A</v>
      </c>
      <c r="BO161" s="38" t="e">
        <f>VLOOKUP(TEMPLATE!$EP161&amp;"|"&amp;BO$5&amp;"|"&amp;BO$6&amp;"|0|"&amp;TEMPLATE!$EM161,TEMPLATE!$EY$7:$FE$30000,7,FALSE)</f>
        <v>#N/A</v>
      </c>
      <c r="BP161" s="38" t="e">
        <f>VLOOKUP(TEMPLATE!$EP161&amp;"|"&amp;BP$5&amp;"|"&amp;BP$6&amp;"|0|"&amp;TEMPLATE!$EM161,TEMPLATE!$EY$7:$FE$30000,7,FALSE)</f>
        <v>#N/A</v>
      </c>
      <c r="BQ161" s="38" t="e">
        <f>VLOOKUP(TEMPLATE!$EP161&amp;"|"&amp;BQ$5&amp;"|"&amp;BQ$6&amp;"|0|"&amp;TEMPLATE!$EM161,TEMPLATE!$EY$7:$FE$30000,7,FALSE)</f>
        <v>#N/A</v>
      </c>
      <c r="BR161" s="38" t="e">
        <f>VLOOKUP(TEMPLATE!$EP161&amp;"|"&amp;BR$5&amp;"|"&amp;BR$6&amp;"|0|"&amp;TEMPLATE!$EM161,TEMPLATE!$EY$7:$FE$30000,7,FALSE)</f>
        <v>#N/A</v>
      </c>
      <c r="BS161" s="38" t="e">
        <f>VLOOKUP(TEMPLATE!$EP161&amp;"|"&amp;BS$5&amp;"|"&amp;BS$6&amp;"|0|"&amp;TEMPLATE!$EM161,TEMPLATE!$EY$7:$FE$30000,7,FALSE)</f>
        <v>#N/A</v>
      </c>
      <c r="BT161" s="38" t="e">
        <f>VLOOKUP(TEMPLATE!$EP161&amp;"|"&amp;BT$5&amp;"|"&amp;BT$6&amp;"|0|"&amp;TEMPLATE!$EM161,TEMPLATE!$EY$7:$FE$30000,7,FALSE)</f>
        <v>#N/A</v>
      </c>
      <c r="BU161" s="38" t="e">
        <f>VLOOKUP(TEMPLATE!$EP161&amp;"|"&amp;BU$5&amp;"|"&amp;BU$6&amp;"|0|"&amp;TEMPLATE!$EM161,TEMPLATE!$EY$7:$FE$30000,7,FALSE)</f>
        <v>#N/A</v>
      </c>
      <c r="BV161" s="38" t="e">
        <f>VLOOKUP(TEMPLATE!$EP161&amp;"|"&amp;BV$5&amp;"|"&amp;BV$6&amp;"|0|"&amp;TEMPLATE!$EM161,TEMPLATE!$EY$7:$FE$30000,7,FALSE)</f>
        <v>#N/A</v>
      </c>
      <c r="BW161" s="38" t="e">
        <f>VLOOKUP(TEMPLATE!$EP161&amp;"|"&amp;BW$5&amp;"|"&amp;BW$6&amp;"|0|"&amp;TEMPLATE!$EM161,TEMPLATE!$EY$7:$FE$30000,7,FALSE)</f>
        <v>#N/A</v>
      </c>
      <c r="BX161" s="38" t="e">
        <f>VLOOKUP(TEMPLATE!$EP161&amp;"|"&amp;BX$5&amp;"|"&amp;BX$6&amp;"|0|"&amp;TEMPLATE!$EM161,TEMPLATE!$EY$7:$FE$30000,7,FALSE)</f>
        <v>#N/A</v>
      </c>
      <c r="BY161" s="38" t="e">
        <f>VLOOKUP(TEMPLATE!$EP161&amp;"|"&amp;BY$5&amp;"|"&amp;BY$6&amp;"|0|"&amp;TEMPLATE!$EM161,TEMPLATE!$EY$7:$FE$30000,7,FALSE)</f>
        <v>#N/A</v>
      </c>
      <c r="BZ161" s="38" t="e">
        <f>VLOOKUP(TEMPLATE!$EP161&amp;"|"&amp;BZ$5&amp;"|"&amp;BZ$6&amp;"|0|"&amp;TEMPLATE!$EM161,TEMPLATE!$EY$7:$FE$30000,7,FALSE)</f>
        <v>#N/A</v>
      </c>
      <c r="CA161" s="38" t="e">
        <f>IF(VLOOKUP(TEMPLATE!$EP161&amp;"|"&amp;CA$5&amp;"|"&amp;CA$6&amp;"|0|"&amp;TEMPLATE!$EM161,TEMPLATE!$EY$7:$FE$30000,7,FALSE)=0,BN161,VLOOKUP(TEMPLATE!$EP161&amp;"|"&amp;CA$5&amp;"|"&amp;CA$6&amp;"|0|"&amp;TEMPLATE!$EM161,TEMPLATE!$EY$7:$FE$30000,7,FALSE))</f>
        <v>#N/A</v>
      </c>
      <c r="CB161" s="38" t="e">
        <f>VLOOKUP(TEMPLATE!$EP161&amp;"|"&amp;CB$5&amp;"|"&amp;CB$6&amp;"|0|"&amp;TEMPLATE!$EM161,TEMPLATE!$EY$7:$FE$30000,7,FALSE)</f>
        <v>#N/A</v>
      </c>
      <c r="CC161" s="38" t="e">
        <f>VLOOKUP(TEMPLATE!$EP161&amp;"|"&amp;CC$5&amp;"|"&amp;CC$6&amp;"|0|"&amp;TEMPLATE!$EM161,TEMPLATE!$EY$7:$FE$30000,7,FALSE)</f>
        <v>#N/A</v>
      </c>
      <c r="CD161" s="38" t="e">
        <f>VLOOKUP(TEMPLATE!$EP161&amp;"|"&amp;CD$5&amp;"|"&amp;CD$6&amp;"|0|"&amp;TEMPLATE!$EM161,TEMPLATE!$EY$7:$FE$30000,7,FALSE)</f>
        <v>#N/A</v>
      </c>
      <c r="CE161" s="38" t="e">
        <f>VLOOKUP(TEMPLATE!$EP161&amp;"|"&amp;CE$5&amp;"|"&amp;CE$6&amp;"|0|"&amp;TEMPLATE!$EM161,TEMPLATE!$EY$7:$FE$30000,7,FALSE)</f>
        <v>#N/A</v>
      </c>
      <c r="CF161" s="38" t="e">
        <f>VLOOKUP(TEMPLATE!$EP161&amp;"|"&amp;CF$5&amp;"|"&amp;CF$6&amp;"|0|"&amp;TEMPLATE!$EM161,TEMPLATE!$EY$7:$FE$30000,7,FALSE)</f>
        <v>#N/A</v>
      </c>
      <c r="CG161" s="38" t="e">
        <f>VLOOKUP(TEMPLATE!$EP161&amp;"|"&amp;CG$5&amp;"|"&amp;CG$6&amp;"|0|"&amp;TEMPLATE!$EM161,TEMPLATE!$EY$7:$FE$30000,7,FALSE)</f>
        <v>#N/A</v>
      </c>
      <c r="CH161" s="38" t="e">
        <f>VLOOKUP(TEMPLATE!$EP161&amp;"|"&amp;CH$5&amp;"|"&amp;CH$6&amp;"|0|"&amp;TEMPLATE!$EM161,TEMPLATE!$EY$7:$FE$30000,7,FALSE)</f>
        <v>#N/A</v>
      </c>
      <c r="CI161" s="38" t="e">
        <f>VLOOKUP(TEMPLATE!$EP161&amp;"|"&amp;CI$5&amp;"|"&amp;CI$6&amp;"|0|"&amp;TEMPLATE!$EM161,TEMPLATE!$EY$7:$FE$30000,7,FALSE)</f>
        <v>#N/A</v>
      </c>
      <c r="CJ161" s="38" t="e">
        <f>VLOOKUP(TEMPLATE!$EP161&amp;"|"&amp;CJ$5&amp;"|"&amp;CJ$6&amp;"|0|"&amp;TEMPLATE!$EM161,TEMPLATE!$EY$7:$FE$30000,7,FALSE)</f>
        <v>#N/A</v>
      </c>
      <c r="CK161" s="38" t="e">
        <f>VLOOKUP(TEMPLATE!$EP161&amp;"|"&amp;CK$5&amp;"|"&amp;CK$6&amp;"|0|"&amp;TEMPLATE!$EM161,TEMPLATE!$EY$7:$FE$30000,7,FALSE)</f>
        <v>#N/A</v>
      </c>
      <c r="CL161" s="38" t="e">
        <f t="shared" si="197"/>
        <v>#VALUE!</v>
      </c>
      <c r="CM161" s="38" t="e">
        <f t="shared" si="198"/>
        <v>#VALUE!</v>
      </c>
      <c r="CN161" s="38" t="e">
        <f>VLOOKUP(TEMPLATE!$EP161&amp;"|"&amp;CN$5&amp;"|"&amp;CN$6&amp;"|0|"&amp;TEMPLATE!$EM161,TEMPLATE!$EY$7:$FE$30000,7,FALSE)</f>
        <v>#N/A</v>
      </c>
      <c r="CO161" s="38" t="e">
        <f>VLOOKUP(TEMPLATE!$EP161&amp;"|"&amp;CO$5&amp;"|"&amp;CO$6&amp;"|0|"&amp;TEMPLATE!$EM161,TEMPLATE!$EY$7:$FE$30000,7,FALSE)</f>
        <v>#N/A</v>
      </c>
      <c r="CP161" s="39" t="str">
        <f t="array" ref="CP161">IFERROR((INDEX(TEMPLATE!$FI$7:$FI$1004,MATCH($J161,IF(TEMPLATE!$FH$7:$FH$1004=CP$6,TEMPLATE!$FG$7:$FG$1004),0))),"")</f>
        <v/>
      </c>
      <c r="CQ161" s="39" t="str">
        <f t="array" ref="CQ161">IFERROR((INDEX(TEMPLATE!$FI$7:$FI$1004,MATCH($J161,IF(TEMPLATE!$FH$7:$FH$1004=CQ$6,TEMPLATE!$FG$7:$FG$1004),0))),"")</f>
        <v/>
      </c>
      <c r="CR161" s="39" t="str">
        <f t="array" ref="CR161">IFERROR((INDEX(TEMPLATE!$FI$7:$FI$1004,MATCH($J161,IF(TEMPLATE!$FH$7:$FH$1004=CR$6,TEMPLATE!$FG$7:$FG$1004),0))),"")</f>
        <v/>
      </c>
      <c r="CS161" s="39" t="str">
        <f t="array" ref="CS161">IFERROR((INDEX(TEMPLATE!$FI$7:$FI$1004,MATCH($J161,IF(TEMPLATE!$FH$7:$FH$1004=CS$6,TEMPLATE!$FG$7:$FG$1004),0))),"")</f>
        <v/>
      </c>
      <c r="CT161" s="38" t="str">
        <f t="array" ref="CT161">IFERROR((INDEX(TEMPLATE!$FI$7:$FI$1004,MATCH($J161,IF(TEMPLATE!$FH$7:$FH$1004=CT$6,TEMPLATE!$FG$7:$FG$1004),0))),"")</f>
        <v/>
      </c>
      <c r="CU161" s="38" t="str">
        <f t="array" ref="CU161">IFERROR((INDEX(TEMPLATE!$FI$7:$FI$1004,MATCH($J161,IF(TEMPLATE!$FH$7:$FH$1004=CU$6,TEMPLATE!$FG$7:$FG$1004),0))),"")</f>
        <v/>
      </c>
      <c r="CV161" s="38" t="str">
        <f t="array" ref="CV161">IFERROR((INDEX(TEMPLATE!$FI$7:$FI$1004,MATCH($J161,IF(TEMPLATE!$FH$7:$FH$1004=CV$6,TEMPLATE!$FG$7:$FG$1004),0))),"")</f>
        <v/>
      </c>
      <c r="CW161" s="38" t="str">
        <f t="array" ref="CW161">IFERROR((INDEX(TEMPLATE!$FI$7:$FI$1004,MATCH($J161,IF(TEMPLATE!$FH$7:$FH$1004=CW$6,TEMPLATE!$FG$7:$FG$1004),0))),"")</f>
        <v/>
      </c>
      <c r="CX161" s="7"/>
      <c r="CY161" s="7" t="str">
        <f t="shared" si="199"/>
        <v/>
      </c>
      <c r="CZ161" s="7" t="str">
        <f t="shared" si="200"/>
        <v/>
      </c>
      <c r="DA161" s="7" t="str">
        <f t="shared" si="201"/>
        <v/>
      </c>
      <c r="DB161" s="7" t="str">
        <f t="shared" si="202"/>
        <v/>
      </c>
      <c r="DC161" s="7" t="str">
        <f t="shared" si="203"/>
        <v/>
      </c>
      <c r="DD161" s="7" t="str">
        <f t="shared" si="204"/>
        <v/>
      </c>
      <c r="DE161" s="7" t="str">
        <f t="shared" si="205"/>
        <v/>
      </c>
      <c r="DF161" s="7" t="str">
        <f t="shared" si="206"/>
        <v/>
      </c>
      <c r="DG161" s="7"/>
      <c r="DH161" s="40" t="str">
        <f t="shared" si="207"/>
        <v/>
      </c>
      <c r="DI161" s="40" t="str">
        <f t="shared" si="208"/>
        <v/>
      </c>
      <c r="DJ161" s="40" t="str">
        <f t="shared" si="209"/>
        <v/>
      </c>
      <c r="DK161" s="41" t="str">
        <f t="shared" si="210"/>
        <v/>
      </c>
      <c r="DL161" s="42" t="str">
        <f t="shared" si="211"/>
        <v/>
      </c>
      <c r="DM161" s="42" t="str">
        <f t="shared" si="212"/>
        <v/>
      </c>
      <c r="DN161" s="42" t="str">
        <f t="shared" si="213"/>
        <v/>
      </c>
      <c r="DO161" s="42" t="str">
        <f t="shared" si="214"/>
        <v/>
      </c>
      <c r="DP161" s="7"/>
      <c r="DQ161" s="7">
        <f t="shared" si="215"/>
        <v>0</v>
      </c>
      <c r="DR161" s="7">
        <f t="shared" si="216"/>
        <v>0</v>
      </c>
      <c r="DS161" s="7">
        <f t="shared" si="217"/>
        <v>0</v>
      </c>
      <c r="DT161" s="7">
        <f t="shared" si="218"/>
        <v>0</v>
      </c>
      <c r="DU161" s="7">
        <f t="shared" si="219"/>
        <v>0</v>
      </c>
      <c r="DV161" s="7">
        <f t="shared" si="220"/>
        <v>0</v>
      </c>
      <c r="DW161" s="7">
        <f t="shared" si="221"/>
        <v>0</v>
      </c>
      <c r="DX161" s="7">
        <f t="shared" si="222"/>
        <v>0</v>
      </c>
      <c r="DY161" s="48" t="e">
        <f t="array" ref="DY161">VLOOKUP(TEMPLATE!$EP161&amp;"|"&amp;DY$5&amp;"|"&amp;DY$6&amp;"|0|"&amp;TEMPLATE!$EM161,TEMPLATE!$EY$7:$FE$30000,7,FALSE)</f>
        <v>#N/A</v>
      </c>
      <c r="DZ161" s="48" t="e">
        <f t="array" ref="DZ161">VLOOKUP(TEMPLATE!$EP161&amp;"|"&amp;DZ$5&amp;"|"&amp;DZ$6&amp;"|0|"&amp;TEMPLATE!$EM161,TEMPLATE!$EY$7:$FE$30000,7,FALSE)</f>
        <v>#N/A</v>
      </c>
      <c r="EA161" s="7" t="str">
        <f t="shared" si="223"/>
        <v/>
      </c>
      <c r="EB161" s="7" t="str">
        <f t="shared" si="224"/>
        <v/>
      </c>
      <c r="EC161" s="7" t="str">
        <f t="shared" si="225"/>
        <v/>
      </c>
      <c r="ED161" s="7" t="str">
        <f t="shared" si="226"/>
        <v/>
      </c>
      <c r="EE161" s="7" t="str">
        <f t="shared" si="227"/>
        <v/>
      </c>
      <c r="EF161" s="7" t="str">
        <f t="shared" si="228"/>
        <v/>
      </c>
      <c r="EG161" s="7" t="str">
        <f t="shared" si="229"/>
        <v/>
      </c>
      <c r="EH161" s="7" t="str">
        <f t="shared" si="230"/>
        <v/>
      </c>
      <c r="EI161" s="1"/>
      <c r="EJ161" s="1"/>
      <c r="EK161" s="1"/>
      <c r="EL161" s="1"/>
      <c r="EM161" s="43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1" t="str">
        <f t="shared" si="231"/>
        <v>||||</v>
      </c>
      <c r="EZ161" s="7"/>
      <c r="FA161" s="7"/>
      <c r="FB161" s="7"/>
      <c r="FC161" s="7"/>
      <c r="FD161" s="43"/>
      <c r="FE161" s="7"/>
      <c r="FF161" s="7"/>
      <c r="FG161" s="7"/>
      <c r="FH161" s="7"/>
      <c r="FI161" s="7"/>
      <c r="FJ161" s="7"/>
      <c r="FK161" s="7"/>
      <c r="FL161" s="7"/>
      <c r="FM161" s="43"/>
      <c r="FN161" s="7"/>
      <c r="FO161" s="7"/>
      <c r="FP161" s="43"/>
      <c r="FQ161" s="7"/>
      <c r="FR161" s="7"/>
      <c r="FS161" s="7"/>
      <c r="FT161" s="7"/>
      <c r="FU161" s="7"/>
      <c r="FV161" s="43"/>
      <c r="FW161" s="38"/>
      <c r="FX161" s="7"/>
      <c r="FY161" s="7"/>
      <c r="FZ161" s="7"/>
      <c r="GA161" s="44"/>
      <c r="GB161" s="7"/>
      <c r="GC161" s="38"/>
      <c r="GD161" s="7"/>
    </row>
    <row r="162" spans="1:186" x14ac:dyDescent="0.25">
      <c r="A162" s="4">
        <f t="shared" si="163"/>
        <v>1</v>
      </c>
      <c r="B162" s="17" t="str">
        <f>IF(TEMPLATE!EM162="","",TEMPLATE!EM162)</f>
        <v/>
      </c>
      <c r="C162" s="17" t="str">
        <f>IF(TEMPLATE!EX162="","",TEMPLATE!EX162)</f>
        <v/>
      </c>
      <c r="D162" s="19" t="str">
        <f t="shared" si="159"/>
        <v/>
      </c>
      <c r="E162" s="19" t="str">
        <f t="shared" si="164"/>
        <v/>
      </c>
      <c r="F162" s="17"/>
      <c r="G162" s="45" t="str">
        <f>IF(TEMPLATE!EN162="","",TEMPLATE!EN162)</f>
        <v/>
      </c>
      <c r="H162" s="45"/>
      <c r="I162" s="45"/>
      <c r="J162" s="17" t="str">
        <f>IF(TEMPLATE!EP162="","",TEMPLATE!EP162)</f>
        <v/>
      </c>
      <c r="K162" s="46" t="str">
        <f>IF(TEMPLATE!EQ162="","",TEMPLATE!EQ162)</f>
        <v/>
      </c>
      <c r="L162" s="46" t="str">
        <f>IF(TEMPLATE!ER162="","",TEMPLATE!ER162)</f>
        <v/>
      </c>
      <c r="M162" s="46" t="str">
        <f>IF(TEMPLATE!ES162="","",TEMPLATE!ES162)</f>
        <v/>
      </c>
      <c r="N162" s="18" t="str">
        <f>IF(TEMPLATE!EU162="","",TEMPLATE!EU162)</f>
        <v/>
      </c>
      <c r="O162" s="19" t="str">
        <f t="shared" si="165"/>
        <v/>
      </c>
      <c r="P162" s="20" t="str">
        <f t="shared" si="166"/>
        <v/>
      </c>
      <c r="Q162" s="18"/>
      <c r="R162" s="21" t="str">
        <f t="shared" si="167"/>
        <v/>
      </c>
      <c r="S162" s="21" t="str">
        <f>IF(SUMIFS(TEMPLATE!$GD$7:$GD$30000,TEMPLATE!$GC$7:$GC$30000,EV162,TEMPLATE!$FY$7:$FY$30000,J162,$GB$7:$GB$30000,G162)=0,"",SUMIFS(TEMPLATE!$GD$7:$GD$30000,TEMPLATE!$GC$7:$GC$30000,EV162,TEMPLATE!$FY$7:$FY$30000,J162,$GB$7:$GB$30000,G162))</f>
        <v/>
      </c>
      <c r="T162" s="21" t="str">
        <f>IF(SUMIFS(TEMPLATE!$GD$7:$GD$30000,TEMPLATE!$GE$7:$GE$30000,"Common Equity",TEMPLATE!$FY$7:$FY$30000,J162,$GB$7:$GB$30000,G162)=0,"",SUMIFS(TEMPLATE!$GD$7:$GD$30000,TEMPLATE!$GE$7:$GE$30000,"Common Equity",TEMPLATE!$FY$7:$FY$30000,J162,$GB$7:$GB$30000,G162))</f>
        <v/>
      </c>
      <c r="U162" s="21"/>
      <c r="V162" s="22">
        <f t="shared" si="168"/>
        <v>0</v>
      </c>
      <c r="W162" s="23" t="e">
        <f t="shared" si="169"/>
        <v>#N/A</v>
      </c>
      <c r="X162" s="23" t="e">
        <f t="shared" si="170"/>
        <v>#N/A</v>
      </c>
      <c r="Y162" s="23" t="e">
        <f t="shared" si="171"/>
        <v>#N/A</v>
      </c>
      <c r="Z162" s="23" t="e">
        <f t="shared" si="172"/>
        <v>#N/A</v>
      </c>
      <c r="AA162" s="23" t="e">
        <f t="shared" si="173"/>
        <v>#N/A</v>
      </c>
      <c r="AB162" s="23" t="e">
        <f t="shared" si="174"/>
        <v>#N/A</v>
      </c>
      <c r="AC162" s="23" t="e">
        <f t="shared" si="175"/>
        <v>#N/A</v>
      </c>
      <c r="AD162" s="24" t="e">
        <f t="shared" si="176"/>
        <v>#N/A</v>
      </c>
      <c r="AE162" s="24" t="e">
        <f t="shared" si="160"/>
        <v>#N/A</v>
      </c>
      <c r="AF162" s="24" t="e">
        <f t="shared" si="161"/>
        <v>#N/A</v>
      </c>
      <c r="AG162" s="24" t="e">
        <f t="shared" si="177"/>
        <v>#N/A</v>
      </c>
      <c r="AH162" s="24" t="str">
        <f t="shared" si="178"/>
        <v/>
      </c>
      <c r="AI162" s="25" t="e">
        <f t="shared" si="179"/>
        <v>#N/A</v>
      </c>
      <c r="AJ162" s="21" t="e">
        <f t="shared" si="180"/>
        <v>#N/A</v>
      </c>
      <c r="AK162" s="51" t="e">
        <f t="shared" si="181"/>
        <v>#N/A</v>
      </c>
      <c r="AL162" s="26" t="e">
        <f t="shared" si="182"/>
        <v>#N/A</v>
      </c>
      <c r="AM162" s="27" t="str">
        <f t="array" ref="AM162">IFERROR((INDEX(TEMPLATE!$FI$7:$FI$1004,MATCH($J162,IF(TEMPLATE!$FH$7:$FH$1004=$AM$4,TEMPLATE!$FG$7:$FG$1004),0))),"")</f>
        <v/>
      </c>
      <c r="AN162" s="28" t="str">
        <f t="shared" si="183"/>
        <v/>
      </c>
      <c r="AO162" s="29" t="str">
        <f t="array" ref="AO162">IFERROR((INDEX(TEMPLATE!$FI$7:$FI$1004,MATCH($J162,IF(TEMPLATE!$FH$7:$FH$1004=$AO$4,TEMPLATE!$FG$7:$FG$1004),0))),"")</f>
        <v/>
      </c>
      <c r="AP162" s="30" t="e">
        <f t="shared" si="184"/>
        <v>#N/A</v>
      </c>
      <c r="AQ162" s="31" t="str">
        <f t="array" ref="AQ162">IFERROR((INDEX(TEMPLATE!$FI$7:$FI$1004,MATCH($J162,IF(TEMPLATE!$FH$7:$FH$1004=$AQ$4,TEMPLATE!$FG$7:$FG$1004),0))),"")</f>
        <v/>
      </c>
      <c r="AR162" s="32" t="e">
        <f t="shared" si="185"/>
        <v>#N/A</v>
      </c>
      <c r="AS162" s="29" t="str">
        <f t="array" ref="AS162">IFERROR((INDEX(TEMPLATE!$FI$7:$FI$1004,MATCH($J162,IF(TEMPLATE!$FH$7:$FH$1004=$AS$4,TEMPLATE!$FG$7:$FG$1004),0))),"")</f>
        <v/>
      </c>
      <c r="AT162" s="33" t="str">
        <f t="shared" si="232"/>
        <v/>
      </c>
      <c r="AU162" s="29" t="str">
        <f t="array" ref="AU162">IFERROR((INDEX(TEMPLATE!$FI$7:$FI$1004,MATCH($J162,IF(TEMPLATE!$FH$7:$FH$1004=$AU$4,TEMPLATE!$FG$7:$FG$1004),0))),"")</f>
        <v/>
      </c>
      <c r="AV162" s="30" t="e">
        <f t="shared" si="186"/>
        <v>#N/A</v>
      </c>
      <c r="AW162" s="29" t="str">
        <f t="shared" si="187"/>
        <v/>
      </c>
      <c r="AX162" s="34" t="str">
        <f t="shared" si="188"/>
        <v/>
      </c>
      <c r="AY162" s="35" t="str">
        <f t="shared" si="189"/>
        <v/>
      </c>
      <c r="AZ162" s="34" t="str">
        <f t="shared" si="190"/>
        <v/>
      </c>
      <c r="BA162" s="34" t="str">
        <f t="shared" si="191"/>
        <v/>
      </c>
      <c r="BB162" s="35" t="str">
        <f t="shared" si="192"/>
        <v/>
      </c>
      <c r="BC162" s="36" t="e">
        <f t="shared" si="193"/>
        <v>#N/A</v>
      </c>
      <c r="BD162" s="36">
        <f t="shared" si="194"/>
        <v>1</v>
      </c>
      <c r="BE162" s="36">
        <f t="shared" si="195"/>
        <v>0</v>
      </c>
      <c r="BF162" s="36" t="e">
        <f t="shared" si="196"/>
        <v>#N/A</v>
      </c>
      <c r="BG162" s="1"/>
      <c r="BH162" s="37" t="e">
        <f>VLOOKUP(TEMPLATE!$EP162&amp;"|"&amp;BH$5&amp;"|"&amp;BH$6&amp;"|0|"&amp;TEMPLATE!$EM162,TEMPLATE!$EY$7:$FE$30000,7,FALSE)</f>
        <v>#N/A</v>
      </c>
      <c r="BI162" s="38" t="e">
        <f>VLOOKUP(TEMPLATE!$EP162&amp;"|"&amp;BI$5&amp;"|"&amp;BI$6&amp;"|0|"&amp;TEMPLATE!$EM162,TEMPLATE!$EY$7:$FE$30000,7,FALSE)</f>
        <v>#N/A</v>
      </c>
      <c r="BJ162" s="37" t="e">
        <f>VLOOKUP(TEMPLATE!$EP162&amp;"|"&amp;BJ$5&amp;"|"&amp;BJ$6&amp;"|0|"&amp;TEMPLATE!$EM162,TEMPLATE!$EY$7:$FE$30000,7,FALSE)</f>
        <v>#N/A</v>
      </c>
      <c r="BK162" s="38" t="e">
        <f>VLOOKUP(TEMPLATE!$EP162&amp;"|"&amp;BK$5&amp;"|"&amp;BK$6&amp;"|0|"&amp;TEMPLATE!$EM162,TEMPLATE!$EY$7:$FE$30000,7,FALSE)</f>
        <v>#N/A</v>
      </c>
      <c r="BL162" s="38" t="e">
        <f>VLOOKUP(TEMPLATE!$EP162&amp;"|"&amp;BL$5&amp;"|"&amp;BL$6&amp;"|0|"&amp;TEMPLATE!$EM162,TEMPLATE!$EY$7:$FE$30000,7,FALSE)</f>
        <v>#N/A</v>
      </c>
      <c r="BM162" s="38" t="e">
        <f>VLOOKUP(TEMPLATE!$EP162&amp;"|"&amp;BM$5&amp;"|"&amp;BM$6&amp;"|0|"&amp;TEMPLATE!$EM162,TEMPLATE!$EY$7:$FE$30000,7,FALSE)</f>
        <v>#N/A</v>
      </c>
      <c r="BN162" s="38" t="e">
        <f>VLOOKUP(TEMPLATE!$EP162&amp;"|"&amp;BN$5&amp;"|"&amp;BN$6&amp;"|0|"&amp;TEMPLATE!$EM162,TEMPLATE!$EY$7:$FE$30000,7,FALSE)</f>
        <v>#N/A</v>
      </c>
      <c r="BO162" s="38" t="e">
        <f>VLOOKUP(TEMPLATE!$EP162&amp;"|"&amp;BO$5&amp;"|"&amp;BO$6&amp;"|0|"&amp;TEMPLATE!$EM162,TEMPLATE!$EY$7:$FE$30000,7,FALSE)</f>
        <v>#N/A</v>
      </c>
      <c r="BP162" s="38" t="e">
        <f>VLOOKUP(TEMPLATE!$EP162&amp;"|"&amp;BP$5&amp;"|"&amp;BP$6&amp;"|0|"&amp;TEMPLATE!$EM162,TEMPLATE!$EY$7:$FE$30000,7,FALSE)</f>
        <v>#N/A</v>
      </c>
      <c r="BQ162" s="38" t="e">
        <f>VLOOKUP(TEMPLATE!$EP162&amp;"|"&amp;BQ$5&amp;"|"&amp;BQ$6&amp;"|0|"&amp;TEMPLATE!$EM162,TEMPLATE!$EY$7:$FE$30000,7,FALSE)</f>
        <v>#N/A</v>
      </c>
      <c r="BR162" s="38" t="e">
        <f>VLOOKUP(TEMPLATE!$EP162&amp;"|"&amp;BR$5&amp;"|"&amp;BR$6&amp;"|0|"&amp;TEMPLATE!$EM162,TEMPLATE!$EY$7:$FE$30000,7,FALSE)</f>
        <v>#N/A</v>
      </c>
      <c r="BS162" s="38" t="e">
        <f>VLOOKUP(TEMPLATE!$EP162&amp;"|"&amp;BS$5&amp;"|"&amp;BS$6&amp;"|0|"&amp;TEMPLATE!$EM162,TEMPLATE!$EY$7:$FE$30000,7,FALSE)</f>
        <v>#N/A</v>
      </c>
      <c r="BT162" s="38" t="e">
        <f>VLOOKUP(TEMPLATE!$EP162&amp;"|"&amp;BT$5&amp;"|"&amp;BT$6&amp;"|0|"&amp;TEMPLATE!$EM162,TEMPLATE!$EY$7:$FE$30000,7,FALSE)</f>
        <v>#N/A</v>
      </c>
      <c r="BU162" s="38" t="e">
        <f>VLOOKUP(TEMPLATE!$EP162&amp;"|"&amp;BU$5&amp;"|"&amp;BU$6&amp;"|0|"&amp;TEMPLATE!$EM162,TEMPLATE!$EY$7:$FE$30000,7,FALSE)</f>
        <v>#N/A</v>
      </c>
      <c r="BV162" s="38" t="e">
        <f>VLOOKUP(TEMPLATE!$EP162&amp;"|"&amp;BV$5&amp;"|"&amp;BV$6&amp;"|0|"&amp;TEMPLATE!$EM162,TEMPLATE!$EY$7:$FE$30000,7,FALSE)</f>
        <v>#N/A</v>
      </c>
      <c r="BW162" s="38" t="e">
        <f>VLOOKUP(TEMPLATE!$EP162&amp;"|"&amp;BW$5&amp;"|"&amp;BW$6&amp;"|0|"&amp;TEMPLATE!$EM162,TEMPLATE!$EY$7:$FE$30000,7,FALSE)</f>
        <v>#N/A</v>
      </c>
      <c r="BX162" s="38" t="e">
        <f>VLOOKUP(TEMPLATE!$EP162&amp;"|"&amp;BX$5&amp;"|"&amp;BX$6&amp;"|0|"&amp;TEMPLATE!$EM162,TEMPLATE!$EY$7:$FE$30000,7,FALSE)</f>
        <v>#N/A</v>
      </c>
      <c r="BY162" s="38" t="e">
        <f>VLOOKUP(TEMPLATE!$EP162&amp;"|"&amp;BY$5&amp;"|"&amp;BY$6&amp;"|0|"&amp;TEMPLATE!$EM162,TEMPLATE!$EY$7:$FE$30000,7,FALSE)</f>
        <v>#N/A</v>
      </c>
      <c r="BZ162" s="38" t="e">
        <f>VLOOKUP(TEMPLATE!$EP162&amp;"|"&amp;BZ$5&amp;"|"&amp;BZ$6&amp;"|0|"&amp;TEMPLATE!$EM162,TEMPLATE!$EY$7:$FE$30000,7,FALSE)</f>
        <v>#N/A</v>
      </c>
      <c r="CA162" s="38" t="e">
        <f>IF(VLOOKUP(TEMPLATE!$EP162&amp;"|"&amp;CA$5&amp;"|"&amp;CA$6&amp;"|0|"&amp;TEMPLATE!$EM162,TEMPLATE!$EY$7:$FE$30000,7,FALSE)=0,BN162,VLOOKUP(TEMPLATE!$EP162&amp;"|"&amp;CA$5&amp;"|"&amp;CA$6&amp;"|0|"&amp;TEMPLATE!$EM162,TEMPLATE!$EY$7:$FE$30000,7,FALSE))</f>
        <v>#N/A</v>
      </c>
      <c r="CB162" s="38" t="e">
        <f>VLOOKUP(TEMPLATE!$EP162&amp;"|"&amp;CB$5&amp;"|"&amp;CB$6&amp;"|0|"&amp;TEMPLATE!$EM162,TEMPLATE!$EY$7:$FE$30000,7,FALSE)</f>
        <v>#N/A</v>
      </c>
      <c r="CC162" s="38" t="e">
        <f>VLOOKUP(TEMPLATE!$EP162&amp;"|"&amp;CC$5&amp;"|"&amp;CC$6&amp;"|0|"&amp;TEMPLATE!$EM162,TEMPLATE!$EY$7:$FE$30000,7,FALSE)</f>
        <v>#N/A</v>
      </c>
      <c r="CD162" s="38" t="e">
        <f>VLOOKUP(TEMPLATE!$EP162&amp;"|"&amp;CD$5&amp;"|"&amp;CD$6&amp;"|0|"&amp;TEMPLATE!$EM162,TEMPLATE!$EY$7:$FE$30000,7,FALSE)</f>
        <v>#N/A</v>
      </c>
      <c r="CE162" s="38" t="e">
        <f>VLOOKUP(TEMPLATE!$EP162&amp;"|"&amp;CE$5&amp;"|"&amp;CE$6&amp;"|0|"&amp;TEMPLATE!$EM162,TEMPLATE!$EY$7:$FE$30000,7,FALSE)</f>
        <v>#N/A</v>
      </c>
      <c r="CF162" s="38" t="e">
        <f>VLOOKUP(TEMPLATE!$EP162&amp;"|"&amp;CF$5&amp;"|"&amp;CF$6&amp;"|0|"&amp;TEMPLATE!$EM162,TEMPLATE!$EY$7:$FE$30000,7,FALSE)</f>
        <v>#N/A</v>
      </c>
      <c r="CG162" s="38" t="e">
        <f>VLOOKUP(TEMPLATE!$EP162&amp;"|"&amp;CG$5&amp;"|"&amp;CG$6&amp;"|0|"&amp;TEMPLATE!$EM162,TEMPLATE!$EY$7:$FE$30000,7,FALSE)</f>
        <v>#N/A</v>
      </c>
      <c r="CH162" s="38" t="e">
        <f>VLOOKUP(TEMPLATE!$EP162&amp;"|"&amp;CH$5&amp;"|"&amp;CH$6&amp;"|0|"&amp;TEMPLATE!$EM162,TEMPLATE!$EY$7:$FE$30000,7,FALSE)</f>
        <v>#N/A</v>
      </c>
      <c r="CI162" s="38" t="e">
        <f>VLOOKUP(TEMPLATE!$EP162&amp;"|"&amp;CI$5&amp;"|"&amp;CI$6&amp;"|0|"&amp;TEMPLATE!$EM162,TEMPLATE!$EY$7:$FE$30000,7,FALSE)</f>
        <v>#N/A</v>
      </c>
      <c r="CJ162" s="38" t="e">
        <f>VLOOKUP(TEMPLATE!$EP162&amp;"|"&amp;CJ$5&amp;"|"&amp;CJ$6&amp;"|0|"&amp;TEMPLATE!$EM162,TEMPLATE!$EY$7:$FE$30000,7,FALSE)</f>
        <v>#N/A</v>
      </c>
      <c r="CK162" s="38" t="e">
        <f>VLOOKUP(TEMPLATE!$EP162&amp;"|"&amp;CK$5&amp;"|"&amp;CK$6&amp;"|0|"&amp;TEMPLATE!$EM162,TEMPLATE!$EY$7:$FE$30000,7,FALSE)</f>
        <v>#N/A</v>
      </c>
      <c r="CL162" s="38" t="e">
        <f t="shared" si="197"/>
        <v>#VALUE!</v>
      </c>
      <c r="CM162" s="38" t="e">
        <f t="shared" si="198"/>
        <v>#VALUE!</v>
      </c>
      <c r="CN162" s="38" t="e">
        <f>VLOOKUP(TEMPLATE!$EP162&amp;"|"&amp;CN$5&amp;"|"&amp;CN$6&amp;"|0|"&amp;TEMPLATE!$EM162,TEMPLATE!$EY$7:$FE$30000,7,FALSE)</f>
        <v>#N/A</v>
      </c>
      <c r="CO162" s="38" t="e">
        <f>VLOOKUP(TEMPLATE!$EP162&amp;"|"&amp;CO$5&amp;"|"&amp;CO$6&amp;"|0|"&amp;TEMPLATE!$EM162,TEMPLATE!$EY$7:$FE$30000,7,FALSE)</f>
        <v>#N/A</v>
      </c>
      <c r="CP162" s="39" t="str">
        <f t="array" ref="CP162">IFERROR((INDEX(TEMPLATE!$FI$7:$FI$1004,MATCH($J162,IF(TEMPLATE!$FH$7:$FH$1004=CP$6,TEMPLATE!$FG$7:$FG$1004),0))),"")</f>
        <v/>
      </c>
      <c r="CQ162" s="39" t="str">
        <f t="array" ref="CQ162">IFERROR((INDEX(TEMPLATE!$FI$7:$FI$1004,MATCH($J162,IF(TEMPLATE!$FH$7:$FH$1004=CQ$6,TEMPLATE!$FG$7:$FG$1004),0))),"")</f>
        <v/>
      </c>
      <c r="CR162" s="39" t="str">
        <f t="array" ref="CR162">IFERROR((INDEX(TEMPLATE!$FI$7:$FI$1004,MATCH($J162,IF(TEMPLATE!$FH$7:$FH$1004=CR$6,TEMPLATE!$FG$7:$FG$1004),0))),"")</f>
        <v/>
      </c>
      <c r="CS162" s="39" t="str">
        <f t="array" ref="CS162">IFERROR((INDEX(TEMPLATE!$FI$7:$FI$1004,MATCH($J162,IF(TEMPLATE!$FH$7:$FH$1004=CS$6,TEMPLATE!$FG$7:$FG$1004),0))),"")</f>
        <v/>
      </c>
      <c r="CT162" s="38" t="str">
        <f t="array" ref="CT162">IFERROR((INDEX(TEMPLATE!$FI$7:$FI$1004,MATCH($J162,IF(TEMPLATE!$FH$7:$FH$1004=CT$6,TEMPLATE!$FG$7:$FG$1004),0))),"")</f>
        <v/>
      </c>
      <c r="CU162" s="38" t="str">
        <f t="array" ref="CU162">IFERROR((INDEX(TEMPLATE!$FI$7:$FI$1004,MATCH($J162,IF(TEMPLATE!$FH$7:$FH$1004=CU$6,TEMPLATE!$FG$7:$FG$1004),0))),"")</f>
        <v/>
      </c>
      <c r="CV162" s="38" t="str">
        <f t="array" ref="CV162">IFERROR((INDEX(TEMPLATE!$FI$7:$FI$1004,MATCH($J162,IF(TEMPLATE!$FH$7:$FH$1004=CV$6,TEMPLATE!$FG$7:$FG$1004),0))),"")</f>
        <v/>
      </c>
      <c r="CW162" s="38" t="str">
        <f t="array" ref="CW162">IFERROR((INDEX(TEMPLATE!$FI$7:$FI$1004,MATCH($J162,IF(TEMPLATE!$FH$7:$FH$1004=CW$6,TEMPLATE!$FG$7:$FG$1004),0))),"")</f>
        <v/>
      </c>
      <c r="CX162" s="7"/>
      <c r="CY162" s="7" t="str">
        <f t="shared" si="199"/>
        <v/>
      </c>
      <c r="CZ162" s="7" t="str">
        <f t="shared" si="200"/>
        <v/>
      </c>
      <c r="DA162" s="7" t="str">
        <f t="shared" si="201"/>
        <v/>
      </c>
      <c r="DB162" s="7" t="str">
        <f t="shared" si="202"/>
        <v/>
      </c>
      <c r="DC162" s="7" t="str">
        <f t="shared" si="203"/>
        <v/>
      </c>
      <c r="DD162" s="7" t="str">
        <f t="shared" si="204"/>
        <v/>
      </c>
      <c r="DE162" s="7" t="str">
        <f t="shared" si="205"/>
        <v/>
      </c>
      <c r="DF162" s="7" t="str">
        <f t="shared" si="206"/>
        <v/>
      </c>
      <c r="DG162" s="7"/>
      <c r="DH162" s="40" t="str">
        <f t="shared" si="207"/>
        <v/>
      </c>
      <c r="DI162" s="40" t="str">
        <f t="shared" si="208"/>
        <v/>
      </c>
      <c r="DJ162" s="40" t="str">
        <f t="shared" si="209"/>
        <v/>
      </c>
      <c r="DK162" s="41" t="str">
        <f t="shared" si="210"/>
        <v/>
      </c>
      <c r="DL162" s="42" t="str">
        <f t="shared" si="211"/>
        <v/>
      </c>
      <c r="DM162" s="42" t="str">
        <f t="shared" si="212"/>
        <v/>
      </c>
      <c r="DN162" s="42" t="str">
        <f t="shared" si="213"/>
        <v/>
      </c>
      <c r="DO162" s="42" t="str">
        <f t="shared" si="214"/>
        <v/>
      </c>
      <c r="DP162" s="7"/>
      <c r="DQ162" s="7">
        <f t="shared" si="215"/>
        <v>0</v>
      </c>
      <c r="DR162" s="7">
        <f t="shared" si="216"/>
        <v>0</v>
      </c>
      <c r="DS162" s="7">
        <f t="shared" si="217"/>
        <v>0</v>
      </c>
      <c r="DT162" s="7">
        <f t="shared" si="218"/>
        <v>0</v>
      </c>
      <c r="DU162" s="7">
        <f t="shared" si="219"/>
        <v>0</v>
      </c>
      <c r="DV162" s="7">
        <f t="shared" si="220"/>
        <v>0</v>
      </c>
      <c r="DW162" s="7">
        <f t="shared" si="221"/>
        <v>0</v>
      </c>
      <c r="DX162" s="7">
        <f t="shared" si="222"/>
        <v>0</v>
      </c>
      <c r="DY162" s="48" t="e">
        <f t="array" ref="DY162">VLOOKUP(TEMPLATE!$EP162&amp;"|"&amp;DY$5&amp;"|"&amp;DY$6&amp;"|0|"&amp;TEMPLATE!$EM162,TEMPLATE!$EY$7:$FE$30000,7,FALSE)</f>
        <v>#N/A</v>
      </c>
      <c r="DZ162" s="48" t="e">
        <f t="array" ref="DZ162">VLOOKUP(TEMPLATE!$EP162&amp;"|"&amp;DZ$5&amp;"|"&amp;DZ$6&amp;"|0|"&amp;TEMPLATE!$EM162,TEMPLATE!$EY$7:$FE$30000,7,FALSE)</f>
        <v>#N/A</v>
      </c>
      <c r="EA162" s="7" t="str">
        <f t="shared" si="223"/>
        <v/>
      </c>
      <c r="EB162" s="7" t="str">
        <f t="shared" si="224"/>
        <v/>
      </c>
      <c r="EC162" s="7" t="str">
        <f t="shared" si="225"/>
        <v/>
      </c>
      <c r="ED162" s="7" t="str">
        <f t="shared" si="226"/>
        <v/>
      </c>
      <c r="EE162" s="7" t="str">
        <f t="shared" si="227"/>
        <v/>
      </c>
      <c r="EF162" s="7" t="str">
        <f t="shared" si="228"/>
        <v/>
      </c>
      <c r="EG162" s="7" t="str">
        <f t="shared" si="229"/>
        <v/>
      </c>
      <c r="EH162" s="7" t="str">
        <f t="shared" si="230"/>
        <v/>
      </c>
      <c r="EI162" s="1"/>
      <c r="EJ162" s="1"/>
      <c r="EK162" s="1"/>
      <c r="EL162" s="1"/>
      <c r="EM162" s="43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1" t="str">
        <f t="shared" si="231"/>
        <v>||||</v>
      </c>
      <c r="EZ162" s="7"/>
      <c r="FA162" s="7"/>
      <c r="FB162" s="7"/>
      <c r="FC162" s="7"/>
      <c r="FD162" s="43"/>
      <c r="FE162" s="7"/>
      <c r="FF162" s="7"/>
      <c r="FG162" s="7"/>
      <c r="FH162" s="7"/>
      <c r="FI162" s="7"/>
      <c r="FJ162" s="7"/>
      <c r="FK162" s="7"/>
      <c r="FL162" s="7"/>
      <c r="FM162" s="43"/>
      <c r="FN162" s="7"/>
      <c r="FO162" s="7"/>
      <c r="FP162" s="43"/>
      <c r="FQ162" s="7"/>
      <c r="FR162" s="7"/>
      <c r="FS162" s="7"/>
      <c r="FT162" s="7"/>
      <c r="FU162" s="7"/>
      <c r="FV162" s="43"/>
      <c r="FW162" s="38"/>
      <c r="FX162" s="7"/>
      <c r="FY162" s="7"/>
      <c r="FZ162" s="7"/>
      <c r="GA162" s="44"/>
      <c r="GB162" s="7"/>
      <c r="GC162" s="38"/>
      <c r="GD162" s="7"/>
    </row>
    <row r="163" spans="1:186" x14ac:dyDescent="0.25">
      <c r="A163" s="4">
        <f t="shared" si="163"/>
        <v>1</v>
      </c>
      <c r="B163" s="17" t="str">
        <f>IF(TEMPLATE!EM163="","",TEMPLATE!EM163)</f>
        <v/>
      </c>
      <c r="C163" s="17" t="str">
        <f>IF(TEMPLATE!EX163="","",TEMPLATE!EX163)</f>
        <v/>
      </c>
      <c r="D163" s="19" t="str">
        <f t="shared" si="159"/>
        <v/>
      </c>
      <c r="E163" s="19" t="str">
        <f t="shared" si="164"/>
        <v/>
      </c>
      <c r="F163" s="17"/>
      <c r="G163" s="45" t="str">
        <f>IF(TEMPLATE!EN163="","",TEMPLATE!EN163)</f>
        <v/>
      </c>
      <c r="H163" s="45"/>
      <c r="I163" s="45"/>
      <c r="J163" s="17" t="str">
        <f>IF(TEMPLATE!EP163="","",TEMPLATE!EP163)</f>
        <v/>
      </c>
      <c r="K163" s="46" t="str">
        <f>IF(TEMPLATE!EQ163="","",TEMPLATE!EQ163)</f>
        <v/>
      </c>
      <c r="L163" s="46" t="str">
        <f>IF(TEMPLATE!ER163="","",TEMPLATE!ER163)</f>
        <v/>
      </c>
      <c r="M163" s="46" t="str">
        <f>IF(TEMPLATE!ES163="","",TEMPLATE!ES163)</f>
        <v/>
      </c>
      <c r="N163" s="18" t="str">
        <f>IF(TEMPLATE!EU163="","",TEMPLATE!EU163)</f>
        <v/>
      </c>
      <c r="O163" s="19" t="str">
        <f t="shared" si="165"/>
        <v/>
      </c>
      <c r="P163" s="20" t="str">
        <f t="shared" si="166"/>
        <v/>
      </c>
      <c r="Q163" s="18"/>
      <c r="R163" s="21" t="str">
        <f t="shared" si="167"/>
        <v/>
      </c>
      <c r="S163" s="21" t="str">
        <f>IF(SUMIFS(TEMPLATE!$GD$7:$GD$30000,TEMPLATE!$GC$7:$GC$30000,EV163,TEMPLATE!$FY$7:$FY$30000,J163,$GB$7:$GB$30000,G163)=0,"",SUMIFS(TEMPLATE!$GD$7:$GD$30000,TEMPLATE!$GC$7:$GC$30000,EV163,TEMPLATE!$FY$7:$FY$30000,J163,$GB$7:$GB$30000,G163))</f>
        <v/>
      </c>
      <c r="T163" s="21" t="str">
        <f>IF(SUMIFS(TEMPLATE!$GD$7:$GD$30000,TEMPLATE!$GE$7:$GE$30000,"Common Equity",TEMPLATE!$FY$7:$FY$30000,J163,$GB$7:$GB$30000,G163)=0,"",SUMIFS(TEMPLATE!$GD$7:$GD$30000,TEMPLATE!$GE$7:$GE$30000,"Common Equity",TEMPLATE!$FY$7:$FY$30000,J163,$GB$7:$GB$30000,G163))</f>
        <v/>
      </c>
      <c r="U163" s="21"/>
      <c r="V163" s="22">
        <f t="shared" si="168"/>
        <v>0</v>
      </c>
      <c r="W163" s="23" t="e">
        <f t="shared" si="169"/>
        <v>#N/A</v>
      </c>
      <c r="X163" s="23" t="e">
        <f t="shared" si="170"/>
        <v>#N/A</v>
      </c>
      <c r="Y163" s="23" t="e">
        <f t="shared" si="171"/>
        <v>#N/A</v>
      </c>
      <c r="Z163" s="23" t="e">
        <f t="shared" si="172"/>
        <v>#N/A</v>
      </c>
      <c r="AA163" s="23" t="e">
        <f t="shared" si="173"/>
        <v>#N/A</v>
      </c>
      <c r="AB163" s="23" t="e">
        <f t="shared" si="174"/>
        <v>#N/A</v>
      </c>
      <c r="AC163" s="23" t="e">
        <f t="shared" si="175"/>
        <v>#N/A</v>
      </c>
      <c r="AD163" s="24" t="e">
        <f t="shared" si="176"/>
        <v>#N/A</v>
      </c>
      <c r="AE163" s="24" t="e">
        <f t="shared" si="160"/>
        <v>#N/A</v>
      </c>
      <c r="AF163" s="24" t="e">
        <f t="shared" si="161"/>
        <v>#N/A</v>
      </c>
      <c r="AG163" s="24" t="e">
        <f t="shared" si="177"/>
        <v>#N/A</v>
      </c>
      <c r="AH163" s="24" t="str">
        <f t="shared" si="178"/>
        <v/>
      </c>
      <c r="AI163" s="25" t="e">
        <f t="shared" si="179"/>
        <v>#N/A</v>
      </c>
      <c r="AJ163" s="21" t="e">
        <f t="shared" si="180"/>
        <v>#N/A</v>
      </c>
      <c r="AK163" s="51" t="e">
        <f t="shared" si="181"/>
        <v>#N/A</v>
      </c>
      <c r="AL163" s="26" t="e">
        <f t="shared" si="182"/>
        <v>#N/A</v>
      </c>
      <c r="AM163" s="27" t="str">
        <f t="array" ref="AM163">IFERROR((INDEX(TEMPLATE!$FI$7:$FI$1004,MATCH($J163,IF(TEMPLATE!$FH$7:$FH$1004=$AM$4,TEMPLATE!$FG$7:$FG$1004),0))),"")</f>
        <v/>
      </c>
      <c r="AN163" s="28" t="str">
        <f t="shared" si="183"/>
        <v/>
      </c>
      <c r="AO163" s="29" t="str">
        <f t="array" ref="AO163">IFERROR((INDEX(TEMPLATE!$FI$7:$FI$1004,MATCH($J163,IF(TEMPLATE!$FH$7:$FH$1004=$AO$4,TEMPLATE!$FG$7:$FG$1004),0))),"")</f>
        <v/>
      </c>
      <c r="AP163" s="30" t="e">
        <f t="shared" si="184"/>
        <v>#N/A</v>
      </c>
      <c r="AQ163" s="31" t="str">
        <f t="array" ref="AQ163">IFERROR((INDEX(TEMPLATE!$FI$7:$FI$1004,MATCH($J163,IF(TEMPLATE!$FH$7:$FH$1004=$AQ$4,TEMPLATE!$FG$7:$FG$1004),0))),"")</f>
        <v/>
      </c>
      <c r="AR163" s="32" t="e">
        <f t="shared" si="185"/>
        <v>#N/A</v>
      </c>
      <c r="AS163" s="29" t="str">
        <f t="array" ref="AS163">IFERROR((INDEX(TEMPLATE!$FI$7:$FI$1004,MATCH($J163,IF(TEMPLATE!$FH$7:$FH$1004=$AS$4,TEMPLATE!$FG$7:$FG$1004),0))),"")</f>
        <v/>
      </c>
      <c r="AT163" s="33" t="str">
        <f t="shared" si="232"/>
        <v/>
      </c>
      <c r="AU163" s="29" t="str">
        <f t="array" ref="AU163">IFERROR((INDEX(TEMPLATE!$FI$7:$FI$1004,MATCH($J163,IF(TEMPLATE!$FH$7:$FH$1004=$AU$4,TEMPLATE!$FG$7:$FG$1004),0))),"")</f>
        <v/>
      </c>
      <c r="AV163" s="30" t="e">
        <f t="shared" si="186"/>
        <v>#N/A</v>
      </c>
      <c r="AW163" s="29" t="str">
        <f t="shared" si="187"/>
        <v/>
      </c>
      <c r="AX163" s="34" t="str">
        <f t="shared" si="188"/>
        <v/>
      </c>
      <c r="AY163" s="35" t="str">
        <f t="shared" si="189"/>
        <v/>
      </c>
      <c r="AZ163" s="34" t="str">
        <f t="shared" si="190"/>
        <v/>
      </c>
      <c r="BA163" s="34" t="str">
        <f t="shared" si="191"/>
        <v/>
      </c>
      <c r="BB163" s="35" t="str">
        <f t="shared" si="192"/>
        <v/>
      </c>
      <c r="BC163" s="36" t="e">
        <f t="shared" si="193"/>
        <v>#N/A</v>
      </c>
      <c r="BD163" s="36">
        <f t="shared" si="194"/>
        <v>1</v>
      </c>
      <c r="BE163" s="36">
        <f t="shared" si="195"/>
        <v>0</v>
      </c>
      <c r="BF163" s="36" t="e">
        <f t="shared" si="196"/>
        <v>#N/A</v>
      </c>
      <c r="BG163" s="1"/>
      <c r="BH163" s="37" t="e">
        <f>VLOOKUP(TEMPLATE!$EP163&amp;"|"&amp;BH$5&amp;"|"&amp;BH$6&amp;"|0|"&amp;TEMPLATE!$EM163,TEMPLATE!$EY$7:$FE$30000,7,FALSE)</f>
        <v>#N/A</v>
      </c>
      <c r="BI163" s="38" t="e">
        <f>VLOOKUP(TEMPLATE!$EP163&amp;"|"&amp;BI$5&amp;"|"&amp;BI$6&amp;"|0|"&amp;TEMPLATE!$EM163,TEMPLATE!$EY$7:$FE$30000,7,FALSE)</f>
        <v>#N/A</v>
      </c>
      <c r="BJ163" s="37" t="e">
        <f>VLOOKUP(TEMPLATE!$EP163&amp;"|"&amp;BJ$5&amp;"|"&amp;BJ$6&amp;"|0|"&amp;TEMPLATE!$EM163,TEMPLATE!$EY$7:$FE$30000,7,FALSE)</f>
        <v>#N/A</v>
      </c>
      <c r="BK163" s="38" t="e">
        <f>VLOOKUP(TEMPLATE!$EP163&amp;"|"&amp;BK$5&amp;"|"&amp;BK$6&amp;"|0|"&amp;TEMPLATE!$EM163,TEMPLATE!$EY$7:$FE$30000,7,FALSE)</f>
        <v>#N/A</v>
      </c>
      <c r="BL163" s="38" t="e">
        <f>VLOOKUP(TEMPLATE!$EP163&amp;"|"&amp;BL$5&amp;"|"&amp;BL$6&amp;"|0|"&amp;TEMPLATE!$EM163,TEMPLATE!$EY$7:$FE$30000,7,FALSE)</f>
        <v>#N/A</v>
      </c>
      <c r="BM163" s="38" t="e">
        <f>VLOOKUP(TEMPLATE!$EP163&amp;"|"&amp;BM$5&amp;"|"&amp;BM$6&amp;"|0|"&amp;TEMPLATE!$EM163,TEMPLATE!$EY$7:$FE$30000,7,FALSE)</f>
        <v>#N/A</v>
      </c>
      <c r="BN163" s="38" t="e">
        <f>VLOOKUP(TEMPLATE!$EP163&amp;"|"&amp;BN$5&amp;"|"&amp;BN$6&amp;"|0|"&amp;TEMPLATE!$EM163,TEMPLATE!$EY$7:$FE$30000,7,FALSE)</f>
        <v>#N/A</v>
      </c>
      <c r="BO163" s="38" t="e">
        <f>VLOOKUP(TEMPLATE!$EP163&amp;"|"&amp;BO$5&amp;"|"&amp;BO$6&amp;"|0|"&amp;TEMPLATE!$EM163,TEMPLATE!$EY$7:$FE$30000,7,FALSE)</f>
        <v>#N/A</v>
      </c>
      <c r="BP163" s="38" t="e">
        <f>VLOOKUP(TEMPLATE!$EP163&amp;"|"&amp;BP$5&amp;"|"&amp;BP$6&amp;"|0|"&amp;TEMPLATE!$EM163,TEMPLATE!$EY$7:$FE$30000,7,FALSE)</f>
        <v>#N/A</v>
      </c>
      <c r="BQ163" s="38" t="e">
        <f>VLOOKUP(TEMPLATE!$EP163&amp;"|"&amp;BQ$5&amp;"|"&amp;BQ$6&amp;"|0|"&amp;TEMPLATE!$EM163,TEMPLATE!$EY$7:$FE$30000,7,FALSE)</f>
        <v>#N/A</v>
      </c>
      <c r="BR163" s="38" t="e">
        <f>VLOOKUP(TEMPLATE!$EP163&amp;"|"&amp;BR$5&amp;"|"&amp;BR$6&amp;"|0|"&amp;TEMPLATE!$EM163,TEMPLATE!$EY$7:$FE$30000,7,FALSE)</f>
        <v>#N/A</v>
      </c>
      <c r="BS163" s="38" t="e">
        <f>VLOOKUP(TEMPLATE!$EP163&amp;"|"&amp;BS$5&amp;"|"&amp;BS$6&amp;"|0|"&amp;TEMPLATE!$EM163,TEMPLATE!$EY$7:$FE$30000,7,FALSE)</f>
        <v>#N/A</v>
      </c>
      <c r="BT163" s="38" t="e">
        <f>VLOOKUP(TEMPLATE!$EP163&amp;"|"&amp;BT$5&amp;"|"&amp;BT$6&amp;"|0|"&amp;TEMPLATE!$EM163,TEMPLATE!$EY$7:$FE$30000,7,FALSE)</f>
        <v>#N/A</v>
      </c>
      <c r="BU163" s="38" t="e">
        <f>VLOOKUP(TEMPLATE!$EP163&amp;"|"&amp;BU$5&amp;"|"&amp;BU$6&amp;"|0|"&amp;TEMPLATE!$EM163,TEMPLATE!$EY$7:$FE$30000,7,FALSE)</f>
        <v>#N/A</v>
      </c>
      <c r="BV163" s="38" t="e">
        <f>VLOOKUP(TEMPLATE!$EP163&amp;"|"&amp;BV$5&amp;"|"&amp;BV$6&amp;"|0|"&amp;TEMPLATE!$EM163,TEMPLATE!$EY$7:$FE$30000,7,FALSE)</f>
        <v>#N/A</v>
      </c>
      <c r="BW163" s="38" t="e">
        <f>VLOOKUP(TEMPLATE!$EP163&amp;"|"&amp;BW$5&amp;"|"&amp;BW$6&amp;"|0|"&amp;TEMPLATE!$EM163,TEMPLATE!$EY$7:$FE$30000,7,FALSE)</f>
        <v>#N/A</v>
      </c>
      <c r="BX163" s="38" t="e">
        <f>VLOOKUP(TEMPLATE!$EP163&amp;"|"&amp;BX$5&amp;"|"&amp;BX$6&amp;"|0|"&amp;TEMPLATE!$EM163,TEMPLATE!$EY$7:$FE$30000,7,FALSE)</f>
        <v>#N/A</v>
      </c>
      <c r="BY163" s="38" t="e">
        <f>VLOOKUP(TEMPLATE!$EP163&amp;"|"&amp;BY$5&amp;"|"&amp;BY$6&amp;"|0|"&amp;TEMPLATE!$EM163,TEMPLATE!$EY$7:$FE$30000,7,FALSE)</f>
        <v>#N/A</v>
      </c>
      <c r="BZ163" s="38" t="e">
        <f>VLOOKUP(TEMPLATE!$EP163&amp;"|"&amp;BZ$5&amp;"|"&amp;BZ$6&amp;"|0|"&amp;TEMPLATE!$EM163,TEMPLATE!$EY$7:$FE$30000,7,FALSE)</f>
        <v>#N/A</v>
      </c>
      <c r="CA163" s="38" t="e">
        <f>IF(VLOOKUP(TEMPLATE!$EP163&amp;"|"&amp;CA$5&amp;"|"&amp;CA$6&amp;"|0|"&amp;TEMPLATE!$EM163,TEMPLATE!$EY$7:$FE$30000,7,FALSE)=0,BN163,VLOOKUP(TEMPLATE!$EP163&amp;"|"&amp;CA$5&amp;"|"&amp;CA$6&amp;"|0|"&amp;TEMPLATE!$EM163,TEMPLATE!$EY$7:$FE$30000,7,FALSE))</f>
        <v>#N/A</v>
      </c>
      <c r="CB163" s="38" t="e">
        <f>VLOOKUP(TEMPLATE!$EP163&amp;"|"&amp;CB$5&amp;"|"&amp;CB$6&amp;"|0|"&amp;TEMPLATE!$EM163,TEMPLATE!$EY$7:$FE$30000,7,FALSE)</f>
        <v>#N/A</v>
      </c>
      <c r="CC163" s="38" t="e">
        <f>VLOOKUP(TEMPLATE!$EP163&amp;"|"&amp;CC$5&amp;"|"&amp;CC$6&amp;"|0|"&amp;TEMPLATE!$EM163,TEMPLATE!$EY$7:$FE$30000,7,FALSE)</f>
        <v>#N/A</v>
      </c>
      <c r="CD163" s="38" t="e">
        <f>VLOOKUP(TEMPLATE!$EP163&amp;"|"&amp;CD$5&amp;"|"&amp;CD$6&amp;"|0|"&amp;TEMPLATE!$EM163,TEMPLATE!$EY$7:$FE$30000,7,FALSE)</f>
        <v>#N/A</v>
      </c>
      <c r="CE163" s="38" t="e">
        <f>VLOOKUP(TEMPLATE!$EP163&amp;"|"&amp;CE$5&amp;"|"&amp;CE$6&amp;"|0|"&amp;TEMPLATE!$EM163,TEMPLATE!$EY$7:$FE$30000,7,FALSE)</f>
        <v>#N/A</v>
      </c>
      <c r="CF163" s="38" t="e">
        <f>VLOOKUP(TEMPLATE!$EP163&amp;"|"&amp;CF$5&amp;"|"&amp;CF$6&amp;"|0|"&amp;TEMPLATE!$EM163,TEMPLATE!$EY$7:$FE$30000,7,FALSE)</f>
        <v>#N/A</v>
      </c>
      <c r="CG163" s="38" t="e">
        <f>VLOOKUP(TEMPLATE!$EP163&amp;"|"&amp;CG$5&amp;"|"&amp;CG$6&amp;"|0|"&amp;TEMPLATE!$EM163,TEMPLATE!$EY$7:$FE$30000,7,FALSE)</f>
        <v>#N/A</v>
      </c>
      <c r="CH163" s="38" t="e">
        <f>VLOOKUP(TEMPLATE!$EP163&amp;"|"&amp;CH$5&amp;"|"&amp;CH$6&amp;"|0|"&amp;TEMPLATE!$EM163,TEMPLATE!$EY$7:$FE$30000,7,FALSE)</f>
        <v>#N/A</v>
      </c>
      <c r="CI163" s="38" t="e">
        <f>VLOOKUP(TEMPLATE!$EP163&amp;"|"&amp;CI$5&amp;"|"&amp;CI$6&amp;"|0|"&amp;TEMPLATE!$EM163,TEMPLATE!$EY$7:$FE$30000,7,FALSE)</f>
        <v>#N/A</v>
      </c>
      <c r="CJ163" s="38" t="e">
        <f>VLOOKUP(TEMPLATE!$EP163&amp;"|"&amp;CJ$5&amp;"|"&amp;CJ$6&amp;"|0|"&amp;TEMPLATE!$EM163,TEMPLATE!$EY$7:$FE$30000,7,FALSE)</f>
        <v>#N/A</v>
      </c>
      <c r="CK163" s="38" t="e">
        <f>VLOOKUP(TEMPLATE!$EP163&amp;"|"&amp;CK$5&amp;"|"&amp;CK$6&amp;"|0|"&amp;TEMPLATE!$EM163,TEMPLATE!$EY$7:$FE$30000,7,FALSE)</f>
        <v>#N/A</v>
      </c>
      <c r="CL163" s="38" t="e">
        <f t="shared" si="197"/>
        <v>#VALUE!</v>
      </c>
      <c r="CM163" s="38" t="e">
        <f t="shared" si="198"/>
        <v>#VALUE!</v>
      </c>
      <c r="CN163" s="38" t="e">
        <f>VLOOKUP(TEMPLATE!$EP163&amp;"|"&amp;CN$5&amp;"|"&amp;CN$6&amp;"|0|"&amp;TEMPLATE!$EM163,TEMPLATE!$EY$7:$FE$30000,7,FALSE)</f>
        <v>#N/A</v>
      </c>
      <c r="CO163" s="38" t="e">
        <f>VLOOKUP(TEMPLATE!$EP163&amp;"|"&amp;CO$5&amp;"|"&amp;CO$6&amp;"|0|"&amp;TEMPLATE!$EM163,TEMPLATE!$EY$7:$FE$30000,7,FALSE)</f>
        <v>#N/A</v>
      </c>
      <c r="CP163" s="39" t="str">
        <f t="array" ref="CP163">IFERROR((INDEX(TEMPLATE!$FI$7:$FI$1004,MATCH($J163,IF(TEMPLATE!$FH$7:$FH$1004=CP$6,TEMPLATE!$FG$7:$FG$1004),0))),"")</f>
        <v/>
      </c>
      <c r="CQ163" s="39" t="str">
        <f t="array" ref="CQ163">IFERROR((INDEX(TEMPLATE!$FI$7:$FI$1004,MATCH($J163,IF(TEMPLATE!$FH$7:$FH$1004=CQ$6,TEMPLATE!$FG$7:$FG$1004),0))),"")</f>
        <v/>
      </c>
      <c r="CR163" s="39" t="str">
        <f t="array" ref="CR163">IFERROR((INDEX(TEMPLATE!$FI$7:$FI$1004,MATCH($J163,IF(TEMPLATE!$FH$7:$FH$1004=CR$6,TEMPLATE!$FG$7:$FG$1004),0))),"")</f>
        <v/>
      </c>
      <c r="CS163" s="39" t="str">
        <f t="array" ref="CS163">IFERROR((INDEX(TEMPLATE!$FI$7:$FI$1004,MATCH($J163,IF(TEMPLATE!$FH$7:$FH$1004=CS$6,TEMPLATE!$FG$7:$FG$1004),0))),"")</f>
        <v/>
      </c>
      <c r="CT163" s="38" t="str">
        <f t="array" ref="CT163">IFERROR((INDEX(TEMPLATE!$FI$7:$FI$1004,MATCH($J163,IF(TEMPLATE!$FH$7:$FH$1004=CT$6,TEMPLATE!$FG$7:$FG$1004),0))),"")</f>
        <v/>
      </c>
      <c r="CU163" s="38" t="str">
        <f t="array" ref="CU163">IFERROR((INDEX(TEMPLATE!$FI$7:$FI$1004,MATCH($J163,IF(TEMPLATE!$FH$7:$FH$1004=CU$6,TEMPLATE!$FG$7:$FG$1004),0))),"")</f>
        <v/>
      </c>
      <c r="CV163" s="38" t="str">
        <f t="array" ref="CV163">IFERROR((INDEX(TEMPLATE!$FI$7:$FI$1004,MATCH($J163,IF(TEMPLATE!$FH$7:$FH$1004=CV$6,TEMPLATE!$FG$7:$FG$1004),0))),"")</f>
        <v/>
      </c>
      <c r="CW163" s="38" t="str">
        <f t="array" ref="CW163">IFERROR((INDEX(TEMPLATE!$FI$7:$FI$1004,MATCH($J163,IF(TEMPLATE!$FH$7:$FH$1004=CW$6,TEMPLATE!$FG$7:$FG$1004),0))),"")</f>
        <v/>
      </c>
      <c r="CX163" s="7"/>
      <c r="CY163" s="7" t="str">
        <f t="shared" si="199"/>
        <v/>
      </c>
      <c r="CZ163" s="7" t="str">
        <f t="shared" si="200"/>
        <v/>
      </c>
      <c r="DA163" s="7" t="str">
        <f t="shared" si="201"/>
        <v/>
      </c>
      <c r="DB163" s="7" t="str">
        <f t="shared" si="202"/>
        <v/>
      </c>
      <c r="DC163" s="7" t="str">
        <f t="shared" si="203"/>
        <v/>
      </c>
      <c r="DD163" s="7" t="str">
        <f t="shared" si="204"/>
        <v/>
      </c>
      <c r="DE163" s="7" t="str">
        <f t="shared" si="205"/>
        <v/>
      </c>
      <c r="DF163" s="7" t="str">
        <f t="shared" si="206"/>
        <v/>
      </c>
      <c r="DG163" s="7"/>
      <c r="DH163" s="40" t="str">
        <f t="shared" si="207"/>
        <v/>
      </c>
      <c r="DI163" s="40" t="str">
        <f t="shared" si="208"/>
        <v/>
      </c>
      <c r="DJ163" s="40" t="str">
        <f t="shared" si="209"/>
        <v/>
      </c>
      <c r="DK163" s="41" t="str">
        <f t="shared" si="210"/>
        <v/>
      </c>
      <c r="DL163" s="42" t="str">
        <f t="shared" si="211"/>
        <v/>
      </c>
      <c r="DM163" s="42" t="str">
        <f t="shared" si="212"/>
        <v/>
      </c>
      <c r="DN163" s="42" t="str">
        <f t="shared" si="213"/>
        <v/>
      </c>
      <c r="DO163" s="42" t="str">
        <f t="shared" si="214"/>
        <v/>
      </c>
      <c r="DP163" s="7"/>
      <c r="DQ163" s="7">
        <f t="shared" si="215"/>
        <v>0</v>
      </c>
      <c r="DR163" s="7">
        <f t="shared" si="216"/>
        <v>0</v>
      </c>
      <c r="DS163" s="7">
        <f t="shared" si="217"/>
        <v>0</v>
      </c>
      <c r="DT163" s="7">
        <f t="shared" si="218"/>
        <v>0</v>
      </c>
      <c r="DU163" s="7">
        <f t="shared" si="219"/>
        <v>0</v>
      </c>
      <c r="DV163" s="7">
        <f t="shared" si="220"/>
        <v>0</v>
      </c>
      <c r="DW163" s="7">
        <f t="shared" si="221"/>
        <v>0</v>
      </c>
      <c r="DX163" s="7">
        <f t="shared" si="222"/>
        <v>0</v>
      </c>
      <c r="DY163" s="48" t="e">
        <f t="array" ref="DY163">VLOOKUP(TEMPLATE!$EP163&amp;"|"&amp;DY$5&amp;"|"&amp;DY$6&amp;"|0|"&amp;TEMPLATE!$EM163,TEMPLATE!$EY$7:$FE$30000,7,FALSE)</f>
        <v>#N/A</v>
      </c>
      <c r="DZ163" s="48" t="e">
        <f t="array" ref="DZ163">VLOOKUP(TEMPLATE!$EP163&amp;"|"&amp;DZ$5&amp;"|"&amp;DZ$6&amp;"|0|"&amp;TEMPLATE!$EM163,TEMPLATE!$EY$7:$FE$30000,7,FALSE)</f>
        <v>#N/A</v>
      </c>
      <c r="EA163" s="7" t="str">
        <f t="shared" si="223"/>
        <v/>
      </c>
      <c r="EB163" s="7" t="str">
        <f t="shared" si="224"/>
        <v/>
      </c>
      <c r="EC163" s="7" t="str">
        <f t="shared" si="225"/>
        <v/>
      </c>
      <c r="ED163" s="7" t="str">
        <f t="shared" si="226"/>
        <v/>
      </c>
      <c r="EE163" s="7" t="str">
        <f t="shared" si="227"/>
        <v/>
      </c>
      <c r="EF163" s="7" t="str">
        <f t="shared" si="228"/>
        <v/>
      </c>
      <c r="EG163" s="7" t="str">
        <f t="shared" si="229"/>
        <v/>
      </c>
      <c r="EH163" s="7" t="str">
        <f t="shared" si="230"/>
        <v/>
      </c>
      <c r="EI163" s="1"/>
      <c r="EJ163" s="1"/>
      <c r="EK163" s="1"/>
      <c r="EL163" s="1"/>
      <c r="EM163" s="43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1" t="str">
        <f t="shared" si="231"/>
        <v>||||</v>
      </c>
      <c r="EZ163" s="7"/>
      <c r="FA163" s="7"/>
      <c r="FB163" s="7"/>
      <c r="FC163" s="7"/>
      <c r="FD163" s="43"/>
      <c r="FE163" s="7"/>
      <c r="FF163" s="7"/>
      <c r="FG163" s="7"/>
      <c r="FH163" s="7"/>
      <c r="FI163" s="7"/>
      <c r="FJ163" s="7"/>
      <c r="FK163" s="7"/>
      <c r="FL163" s="7"/>
      <c r="FM163" s="43"/>
      <c r="FN163" s="7"/>
      <c r="FO163" s="7"/>
      <c r="FP163" s="43"/>
      <c r="FQ163" s="7"/>
      <c r="FR163" s="7"/>
      <c r="FS163" s="7"/>
      <c r="FT163" s="7"/>
      <c r="FU163" s="7"/>
      <c r="FV163" s="43"/>
      <c r="FW163" s="38"/>
      <c r="FX163" s="7"/>
      <c r="FY163" s="7"/>
      <c r="FZ163" s="7"/>
      <c r="GA163" s="44"/>
      <c r="GB163" s="7"/>
      <c r="GC163" s="38"/>
      <c r="GD163" s="7"/>
    </row>
    <row r="164" spans="1:186" x14ac:dyDescent="0.25">
      <c r="A164" s="4">
        <f t="shared" si="163"/>
        <v>1</v>
      </c>
      <c r="B164" s="17" t="str">
        <f>IF(TEMPLATE!EM164="","",TEMPLATE!EM164)</f>
        <v/>
      </c>
      <c r="C164" s="17" t="str">
        <f>IF(TEMPLATE!EX164="","",TEMPLATE!EX164)</f>
        <v/>
      </c>
      <c r="D164" s="19" t="str">
        <f t="shared" si="159"/>
        <v/>
      </c>
      <c r="E164" s="19" t="str">
        <f t="shared" si="164"/>
        <v/>
      </c>
      <c r="F164" s="17"/>
      <c r="G164" s="45" t="str">
        <f>IF(TEMPLATE!EN164="","",TEMPLATE!EN164)</f>
        <v/>
      </c>
      <c r="H164" s="45"/>
      <c r="I164" s="45"/>
      <c r="J164" s="17" t="str">
        <f>IF(TEMPLATE!EP164="","",TEMPLATE!EP164)</f>
        <v/>
      </c>
      <c r="K164" s="46" t="str">
        <f>IF(TEMPLATE!EQ164="","",TEMPLATE!EQ164)</f>
        <v/>
      </c>
      <c r="L164" s="46" t="str">
        <f>IF(TEMPLATE!ER164="","",TEMPLATE!ER164)</f>
        <v/>
      </c>
      <c r="M164" s="46" t="str">
        <f>IF(TEMPLATE!ES164="","",TEMPLATE!ES164)</f>
        <v/>
      </c>
      <c r="N164" s="18" t="str">
        <f>IF(TEMPLATE!EU164="","",TEMPLATE!EU164)</f>
        <v/>
      </c>
      <c r="O164" s="19" t="str">
        <f t="shared" si="165"/>
        <v/>
      </c>
      <c r="P164" s="20" t="str">
        <f t="shared" si="166"/>
        <v/>
      </c>
      <c r="Q164" s="18"/>
      <c r="R164" s="21" t="str">
        <f t="shared" si="167"/>
        <v/>
      </c>
      <c r="S164" s="21" t="str">
        <f>IF(SUMIFS(TEMPLATE!$GD$7:$GD$30000,TEMPLATE!$GC$7:$GC$30000,EV164,TEMPLATE!$FY$7:$FY$30000,J164,$GB$7:$GB$30000,G164)=0,"",SUMIFS(TEMPLATE!$GD$7:$GD$30000,TEMPLATE!$GC$7:$GC$30000,EV164,TEMPLATE!$FY$7:$FY$30000,J164,$GB$7:$GB$30000,G164))</f>
        <v/>
      </c>
      <c r="T164" s="21" t="str">
        <f>IF(SUMIFS(TEMPLATE!$GD$7:$GD$30000,TEMPLATE!$GE$7:$GE$30000,"Common Equity",TEMPLATE!$FY$7:$FY$30000,J164,$GB$7:$GB$30000,G164)=0,"",SUMIFS(TEMPLATE!$GD$7:$GD$30000,TEMPLATE!$GE$7:$GE$30000,"Common Equity",TEMPLATE!$FY$7:$FY$30000,J164,$GB$7:$GB$30000,G164))</f>
        <v/>
      </c>
      <c r="U164" s="21"/>
      <c r="V164" s="22">
        <f t="shared" si="168"/>
        <v>0</v>
      </c>
      <c r="W164" s="23" t="e">
        <f t="shared" si="169"/>
        <v>#N/A</v>
      </c>
      <c r="X164" s="23" t="e">
        <f t="shared" si="170"/>
        <v>#N/A</v>
      </c>
      <c r="Y164" s="23" t="e">
        <f t="shared" si="171"/>
        <v>#N/A</v>
      </c>
      <c r="Z164" s="23" t="e">
        <f t="shared" si="172"/>
        <v>#N/A</v>
      </c>
      <c r="AA164" s="23" t="e">
        <f t="shared" si="173"/>
        <v>#N/A</v>
      </c>
      <c r="AB164" s="23" t="e">
        <f t="shared" si="174"/>
        <v>#N/A</v>
      </c>
      <c r="AC164" s="23" t="e">
        <f t="shared" si="175"/>
        <v>#N/A</v>
      </c>
      <c r="AD164" s="24" t="e">
        <f t="shared" si="176"/>
        <v>#N/A</v>
      </c>
      <c r="AE164" s="24" t="e">
        <f t="shared" si="160"/>
        <v>#N/A</v>
      </c>
      <c r="AF164" s="24" t="e">
        <f t="shared" si="161"/>
        <v>#N/A</v>
      </c>
      <c r="AG164" s="24" t="e">
        <f t="shared" si="177"/>
        <v>#N/A</v>
      </c>
      <c r="AH164" s="24" t="str">
        <f t="shared" si="178"/>
        <v/>
      </c>
      <c r="AI164" s="25" t="e">
        <f t="shared" si="179"/>
        <v>#N/A</v>
      </c>
      <c r="AJ164" s="21" t="e">
        <f t="shared" si="180"/>
        <v>#N/A</v>
      </c>
      <c r="AK164" s="51" t="e">
        <f t="shared" si="181"/>
        <v>#N/A</v>
      </c>
      <c r="AL164" s="26" t="e">
        <f t="shared" si="182"/>
        <v>#N/A</v>
      </c>
      <c r="AM164" s="27" t="str">
        <f t="array" ref="AM164">IFERROR((INDEX(TEMPLATE!$FI$7:$FI$1004,MATCH($J164,IF(TEMPLATE!$FH$7:$FH$1004=$AM$4,TEMPLATE!$FG$7:$FG$1004),0))),"")</f>
        <v/>
      </c>
      <c r="AN164" s="28" t="str">
        <f t="shared" si="183"/>
        <v/>
      </c>
      <c r="AO164" s="29" t="str">
        <f t="array" ref="AO164">IFERROR((INDEX(TEMPLATE!$FI$7:$FI$1004,MATCH($J164,IF(TEMPLATE!$FH$7:$FH$1004=$AO$4,TEMPLATE!$FG$7:$FG$1004),0))),"")</f>
        <v/>
      </c>
      <c r="AP164" s="30" t="e">
        <f t="shared" si="184"/>
        <v>#N/A</v>
      </c>
      <c r="AQ164" s="31" t="str">
        <f t="array" ref="AQ164">IFERROR((INDEX(TEMPLATE!$FI$7:$FI$1004,MATCH($J164,IF(TEMPLATE!$FH$7:$FH$1004=$AQ$4,TEMPLATE!$FG$7:$FG$1004),0))),"")</f>
        <v/>
      </c>
      <c r="AR164" s="32" t="e">
        <f t="shared" si="185"/>
        <v>#N/A</v>
      </c>
      <c r="AS164" s="29" t="str">
        <f t="array" ref="AS164">IFERROR((INDEX(TEMPLATE!$FI$7:$FI$1004,MATCH($J164,IF(TEMPLATE!$FH$7:$FH$1004=$AS$4,TEMPLATE!$FG$7:$FG$1004),0))),"")</f>
        <v/>
      </c>
      <c r="AT164" s="33" t="str">
        <f t="shared" si="232"/>
        <v/>
      </c>
      <c r="AU164" s="29" t="str">
        <f t="array" ref="AU164">IFERROR((INDEX(TEMPLATE!$FI$7:$FI$1004,MATCH($J164,IF(TEMPLATE!$FH$7:$FH$1004=$AU$4,TEMPLATE!$FG$7:$FG$1004),0))),"")</f>
        <v/>
      </c>
      <c r="AV164" s="30" t="e">
        <f t="shared" si="186"/>
        <v>#N/A</v>
      </c>
      <c r="AW164" s="29" t="str">
        <f t="shared" si="187"/>
        <v/>
      </c>
      <c r="AX164" s="34" t="str">
        <f t="shared" si="188"/>
        <v/>
      </c>
      <c r="AY164" s="35" t="str">
        <f t="shared" si="189"/>
        <v/>
      </c>
      <c r="AZ164" s="34" t="str">
        <f t="shared" si="190"/>
        <v/>
      </c>
      <c r="BA164" s="34" t="str">
        <f t="shared" si="191"/>
        <v/>
      </c>
      <c r="BB164" s="35" t="str">
        <f t="shared" si="192"/>
        <v/>
      </c>
      <c r="BC164" s="36" t="e">
        <f t="shared" si="193"/>
        <v>#N/A</v>
      </c>
      <c r="BD164" s="36">
        <f t="shared" si="194"/>
        <v>1</v>
      </c>
      <c r="BE164" s="36">
        <f t="shared" si="195"/>
        <v>0</v>
      </c>
      <c r="BF164" s="36" t="e">
        <f t="shared" si="196"/>
        <v>#N/A</v>
      </c>
      <c r="BG164" s="1"/>
      <c r="BH164" s="37" t="e">
        <f>VLOOKUP(TEMPLATE!$EP164&amp;"|"&amp;BH$5&amp;"|"&amp;BH$6&amp;"|0|"&amp;TEMPLATE!$EM164,TEMPLATE!$EY$7:$FE$30000,7,FALSE)</f>
        <v>#N/A</v>
      </c>
      <c r="BI164" s="38" t="e">
        <f>VLOOKUP(TEMPLATE!$EP164&amp;"|"&amp;BI$5&amp;"|"&amp;BI$6&amp;"|0|"&amp;TEMPLATE!$EM164,TEMPLATE!$EY$7:$FE$30000,7,FALSE)</f>
        <v>#N/A</v>
      </c>
      <c r="BJ164" s="37" t="e">
        <f>VLOOKUP(TEMPLATE!$EP164&amp;"|"&amp;BJ$5&amp;"|"&amp;BJ$6&amp;"|0|"&amp;TEMPLATE!$EM164,TEMPLATE!$EY$7:$FE$30000,7,FALSE)</f>
        <v>#N/A</v>
      </c>
      <c r="BK164" s="38" t="e">
        <f>VLOOKUP(TEMPLATE!$EP164&amp;"|"&amp;BK$5&amp;"|"&amp;BK$6&amp;"|0|"&amp;TEMPLATE!$EM164,TEMPLATE!$EY$7:$FE$30000,7,FALSE)</f>
        <v>#N/A</v>
      </c>
      <c r="BL164" s="38" t="e">
        <f>VLOOKUP(TEMPLATE!$EP164&amp;"|"&amp;BL$5&amp;"|"&amp;BL$6&amp;"|0|"&amp;TEMPLATE!$EM164,TEMPLATE!$EY$7:$FE$30000,7,FALSE)</f>
        <v>#N/A</v>
      </c>
      <c r="BM164" s="38" t="e">
        <f>VLOOKUP(TEMPLATE!$EP164&amp;"|"&amp;BM$5&amp;"|"&amp;BM$6&amp;"|0|"&amp;TEMPLATE!$EM164,TEMPLATE!$EY$7:$FE$30000,7,FALSE)</f>
        <v>#N/A</v>
      </c>
      <c r="BN164" s="38" t="e">
        <f>VLOOKUP(TEMPLATE!$EP164&amp;"|"&amp;BN$5&amp;"|"&amp;BN$6&amp;"|0|"&amp;TEMPLATE!$EM164,TEMPLATE!$EY$7:$FE$30000,7,FALSE)</f>
        <v>#N/A</v>
      </c>
      <c r="BO164" s="38" t="e">
        <f>VLOOKUP(TEMPLATE!$EP164&amp;"|"&amp;BO$5&amp;"|"&amp;BO$6&amp;"|0|"&amp;TEMPLATE!$EM164,TEMPLATE!$EY$7:$FE$30000,7,FALSE)</f>
        <v>#N/A</v>
      </c>
      <c r="BP164" s="38" t="e">
        <f>VLOOKUP(TEMPLATE!$EP164&amp;"|"&amp;BP$5&amp;"|"&amp;BP$6&amp;"|0|"&amp;TEMPLATE!$EM164,TEMPLATE!$EY$7:$FE$30000,7,FALSE)</f>
        <v>#N/A</v>
      </c>
      <c r="BQ164" s="38" t="e">
        <f>VLOOKUP(TEMPLATE!$EP164&amp;"|"&amp;BQ$5&amp;"|"&amp;BQ$6&amp;"|0|"&amp;TEMPLATE!$EM164,TEMPLATE!$EY$7:$FE$30000,7,FALSE)</f>
        <v>#N/A</v>
      </c>
      <c r="BR164" s="38" t="e">
        <f>VLOOKUP(TEMPLATE!$EP164&amp;"|"&amp;BR$5&amp;"|"&amp;BR$6&amp;"|0|"&amp;TEMPLATE!$EM164,TEMPLATE!$EY$7:$FE$30000,7,FALSE)</f>
        <v>#N/A</v>
      </c>
      <c r="BS164" s="38" t="e">
        <f>VLOOKUP(TEMPLATE!$EP164&amp;"|"&amp;BS$5&amp;"|"&amp;BS$6&amp;"|0|"&amp;TEMPLATE!$EM164,TEMPLATE!$EY$7:$FE$30000,7,FALSE)</f>
        <v>#N/A</v>
      </c>
      <c r="BT164" s="38" t="e">
        <f>VLOOKUP(TEMPLATE!$EP164&amp;"|"&amp;BT$5&amp;"|"&amp;BT$6&amp;"|0|"&amp;TEMPLATE!$EM164,TEMPLATE!$EY$7:$FE$30000,7,FALSE)</f>
        <v>#N/A</v>
      </c>
      <c r="BU164" s="38" t="e">
        <f>VLOOKUP(TEMPLATE!$EP164&amp;"|"&amp;BU$5&amp;"|"&amp;BU$6&amp;"|0|"&amp;TEMPLATE!$EM164,TEMPLATE!$EY$7:$FE$30000,7,FALSE)</f>
        <v>#N/A</v>
      </c>
      <c r="BV164" s="38" t="e">
        <f>VLOOKUP(TEMPLATE!$EP164&amp;"|"&amp;BV$5&amp;"|"&amp;BV$6&amp;"|0|"&amp;TEMPLATE!$EM164,TEMPLATE!$EY$7:$FE$30000,7,FALSE)</f>
        <v>#N/A</v>
      </c>
      <c r="BW164" s="38" t="e">
        <f>VLOOKUP(TEMPLATE!$EP164&amp;"|"&amp;BW$5&amp;"|"&amp;BW$6&amp;"|0|"&amp;TEMPLATE!$EM164,TEMPLATE!$EY$7:$FE$30000,7,FALSE)</f>
        <v>#N/A</v>
      </c>
      <c r="BX164" s="38" t="e">
        <f>VLOOKUP(TEMPLATE!$EP164&amp;"|"&amp;BX$5&amp;"|"&amp;BX$6&amp;"|0|"&amp;TEMPLATE!$EM164,TEMPLATE!$EY$7:$FE$30000,7,FALSE)</f>
        <v>#N/A</v>
      </c>
      <c r="BY164" s="38" t="e">
        <f>VLOOKUP(TEMPLATE!$EP164&amp;"|"&amp;BY$5&amp;"|"&amp;BY$6&amp;"|0|"&amp;TEMPLATE!$EM164,TEMPLATE!$EY$7:$FE$30000,7,FALSE)</f>
        <v>#N/A</v>
      </c>
      <c r="BZ164" s="38" t="e">
        <f>VLOOKUP(TEMPLATE!$EP164&amp;"|"&amp;BZ$5&amp;"|"&amp;BZ$6&amp;"|0|"&amp;TEMPLATE!$EM164,TEMPLATE!$EY$7:$FE$30000,7,FALSE)</f>
        <v>#N/A</v>
      </c>
      <c r="CA164" s="38" t="e">
        <f>IF(VLOOKUP(TEMPLATE!$EP164&amp;"|"&amp;CA$5&amp;"|"&amp;CA$6&amp;"|0|"&amp;TEMPLATE!$EM164,TEMPLATE!$EY$7:$FE$30000,7,FALSE)=0,BN164,VLOOKUP(TEMPLATE!$EP164&amp;"|"&amp;CA$5&amp;"|"&amp;CA$6&amp;"|0|"&amp;TEMPLATE!$EM164,TEMPLATE!$EY$7:$FE$30000,7,FALSE))</f>
        <v>#N/A</v>
      </c>
      <c r="CB164" s="38" t="e">
        <f>VLOOKUP(TEMPLATE!$EP164&amp;"|"&amp;CB$5&amp;"|"&amp;CB$6&amp;"|0|"&amp;TEMPLATE!$EM164,TEMPLATE!$EY$7:$FE$30000,7,FALSE)</f>
        <v>#N/A</v>
      </c>
      <c r="CC164" s="38" t="e">
        <f>VLOOKUP(TEMPLATE!$EP164&amp;"|"&amp;CC$5&amp;"|"&amp;CC$6&amp;"|0|"&amp;TEMPLATE!$EM164,TEMPLATE!$EY$7:$FE$30000,7,FALSE)</f>
        <v>#N/A</v>
      </c>
      <c r="CD164" s="38" t="e">
        <f>VLOOKUP(TEMPLATE!$EP164&amp;"|"&amp;CD$5&amp;"|"&amp;CD$6&amp;"|0|"&amp;TEMPLATE!$EM164,TEMPLATE!$EY$7:$FE$30000,7,FALSE)</f>
        <v>#N/A</v>
      </c>
      <c r="CE164" s="38" t="e">
        <f>VLOOKUP(TEMPLATE!$EP164&amp;"|"&amp;CE$5&amp;"|"&amp;CE$6&amp;"|0|"&amp;TEMPLATE!$EM164,TEMPLATE!$EY$7:$FE$30000,7,FALSE)</f>
        <v>#N/A</v>
      </c>
      <c r="CF164" s="38" t="e">
        <f>VLOOKUP(TEMPLATE!$EP164&amp;"|"&amp;CF$5&amp;"|"&amp;CF$6&amp;"|0|"&amp;TEMPLATE!$EM164,TEMPLATE!$EY$7:$FE$30000,7,FALSE)</f>
        <v>#N/A</v>
      </c>
      <c r="CG164" s="38" t="e">
        <f>VLOOKUP(TEMPLATE!$EP164&amp;"|"&amp;CG$5&amp;"|"&amp;CG$6&amp;"|0|"&amp;TEMPLATE!$EM164,TEMPLATE!$EY$7:$FE$30000,7,FALSE)</f>
        <v>#N/A</v>
      </c>
      <c r="CH164" s="38" t="e">
        <f>VLOOKUP(TEMPLATE!$EP164&amp;"|"&amp;CH$5&amp;"|"&amp;CH$6&amp;"|0|"&amp;TEMPLATE!$EM164,TEMPLATE!$EY$7:$FE$30000,7,FALSE)</f>
        <v>#N/A</v>
      </c>
      <c r="CI164" s="38" t="e">
        <f>VLOOKUP(TEMPLATE!$EP164&amp;"|"&amp;CI$5&amp;"|"&amp;CI$6&amp;"|0|"&amp;TEMPLATE!$EM164,TEMPLATE!$EY$7:$FE$30000,7,FALSE)</f>
        <v>#N/A</v>
      </c>
      <c r="CJ164" s="38" t="e">
        <f>VLOOKUP(TEMPLATE!$EP164&amp;"|"&amp;CJ$5&amp;"|"&amp;CJ$6&amp;"|0|"&amp;TEMPLATE!$EM164,TEMPLATE!$EY$7:$FE$30000,7,FALSE)</f>
        <v>#N/A</v>
      </c>
      <c r="CK164" s="38" t="e">
        <f>VLOOKUP(TEMPLATE!$EP164&amp;"|"&amp;CK$5&amp;"|"&amp;CK$6&amp;"|0|"&amp;TEMPLATE!$EM164,TEMPLATE!$EY$7:$FE$30000,7,FALSE)</f>
        <v>#N/A</v>
      </c>
      <c r="CL164" s="38" t="e">
        <f t="shared" si="197"/>
        <v>#VALUE!</v>
      </c>
      <c r="CM164" s="38" t="e">
        <f t="shared" si="198"/>
        <v>#VALUE!</v>
      </c>
      <c r="CN164" s="38" t="e">
        <f>VLOOKUP(TEMPLATE!$EP164&amp;"|"&amp;CN$5&amp;"|"&amp;CN$6&amp;"|0|"&amp;TEMPLATE!$EM164,TEMPLATE!$EY$7:$FE$30000,7,FALSE)</f>
        <v>#N/A</v>
      </c>
      <c r="CO164" s="38" t="e">
        <f>VLOOKUP(TEMPLATE!$EP164&amp;"|"&amp;CO$5&amp;"|"&amp;CO$6&amp;"|0|"&amp;TEMPLATE!$EM164,TEMPLATE!$EY$7:$FE$30000,7,FALSE)</f>
        <v>#N/A</v>
      </c>
      <c r="CP164" s="39" t="str">
        <f t="array" ref="CP164">IFERROR((INDEX(TEMPLATE!$FI$7:$FI$1004,MATCH($J164,IF(TEMPLATE!$FH$7:$FH$1004=CP$6,TEMPLATE!$FG$7:$FG$1004),0))),"")</f>
        <v/>
      </c>
      <c r="CQ164" s="39" t="str">
        <f t="array" ref="CQ164">IFERROR((INDEX(TEMPLATE!$FI$7:$FI$1004,MATCH($J164,IF(TEMPLATE!$FH$7:$FH$1004=CQ$6,TEMPLATE!$FG$7:$FG$1004),0))),"")</f>
        <v/>
      </c>
      <c r="CR164" s="39" t="str">
        <f t="array" ref="CR164">IFERROR((INDEX(TEMPLATE!$FI$7:$FI$1004,MATCH($J164,IF(TEMPLATE!$FH$7:$FH$1004=CR$6,TEMPLATE!$FG$7:$FG$1004),0))),"")</f>
        <v/>
      </c>
      <c r="CS164" s="39" t="str">
        <f t="array" ref="CS164">IFERROR((INDEX(TEMPLATE!$FI$7:$FI$1004,MATCH($J164,IF(TEMPLATE!$FH$7:$FH$1004=CS$6,TEMPLATE!$FG$7:$FG$1004),0))),"")</f>
        <v/>
      </c>
      <c r="CT164" s="38" t="str">
        <f t="array" ref="CT164">IFERROR((INDEX(TEMPLATE!$FI$7:$FI$1004,MATCH($J164,IF(TEMPLATE!$FH$7:$FH$1004=CT$6,TEMPLATE!$FG$7:$FG$1004),0))),"")</f>
        <v/>
      </c>
      <c r="CU164" s="38" t="str">
        <f t="array" ref="CU164">IFERROR((INDEX(TEMPLATE!$FI$7:$FI$1004,MATCH($J164,IF(TEMPLATE!$FH$7:$FH$1004=CU$6,TEMPLATE!$FG$7:$FG$1004),0))),"")</f>
        <v/>
      </c>
      <c r="CV164" s="38" t="str">
        <f t="array" ref="CV164">IFERROR((INDEX(TEMPLATE!$FI$7:$FI$1004,MATCH($J164,IF(TEMPLATE!$FH$7:$FH$1004=CV$6,TEMPLATE!$FG$7:$FG$1004),0))),"")</f>
        <v/>
      </c>
      <c r="CW164" s="38" t="str">
        <f t="array" ref="CW164">IFERROR((INDEX(TEMPLATE!$FI$7:$FI$1004,MATCH($J164,IF(TEMPLATE!$FH$7:$FH$1004=CW$6,TEMPLATE!$FG$7:$FG$1004),0))),"")</f>
        <v/>
      </c>
      <c r="CX164" s="7"/>
      <c r="CY164" s="7" t="str">
        <f t="shared" si="199"/>
        <v/>
      </c>
      <c r="CZ164" s="7" t="str">
        <f t="shared" si="200"/>
        <v/>
      </c>
      <c r="DA164" s="7" t="str">
        <f t="shared" si="201"/>
        <v/>
      </c>
      <c r="DB164" s="7" t="str">
        <f t="shared" si="202"/>
        <v/>
      </c>
      <c r="DC164" s="7" t="str">
        <f t="shared" si="203"/>
        <v/>
      </c>
      <c r="DD164" s="7" t="str">
        <f t="shared" si="204"/>
        <v/>
      </c>
      <c r="DE164" s="7" t="str">
        <f t="shared" si="205"/>
        <v/>
      </c>
      <c r="DF164" s="7" t="str">
        <f t="shared" si="206"/>
        <v/>
      </c>
      <c r="DG164" s="7"/>
      <c r="DH164" s="40" t="str">
        <f t="shared" si="207"/>
        <v/>
      </c>
      <c r="DI164" s="40" t="str">
        <f t="shared" si="208"/>
        <v/>
      </c>
      <c r="DJ164" s="40" t="str">
        <f t="shared" si="209"/>
        <v/>
      </c>
      <c r="DK164" s="41" t="str">
        <f t="shared" si="210"/>
        <v/>
      </c>
      <c r="DL164" s="42" t="str">
        <f t="shared" si="211"/>
        <v/>
      </c>
      <c r="DM164" s="42" t="str">
        <f t="shared" si="212"/>
        <v/>
      </c>
      <c r="DN164" s="42" t="str">
        <f t="shared" si="213"/>
        <v/>
      </c>
      <c r="DO164" s="42" t="str">
        <f t="shared" si="214"/>
        <v/>
      </c>
      <c r="DP164" s="7"/>
      <c r="DQ164" s="7">
        <f t="shared" si="215"/>
        <v>0</v>
      </c>
      <c r="DR164" s="7">
        <f t="shared" si="216"/>
        <v>0</v>
      </c>
      <c r="DS164" s="7">
        <f t="shared" si="217"/>
        <v>0</v>
      </c>
      <c r="DT164" s="7">
        <f t="shared" si="218"/>
        <v>0</v>
      </c>
      <c r="DU164" s="7">
        <f t="shared" si="219"/>
        <v>0</v>
      </c>
      <c r="DV164" s="7">
        <f t="shared" si="220"/>
        <v>0</v>
      </c>
      <c r="DW164" s="7">
        <f t="shared" si="221"/>
        <v>0</v>
      </c>
      <c r="DX164" s="7">
        <f t="shared" si="222"/>
        <v>0</v>
      </c>
      <c r="DY164" s="48" t="e">
        <f t="array" ref="DY164">VLOOKUP(TEMPLATE!$EP164&amp;"|"&amp;DY$5&amp;"|"&amp;DY$6&amp;"|0|"&amp;TEMPLATE!$EM164,TEMPLATE!$EY$7:$FE$30000,7,FALSE)</f>
        <v>#N/A</v>
      </c>
      <c r="DZ164" s="48" t="e">
        <f t="array" ref="DZ164">VLOOKUP(TEMPLATE!$EP164&amp;"|"&amp;DZ$5&amp;"|"&amp;DZ$6&amp;"|0|"&amp;TEMPLATE!$EM164,TEMPLATE!$EY$7:$FE$30000,7,FALSE)</f>
        <v>#N/A</v>
      </c>
      <c r="EA164" s="7" t="str">
        <f t="shared" si="223"/>
        <v/>
      </c>
      <c r="EB164" s="7" t="str">
        <f t="shared" si="224"/>
        <v/>
      </c>
      <c r="EC164" s="7" t="str">
        <f t="shared" si="225"/>
        <v/>
      </c>
      <c r="ED164" s="7" t="str">
        <f t="shared" si="226"/>
        <v/>
      </c>
      <c r="EE164" s="7" t="str">
        <f t="shared" si="227"/>
        <v/>
      </c>
      <c r="EF164" s="7" t="str">
        <f t="shared" si="228"/>
        <v/>
      </c>
      <c r="EG164" s="7" t="str">
        <f t="shared" si="229"/>
        <v/>
      </c>
      <c r="EH164" s="7" t="str">
        <f t="shared" si="230"/>
        <v/>
      </c>
      <c r="EI164" s="1"/>
      <c r="EJ164" s="1"/>
      <c r="EK164" s="1"/>
      <c r="EL164" s="1"/>
      <c r="EM164" s="43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1" t="str">
        <f t="shared" si="231"/>
        <v>||||</v>
      </c>
      <c r="EZ164" s="7"/>
      <c r="FA164" s="7"/>
      <c r="FB164" s="7"/>
      <c r="FC164" s="7"/>
      <c r="FD164" s="43"/>
      <c r="FE164" s="7"/>
      <c r="FF164" s="7"/>
      <c r="FG164" s="7"/>
      <c r="FH164" s="7"/>
      <c r="FI164" s="7"/>
      <c r="FJ164" s="7"/>
      <c r="FK164" s="7"/>
      <c r="FL164" s="7"/>
      <c r="FM164" s="43"/>
      <c r="FN164" s="7"/>
      <c r="FO164" s="7"/>
      <c r="FP164" s="43"/>
      <c r="FQ164" s="7"/>
      <c r="FR164" s="7"/>
      <c r="FS164" s="7"/>
      <c r="FT164" s="7"/>
      <c r="FU164" s="7"/>
      <c r="FV164" s="43"/>
      <c r="FW164" s="38"/>
      <c r="FX164" s="7"/>
      <c r="FY164" s="7"/>
      <c r="FZ164" s="7"/>
      <c r="GA164" s="44"/>
      <c r="GB164" s="7"/>
      <c r="GC164" s="38"/>
      <c r="GD164" s="7"/>
    </row>
    <row r="165" spans="1:186" x14ac:dyDescent="0.25">
      <c r="A165" s="4">
        <f t="shared" si="163"/>
        <v>1</v>
      </c>
      <c r="B165" s="17" t="str">
        <f>IF(TEMPLATE!EM165="","",TEMPLATE!EM165)</f>
        <v/>
      </c>
      <c r="C165" s="17" t="str">
        <f>IF(TEMPLATE!EX165="","",TEMPLATE!EX165)</f>
        <v/>
      </c>
      <c r="D165" s="19" t="str">
        <f t="shared" si="159"/>
        <v/>
      </c>
      <c r="E165" s="19" t="str">
        <f t="shared" si="164"/>
        <v/>
      </c>
      <c r="F165" s="17"/>
      <c r="G165" s="45" t="str">
        <f>IF(TEMPLATE!EN165="","",TEMPLATE!EN165)</f>
        <v/>
      </c>
      <c r="H165" s="45"/>
      <c r="I165" s="45"/>
      <c r="J165" s="17" t="str">
        <f>IF(TEMPLATE!EP165="","",TEMPLATE!EP165)</f>
        <v/>
      </c>
      <c r="K165" s="46" t="str">
        <f>IF(TEMPLATE!EQ165="","",TEMPLATE!EQ165)</f>
        <v/>
      </c>
      <c r="L165" s="46" t="str">
        <f>IF(TEMPLATE!ER165="","",TEMPLATE!ER165)</f>
        <v/>
      </c>
      <c r="M165" s="46" t="str">
        <f>IF(TEMPLATE!ES165="","",TEMPLATE!ES165)</f>
        <v/>
      </c>
      <c r="N165" s="18" t="str">
        <f>IF(TEMPLATE!EU165="","",TEMPLATE!EU165)</f>
        <v/>
      </c>
      <c r="O165" s="19" t="str">
        <f t="shared" si="165"/>
        <v/>
      </c>
      <c r="P165" s="20" t="str">
        <f t="shared" si="166"/>
        <v/>
      </c>
      <c r="Q165" s="18"/>
      <c r="R165" s="21" t="str">
        <f t="shared" si="167"/>
        <v/>
      </c>
      <c r="S165" s="21" t="str">
        <f>IF(SUMIFS(TEMPLATE!$GD$7:$GD$30000,TEMPLATE!$GC$7:$GC$30000,EV165,TEMPLATE!$FY$7:$FY$30000,J165,$GB$7:$GB$30000,G165)=0,"",SUMIFS(TEMPLATE!$GD$7:$GD$30000,TEMPLATE!$GC$7:$GC$30000,EV165,TEMPLATE!$FY$7:$FY$30000,J165,$GB$7:$GB$30000,G165))</f>
        <v/>
      </c>
      <c r="T165" s="21" t="str">
        <f>IF(SUMIFS(TEMPLATE!$GD$7:$GD$30000,TEMPLATE!$GE$7:$GE$30000,"Common Equity",TEMPLATE!$FY$7:$FY$30000,J165,$GB$7:$GB$30000,G165)=0,"",SUMIFS(TEMPLATE!$GD$7:$GD$30000,TEMPLATE!$GE$7:$GE$30000,"Common Equity",TEMPLATE!$FY$7:$FY$30000,J165,$GB$7:$GB$30000,G165))</f>
        <v/>
      </c>
      <c r="U165" s="21"/>
      <c r="V165" s="22">
        <f t="shared" si="168"/>
        <v>0</v>
      </c>
      <c r="W165" s="23" t="e">
        <f t="shared" si="169"/>
        <v>#N/A</v>
      </c>
      <c r="X165" s="23" t="e">
        <f t="shared" si="170"/>
        <v>#N/A</v>
      </c>
      <c r="Y165" s="23" t="e">
        <f t="shared" si="171"/>
        <v>#N/A</v>
      </c>
      <c r="Z165" s="23" t="e">
        <f t="shared" si="172"/>
        <v>#N/A</v>
      </c>
      <c r="AA165" s="23" t="e">
        <f t="shared" si="173"/>
        <v>#N/A</v>
      </c>
      <c r="AB165" s="23" t="e">
        <f t="shared" si="174"/>
        <v>#N/A</v>
      </c>
      <c r="AC165" s="23" t="e">
        <f t="shared" si="175"/>
        <v>#N/A</v>
      </c>
      <c r="AD165" s="24" t="e">
        <f t="shared" si="176"/>
        <v>#N/A</v>
      </c>
      <c r="AE165" s="24" t="e">
        <f t="shared" si="160"/>
        <v>#N/A</v>
      </c>
      <c r="AF165" s="24" t="e">
        <f t="shared" si="161"/>
        <v>#N/A</v>
      </c>
      <c r="AG165" s="24" t="e">
        <f t="shared" si="177"/>
        <v>#N/A</v>
      </c>
      <c r="AH165" s="24" t="str">
        <f t="shared" si="178"/>
        <v/>
      </c>
      <c r="AI165" s="25" t="e">
        <f t="shared" si="179"/>
        <v>#N/A</v>
      </c>
      <c r="AJ165" s="21" t="e">
        <f t="shared" si="180"/>
        <v>#N/A</v>
      </c>
      <c r="AK165" s="51" t="e">
        <f t="shared" si="181"/>
        <v>#N/A</v>
      </c>
      <c r="AL165" s="26" t="e">
        <f t="shared" si="182"/>
        <v>#N/A</v>
      </c>
      <c r="AM165" s="27" t="str">
        <f t="array" ref="AM165">IFERROR((INDEX(TEMPLATE!$FI$7:$FI$1004,MATCH($J165,IF(TEMPLATE!$FH$7:$FH$1004=$AM$4,TEMPLATE!$FG$7:$FG$1004),0))),"")</f>
        <v/>
      </c>
      <c r="AN165" s="28" t="str">
        <f t="shared" si="183"/>
        <v/>
      </c>
      <c r="AO165" s="29" t="str">
        <f t="array" ref="AO165">IFERROR((INDEX(TEMPLATE!$FI$7:$FI$1004,MATCH($J165,IF(TEMPLATE!$FH$7:$FH$1004=$AO$4,TEMPLATE!$FG$7:$FG$1004),0))),"")</f>
        <v/>
      </c>
      <c r="AP165" s="30" t="e">
        <f t="shared" si="184"/>
        <v>#N/A</v>
      </c>
      <c r="AQ165" s="31" t="str">
        <f t="array" ref="AQ165">IFERROR((INDEX(TEMPLATE!$FI$7:$FI$1004,MATCH($J165,IF(TEMPLATE!$FH$7:$FH$1004=$AQ$4,TEMPLATE!$FG$7:$FG$1004),0))),"")</f>
        <v/>
      </c>
      <c r="AR165" s="32" t="e">
        <f t="shared" si="185"/>
        <v>#N/A</v>
      </c>
      <c r="AS165" s="29" t="str">
        <f t="array" ref="AS165">IFERROR((INDEX(TEMPLATE!$FI$7:$FI$1004,MATCH($J165,IF(TEMPLATE!$FH$7:$FH$1004=$AS$4,TEMPLATE!$FG$7:$FG$1004),0))),"")</f>
        <v/>
      </c>
      <c r="AT165" s="33" t="str">
        <f t="shared" si="232"/>
        <v/>
      </c>
      <c r="AU165" s="29" t="str">
        <f t="array" ref="AU165">IFERROR((INDEX(TEMPLATE!$FI$7:$FI$1004,MATCH($J165,IF(TEMPLATE!$FH$7:$FH$1004=$AU$4,TEMPLATE!$FG$7:$FG$1004),0))),"")</f>
        <v/>
      </c>
      <c r="AV165" s="30" t="e">
        <f t="shared" si="186"/>
        <v>#N/A</v>
      </c>
      <c r="AW165" s="29" t="str">
        <f t="shared" si="187"/>
        <v/>
      </c>
      <c r="AX165" s="34" t="str">
        <f t="shared" si="188"/>
        <v/>
      </c>
      <c r="AY165" s="35" t="str">
        <f t="shared" si="189"/>
        <v/>
      </c>
      <c r="AZ165" s="34" t="str">
        <f t="shared" si="190"/>
        <v/>
      </c>
      <c r="BA165" s="34" t="str">
        <f t="shared" si="191"/>
        <v/>
      </c>
      <c r="BB165" s="35" t="str">
        <f t="shared" si="192"/>
        <v/>
      </c>
      <c r="BC165" s="36" t="e">
        <f t="shared" si="193"/>
        <v>#N/A</v>
      </c>
      <c r="BD165" s="36">
        <f t="shared" si="194"/>
        <v>1</v>
      </c>
      <c r="BE165" s="36">
        <f t="shared" si="195"/>
        <v>0</v>
      </c>
      <c r="BF165" s="36" t="e">
        <f t="shared" si="196"/>
        <v>#N/A</v>
      </c>
      <c r="BG165" s="1"/>
      <c r="BH165" s="37" t="e">
        <f>VLOOKUP(TEMPLATE!$EP165&amp;"|"&amp;BH$5&amp;"|"&amp;BH$6&amp;"|0|"&amp;TEMPLATE!$EM165,TEMPLATE!$EY$7:$FE$30000,7,FALSE)</f>
        <v>#N/A</v>
      </c>
      <c r="BI165" s="38" t="e">
        <f>VLOOKUP(TEMPLATE!$EP165&amp;"|"&amp;BI$5&amp;"|"&amp;BI$6&amp;"|0|"&amp;TEMPLATE!$EM165,TEMPLATE!$EY$7:$FE$30000,7,FALSE)</f>
        <v>#N/A</v>
      </c>
      <c r="BJ165" s="37" t="e">
        <f>VLOOKUP(TEMPLATE!$EP165&amp;"|"&amp;BJ$5&amp;"|"&amp;BJ$6&amp;"|0|"&amp;TEMPLATE!$EM165,TEMPLATE!$EY$7:$FE$30000,7,FALSE)</f>
        <v>#N/A</v>
      </c>
      <c r="BK165" s="38" t="e">
        <f>VLOOKUP(TEMPLATE!$EP165&amp;"|"&amp;BK$5&amp;"|"&amp;BK$6&amp;"|0|"&amp;TEMPLATE!$EM165,TEMPLATE!$EY$7:$FE$30000,7,FALSE)</f>
        <v>#N/A</v>
      </c>
      <c r="BL165" s="38" t="e">
        <f>VLOOKUP(TEMPLATE!$EP165&amp;"|"&amp;BL$5&amp;"|"&amp;BL$6&amp;"|0|"&amp;TEMPLATE!$EM165,TEMPLATE!$EY$7:$FE$30000,7,FALSE)</f>
        <v>#N/A</v>
      </c>
      <c r="BM165" s="38" t="e">
        <f>VLOOKUP(TEMPLATE!$EP165&amp;"|"&amp;BM$5&amp;"|"&amp;BM$6&amp;"|0|"&amp;TEMPLATE!$EM165,TEMPLATE!$EY$7:$FE$30000,7,FALSE)</f>
        <v>#N/A</v>
      </c>
      <c r="BN165" s="38" t="e">
        <f>VLOOKUP(TEMPLATE!$EP165&amp;"|"&amp;BN$5&amp;"|"&amp;BN$6&amp;"|0|"&amp;TEMPLATE!$EM165,TEMPLATE!$EY$7:$FE$30000,7,FALSE)</f>
        <v>#N/A</v>
      </c>
      <c r="BO165" s="38" t="e">
        <f>VLOOKUP(TEMPLATE!$EP165&amp;"|"&amp;BO$5&amp;"|"&amp;BO$6&amp;"|0|"&amp;TEMPLATE!$EM165,TEMPLATE!$EY$7:$FE$30000,7,FALSE)</f>
        <v>#N/A</v>
      </c>
      <c r="BP165" s="38" t="e">
        <f>VLOOKUP(TEMPLATE!$EP165&amp;"|"&amp;BP$5&amp;"|"&amp;BP$6&amp;"|0|"&amp;TEMPLATE!$EM165,TEMPLATE!$EY$7:$FE$30000,7,FALSE)</f>
        <v>#N/A</v>
      </c>
      <c r="BQ165" s="38" t="e">
        <f>VLOOKUP(TEMPLATE!$EP165&amp;"|"&amp;BQ$5&amp;"|"&amp;BQ$6&amp;"|0|"&amp;TEMPLATE!$EM165,TEMPLATE!$EY$7:$FE$30000,7,FALSE)</f>
        <v>#N/A</v>
      </c>
      <c r="BR165" s="38" t="e">
        <f>VLOOKUP(TEMPLATE!$EP165&amp;"|"&amp;BR$5&amp;"|"&amp;BR$6&amp;"|0|"&amp;TEMPLATE!$EM165,TEMPLATE!$EY$7:$FE$30000,7,FALSE)</f>
        <v>#N/A</v>
      </c>
      <c r="BS165" s="38" t="e">
        <f>VLOOKUP(TEMPLATE!$EP165&amp;"|"&amp;BS$5&amp;"|"&amp;BS$6&amp;"|0|"&amp;TEMPLATE!$EM165,TEMPLATE!$EY$7:$FE$30000,7,FALSE)</f>
        <v>#N/A</v>
      </c>
      <c r="BT165" s="38" t="e">
        <f>VLOOKUP(TEMPLATE!$EP165&amp;"|"&amp;BT$5&amp;"|"&amp;BT$6&amp;"|0|"&amp;TEMPLATE!$EM165,TEMPLATE!$EY$7:$FE$30000,7,FALSE)</f>
        <v>#N/A</v>
      </c>
      <c r="BU165" s="38" t="e">
        <f>VLOOKUP(TEMPLATE!$EP165&amp;"|"&amp;BU$5&amp;"|"&amp;BU$6&amp;"|0|"&amp;TEMPLATE!$EM165,TEMPLATE!$EY$7:$FE$30000,7,FALSE)</f>
        <v>#N/A</v>
      </c>
      <c r="BV165" s="38" t="e">
        <f>VLOOKUP(TEMPLATE!$EP165&amp;"|"&amp;BV$5&amp;"|"&amp;BV$6&amp;"|0|"&amp;TEMPLATE!$EM165,TEMPLATE!$EY$7:$FE$30000,7,FALSE)</f>
        <v>#N/A</v>
      </c>
      <c r="BW165" s="38" t="e">
        <f>VLOOKUP(TEMPLATE!$EP165&amp;"|"&amp;BW$5&amp;"|"&amp;BW$6&amp;"|0|"&amp;TEMPLATE!$EM165,TEMPLATE!$EY$7:$FE$30000,7,FALSE)</f>
        <v>#N/A</v>
      </c>
      <c r="BX165" s="38" t="e">
        <f>VLOOKUP(TEMPLATE!$EP165&amp;"|"&amp;BX$5&amp;"|"&amp;BX$6&amp;"|0|"&amp;TEMPLATE!$EM165,TEMPLATE!$EY$7:$FE$30000,7,FALSE)</f>
        <v>#N/A</v>
      </c>
      <c r="BY165" s="38" t="e">
        <f>VLOOKUP(TEMPLATE!$EP165&amp;"|"&amp;BY$5&amp;"|"&amp;BY$6&amp;"|0|"&amp;TEMPLATE!$EM165,TEMPLATE!$EY$7:$FE$30000,7,FALSE)</f>
        <v>#N/A</v>
      </c>
      <c r="BZ165" s="38" t="e">
        <f>VLOOKUP(TEMPLATE!$EP165&amp;"|"&amp;BZ$5&amp;"|"&amp;BZ$6&amp;"|0|"&amp;TEMPLATE!$EM165,TEMPLATE!$EY$7:$FE$30000,7,FALSE)</f>
        <v>#N/A</v>
      </c>
      <c r="CA165" s="38" t="e">
        <f>IF(VLOOKUP(TEMPLATE!$EP165&amp;"|"&amp;CA$5&amp;"|"&amp;CA$6&amp;"|0|"&amp;TEMPLATE!$EM165,TEMPLATE!$EY$7:$FE$30000,7,FALSE)=0,BN165,VLOOKUP(TEMPLATE!$EP165&amp;"|"&amp;CA$5&amp;"|"&amp;CA$6&amp;"|0|"&amp;TEMPLATE!$EM165,TEMPLATE!$EY$7:$FE$30000,7,FALSE))</f>
        <v>#N/A</v>
      </c>
      <c r="CB165" s="38" t="e">
        <f>VLOOKUP(TEMPLATE!$EP165&amp;"|"&amp;CB$5&amp;"|"&amp;CB$6&amp;"|0|"&amp;TEMPLATE!$EM165,TEMPLATE!$EY$7:$FE$30000,7,FALSE)</f>
        <v>#N/A</v>
      </c>
      <c r="CC165" s="38" t="e">
        <f>VLOOKUP(TEMPLATE!$EP165&amp;"|"&amp;CC$5&amp;"|"&amp;CC$6&amp;"|0|"&amp;TEMPLATE!$EM165,TEMPLATE!$EY$7:$FE$30000,7,FALSE)</f>
        <v>#N/A</v>
      </c>
      <c r="CD165" s="38" t="e">
        <f>VLOOKUP(TEMPLATE!$EP165&amp;"|"&amp;CD$5&amp;"|"&amp;CD$6&amp;"|0|"&amp;TEMPLATE!$EM165,TEMPLATE!$EY$7:$FE$30000,7,FALSE)</f>
        <v>#N/A</v>
      </c>
      <c r="CE165" s="38" t="e">
        <f>VLOOKUP(TEMPLATE!$EP165&amp;"|"&amp;CE$5&amp;"|"&amp;CE$6&amp;"|0|"&amp;TEMPLATE!$EM165,TEMPLATE!$EY$7:$FE$30000,7,FALSE)</f>
        <v>#N/A</v>
      </c>
      <c r="CF165" s="38" t="e">
        <f>VLOOKUP(TEMPLATE!$EP165&amp;"|"&amp;CF$5&amp;"|"&amp;CF$6&amp;"|0|"&amp;TEMPLATE!$EM165,TEMPLATE!$EY$7:$FE$30000,7,FALSE)</f>
        <v>#N/A</v>
      </c>
      <c r="CG165" s="38" t="e">
        <f>VLOOKUP(TEMPLATE!$EP165&amp;"|"&amp;CG$5&amp;"|"&amp;CG$6&amp;"|0|"&amp;TEMPLATE!$EM165,TEMPLATE!$EY$7:$FE$30000,7,FALSE)</f>
        <v>#N/A</v>
      </c>
      <c r="CH165" s="38" t="e">
        <f>VLOOKUP(TEMPLATE!$EP165&amp;"|"&amp;CH$5&amp;"|"&amp;CH$6&amp;"|0|"&amp;TEMPLATE!$EM165,TEMPLATE!$EY$7:$FE$30000,7,FALSE)</f>
        <v>#N/A</v>
      </c>
      <c r="CI165" s="38" t="e">
        <f>VLOOKUP(TEMPLATE!$EP165&amp;"|"&amp;CI$5&amp;"|"&amp;CI$6&amp;"|0|"&amp;TEMPLATE!$EM165,TEMPLATE!$EY$7:$FE$30000,7,FALSE)</f>
        <v>#N/A</v>
      </c>
      <c r="CJ165" s="38" t="e">
        <f>VLOOKUP(TEMPLATE!$EP165&amp;"|"&amp;CJ$5&amp;"|"&amp;CJ$6&amp;"|0|"&amp;TEMPLATE!$EM165,TEMPLATE!$EY$7:$FE$30000,7,FALSE)</f>
        <v>#N/A</v>
      </c>
      <c r="CK165" s="38" t="e">
        <f>VLOOKUP(TEMPLATE!$EP165&amp;"|"&amp;CK$5&amp;"|"&amp;CK$6&amp;"|0|"&amp;TEMPLATE!$EM165,TEMPLATE!$EY$7:$FE$30000,7,FALSE)</f>
        <v>#N/A</v>
      </c>
      <c r="CL165" s="38" t="e">
        <f t="shared" si="197"/>
        <v>#VALUE!</v>
      </c>
      <c r="CM165" s="38" t="e">
        <f t="shared" si="198"/>
        <v>#VALUE!</v>
      </c>
      <c r="CN165" s="38" t="e">
        <f>VLOOKUP(TEMPLATE!$EP165&amp;"|"&amp;CN$5&amp;"|"&amp;CN$6&amp;"|0|"&amp;TEMPLATE!$EM165,TEMPLATE!$EY$7:$FE$30000,7,FALSE)</f>
        <v>#N/A</v>
      </c>
      <c r="CO165" s="38" t="e">
        <f>VLOOKUP(TEMPLATE!$EP165&amp;"|"&amp;CO$5&amp;"|"&amp;CO$6&amp;"|0|"&amp;TEMPLATE!$EM165,TEMPLATE!$EY$7:$FE$30000,7,FALSE)</f>
        <v>#N/A</v>
      </c>
      <c r="CP165" s="39" t="str">
        <f t="array" ref="CP165">IFERROR((INDEX(TEMPLATE!$FI$7:$FI$1004,MATCH($J165,IF(TEMPLATE!$FH$7:$FH$1004=CP$6,TEMPLATE!$FG$7:$FG$1004),0))),"")</f>
        <v/>
      </c>
      <c r="CQ165" s="39" t="str">
        <f t="array" ref="CQ165">IFERROR((INDEX(TEMPLATE!$FI$7:$FI$1004,MATCH($J165,IF(TEMPLATE!$FH$7:$FH$1004=CQ$6,TEMPLATE!$FG$7:$FG$1004),0))),"")</f>
        <v/>
      </c>
      <c r="CR165" s="39" t="str">
        <f t="array" ref="CR165">IFERROR((INDEX(TEMPLATE!$FI$7:$FI$1004,MATCH($J165,IF(TEMPLATE!$FH$7:$FH$1004=CR$6,TEMPLATE!$FG$7:$FG$1004),0))),"")</f>
        <v/>
      </c>
      <c r="CS165" s="39" t="str">
        <f t="array" ref="CS165">IFERROR((INDEX(TEMPLATE!$FI$7:$FI$1004,MATCH($J165,IF(TEMPLATE!$FH$7:$FH$1004=CS$6,TEMPLATE!$FG$7:$FG$1004),0))),"")</f>
        <v/>
      </c>
      <c r="CT165" s="38" t="str">
        <f t="array" ref="CT165">IFERROR((INDEX(TEMPLATE!$FI$7:$FI$1004,MATCH($J165,IF(TEMPLATE!$FH$7:$FH$1004=CT$6,TEMPLATE!$FG$7:$FG$1004),0))),"")</f>
        <v/>
      </c>
      <c r="CU165" s="38" t="str">
        <f t="array" ref="CU165">IFERROR((INDEX(TEMPLATE!$FI$7:$FI$1004,MATCH($J165,IF(TEMPLATE!$FH$7:$FH$1004=CU$6,TEMPLATE!$FG$7:$FG$1004),0))),"")</f>
        <v/>
      </c>
      <c r="CV165" s="38" t="str">
        <f t="array" ref="CV165">IFERROR((INDEX(TEMPLATE!$FI$7:$FI$1004,MATCH($J165,IF(TEMPLATE!$FH$7:$FH$1004=CV$6,TEMPLATE!$FG$7:$FG$1004),0))),"")</f>
        <v/>
      </c>
      <c r="CW165" s="38" t="str">
        <f t="array" ref="CW165">IFERROR((INDEX(TEMPLATE!$FI$7:$FI$1004,MATCH($J165,IF(TEMPLATE!$FH$7:$FH$1004=CW$6,TEMPLATE!$FG$7:$FG$1004),0))),"")</f>
        <v/>
      </c>
      <c r="CX165" s="7"/>
      <c r="CY165" s="7" t="str">
        <f t="shared" si="199"/>
        <v/>
      </c>
      <c r="CZ165" s="7" t="str">
        <f t="shared" si="200"/>
        <v/>
      </c>
      <c r="DA165" s="7" t="str">
        <f t="shared" si="201"/>
        <v/>
      </c>
      <c r="DB165" s="7" t="str">
        <f t="shared" si="202"/>
        <v/>
      </c>
      <c r="DC165" s="7" t="str">
        <f t="shared" si="203"/>
        <v/>
      </c>
      <c r="DD165" s="7" t="str">
        <f t="shared" si="204"/>
        <v/>
      </c>
      <c r="DE165" s="7" t="str">
        <f t="shared" si="205"/>
        <v/>
      </c>
      <c r="DF165" s="7" t="str">
        <f t="shared" si="206"/>
        <v/>
      </c>
      <c r="DG165" s="7"/>
      <c r="DH165" s="40" t="str">
        <f t="shared" si="207"/>
        <v/>
      </c>
      <c r="DI165" s="40" t="str">
        <f t="shared" si="208"/>
        <v/>
      </c>
      <c r="DJ165" s="40" t="str">
        <f t="shared" si="209"/>
        <v/>
      </c>
      <c r="DK165" s="41" t="str">
        <f t="shared" si="210"/>
        <v/>
      </c>
      <c r="DL165" s="42" t="str">
        <f t="shared" si="211"/>
        <v/>
      </c>
      <c r="DM165" s="42" t="str">
        <f t="shared" si="212"/>
        <v/>
      </c>
      <c r="DN165" s="42" t="str">
        <f t="shared" si="213"/>
        <v/>
      </c>
      <c r="DO165" s="42" t="str">
        <f t="shared" si="214"/>
        <v/>
      </c>
      <c r="DP165" s="7"/>
      <c r="DQ165" s="7">
        <f t="shared" si="215"/>
        <v>0</v>
      </c>
      <c r="DR165" s="7">
        <f t="shared" si="216"/>
        <v>0</v>
      </c>
      <c r="DS165" s="7">
        <f t="shared" si="217"/>
        <v>0</v>
      </c>
      <c r="DT165" s="7">
        <f t="shared" si="218"/>
        <v>0</v>
      </c>
      <c r="DU165" s="7">
        <f t="shared" si="219"/>
        <v>0</v>
      </c>
      <c r="DV165" s="7">
        <f t="shared" si="220"/>
        <v>0</v>
      </c>
      <c r="DW165" s="7">
        <f t="shared" si="221"/>
        <v>0</v>
      </c>
      <c r="DX165" s="7">
        <f t="shared" si="222"/>
        <v>0</v>
      </c>
      <c r="DY165" s="48" t="e">
        <f t="array" ref="DY165">VLOOKUP(TEMPLATE!$EP165&amp;"|"&amp;DY$5&amp;"|"&amp;DY$6&amp;"|0|"&amp;TEMPLATE!$EM165,TEMPLATE!$EY$7:$FE$30000,7,FALSE)</f>
        <v>#N/A</v>
      </c>
      <c r="DZ165" s="48" t="e">
        <f t="array" ref="DZ165">VLOOKUP(TEMPLATE!$EP165&amp;"|"&amp;DZ$5&amp;"|"&amp;DZ$6&amp;"|0|"&amp;TEMPLATE!$EM165,TEMPLATE!$EY$7:$FE$30000,7,FALSE)</f>
        <v>#N/A</v>
      </c>
      <c r="EA165" s="7" t="str">
        <f t="shared" si="223"/>
        <v/>
      </c>
      <c r="EB165" s="7" t="str">
        <f t="shared" si="224"/>
        <v/>
      </c>
      <c r="EC165" s="7" t="str">
        <f t="shared" si="225"/>
        <v/>
      </c>
      <c r="ED165" s="7" t="str">
        <f t="shared" si="226"/>
        <v/>
      </c>
      <c r="EE165" s="7" t="str">
        <f t="shared" si="227"/>
        <v/>
      </c>
      <c r="EF165" s="7" t="str">
        <f t="shared" si="228"/>
        <v/>
      </c>
      <c r="EG165" s="7" t="str">
        <f t="shared" si="229"/>
        <v/>
      </c>
      <c r="EH165" s="7" t="str">
        <f t="shared" si="230"/>
        <v/>
      </c>
      <c r="EI165" s="1"/>
      <c r="EJ165" s="1"/>
      <c r="EK165" s="1"/>
      <c r="EL165" s="1"/>
      <c r="EM165" s="43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1" t="str">
        <f t="shared" si="231"/>
        <v>||||</v>
      </c>
      <c r="EZ165" s="7"/>
      <c r="FA165" s="7"/>
      <c r="FB165" s="7"/>
      <c r="FC165" s="7"/>
      <c r="FD165" s="43"/>
      <c r="FE165" s="7"/>
      <c r="FF165" s="7"/>
      <c r="FG165" s="7"/>
      <c r="FH165" s="7"/>
      <c r="FI165" s="7"/>
      <c r="FJ165" s="7"/>
      <c r="FK165" s="7"/>
      <c r="FL165" s="7"/>
      <c r="FM165" s="43"/>
      <c r="FN165" s="7"/>
      <c r="FO165" s="7"/>
      <c r="FP165" s="43"/>
      <c r="FQ165" s="7"/>
      <c r="FR165" s="7"/>
      <c r="FS165" s="7"/>
      <c r="FT165" s="7"/>
      <c r="FU165" s="7"/>
      <c r="FV165" s="43"/>
      <c r="FW165" s="38"/>
      <c r="FX165" s="7"/>
      <c r="FY165" s="7"/>
      <c r="FZ165" s="7"/>
      <c r="GA165" s="44"/>
      <c r="GB165" s="7"/>
      <c r="GC165" s="38"/>
      <c r="GD165" s="7"/>
    </row>
    <row r="166" spans="1:186" x14ac:dyDescent="0.25">
      <c r="A166" s="4">
        <f t="shared" si="163"/>
        <v>1</v>
      </c>
      <c r="B166" s="17" t="str">
        <f>IF(TEMPLATE!EM166="","",TEMPLATE!EM166)</f>
        <v/>
      </c>
      <c r="C166" s="17" t="str">
        <f>IF(TEMPLATE!EX166="","",TEMPLATE!EX166)</f>
        <v/>
      </c>
      <c r="D166" s="19" t="str">
        <f t="shared" si="159"/>
        <v/>
      </c>
      <c r="E166" s="19" t="str">
        <f t="shared" si="164"/>
        <v/>
      </c>
      <c r="F166" s="17"/>
      <c r="G166" s="45" t="str">
        <f>IF(TEMPLATE!EN166="","",TEMPLATE!EN166)</f>
        <v/>
      </c>
      <c r="H166" s="45"/>
      <c r="I166" s="45"/>
      <c r="J166" s="17" t="str">
        <f>IF(TEMPLATE!EP166="","",TEMPLATE!EP166)</f>
        <v/>
      </c>
      <c r="K166" s="46" t="str">
        <f>IF(TEMPLATE!EQ166="","",TEMPLATE!EQ166)</f>
        <v/>
      </c>
      <c r="L166" s="46" t="str">
        <f>IF(TEMPLATE!ER166="","",TEMPLATE!ER166)</f>
        <v/>
      </c>
      <c r="M166" s="46" t="str">
        <f>IF(TEMPLATE!ES166="","",TEMPLATE!ES166)</f>
        <v/>
      </c>
      <c r="N166" s="18" t="str">
        <f>IF(TEMPLATE!EU166="","",TEMPLATE!EU166)</f>
        <v/>
      </c>
      <c r="O166" s="19" t="str">
        <f t="shared" si="165"/>
        <v/>
      </c>
      <c r="P166" s="20" t="str">
        <f t="shared" si="166"/>
        <v/>
      </c>
      <c r="Q166" s="18"/>
      <c r="R166" s="21" t="str">
        <f t="shared" si="167"/>
        <v/>
      </c>
      <c r="S166" s="21" t="str">
        <f>IF(SUMIFS(TEMPLATE!$GD$7:$GD$30000,TEMPLATE!$GC$7:$GC$30000,EV166,TEMPLATE!$FY$7:$FY$30000,J166,$GB$7:$GB$30000,G166)=0,"",SUMIFS(TEMPLATE!$GD$7:$GD$30000,TEMPLATE!$GC$7:$GC$30000,EV166,TEMPLATE!$FY$7:$FY$30000,J166,$GB$7:$GB$30000,G166))</f>
        <v/>
      </c>
      <c r="T166" s="21" t="str">
        <f>IF(SUMIFS(TEMPLATE!$GD$7:$GD$30000,TEMPLATE!$GE$7:$GE$30000,"Common Equity",TEMPLATE!$FY$7:$FY$30000,J166,$GB$7:$GB$30000,G166)=0,"",SUMIFS(TEMPLATE!$GD$7:$GD$30000,TEMPLATE!$GE$7:$GE$30000,"Common Equity",TEMPLATE!$FY$7:$FY$30000,J166,$GB$7:$GB$30000,G166))</f>
        <v/>
      </c>
      <c r="U166" s="21"/>
      <c r="V166" s="22">
        <f t="shared" si="168"/>
        <v>0</v>
      </c>
      <c r="W166" s="23" t="e">
        <f t="shared" si="169"/>
        <v>#N/A</v>
      </c>
      <c r="X166" s="23" t="e">
        <f t="shared" si="170"/>
        <v>#N/A</v>
      </c>
      <c r="Y166" s="23" t="e">
        <f t="shared" si="171"/>
        <v>#N/A</v>
      </c>
      <c r="Z166" s="23" t="e">
        <f t="shared" si="172"/>
        <v>#N/A</v>
      </c>
      <c r="AA166" s="23" t="e">
        <f t="shared" si="173"/>
        <v>#N/A</v>
      </c>
      <c r="AB166" s="23" t="e">
        <f t="shared" si="174"/>
        <v>#N/A</v>
      </c>
      <c r="AC166" s="23" t="e">
        <f t="shared" si="175"/>
        <v>#N/A</v>
      </c>
      <c r="AD166" s="24" t="e">
        <f t="shared" si="176"/>
        <v>#N/A</v>
      </c>
      <c r="AE166" s="24" t="e">
        <f t="shared" si="160"/>
        <v>#N/A</v>
      </c>
      <c r="AF166" s="24" t="e">
        <f t="shared" si="161"/>
        <v>#N/A</v>
      </c>
      <c r="AG166" s="24" t="e">
        <f t="shared" si="177"/>
        <v>#N/A</v>
      </c>
      <c r="AH166" s="24" t="str">
        <f t="shared" si="178"/>
        <v/>
      </c>
      <c r="AI166" s="25" t="e">
        <f t="shared" si="179"/>
        <v>#N/A</v>
      </c>
      <c r="AJ166" s="21" t="e">
        <f t="shared" si="180"/>
        <v>#N/A</v>
      </c>
      <c r="AK166" s="51" t="e">
        <f t="shared" si="181"/>
        <v>#N/A</v>
      </c>
      <c r="AL166" s="26" t="e">
        <f t="shared" si="182"/>
        <v>#N/A</v>
      </c>
      <c r="AM166" s="27" t="str">
        <f t="array" ref="AM166">IFERROR((INDEX(TEMPLATE!$FI$7:$FI$1004,MATCH($J166,IF(TEMPLATE!$FH$7:$FH$1004=$AM$4,TEMPLATE!$FG$7:$FG$1004),0))),"")</f>
        <v/>
      </c>
      <c r="AN166" s="28" t="str">
        <f t="shared" si="183"/>
        <v/>
      </c>
      <c r="AO166" s="29" t="str">
        <f t="array" ref="AO166">IFERROR((INDEX(TEMPLATE!$FI$7:$FI$1004,MATCH($J166,IF(TEMPLATE!$FH$7:$FH$1004=$AO$4,TEMPLATE!$FG$7:$FG$1004),0))),"")</f>
        <v/>
      </c>
      <c r="AP166" s="30" t="e">
        <f t="shared" si="184"/>
        <v>#N/A</v>
      </c>
      <c r="AQ166" s="31" t="str">
        <f t="array" ref="AQ166">IFERROR((INDEX(TEMPLATE!$FI$7:$FI$1004,MATCH($J166,IF(TEMPLATE!$FH$7:$FH$1004=$AQ$4,TEMPLATE!$FG$7:$FG$1004),0))),"")</f>
        <v/>
      </c>
      <c r="AR166" s="32" t="e">
        <f t="shared" si="185"/>
        <v>#N/A</v>
      </c>
      <c r="AS166" s="29" t="str">
        <f t="array" ref="AS166">IFERROR((INDEX(TEMPLATE!$FI$7:$FI$1004,MATCH($J166,IF(TEMPLATE!$FH$7:$FH$1004=$AS$4,TEMPLATE!$FG$7:$FG$1004),0))),"")</f>
        <v/>
      </c>
      <c r="AT166" s="33" t="str">
        <f t="shared" si="232"/>
        <v/>
      </c>
      <c r="AU166" s="29" t="str">
        <f t="array" ref="AU166">IFERROR((INDEX(TEMPLATE!$FI$7:$FI$1004,MATCH($J166,IF(TEMPLATE!$FH$7:$FH$1004=$AU$4,TEMPLATE!$FG$7:$FG$1004),0))),"")</f>
        <v/>
      </c>
      <c r="AV166" s="30" t="e">
        <f t="shared" si="186"/>
        <v>#N/A</v>
      </c>
      <c r="AW166" s="29" t="str">
        <f t="shared" si="187"/>
        <v/>
      </c>
      <c r="AX166" s="34" t="str">
        <f t="shared" si="188"/>
        <v/>
      </c>
      <c r="AY166" s="35" t="str">
        <f t="shared" si="189"/>
        <v/>
      </c>
      <c r="AZ166" s="34" t="str">
        <f t="shared" si="190"/>
        <v/>
      </c>
      <c r="BA166" s="34" t="str">
        <f t="shared" si="191"/>
        <v/>
      </c>
      <c r="BB166" s="35" t="str">
        <f t="shared" si="192"/>
        <v/>
      </c>
      <c r="BC166" s="36" t="e">
        <f t="shared" si="193"/>
        <v>#N/A</v>
      </c>
      <c r="BD166" s="36">
        <f t="shared" si="194"/>
        <v>1</v>
      </c>
      <c r="BE166" s="36">
        <f t="shared" si="195"/>
        <v>0</v>
      </c>
      <c r="BF166" s="36" t="e">
        <f t="shared" si="196"/>
        <v>#N/A</v>
      </c>
      <c r="BG166" s="1"/>
      <c r="BH166" s="37" t="e">
        <f>VLOOKUP(TEMPLATE!$EP166&amp;"|"&amp;BH$5&amp;"|"&amp;BH$6&amp;"|0|"&amp;TEMPLATE!$EM166,TEMPLATE!$EY$7:$FE$30000,7,FALSE)</f>
        <v>#N/A</v>
      </c>
      <c r="BI166" s="38" t="e">
        <f>VLOOKUP(TEMPLATE!$EP166&amp;"|"&amp;BI$5&amp;"|"&amp;BI$6&amp;"|0|"&amp;TEMPLATE!$EM166,TEMPLATE!$EY$7:$FE$30000,7,FALSE)</f>
        <v>#N/A</v>
      </c>
      <c r="BJ166" s="37" t="e">
        <f>VLOOKUP(TEMPLATE!$EP166&amp;"|"&amp;BJ$5&amp;"|"&amp;BJ$6&amp;"|0|"&amp;TEMPLATE!$EM166,TEMPLATE!$EY$7:$FE$30000,7,FALSE)</f>
        <v>#N/A</v>
      </c>
      <c r="BK166" s="38" t="e">
        <f>VLOOKUP(TEMPLATE!$EP166&amp;"|"&amp;BK$5&amp;"|"&amp;BK$6&amp;"|0|"&amp;TEMPLATE!$EM166,TEMPLATE!$EY$7:$FE$30000,7,FALSE)</f>
        <v>#N/A</v>
      </c>
      <c r="BL166" s="38" t="e">
        <f>VLOOKUP(TEMPLATE!$EP166&amp;"|"&amp;BL$5&amp;"|"&amp;BL$6&amp;"|0|"&amp;TEMPLATE!$EM166,TEMPLATE!$EY$7:$FE$30000,7,FALSE)</f>
        <v>#N/A</v>
      </c>
      <c r="BM166" s="38" t="e">
        <f>VLOOKUP(TEMPLATE!$EP166&amp;"|"&amp;BM$5&amp;"|"&amp;BM$6&amp;"|0|"&amp;TEMPLATE!$EM166,TEMPLATE!$EY$7:$FE$30000,7,FALSE)</f>
        <v>#N/A</v>
      </c>
      <c r="BN166" s="38" t="e">
        <f>VLOOKUP(TEMPLATE!$EP166&amp;"|"&amp;BN$5&amp;"|"&amp;BN$6&amp;"|0|"&amp;TEMPLATE!$EM166,TEMPLATE!$EY$7:$FE$30000,7,FALSE)</f>
        <v>#N/A</v>
      </c>
      <c r="BO166" s="38" t="e">
        <f>VLOOKUP(TEMPLATE!$EP166&amp;"|"&amp;BO$5&amp;"|"&amp;BO$6&amp;"|0|"&amp;TEMPLATE!$EM166,TEMPLATE!$EY$7:$FE$30000,7,FALSE)</f>
        <v>#N/A</v>
      </c>
      <c r="BP166" s="38" t="e">
        <f>VLOOKUP(TEMPLATE!$EP166&amp;"|"&amp;BP$5&amp;"|"&amp;BP$6&amp;"|0|"&amp;TEMPLATE!$EM166,TEMPLATE!$EY$7:$FE$30000,7,FALSE)</f>
        <v>#N/A</v>
      </c>
      <c r="BQ166" s="38" t="e">
        <f>VLOOKUP(TEMPLATE!$EP166&amp;"|"&amp;BQ$5&amp;"|"&amp;BQ$6&amp;"|0|"&amp;TEMPLATE!$EM166,TEMPLATE!$EY$7:$FE$30000,7,FALSE)</f>
        <v>#N/A</v>
      </c>
      <c r="BR166" s="38" t="e">
        <f>VLOOKUP(TEMPLATE!$EP166&amp;"|"&amp;BR$5&amp;"|"&amp;BR$6&amp;"|0|"&amp;TEMPLATE!$EM166,TEMPLATE!$EY$7:$FE$30000,7,FALSE)</f>
        <v>#N/A</v>
      </c>
      <c r="BS166" s="38" t="e">
        <f>VLOOKUP(TEMPLATE!$EP166&amp;"|"&amp;BS$5&amp;"|"&amp;BS$6&amp;"|0|"&amp;TEMPLATE!$EM166,TEMPLATE!$EY$7:$FE$30000,7,FALSE)</f>
        <v>#N/A</v>
      </c>
      <c r="BT166" s="38" t="e">
        <f>VLOOKUP(TEMPLATE!$EP166&amp;"|"&amp;BT$5&amp;"|"&amp;BT$6&amp;"|0|"&amp;TEMPLATE!$EM166,TEMPLATE!$EY$7:$FE$30000,7,FALSE)</f>
        <v>#N/A</v>
      </c>
      <c r="BU166" s="38" t="e">
        <f>VLOOKUP(TEMPLATE!$EP166&amp;"|"&amp;BU$5&amp;"|"&amp;BU$6&amp;"|0|"&amp;TEMPLATE!$EM166,TEMPLATE!$EY$7:$FE$30000,7,FALSE)</f>
        <v>#N/A</v>
      </c>
      <c r="BV166" s="38" t="e">
        <f>VLOOKUP(TEMPLATE!$EP166&amp;"|"&amp;BV$5&amp;"|"&amp;BV$6&amp;"|0|"&amp;TEMPLATE!$EM166,TEMPLATE!$EY$7:$FE$30000,7,FALSE)</f>
        <v>#N/A</v>
      </c>
      <c r="BW166" s="38" t="e">
        <f>VLOOKUP(TEMPLATE!$EP166&amp;"|"&amp;BW$5&amp;"|"&amp;BW$6&amp;"|0|"&amp;TEMPLATE!$EM166,TEMPLATE!$EY$7:$FE$30000,7,FALSE)</f>
        <v>#N/A</v>
      </c>
      <c r="BX166" s="38" t="e">
        <f>VLOOKUP(TEMPLATE!$EP166&amp;"|"&amp;BX$5&amp;"|"&amp;BX$6&amp;"|0|"&amp;TEMPLATE!$EM166,TEMPLATE!$EY$7:$FE$30000,7,FALSE)</f>
        <v>#N/A</v>
      </c>
      <c r="BY166" s="38" t="e">
        <f>VLOOKUP(TEMPLATE!$EP166&amp;"|"&amp;BY$5&amp;"|"&amp;BY$6&amp;"|0|"&amp;TEMPLATE!$EM166,TEMPLATE!$EY$7:$FE$30000,7,FALSE)</f>
        <v>#N/A</v>
      </c>
      <c r="BZ166" s="38" t="e">
        <f>VLOOKUP(TEMPLATE!$EP166&amp;"|"&amp;BZ$5&amp;"|"&amp;BZ$6&amp;"|0|"&amp;TEMPLATE!$EM166,TEMPLATE!$EY$7:$FE$30000,7,FALSE)</f>
        <v>#N/A</v>
      </c>
      <c r="CA166" s="38" t="e">
        <f>IF(VLOOKUP(TEMPLATE!$EP166&amp;"|"&amp;CA$5&amp;"|"&amp;CA$6&amp;"|0|"&amp;TEMPLATE!$EM166,TEMPLATE!$EY$7:$FE$30000,7,FALSE)=0,BN166,VLOOKUP(TEMPLATE!$EP166&amp;"|"&amp;CA$5&amp;"|"&amp;CA$6&amp;"|0|"&amp;TEMPLATE!$EM166,TEMPLATE!$EY$7:$FE$30000,7,FALSE))</f>
        <v>#N/A</v>
      </c>
      <c r="CB166" s="38" t="e">
        <f>VLOOKUP(TEMPLATE!$EP166&amp;"|"&amp;CB$5&amp;"|"&amp;CB$6&amp;"|0|"&amp;TEMPLATE!$EM166,TEMPLATE!$EY$7:$FE$30000,7,FALSE)</f>
        <v>#N/A</v>
      </c>
      <c r="CC166" s="38" t="e">
        <f>VLOOKUP(TEMPLATE!$EP166&amp;"|"&amp;CC$5&amp;"|"&amp;CC$6&amp;"|0|"&amp;TEMPLATE!$EM166,TEMPLATE!$EY$7:$FE$30000,7,FALSE)</f>
        <v>#N/A</v>
      </c>
      <c r="CD166" s="38" t="e">
        <f>VLOOKUP(TEMPLATE!$EP166&amp;"|"&amp;CD$5&amp;"|"&amp;CD$6&amp;"|0|"&amp;TEMPLATE!$EM166,TEMPLATE!$EY$7:$FE$30000,7,FALSE)</f>
        <v>#N/A</v>
      </c>
      <c r="CE166" s="38" t="e">
        <f>VLOOKUP(TEMPLATE!$EP166&amp;"|"&amp;CE$5&amp;"|"&amp;CE$6&amp;"|0|"&amp;TEMPLATE!$EM166,TEMPLATE!$EY$7:$FE$30000,7,FALSE)</f>
        <v>#N/A</v>
      </c>
      <c r="CF166" s="38" t="e">
        <f>VLOOKUP(TEMPLATE!$EP166&amp;"|"&amp;CF$5&amp;"|"&amp;CF$6&amp;"|0|"&amp;TEMPLATE!$EM166,TEMPLATE!$EY$7:$FE$30000,7,FALSE)</f>
        <v>#N/A</v>
      </c>
      <c r="CG166" s="38" t="e">
        <f>VLOOKUP(TEMPLATE!$EP166&amp;"|"&amp;CG$5&amp;"|"&amp;CG$6&amp;"|0|"&amp;TEMPLATE!$EM166,TEMPLATE!$EY$7:$FE$30000,7,FALSE)</f>
        <v>#N/A</v>
      </c>
      <c r="CH166" s="38" t="e">
        <f>VLOOKUP(TEMPLATE!$EP166&amp;"|"&amp;CH$5&amp;"|"&amp;CH$6&amp;"|0|"&amp;TEMPLATE!$EM166,TEMPLATE!$EY$7:$FE$30000,7,FALSE)</f>
        <v>#N/A</v>
      </c>
      <c r="CI166" s="38" t="e">
        <f>VLOOKUP(TEMPLATE!$EP166&amp;"|"&amp;CI$5&amp;"|"&amp;CI$6&amp;"|0|"&amp;TEMPLATE!$EM166,TEMPLATE!$EY$7:$FE$30000,7,FALSE)</f>
        <v>#N/A</v>
      </c>
      <c r="CJ166" s="38" t="e">
        <f>VLOOKUP(TEMPLATE!$EP166&amp;"|"&amp;CJ$5&amp;"|"&amp;CJ$6&amp;"|0|"&amp;TEMPLATE!$EM166,TEMPLATE!$EY$7:$FE$30000,7,FALSE)</f>
        <v>#N/A</v>
      </c>
      <c r="CK166" s="38" t="e">
        <f>VLOOKUP(TEMPLATE!$EP166&amp;"|"&amp;CK$5&amp;"|"&amp;CK$6&amp;"|0|"&amp;TEMPLATE!$EM166,TEMPLATE!$EY$7:$FE$30000,7,FALSE)</f>
        <v>#N/A</v>
      </c>
      <c r="CL166" s="38" t="e">
        <f t="shared" si="197"/>
        <v>#VALUE!</v>
      </c>
      <c r="CM166" s="38" t="e">
        <f t="shared" si="198"/>
        <v>#VALUE!</v>
      </c>
      <c r="CN166" s="38" t="e">
        <f>VLOOKUP(TEMPLATE!$EP166&amp;"|"&amp;CN$5&amp;"|"&amp;CN$6&amp;"|0|"&amp;TEMPLATE!$EM166,TEMPLATE!$EY$7:$FE$30000,7,FALSE)</f>
        <v>#N/A</v>
      </c>
      <c r="CO166" s="38" t="e">
        <f>VLOOKUP(TEMPLATE!$EP166&amp;"|"&amp;CO$5&amp;"|"&amp;CO$6&amp;"|0|"&amp;TEMPLATE!$EM166,TEMPLATE!$EY$7:$FE$30000,7,FALSE)</f>
        <v>#N/A</v>
      </c>
      <c r="CP166" s="39" t="str">
        <f t="array" ref="CP166">IFERROR((INDEX(TEMPLATE!$FI$7:$FI$1004,MATCH($J166,IF(TEMPLATE!$FH$7:$FH$1004=CP$6,TEMPLATE!$FG$7:$FG$1004),0))),"")</f>
        <v/>
      </c>
      <c r="CQ166" s="39" t="str">
        <f t="array" ref="CQ166">IFERROR((INDEX(TEMPLATE!$FI$7:$FI$1004,MATCH($J166,IF(TEMPLATE!$FH$7:$FH$1004=CQ$6,TEMPLATE!$FG$7:$FG$1004),0))),"")</f>
        <v/>
      </c>
      <c r="CR166" s="39" t="str">
        <f t="array" ref="CR166">IFERROR((INDEX(TEMPLATE!$FI$7:$FI$1004,MATCH($J166,IF(TEMPLATE!$FH$7:$FH$1004=CR$6,TEMPLATE!$FG$7:$FG$1004),0))),"")</f>
        <v/>
      </c>
      <c r="CS166" s="39" t="str">
        <f t="array" ref="CS166">IFERROR((INDEX(TEMPLATE!$FI$7:$FI$1004,MATCH($J166,IF(TEMPLATE!$FH$7:$FH$1004=CS$6,TEMPLATE!$FG$7:$FG$1004),0))),"")</f>
        <v/>
      </c>
      <c r="CT166" s="38" t="str">
        <f t="array" ref="CT166">IFERROR((INDEX(TEMPLATE!$FI$7:$FI$1004,MATCH($J166,IF(TEMPLATE!$FH$7:$FH$1004=CT$6,TEMPLATE!$FG$7:$FG$1004),0))),"")</f>
        <v/>
      </c>
      <c r="CU166" s="38" t="str">
        <f t="array" ref="CU166">IFERROR((INDEX(TEMPLATE!$FI$7:$FI$1004,MATCH($J166,IF(TEMPLATE!$FH$7:$FH$1004=CU$6,TEMPLATE!$FG$7:$FG$1004),0))),"")</f>
        <v/>
      </c>
      <c r="CV166" s="38" t="str">
        <f t="array" ref="CV166">IFERROR((INDEX(TEMPLATE!$FI$7:$FI$1004,MATCH($J166,IF(TEMPLATE!$FH$7:$FH$1004=CV$6,TEMPLATE!$FG$7:$FG$1004),0))),"")</f>
        <v/>
      </c>
      <c r="CW166" s="38" t="str">
        <f t="array" ref="CW166">IFERROR((INDEX(TEMPLATE!$FI$7:$FI$1004,MATCH($J166,IF(TEMPLATE!$FH$7:$FH$1004=CW$6,TEMPLATE!$FG$7:$FG$1004),0))),"")</f>
        <v/>
      </c>
      <c r="CX166" s="7"/>
      <c r="CY166" s="7" t="str">
        <f t="shared" si="199"/>
        <v/>
      </c>
      <c r="CZ166" s="7" t="str">
        <f t="shared" si="200"/>
        <v/>
      </c>
      <c r="DA166" s="7" t="str">
        <f t="shared" si="201"/>
        <v/>
      </c>
      <c r="DB166" s="7" t="str">
        <f t="shared" si="202"/>
        <v/>
      </c>
      <c r="DC166" s="7" t="str">
        <f t="shared" si="203"/>
        <v/>
      </c>
      <c r="DD166" s="7" t="str">
        <f t="shared" si="204"/>
        <v/>
      </c>
      <c r="DE166" s="7" t="str">
        <f t="shared" si="205"/>
        <v/>
      </c>
      <c r="DF166" s="7" t="str">
        <f t="shared" si="206"/>
        <v/>
      </c>
      <c r="DG166" s="7"/>
      <c r="DH166" s="40" t="str">
        <f t="shared" si="207"/>
        <v/>
      </c>
      <c r="DI166" s="40" t="str">
        <f t="shared" si="208"/>
        <v/>
      </c>
      <c r="DJ166" s="40" t="str">
        <f t="shared" si="209"/>
        <v/>
      </c>
      <c r="DK166" s="41" t="str">
        <f t="shared" si="210"/>
        <v/>
      </c>
      <c r="DL166" s="42" t="str">
        <f t="shared" si="211"/>
        <v/>
      </c>
      <c r="DM166" s="42" t="str">
        <f t="shared" si="212"/>
        <v/>
      </c>
      <c r="DN166" s="42" t="str">
        <f t="shared" si="213"/>
        <v/>
      </c>
      <c r="DO166" s="42" t="str">
        <f t="shared" si="214"/>
        <v/>
      </c>
      <c r="DP166" s="7"/>
      <c r="DQ166" s="7">
        <f t="shared" si="215"/>
        <v>0</v>
      </c>
      <c r="DR166" s="7">
        <f t="shared" si="216"/>
        <v>0</v>
      </c>
      <c r="DS166" s="7">
        <f t="shared" si="217"/>
        <v>0</v>
      </c>
      <c r="DT166" s="7">
        <f t="shared" si="218"/>
        <v>0</v>
      </c>
      <c r="DU166" s="7">
        <f t="shared" si="219"/>
        <v>0</v>
      </c>
      <c r="DV166" s="7">
        <f t="shared" si="220"/>
        <v>0</v>
      </c>
      <c r="DW166" s="7">
        <f t="shared" si="221"/>
        <v>0</v>
      </c>
      <c r="DX166" s="7">
        <f t="shared" si="222"/>
        <v>0</v>
      </c>
      <c r="DY166" s="48" t="e">
        <f t="array" ref="DY166">VLOOKUP(TEMPLATE!$EP166&amp;"|"&amp;DY$5&amp;"|"&amp;DY$6&amp;"|0|"&amp;TEMPLATE!$EM166,TEMPLATE!$EY$7:$FE$30000,7,FALSE)</f>
        <v>#N/A</v>
      </c>
      <c r="DZ166" s="48" t="e">
        <f t="array" ref="DZ166">VLOOKUP(TEMPLATE!$EP166&amp;"|"&amp;DZ$5&amp;"|"&amp;DZ$6&amp;"|0|"&amp;TEMPLATE!$EM166,TEMPLATE!$EY$7:$FE$30000,7,FALSE)</f>
        <v>#N/A</v>
      </c>
      <c r="EA166" s="7" t="str">
        <f t="shared" si="223"/>
        <v/>
      </c>
      <c r="EB166" s="7" t="str">
        <f t="shared" si="224"/>
        <v/>
      </c>
      <c r="EC166" s="7" t="str">
        <f t="shared" si="225"/>
        <v/>
      </c>
      <c r="ED166" s="7" t="str">
        <f t="shared" si="226"/>
        <v/>
      </c>
      <c r="EE166" s="7" t="str">
        <f t="shared" si="227"/>
        <v/>
      </c>
      <c r="EF166" s="7" t="str">
        <f t="shared" si="228"/>
        <v/>
      </c>
      <c r="EG166" s="7" t="str">
        <f t="shared" si="229"/>
        <v/>
      </c>
      <c r="EH166" s="7" t="str">
        <f t="shared" si="230"/>
        <v/>
      </c>
      <c r="EI166" s="1"/>
      <c r="EJ166" s="1"/>
      <c r="EK166" s="1"/>
      <c r="EL166" s="1"/>
      <c r="EM166" s="43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1" t="str">
        <f t="shared" si="231"/>
        <v>||||</v>
      </c>
      <c r="EZ166" s="7"/>
      <c r="FA166" s="7"/>
      <c r="FB166" s="7"/>
      <c r="FC166" s="7"/>
      <c r="FD166" s="43"/>
      <c r="FE166" s="7"/>
      <c r="FF166" s="7"/>
      <c r="FG166" s="7"/>
      <c r="FH166" s="7"/>
      <c r="FI166" s="7"/>
      <c r="FJ166" s="7"/>
      <c r="FK166" s="7"/>
      <c r="FL166" s="7"/>
      <c r="FM166" s="43"/>
      <c r="FN166" s="7"/>
      <c r="FO166" s="7"/>
      <c r="FP166" s="43"/>
      <c r="FQ166" s="7"/>
      <c r="FR166" s="7"/>
      <c r="FS166" s="7"/>
      <c r="FT166" s="7"/>
      <c r="FU166" s="7"/>
      <c r="FV166" s="43"/>
      <c r="FW166" s="38"/>
      <c r="FX166" s="7"/>
      <c r="FY166" s="7"/>
      <c r="FZ166" s="7"/>
      <c r="GA166" s="44"/>
      <c r="GB166" s="7"/>
      <c r="GC166" s="38"/>
      <c r="GD166" s="7"/>
    </row>
    <row r="167" spans="1:186" x14ac:dyDescent="0.25">
      <c r="A167" s="4">
        <f t="shared" si="163"/>
        <v>1</v>
      </c>
      <c r="B167" s="17" t="str">
        <f>IF(TEMPLATE!EM167="","",TEMPLATE!EM167)</f>
        <v/>
      </c>
      <c r="C167" s="17" t="str">
        <f>IF(TEMPLATE!EX167="","",TEMPLATE!EX167)</f>
        <v/>
      </c>
      <c r="D167" s="19" t="str">
        <f t="shared" si="159"/>
        <v/>
      </c>
      <c r="E167" s="19" t="str">
        <f t="shared" si="164"/>
        <v/>
      </c>
      <c r="F167" s="17"/>
      <c r="G167" s="45" t="str">
        <f>IF(TEMPLATE!EN167="","",TEMPLATE!EN167)</f>
        <v/>
      </c>
      <c r="H167" s="45"/>
      <c r="I167" s="45"/>
      <c r="J167" s="17" t="str">
        <f>IF(TEMPLATE!EP167="","",TEMPLATE!EP167)</f>
        <v/>
      </c>
      <c r="K167" s="46" t="str">
        <f>IF(TEMPLATE!EQ167="","",TEMPLATE!EQ167)</f>
        <v/>
      </c>
      <c r="L167" s="46" t="str">
        <f>IF(TEMPLATE!ER167="","",TEMPLATE!ER167)</f>
        <v/>
      </c>
      <c r="M167" s="46" t="str">
        <f>IF(TEMPLATE!ES167="","",TEMPLATE!ES167)</f>
        <v/>
      </c>
      <c r="N167" s="18" t="str">
        <f>IF(TEMPLATE!EU167="","",TEMPLATE!EU167)</f>
        <v/>
      </c>
      <c r="O167" s="19" t="str">
        <f t="shared" si="165"/>
        <v/>
      </c>
      <c r="P167" s="20" t="str">
        <f t="shared" si="166"/>
        <v/>
      </c>
      <c r="Q167" s="18"/>
      <c r="R167" s="21" t="str">
        <f t="shared" si="167"/>
        <v/>
      </c>
      <c r="S167" s="21" t="str">
        <f>IF(SUMIFS(TEMPLATE!$GD$7:$GD$30000,TEMPLATE!$GC$7:$GC$30000,EV167,TEMPLATE!$FY$7:$FY$30000,J167,$GB$7:$GB$30000,G167)=0,"",SUMIFS(TEMPLATE!$GD$7:$GD$30000,TEMPLATE!$GC$7:$GC$30000,EV167,TEMPLATE!$FY$7:$FY$30000,J167,$GB$7:$GB$30000,G167))</f>
        <v/>
      </c>
      <c r="T167" s="21" t="str">
        <f>IF(SUMIFS(TEMPLATE!$GD$7:$GD$30000,TEMPLATE!$GE$7:$GE$30000,"Common Equity",TEMPLATE!$FY$7:$FY$30000,J167,$GB$7:$GB$30000,G167)=0,"",SUMIFS(TEMPLATE!$GD$7:$GD$30000,TEMPLATE!$GE$7:$GE$30000,"Common Equity",TEMPLATE!$FY$7:$FY$30000,J167,$GB$7:$GB$30000,G167))</f>
        <v/>
      </c>
      <c r="U167" s="21"/>
      <c r="V167" s="22">
        <f t="shared" si="168"/>
        <v>0</v>
      </c>
      <c r="W167" s="23" t="e">
        <f t="shared" si="169"/>
        <v>#N/A</v>
      </c>
      <c r="X167" s="23" t="e">
        <f t="shared" si="170"/>
        <v>#N/A</v>
      </c>
      <c r="Y167" s="23" t="e">
        <f t="shared" si="171"/>
        <v>#N/A</v>
      </c>
      <c r="Z167" s="23" t="e">
        <f t="shared" si="172"/>
        <v>#N/A</v>
      </c>
      <c r="AA167" s="23" t="e">
        <f t="shared" si="173"/>
        <v>#N/A</v>
      </c>
      <c r="AB167" s="23" t="e">
        <f t="shared" si="174"/>
        <v>#N/A</v>
      </c>
      <c r="AC167" s="23" t="e">
        <f t="shared" si="175"/>
        <v>#N/A</v>
      </c>
      <c r="AD167" s="24" t="e">
        <f t="shared" si="176"/>
        <v>#N/A</v>
      </c>
      <c r="AE167" s="24" t="e">
        <f t="shared" si="160"/>
        <v>#N/A</v>
      </c>
      <c r="AF167" s="24" t="e">
        <f t="shared" si="161"/>
        <v>#N/A</v>
      </c>
      <c r="AG167" s="24" t="e">
        <f t="shared" si="177"/>
        <v>#N/A</v>
      </c>
      <c r="AH167" s="24" t="str">
        <f t="shared" si="178"/>
        <v/>
      </c>
      <c r="AI167" s="25" t="e">
        <f t="shared" si="179"/>
        <v>#N/A</v>
      </c>
      <c r="AJ167" s="21" t="e">
        <f t="shared" si="180"/>
        <v>#N/A</v>
      </c>
      <c r="AK167" s="51" t="e">
        <f t="shared" si="181"/>
        <v>#N/A</v>
      </c>
      <c r="AL167" s="26" t="e">
        <f t="shared" si="182"/>
        <v>#N/A</v>
      </c>
      <c r="AM167" s="27" t="str">
        <f t="array" ref="AM167">IFERROR((INDEX(TEMPLATE!$FI$7:$FI$1004,MATCH($J167,IF(TEMPLATE!$FH$7:$FH$1004=$AM$4,TEMPLATE!$FG$7:$FG$1004),0))),"")</f>
        <v/>
      </c>
      <c r="AN167" s="28" t="str">
        <f t="shared" si="183"/>
        <v/>
      </c>
      <c r="AO167" s="29" t="str">
        <f t="array" ref="AO167">IFERROR((INDEX(TEMPLATE!$FI$7:$FI$1004,MATCH($J167,IF(TEMPLATE!$FH$7:$FH$1004=$AO$4,TEMPLATE!$FG$7:$FG$1004),0))),"")</f>
        <v/>
      </c>
      <c r="AP167" s="30" t="e">
        <f t="shared" si="184"/>
        <v>#N/A</v>
      </c>
      <c r="AQ167" s="31" t="str">
        <f t="array" ref="AQ167">IFERROR((INDEX(TEMPLATE!$FI$7:$FI$1004,MATCH($J167,IF(TEMPLATE!$FH$7:$FH$1004=$AQ$4,TEMPLATE!$FG$7:$FG$1004),0))),"")</f>
        <v/>
      </c>
      <c r="AR167" s="32" t="e">
        <f t="shared" si="185"/>
        <v>#N/A</v>
      </c>
      <c r="AS167" s="29" t="str">
        <f t="array" ref="AS167">IFERROR((INDEX(TEMPLATE!$FI$7:$FI$1004,MATCH($J167,IF(TEMPLATE!$FH$7:$FH$1004=$AS$4,TEMPLATE!$FG$7:$FG$1004),0))),"")</f>
        <v/>
      </c>
      <c r="AT167" s="33" t="str">
        <f t="shared" si="232"/>
        <v/>
      </c>
      <c r="AU167" s="29" t="str">
        <f t="array" ref="AU167">IFERROR((INDEX(TEMPLATE!$FI$7:$FI$1004,MATCH($J167,IF(TEMPLATE!$FH$7:$FH$1004=$AU$4,TEMPLATE!$FG$7:$FG$1004),0))),"")</f>
        <v/>
      </c>
      <c r="AV167" s="30" t="e">
        <f t="shared" si="186"/>
        <v>#N/A</v>
      </c>
      <c r="AW167" s="29" t="str">
        <f t="shared" si="187"/>
        <v/>
      </c>
      <c r="AX167" s="34" t="str">
        <f t="shared" si="188"/>
        <v/>
      </c>
      <c r="AY167" s="35" t="str">
        <f t="shared" si="189"/>
        <v/>
      </c>
      <c r="AZ167" s="34" t="str">
        <f t="shared" si="190"/>
        <v/>
      </c>
      <c r="BA167" s="34" t="str">
        <f t="shared" si="191"/>
        <v/>
      </c>
      <c r="BB167" s="35" t="str">
        <f t="shared" si="192"/>
        <v/>
      </c>
      <c r="BC167" s="36" t="e">
        <f t="shared" si="193"/>
        <v>#N/A</v>
      </c>
      <c r="BD167" s="36">
        <f t="shared" si="194"/>
        <v>1</v>
      </c>
      <c r="BE167" s="36">
        <f t="shared" si="195"/>
        <v>0</v>
      </c>
      <c r="BF167" s="36" t="e">
        <f t="shared" si="196"/>
        <v>#N/A</v>
      </c>
      <c r="BG167" s="1"/>
      <c r="BH167" s="37" t="e">
        <f>VLOOKUP(TEMPLATE!$EP167&amp;"|"&amp;BH$5&amp;"|"&amp;BH$6&amp;"|0|"&amp;TEMPLATE!$EM167,TEMPLATE!$EY$7:$FE$30000,7,FALSE)</f>
        <v>#N/A</v>
      </c>
      <c r="BI167" s="38" t="e">
        <f>VLOOKUP(TEMPLATE!$EP167&amp;"|"&amp;BI$5&amp;"|"&amp;BI$6&amp;"|0|"&amp;TEMPLATE!$EM167,TEMPLATE!$EY$7:$FE$30000,7,FALSE)</f>
        <v>#N/A</v>
      </c>
      <c r="BJ167" s="37" t="e">
        <f>VLOOKUP(TEMPLATE!$EP167&amp;"|"&amp;BJ$5&amp;"|"&amp;BJ$6&amp;"|0|"&amp;TEMPLATE!$EM167,TEMPLATE!$EY$7:$FE$30000,7,FALSE)</f>
        <v>#N/A</v>
      </c>
      <c r="BK167" s="38" t="e">
        <f>VLOOKUP(TEMPLATE!$EP167&amp;"|"&amp;BK$5&amp;"|"&amp;BK$6&amp;"|0|"&amp;TEMPLATE!$EM167,TEMPLATE!$EY$7:$FE$30000,7,FALSE)</f>
        <v>#N/A</v>
      </c>
      <c r="BL167" s="38" t="e">
        <f>VLOOKUP(TEMPLATE!$EP167&amp;"|"&amp;BL$5&amp;"|"&amp;BL$6&amp;"|0|"&amp;TEMPLATE!$EM167,TEMPLATE!$EY$7:$FE$30000,7,FALSE)</f>
        <v>#N/A</v>
      </c>
      <c r="BM167" s="38" t="e">
        <f>VLOOKUP(TEMPLATE!$EP167&amp;"|"&amp;BM$5&amp;"|"&amp;BM$6&amp;"|0|"&amp;TEMPLATE!$EM167,TEMPLATE!$EY$7:$FE$30000,7,FALSE)</f>
        <v>#N/A</v>
      </c>
      <c r="BN167" s="38" t="e">
        <f>VLOOKUP(TEMPLATE!$EP167&amp;"|"&amp;BN$5&amp;"|"&amp;BN$6&amp;"|0|"&amp;TEMPLATE!$EM167,TEMPLATE!$EY$7:$FE$30000,7,FALSE)</f>
        <v>#N/A</v>
      </c>
      <c r="BO167" s="38" t="e">
        <f>VLOOKUP(TEMPLATE!$EP167&amp;"|"&amp;BO$5&amp;"|"&amp;BO$6&amp;"|0|"&amp;TEMPLATE!$EM167,TEMPLATE!$EY$7:$FE$30000,7,FALSE)</f>
        <v>#N/A</v>
      </c>
      <c r="BP167" s="38" t="e">
        <f>VLOOKUP(TEMPLATE!$EP167&amp;"|"&amp;BP$5&amp;"|"&amp;BP$6&amp;"|0|"&amp;TEMPLATE!$EM167,TEMPLATE!$EY$7:$FE$30000,7,FALSE)</f>
        <v>#N/A</v>
      </c>
      <c r="BQ167" s="38" t="e">
        <f>VLOOKUP(TEMPLATE!$EP167&amp;"|"&amp;BQ$5&amp;"|"&amp;BQ$6&amp;"|0|"&amp;TEMPLATE!$EM167,TEMPLATE!$EY$7:$FE$30000,7,FALSE)</f>
        <v>#N/A</v>
      </c>
      <c r="BR167" s="38" t="e">
        <f>VLOOKUP(TEMPLATE!$EP167&amp;"|"&amp;BR$5&amp;"|"&amp;BR$6&amp;"|0|"&amp;TEMPLATE!$EM167,TEMPLATE!$EY$7:$FE$30000,7,FALSE)</f>
        <v>#N/A</v>
      </c>
      <c r="BS167" s="38" t="e">
        <f>VLOOKUP(TEMPLATE!$EP167&amp;"|"&amp;BS$5&amp;"|"&amp;BS$6&amp;"|0|"&amp;TEMPLATE!$EM167,TEMPLATE!$EY$7:$FE$30000,7,FALSE)</f>
        <v>#N/A</v>
      </c>
      <c r="BT167" s="38" t="e">
        <f>VLOOKUP(TEMPLATE!$EP167&amp;"|"&amp;BT$5&amp;"|"&amp;BT$6&amp;"|0|"&amp;TEMPLATE!$EM167,TEMPLATE!$EY$7:$FE$30000,7,FALSE)</f>
        <v>#N/A</v>
      </c>
      <c r="BU167" s="38" t="e">
        <f>VLOOKUP(TEMPLATE!$EP167&amp;"|"&amp;BU$5&amp;"|"&amp;BU$6&amp;"|0|"&amp;TEMPLATE!$EM167,TEMPLATE!$EY$7:$FE$30000,7,FALSE)</f>
        <v>#N/A</v>
      </c>
      <c r="BV167" s="38" t="e">
        <f>VLOOKUP(TEMPLATE!$EP167&amp;"|"&amp;BV$5&amp;"|"&amp;BV$6&amp;"|0|"&amp;TEMPLATE!$EM167,TEMPLATE!$EY$7:$FE$30000,7,FALSE)</f>
        <v>#N/A</v>
      </c>
      <c r="BW167" s="38" t="e">
        <f>VLOOKUP(TEMPLATE!$EP167&amp;"|"&amp;BW$5&amp;"|"&amp;BW$6&amp;"|0|"&amp;TEMPLATE!$EM167,TEMPLATE!$EY$7:$FE$30000,7,FALSE)</f>
        <v>#N/A</v>
      </c>
      <c r="BX167" s="38" t="e">
        <f>VLOOKUP(TEMPLATE!$EP167&amp;"|"&amp;BX$5&amp;"|"&amp;BX$6&amp;"|0|"&amp;TEMPLATE!$EM167,TEMPLATE!$EY$7:$FE$30000,7,FALSE)</f>
        <v>#N/A</v>
      </c>
      <c r="BY167" s="38" t="e">
        <f>VLOOKUP(TEMPLATE!$EP167&amp;"|"&amp;BY$5&amp;"|"&amp;BY$6&amp;"|0|"&amp;TEMPLATE!$EM167,TEMPLATE!$EY$7:$FE$30000,7,FALSE)</f>
        <v>#N/A</v>
      </c>
      <c r="BZ167" s="38" t="e">
        <f>VLOOKUP(TEMPLATE!$EP167&amp;"|"&amp;BZ$5&amp;"|"&amp;BZ$6&amp;"|0|"&amp;TEMPLATE!$EM167,TEMPLATE!$EY$7:$FE$30000,7,FALSE)</f>
        <v>#N/A</v>
      </c>
      <c r="CA167" s="38" t="e">
        <f>IF(VLOOKUP(TEMPLATE!$EP167&amp;"|"&amp;CA$5&amp;"|"&amp;CA$6&amp;"|0|"&amp;TEMPLATE!$EM167,TEMPLATE!$EY$7:$FE$30000,7,FALSE)=0,BN167,VLOOKUP(TEMPLATE!$EP167&amp;"|"&amp;CA$5&amp;"|"&amp;CA$6&amp;"|0|"&amp;TEMPLATE!$EM167,TEMPLATE!$EY$7:$FE$30000,7,FALSE))</f>
        <v>#N/A</v>
      </c>
      <c r="CB167" s="38" t="e">
        <f>VLOOKUP(TEMPLATE!$EP167&amp;"|"&amp;CB$5&amp;"|"&amp;CB$6&amp;"|0|"&amp;TEMPLATE!$EM167,TEMPLATE!$EY$7:$FE$30000,7,FALSE)</f>
        <v>#N/A</v>
      </c>
      <c r="CC167" s="38" t="e">
        <f>VLOOKUP(TEMPLATE!$EP167&amp;"|"&amp;CC$5&amp;"|"&amp;CC$6&amp;"|0|"&amp;TEMPLATE!$EM167,TEMPLATE!$EY$7:$FE$30000,7,FALSE)</f>
        <v>#N/A</v>
      </c>
      <c r="CD167" s="38" t="e">
        <f>VLOOKUP(TEMPLATE!$EP167&amp;"|"&amp;CD$5&amp;"|"&amp;CD$6&amp;"|0|"&amp;TEMPLATE!$EM167,TEMPLATE!$EY$7:$FE$30000,7,FALSE)</f>
        <v>#N/A</v>
      </c>
      <c r="CE167" s="38" t="e">
        <f>VLOOKUP(TEMPLATE!$EP167&amp;"|"&amp;CE$5&amp;"|"&amp;CE$6&amp;"|0|"&amp;TEMPLATE!$EM167,TEMPLATE!$EY$7:$FE$30000,7,FALSE)</f>
        <v>#N/A</v>
      </c>
      <c r="CF167" s="38" t="e">
        <f>VLOOKUP(TEMPLATE!$EP167&amp;"|"&amp;CF$5&amp;"|"&amp;CF$6&amp;"|0|"&amp;TEMPLATE!$EM167,TEMPLATE!$EY$7:$FE$30000,7,FALSE)</f>
        <v>#N/A</v>
      </c>
      <c r="CG167" s="38" t="e">
        <f>VLOOKUP(TEMPLATE!$EP167&amp;"|"&amp;CG$5&amp;"|"&amp;CG$6&amp;"|0|"&amp;TEMPLATE!$EM167,TEMPLATE!$EY$7:$FE$30000,7,FALSE)</f>
        <v>#N/A</v>
      </c>
      <c r="CH167" s="38" t="e">
        <f>VLOOKUP(TEMPLATE!$EP167&amp;"|"&amp;CH$5&amp;"|"&amp;CH$6&amp;"|0|"&amp;TEMPLATE!$EM167,TEMPLATE!$EY$7:$FE$30000,7,FALSE)</f>
        <v>#N/A</v>
      </c>
      <c r="CI167" s="38" t="e">
        <f>VLOOKUP(TEMPLATE!$EP167&amp;"|"&amp;CI$5&amp;"|"&amp;CI$6&amp;"|0|"&amp;TEMPLATE!$EM167,TEMPLATE!$EY$7:$FE$30000,7,FALSE)</f>
        <v>#N/A</v>
      </c>
      <c r="CJ167" s="38" t="e">
        <f>VLOOKUP(TEMPLATE!$EP167&amp;"|"&amp;CJ$5&amp;"|"&amp;CJ$6&amp;"|0|"&amp;TEMPLATE!$EM167,TEMPLATE!$EY$7:$FE$30000,7,FALSE)</f>
        <v>#N/A</v>
      </c>
      <c r="CK167" s="38" t="e">
        <f>VLOOKUP(TEMPLATE!$EP167&amp;"|"&amp;CK$5&amp;"|"&amp;CK$6&amp;"|0|"&amp;TEMPLATE!$EM167,TEMPLATE!$EY$7:$FE$30000,7,FALSE)</f>
        <v>#N/A</v>
      </c>
      <c r="CL167" s="38" t="e">
        <f t="shared" si="197"/>
        <v>#VALUE!</v>
      </c>
      <c r="CM167" s="38" t="e">
        <f t="shared" si="198"/>
        <v>#VALUE!</v>
      </c>
      <c r="CN167" s="38" t="e">
        <f>VLOOKUP(TEMPLATE!$EP167&amp;"|"&amp;CN$5&amp;"|"&amp;CN$6&amp;"|0|"&amp;TEMPLATE!$EM167,TEMPLATE!$EY$7:$FE$30000,7,FALSE)</f>
        <v>#N/A</v>
      </c>
      <c r="CO167" s="38" t="e">
        <f>VLOOKUP(TEMPLATE!$EP167&amp;"|"&amp;CO$5&amp;"|"&amp;CO$6&amp;"|0|"&amp;TEMPLATE!$EM167,TEMPLATE!$EY$7:$FE$30000,7,FALSE)</f>
        <v>#N/A</v>
      </c>
      <c r="CP167" s="39" t="str">
        <f t="array" ref="CP167">IFERROR((INDEX(TEMPLATE!$FI$7:$FI$1004,MATCH($J167,IF(TEMPLATE!$FH$7:$FH$1004=CP$6,TEMPLATE!$FG$7:$FG$1004),0))),"")</f>
        <v/>
      </c>
      <c r="CQ167" s="39" t="str">
        <f t="array" ref="CQ167">IFERROR((INDEX(TEMPLATE!$FI$7:$FI$1004,MATCH($J167,IF(TEMPLATE!$FH$7:$FH$1004=CQ$6,TEMPLATE!$FG$7:$FG$1004),0))),"")</f>
        <v/>
      </c>
      <c r="CR167" s="39" t="str">
        <f t="array" ref="CR167">IFERROR((INDEX(TEMPLATE!$FI$7:$FI$1004,MATCH($J167,IF(TEMPLATE!$FH$7:$FH$1004=CR$6,TEMPLATE!$FG$7:$FG$1004),0))),"")</f>
        <v/>
      </c>
      <c r="CS167" s="39" t="str">
        <f t="array" ref="CS167">IFERROR((INDEX(TEMPLATE!$FI$7:$FI$1004,MATCH($J167,IF(TEMPLATE!$FH$7:$FH$1004=CS$6,TEMPLATE!$FG$7:$FG$1004),0))),"")</f>
        <v/>
      </c>
      <c r="CT167" s="38" t="str">
        <f t="array" ref="CT167">IFERROR((INDEX(TEMPLATE!$FI$7:$FI$1004,MATCH($J167,IF(TEMPLATE!$FH$7:$FH$1004=CT$6,TEMPLATE!$FG$7:$FG$1004),0))),"")</f>
        <v/>
      </c>
      <c r="CU167" s="38" t="str">
        <f t="array" ref="CU167">IFERROR((INDEX(TEMPLATE!$FI$7:$FI$1004,MATCH($J167,IF(TEMPLATE!$FH$7:$FH$1004=CU$6,TEMPLATE!$FG$7:$FG$1004),0))),"")</f>
        <v/>
      </c>
      <c r="CV167" s="38" t="str">
        <f t="array" ref="CV167">IFERROR((INDEX(TEMPLATE!$FI$7:$FI$1004,MATCH($J167,IF(TEMPLATE!$FH$7:$FH$1004=CV$6,TEMPLATE!$FG$7:$FG$1004),0))),"")</f>
        <v/>
      </c>
      <c r="CW167" s="38" t="str">
        <f t="array" ref="CW167">IFERROR((INDEX(TEMPLATE!$FI$7:$FI$1004,MATCH($J167,IF(TEMPLATE!$FH$7:$FH$1004=CW$6,TEMPLATE!$FG$7:$FG$1004),0))),"")</f>
        <v/>
      </c>
      <c r="CX167" s="7"/>
      <c r="CY167" s="7" t="str">
        <f t="shared" si="199"/>
        <v/>
      </c>
      <c r="CZ167" s="7" t="str">
        <f t="shared" si="200"/>
        <v/>
      </c>
      <c r="DA167" s="7" t="str">
        <f t="shared" si="201"/>
        <v/>
      </c>
      <c r="DB167" s="7" t="str">
        <f t="shared" si="202"/>
        <v/>
      </c>
      <c r="DC167" s="7" t="str">
        <f t="shared" si="203"/>
        <v/>
      </c>
      <c r="DD167" s="7" t="str">
        <f t="shared" si="204"/>
        <v/>
      </c>
      <c r="DE167" s="7" t="str">
        <f t="shared" si="205"/>
        <v/>
      </c>
      <c r="DF167" s="7" t="str">
        <f t="shared" si="206"/>
        <v/>
      </c>
      <c r="DG167" s="7"/>
      <c r="DH167" s="40" t="str">
        <f t="shared" si="207"/>
        <v/>
      </c>
      <c r="DI167" s="40" t="str">
        <f t="shared" si="208"/>
        <v/>
      </c>
      <c r="DJ167" s="40" t="str">
        <f t="shared" si="209"/>
        <v/>
      </c>
      <c r="DK167" s="41" t="str">
        <f t="shared" si="210"/>
        <v/>
      </c>
      <c r="DL167" s="42" t="str">
        <f t="shared" si="211"/>
        <v/>
      </c>
      <c r="DM167" s="42" t="str">
        <f t="shared" si="212"/>
        <v/>
      </c>
      <c r="DN167" s="42" t="str">
        <f t="shared" si="213"/>
        <v/>
      </c>
      <c r="DO167" s="42" t="str">
        <f t="shared" si="214"/>
        <v/>
      </c>
      <c r="DP167" s="7"/>
      <c r="DQ167" s="7">
        <f t="shared" si="215"/>
        <v>0</v>
      </c>
      <c r="DR167" s="7">
        <f t="shared" si="216"/>
        <v>0</v>
      </c>
      <c r="DS167" s="7">
        <f t="shared" si="217"/>
        <v>0</v>
      </c>
      <c r="DT167" s="7">
        <f t="shared" si="218"/>
        <v>0</v>
      </c>
      <c r="DU167" s="7">
        <f t="shared" si="219"/>
        <v>0</v>
      </c>
      <c r="DV167" s="7">
        <f t="shared" si="220"/>
        <v>0</v>
      </c>
      <c r="DW167" s="7">
        <f t="shared" si="221"/>
        <v>0</v>
      </c>
      <c r="DX167" s="7">
        <f t="shared" si="222"/>
        <v>0</v>
      </c>
      <c r="DY167" s="48" t="e">
        <f t="array" ref="DY167">VLOOKUP(TEMPLATE!$EP167&amp;"|"&amp;DY$5&amp;"|"&amp;DY$6&amp;"|0|"&amp;TEMPLATE!$EM167,TEMPLATE!$EY$7:$FE$30000,7,FALSE)</f>
        <v>#N/A</v>
      </c>
      <c r="DZ167" s="48" t="e">
        <f t="array" ref="DZ167">VLOOKUP(TEMPLATE!$EP167&amp;"|"&amp;DZ$5&amp;"|"&amp;DZ$6&amp;"|0|"&amp;TEMPLATE!$EM167,TEMPLATE!$EY$7:$FE$30000,7,FALSE)</f>
        <v>#N/A</v>
      </c>
      <c r="EA167" s="7" t="str">
        <f t="shared" si="223"/>
        <v/>
      </c>
      <c r="EB167" s="7" t="str">
        <f t="shared" si="224"/>
        <v/>
      </c>
      <c r="EC167" s="7" t="str">
        <f t="shared" si="225"/>
        <v/>
      </c>
      <c r="ED167" s="7" t="str">
        <f t="shared" si="226"/>
        <v/>
      </c>
      <c r="EE167" s="7" t="str">
        <f t="shared" si="227"/>
        <v/>
      </c>
      <c r="EF167" s="7" t="str">
        <f t="shared" si="228"/>
        <v/>
      </c>
      <c r="EG167" s="7" t="str">
        <f t="shared" si="229"/>
        <v/>
      </c>
      <c r="EH167" s="7" t="str">
        <f t="shared" si="230"/>
        <v/>
      </c>
      <c r="EI167" s="1"/>
      <c r="EJ167" s="1"/>
      <c r="EK167" s="1"/>
      <c r="EL167" s="1"/>
      <c r="EM167" s="43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1" t="str">
        <f t="shared" si="231"/>
        <v>||||</v>
      </c>
      <c r="EZ167" s="7"/>
      <c r="FA167" s="7"/>
      <c r="FB167" s="7"/>
      <c r="FC167" s="7"/>
      <c r="FD167" s="43"/>
      <c r="FE167" s="7"/>
      <c r="FF167" s="7"/>
      <c r="FG167" s="7"/>
      <c r="FH167" s="7"/>
      <c r="FI167" s="7"/>
      <c r="FJ167" s="7"/>
      <c r="FK167" s="7"/>
      <c r="FL167" s="7"/>
      <c r="FM167" s="43"/>
      <c r="FN167" s="7"/>
      <c r="FO167" s="7"/>
      <c r="FP167" s="43"/>
      <c r="FQ167" s="7"/>
      <c r="FR167" s="7"/>
      <c r="FS167" s="7"/>
      <c r="FT167" s="7"/>
      <c r="FU167" s="7"/>
      <c r="FV167" s="43"/>
      <c r="FW167" s="38"/>
      <c r="FX167" s="7"/>
      <c r="FY167" s="7"/>
      <c r="FZ167" s="7"/>
      <c r="GA167" s="44"/>
      <c r="GB167" s="7"/>
      <c r="GC167" s="38"/>
      <c r="GD167" s="7"/>
    </row>
    <row r="168" spans="1:186" x14ac:dyDescent="0.25">
      <c r="A168" s="4">
        <f t="shared" si="163"/>
        <v>1</v>
      </c>
      <c r="B168" s="17" t="str">
        <f>IF(TEMPLATE!EM168="","",TEMPLATE!EM168)</f>
        <v/>
      </c>
      <c r="C168" s="17" t="str">
        <f>IF(TEMPLATE!EX168="","",TEMPLATE!EX168)</f>
        <v/>
      </c>
      <c r="D168" s="19" t="str">
        <f t="shared" si="159"/>
        <v/>
      </c>
      <c r="E168" s="19" t="str">
        <f t="shared" si="164"/>
        <v/>
      </c>
      <c r="F168" s="17"/>
      <c r="G168" s="45" t="str">
        <f>IF(TEMPLATE!EN168="","",TEMPLATE!EN168)</f>
        <v/>
      </c>
      <c r="H168" s="45"/>
      <c r="I168" s="45"/>
      <c r="J168" s="17" t="str">
        <f>IF(TEMPLATE!EP168="","",TEMPLATE!EP168)</f>
        <v/>
      </c>
      <c r="K168" s="46" t="str">
        <f>IF(TEMPLATE!EQ168="","",TEMPLATE!EQ168)</f>
        <v/>
      </c>
      <c r="L168" s="46" t="str">
        <f>IF(TEMPLATE!ER168="","",TEMPLATE!ER168)</f>
        <v/>
      </c>
      <c r="M168" s="46" t="str">
        <f>IF(TEMPLATE!ES168="","",TEMPLATE!ES168)</f>
        <v/>
      </c>
      <c r="N168" s="18" t="str">
        <f>IF(TEMPLATE!EU168="","",TEMPLATE!EU168)</f>
        <v/>
      </c>
      <c r="O168" s="19" t="str">
        <f t="shared" si="165"/>
        <v/>
      </c>
      <c r="P168" s="20" t="str">
        <f t="shared" si="166"/>
        <v/>
      </c>
      <c r="Q168" s="18"/>
      <c r="R168" s="21" t="str">
        <f t="shared" si="167"/>
        <v/>
      </c>
      <c r="S168" s="21" t="str">
        <f>IF(SUMIFS(TEMPLATE!$GD$7:$GD$30000,TEMPLATE!$GC$7:$GC$30000,EV168,TEMPLATE!$FY$7:$FY$30000,J168,$GB$7:$GB$30000,G168)=0,"",SUMIFS(TEMPLATE!$GD$7:$GD$30000,TEMPLATE!$GC$7:$GC$30000,EV168,TEMPLATE!$FY$7:$FY$30000,J168,$GB$7:$GB$30000,G168))</f>
        <v/>
      </c>
      <c r="T168" s="21" t="str">
        <f>IF(SUMIFS(TEMPLATE!$GD$7:$GD$30000,TEMPLATE!$GE$7:$GE$30000,"Common Equity",TEMPLATE!$FY$7:$FY$30000,J168,$GB$7:$GB$30000,G168)=0,"",SUMIFS(TEMPLATE!$GD$7:$GD$30000,TEMPLATE!$GE$7:$GE$30000,"Common Equity",TEMPLATE!$FY$7:$FY$30000,J168,$GB$7:$GB$30000,G168))</f>
        <v/>
      </c>
      <c r="U168" s="21"/>
      <c r="V168" s="22">
        <f t="shared" si="168"/>
        <v>0</v>
      </c>
      <c r="W168" s="23" t="e">
        <f t="shared" si="169"/>
        <v>#N/A</v>
      </c>
      <c r="X168" s="23" t="e">
        <f t="shared" si="170"/>
        <v>#N/A</v>
      </c>
      <c r="Y168" s="23" t="e">
        <f t="shared" si="171"/>
        <v>#N/A</v>
      </c>
      <c r="Z168" s="23" t="e">
        <f t="shared" si="172"/>
        <v>#N/A</v>
      </c>
      <c r="AA168" s="23" t="e">
        <f t="shared" si="173"/>
        <v>#N/A</v>
      </c>
      <c r="AB168" s="23" t="e">
        <f t="shared" si="174"/>
        <v>#N/A</v>
      </c>
      <c r="AC168" s="23" t="e">
        <f t="shared" si="175"/>
        <v>#N/A</v>
      </c>
      <c r="AD168" s="24" t="e">
        <f t="shared" si="176"/>
        <v>#N/A</v>
      </c>
      <c r="AE168" s="24" t="e">
        <f t="shared" si="160"/>
        <v>#N/A</v>
      </c>
      <c r="AF168" s="24" t="e">
        <f t="shared" si="161"/>
        <v>#N/A</v>
      </c>
      <c r="AG168" s="24" t="e">
        <f t="shared" si="177"/>
        <v>#N/A</v>
      </c>
      <c r="AH168" s="24" t="str">
        <f t="shared" si="178"/>
        <v/>
      </c>
      <c r="AI168" s="25" t="e">
        <f t="shared" si="179"/>
        <v>#N/A</v>
      </c>
      <c r="AJ168" s="21" t="e">
        <f t="shared" si="180"/>
        <v>#N/A</v>
      </c>
      <c r="AK168" s="51" t="e">
        <f t="shared" si="181"/>
        <v>#N/A</v>
      </c>
      <c r="AL168" s="26" t="e">
        <f t="shared" si="182"/>
        <v>#N/A</v>
      </c>
      <c r="AM168" s="27" t="str">
        <f t="array" ref="AM168">IFERROR((INDEX(TEMPLATE!$FI$7:$FI$1004,MATCH($J168,IF(TEMPLATE!$FH$7:$FH$1004=$AM$4,TEMPLATE!$FG$7:$FG$1004),0))),"")</f>
        <v/>
      </c>
      <c r="AN168" s="28" t="str">
        <f t="shared" si="183"/>
        <v/>
      </c>
      <c r="AO168" s="29" t="str">
        <f t="array" ref="AO168">IFERROR((INDEX(TEMPLATE!$FI$7:$FI$1004,MATCH($J168,IF(TEMPLATE!$FH$7:$FH$1004=$AO$4,TEMPLATE!$FG$7:$FG$1004),0))),"")</f>
        <v/>
      </c>
      <c r="AP168" s="30" t="e">
        <f t="shared" si="184"/>
        <v>#N/A</v>
      </c>
      <c r="AQ168" s="31" t="str">
        <f t="array" ref="AQ168">IFERROR((INDEX(TEMPLATE!$FI$7:$FI$1004,MATCH($J168,IF(TEMPLATE!$FH$7:$FH$1004=$AQ$4,TEMPLATE!$FG$7:$FG$1004),0))),"")</f>
        <v/>
      </c>
      <c r="AR168" s="32" t="e">
        <f t="shared" si="185"/>
        <v>#N/A</v>
      </c>
      <c r="AS168" s="29" t="str">
        <f t="array" ref="AS168">IFERROR((INDEX(TEMPLATE!$FI$7:$FI$1004,MATCH($J168,IF(TEMPLATE!$FH$7:$FH$1004=$AS$4,TEMPLATE!$FG$7:$FG$1004),0))),"")</f>
        <v/>
      </c>
      <c r="AT168" s="33" t="str">
        <f t="shared" si="232"/>
        <v/>
      </c>
      <c r="AU168" s="29" t="str">
        <f t="array" ref="AU168">IFERROR((INDEX(TEMPLATE!$FI$7:$FI$1004,MATCH($J168,IF(TEMPLATE!$FH$7:$FH$1004=$AU$4,TEMPLATE!$FG$7:$FG$1004),0))),"")</f>
        <v/>
      </c>
      <c r="AV168" s="30" t="e">
        <f t="shared" si="186"/>
        <v>#N/A</v>
      </c>
      <c r="AW168" s="29" t="str">
        <f t="shared" si="187"/>
        <v/>
      </c>
      <c r="AX168" s="34" t="str">
        <f t="shared" si="188"/>
        <v/>
      </c>
      <c r="AY168" s="35" t="str">
        <f t="shared" si="189"/>
        <v/>
      </c>
      <c r="AZ168" s="34" t="str">
        <f t="shared" si="190"/>
        <v/>
      </c>
      <c r="BA168" s="34" t="str">
        <f t="shared" si="191"/>
        <v/>
      </c>
      <c r="BB168" s="35" t="str">
        <f t="shared" si="192"/>
        <v/>
      </c>
      <c r="BC168" s="36" t="e">
        <f t="shared" si="193"/>
        <v>#N/A</v>
      </c>
      <c r="BD168" s="36">
        <f t="shared" si="194"/>
        <v>1</v>
      </c>
      <c r="BE168" s="36">
        <f t="shared" si="195"/>
        <v>0</v>
      </c>
      <c r="BF168" s="36" t="e">
        <f t="shared" si="196"/>
        <v>#N/A</v>
      </c>
      <c r="BG168" s="1"/>
      <c r="BH168" s="37" t="e">
        <f>VLOOKUP(TEMPLATE!$EP168&amp;"|"&amp;BH$5&amp;"|"&amp;BH$6&amp;"|0|"&amp;TEMPLATE!$EM168,TEMPLATE!$EY$7:$FE$30000,7,FALSE)</f>
        <v>#N/A</v>
      </c>
      <c r="BI168" s="38" t="e">
        <f>VLOOKUP(TEMPLATE!$EP168&amp;"|"&amp;BI$5&amp;"|"&amp;BI$6&amp;"|0|"&amp;TEMPLATE!$EM168,TEMPLATE!$EY$7:$FE$30000,7,FALSE)</f>
        <v>#N/A</v>
      </c>
      <c r="BJ168" s="37" t="e">
        <f>VLOOKUP(TEMPLATE!$EP168&amp;"|"&amp;BJ$5&amp;"|"&amp;BJ$6&amp;"|0|"&amp;TEMPLATE!$EM168,TEMPLATE!$EY$7:$FE$30000,7,FALSE)</f>
        <v>#N/A</v>
      </c>
      <c r="BK168" s="38" t="e">
        <f>VLOOKUP(TEMPLATE!$EP168&amp;"|"&amp;BK$5&amp;"|"&amp;BK$6&amp;"|0|"&amp;TEMPLATE!$EM168,TEMPLATE!$EY$7:$FE$30000,7,FALSE)</f>
        <v>#N/A</v>
      </c>
      <c r="BL168" s="38" t="e">
        <f>VLOOKUP(TEMPLATE!$EP168&amp;"|"&amp;BL$5&amp;"|"&amp;BL$6&amp;"|0|"&amp;TEMPLATE!$EM168,TEMPLATE!$EY$7:$FE$30000,7,FALSE)</f>
        <v>#N/A</v>
      </c>
      <c r="BM168" s="38" t="e">
        <f>VLOOKUP(TEMPLATE!$EP168&amp;"|"&amp;BM$5&amp;"|"&amp;BM$6&amp;"|0|"&amp;TEMPLATE!$EM168,TEMPLATE!$EY$7:$FE$30000,7,FALSE)</f>
        <v>#N/A</v>
      </c>
      <c r="BN168" s="38" t="e">
        <f>VLOOKUP(TEMPLATE!$EP168&amp;"|"&amp;BN$5&amp;"|"&amp;BN$6&amp;"|0|"&amp;TEMPLATE!$EM168,TEMPLATE!$EY$7:$FE$30000,7,FALSE)</f>
        <v>#N/A</v>
      </c>
      <c r="BO168" s="38" t="e">
        <f>VLOOKUP(TEMPLATE!$EP168&amp;"|"&amp;BO$5&amp;"|"&amp;BO$6&amp;"|0|"&amp;TEMPLATE!$EM168,TEMPLATE!$EY$7:$FE$30000,7,FALSE)</f>
        <v>#N/A</v>
      </c>
      <c r="BP168" s="38" t="e">
        <f>VLOOKUP(TEMPLATE!$EP168&amp;"|"&amp;BP$5&amp;"|"&amp;BP$6&amp;"|0|"&amp;TEMPLATE!$EM168,TEMPLATE!$EY$7:$FE$30000,7,FALSE)</f>
        <v>#N/A</v>
      </c>
      <c r="BQ168" s="38" t="e">
        <f>VLOOKUP(TEMPLATE!$EP168&amp;"|"&amp;BQ$5&amp;"|"&amp;BQ$6&amp;"|0|"&amp;TEMPLATE!$EM168,TEMPLATE!$EY$7:$FE$30000,7,FALSE)</f>
        <v>#N/A</v>
      </c>
      <c r="BR168" s="38" t="e">
        <f>VLOOKUP(TEMPLATE!$EP168&amp;"|"&amp;BR$5&amp;"|"&amp;BR$6&amp;"|0|"&amp;TEMPLATE!$EM168,TEMPLATE!$EY$7:$FE$30000,7,FALSE)</f>
        <v>#N/A</v>
      </c>
      <c r="BS168" s="38" t="e">
        <f>VLOOKUP(TEMPLATE!$EP168&amp;"|"&amp;BS$5&amp;"|"&amp;BS$6&amp;"|0|"&amp;TEMPLATE!$EM168,TEMPLATE!$EY$7:$FE$30000,7,FALSE)</f>
        <v>#N/A</v>
      </c>
      <c r="BT168" s="38" t="e">
        <f>VLOOKUP(TEMPLATE!$EP168&amp;"|"&amp;BT$5&amp;"|"&amp;BT$6&amp;"|0|"&amp;TEMPLATE!$EM168,TEMPLATE!$EY$7:$FE$30000,7,FALSE)</f>
        <v>#N/A</v>
      </c>
      <c r="BU168" s="38" t="e">
        <f>VLOOKUP(TEMPLATE!$EP168&amp;"|"&amp;BU$5&amp;"|"&amp;BU$6&amp;"|0|"&amp;TEMPLATE!$EM168,TEMPLATE!$EY$7:$FE$30000,7,FALSE)</f>
        <v>#N/A</v>
      </c>
      <c r="BV168" s="38" t="e">
        <f>VLOOKUP(TEMPLATE!$EP168&amp;"|"&amp;BV$5&amp;"|"&amp;BV$6&amp;"|0|"&amp;TEMPLATE!$EM168,TEMPLATE!$EY$7:$FE$30000,7,FALSE)</f>
        <v>#N/A</v>
      </c>
      <c r="BW168" s="38" t="e">
        <f>VLOOKUP(TEMPLATE!$EP168&amp;"|"&amp;BW$5&amp;"|"&amp;BW$6&amp;"|0|"&amp;TEMPLATE!$EM168,TEMPLATE!$EY$7:$FE$30000,7,FALSE)</f>
        <v>#N/A</v>
      </c>
      <c r="BX168" s="38" t="e">
        <f>VLOOKUP(TEMPLATE!$EP168&amp;"|"&amp;BX$5&amp;"|"&amp;BX$6&amp;"|0|"&amp;TEMPLATE!$EM168,TEMPLATE!$EY$7:$FE$30000,7,FALSE)</f>
        <v>#N/A</v>
      </c>
      <c r="BY168" s="38" t="e">
        <f>VLOOKUP(TEMPLATE!$EP168&amp;"|"&amp;BY$5&amp;"|"&amp;BY$6&amp;"|0|"&amp;TEMPLATE!$EM168,TEMPLATE!$EY$7:$FE$30000,7,FALSE)</f>
        <v>#N/A</v>
      </c>
      <c r="BZ168" s="38" t="e">
        <f>VLOOKUP(TEMPLATE!$EP168&amp;"|"&amp;BZ$5&amp;"|"&amp;BZ$6&amp;"|0|"&amp;TEMPLATE!$EM168,TEMPLATE!$EY$7:$FE$30000,7,FALSE)</f>
        <v>#N/A</v>
      </c>
      <c r="CA168" s="38" t="e">
        <f>IF(VLOOKUP(TEMPLATE!$EP168&amp;"|"&amp;CA$5&amp;"|"&amp;CA$6&amp;"|0|"&amp;TEMPLATE!$EM168,TEMPLATE!$EY$7:$FE$30000,7,FALSE)=0,BN168,VLOOKUP(TEMPLATE!$EP168&amp;"|"&amp;CA$5&amp;"|"&amp;CA$6&amp;"|0|"&amp;TEMPLATE!$EM168,TEMPLATE!$EY$7:$FE$30000,7,FALSE))</f>
        <v>#N/A</v>
      </c>
      <c r="CB168" s="38" t="e">
        <f>VLOOKUP(TEMPLATE!$EP168&amp;"|"&amp;CB$5&amp;"|"&amp;CB$6&amp;"|0|"&amp;TEMPLATE!$EM168,TEMPLATE!$EY$7:$FE$30000,7,FALSE)</f>
        <v>#N/A</v>
      </c>
      <c r="CC168" s="38" t="e">
        <f>VLOOKUP(TEMPLATE!$EP168&amp;"|"&amp;CC$5&amp;"|"&amp;CC$6&amp;"|0|"&amp;TEMPLATE!$EM168,TEMPLATE!$EY$7:$FE$30000,7,FALSE)</f>
        <v>#N/A</v>
      </c>
      <c r="CD168" s="38" t="e">
        <f>VLOOKUP(TEMPLATE!$EP168&amp;"|"&amp;CD$5&amp;"|"&amp;CD$6&amp;"|0|"&amp;TEMPLATE!$EM168,TEMPLATE!$EY$7:$FE$30000,7,FALSE)</f>
        <v>#N/A</v>
      </c>
      <c r="CE168" s="38" t="e">
        <f>VLOOKUP(TEMPLATE!$EP168&amp;"|"&amp;CE$5&amp;"|"&amp;CE$6&amp;"|0|"&amp;TEMPLATE!$EM168,TEMPLATE!$EY$7:$FE$30000,7,FALSE)</f>
        <v>#N/A</v>
      </c>
      <c r="CF168" s="38" t="e">
        <f>VLOOKUP(TEMPLATE!$EP168&amp;"|"&amp;CF$5&amp;"|"&amp;CF$6&amp;"|0|"&amp;TEMPLATE!$EM168,TEMPLATE!$EY$7:$FE$30000,7,FALSE)</f>
        <v>#N/A</v>
      </c>
      <c r="CG168" s="38" t="e">
        <f>VLOOKUP(TEMPLATE!$EP168&amp;"|"&amp;CG$5&amp;"|"&amp;CG$6&amp;"|0|"&amp;TEMPLATE!$EM168,TEMPLATE!$EY$7:$FE$30000,7,FALSE)</f>
        <v>#N/A</v>
      </c>
      <c r="CH168" s="38" t="e">
        <f>VLOOKUP(TEMPLATE!$EP168&amp;"|"&amp;CH$5&amp;"|"&amp;CH$6&amp;"|0|"&amp;TEMPLATE!$EM168,TEMPLATE!$EY$7:$FE$30000,7,FALSE)</f>
        <v>#N/A</v>
      </c>
      <c r="CI168" s="38" t="e">
        <f>VLOOKUP(TEMPLATE!$EP168&amp;"|"&amp;CI$5&amp;"|"&amp;CI$6&amp;"|0|"&amp;TEMPLATE!$EM168,TEMPLATE!$EY$7:$FE$30000,7,FALSE)</f>
        <v>#N/A</v>
      </c>
      <c r="CJ168" s="38" t="e">
        <f>VLOOKUP(TEMPLATE!$EP168&amp;"|"&amp;CJ$5&amp;"|"&amp;CJ$6&amp;"|0|"&amp;TEMPLATE!$EM168,TEMPLATE!$EY$7:$FE$30000,7,FALSE)</f>
        <v>#N/A</v>
      </c>
      <c r="CK168" s="38" t="e">
        <f>VLOOKUP(TEMPLATE!$EP168&amp;"|"&amp;CK$5&amp;"|"&amp;CK$6&amp;"|0|"&amp;TEMPLATE!$EM168,TEMPLATE!$EY$7:$FE$30000,7,FALSE)</f>
        <v>#N/A</v>
      </c>
      <c r="CL168" s="38" t="e">
        <f t="shared" si="197"/>
        <v>#VALUE!</v>
      </c>
      <c r="CM168" s="38" t="e">
        <f t="shared" si="198"/>
        <v>#VALUE!</v>
      </c>
      <c r="CN168" s="38" t="e">
        <f>VLOOKUP(TEMPLATE!$EP168&amp;"|"&amp;CN$5&amp;"|"&amp;CN$6&amp;"|0|"&amp;TEMPLATE!$EM168,TEMPLATE!$EY$7:$FE$30000,7,FALSE)</f>
        <v>#N/A</v>
      </c>
      <c r="CO168" s="38" t="e">
        <f>VLOOKUP(TEMPLATE!$EP168&amp;"|"&amp;CO$5&amp;"|"&amp;CO$6&amp;"|0|"&amp;TEMPLATE!$EM168,TEMPLATE!$EY$7:$FE$30000,7,FALSE)</f>
        <v>#N/A</v>
      </c>
      <c r="CP168" s="39" t="str">
        <f t="array" ref="CP168">IFERROR((INDEX(TEMPLATE!$FI$7:$FI$1004,MATCH($J168,IF(TEMPLATE!$FH$7:$FH$1004=CP$6,TEMPLATE!$FG$7:$FG$1004),0))),"")</f>
        <v/>
      </c>
      <c r="CQ168" s="39" t="str">
        <f t="array" ref="CQ168">IFERROR((INDEX(TEMPLATE!$FI$7:$FI$1004,MATCH($J168,IF(TEMPLATE!$FH$7:$FH$1004=CQ$6,TEMPLATE!$FG$7:$FG$1004),0))),"")</f>
        <v/>
      </c>
      <c r="CR168" s="39" t="str">
        <f t="array" ref="CR168">IFERROR((INDEX(TEMPLATE!$FI$7:$FI$1004,MATCH($J168,IF(TEMPLATE!$FH$7:$FH$1004=CR$6,TEMPLATE!$FG$7:$FG$1004),0))),"")</f>
        <v/>
      </c>
      <c r="CS168" s="39" t="str">
        <f t="array" ref="CS168">IFERROR((INDEX(TEMPLATE!$FI$7:$FI$1004,MATCH($J168,IF(TEMPLATE!$FH$7:$FH$1004=CS$6,TEMPLATE!$FG$7:$FG$1004),0))),"")</f>
        <v/>
      </c>
      <c r="CT168" s="38" t="str">
        <f t="array" ref="CT168">IFERROR((INDEX(TEMPLATE!$FI$7:$FI$1004,MATCH($J168,IF(TEMPLATE!$FH$7:$FH$1004=CT$6,TEMPLATE!$FG$7:$FG$1004),0))),"")</f>
        <v/>
      </c>
      <c r="CU168" s="38" t="str">
        <f t="array" ref="CU168">IFERROR((INDEX(TEMPLATE!$FI$7:$FI$1004,MATCH($J168,IF(TEMPLATE!$FH$7:$FH$1004=CU$6,TEMPLATE!$FG$7:$FG$1004),0))),"")</f>
        <v/>
      </c>
      <c r="CV168" s="38" t="str">
        <f t="array" ref="CV168">IFERROR((INDEX(TEMPLATE!$FI$7:$FI$1004,MATCH($J168,IF(TEMPLATE!$FH$7:$FH$1004=CV$6,TEMPLATE!$FG$7:$FG$1004),0))),"")</f>
        <v/>
      </c>
      <c r="CW168" s="38" t="str">
        <f t="array" ref="CW168">IFERROR((INDEX(TEMPLATE!$FI$7:$FI$1004,MATCH($J168,IF(TEMPLATE!$FH$7:$FH$1004=CW$6,TEMPLATE!$FG$7:$FG$1004),0))),"")</f>
        <v/>
      </c>
      <c r="CX168" s="7"/>
      <c r="CY168" s="7" t="str">
        <f t="shared" si="199"/>
        <v/>
      </c>
      <c r="CZ168" s="7" t="str">
        <f t="shared" si="200"/>
        <v/>
      </c>
      <c r="DA168" s="7" t="str">
        <f t="shared" si="201"/>
        <v/>
      </c>
      <c r="DB168" s="7" t="str">
        <f t="shared" si="202"/>
        <v/>
      </c>
      <c r="DC168" s="7" t="str">
        <f t="shared" si="203"/>
        <v/>
      </c>
      <c r="DD168" s="7" t="str">
        <f t="shared" si="204"/>
        <v/>
      </c>
      <c r="DE168" s="7" t="str">
        <f t="shared" si="205"/>
        <v/>
      </c>
      <c r="DF168" s="7" t="str">
        <f t="shared" si="206"/>
        <v/>
      </c>
      <c r="DG168" s="7"/>
      <c r="DH168" s="40" t="str">
        <f t="shared" si="207"/>
        <v/>
      </c>
      <c r="DI168" s="40" t="str">
        <f t="shared" si="208"/>
        <v/>
      </c>
      <c r="DJ168" s="40" t="str">
        <f t="shared" si="209"/>
        <v/>
      </c>
      <c r="DK168" s="41" t="str">
        <f t="shared" si="210"/>
        <v/>
      </c>
      <c r="DL168" s="42" t="str">
        <f t="shared" si="211"/>
        <v/>
      </c>
      <c r="DM168" s="42" t="str">
        <f t="shared" si="212"/>
        <v/>
      </c>
      <c r="DN168" s="42" t="str">
        <f t="shared" si="213"/>
        <v/>
      </c>
      <c r="DO168" s="42" t="str">
        <f t="shared" si="214"/>
        <v/>
      </c>
      <c r="DP168" s="7"/>
      <c r="DQ168" s="7">
        <f t="shared" si="215"/>
        <v>0</v>
      </c>
      <c r="DR168" s="7">
        <f t="shared" si="216"/>
        <v>0</v>
      </c>
      <c r="DS168" s="7">
        <f t="shared" si="217"/>
        <v>0</v>
      </c>
      <c r="DT168" s="7">
        <f t="shared" si="218"/>
        <v>0</v>
      </c>
      <c r="DU168" s="7">
        <f t="shared" si="219"/>
        <v>0</v>
      </c>
      <c r="DV168" s="7">
        <f t="shared" si="220"/>
        <v>0</v>
      </c>
      <c r="DW168" s="7">
        <f t="shared" si="221"/>
        <v>0</v>
      </c>
      <c r="DX168" s="7">
        <f t="shared" si="222"/>
        <v>0</v>
      </c>
      <c r="DY168" s="48" t="e">
        <f t="array" ref="DY168">VLOOKUP(TEMPLATE!$EP168&amp;"|"&amp;DY$5&amp;"|"&amp;DY$6&amp;"|0|"&amp;TEMPLATE!$EM168,TEMPLATE!$EY$7:$FE$30000,7,FALSE)</f>
        <v>#N/A</v>
      </c>
      <c r="DZ168" s="48" t="e">
        <f t="array" ref="DZ168">VLOOKUP(TEMPLATE!$EP168&amp;"|"&amp;DZ$5&amp;"|"&amp;DZ$6&amp;"|0|"&amp;TEMPLATE!$EM168,TEMPLATE!$EY$7:$FE$30000,7,FALSE)</f>
        <v>#N/A</v>
      </c>
      <c r="EA168" s="7" t="str">
        <f t="shared" si="223"/>
        <v/>
      </c>
      <c r="EB168" s="7" t="str">
        <f t="shared" si="224"/>
        <v/>
      </c>
      <c r="EC168" s="7" t="str">
        <f t="shared" si="225"/>
        <v/>
      </c>
      <c r="ED168" s="7" t="str">
        <f t="shared" si="226"/>
        <v/>
      </c>
      <c r="EE168" s="7" t="str">
        <f t="shared" si="227"/>
        <v/>
      </c>
      <c r="EF168" s="7" t="str">
        <f t="shared" si="228"/>
        <v/>
      </c>
      <c r="EG168" s="7" t="str">
        <f t="shared" si="229"/>
        <v/>
      </c>
      <c r="EH168" s="7" t="str">
        <f t="shared" si="230"/>
        <v/>
      </c>
      <c r="EI168" s="1"/>
      <c r="EJ168" s="1"/>
      <c r="EK168" s="1"/>
      <c r="EL168" s="1"/>
      <c r="EM168" s="43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1" t="str">
        <f t="shared" si="231"/>
        <v>||||</v>
      </c>
      <c r="EZ168" s="7"/>
      <c r="FA168" s="7"/>
      <c r="FB168" s="7"/>
      <c r="FC168" s="7"/>
      <c r="FD168" s="43"/>
      <c r="FE168" s="7"/>
      <c r="FF168" s="7"/>
      <c r="FG168" s="7"/>
      <c r="FH168" s="7"/>
      <c r="FI168" s="7"/>
      <c r="FJ168" s="7"/>
      <c r="FK168" s="7"/>
      <c r="FL168" s="7"/>
      <c r="FM168" s="43"/>
      <c r="FN168" s="7"/>
      <c r="FO168" s="7"/>
      <c r="FP168" s="43"/>
      <c r="FQ168" s="7"/>
      <c r="FR168" s="7"/>
      <c r="FS168" s="7"/>
      <c r="FT168" s="7"/>
      <c r="FU168" s="7"/>
      <c r="FV168" s="43"/>
      <c r="FW168" s="38"/>
      <c r="FX168" s="7"/>
      <c r="FY168" s="7"/>
      <c r="FZ168" s="7"/>
      <c r="GA168" s="44"/>
      <c r="GB168" s="7"/>
      <c r="GC168" s="38"/>
      <c r="GD168" s="7"/>
    </row>
    <row r="169" spans="1:186" x14ac:dyDescent="0.25">
      <c r="A169" s="4">
        <f t="shared" si="163"/>
        <v>1</v>
      </c>
      <c r="B169" s="17" t="str">
        <f>IF(TEMPLATE!EM169="","",TEMPLATE!EM169)</f>
        <v/>
      </c>
      <c r="C169" s="17" t="str">
        <f>IF(TEMPLATE!EX169="","",TEMPLATE!EX169)</f>
        <v/>
      </c>
      <c r="D169" s="19" t="str">
        <f t="shared" si="159"/>
        <v/>
      </c>
      <c r="E169" s="19" t="str">
        <f t="shared" si="164"/>
        <v/>
      </c>
      <c r="F169" s="17"/>
      <c r="G169" s="45" t="str">
        <f>IF(TEMPLATE!EN169="","",TEMPLATE!EN169)</f>
        <v/>
      </c>
      <c r="H169" s="45"/>
      <c r="I169" s="45"/>
      <c r="J169" s="17" t="str">
        <f>IF(TEMPLATE!EP169="","",TEMPLATE!EP169)</f>
        <v/>
      </c>
      <c r="K169" s="46" t="str">
        <f>IF(TEMPLATE!EQ169="","",TEMPLATE!EQ169)</f>
        <v/>
      </c>
      <c r="L169" s="46" t="str">
        <f>IF(TEMPLATE!ER169="","",TEMPLATE!ER169)</f>
        <v/>
      </c>
      <c r="M169" s="46" t="str">
        <f>IF(TEMPLATE!ES169="","",TEMPLATE!ES169)</f>
        <v/>
      </c>
      <c r="N169" s="18" t="str">
        <f>IF(TEMPLATE!EU169="","",TEMPLATE!EU169)</f>
        <v/>
      </c>
      <c r="O169" s="19" t="str">
        <f t="shared" si="165"/>
        <v/>
      </c>
      <c r="P169" s="20" t="str">
        <f t="shared" si="166"/>
        <v/>
      </c>
      <c r="Q169" s="18"/>
      <c r="R169" s="21" t="str">
        <f t="shared" si="167"/>
        <v/>
      </c>
      <c r="S169" s="21" t="str">
        <f>IF(SUMIFS(TEMPLATE!$GD$7:$GD$30000,TEMPLATE!$GC$7:$GC$30000,EV169,TEMPLATE!$FY$7:$FY$30000,J169,$GB$7:$GB$30000,G169)=0,"",SUMIFS(TEMPLATE!$GD$7:$GD$30000,TEMPLATE!$GC$7:$GC$30000,EV169,TEMPLATE!$FY$7:$FY$30000,J169,$GB$7:$GB$30000,G169))</f>
        <v/>
      </c>
      <c r="T169" s="21" t="str">
        <f>IF(SUMIFS(TEMPLATE!$GD$7:$GD$30000,TEMPLATE!$GE$7:$GE$30000,"Common Equity",TEMPLATE!$FY$7:$FY$30000,J169,$GB$7:$GB$30000,G169)=0,"",SUMIFS(TEMPLATE!$GD$7:$GD$30000,TEMPLATE!$GE$7:$GE$30000,"Common Equity",TEMPLATE!$FY$7:$FY$30000,J169,$GB$7:$GB$30000,G169))</f>
        <v/>
      </c>
      <c r="U169" s="21"/>
      <c r="V169" s="22">
        <f t="shared" si="168"/>
        <v>0</v>
      </c>
      <c r="W169" s="23" t="e">
        <f t="shared" si="169"/>
        <v>#N/A</v>
      </c>
      <c r="X169" s="23" t="e">
        <f t="shared" si="170"/>
        <v>#N/A</v>
      </c>
      <c r="Y169" s="23" t="e">
        <f t="shared" si="171"/>
        <v>#N/A</v>
      </c>
      <c r="Z169" s="23" t="e">
        <f t="shared" si="172"/>
        <v>#N/A</v>
      </c>
      <c r="AA169" s="23" t="e">
        <f t="shared" si="173"/>
        <v>#N/A</v>
      </c>
      <c r="AB169" s="23" t="e">
        <f t="shared" si="174"/>
        <v>#N/A</v>
      </c>
      <c r="AC169" s="23" t="e">
        <f t="shared" si="175"/>
        <v>#N/A</v>
      </c>
      <c r="AD169" s="24" t="e">
        <f t="shared" si="176"/>
        <v>#N/A</v>
      </c>
      <c r="AE169" s="24" t="e">
        <f t="shared" si="160"/>
        <v>#N/A</v>
      </c>
      <c r="AF169" s="24" t="e">
        <f t="shared" si="161"/>
        <v>#N/A</v>
      </c>
      <c r="AG169" s="24" t="e">
        <f t="shared" si="177"/>
        <v>#N/A</v>
      </c>
      <c r="AH169" s="24" t="str">
        <f t="shared" si="178"/>
        <v/>
      </c>
      <c r="AI169" s="25" t="e">
        <f t="shared" si="179"/>
        <v>#N/A</v>
      </c>
      <c r="AJ169" s="21" t="e">
        <f t="shared" si="180"/>
        <v>#N/A</v>
      </c>
      <c r="AK169" s="51" t="e">
        <f t="shared" si="181"/>
        <v>#N/A</v>
      </c>
      <c r="AL169" s="26" t="e">
        <f t="shared" si="182"/>
        <v>#N/A</v>
      </c>
      <c r="AM169" s="27" t="str">
        <f t="array" ref="AM169">IFERROR((INDEX(TEMPLATE!$FI$7:$FI$1004,MATCH($J169,IF(TEMPLATE!$FH$7:$FH$1004=$AM$4,TEMPLATE!$FG$7:$FG$1004),0))),"")</f>
        <v/>
      </c>
      <c r="AN169" s="28" t="str">
        <f t="shared" si="183"/>
        <v/>
      </c>
      <c r="AO169" s="29" t="str">
        <f t="array" ref="AO169">IFERROR((INDEX(TEMPLATE!$FI$7:$FI$1004,MATCH($J169,IF(TEMPLATE!$FH$7:$FH$1004=$AO$4,TEMPLATE!$FG$7:$FG$1004),0))),"")</f>
        <v/>
      </c>
      <c r="AP169" s="30" t="e">
        <f t="shared" si="184"/>
        <v>#N/A</v>
      </c>
      <c r="AQ169" s="31" t="str">
        <f t="array" ref="AQ169">IFERROR((INDEX(TEMPLATE!$FI$7:$FI$1004,MATCH($J169,IF(TEMPLATE!$FH$7:$FH$1004=$AQ$4,TEMPLATE!$FG$7:$FG$1004),0))),"")</f>
        <v/>
      </c>
      <c r="AR169" s="32" t="e">
        <f t="shared" si="185"/>
        <v>#N/A</v>
      </c>
      <c r="AS169" s="29" t="str">
        <f t="array" ref="AS169">IFERROR((INDEX(TEMPLATE!$FI$7:$FI$1004,MATCH($J169,IF(TEMPLATE!$FH$7:$FH$1004=$AS$4,TEMPLATE!$FG$7:$FG$1004),0))),"")</f>
        <v/>
      </c>
      <c r="AT169" s="33" t="str">
        <f t="shared" si="232"/>
        <v/>
      </c>
      <c r="AU169" s="29" t="str">
        <f t="array" ref="AU169">IFERROR((INDEX(TEMPLATE!$FI$7:$FI$1004,MATCH($J169,IF(TEMPLATE!$FH$7:$FH$1004=$AU$4,TEMPLATE!$FG$7:$FG$1004),0))),"")</f>
        <v/>
      </c>
      <c r="AV169" s="30" t="e">
        <f t="shared" si="186"/>
        <v>#N/A</v>
      </c>
      <c r="AW169" s="29" t="str">
        <f t="shared" si="187"/>
        <v/>
      </c>
      <c r="AX169" s="34" t="str">
        <f t="shared" si="188"/>
        <v/>
      </c>
      <c r="AY169" s="35" t="str">
        <f t="shared" si="189"/>
        <v/>
      </c>
      <c r="AZ169" s="34" t="str">
        <f t="shared" si="190"/>
        <v/>
      </c>
      <c r="BA169" s="34" t="str">
        <f t="shared" si="191"/>
        <v/>
      </c>
      <c r="BB169" s="35" t="str">
        <f t="shared" si="192"/>
        <v/>
      </c>
      <c r="BC169" s="36" t="e">
        <f t="shared" si="193"/>
        <v>#N/A</v>
      </c>
      <c r="BD169" s="36">
        <f t="shared" si="194"/>
        <v>1</v>
      </c>
      <c r="BE169" s="36">
        <f t="shared" si="195"/>
        <v>0</v>
      </c>
      <c r="BF169" s="36" t="e">
        <f t="shared" si="196"/>
        <v>#N/A</v>
      </c>
      <c r="BG169" s="1"/>
      <c r="BH169" s="37" t="e">
        <f>VLOOKUP(TEMPLATE!$EP169&amp;"|"&amp;BH$5&amp;"|"&amp;BH$6&amp;"|0|"&amp;TEMPLATE!$EM169,TEMPLATE!$EY$7:$FE$30000,7,FALSE)</f>
        <v>#N/A</v>
      </c>
      <c r="BI169" s="38" t="e">
        <f>VLOOKUP(TEMPLATE!$EP169&amp;"|"&amp;BI$5&amp;"|"&amp;BI$6&amp;"|0|"&amp;TEMPLATE!$EM169,TEMPLATE!$EY$7:$FE$30000,7,FALSE)</f>
        <v>#N/A</v>
      </c>
      <c r="BJ169" s="37" t="e">
        <f>VLOOKUP(TEMPLATE!$EP169&amp;"|"&amp;BJ$5&amp;"|"&amp;BJ$6&amp;"|0|"&amp;TEMPLATE!$EM169,TEMPLATE!$EY$7:$FE$30000,7,FALSE)</f>
        <v>#N/A</v>
      </c>
      <c r="BK169" s="38" t="e">
        <f>VLOOKUP(TEMPLATE!$EP169&amp;"|"&amp;BK$5&amp;"|"&amp;BK$6&amp;"|0|"&amp;TEMPLATE!$EM169,TEMPLATE!$EY$7:$FE$30000,7,FALSE)</f>
        <v>#N/A</v>
      </c>
      <c r="BL169" s="38" t="e">
        <f>VLOOKUP(TEMPLATE!$EP169&amp;"|"&amp;BL$5&amp;"|"&amp;BL$6&amp;"|0|"&amp;TEMPLATE!$EM169,TEMPLATE!$EY$7:$FE$30000,7,FALSE)</f>
        <v>#N/A</v>
      </c>
      <c r="BM169" s="38" t="e">
        <f>VLOOKUP(TEMPLATE!$EP169&amp;"|"&amp;BM$5&amp;"|"&amp;BM$6&amp;"|0|"&amp;TEMPLATE!$EM169,TEMPLATE!$EY$7:$FE$30000,7,FALSE)</f>
        <v>#N/A</v>
      </c>
      <c r="BN169" s="38" t="e">
        <f>VLOOKUP(TEMPLATE!$EP169&amp;"|"&amp;BN$5&amp;"|"&amp;BN$6&amp;"|0|"&amp;TEMPLATE!$EM169,TEMPLATE!$EY$7:$FE$30000,7,FALSE)</f>
        <v>#N/A</v>
      </c>
      <c r="BO169" s="38" t="e">
        <f>VLOOKUP(TEMPLATE!$EP169&amp;"|"&amp;BO$5&amp;"|"&amp;BO$6&amp;"|0|"&amp;TEMPLATE!$EM169,TEMPLATE!$EY$7:$FE$30000,7,FALSE)</f>
        <v>#N/A</v>
      </c>
      <c r="BP169" s="38" t="e">
        <f>VLOOKUP(TEMPLATE!$EP169&amp;"|"&amp;BP$5&amp;"|"&amp;BP$6&amp;"|0|"&amp;TEMPLATE!$EM169,TEMPLATE!$EY$7:$FE$30000,7,FALSE)</f>
        <v>#N/A</v>
      </c>
      <c r="BQ169" s="38" t="e">
        <f>VLOOKUP(TEMPLATE!$EP169&amp;"|"&amp;BQ$5&amp;"|"&amp;BQ$6&amp;"|0|"&amp;TEMPLATE!$EM169,TEMPLATE!$EY$7:$FE$30000,7,FALSE)</f>
        <v>#N/A</v>
      </c>
      <c r="BR169" s="38" t="e">
        <f>VLOOKUP(TEMPLATE!$EP169&amp;"|"&amp;BR$5&amp;"|"&amp;BR$6&amp;"|0|"&amp;TEMPLATE!$EM169,TEMPLATE!$EY$7:$FE$30000,7,FALSE)</f>
        <v>#N/A</v>
      </c>
      <c r="BS169" s="38" t="e">
        <f>VLOOKUP(TEMPLATE!$EP169&amp;"|"&amp;BS$5&amp;"|"&amp;BS$6&amp;"|0|"&amp;TEMPLATE!$EM169,TEMPLATE!$EY$7:$FE$30000,7,FALSE)</f>
        <v>#N/A</v>
      </c>
      <c r="BT169" s="38" t="e">
        <f>VLOOKUP(TEMPLATE!$EP169&amp;"|"&amp;BT$5&amp;"|"&amp;BT$6&amp;"|0|"&amp;TEMPLATE!$EM169,TEMPLATE!$EY$7:$FE$30000,7,FALSE)</f>
        <v>#N/A</v>
      </c>
      <c r="BU169" s="38" t="e">
        <f>VLOOKUP(TEMPLATE!$EP169&amp;"|"&amp;BU$5&amp;"|"&amp;BU$6&amp;"|0|"&amp;TEMPLATE!$EM169,TEMPLATE!$EY$7:$FE$30000,7,FALSE)</f>
        <v>#N/A</v>
      </c>
      <c r="BV169" s="38" t="e">
        <f>VLOOKUP(TEMPLATE!$EP169&amp;"|"&amp;BV$5&amp;"|"&amp;BV$6&amp;"|0|"&amp;TEMPLATE!$EM169,TEMPLATE!$EY$7:$FE$30000,7,FALSE)</f>
        <v>#N/A</v>
      </c>
      <c r="BW169" s="38" t="e">
        <f>VLOOKUP(TEMPLATE!$EP169&amp;"|"&amp;BW$5&amp;"|"&amp;BW$6&amp;"|0|"&amp;TEMPLATE!$EM169,TEMPLATE!$EY$7:$FE$30000,7,FALSE)</f>
        <v>#N/A</v>
      </c>
      <c r="BX169" s="38" t="e">
        <f>VLOOKUP(TEMPLATE!$EP169&amp;"|"&amp;BX$5&amp;"|"&amp;BX$6&amp;"|0|"&amp;TEMPLATE!$EM169,TEMPLATE!$EY$7:$FE$30000,7,FALSE)</f>
        <v>#N/A</v>
      </c>
      <c r="BY169" s="38" t="e">
        <f>VLOOKUP(TEMPLATE!$EP169&amp;"|"&amp;BY$5&amp;"|"&amp;BY$6&amp;"|0|"&amp;TEMPLATE!$EM169,TEMPLATE!$EY$7:$FE$30000,7,FALSE)</f>
        <v>#N/A</v>
      </c>
      <c r="BZ169" s="38" t="e">
        <f>VLOOKUP(TEMPLATE!$EP169&amp;"|"&amp;BZ$5&amp;"|"&amp;BZ$6&amp;"|0|"&amp;TEMPLATE!$EM169,TEMPLATE!$EY$7:$FE$30000,7,FALSE)</f>
        <v>#N/A</v>
      </c>
      <c r="CA169" s="38" t="e">
        <f>IF(VLOOKUP(TEMPLATE!$EP169&amp;"|"&amp;CA$5&amp;"|"&amp;CA$6&amp;"|0|"&amp;TEMPLATE!$EM169,TEMPLATE!$EY$7:$FE$30000,7,FALSE)=0,BN169,VLOOKUP(TEMPLATE!$EP169&amp;"|"&amp;CA$5&amp;"|"&amp;CA$6&amp;"|0|"&amp;TEMPLATE!$EM169,TEMPLATE!$EY$7:$FE$30000,7,FALSE))</f>
        <v>#N/A</v>
      </c>
      <c r="CB169" s="38" t="e">
        <f>VLOOKUP(TEMPLATE!$EP169&amp;"|"&amp;CB$5&amp;"|"&amp;CB$6&amp;"|0|"&amp;TEMPLATE!$EM169,TEMPLATE!$EY$7:$FE$30000,7,FALSE)</f>
        <v>#N/A</v>
      </c>
      <c r="CC169" s="38" t="e">
        <f>VLOOKUP(TEMPLATE!$EP169&amp;"|"&amp;CC$5&amp;"|"&amp;CC$6&amp;"|0|"&amp;TEMPLATE!$EM169,TEMPLATE!$EY$7:$FE$30000,7,FALSE)</f>
        <v>#N/A</v>
      </c>
      <c r="CD169" s="38" t="e">
        <f>VLOOKUP(TEMPLATE!$EP169&amp;"|"&amp;CD$5&amp;"|"&amp;CD$6&amp;"|0|"&amp;TEMPLATE!$EM169,TEMPLATE!$EY$7:$FE$30000,7,FALSE)</f>
        <v>#N/A</v>
      </c>
      <c r="CE169" s="38" t="e">
        <f>VLOOKUP(TEMPLATE!$EP169&amp;"|"&amp;CE$5&amp;"|"&amp;CE$6&amp;"|0|"&amp;TEMPLATE!$EM169,TEMPLATE!$EY$7:$FE$30000,7,FALSE)</f>
        <v>#N/A</v>
      </c>
      <c r="CF169" s="38" t="e">
        <f>VLOOKUP(TEMPLATE!$EP169&amp;"|"&amp;CF$5&amp;"|"&amp;CF$6&amp;"|0|"&amp;TEMPLATE!$EM169,TEMPLATE!$EY$7:$FE$30000,7,FALSE)</f>
        <v>#N/A</v>
      </c>
      <c r="CG169" s="38" t="e">
        <f>VLOOKUP(TEMPLATE!$EP169&amp;"|"&amp;CG$5&amp;"|"&amp;CG$6&amp;"|0|"&amp;TEMPLATE!$EM169,TEMPLATE!$EY$7:$FE$30000,7,FALSE)</f>
        <v>#N/A</v>
      </c>
      <c r="CH169" s="38" t="e">
        <f>VLOOKUP(TEMPLATE!$EP169&amp;"|"&amp;CH$5&amp;"|"&amp;CH$6&amp;"|0|"&amp;TEMPLATE!$EM169,TEMPLATE!$EY$7:$FE$30000,7,FALSE)</f>
        <v>#N/A</v>
      </c>
      <c r="CI169" s="38" t="e">
        <f>VLOOKUP(TEMPLATE!$EP169&amp;"|"&amp;CI$5&amp;"|"&amp;CI$6&amp;"|0|"&amp;TEMPLATE!$EM169,TEMPLATE!$EY$7:$FE$30000,7,FALSE)</f>
        <v>#N/A</v>
      </c>
      <c r="CJ169" s="38" t="e">
        <f>VLOOKUP(TEMPLATE!$EP169&amp;"|"&amp;CJ$5&amp;"|"&amp;CJ$6&amp;"|0|"&amp;TEMPLATE!$EM169,TEMPLATE!$EY$7:$FE$30000,7,FALSE)</f>
        <v>#N/A</v>
      </c>
      <c r="CK169" s="38" t="e">
        <f>VLOOKUP(TEMPLATE!$EP169&amp;"|"&amp;CK$5&amp;"|"&amp;CK$6&amp;"|0|"&amp;TEMPLATE!$EM169,TEMPLATE!$EY$7:$FE$30000,7,FALSE)</f>
        <v>#N/A</v>
      </c>
      <c r="CL169" s="38" t="e">
        <f t="shared" si="197"/>
        <v>#VALUE!</v>
      </c>
      <c r="CM169" s="38" t="e">
        <f t="shared" si="198"/>
        <v>#VALUE!</v>
      </c>
      <c r="CN169" s="38" t="e">
        <f>VLOOKUP(TEMPLATE!$EP169&amp;"|"&amp;CN$5&amp;"|"&amp;CN$6&amp;"|0|"&amp;TEMPLATE!$EM169,TEMPLATE!$EY$7:$FE$30000,7,FALSE)</f>
        <v>#N/A</v>
      </c>
      <c r="CO169" s="38" t="e">
        <f>VLOOKUP(TEMPLATE!$EP169&amp;"|"&amp;CO$5&amp;"|"&amp;CO$6&amp;"|0|"&amp;TEMPLATE!$EM169,TEMPLATE!$EY$7:$FE$30000,7,FALSE)</f>
        <v>#N/A</v>
      </c>
      <c r="CP169" s="39" t="str">
        <f t="array" ref="CP169">IFERROR((INDEX(TEMPLATE!$FI$7:$FI$1004,MATCH($J169,IF(TEMPLATE!$FH$7:$FH$1004=CP$6,TEMPLATE!$FG$7:$FG$1004),0))),"")</f>
        <v/>
      </c>
      <c r="CQ169" s="39" t="str">
        <f t="array" ref="CQ169">IFERROR((INDEX(TEMPLATE!$FI$7:$FI$1004,MATCH($J169,IF(TEMPLATE!$FH$7:$FH$1004=CQ$6,TEMPLATE!$FG$7:$FG$1004),0))),"")</f>
        <v/>
      </c>
      <c r="CR169" s="39" t="str">
        <f t="array" ref="CR169">IFERROR((INDEX(TEMPLATE!$FI$7:$FI$1004,MATCH($J169,IF(TEMPLATE!$FH$7:$FH$1004=CR$6,TEMPLATE!$FG$7:$FG$1004),0))),"")</f>
        <v/>
      </c>
      <c r="CS169" s="39" t="str">
        <f t="array" ref="CS169">IFERROR((INDEX(TEMPLATE!$FI$7:$FI$1004,MATCH($J169,IF(TEMPLATE!$FH$7:$FH$1004=CS$6,TEMPLATE!$FG$7:$FG$1004),0))),"")</f>
        <v/>
      </c>
      <c r="CT169" s="38" t="str">
        <f t="array" ref="CT169">IFERROR((INDEX(TEMPLATE!$FI$7:$FI$1004,MATCH($J169,IF(TEMPLATE!$FH$7:$FH$1004=CT$6,TEMPLATE!$FG$7:$FG$1004),0))),"")</f>
        <v/>
      </c>
      <c r="CU169" s="38" t="str">
        <f t="array" ref="CU169">IFERROR((INDEX(TEMPLATE!$FI$7:$FI$1004,MATCH($J169,IF(TEMPLATE!$FH$7:$FH$1004=CU$6,TEMPLATE!$FG$7:$FG$1004),0))),"")</f>
        <v/>
      </c>
      <c r="CV169" s="38" t="str">
        <f t="array" ref="CV169">IFERROR((INDEX(TEMPLATE!$FI$7:$FI$1004,MATCH($J169,IF(TEMPLATE!$FH$7:$FH$1004=CV$6,TEMPLATE!$FG$7:$FG$1004),0))),"")</f>
        <v/>
      </c>
      <c r="CW169" s="38" t="str">
        <f t="array" ref="CW169">IFERROR((INDEX(TEMPLATE!$FI$7:$FI$1004,MATCH($J169,IF(TEMPLATE!$FH$7:$FH$1004=CW$6,TEMPLATE!$FG$7:$FG$1004),0))),"")</f>
        <v/>
      </c>
      <c r="CX169" s="7"/>
      <c r="CY169" s="7" t="str">
        <f t="shared" si="199"/>
        <v/>
      </c>
      <c r="CZ169" s="7" t="str">
        <f t="shared" si="200"/>
        <v/>
      </c>
      <c r="DA169" s="7" t="str">
        <f t="shared" si="201"/>
        <v/>
      </c>
      <c r="DB169" s="7" t="str">
        <f t="shared" si="202"/>
        <v/>
      </c>
      <c r="DC169" s="7" t="str">
        <f t="shared" si="203"/>
        <v/>
      </c>
      <c r="DD169" s="7" t="str">
        <f t="shared" si="204"/>
        <v/>
      </c>
      <c r="DE169" s="7" t="str">
        <f t="shared" si="205"/>
        <v/>
      </c>
      <c r="DF169" s="7" t="str">
        <f t="shared" si="206"/>
        <v/>
      </c>
      <c r="DG169" s="7"/>
      <c r="DH169" s="40" t="str">
        <f t="shared" si="207"/>
        <v/>
      </c>
      <c r="DI169" s="40" t="str">
        <f t="shared" si="208"/>
        <v/>
      </c>
      <c r="DJ169" s="40" t="str">
        <f t="shared" si="209"/>
        <v/>
      </c>
      <c r="DK169" s="41" t="str">
        <f t="shared" si="210"/>
        <v/>
      </c>
      <c r="DL169" s="42" t="str">
        <f t="shared" si="211"/>
        <v/>
      </c>
      <c r="DM169" s="42" t="str">
        <f t="shared" si="212"/>
        <v/>
      </c>
      <c r="DN169" s="42" t="str">
        <f t="shared" si="213"/>
        <v/>
      </c>
      <c r="DO169" s="42" t="str">
        <f t="shared" si="214"/>
        <v/>
      </c>
      <c r="DP169" s="7"/>
      <c r="DQ169" s="7">
        <f t="shared" si="215"/>
        <v>0</v>
      </c>
      <c r="DR169" s="7">
        <f t="shared" si="216"/>
        <v>0</v>
      </c>
      <c r="DS169" s="7">
        <f t="shared" si="217"/>
        <v>0</v>
      </c>
      <c r="DT169" s="7">
        <f t="shared" si="218"/>
        <v>0</v>
      </c>
      <c r="DU169" s="7">
        <f t="shared" si="219"/>
        <v>0</v>
      </c>
      <c r="DV169" s="7">
        <f t="shared" si="220"/>
        <v>0</v>
      </c>
      <c r="DW169" s="7">
        <f t="shared" si="221"/>
        <v>0</v>
      </c>
      <c r="DX169" s="7">
        <f t="shared" si="222"/>
        <v>0</v>
      </c>
      <c r="DY169" s="48" t="e">
        <f t="array" ref="DY169">VLOOKUP(TEMPLATE!$EP169&amp;"|"&amp;DY$5&amp;"|"&amp;DY$6&amp;"|0|"&amp;TEMPLATE!$EM169,TEMPLATE!$EY$7:$FE$30000,7,FALSE)</f>
        <v>#N/A</v>
      </c>
      <c r="DZ169" s="48" t="e">
        <f t="array" ref="DZ169">VLOOKUP(TEMPLATE!$EP169&amp;"|"&amp;DZ$5&amp;"|"&amp;DZ$6&amp;"|0|"&amp;TEMPLATE!$EM169,TEMPLATE!$EY$7:$FE$30000,7,FALSE)</f>
        <v>#N/A</v>
      </c>
      <c r="EA169" s="7" t="str">
        <f t="shared" si="223"/>
        <v/>
      </c>
      <c r="EB169" s="7" t="str">
        <f t="shared" si="224"/>
        <v/>
      </c>
      <c r="EC169" s="7" t="str">
        <f t="shared" si="225"/>
        <v/>
      </c>
      <c r="ED169" s="7" t="str">
        <f t="shared" si="226"/>
        <v/>
      </c>
      <c r="EE169" s="7" t="str">
        <f t="shared" si="227"/>
        <v/>
      </c>
      <c r="EF169" s="7" t="str">
        <f t="shared" si="228"/>
        <v/>
      </c>
      <c r="EG169" s="7" t="str">
        <f t="shared" si="229"/>
        <v/>
      </c>
      <c r="EH169" s="7" t="str">
        <f t="shared" si="230"/>
        <v/>
      </c>
      <c r="EI169" s="1"/>
      <c r="EJ169" s="1"/>
      <c r="EK169" s="1"/>
      <c r="EL169" s="1"/>
      <c r="EM169" s="43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1" t="str">
        <f t="shared" si="231"/>
        <v>||||</v>
      </c>
      <c r="EZ169" s="7"/>
      <c r="FA169" s="7"/>
      <c r="FB169" s="7"/>
      <c r="FC169" s="7"/>
      <c r="FD169" s="43"/>
      <c r="FE169" s="7"/>
      <c r="FF169" s="7"/>
      <c r="FG169" s="7"/>
      <c r="FH169" s="7"/>
      <c r="FI169" s="7"/>
      <c r="FJ169" s="7"/>
      <c r="FK169" s="7"/>
      <c r="FL169" s="7"/>
      <c r="FM169" s="43"/>
      <c r="FN169" s="7"/>
      <c r="FO169" s="7"/>
      <c r="FP169" s="43"/>
      <c r="FQ169" s="7"/>
      <c r="FR169" s="7"/>
      <c r="FS169" s="7"/>
      <c r="FT169" s="7"/>
      <c r="FU169" s="7"/>
      <c r="FV169" s="43"/>
      <c r="FW169" s="38"/>
      <c r="FX169" s="7"/>
      <c r="FY169" s="7"/>
      <c r="FZ169" s="7"/>
      <c r="GA169" s="44"/>
      <c r="GB169" s="7"/>
      <c r="GC169" s="38"/>
      <c r="GD169" s="7"/>
    </row>
    <row r="170" spans="1:186" x14ac:dyDescent="0.25">
      <c r="A170" s="4">
        <f t="shared" si="163"/>
        <v>1</v>
      </c>
      <c r="B170" s="17" t="str">
        <f>IF(TEMPLATE!EM170="","",TEMPLATE!EM170)</f>
        <v/>
      </c>
      <c r="C170" s="17" t="str">
        <f>IF(TEMPLATE!EX170="","",TEMPLATE!EX170)</f>
        <v/>
      </c>
      <c r="D170" s="19" t="str">
        <f t="shared" si="159"/>
        <v/>
      </c>
      <c r="E170" s="19" t="str">
        <f t="shared" si="164"/>
        <v/>
      </c>
      <c r="F170" s="17"/>
      <c r="G170" s="45" t="str">
        <f>IF(TEMPLATE!EN170="","",TEMPLATE!EN170)</f>
        <v/>
      </c>
      <c r="H170" s="45"/>
      <c r="I170" s="45"/>
      <c r="J170" s="17" t="str">
        <f>IF(TEMPLATE!EP170="","",TEMPLATE!EP170)</f>
        <v/>
      </c>
      <c r="K170" s="46" t="str">
        <f>IF(TEMPLATE!EQ170="","",TEMPLATE!EQ170)</f>
        <v/>
      </c>
      <c r="L170" s="46" t="str">
        <f>IF(TEMPLATE!ER170="","",TEMPLATE!ER170)</f>
        <v/>
      </c>
      <c r="M170" s="46" t="str">
        <f>IF(TEMPLATE!ES170="","",TEMPLATE!ES170)</f>
        <v/>
      </c>
      <c r="N170" s="18" t="str">
        <f>IF(TEMPLATE!EU170="","",TEMPLATE!EU170)</f>
        <v/>
      </c>
      <c r="O170" s="19" t="str">
        <f t="shared" si="165"/>
        <v/>
      </c>
      <c r="P170" s="20" t="str">
        <f t="shared" si="166"/>
        <v/>
      </c>
      <c r="Q170" s="18"/>
      <c r="R170" s="21" t="str">
        <f t="shared" si="167"/>
        <v/>
      </c>
      <c r="S170" s="21" t="str">
        <f>IF(SUMIFS(TEMPLATE!$GD$7:$GD$30000,TEMPLATE!$GC$7:$GC$30000,EV170,TEMPLATE!$FY$7:$FY$30000,J170,$GB$7:$GB$30000,G170)=0,"",SUMIFS(TEMPLATE!$GD$7:$GD$30000,TEMPLATE!$GC$7:$GC$30000,EV170,TEMPLATE!$FY$7:$FY$30000,J170,$GB$7:$GB$30000,G170))</f>
        <v/>
      </c>
      <c r="T170" s="21" t="str">
        <f>IF(SUMIFS(TEMPLATE!$GD$7:$GD$30000,TEMPLATE!$GE$7:$GE$30000,"Common Equity",TEMPLATE!$FY$7:$FY$30000,J170,$GB$7:$GB$30000,G170)=0,"",SUMIFS(TEMPLATE!$GD$7:$GD$30000,TEMPLATE!$GE$7:$GE$30000,"Common Equity",TEMPLATE!$FY$7:$FY$30000,J170,$GB$7:$GB$30000,G170))</f>
        <v/>
      </c>
      <c r="U170" s="21"/>
      <c r="V170" s="22">
        <f t="shared" si="168"/>
        <v>0</v>
      </c>
      <c r="W170" s="23" t="e">
        <f t="shared" si="169"/>
        <v>#N/A</v>
      </c>
      <c r="X170" s="23" t="e">
        <f t="shared" si="170"/>
        <v>#N/A</v>
      </c>
      <c r="Y170" s="23" t="e">
        <f t="shared" si="171"/>
        <v>#N/A</v>
      </c>
      <c r="Z170" s="23" t="e">
        <f t="shared" si="172"/>
        <v>#N/A</v>
      </c>
      <c r="AA170" s="23" t="e">
        <f t="shared" si="173"/>
        <v>#N/A</v>
      </c>
      <c r="AB170" s="23" t="e">
        <f t="shared" si="174"/>
        <v>#N/A</v>
      </c>
      <c r="AC170" s="23" t="e">
        <f t="shared" si="175"/>
        <v>#N/A</v>
      </c>
      <c r="AD170" s="24" t="e">
        <f t="shared" si="176"/>
        <v>#N/A</v>
      </c>
      <c r="AE170" s="24" t="e">
        <f t="shared" si="160"/>
        <v>#N/A</v>
      </c>
      <c r="AF170" s="24" t="e">
        <f t="shared" si="161"/>
        <v>#N/A</v>
      </c>
      <c r="AG170" s="24" t="e">
        <f t="shared" si="177"/>
        <v>#N/A</v>
      </c>
      <c r="AH170" s="24" t="str">
        <f t="shared" si="178"/>
        <v/>
      </c>
      <c r="AI170" s="25" t="e">
        <f t="shared" si="179"/>
        <v>#N/A</v>
      </c>
      <c r="AJ170" s="21" t="e">
        <f t="shared" si="180"/>
        <v>#N/A</v>
      </c>
      <c r="AK170" s="51" t="e">
        <f t="shared" si="181"/>
        <v>#N/A</v>
      </c>
      <c r="AL170" s="26" t="e">
        <f t="shared" si="182"/>
        <v>#N/A</v>
      </c>
      <c r="AM170" s="27" t="str">
        <f t="array" ref="AM170">IFERROR((INDEX(TEMPLATE!$FI$7:$FI$1004,MATCH($J170,IF(TEMPLATE!$FH$7:$FH$1004=$AM$4,TEMPLATE!$FG$7:$FG$1004),0))),"")</f>
        <v/>
      </c>
      <c r="AN170" s="28" t="str">
        <f t="shared" si="183"/>
        <v/>
      </c>
      <c r="AO170" s="29" t="str">
        <f t="array" ref="AO170">IFERROR((INDEX(TEMPLATE!$FI$7:$FI$1004,MATCH($J170,IF(TEMPLATE!$FH$7:$FH$1004=$AO$4,TEMPLATE!$FG$7:$FG$1004),0))),"")</f>
        <v/>
      </c>
      <c r="AP170" s="30" t="e">
        <f t="shared" si="184"/>
        <v>#N/A</v>
      </c>
      <c r="AQ170" s="31" t="str">
        <f t="array" ref="AQ170">IFERROR((INDEX(TEMPLATE!$FI$7:$FI$1004,MATCH($J170,IF(TEMPLATE!$FH$7:$FH$1004=$AQ$4,TEMPLATE!$FG$7:$FG$1004),0))),"")</f>
        <v/>
      </c>
      <c r="AR170" s="32" t="e">
        <f t="shared" si="185"/>
        <v>#N/A</v>
      </c>
      <c r="AS170" s="29" t="str">
        <f t="array" ref="AS170">IFERROR((INDEX(TEMPLATE!$FI$7:$FI$1004,MATCH($J170,IF(TEMPLATE!$FH$7:$FH$1004=$AS$4,TEMPLATE!$FG$7:$FG$1004),0))),"")</f>
        <v/>
      </c>
      <c r="AT170" s="33" t="str">
        <f t="shared" si="232"/>
        <v/>
      </c>
      <c r="AU170" s="29" t="str">
        <f t="array" ref="AU170">IFERROR((INDEX(TEMPLATE!$FI$7:$FI$1004,MATCH($J170,IF(TEMPLATE!$FH$7:$FH$1004=$AU$4,TEMPLATE!$FG$7:$FG$1004),0))),"")</f>
        <v/>
      </c>
      <c r="AV170" s="30" t="e">
        <f t="shared" si="186"/>
        <v>#N/A</v>
      </c>
      <c r="AW170" s="29" t="str">
        <f t="shared" si="187"/>
        <v/>
      </c>
      <c r="AX170" s="34" t="str">
        <f t="shared" si="188"/>
        <v/>
      </c>
      <c r="AY170" s="35" t="str">
        <f t="shared" si="189"/>
        <v/>
      </c>
      <c r="AZ170" s="34" t="str">
        <f t="shared" si="190"/>
        <v/>
      </c>
      <c r="BA170" s="34" t="str">
        <f t="shared" si="191"/>
        <v/>
      </c>
      <c r="BB170" s="35" t="str">
        <f t="shared" si="192"/>
        <v/>
      </c>
      <c r="BC170" s="36" t="e">
        <f t="shared" si="193"/>
        <v>#N/A</v>
      </c>
      <c r="BD170" s="36">
        <f t="shared" si="194"/>
        <v>1</v>
      </c>
      <c r="BE170" s="36">
        <f t="shared" si="195"/>
        <v>0</v>
      </c>
      <c r="BF170" s="36" t="e">
        <f t="shared" si="196"/>
        <v>#N/A</v>
      </c>
      <c r="BG170" s="1"/>
      <c r="BH170" s="37" t="e">
        <f>VLOOKUP(TEMPLATE!$EP170&amp;"|"&amp;BH$5&amp;"|"&amp;BH$6&amp;"|0|"&amp;TEMPLATE!$EM170,TEMPLATE!$EY$7:$FE$30000,7,FALSE)</f>
        <v>#N/A</v>
      </c>
      <c r="BI170" s="38" t="e">
        <f>VLOOKUP(TEMPLATE!$EP170&amp;"|"&amp;BI$5&amp;"|"&amp;BI$6&amp;"|0|"&amp;TEMPLATE!$EM170,TEMPLATE!$EY$7:$FE$30000,7,FALSE)</f>
        <v>#N/A</v>
      </c>
      <c r="BJ170" s="37" t="e">
        <f>VLOOKUP(TEMPLATE!$EP170&amp;"|"&amp;BJ$5&amp;"|"&amp;BJ$6&amp;"|0|"&amp;TEMPLATE!$EM170,TEMPLATE!$EY$7:$FE$30000,7,FALSE)</f>
        <v>#N/A</v>
      </c>
      <c r="BK170" s="38" t="e">
        <f>VLOOKUP(TEMPLATE!$EP170&amp;"|"&amp;BK$5&amp;"|"&amp;BK$6&amp;"|0|"&amp;TEMPLATE!$EM170,TEMPLATE!$EY$7:$FE$30000,7,FALSE)</f>
        <v>#N/A</v>
      </c>
      <c r="BL170" s="38" t="e">
        <f>VLOOKUP(TEMPLATE!$EP170&amp;"|"&amp;BL$5&amp;"|"&amp;BL$6&amp;"|0|"&amp;TEMPLATE!$EM170,TEMPLATE!$EY$7:$FE$30000,7,FALSE)</f>
        <v>#N/A</v>
      </c>
      <c r="BM170" s="38" t="e">
        <f>VLOOKUP(TEMPLATE!$EP170&amp;"|"&amp;BM$5&amp;"|"&amp;BM$6&amp;"|0|"&amp;TEMPLATE!$EM170,TEMPLATE!$EY$7:$FE$30000,7,FALSE)</f>
        <v>#N/A</v>
      </c>
      <c r="BN170" s="38" t="e">
        <f>VLOOKUP(TEMPLATE!$EP170&amp;"|"&amp;BN$5&amp;"|"&amp;BN$6&amp;"|0|"&amp;TEMPLATE!$EM170,TEMPLATE!$EY$7:$FE$30000,7,FALSE)</f>
        <v>#N/A</v>
      </c>
      <c r="BO170" s="38" t="e">
        <f>VLOOKUP(TEMPLATE!$EP170&amp;"|"&amp;BO$5&amp;"|"&amp;BO$6&amp;"|0|"&amp;TEMPLATE!$EM170,TEMPLATE!$EY$7:$FE$30000,7,FALSE)</f>
        <v>#N/A</v>
      </c>
      <c r="BP170" s="38" t="e">
        <f>VLOOKUP(TEMPLATE!$EP170&amp;"|"&amp;BP$5&amp;"|"&amp;BP$6&amp;"|0|"&amp;TEMPLATE!$EM170,TEMPLATE!$EY$7:$FE$30000,7,FALSE)</f>
        <v>#N/A</v>
      </c>
      <c r="BQ170" s="38" t="e">
        <f>VLOOKUP(TEMPLATE!$EP170&amp;"|"&amp;BQ$5&amp;"|"&amp;BQ$6&amp;"|0|"&amp;TEMPLATE!$EM170,TEMPLATE!$EY$7:$FE$30000,7,FALSE)</f>
        <v>#N/A</v>
      </c>
      <c r="BR170" s="38" t="e">
        <f>VLOOKUP(TEMPLATE!$EP170&amp;"|"&amp;BR$5&amp;"|"&amp;BR$6&amp;"|0|"&amp;TEMPLATE!$EM170,TEMPLATE!$EY$7:$FE$30000,7,FALSE)</f>
        <v>#N/A</v>
      </c>
      <c r="BS170" s="38" t="e">
        <f>VLOOKUP(TEMPLATE!$EP170&amp;"|"&amp;BS$5&amp;"|"&amp;BS$6&amp;"|0|"&amp;TEMPLATE!$EM170,TEMPLATE!$EY$7:$FE$30000,7,FALSE)</f>
        <v>#N/A</v>
      </c>
      <c r="BT170" s="38" t="e">
        <f>VLOOKUP(TEMPLATE!$EP170&amp;"|"&amp;BT$5&amp;"|"&amp;BT$6&amp;"|0|"&amp;TEMPLATE!$EM170,TEMPLATE!$EY$7:$FE$30000,7,FALSE)</f>
        <v>#N/A</v>
      </c>
      <c r="BU170" s="38" t="e">
        <f>VLOOKUP(TEMPLATE!$EP170&amp;"|"&amp;BU$5&amp;"|"&amp;BU$6&amp;"|0|"&amp;TEMPLATE!$EM170,TEMPLATE!$EY$7:$FE$30000,7,FALSE)</f>
        <v>#N/A</v>
      </c>
      <c r="BV170" s="38" t="e">
        <f>VLOOKUP(TEMPLATE!$EP170&amp;"|"&amp;BV$5&amp;"|"&amp;BV$6&amp;"|0|"&amp;TEMPLATE!$EM170,TEMPLATE!$EY$7:$FE$30000,7,FALSE)</f>
        <v>#N/A</v>
      </c>
      <c r="BW170" s="38" t="e">
        <f>VLOOKUP(TEMPLATE!$EP170&amp;"|"&amp;BW$5&amp;"|"&amp;BW$6&amp;"|0|"&amp;TEMPLATE!$EM170,TEMPLATE!$EY$7:$FE$30000,7,FALSE)</f>
        <v>#N/A</v>
      </c>
      <c r="BX170" s="38" t="e">
        <f>VLOOKUP(TEMPLATE!$EP170&amp;"|"&amp;BX$5&amp;"|"&amp;BX$6&amp;"|0|"&amp;TEMPLATE!$EM170,TEMPLATE!$EY$7:$FE$30000,7,FALSE)</f>
        <v>#N/A</v>
      </c>
      <c r="BY170" s="38" t="e">
        <f>VLOOKUP(TEMPLATE!$EP170&amp;"|"&amp;BY$5&amp;"|"&amp;BY$6&amp;"|0|"&amp;TEMPLATE!$EM170,TEMPLATE!$EY$7:$FE$30000,7,FALSE)</f>
        <v>#N/A</v>
      </c>
      <c r="BZ170" s="38" t="e">
        <f>VLOOKUP(TEMPLATE!$EP170&amp;"|"&amp;BZ$5&amp;"|"&amp;BZ$6&amp;"|0|"&amp;TEMPLATE!$EM170,TEMPLATE!$EY$7:$FE$30000,7,FALSE)</f>
        <v>#N/A</v>
      </c>
      <c r="CA170" s="38" t="e">
        <f>IF(VLOOKUP(TEMPLATE!$EP170&amp;"|"&amp;CA$5&amp;"|"&amp;CA$6&amp;"|0|"&amp;TEMPLATE!$EM170,TEMPLATE!$EY$7:$FE$30000,7,FALSE)=0,BN170,VLOOKUP(TEMPLATE!$EP170&amp;"|"&amp;CA$5&amp;"|"&amp;CA$6&amp;"|0|"&amp;TEMPLATE!$EM170,TEMPLATE!$EY$7:$FE$30000,7,FALSE))</f>
        <v>#N/A</v>
      </c>
      <c r="CB170" s="38" t="e">
        <f>VLOOKUP(TEMPLATE!$EP170&amp;"|"&amp;CB$5&amp;"|"&amp;CB$6&amp;"|0|"&amp;TEMPLATE!$EM170,TEMPLATE!$EY$7:$FE$30000,7,FALSE)</f>
        <v>#N/A</v>
      </c>
      <c r="CC170" s="38" t="e">
        <f>VLOOKUP(TEMPLATE!$EP170&amp;"|"&amp;CC$5&amp;"|"&amp;CC$6&amp;"|0|"&amp;TEMPLATE!$EM170,TEMPLATE!$EY$7:$FE$30000,7,FALSE)</f>
        <v>#N/A</v>
      </c>
      <c r="CD170" s="38" t="e">
        <f>VLOOKUP(TEMPLATE!$EP170&amp;"|"&amp;CD$5&amp;"|"&amp;CD$6&amp;"|0|"&amp;TEMPLATE!$EM170,TEMPLATE!$EY$7:$FE$30000,7,FALSE)</f>
        <v>#N/A</v>
      </c>
      <c r="CE170" s="38" t="e">
        <f>VLOOKUP(TEMPLATE!$EP170&amp;"|"&amp;CE$5&amp;"|"&amp;CE$6&amp;"|0|"&amp;TEMPLATE!$EM170,TEMPLATE!$EY$7:$FE$30000,7,FALSE)</f>
        <v>#N/A</v>
      </c>
      <c r="CF170" s="38" t="e">
        <f>VLOOKUP(TEMPLATE!$EP170&amp;"|"&amp;CF$5&amp;"|"&amp;CF$6&amp;"|0|"&amp;TEMPLATE!$EM170,TEMPLATE!$EY$7:$FE$30000,7,FALSE)</f>
        <v>#N/A</v>
      </c>
      <c r="CG170" s="38" t="e">
        <f>VLOOKUP(TEMPLATE!$EP170&amp;"|"&amp;CG$5&amp;"|"&amp;CG$6&amp;"|0|"&amp;TEMPLATE!$EM170,TEMPLATE!$EY$7:$FE$30000,7,FALSE)</f>
        <v>#N/A</v>
      </c>
      <c r="CH170" s="38" t="e">
        <f>VLOOKUP(TEMPLATE!$EP170&amp;"|"&amp;CH$5&amp;"|"&amp;CH$6&amp;"|0|"&amp;TEMPLATE!$EM170,TEMPLATE!$EY$7:$FE$30000,7,FALSE)</f>
        <v>#N/A</v>
      </c>
      <c r="CI170" s="38" t="e">
        <f>VLOOKUP(TEMPLATE!$EP170&amp;"|"&amp;CI$5&amp;"|"&amp;CI$6&amp;"|0|"&amp;TEMPLATE!$EM170,TEMPLATE!$EY$7:$FE$30000,7,FALSE)</f>
        <v>#N/A</v>
      </c>
      <c r="CJ170" s="38" t="e">
        <f>VLOOKUP(TEMPLATE!$EP170&amp;"|"&amp;CJ$5&amp;"|"&amp;CJ$6&amp;"|0|"&amp;TEMPLATE!$EM170,TEMPLATE!$EY$7:$FE$30000,7,FALSE)</f>
        <v>#N/A</v>
      </c>
      <c r="CK170" s="38" t="e">
        <f>VLOOKUP(TEMPLATE!$EP170&amp;"|"&amp;CK$5&amp;"|"&amp;CK$6&amp;"|0|"&amp;TEMPLATE!$EM170,TEMPLATE!$EY$7:$FE$30000,7,FALSE)</f>
        <v>#N/A</v>
      </c>
      <c r="CL170" s="38" t="e">
        <f t="shared" si="197"/>
        <v>#VALUE!</v>
      </c>
      <c r="CM170" s="38" t="e">
        <f t="shared" si="198"/>
        <v>#VALUE!</v>
      </c>
      <c r="CN170" s="38" t="e">
        <f>VLOOKUP(TEMPLATE!$EP170&amp;"|"&amp;CN$5&amp;"|"&amp;CN$6&amp;"|0|"&amp;TEMPLATE!$EM170,TEMPLATE!$EY$7:$FE$30000,7,FALSE)</f>
        <v>#N/A</v>
      </c>
      <c r="CO170" s="38" t="e">
        <f>VLOOKUP(TEMPLATE!$EP170&amp;"|"&amp;CO$5&amp;"|"&amp;CO$6&amp;"|0|"&amp;TEMPLATE!$EM170,TEMPLATE!$EY$7:$FE$30000,7,FALSE)</f>
        <v>#N/A</v>
      </c>
      <c r="CP170" s="39" t="str">
        <f t="array" ref="CP170">IFERROR((INDEX(TEMPLATE!$FI$7:$FI$1004,MATCH($J170,IF(TEMPLATE!$FH$7:$FH$1004=CP$6,TEMPLATE!$FG$7:$FG$1004),0))),"")</f>
        <v/>
      </c>
      <c r="CQ170" s="39" t="str">
        <f t="array" ref="CQ170">IFERROR((INDEX(TEMPLATE!$FI$7:$FI$1004,MATCH($J170,IF(TEMPLATE!$FH$7:$FH$1004=CQ$6,TEMPLATE!$FG$7:$FG$1004),0))),"")</f>
        <v/>
      </c>
      <c r="CR170" s="39" t="str">
        <f t="array" ref="CR170">IFERROR((INDEX(TEMPLATE!$FI$7:$FI$1004,MATCH($J170,IF(TEMPLATE!$FH$7:$FH$1004=CR$6,TEMPLATE!$FG$7:$FG$1004),0))),"")</f>
        <v/>
      </c>
      <c r="CS170" s="39" t="str">
        <f t="array" ref="CS170">IFERROR((INDEX(TEMPLATE!$FI$7:$FI$1004,MATCH($J170,IF(TEMPLATE!$FH$7:$FH$1004=CS$6,TEMPLATE!$FG$7:$FG$1004),0))),"")</f>
        <v/>
      </c>
      <c r="CT170" s="38" t="str">
        <f t="array" ref="CT170">IFERROR((INDEX(TEMPLATE!$FI$7:$FI$1004,MATCH($J170,IF(TEMPLATE!$FH$7:$FH$1004=CT$6,TEMPLATE!$FG$7:$FG$1004),0))),"")</f>
        <v/>
      </c>
      <c r="CU170" s="38" t="str">
        <f t="array" ref="CU170">IFERROR((INDEX(TEMPLATE!$FI$7:$FI$1004,MATCH($J170,IF(TEMPLATE!$FH$7:$FH$1004=CU$6,TEMPLATE!$FG$7:$FG$1004),0))),"")</f>
        <v/>
      </c>
      <c r="CV170" s="38" t="str">
        <f t="array" ref="CV170">IFERROR((INDEX(TEMPLATE!$FI$7:$FI$1004,MATCH($J170,IF(TEMPLATE!$FH$7:$FH$1004=CV$6,TEMPLATE!$FG$7:$FG$1004),0))),"")</f>
        <v/>
      </c>
      <c r="CW170" s="38" t="str">
        <f t="array" ref="CW170">IFERROR((INDEX(TEMPLATE!$FI$7:$FI$1004,MATCH($J170,IF(TEMPLATE!$FH$7:$FH$1004=CW$6,TEMPLATE!$FG$7:$FG$1004),0))),"")</f>
        <v/>
      </c>
      <c r="CX170" s="7"/>
      <c r="CY170" s="7" t="str">
        <f t="shared" si="199"/>
        <v/>
      </c>
      <c r="CZ170" s="7" t="str">
        <f t="shared" si="200"/>
        <v/>
      </c>
      <c r="DA170" s="7" t="str">
        <f t="shared" si="201"/>
        <v/>
      </c>
      <c r="DB170" s="7" t="str">
        <f t="shared" si="202"/>
        <v/>
      </c>
      <c r="DC170" s="7" t="str">
        <f t="shared" si="203"/>
        <v/>
      </c>
      <c r="DD170" s="7" t="str">
        <f t="shared" si="204"/>
        <v/>
      </c>
      <c r="DE170" s="7" t="str">
        <f t="shared" si="205"/>
        <v/>
      </c>
      <c r="DF170" s="7" t="str">
        <f t="shared" si="206"/>
        <v/>
      </c>
      <c r="DG170" s="7"/>
      <c r="DH170" s="40" t="str">
        <f t="shared" si="207"/>
        <v/>
      </c>
      <c r="DI170" s="40" t="str">
        <f t="shared" si="208"/>
        <v/>
      </c>
      <c r="DJ170" s="40" t="str">
        <f t="shared" si="209"/>
        <v/>
      </c>
      <c r="DK170" s="41" t="str">
        <f t="shared" si="210"/>
        <v/>
      </c>
      <c r="DL170" s="42" t="str">
        <f t="shared" si="211"/>
        <v/>
      </c>
      <c r="DM170" s="42" t="str">
        <f t="shared" si="212"/>
        <v/>
      </c>
      <c r="DN170" s="42" t="str">
        <f t="shared" si="213"/>
        <v/>
      </c>
      <c r="DO170" s="42" t="str">
        <f t="shared" si="214"/>
        <v/>
      </c>
      <c r="DP170" s="7"/>
      <c r="DQ170" s="7">
        <f t="shared" si="215"/>
        <v>0</v>
      </c>
      <c r="DR170" s="7">
        <f t="shared" si="216"/>
        <v>0</v>
      </c>
      <c r="DS170" s="7">
        <f t="shared" si="217"/>
        <v>0</v>
      </c>
      <c r="DT170" s="7">
        <f t="shared" si="218"/>
        <v>0</v>
      </c>
      <c r="DU170" s="7">
        <f t="shared" si="219"/>
        <v>0</v>
      </c>
      <c r="DV170" s="7">
        <f t="shared" si="220"/>
        <v>0</v>
      </c>
      <c r="DW170" s="7">
        <f t="shared" si="221"/>
        <v>0</v>
      </c>
      <c r="DX170" s="7">
        <f t="shared" si="222"/>
        <v>0</v>
      </c>
      <c r="DY170" s="48" t="e">
        <f t="array" ref="DY170">VLOOKUP(TEMPLATE!$EP170&amp;"|"&amp;DY$5&amp;"|"&amp;DY$6&amp;"|0|"&amp;TEMPLATE!$EM170,TEMPLATE!$EY$7:$FE$30000,7,FALSE)</f>
        <v>#N/A</v>
      </c>
      <c r="DZ170" s="48" t="e">
        <f t="array" ref="DZ170">VLOOKUP(TEMPLATE!$EP170&amp;"|"&amp;DZ$5&amp;"|"&amp;DZ$6&amp;"|0|"&amp;TEMPLATE!$EM170,TEMPLATE!$EY$7:$FE$30000,7,FALSE)</f>
        <v>#N/A</v>
      </c>
      <c r="EA170" s="7" t="str">
        <f t="shared" si="223"/>
        <v/>
      </c>
      <c r="EB170" s="7" t="str">
        <f t="shared" si="224"/>
        <v/>
      </c>
      <c r="EC170" s="7" t="str">
        <f t="shared" si="225"/>
        <v/>
      </c>
      <c r="ED170" s="7" t="str">
        <f t="shared" si="226"/>
        <v/>
      </c>
      <c r="EE170" s="7" t="str">
        <f t="shared" si="227"/>
        <v/>
      </c>
      <c r="EF170" s="7" t="str">
        <f t="shared" si="228"/>
        <v/>
      </c>
      <c r="EG170" s="7" t="str">
        <f t="shared" si="229"/>
        <v/>
      </c>
      <c r="EH170" s="7" t="str">
        <f t="shared" si="230"/>
        <v/>
      </c>
      <c r="EI170" s="1"/>
      <c r="EJ170" s="1"/>
      <c r="EK170" s="1"/>
      <c r="EL170" s="1"/>
      <c r="EM170" s="43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1" t="str">
        <f t="shared" si="231"/>
        <v>||||</v>
      </c>
      <c r="EZ170" s="7"/>
      <c r="FA170" s="7"/>
      <c r="FB170" s="7"/>
      <c r="FC170" s="7"/>
      <c r="FD170" s="43"/>
      <c r="FE170" s="7"/>
      <c r="FF170" s="7"/>
      <c r="FG170" s="7"/>
      <c r="FH170" s="7"/>
      <c r="FI170" s="7"/>
      <c r="FJ170" s="7"/>
      <c r="FK170" s="7"/>
      <c r="FL170" s="7"/>
      <c r="FM170" s="43"/>
      <c r="FN170" s="7"/>
      <c r="FO170" s="7"/>
      <c r="FP170" s="43"/>
      <c r="FQ170" s="7"/>
      <c r="FR170" s="7"/>
      <c r="FS170" s="7"/>
      <c r="FT170" s="7"/>
      <c r="FU170" s="7"/>
      <c r="FV170" s="43"/>
      <c r="FW170" s="38"/>
      <c r="FX170" s="7"/>
      <c r="FY170" s="7"/>
      <c r="FZ170" s="7"/>
      <c r="GA170" s="44"/>
      <c r="GB170" s="7"/>
      <c r="GC170" s="38"/>
      <c r="GD170" s="7"/>
    </row>
    <row r="171" spans="1:186" x14ac:dyDescent="0.25">
      <c r="A171" s="4">
        <f t="shared" si="163"/>
        <v>1</v>
      </c>
      <c r="B171" s="17" t="str">
        <f>IF(TEMPLATE!EM171="","",TEMPLATE!EM171)</f>
        <v/>
      </c>
      <c r="C171" s="17" t="str">
        <f>IF(TEMPLATE!EX171="","",TEMPLATE!EX171)</f>
        <v/>
      </c>
      <c r="D171" s="19" t="str">
        <f t="shared" si="159"/>
        <v/>
      </c>
      <c r="E171" s="19" t="str">
        <f t="shared" si="164"/>
        <v/>
      </c>
      <c r="F171" s="17"/>
      <c r="G171" s="45" t="str">
        <f>IF(TEMPLATE!EN171="","",TEMPLATE!EN171)</f>
        <v/>
      </c>
      <c r="H171" s="45"/>
      <c r="I171" s="45"/>
      <c r="J171" s="17" t="str">
        <f>IF(TEMPLATE!EP171="","",TEMPLATE!EP171)</f>
        <v/>
      </c>
      <c r="K171" s="46" t="str">
        <f>IF(TEMPLATE!EQ171="","",TEMPLATE!EQ171)</f>
        <v/>
      </c>
      <c r="L171" s="46" t="str">
        <f>IF(TEMPLATE!ER171="","",TEMPLATE!ER171)</f>
        <v/>
      </c>
      <c r="M171" s="46" t="str">
        <f>IF(TEMPLATE!ES171="","",TEMPLATE!ES171)</f>
        <v/>
      </c>
      <c r="N171" s="18" t="str">
        <f>IF(TEMPLATE!EU171="","",TEMPLATE!EU171)</f>
        <v/>
      </c>
      <c r="O171" s="19" t="str">
        <f t="shared" si="165"/>
        <v/>
      </c>
      <c r="P171" s="20" t="str">
        <f t="shared" si="166"/>
        <v/>
      </c>
      <c r="Q171" s="18"/>
      <c r="R171" s="21" t="str">
        <f t="shared" si="167"/>
        <v/>
      </c>
      <c r="S171" s="21" t="str">
        <f>IF(SUMIFS(TEMPLATE!$GD$7:$GD$30000,TEMPLATE!$GC$7:$GC$30000,EV171,TEMPLATE!$FY$7:$FY$30000,J171,$GB$7:$GB$30000,G171)=0,"",SUMIFS(TEMPLATE!$GD$7:$GD$30000,TEMPLATE!$GC$7:$GC$30000,EV171,TEMPLATE!$FY$7:$FY$30000,J171,$GB$7:$GB$30000,G171))</f>
        <v/>
      </c>
      <c r="T171" s="21" t="str">
        <f>IF(SUMIFS(TEMPLATE!$GD$7:$GD$30000,TEMPLATE!$GE$7:$GE$30000,"Common Equity",TEMPLATE!$FY$7:$FY$30000,J171,$GB$7:$GB$30000,G171)=0,"",SUMIFS(TEMPLATE!$GD$7:$GD$30000,TEMPLATE!$GE$7:$GE$30000,"Common Equity",TEMPLATE!$FY$7:$FY$30000,J171,$GB$7:$GB$30000,G171))</f>
        <v/>
      </c>
      <c r="U171" s="21"/>
      <c r="V171" s="22">
        <f t="shared" si="168"/>
        <v>0</v>
      </c>
      <c r="W171" s="23" t="e">
        <f t="shared" si="169"/>
        <v>#N/A</v>
      </c>
      <c r="X171" s="23" t="e">
        <f t="shared" si="170"/>
        <v>#N/A</v>
      </c>
      <c r="Y171" s="23" t="e">
        <f t="shared" si="171"/>
        <v>#N/A</v>
      </c>
      <c r="Z171" s="23" t="e">
        <f t="shared" si="172"/>
        <v>#N/A</v>
      </c>
      <c r="AA171" s="23" t="e">
        <f t="shared" si="173"/>
        <v>#N/A</v>
      </c>
      <c r="AB171" s="23" t="e">
        <f t="shared" si="174"/>
        <v>#N/A</v>
      </c>
      <c r="AC171" s="23" t="e">
        <f t="shared" si="175"/>
        <v>#N/A</v>
      </c>
      <c r="AD171" s="24" t="e">
        <f t="shared" si="176"/>
        <v>#N/A</v>
      </c>
      <c r="AE171" s="24" t="e">
        <f t="shared" si="160"/>
        <v>#N/A</v>
      </c>
      <c r="AF171" s="24" t="e">
        <f t="shared" si="161"/>
        <v>#N/A</v>
      </c>
      <c r="AG171" s="24" t="e">
        <f t="shared" si="177"/>
        <v>#N/A</v>
      </c>
      <c r="AH171" s="24" t="str">
        <f t="shared" si="178"/>
        <v/>
      </c>
      <c r="AI171" s="25" t="e">
        <f t="shared" si="179"/>
        <v>#N/A</v>
      </c>
      <c r="AJ171" s="21" t="e">
        <f t="shared" si="180"/>
        <v>#N/A</v>
      </c>
      <c r="AK171" s="51" t="e">
        <f t="shared" si="181"/>
        <v>#N/A</v>
      </c>
      <c r="AL171" s="26" t="e">
        <f t="shared" si="182"/>
        <v>#N/A</v>
      </c>
      <c r="AM171" s="27" t="str">
        <f t="array" ref="AM171">IFERROR((INDEX(TEMPLATE!$FI$7:$FI$1004,MATCH($J171,IF(TEMPLATE!$FH$7:$FH$1004=$AM$4,TEMPLATE!$FG$7:$FG$1004),0))),"")</f>
        <v/>
      </c>
      <c r="AN171" s="28" t="str">
        <f t="shared" si="183"/>
        <v/>
      </c>
      <c r="AO171" s="29" t="str">
        <f t="array" ref="AO171">IFERROR((INDEX(TEMPLATE!$FI$7:$FI$1004,MATCH($J171,IF(TEMPLATE!$FH$7:$FH$1004=$AO$4,TEMPLATE!$FG$7:$FG$1004),0))),"")</f>
        <v/>
      </c>
      <c r="AP171" s="30" t="e">
        <f t="shared" si="184"/>
        <v>#N/A</v>
      </c>
      <c r="AQ171" s="31" t="str">
        <f t="array" ref="AQ171">IFERROR((INDEX(TEMPLATE!$FI$7:$FI$1004,MATCH($J171,IF(TEMPLATE!$FH$7:$FH$1004=$AQ$4,TEMPLATE!$FG$7:$FG$1004),0))),"")</f>
        <v/>
      </c>
      <c r="AR171" s="32" t="e">
        <f t="shared" si="185"/>
        <v>#N/A</v>
      </c>
      <c r="AS171" s="29" t="str">
        <f t="array" ref="AS171">IFERROR((INDEX(TEMPLATE!$FI$7:$FI$1004,MATCH($J171,IF(TEMPLATE!$FH$7:$FH$1004=$AS$4,TEMPLATE!$FG$7:$FG$1004),0))),"")</f>
        <v/>
      </c>
      <c r="AT171" s="33" t="str">
        <f t="shared" si="232"/>
        <v/>
      </c>
      <c r="AU171" s="29" t="str">
        <f t="array" ref="AU171">IFERROR((INDEX(TEMPLATE!$FI$7:$FI$1004,MATCH($J171,IF(TEMPLATE!$FH$7:$FH$1004=$AU$4,TEMPLATE!$FG$7:$FG$1004),0))),"")</f>
        <v/>
      </c>
      <c r="AV171" s="30" t="e">
        <f t="shared" si="186"/>
        <v>#N/A</v>
      </c>
      <c r="AW171" s="29" t="str">
        <f t="shared" si="187"/>
        <v/>
      </c>
      <c r="AX171" s="34" t="str">
        <f t="shared" si="188"/>
        <v/>
      </c>
      <c r="AY171" s="35" t="str">
        <f t="shared" si="189"/>
        <v/>
      </c>
      <c r="AZ171" s="34" t="str">
        <f t="shared" si="190"/>
        <v/>
      </c>
      <c r="BA171" s="34" t="str">
        <f t="shared" si="191"/>
        <v/>
      </c>
      <c r="BB171" s="35" t="str">
        <f t="shared" si="192"/>
        <v/>
      </c>
      <c r="BC171" s="36" t="e">
        <f t="shared" si="193"/>
        <v>#N/A</v>
      </c>
      <c r="BD171" s="36">
        <f t="shared" si="194"/>
        <v>1</v>
      </c>
      <c r="BE171" s="36">
        <f t="shared" si="195"/>
        <v>0</v>
      </c>
      <c r="BF171" s="36" t="e">
        <f t="shared" si="196"/>
        <v>#N/A</v>
      </c>
      <c r="BG171" s="1"/>
      <c r="BH171" s="37" t="e">
        <f>VLOOKUP(TEMPLATE!$EP171&amp;"|"&amp;BH$5&amp;"|"&amp;BH$6&amp;"|0|"&amp;TEMPLATE!$EM171,TEMPLATE!$EY$7:$FE$30000,7,FALSE)</f>
        <v>#N/A</v>
      </c>
      <c r="BI171" s="38" t="e">
        <f>VLOOKUP(TEMPLATE!$EP171&amp;"|"&amp;BI$5&amp;"|"&amp;BI$6&amp;"|0|"&amp;TEMPLATE!$EM171,TEMPLATE!$EY$7:$FE$30000,7,FALSE)</f>
        <v>#N/A</v>
      </c>
      <c r="BJ171" s="37" t="e">
        <f>VLOOKUP(TEMPLATE!$EP171&amp;"|"&amp;BJ$5&amp;"|"&amp;BJ$6&amp;"|0|"&amp;TEMPLATE!$EM171,TEMPLATE!$EY$7:$FE$30000,7,FALSE)</f>
        <v>#N/A</v>
      </c>
      <c r="BK171" s="38" t="e">
        <f>VLOOKUP(TEMPLATE!$EP171&amp;"|"&amp;BK$5&amp;"|"&amp;BK$6&amp;"|0|"&amp;TEMPLATE!$EM171,TEMPLATE!$EY$7:$FE$30000,7,FALSE)</f>
        <v>#N/A</v>
      </c>
      <c r="BL171" s="38" t="e">
        <f>VLOOKUP(TEMPLATE!$EP171&amp;"|"&amp;BL$5&amp;"|"&amp;BL$6&amp;"|0|"&amp;TEMPLATE!$EM171,TEMPLATE!$EY$7:$FE$30000,7,FALSE)</f>
        <v>#N/A</v>
      </c>
      <c r="BM171" s="38" t="e">
        <f>VLOOKUP(TEMPLATE!$EP171&amp;"|"&amp;BM$5&amp;"|"&amp;BM$6&amp;"|0|"&amp;TEMPLATE!$EM171,TEMPLATE!$EY$7:$FE$30000,7,FALSE)</f>
        <v>#N/A</v>
      </c>
      <c r="BN171" s="38" t="e">
        <f>VLOOKUP(TEMPLATE!$EP171&amp;"|"&amp;BN$5&amp;"|"&amp;BN$6&amp;"|0|"&amp;TEMPLATE!$EM171,TEMPLATE!$EY$7:$FE$30000,7,FALSE)</f>
        <v>#N/A</v>
      </c>
      <c r="BO171" s="38" t="e">
        <f>VLOOKUP(TEMPLATE!$EP171&amp;"|"&amp;BO$5&amp;"|"&amp;BO$6&amp;"|0|"&amp;TEMPLATE!$EM171,TEMPLATE!$EY$7:$FE$30000,7,FALSE)</f>
        <v>#N/A</v>
      </c>
      <c r="BP171" s="38" t="e">
        <f>VLOOKUP(TEMPLATE!$EP171&amp;"|"&amp;BP$5&amp;"|"&amp;BP$6&amp;"|0|"&amp;TEMPLATE!$EM171,TEMPLATE!$EY$7:$FE$30000,7,FALSE)</f>
        <v>#N/A</v>
      </c>
      <c r="BQ171" s="38" t="e">
        <f>VLOOKUP(TEMPLATE!$EP171&amp;"|"&amp;BQ$5&amp;"|"&amp;BQ$6&amp;"|0|"&amp;TEMPLATE!$EM171,TEMPLATE!$EY$7:$FE$30000,7,FALSE)</f>
        <v>#N/A</v>
      </c>
      <c r="BR171" s="38" t="e">
        <f>VLOOKUP(TEMPLATE!$EP171&amp;"|"&amp;BR$5&amp;"|"&amp;BR$6&amp;"|0|"&amp;TEMPLATE!$EM171,TEMPLATE!$EY$7:$FE$30000,7,FALSE)</f>
        <v>#N/A</v>
      </c>
      <c r="BS171" s="38" t="e">
        <f>VLOOKUP(TEMPLATE!$EP171&amp;"|"&amp;BS$5&amp;"|"&amp;BS$6&amp;"|0|"&amp;TEMPLATE!$EM171,TEMPLATE!$EY$7:$FE$30000,7,FALSE)</f>
        <v>#N/A</v>
      </c>
      <c r="BT171" s="38" t="e">
        <f>VLOOKUP(TEMPLATE!$EP171&amp;"|"&amp;BT$5&amp;"|"&amp;BT$6&amp;"|0|"&amp;TEMPLATE!$EM171,TEMPLATE!$EY$7:$FE$30000,7,FALSE)</f>
        <v>#N/A</v>
      </c>
      <c r="BU171" s="38" t="e">
        <f>VLOOKUP(TEMPLATE!$EP171&amp;"|"&amp;BU$5&amp;"|"&amp;BU$6&amp;"|0|"&amp;TEMPLATE!$EM171,TEMPLATE!$EY$7:$FE$30000,7,FALSE)</f>
        <v>#N/A</v>
      </c>
      <c r="BV171" s="38" t="e">
        <f>VLOOKUP(TEMPLATE!$EP171&amp;"|"&amp;BV$5&amp;"|"&amp;BV$6&amp;"|0|"&amp;TEMPLATE!$EM171,TEMPLATE!$EY$7:$FE$30000,7,FALSE)</f>
        <v>#N/A</v>
      </c>
      <c r="BW171" s="38" t="e">
        <f>VLOOKUP(TEMPLATE!$EP171&amp;"|"&amp;BW$5&amp;"|"&amp;BW$6&amp;"|0|"&amp;TEMPLATE!$EM171,TEMPLATE!$EY$7:$FE$30000,7,FALSE)</f>
        <v>#N/A</v>
      </c>
      <c r="BX171" s="38" t="e">
        <f>VLOOKUP(TEMPLATE!$EP171&amp;"|"&amp;BX$5&amp;"|"&amp;BX$6&amp;"|0|"&amp;TEMPLATE!$EM171,TEMPLATE!$EY$7:$FE$30000,7,FALSE)</f>
        <v>#N/A</v>
      </c>
      <c r="BY171" s="38" t="e">
        <f>VLOOKUP(TEMPLATE!$EP171&amp;"|"&amp;BY$5&amp;"|"&amp;BY$6&amp;"|0|"&amp;TEMPLATE!$EM171,TEMPLATE!$EY$7:$FE$30000,7,FALSE)</f>
        <v>#N/A</v>
      </c>
      <c r="BZ171" s="38" t="e">
        <f>VLOOKUP(TEMPLATE!$EP171&amp;"|"&amp;BZ$5&amp;"|"&amp;BZ$6&amp;"|0|"&amp;TEMPLATE!$EM171,TEMPLATE!$EY$7:$FE$30000,7,FALSE)</f>
        <v>#N/A</v>
      </c>
      <c r="CA171" s="38" t="e">
        <f>IF(VLOOKUP(TEMPLATE!$EP171&amp;"|"&amp;CA$5&amp;"|"&amp;CA$6&amp;"|0|"&amp;TEMPLATE!$EM171,TEMPLATE!$EY$7:$FE$30000,7,FALSE)=0,BN171,VLOOKUP(TEMPLATE!$EP171&amp;"|"&amp;CA$5&amp;"|"&amp;CA$6&amp;"|0|"&amp;TEMPLATE!$EM171,TEMPLATE!$EY$7:$FE$30000,7,FALSE))</f>
        <v>#N/A</v>
      </c>
      <c r="CB171" s="38" t="e">
        <f>VLOOKUP(TEMPLATE!$EP171&amp;"|"&amp;CB$5&amp;"|"&amp;CB$6&amp;"|0|"&amp;TEMPLATE!$EM171,TEMPLATE!$EY$7:$FE$30000,7,FALSE)</f>
        <v>#N/A</v>
      </c>
      <c r="CC171" s="38" t="e">
        <f>VLOOKUP(TEMPLATE!$EP171&amp;"|"&amp;CC$5&amp;"|"&amp;CC$6&amp;"|0|"&amp;TEMPLATE!$EM171,TEMPLATE!$EY$7:$FE$30000,7,FALSE)</f>
        <v>#N/A</v>
      </c>
      <c r="CD171" s="38" t="e">
        <f>VLOOKUP(TEMPLATE!$EP171&amp;"|"&amp;CD$5&amp;"|"&amp;CD$6&amp;"|0|"&amp;TEMPLATE!$EM171,TEMPLATE!$EY$7:$FE$30000,7,FALSE)</f>
        <v>#N/A</v>
      </c>
      <c r="CE171" s="38" t="e">
        <f>VLOOKUP(TEMPLATE!$EP171&amp;"|"&amp;CE$5&amp;"|"&amp;CE$6&amp;"|0|"&amp;TEMPLATE!$EM171,TEMPLATE!$EY$7:$FE$30000,7,FALSE)</f>
        <v>#N/A</v>
      </c>
      <c r="CF171" s="38" t="e">
        <f>VLOOKUP(TEMPLATE!$EP171&amp;"|"&amp;CF$5&amp;"|"&amp;CF$6&amp;"|0|"&amp;TEMPLATE!$EM171,TEMPLATE!$EY$7:$FE$30000,7,FALSE)</f>
        <v>#N/A</v>
      </c>
      <c r="CG171" s="38" t="e">
        <f>VLOOKUP(TEMPLATE!$EP171&amp;"|"&amp;CG$5&amp;"|"&amp;CG$6&amp;"|0|"&amp;TEMPLATE!$EM171,TEMPLATE!$EY$7:$FE$30000,7,FALSE)</f>
        <v>#N/A</v>
      </c>
      <c r="CH171" s="38" t="e">
        <f>VLOOKUP(TEMPLATE!$EP171&amp;"|"&amp;CH$5&amp;"|"&amp;CH$6&amp;"|0|"&amp;TEMPLATE!$EM171,TEMPLATE!$EY$7:$FE$30000,7,FALSE)</f>
        <v>#N/A</v>
      </c>
      <c r="CI171" s="38" t="e">
        <f>VLOOKUP(TEMPLATE!$EP171&amp;"|"&amp;CI$5&amp;"|"&amp;CI$6&amp;"|0|"&amp;TEMPLATE!$EM171,TEMPLATE!$EY$7:$FE$30000,7,FALSE)</f>
        <v>#N/A</v>
      </c>
      <c r="CJ171" s="38" t="e">
        <f>VLOOKUP(TEMPLATE!$EP171&amp;"|"&amp;CJ$5&amp;"|"&amp;CJ$6&amp;"|0|"&amp;TEMPLATE!$EM171,TEMPLATE!$EY$7:$FE$30000,7,FALSE)</f>
        <v>#N/A</v>
      </c>
      <c r="CK171" s="38" t="e">
        <f>VLOOKUP(TEMPLATE!$EP171&amp;"|"&amp;CK$5&amp;"|"&amp;CK$6&amp;"|0|"&amp;TEMPLATE!$EM171,TEMPLATE!$EY$7:$FE$30000,7,FALSE)</f>
        <v>#N/A</v>
      </c>
      <c r="CL171" s="38" t="e">
        <f t="shared" si="197"/>
        <v>#VALUE!</v>
      </c>
      <c r="CM171" s="38" t="e">
        <f t="shared" si="198"/>
        <v>#VALUE!</v>
      </c>
      <c r="CN171" s="38" t="e">
        <f>VLOOKUP(TEMPLATE!$EP171&amp;"|"&amp;CN$5&amp;"|"&amp;CN$6&amp;"|0|"&amp;TEMPLATE!$EM171,TEMPLATE!$EY$7:$FE$30000,7,FALSE)</f>
        <v>#N/A</v>
      </c>
      <c r="CO171" s="38" t="e">
        <f>VLOOKUP(TEMPLATE!$EP171&amp;"|"&amp;CO$5&amp;"|"&amp;CO$6&amp;"|0|"&amp;TEMPLATE!$EM171,TEMPLATE!$EY$7:$FE$30000,7,FALSE)</f>
        <v>#N/A</v>
      </c>
      <c r="CP171" s="39" t="str">
        <f t="array" ref="CP171">IFERROR((INDEX(TEMPLATE!$FI$7:$FI$1004,MATCH($J171,IF(TEMPLATE!$FH$7:$FH$1004=CP$6,TEMPLATE!$FG$7:$FG$1004),0))),"")</f>
        <v/>
      </c>
      <c r="CQ171" s="39" t="str">
        <f t="array" ref="CQ171">IFERROR((INDEX(TEMPLATE!$FI$7:$FI$1004,MATCH($J171,IF(TEMPLATE!$FH$7:$FH$1004=CQ$6,TEMPLATE!$FG$7:$FG$1004),0))),"")</f>
        <v/>
      </c>
      <c r="CR171" s="39" t="str">
        <f t="array" ref="CR171">IFERROR((INDEX(TEMPLATE!$FI$7:$FI$1004,MATCH($J171,IF(TEMPLATE!$FH$7:$FH$1004=CR$6,TEMPLATE!$FG$7:$FG$1004),0))),"")</f>
        <v/>
      </c>
      <c r="CS171" s="39" t="str">
        <f t="array" ref="CS171">IFERROR((INDEX(TEMPLATE!$FI$7:$FI$1004,MATCH($J171,IF(TEMPLATE!$FH$7:$FH$1004=CS$6,TEMPLATE!$FG$7:$FG$1004),0))),"")</f>
        <v/>
      </c>
      <c r="CT171" s="38" t="str">
        <f t="array" ref="CT171">IFERROR((INDEX(TEMPLATE!$FI$7:$FI$1004,MATCH($J171,IF(TEMPLATE!$FH$7:$FH$1004=CT$6,TEMPLATE!$FG$7:$FG$1004),0))),"")</f>
        <v/>
      </c>
      <c r="CU171" s="38" t="str">
        <f t="array" ref="CU171">IFERROR((INDEX(TEMPLATE!$FI$7:$FI$1004,MATCH($J171,IF(TEMPLATE!$FH$7:$FH$1004=CU$6,TEMPLATE!$FG$7:$FG$1004),0))),"")</f>
        <v/>
      </c>
      <c r="CV171" s="38" t="str">
        <f t="array" ref="CV171">IFERROR((INDEX(TEMPLATE!$FI$7:$FI$1004,MATCH($J171,IF(TEMPLATE!$FH$7:$FH$1004=CV$6,TEMPLATE!$FG$7:$FG$1004),0))),"")</f>
        <v/>
      </c>
      <c r="CW171" s="38" t="str">
        <f t="array" ref="CW171">IFERROR((INDEX(TEMPLATE!$FI$7:$FI$1004,MATCH($J171,IF(TEMPLATE!$FH$7:$FH$1004=CW$6,TEMPLATE!$FG$7:$FG$1004),0))),"")</f>
        <v/>
      </c>
      <c r="CX171" s="7"/>
      <c r="CY171" s="7" t="str">
        <f t="shared" si="199"/>
        <v/>
      </c>
      <c r="CZ171" s="7" t="str">
        <f t="shared" si="200"/>
        <v/>
      </c>
      <c r="DA171" s="7" t="str">
        <f t="shared" si="201"/>
        <v/>
      </c>
      <c r="DB171" s="7" t="str">
        <f t="shared" si="202"/>
        <v/>
      </c>
      <c r="DC171" s="7" t="str">
        <f t="shared" si="203"/>
        <v/>
      </c>
      <c r="DD171" s="7" t="str">
        <f t="shared" si="204"/>
        <v/>
      </c>
      <c r="DE171" s="7" t="str">
        <f t="shared" si="205"/>
        <v/>
      </c>
      <c r="DF171" s="7" t="str">
        <f t="shared" si="206"/>
        <v/>
      </c>
      <c r="DG171" s="7"/>
      <c r="DH171" s="40" t="str">
        <f t="shared" si="207"/>
        <v/>
      </c>
      <c r="DI171" s="40" t="str">
        <f t="shared" si="208"/>
        <v/>
      </c>
      <c r="DJ171" s="40" t="str">
        <f t="shared" si="209"/>
        <v/>
      </c>
      <c r="DK171" s="41" t="str">
        <f t="shared" si="210"/>
        <v/>
      </c>
      <c r="DL171" s="42" t="str">
        <f t="shared" si="211"/>
        <v/>
      </c>
      <c r="DM171" s="42" t="str">
        <f t="shared" si="212"/>
        <v/>
      </c>
      <c r="DN171" s="42" t="str">
        <f t="shared" si="213"/>
        <v/>
      </c>
      <c r="DO171" s="42" t="str">
        <f t="shared" si="214"/>
        <v/>
      </c>
      <c r="DP171" s="7"/>
      <c r="DQ171" s="7">
        <f t="shared" si="215"/>
        <v>0</v>
      </c>
      <c r="DR171" s="7">
        <f t="shared" si="216"/>
        <v>0</v>
      </c>
      <c r="DS171" s="7">
        <f t="shared" si="217"/>
        <v>0</v>
      </c>
      <c r="DT171" s="7">
        <f t="shared" si="218"/>
        <v>0</v>
      </c>
      <c r="DU171" s="7">
        <f t="shared" si="219"/>
        <v>0</v>
      </c>
      <c r="DV171" s="7">
        <f t="shared" si="220"/>
        <v>0</v>
      </c>
      <c r="DW171" s="7">
        <f t="shared" si="221"/>
        <v>0</v>
      </c>
      <c r="DX171" s="7">
        <f t="shared" si="222"/>
        <v>0</v>
      </c>
      <c r="DY171" s="48" t="e">
        <f t="array" ref="DY171">VLOOKUP(TEMPLATE!$EP171&amp;"|"&amp;DY$5&amp;"|"&amp;DY$6&amp;"|0|"&amp;TEMPLATE!$EM171,TEMPLATE!$EY$7:$FE$30000,7,FALSE)</f>
        <v>#N/A</v>
      </c>
      <c r="DZ171" s="48" t="e">
        <f t="array" ref="DZ171">VLOOKUP(TEMPLATE!$EP171&amp;"|"&amp;DZ$5&amp;"|"&amp;DZ$6&amp;"|0|"&amp;TEMPLATE!$EM171,TEMPLATE!$EY$7:$FE$30000,7,FALSE)</f>
        <v>#N/A</v>
      </c>
      <c r="EA171" s="7" t="str">
        <f t="shared" si="223"/>
        <v/>
      </c>
      <c r="EB171" s="7" t="str">
        <f t="shared" si="224"/>
        <v/>
      </c>
      <c r="EC171" s="7" t="str">
        <f t="shared" si="225"/>
        <v/>
      </c>
      <c r="ED171" s="7" t="str">
        <f t="shared" si="226"/>
        <v/>
      </c>
      <c r="EE171" s="7" t="str">
        <f t="shared" si="227"/>
        <v/>
      </c>
      <c r="EF171" s="7" t="str">
        <f t="shared" si="228"/>
        <v/>
      </c>
      <c r="EG171" s="7" t="str">
        <f t="shared" si="229"/>
        <v/>
      </c>
      <c r="EH171" s="7" t="str">
        <f t="shared" si="230"/>
        <v/>
      </c>
      <c r="EI171" s="1"/>
      <c r="EJ171" s="1"/>
      <c r="EK171" s="1"/>
      <c r="EL171" s="1"/>
      <c r="EM171" s="43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1" t="str">
        <f t="shared" si="231"/>
        <v>||||</v>
      </c>
      <c r="EZ171" s="7"/>
      <c r="FA171" s="7"/>
      <c r="FB171" s="7"/>
      <c r="FC171" s="7"/>
      <c r="FD171" s="43"/>
      <c r="FE171" s="7"/>
      <c r="FF171" s="7"/>
      <c r="FG171" s="7"/>
      <c r="FH171" s="7"/>
      <c r="FI171" s="7"/>
      <c r="FJ171" s="7"/>
      <c r="FK171" s="7"/>
      <c r="FL171" s="7"/>
      <c r="FM171" s="43"/>
      <c r="FN171" s="7"/>
      <c r="FO171" s="7"/>
      <c r="FP171" s="43"/>
      <c r="FQ171" s="7"/>
      <c r="FR171" s="7"/>
      <c r="FS171" s="7"/>
      <c r="FT171" s="7"/>
      <c r="FU171" s="7"/>
      <c r="FV171" s="43"/>
      <c r="FW171" s="38"/>
      <c r="FX171" s="7"/>
      <c r="FY171" s="7"/>
      <c r="FZ171" s="7"/>
      <c r="GA171" s="44"/>
      <c r="GB171" s="7"/>
      <c r="GC171" s="38"/>
      <c r="GD171" s="7"/>
    </row>
    <row r="172" spans="1:186" x14ac:dyDescent="0.25">
      <c r="A172" s="4">
        <f t="shared" si="163"/>
        <v>1</v>
      </c>
      <c r="B172" s="17" t="str">
        <f>IF(TEMPLATE!EM172="","",TEMPLATE!EM172)</f>
        <v/>
      </c>
      <c r="C172" s="17" t="str">
        <f>IF(TEMPLATE!EX172="","",TEMPLATE!EX172)</f>
        <v/>
      </c>
      <c r="D172" s="19" t="str">
        <f t="shared" si="159"/>
        <v/>
      </c>
      <c r="E172" s="19" t="str">
        <f t="shared" si="164"/>
        <v/>
      </c>
      <c r="F172" s="17"/>
      <c r="G172" s="45" t="str">
        <f>IF(TEMPLATE!EN172="","",TEMPLATE!EN172)</f>
        <v/>
      </c>
      <c r="H172" s="45"/>
      <c r="I172" s="45"/>
      <c r="J172" s="17" t="str">
        <f>IF(TEMPLATE!EP172="","",TEMPLATE!EP172)</f>
        <v/>
      </c>
      <c r="K172" s="46" t="str">
        <f>IF(TEMPLATE!EQ172="","",TEMPLATE!EQ172)</f>
        <v/>
      </c>
      <c r="L172" s="46" t="str">
        <f>IF(TEMPLATE!ER172="","",TEMPLATE!ER172)</f>
        <v/>
      </c>
      <c r="M172" s="46" t="str">
        <f>IF(TEMPLATE!ES172="","",TEMPLATE!ES172)</f>
        <v/>
      </c>
      <c r="N172" s="18" t="str">
        <f>IF(TEMPLATE!EU172="","",TEMPLATE!EU172)</f>
        <v/>
      </c>
      <c r="O172" s="19" t="str">
        <f t="shared" si="165"/>
        <v/>
      </c>
      <c r="P172" s="20" t="str">
        <f t="shared" si="166"/>
        <v/>
      </c>
      <c r="Q172" s="18"/>
      <c r="R172" s="21" t="str">
        <f t="shared" si="167"/>
        <v/>
      </c>
      <c r="S172" s="21" t="str">
        <f>IF(SUMIFS(TEMPLATE!$GD$7:$GD$30000,TEMPLATE!$GC$7:$GC$30000,EV172,TEMPLATE!$FY$7:$FY$30000,J172,$GB$7:$GB$30000,G172)=0,"",SUMIFS(TEMPLATE!$GD$7:$GD$30000,TEMPLATE!$GC$7:$GC$30000,EV172,TEMPLATE!$FY$7:$FY$30000,J172,$GB$7:$GB$30000,G172))</f>
        <v/>
      </c>
      <c r="T172" s="21" t="str">
        <f>IF(SUMIFS(TEMPLATE!$GD$7:$GD$30000,TEMPLATE!$GE$7:$GE$30000,"Common Equity",TEMPLATE!$FY$7:$FY$30000,J172,$GB$7:$GB$30000,G172)=0,"",SUMIFS(TEMPLATE!$GD$7:$GD$30000,TEMPLATE!$GE$7:$GE$30000,"Common Equity",TEMPLATE!$FY$7:$FY$30000,J172,$GB$7:$GB$30000,G172))</f>
        <v/>
      </c>
      <c r="U172" s="21"/>
      <c r="V172" s="22">
        <f t="shared" si="168"/>
        <v>0</v>
      </c>
      <c r="W172" s="23" t="e">
        <f t="shared" si="169"/>
        <v>#N/A</v>
      </c>
      <c r="X172" s="23" t="e">
        <f t="shared" si="170"/>
        <v>#N/A</v>
      </c>
      <c r="Y172" s="23" t="e">
        <f t="shared" si="171"/>
        <v>#N/A</v>
      </c>
      <c r="Z172" s="23" t="e">
        <f t="shared" si="172"/>
        <v>#N/A</v>
      </c>
      <c r="AA172" s="23" t="e">
        <f t="shared" si="173"/>
        <v>#N/A</v>
      </c>
      <c r="AB172" s="23" t="e">
        <f t="shared" si="174"/>
        <v>#N/A</v>
      </c>
      <c r="AC172" s="23" t="e">
        <f t="shared" si="175"/>
        <v>#N/A</v>
      </c>
      <c r="AD172" s="24" t="e">
        <f t="shared" si="176"/>
        <v>#N/A</v>
      </c>
      <c r="AE172" s="24" t="e">
        <f t="shared" si="160"/>
        <v>#N/A</v>
      </c>
      <c r="AF172" s="24" t="e">
        <f t="shared" si="161"/>
        <v>#N/A</v>
      </c>
      <c r="AG172" s="24" t="e">
        <f t="shared" si="177"/>
        <v>#N/A</v>
      </c>
      <c r="AH172" s="24" t="str">
        <f t="shared" si="178"/>
        <v/>
      </c>
      <c r="AI172" s="25" t="e">
        <f t="shared" si="179"/>
        <v>#N/A</v>
      </c>
      <c r="AJ172" s="21" t="e">
        <f t="shared" si="180"/>
        <v>#N/A</v>
      </c>
      <c r="AK172" s="51" t="e">
        <f t="shared" si="181"/>
        <v>#N/A</v>
      </c>
      <c r="AL172" s="26" t="e">
        <f t="shared" si="182"/>
        <v>#N/A</v>
      </c>
      <c r="AM172" s="27" t="str">
        <f t="array" ref="AM172">IFERROR((INDEX(TEMPLATE!$FI$7:$FI$1004,MATCH($J172,IF(TEMPLATE!$FH$7:$FH$1004=$AM$4,TEMPLATE!$FG$7:$FG$1004),0))),"")</f>
        <v/>
      </c>
      <c r="AN172" s="28" t="str">
        <f t="shared" si="183"/>
        <v/>
      </c>
      <c r="AO172" s="29" t="str">
        <f t="array" ref="AO172">IFERROR((INDEX(TEMPLATE!$FI$7:$FI$1004,MATCH($J172,IF(TEMPLATE!$FH$7:$FH$1004=$AO$4,TEMPLATE!$FG$7:$FG$1004),0))),"")</f>
        <v/>
      </c>
      <c r="AP172" s="30" t="e">
        <f t="shared" si="184"/>
        <v>#N/A</v>
      </c>
      <c r="AQ172" s="31" t="str">
        <f t="array" ref="AQ172">IFERROR((INDEX(TEMPLATE!$FI$7:$FI$1004,MATCH($J172,IF(TEMPLATE!$FH$7:$FH$1004=$AQ$4,TEMPLATE!$FG$7:$FG$1004),0))),"")</f>
        <v/>
      </c>
      <c r="AR172" s="32" t="e">
        <f t="shared" si="185"/>
        <v>#N/A</v>
      </c>
      <c r="AS172" s="29" t="str">
        <f t="array" ref="AS172">IFERROR((INDEX(TEMPLATE!$FI$7:$FI$1004,MATCH($J172,IF(TEMPLATE!$FH$7:$FH$1004=$AS$4,TEMPLATE!$FG$7:$FG$1004),0))),"")</f>
        <v/>
      </c>
      <c r="AT172" s="33" t="str">
        <f t="shared" si="232"/>
        <v/>
      </c>
      <c r="AU172" s="29" t="str">
        <f t="array" ref="AU172">IFERROR((INDEX(TEMPLATE!$FI$7:$FI$1004,MATCH($J172,IF(TEMPLATE!$FH$7:$FH$1004=$AU$4,TEMPLATE!$FG$7:$FG$1004),0))),"")</f>
        <v/>
      </c>
      <c r="AV172" s="30" t="e">
        <f t="shared" si="186"/>
        <v>#N/A</v>
      </c>
      <c r="AW172" s="29" t="str">
        <f t="shared" si="187"/>
        <v/>
      </c>
      <c r="AX172" s="34" t="str">
        <f t="shared" si="188"/>
        <v/>
      </c>
      <c r="AY172" s="35" t="str">
        <f t="shared" si="189"/>
        <v/>
      </c>
      <c r="AZ172" s="34" t="str">
        <f t="shared" si="190"/>
        <v/>
      </c>
      <c r="BA172" s="34" t="str">
        <f t="shared" si="191"/>
        <v/>
      </c>
      <c r="BB172" s="35" t="str">
        <f t="shared" si="192"/>
        <v/>
      </c>
      <c r="BC172" s="36" t="e">
        <f t="shared" si="193"/>
        <v>#N/A</v>
      </c>
      <c r="BD172" s="36">
        <f t="shared" si="194"/>
        <v>1</v>
      </c>
      <c r="BE172" s="36">
        <f t="shared" si="195"/>
        <v>0</v>
      </c>
      <c r="BF172" s="36" t="e">
        <f t="shared" si="196"/>
        <v>#N/A</v>
      </c>
      <c r="BG172" s="1"/>
      <c r="BH172" s="37" t="e">
        <f>VLOOKUP(TEMPLATE!$EP172&amp;"|"&amp;BH$5&amp;"|"&amp;BH$6&amp;"|0|"&amp;TEMPLATE!$EM172,TEMPLATE!$EY$7:$FE$30000,7,FALSE)</f>
        <v>#N/A</v>
      </c>
      <c r="BI172" s="38" t="e">
        <f>VLOOKUP(TEMPLATE!$EP172&amp;"|"&amp;BI$5&amp;"|"&amp;BI$6&amp;"|0|"&amp;TEMPLATE!$EM172,TEMPLATE!$EY$7:$FE$30000,7,FALSE)</f>
        <v>#N/A</v>
      </c>
      <c r="BJ172" s="37" t="e">
        <f>VLOOKUP(TEMPLATE!$EP172&amp;"|"&amp;BJ$5&amp;"|"&amp;BJ$6&amp;"|0|"&amp;TEMPLATE!$EM172,TEMPLATE!$EY$7:$FE$30000,7,FALSE)</f>
        <v>#N/A</v>
      </c>
      <c r="BK172" s="38" t="e">
        <f>VLOOKUP(TEMPLATE!$EP172&amp;"|"&amp;BK$5&amp;"|"&amp;BK$6&amp;"|0|"&amp;TEMPLATE!$EM172,TEMPLATE!$EY$7:$FE$30000,7,FALSE)</f>
        <v>#N/A</v>
      </c>
      <c r="BL172" s="38" t="e">
        <f>VLOOKUP(TEMPLATE!$EP172&amp;"|"&amp;BL$5&amp;"|"&amp;BL$6&amp;"|0|"&amp;TEMPLATE!$EM172,TEMPLATE!$EY$7:$FE$30000,7,FALSE)</f>
        <v>#N/A</v>
      </c>
      <c r="BM172" s="38" t="e">
        <f>VLOOKUP(TEMPLATE!$EP172&amp;"|"&amp;BM$5&amp;"|"&amp;BM$6&amp;"|0|"&amp;TEMPLATE!$EM172,TEMPLATE!$EY$7:$FE$30000,7,FALSE)</f>
        <v>#N/A</v>
      </c>
      <c r="BN172" s="38" t="e">
        <f>VLOOKUP(TEMPLATE!$EP172&amp;"|"&amp;BN$5&amp;"|"&amp;BN$6&amp;"|0|"&amp;TEMPLATE!$EM172,TEMPLATE!$EY$7:$FE$30000,7,FALSE)</f>
        <v>#N/A</v>
      </c>
      <c r="BO172" s="38" t="e">
        <f>VLOOKUP(TEMPLATE!$EP172&amp;"|"&amp;BO$5&amp;"|"&amp;BO$6&amp;"|0|"&amp;TEMPLATE!$EM172,TEMPLATE!$EY$7:$FE$30000,7,FALSE)</f>
        <v>#N/A</v>
      </c>
      <c r="BP172" s="38" t="e">
        <f>VLOOKUP(TEMPLATE!$EP172&amp;"|"&amp;BP$5&amp;"|"&amp;BP$6&amp;"|0|"&amp;TEMPLATE!$EM172,TEMPLATE!$EY$7:$FE$30000,7,FALSE)</f>
        <v>#N/A</v>
      </c>
      <c r="BQ172" s="38" t="e">
        <f>VLOOKUP(TEMPLATE!$EP172&amp;"|"&amp;BQ$5&amp;"|"&amp;BQ$6&amp;"|0|"&amp;TEMPLATE!$EM172,TEMPLATE!$EY$7:$FE$30000,7,FALSE)</f>
        <v>#N/A</v>
      </c>
      <c r="BR172" s="38" t="e">
        <f>VLOOKUP(TEMPLATE!$EP172&amp;"|"&amp;BR$5&amp;"|"&amp;BR$6&amp;"|0|"&amp;TEMPLATE!$EM172,TEMPLATE!$EY$7:$FE$30000,7,FALSE)</f>
        <v>#N/A</v>
      </c>
      <c r="BS172" s="38" t="e">
        <f>VLOOKUP(TEMPLATE!$EP172&amp;"|"&amp;BS$5&amp;"|"&amp;BS$6&amp;"|0|"&amp;TEMPLATE!$EM172,TEMPLATE!$EY$7:$FE$30000,7,FALSE)</f>
        <v>#N/A</v>
      </c>
      <c r="BT172" s="38" t="e">
        <f>VLOOKUP(TEMPLATE!$EP172&amp;"|"&amp;BT$5&amp;"|"&amp;BT$6&amp;"|0|"&amp;TEMPLATE!$EM172,TEMPLATE!$EY$7:$FE$30000,7,FALSE)</f>
        <v>#N/A</v>
      </c>
      <c r="BU172" s="38" t="e">
        <f>VLOOKUP(TEMPLATE!$EP172&amp;"|"&amp;BU$5&amp;"|"&amp;BU$6&amp;"|0|"&amp;TEMPLATE!$EM172,TEMPLATE!$EY$7:$FE$30000,7,FALSE)</f>
        <v>#N/A</v>
      </c>
      <c r="BV172" s="38" t="e">
        <f>VLOOKUP(TEMPLATE!$EP172&amp;"|"&amp;BV$5&amp;"|"&amp;BV$6&amp;"|0|"&amp;TEMPLATE!$EM172,TEMPLATE!$EY$7:$FE$30000,7,FALSE)</f>
        <v>#N/A</v>
      </c>
      <c r="BW172" s="38" t="e">
        <f>VLOOKUP(TEMPLATE!$EP172&amp;"|"&amp;BW$5&amp;"|"&amp;BW$6&amp;"|0|"&amp;TEMPLATE!$EM172,TEMPLATE!$EY$7:$FE$30000,7,FALSE)</f>
        <v>#N/A</v>
      </c>
      <c r="BX172" s="38" t="e">
        <f>VLOOKUP(TEMPLATE!$EP172&amp;"|"&amp;BX$5&amp;"|"&amp;BX$6&amp;"|0|"&amp;TEMPLATE!$EM172,TEMPLATE!$EY$7:$FE$30000,7,FALSE)</f>
        <v>#N/A</v>
      </c>
      <c r="BY172" s="38" t="e">
        <f>VLOOKUP(TEMPLATE!$EP172&amp;"|"&amp;BY$5&amp;"|"&amp;BY$6&amp;"|0|"&amp;TEMPLATE!$EM172,TEMPLATE!$EY$7:$FE$30000,7,FALSE)</f>
        <v>#N/A</v>
      </c>
      <c r="BZ172" s="38" t="e">
        <f>VLOOKUP(TEMPLATE!$EP172&amp;"|"&amp;BZ$5&amp;"|"&amp;BZ$6&amp;"|0|"&amp;TEMPLATE!$EM172,TEMPLATE!$EY$7:$FE$30000,7,FALSE)</f>
        <v>#N/A</v>
      </c>
      <c r="CA172" s="38" t="e">
        <f>IF(VLOOKUP(TEMPLATE!$EP172&amp;"|"&amp;CA$5&amp;"|"&amp;CA$6&amp;"|0|"&amp;TEMPLATE!$EM172,TEMPLATE!$EY$7:$FE$30000,7,FALSE)=0,BN172,VLOOKUP(TEMPLATE!$EP172&amp;"|"&amp;CA$5&amp;"|"&amp;CA$6&amp;"|0|"&amp;TEMPLATE!$EM172,TEMPLATE!$EY$7:$FE$30000,7,FALSE))</f>
        <v>#N/A</v>
      </c>
      <c r="CB172" s="38" t="e">
        <f>VLOOKUP(TEMPLATE!$EP172&amp;"|"&amp;CB$5&amp;"|"&amp;CB$6&amp;"|0|"&amp;TEMPLATE!$EM172,TEMPLATE!$EY$7:$FE$30000,7,FALSE)</f>
        <v>#N/A</v>
      </c>
      <c r="CC172" s="38" t="e">
        <f>VLOOKUP(TEMPLATE!$EP172&amp;"|"&amp;CC$5&amp;"|"&amp;CC$6&amp;"|0|"&amp;TEMPLATE!$EM172,TEMPLATE!$EY$7:$FE$30000,7,FALSE)</f>
        <v>#N/A</v>
      </c>
      <c r="CD172" s="38" t="e">
        <f>VLOOKUP(TEMPLATE!$EP172&amp;"|"&amp;CD$5&amp;"|"&amp;CD$6&amp;"|0|"&amp;TEMPLATE!$EM172,TEMPLATE!$EY$7:$FE$30000,7,FALSE)</f>
        <v>#N/A</v>
      </c>
      <c r="CE172" s="38" t="e">
        <f>VLOOKUP(TEMPLATE!$EP172&amp;"|"&amp;CE$5&amp;"|"&amp;CE$6&amp;"|0|"&amp;TEMPLATE!$EM172,TEMPLATE!$EY$7:$FE$30000,7,FALSE)</f>
        <v>#N/A</v>
      </c>
      <c r="CF172" s="38" t="e">
        <f>VLOOKUP(TEMPLATE!$EP172&amp;"|"&amp;CF$5&amp;"|"&amp;CF$6&amp;"|0|"&amp;TEMPLATE!$EM172,TEMPLATE!$EY$7:$FE$30000,7,FALSE)</f>
        <v>#N/A</v>
      </c>
      <c r="CG172" s="38" t="e">
        <f>VLOOKUP(TEMPLATE!$EP172&amp;"|"&amp;CG$5&amp;"|"&amp;CG$6&amp;"|0|"&amp;TEMPLATE!$EM172,TEMPLATE!$EY$7:$FE$30000,7,FALSE)</f>
        <v>#N/A</v>
      </c>
      <c r="CH172" s="38" t="e">
        <f>VLOOKUP(TEMPLATE!$EP172&amp;"|"&amp;CH$5&amp;"|"&amp;CH$6&amp;"|0|"&amp;TEMPLATE!$EM172,TEMPLATE!$EY$7:$FE$30000,7,FALSE)</f>
        <v>#N/A</v>
      </c>
      <c r="CI172" s="38" t="e">
        <f>VLOOKUP(TEMPLATE!$EP172&amp;"|"&amp;CI$5&amp;"|"&amp;CI$6&amp;"|0|"&amp;TEMPLATE!$EM172,TEMPLATE!$EY$7:$FE$30000,7,FALSE)</f>
        <v>#N/A</v>
      </c>
      <c r="CJ172" s="38" t="e">
        <f>VLOOKUP(TEMPLATE!$EP172&amp;"|"&amp;CJ$5&amp;"|"&amp;CJ$6&amp;"|0|"&amp;TEMPLATE!$EM172,TEMPLATE!$EY$7:$FE$30000,7,FALSE)</f>
        <v>#N/A</v>
      </c>
      <c r="CK172" s="38" t="e">
        <f>VLOOKUP(TEMPLATE!$EP172&amp;"|"&amp;CK$5&amp;"|"&amp;CK$6&amp;"|0|"&amp;TEMPLATE!$EM172,TEMPLATE!$EY$7:$FE$30000,7,FALSE)</f>
        <v>#N/A</v>
      </c>
      <c r="CL172" s="38" t="e">
        <f t="shared" si="197"/>
        <v>#VALUE!</v>
      </c>
      <c r="CM172" s="38" t="e">
        <f t="shared" si="198"/>
        <v>#VALUE!</v>
      </c>
      <c r="CN172" s="38" t="e">
        <f>VLOOKUP(TEMPLATE!$EP172&amp;"|"&amp;CN$5&amp;"|"&amp;CN$6&amp;"|0|"&amp;TEMPLATE!$EM172,TEMPLATE!$EY$7:$FE$30000,7,FALSE)</f>
        <v>#N/A</v>
      </c>
      <c r="CO172" s="38" t="e">
        <f>VLOOKUP(TEMPLATE!$EP172&amp;"|"&amp;CO$5&amp;"|"&amp;CO$6&amp;"|0|"&amp;TEMPLATE!$EM172,TEMPLATE!$EY$7:$FE$30000,7,FALSE)</f>
        <v>#N/A</v>
      </c>
      <c r="CP172" s="39" t="str">
        <f t="array" ref="CP172">IFERROR((INDEX(TEMPLATE!$FI$7:$FI$1004,MATCH($J172,IF(TEMPLATE!$FH$7:$FH$1004=CP$6,TEMPLATE!$FG$7:$FG$1004),0))),"")</f>
        <v/>
      </c>
      <c r="CQ172" s="39" t="str">
        <f t="array" ref="CQ172">IFERROR((INDEX(TEMPLATE!$FI$7:$FI$1004,MATCH($J172,IF(TEMPLATE!$FH$7:$FH$1004=CQ$6,TEMPLATE!$FG$7:$FG$1004),0))),"")</f>
        <v/>
      </c>
      <c r="CR172" s="39" t="str">
        <f t="array" ref="CR172">IFERROR((INDEX(TEMPLATE!$FI$7:$FI$1004,MATCH($J172,IF(TEMPLATE!$FH$7:$FH$1004=CR$6,TEMPLATE!$FG$7:$FG$1004),0))),"")</f>
        <v/>
      </c>
      <c r="CS172" s="39" t="str">
        <f t="array" ref="CS172">IFERROR((INDEX(TEMPLATE!$FI$7:$FI$1004,MATCH($J172,IF(TEMPLATE!$FH$7:$FH$1004=CS$6,TEMPLATE!$FG$7:$FG$1004),0))),"")</f>
        <v/>
      </c>
      <c r="CT172" s="38" t="str">
        <f t="array" ref="CT172">IFERROR((INDEX(TEMPLATE!$FI$7:$FI$1004,MATCH($J172,IF(TEMPLATE!$FH$7:$FH$1004=CT$6,TEMPLATE!$FG$7:$FG$1004),0))),"")</f>
        <v/>
      </c>
      <c r="CU172" s="38" t="str">
        <f t="array" ref="CU172">IFERROR((INDEX(TEMPLATE!$FI$7:$FI$1004,MATCH($J172,IF(TEMPLATE!$FH$7:$FH$1004=CU$6,TEMPLATE!$FG$7:$FG$1004),0))),"")</f>
        <v/>
      </c>
      <c r="CV172" s="38" t="str">
        <f t="array" ref="CV172">IFERROR((INDEX(TEMPLATE!$FI$7:$FI$1004,MATCH($J172,IF(TEMPLATE!$FH$7:$FH$1004=CV$6,TEMPLATE!$FG$7:$FG$1004),0))),"")</f>
        <v/>
      </c>
      <c r="CW172" s="38" t="str">
        <f t="array" ref="CW172">IFERROR((INDEX(TEMPLATE!$FI$7:$FI$1004,MATCH($J172,IF(TEMPLATE!$FH$7:$FH$1004=CW$6,TEMPLATE!$FG$7:$FG$1004),0))),"")</f>
        <v/>
      </c>
      <c r="CX172" s="7"/>
      <c r="CY172" s="7" t="str">
        <f t="shared" si="199"/>
        <v/>
      </c>
      <c r="CZ172" s="7" t="str">
        <f t="shared" si="200"/>
        <v/>
      </c>
      <c r="DA172" s="7" t="str">
        <f t="shared" si="201"/>
        <v/>
      </c>
      <c r="DB172" s="7" t="str">
        <f t="shared" si="202"/>
        <v/>
      </c>
      <c r="DC172" s="7" t="str">
        <f t="shared" si="203"/>
        <v/>
      </c>
      <c r="DD172" s="7" t="str">
        <f t="shared" si="204"/>
        <v/>
      </c>
      <c r="DE172" s="7" t="str">
        <f t="shared" si="205"/>
        <v/>
      </c>
      <c r="DF172" s="7" t="str">
        <f t="shared" si="206"/>
        <v/>
      </c>
      <c r="DG172" s="7"/>
      <c r="DH172" s="40" t="str">
        <f t="shared" si="207"/>
        <v/>
      </c>
      <c r="DI172" s="40" t="str">
        <f t="shared" si="208"/>
        <v/>
      </c>
      <c r="DJ172" s="40" t="str">
        <f t="shared" si="209"/>
        <v/>
      </c>
      <c r="DK172" s="41" t="str">
        <f t="shared" si="210"/>
        <v/>
      </c>
      <c r="DL172" s="42" t="str">
        <f t="shared" si="211"/>
        <v/>
      </c>
      <c r="DM172" s="42" t="str">
        <f t="shared" si="212"/>
        <v/>
      </c>
      <c r="DN172" s="42" t="str">
        <f t="shared" si="213"/>
        <v/>
      </c>
      <c r="DO172" s="42" t="str">
        <f t="shared" si="214"/>
        <v/>
      </c>
      <c r="DP172" s="7"/>
      <c r="DQ172" s="7">
        <f t="shared" si="215"/>
        <v>0</v>
      </c>
      <c r="DR172" s="7">
        <f t="shared" si="216"/>
        <v>0</v>
      </c>
      <c r="DS172" s="7">
        <f t="shared" si="217"/>
        <v>0</v>
      </c>
      <c r="DT172" s="7">
        <f t="shared" si="218"/>
        <v>0</v>
      </c>
      <c r="DU172" s="7">
        <f t="shared" si="219"/>
        <v>0</v>
      </c>
      <c r="DV172" s="7">
        <f t="shared" si="220"/>
        <v>0</v>
      </c>
      <c r="DW172" s="7">
        <f t="shared" si="221"/>
        <v>0</v>
      </c>
      <c r="DX172" s="7">
        <f t="shared" si="222"/>
        <v>0</v>
      </c>
      <c r="DY172" s="48" t="e">
        <f t="array" ref="DY172">VLOOKUP(TEMPLATE!$EP172&amp;"|"&amp;DY$5&amp;"|"&amp;DY$6&amp;"|0|"&amp;TEMPLATE!$EM172,TEMPLATE!$EY$7:$FE$30000,7,FALSE)</f>
        <v>#N/A</v>
      </c>
      <c r="DZ172" s="48" t="e">
        <f t="array" ref="DZ172">VLOOKUP(TEMPLATE!$EP172&amp;"|"&amp;DZ$5&amp;"|"&amp;DZ$6&amp;"|0|"&amp;TEMPLATE!$EM172,TEMPLATE!$EY$7:$FE$30000,7,FALSE)</f>
        <v>#N/A</v>
      </c>
      <c r="EA172" s="7" t="str">
        <f t="shared" si="223"/>
        <v/>
      </c>
      <c r="EB172" s="7" t="str">
        <f t="shared" si="224"/>
        <v/>
      </c>
      <c r="EC172" s="7" t="str">
        <f t="shared" si="225"/>
        <v/>
      </c>
      <c r="ED172" s="7" t="str">
        <f t="shared" si="226"/>
        <v/>
      </c>
      <c r="EE172" s="7" t="str">
        <f t="shared" si="227"/>
        <v/>
      </c>
      <c r="EF172" s="7" t="str">
        <f t="shared" si="228"/>
        <v/>
      </c>
      <c r="EG172" s="7" t="str">
        <f t="shared" si="229"/>
        <v/>
      </c>
      <c r="EH172" s="7" t="str">
        <f t="shared" si="230"/>
        <v/>
      </c>
      <c r="EI172" s="1"/>
      <c r="EJ172" s="1"/>
      <c r="EK172" s="1"/>
      <c r="EL172" s="1"/>
      <c r="EM172" s="43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1" t="str">
        <f t="shared" si="231"/>
        <v>||||</v>
      </c>
      <c r="EZ172" s="7"/>
      <c r="FA172" s="7"/>
      <c r="FB172" s="7"/>
      <c r="FC172" s="7"/>
      <c r="FD172" s="43"/>
      <c r="FE172" s="7"/>
      <c r="FF172" s="7"/>
      <c r="FG172" s="7"/>
      <c r="FH172" s="7"/>
      <c r="FI172" s="7"/>
      <c r="FJ172" s="7"/>
      <c r="FK172" s="7"/>
      <c r="FL172" s="7"/>
      <c r="FM172" s="43"/>
      <c r="FN172" s="7"/>
      <c r="FO172" s="7"/>
      <c r="FP172" s="43"/>
      <c r="FQ172" s="7"/>
      <c r="FR172" s="7"/>
      <c r="FS172" s="7"/>
      <c r="FT172" s="7"/>
      <c r="FU172" s="7"/>
      <c r="FV172" s="43"/>
      <c r="FW172" s="38"/>
      <c r="FX172" s="7"/>
      <c r="FY172" s="7"/>
      <c r="FZ172" s="7"/>
      <c r="GA172" s="44"/>
      <c r="GB172" s="7"/>
      <c r="GC172" s="38"/>
      <c r="GD172" s="7"/>
    </row>
    <row r="173" spans="1:186" x14ac:dyDescent="0.25">
      <c r="A173" s="4">
        <f t="shared" si="163"/>
        <v>1</v>
      </c>
      <c r="B173" s="17" t="str">
        <f>IF(TEMPLATE!EM173="","",TEMPLATE!EM173)</f>
        <v/>
      </c>
      <c r="C173" s="17" t="str">
        <f>IF(TEMPLATE!EX173="","",TEMPLATE!EX173)</f>
        <v/>
      </c>
      <c r="D173" s="19" t="str">
        <f t="shared" si="159"/>
        <v/>
      </c>
      <c r="E173" s="19" t="str">
        <f t="shared" si="164"/>
        <v/>
      </c>
      <c r="F173" s="17"/>
      <c r="G173" s="45" t="str">
        <f>IF(TEMPLATE!EN173="","",TEMPLATE!EN173)</f>
        <v/>
      </c>
      <c r="H173" s="45"/>
      <c r="I173" s="45"/>
      <c r="J173" s="17" t="str">
        <f>IF(TEMPLATE!EP173="","",TEMPLATE!EP173)</f>
        <v/>
      </c>
      <c r="K173" s="46" t="str">
        <f>IF(TEMPLATE!EQ173="","",TEMPLATE!EQ173)</f>
        <v/>
      </c>
      <c r="L173" s="46" t="str">
        <f>IF(TEMPLATE!ER173="","",TEMPLATE!ER173)</f>
        <v/>
      </c>
      <c r="M173" s="46" t="str">
        <f>IF(TEMPLATE!ES173="","",TEMPLATE!ES173)</f>
        <v/>
      </c>
      <c r="N173" s="18" t="str">
        <f>IF(TEMPLATE!EU173="","",TEMPLATE!EU173)</f>
        <v/>
      </c>
      <c r="O173" s="19" t="str">
        <f t="shared" si="165"/>
        <v/>
      </c>
      <c r="P173" s="20" t="str">
        <f t="shared" si="166"/>
        <v/>
      </c>
      <c r="Q173" s="18"/>
      <c r="R173" s="21" t="str">
        <f t="shared" si="167"/>
        <v/>
      </c>
      <c r="S173" s="21" t="str">
        <f>IF(SUMIFS(TEMPLATE!$GD$7:$GD$30000,TEMPLATE!$GC$7:$GC$30000,EV173,TEMPLATE!$FY$7:$FY$30000,J173,$GB$7:$GB$30000,G173)=0,"",SUMIFS(TEMPLATE!$GD$7:$GD$30000,TEMPLATE!$GC$7:$GC$30000,EV173,TEMPLATE!$FY$7:$FY$30000,J173,$GB$7:$GB$30000,G173))</f>
        <v/>
      </c>
      <c r="T173" s="21" t="str">
        <f>IF(SUMIFS(TEMPLATE!$GD$7:$GD$30000,TEMPLATE!$GE$7:$GE$30000,"Common Equity",TEMPLATE!$FY$7:$FY$30000,J173,$GB$7:$GB$30000,G173)=0,"",SUMIFS(TEMPLATE!$GD$7:$GD$30000,TEMPLATE!$GE$7:$GE$30000,"Common Equity",TEMPLATE!$FY$7:$FY$30000,J173,$GB$7:$GB$30000,G173))</f>
        <v/>
      </c>
      <c r="U173" s="21"/>
      <c r="V173" s="22">
        <f t="shared" si="168"/>
        <v>0</v>
      </c>
      <c r="W173" s="23" t="e">
        <f t="shared" si="169"/>
        <v>#N/A</v>
      </c>
      <c r="X173" s="23" t="e">
        <f t="shared" si="170"/>
        <v>#N/A</v>
      </c>
      <c r="Y173" s="23" t="e">
        <f t="shared" si="171"/>
        <v>#N/A</v>
      </c>
      <c r="Z173" s="23" t="e">
        <f t="shared" si="172"/>
        <v>#N/A</v>
      </c>
      <c r="AA173" s="23" t="e">
        <f t="shared" si="173"/>
        <v>#N/A</v>
      </c>
      <c r="AB173" s="23" t="e">
        <f t="shared" si="174"/>
        <v>#N/A</v>
      </c>
      <c r="AC173" s="23" t="e">
        <f t="shared" si="175"/>
        <v>#N/A</v>
      </c>
      <c r="AD173" s="24" t="e">
        <f t="shared" si="176"/>
        <v>#N/A</v>
      </c>
      <c r="AE173" s="24" t="e">
        <f t="shared" si="160"/>
        <v>#N/A</v>
      </c>
      <c r="AF173" s="24" t="e">
        <f t="shared" si="161"/>
        <v>#N/A</v>
      </c>
      <c r="AG173" s="24" t="e">
        <f t="shared" si="177"/>
        <v>#N/A</v>
      </c>
      <c r="AH173" s="24" t="str">
        <f t="shared" si="178"/>
        <v/>
      </c>
      <c r="AI173" s="25" t="e">
        <f t="shared" si="179"/>
        <v>#N/A</v>
      </c>
      <c r="AJ173" s="21" t="e">
        <f t="shared" si="180"/>
        <v>#N/A</v>
      </c>
      <c r="AK173" s="51" t="e">
        <f t="shared" si="181"/>
        <v>#N/A</v>
      </c>
      <c r="AL173" s="26" t="e">
        <f t="shared" si="182"/>
        <v>#N/A</v>
      </c>
      <c r="AM173" s="27" t="str">
        <f t="array" ref="AM173">IFERROR((INDEX(TEMPLATE!$FI$7:$FI$1004,MATCH($J173,IF(TEMPLATE!$FH$7:$FH$1004=$AM$4,TEMPLATE!$FG$7:$FG$1004),0))),"")</f>
        <v/>
      </c>
      <c r="AN173" s="28" t="str">
        <f t="shared" si="183"/>
        <v/>
      </c>
      <c r="AO173" s="29" t="str">
        <f t="array" ref="AO173">IFERROR((INDEX(TEMPLATE!$FI$7:$FI$1004,MATCH($J173,IF(TEMPLATE!$FH$7:$FH$1004=$AO$4,TEMPLATE!$FG$7:$FG$1004),0))),"")</f>
        <v/>
      </c>
      <c r="AP173" s="30" t="e">
        <f t="shared" si="184"/>
        <v>#N/A</v>
      </c>
      <c r="AQ173" s="31" t="str">
        <f t="array" ref="AQ173">IFERROR((INDEX(TEMPLATE!$FI$7:$FI$1004,MATCH($J173,IF(TEMPLATE!$FH$7:$FH$1004=$AQ$4,TEMPLATE!$FG$7:$FG$1004),0))),"")</f>
        <v/>
      </c>
      <c r="AR173" s="32" t="e">
        <f t="shared" si="185"/>
        <v>#N/A</v>
      </c>
      <c r="AS173" s="29" t="str">
        <f t="array" ref="AS173">IFERROR((INDEX(TEMPLATE!$FI$7:$FI$1004,MATCH($J173,IF(TEMPLATE!$FH$7:$FH$1004=$AS$4,TEMPLATE!$FG$7:$FG$1004),0))),"")</f>
        <v/>
      </c>
      <c r="AT173" s="33" t="str">
        <f t="shared" si="232"/>
        <v/>
      </c>
      <c r="AU173" s="29" t="str">
        <f t="array" ref="AU173">IFERROR((INDEX(TEMPLATE!$FI$7:$FI$1004,MATCH($J173,IF(TEMPLATE!$FH$7:$FH$1004=$AU$4,TEMPLATE!$FG$7:$FG$1004),0))),"")</f>
        <v/>
      </c>
      <c r="AV173" s="30" t="e">
        <f t="shared" si="186"/>
        <v>#N/A</v>
      </c>
      <c r="AW173" s="29" t="str">
        <f t="shared" si="187"/>
        <v/>
      </c>
      <c r="AX173" s="34" t="str">
        <f t="shared" si="188"/>
        <v/>
      </c>
      <c r="AY173" s="35" t="str">
        <f t="shared" si="189"/>
        <v/>
      </c>
      <c r="AZ173" s="34" t="str">
        <f t="shared" si="190"/>
        <v/>
      </c>
      <c r="BA173" s="34" t="str">
        <f t="shared" si="191"/>
        <v/>
      </c>
      <c r="BB173" s="35" t="str">
        <f t="shared" si="192"/>
        <v/>
      </c>
      <c r="BC173" s="36" t="e">
        <f t="shared" si="193"/>
        <v>#N/A</v>
      </c>
      <c r="BD173" s="36">
        <f t="shared" si="194"/>
        <v>1</v>
      </c>
      <c r="BE173" s="36">
        <f t="shared" si="195"/>
        <v>0</v>
      </c>
      <c r="BF173" s="36" t="e">
        <f t="shared" si="196"/>
        <v>#N/A</v>
      </c>
      <c r="BG173" s="1"/>
      <c r="BH173" s="37" t="e">
        <f>VLOOKUP(TEMPLATE!$EP173&amp;"|"&amp;BH$5&amp;"|"&amp;BH$6&amp;"|0|"&amp;TEMPLATE!$EM173,TEMPLATE!$EY$7:$FE$30000,7,FALSE)</f>
        <v>#N/A</v>
      </c>
      <c r="BI173" s="38" t="e">
        <f>VLOOKUP(TEMPLATE!$EP173&amp;"|"&amp;BI$5&amp;"|"&amp;BI$6&amp;"|0|"&amp;TEMPLATE!$EM173,TEMPLATE!$EY$7:$FE$30000,7,FALSE)</f>
        <v>#N/A</v>
      </c>
      <c r="BJ173" s="37" t="e">
        <f>VLOOKUP(TEMPLATE!$EP173&amp;"|"&amp;BJ$5&amp;"|"&amp;BJ$6&amp;"|0|"&amp;TEMPLATE!$EM173,TEMPLATE!$EY$7:$FE$30000,7,FALSE)</f>
        <v>#N/A</v>
      </c>
      <c r="BK173" s="38" t="e">
        <f>VLOOKUP(TEMPLATE!$EP173&amp;"|"&amp;BK$5&amp;"|"&amp;BK$6&amp;"|0|"&amp;TEMPLATE!$EM173,TEMPLATE!$EY$7:$FE$30000,7,FALSE)</f>
        <v>#N/A</v>
      </c>
      <c r="BL173" s="38" t="e">
        <f>VLOOKUP(TEMPLATE!$EP173&amp;"|"&amp;BL$5&amp;"|"&amp;BL$6&amp;"|0|"&amp;TEMPLATE!$EM173,TEMPLATE!$EY$7:$FE$30000,7,FALSE)</f>
        <v>#N/A</v>
      </c>
      <c r="BM173" s="38" t="e">
        <f>VLOOKUP(TEMPLATE!$EP173&amp;"|"&amp;BM$5&amp;"|"&amp;BM$6&amp;"|0|"&amp;TEMPLATE!$EM173,TEMPLATE!$EY$7:$FE$30000,7,FALSE)</f>
        <v>#N/A</v>
      </c>
      <c r="BN173" s="38" t="e">
        <f>VLOOKUP(TEMPLATE!$EP173&amp;"|"&amp;BN$5&amp;"|"&amp;BN$6&amp;"|0|"&amp;TEMPLATE!$EM173,TEMPLATE!$EY$7:$FE$30000,7,FALSE)</f>
        <v>#N/A</v>
      </c>
      <c r="BO173" s="38" t="e">
        <f>VLOOKUP(TEMPLATE!$EP173&amp;"|"&amp;BO$5&amp;"|"&amp;BO$6&amp;"|0|"&amp;TEMPLATE!$EM173,TEMPLATE!$EY$7:$FE$30000,7,FALSE)</f>
        <v>#N/A</v>
      </c>
      <c r="BP173" s="38" t="e">
        <f>VLOOKUP(TEMPLATE!$EP173&amp;"|"&amp;BP$5&amp;"|"&amp;BP$6&amp;"|0|"&amp;TEMPLATE!$EM173,TEMPLATE!$EY$7:$FE$30000,7,FALSE)</f>
        <v>#N/A</v>
      </c>
      <c r="BQ173" s="38" t="e">
        <f>VLOOKUP(TEMPLATE!$EP173&amp;"|"&amp;BQ$5&amp;"|"&amp;BQ$6&amp;"|0|"&amp;TEMPLATE!$EM173,TEMPLATE!$EY$7:$FE$30000,7,FALSE)</f>
        <v>#N/A</v>
      </c>
      <c r="BR173" s="38" t="e">
        <f>VLOOKUP(TEMPLATE!$EP173&amp;"|"&amp;BR$5&amp;"|"&amp;BR$6&amp;"|0|"&amp;TEMPLATE!$EM173,TEMPLATE!$EY$7:$FE$30000,7,FALSE)</f>
        <v>#N/A</v>
      </c>
      <c r="BS173" s="38" t="e">
        <f>VLOOKUP(TEMPLATE!$EP173&amp;"|"&amp;BS$5&amp;"|"&amp;BS$6&amp;"|0|"&amp;TEMPLATE!$EM173,TEMPLATE!$EY$7:$FE$30000,7,FALSE)</f>
        <v>#N/A</v>
      </c>
      <c r="BT173" s="38" t="e">
        <f>VLOOKUP(TEMPLATE!$EP173&amp;"|"&amp;BT$5&amp;"|"&amp;BT$6&amp;"|0|"&amp;TEMPLATE!$EM173,TEMPLATE!$EY$7:$FE$30000,7,FALSE)</f>
        <v>#N/A</v>
      </c>
      <c r="BU173" s="38" t="e">
        <f>VLOOKUP(TEMPLATE!$EP173&amp;"|"&amp;BU$5&amp;"|"&amp;BU$6&amp;"|0|"&amp;TEMPLATE!$EM173,TEMPLATE!$EY$7:$FE$30000,7,FALSE)</f>
        <v>#N/A</v>
      </c>
      <c r="BV173" s="38" t="e">
        <f>VLOOKUP(TEMPLATE!$EP173&amp;"|"&amp;BV$5&amp;"|"&amp;BV$6&amp;"|0|"&amp;TEMPLATE!$EM173,TEMPLATE!$EY$7:$FE$30000,7,FALSE)</f>
        <v>#N/A</v>
      </c>
      <c r="BW173" s="38" t="e">
        <f>VLOOKUP(TEMPLATE!$EP173&amp;"|"&amp;BW$5&amp;"|"&amp;BW$6&amp;"|0|"&amp;TEMPLATE!$EM173,TEMPLATE!$EY$7:$FE$30000,7,FALSE)</f>
        <v>#N/A</v>
      </c>
      <c r="BX173" s="38" t="e">
        <f>VLOOKUP(TEMPLATE!$EP173&amp;"|"&amp;BX$5&amp;"|"&amp;BX$6&amp;"|0|"&amp;TEMPLATE!$EM173,TEMPLATE!$EY$7:$FE$30000,7,FALSE)</f>
        <v>#N/A</v>
      </c>
      <c r="BY173" s="38" t="e">
        <f>VLOOKUP(TEMPLATE!$EP173&amp;"|"&amp;BY$5&amp;"|"&amp;BY$6&amp;"|0|"&amp;TEMPLATE!$EM173,TEMPLATE!$EY$7:$FE$30000,7,FALSE)</f>
        <v>#N/A</v>
      </c>
      <c r="BZ173" s="38" t="e">
        <f>VLOOKUP(TEMPLATE!$EP173&amp;"|"&amp;BZ$5&amp;"|"&amp;BZ$6&amp;"|0|"&amp;TEMPLATE!$EM173,TEMPLATE!$EY$7:$FE$30000,7,FALSE)</f>
        <v>#N/A</v>
      </c>
      <c r="CA173" s="38" t="e">
        <f>IF(VLOOKUP(TEMPLATE!$EP173&amp;"|"&amp;CA$5&amp;"|"&amp;CA$6&amp;"|0|"&amp;TEMPLATE!$EM173,TEMPLATE!$EY$7:$FE$30000,7,FALSE)=0,BN173,VLOOKUP(TEMPLATE!$EP173&amp;"|"&amp;CA$5&amp;"|"&amp;CA$6&amp;"|0|"&amp;TEMPLATE!$EM173,TEMPLATE!$EY$7:$FE$30000,7,FALSE))</f>
        <v>#N/A</v>
      </c>
      <c r="CB173" s="38" t="e">
        <f>VLOOKUP(TEMPLATE!$EP173&amp;"|"&amp;CB$5&amp;"|"&amp;CB$6&amp;"|0|"&amp;TEMPLATE!$EM173,TEMPLATE!$EY$7:$FE$30000,7,FALSE)</f>
        <v>#N/A</v>
      </c>
      <c r="CC173" s="38" t="e">
        <f>VLOOKUP(TEMPLATE!$EP173&amp;"|"&amp;CC$5&amp;"|"&amp;CC$6&amp;"|0|"&amp;TEMPLATE!$EM173,TEMPLATE!$EY$7:$FE$30000,7,FALSE)</f>
        <v>#N/A</v>
      </c>
      <c r="CD173" s="38" t="e">
        <f>VLOOKUP(TEMPLATE!$EP173&amp;"|"&amp;CD$5&amp;"|"&amp;CD$6&amp;"|0|"&amp;TEMPLATE!$EM173,TEMPLATE!$EY$7:$FE$30000,7,FALSE)</f>
        <v>#N/A</v>
      </c>
      <c r="CE173" s="38" t="e">
        <f>VLOOKUP(TEMPLATE!$EP173&amp;"|"&amp;CE$5&amp;"|"&amp;CE$6&amp;"|0|"&amp;TEMPLATE!$EM173,TEMPLATE!$EY$7:$FE$30000,7,FALSE)</f>
        <v>#N/A</v>
      </c>
      <c r="CF173" s="38" t="e">
        <f>VLOOKUP(TEMPLATE!$EP173&amp;"|"&amp;CF$5&amp;"|"&amp;CF$6&amp;"|0|"&amp;TEMPLATE!$EM173,TEMPLATE!$EY$7:$FE$30000,7,FALSE)</f>
        <v>#N/A</v>
      </c>
      <c r="CG173" s="38" t="e">
        <f>VLOOKUP(TEMPLATE!$EP173&amp;"|"&amp;CG$5&amp;"|"&amp;CG$6&amp;"|0|"&amp;TEMPLATE!$EM173,TEMPLATE!$EY$7:$FE$30000,7,FALSE)</f>
        <v>#N/A</v>
      </c>
      <c r="CH173" s="38" t="e">
        <f>VLOOKUP(TEMPLATE!$EP173&amp;"|"&amp;CH$5&amp;"|"&amp;CH$6&amp;"|0|"&amp;TEMPLATE!$EM173,TEMPLATE!$EY$7:$FE$30000,7,FALSE)</f>
        <v>#N/A</v>
      </c>
      <c r="CI173" s="38" t="e">
        <f>VLOOKUP(TEMPLATE!$EP173&amp;"|"&amp;CI$5&amp;"|"&amp;CI$6&amp;"|0|"&amp;TEMPLATE!$EM173,TEMPLATE!$EY$7:$FE$30000,7,FALSE)</f>
        <v>#N/A</v>
      </c>
      <c r="CJ173" s="38" t="e">
        <f>VLOOKUP(TEMPLATE!$EP173&amp;"|"&amp;CJ$5&amp;"|"&amp;CJ$6&amp;"|0|"&amp;TEMPLATE!$EM173,TEMPLATE!$EY$7:$FE$30000,7,FALSE)</f>
        <v>#N/A</v>
      </c>
      <c r="CK173" s="38" t="e">
        <f>VLOOKUP(TEMPLATE!$EP173&amp;"|"&amp;CK$5&amp;"|"&amp;CK$6&amp;"|0|"&amp;TEMPLATE!$EM173,TEMPLATE!$EY$7:$FE$30000,7,FALSE)</f>
        <v>#N/A</v>
      </c>
      <c r="CL173" s="38" t="e">
        <f t="shared" si="197"/>
        <v>#VALUE!</v>
      </c>
      <c r="CM173" s="38" t="e">
        <f t="shared" si="198"/>
        <v>#VALUE!</v>
      </c>
      <c r="CN173" s="38" t="e">
        <f>VLOOKUP(TEMPLATE!$EP173&amp;"|"&amp;CN$5&amp;"|"&amp;CN$6&amp;"|0|"&amp;TEMPLATE!$EM173,TEMPLATE!$EY$7:$FE$30000,7,FALSE)</f>
        <v>#N/A</v>
      </c>
      <c r="CO173" s="38" t="e">
        <f>VLOOKUP(TEMPLATE!$EP173&amp;"|"&amp;CO$5&amp;"|"&amp;CO$6&amp;"|0|"&amp;TEMPLATE!$EM173,TEMPLATE!$EY$7:$FE$30000,7,FALSE)</f>
        <v>#N/A</v>
      </c>
      <c r="CP173" s="39" t="str">
        <f t="array" ref="CP173">IFERROR((INDEX(TEMPLATE!$FI$7:$FI$1004,MATCH($J173,IF(TEMPLATE!$FH$7:$FH$1004=CP$6,TEMPLATE!$FG$7:$FG$1004),0))),"")</f>
        <v/>
      </c>
      <c r="CQ173" s="39" t="str">
        <f t="array" ref="CQ173">IFERROR((INDEX(TEMPLATE!$FI$7:$FI$1004,MATCH($J173,IF(TEMPLATE!$FH$7:$FH$1004=CQ$6,TEMPLATE!$FG$7:$FG$1004),0))),"")</f>
        <v/>
      </c>
      <c r="CR173" s="39" t="str">
        <f t="array" ref="CR173">IFERROR((INDEX(TEMPLATE!$FI$7:$FI$1004,MATCH($J173,IF(TEMPLATE!$FH$7:$FH$1004=CR$6,TEMPLATE!$FG$7:$FG$1004),0))),"")</f>
        <v/>
      </c>
      <c r="CS173" s="39" t="str">
        <f t="array" ref="CS173">IFERROR((INDEX(TEMPLATE!$FI$7:$FI$1004,MATCH($J173,IF(TEMPLATE!$FH$7:$FH$1004=CS$6,TEMPLATE!$FG$7:$FG$1004),0))),"")</f>
        <v/>
      </c>
      <c r="CT173" s="38" t="str">
        <f t="array" ref="CT173">IFERROR((INDEX(TEMPLATE!$FI$7:$FI$1004,MATCH($J173,IF(TEMPLATE!$FH$7:$FH$1004=CT$6,TEMPLATE!$FG$7:$FG$1004),0))),"")</f>
        <v/>
      </c>
      <c r="CU173" s="38" t="str">
        <f t="array" ref="CU173">IFERROR((INDEX(TEMPLATE!$FI$7:$FI$1004,MATCH($J173,IF(TEMPLATE!$FH$7:$FH$1004=CU$6,TEMPLATE!$FG$7:$FG$1004),0))),"")</f>
        <v/>
      </c>
      <c r="CV173" s="38" t="str">
        <f t="array" ref="CV173">IFERROR((INDEX(TEMPLATE!$FI$7:$FI$1004,MATCH($J173,IF(TEMPLATE!$FH$7:$FH$1004=CV$6,TEMPLATE!$FG$7:$FG$1004),0))),"")</f>
        <v/>
      </c>
      <c r="CW173" s="38" t="str">
        <f t="array" ref="CW173">IFERROR((INDEX(TEMPLATE!$FI$7:$FI$1004,MATCH($J173,IF(TEMPLATE!$FH$7:$FH$1004=CW$6,TEMPLATE!$FG$7:$FG$1004),0))),"")</f>
        <v/>
      </c>
      <c r="CX173" s="7"/>
      <c r="CY173" s="7" t="str">
        <f t="shared" si="199"/>
        <v/>
      </c>
      <c r="CZ173" s="7" t="str">
        <f t="shared" si="200"/>
        <v/>
      </c>
      <c r="DA173" s="7" t="str">
        <f t="shared" si="201"/>
        <v/>
      </c>
      <c r="DB173" s="7" t="str">
        <f t="shared" si="202"/>
        <v/>
      </c>
      <c r="DC173" s="7" t="str">
        <f t="shared" si="203"/>
        <v/>
      </c>
      <c r="DD173" s="7" t="str">
        <f t="shared" si="204"/>
        <v/>
      </c>
      <c r="DE173" s="7" t="str">
        <f t="shared" si="205"/>
        <v/>
      </c>
      <c r="DF173" s="7" t="str">
        <f t="shared" si="206"/>
        <v/>
      </c>
      <c r="DG173" s="7"/>
      <c r="DH173" s="40" t="str">
        <f t="shared" si="207"/>
        <v/>
      </c>
      <c r="DI173" s="40" t="str">
        <f t="shared" si="208"/>
        <v/>
      </c>
      <c r="DJ173" s="40" t="str">
        <f t="shared" si="209"/>
        <v/>
      </c>
      <c r="DK173" s="41" t="str">
        <f t="shared" si="210"/>
        <v/>
      </c>
      <c r="DL173" s="42" t="str">
        <f t="shared" si="211"/>
        <v/>
      </c>
      <c r="DM173" s="42" t="str">
        <f t="shared" si="212"/>
        <v/>
      </c>
      <c r="DN173" s="42" t="str">
        <f t="shared" si="213"/>
        <v/>
      </c>
      <c r="DO173" s="42" t="str">
        <f t="shared" si="214"/>
        <v/>
      </c>
      <c r="DP173" s="7"/>
      <c r="DQ173" s="7">
        <f t="shared" si="215"/>
        <v>0</v>
      </c>
      <c r="DR173" s="7">
        <f t="shared" si="216"/>
        <v>0</v>
      </c>
      <c r="DS173" s="7">
        <f t="shared" si="217"/>
        <v>0</v>
      </c>
      <c r="DT173" s="7">
        <f t="shared" si="218"/>
        <v>0</v>
      </c>
      <c r="DU173" s="7">
        <f t="shared" si="219"/>
        <v>0</v>
      </c>
      <c r="DV173" s="7">
        <f t="shared" si="220"/>
        <v>0</v>
      </c>
      <c r="DW173" s="7">
        <f t="shared" si="221"/>
        <v>0</v>
      </c>
      <c r="DX173" s="7">
        <f t="shared" si="222"/>
        <v>0</v>
      </c>
      <c r="DY173" s="48" t="e">
        <f t="array" ref="DY173">VLOOKUP(TEMPLATE!$EP173&amp;"|"&amp;DY$5&amp;"|"&amp;DY$6&amp;"|0|"&amp;TEMPLATE!$EM173,TEMPLATE!$EY$7:$FE$30000,7,FALSE)</f>
        <v>#N/A</v>
      </c>
      <c r="DZ173" s="48" t="e">
        <f t="array" ref="DZ173">VLOOKUP(TEMPLATE!$EP173&amp;"|"&amp;DZ$5&amp;"|"&amp;DZ$6&amp;"|0|"&amp;TEMPLATE!$EM173,TEMPLATE!$EY$7:$FE$30000,7,FALSE)</f>
        <v>#N/A</v>
      </c>
      <c r="EA173" s="7" t="str">
        <f t="shared" si="223"/>
        <v/>
      </c>
      <c r="EB173" s="7" t="str">
        <f t="shared" si="224"/>
        <v/>
      </c>
      <c r="EC173" s="7" t="str">
        <f t="shared" si="225"/>
        <v/>
      </c>
      <c r="ED173" s="7" t="str">
        <f t="shared" si="226"/>
        <v/>
      </c>
      <c r="EE173" s="7" t="str">
        <f t="shared" si="227"/>
        <v/>
      </c>
      <c r="EF173" s="7" t="str">
        <f t="shared" si="228"/>
        <v/>
      </c>
      <c r="EG173" s="7" t="str">
        <f t="shared" si="229"/>
        <v/>
      </c>
      <c r="EH173" s="7" t="str">
        <f t="shared" si="230"/>
        <v/>
      </c>
      <c r="EI173" s="1"/>
      <c r="EJ173" s="1"/>
      <c r="EK173" s="1"/>
      <c r="EL173" s="1"/>
      <c r="EM173" s="43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1" t="str">
        <f t="shared" si="231"/>
        <v>||||</v>
      </c>
      <c r="EZ173" s="7"/>
      <c r="FA173" s="7"/>
      <c r="FB173" s="7"/>
      <c r="FC173" s="7"/>
      <c r="FD173" s="43"/>
      <c r="FE173" s="7"/>
      <c r="FF173" s="7"/>
      <c r="FG173" s="7"/>
      <c r="FH173" s="7"/>
      <c r="FI173" s="7"/>
      <c r="FJ173" s="7"/>
      <c r="FK173" s="7"/>
      <c r="FL173" s="7"/>
      <c r="FM173" s="43"/>
      <c r="FN173" s="7"/>
      <c r="FO173" s="7"/>
      <c r="FP173" s="43"/>
      <c r="FQ173" s="7"/>
      <c r="FR173" s="7"/>
      <c r="FS173" s="7"/>
      <c r="FT173" s="7"/>
      <c r="FU173" s="7"/>
      <c r="FV173" s="43"/>
      <c r="FW173" s="38"/>
      <c r="FX173" s="7"/>
      <c r="FY173" s="7"/>
      <c r="FZ173" s="7"/>
      <c r="GA173" s="44"/>
      <c r="GB173" s="7"/>
      <c r="GC173" s="38"/>
      <c r="GD173" s="7"/>
    </row>
    <row r="174" spans="1:186" x14ac:dyDescent="0.25">
      <c r="A174" s="4">
        <f t="shared" si="163"/>
        <v>1</v>
      </c>
      <c r="B174" s="17" t="str">
        <f>IF(TEMPLATE!EM174="","",TEMPLATE!EM174)</f>
        <v/>
      </c>
      <c r="C174" s="17" t="str">
        <f>IF(TEMPLATE!EX174="","",TEMPLATE!EX174)</f>
        <v/>
      </c>
      <c r="D174" s="19" t="str">
        <f t="shared" si="159"/>
        <v/>
      </c>
      <c r="E174" s="19" t="str">
        <f t="shared" si="164"/>
        <v/>
      </c>
      <c r="F174" s="17"/>
      <c r="G174" s="45" t="str">
        <f>IF(TEMPLATE!EN174="","",TEMPLATE!EN174)</f>
        <v/>
      </c>
      <c r="H174" s="45"/>
      <c r="I174" s="45"/>
      <c r="J174" s="17" t="str">
        <f>IF(TEMPLATE!EP174="","",TEMPLATE!EP174)</f>
        <v/>
      </c>
      <c r="K174" s="46" t="str">
        <f>IF(TEMPLATE!EQ174="","",TEMPLATE!EQ174)</f>
        <v/>
      </c>
      <c r="L174" s="46" t="str">
        <f>IF(TEMPLATE!ER174="","",TEMPLATE!ER174)</f>
        <v/>
      </c>
      <c r="M174" s="46" t="str">
        <f>IF(TEMPLATE!ES174="","",TEMPLATE!ES174)</f>
        <v/>
      </c>
      <c r="N174" s="18" t="str">
        <f>IF(TEMPLATE!EU174="","",TEMPLATE!EU174)</f>
        <v/>
      </c>
      <c r="O174" s="19" t="str">
        <f t="shared" si="165"/>
        <v/>
      </c>
      <c r="P174" s="20" t="str">
        <f t="shared" si="166"/>
        <v/>
      </c>
      <c r="Q174" s="18"/>
      <c r="R174" s="21" t="str">
        <f t="shared" si="167"/>
        <v/>
      </c>
      <c r="S174" s="21" t="str">
        <f>IF(SUMIFS(TEMPLATE!$GD$7:$GD$30000,TEMPLATE!$GC$7:$GC$30000,EV174,TEMPLATE!$FY$7:$FY$30000,J174,$GB$7:$GB$30000,G174)=0,"",SUMIFS(TEMPLATE!$GD$7:$GD$30000,TEMPLATE!$GC$7:$GC$30000,EV174,TEMPLATE!$FY$7:$FY$30000,J174,$GB$7:$GB$30000,G174))</f>
        <v/>
      </c>
      <c r="T174" s="21" t="str">
        <f>IF(SUMIFS(TEMPLATE!$GD$7:$GD$30000,TEMPLATE!$GE$7:$GE$30000,"Common Equity",TEMPLATE!$FY$7:$FY$30000,J174,$GB$7:$GB$30000,G174)=0,"",SUMIFS(TEMPLATE!$GD$7:$GD$30000,TEMPLATE!$GE$7:$GE$30000,"Common Equity",TEMPLATE!$FY$7:$FY$30000,J174,$GB$7:$GB$30000,G174))</f>
        <v/>
      </c>
      <c r="U174" s="21"/>
      <c r="V174" s="22">
        <f t="shared" si="168"/>
        <v>0</v>
      </c>
      <c r="W174" s="23" t="e">
        <f t="shared" si="169"/>
        <v>#N/A</v>
      </c>
      <c r="X174" s="23" t="e">
        <f t="shared" si="170"/>
        <v>#N/A</v>
      </c>
      <c r="Y174" s="23" t="e">
        <f t="shared" si="171"/>
        <v>#N/A</v>
      </c>
      <c r="Z174" s="23" t="e">
        <f t="shared" si="172"/>
        <v>#N/A</v>
      </c>
      <c r="AA174" s="23" t="e">
        <f t="shared" si="173"/>
        <v>#N/A</v>
      </c>
      <c r="AB174" s="23" t="e">
        <f t="shared" si="174"/>
        <v>#N/A</v>
      </c>
      <c r="AC174" s="23" t="e">
        <f t="shared" si="175"/>
        <v>#N/A</v>
      </c>
      <c r="AD174" s="24" t="e">
        <f t="shared" si="176"/>
        <v>#N/A</v>
      </c>
      <c r="AE174" s="24" t="e">
        <f t="shared" si="160"/>
        <v>#N/A</v>
      </c>
      <c r="AF174" s="24" t="e">
        <f t="shared" si="161"/>
        <v>#N/A</v>
      </c>
      <c r="AG174" s="24" t="e">
        <f t="shared" si="177"/>
        <v>#N/A</v>
      </c>
      <c r="AH174" s="24" t="str">
        <f t="shared" si="178"/>
        <v/>
      </c>
      <c r="AI174" s="25" t="e">
        <f t="shared" si="179"/>
        <v>#N/A</v>
      </c>
      <c r="AJ174" s="21" t="e">
        <f t="shared" si="180"/>
        <v>#N/A</v>
      </c>
      <c r="AK174" s="51" t="e">
        <f t="shared" si="181"/>
        <v>#N/A</v>
      </c>
      <c r="AL174" s="26" t="e">
        <f t="shared" si="182"/>
        <v>#N/A</v>
      </c>
      <c r="AM174" s="27" t="str">
        <f t="array" ref="AM174">IFERROR((INDEX(TEMPLATE!$FI$7:$FI$1004,MATCH($J174,IF(TEMPLATE!$FH$7:$FH$1004=$AM$4,TEMPLATE!$FG$7:$FG$1004),0))),"")</f>
        <v/>
      </c>
      <c r="AN174" s="28" t="str">
        <f t="shared" si="183"/>
        <v/>
      </c>
      <c r="AO174" s="29" t="str">
        <f t="array" ref="AO174">IFERROR((INDEX(TEMPLATE!$FI$7:$FI$1004,MATCH($J174,IF(TEMPLATE!$FH$7:$FH$1004=$AO$4,TEMPLATE!$FG$7:$FG$1004),0))),"")</f>
        <v/>
      </c>
      <c r="AP174" s="30" t="e">
        <f t="shared" si="184"/>
        <v>#N/A</v>
      </c>
      <c r="AQ174" s="31" t="str">
        <f t="array" ref="AQ174">IFERROR((INDEX(TEMPLATE!$FI$7:$FI$1004,MATCH($J174,IF(TEMPLATE!$FH$7:$FH$1004=$AQ$4,TEMPLATE!$FG$7:$FG$1004),0))),"")</f>
        <v/>
      </c>
      <c r="AR174" s="32" t="e">
        <f t="shared" si="185"/>
        <v>#N/A</v>
      </c>
      <c r="AS174" s="29" t="str">
        <f t="array" ref="AS174">IFERROR((INDEX(TEMPLATE!$FI$7:$FI$1004,MATCH($J174,IF(TEMPLATE!$FH$7:$FH$1004=$AS$4,TEMPLATE!$FG$7:$FG$1004),0))),"")</f>
        <v/>
      </c>
      <c r="AT174" s="33" t="str">
        <f t="shared" si="232"/>
        <v/>
      </c>
      <c r="AU174" s="29" t="str">
        <f t="array" ref="AU174">IFERROR((INDEX(TEMPLATE!$FI$7:$FI$1004,MATCH($J174,IF(TEMPLATE!$FH$7:$FH$1004=$AU$4,TEMPLATE!$FG$7:$FG$1004),0))),"")</f>
        <v/>
      </c>
      <c r="AV174" s="30" t="e">
        <f t="shared" si="186"/>
        <v>#N/A</v>
      </c>
      <c r="AW174" s="29" t="str">
        <f t="shared" si="187"/>
        <v/>
      </c>
      <c r="AX174" s="34" t="str">
        <f t="shared" si="188"/>
        <v/>
      </c>
      <c r="AY174" s="35" t="str">
        <f t="shared" si="189"/>
        <v/>
      </c>
      <c r="AZ174" s="34" t="str">
        <f t="shared" si="190"/>
        <v/>
      </c>
      <c r="BA174" s="34" t="str">
        <f t="shared" si="191"/>
        <v/>
      </c>
      <c r="BB174" s="35" t="str">
        <f t="shared" si="192"/>
        <v/>
      </c>
      <c r="BC174" s="36" t="e">
        <f t="shared" si="193"/>
        <v>#N/A</v>
      </c>
      <c r="BD174" s="36">
        <f t="shared" si="194"/>
        <v>1</v>
      </c>
      <c r="BE174" s="36">
        <f t="shared" si="195"/>
        <v>0</v>
      </c>
      <c r="BF174" s="36" t="e">
        <f t="shared" si="196"/>
        <v>#N/A</v>
      </c>
      <c r="BG174" s="1"/>
      <c r="BH174" s="37" t="e">
        <f>VLOOKUP(TEMPLATE!$EP174&amp;"|"&amp;BH$5&amp;"|"&amp;BH$6&amp;"|0|"&amp;TEMPLATE!$EM174,TEMPLATE!$EY$7:$FE$30000,7,FALSE)</f>
        <v>#N/A</v>
      </c>
      <c r="BI174" s="38" t="e">
        <f>VLOOKUP(TEMPLATE!$EP174&amp;"|"&amp;BI$5&amp;"|"&amp;BI$6&amp;"|0|"&amp;TEMPLATE!$EM174,TEMPLATE!$EY$7:$FE$30000,7,FALSE)</f>
        <v>#N/A</v>
      </c>
      <c r="BJ174" s="37" t="e">
        <f>VLOOKUP(TEMPLATE!$EP174&amp;"|"&amp;BJ$5&amp;"|"&amp;BJ$6&amp;"|0|"&amp;TEMPLATE!$EM174,TEMPLATE!$EY$7:$FE$30000,7,FALSE)</f>
        <v>#N/A</v>
      </c>
      <c r="BK174" s="38" t="e">
        <f>VLOOKUP(TEMPLATE!$EP174&amp;"|"&amp;BK$5&amp;"|"&amp;BK$6&amp;"|0|"&amp;TEMPLATE!$EM174,TEMPLATE!$EY$7:$FE$30000,7,FALSE)</f>
        <v>#N/A</v>
      </c>
      <c r="BL174" s="38" t="e">
        <f>VLOOKUP(TEMPLATE!$EP174&amp;"|"&amp;BL$5&amp;"|"&amp;BL$6&amp;"|0|"&amp;TEMPLATE!$EM174,TEMPLATE!$EY$7:$FE$30000,7,FALSE)</f>
        <v>#N/A</v>
      </c>
      <c r="BM174" s="38" t="e">
        <f>VLOOKUP(TEMPLATE!$EP174&amp;"|"&amp;BM$5&amp;"|"&amp;BM$6&amp;"|0|"&amp;TEMPLATE!$EM174,TEMPLATE!$EY$7:$FE$30000,7,FALSE)</f>
        <v>#N/A</v>
      </c>
      <c r="BN174" s="38" t="e">
        <f>VLOOKUP(TEMPLATE!$EP174&amp;"|"&amp;BN$5&amp;"|"&amp;BN$6&amp;"|0|"&amp;TEMPLATE!$EM174,TEMPLATE!$EY$7:$FE$30000,7,FALSE)</f>
        <v>#N/A</v>
      </c>
      <c r="BO174" s="38" t="e">
        <f>VLOOKUP(TEMPLATE!$EP174&amp;"|"&amp;BO$5&amp;"|"&amp;BO$6&amp;"|0|"&amp;TEMPLATE!$EM174,TEMPLATE!$EY$7:$FE$30000,7,FALSE)</f>
        <v>#N/A</v>
      </c>
      <c r="BP174" s="38" t="e">
        <f>VLOOKUP(TEMPLATE!$EP174&amp;"|"&amp;BP$5&amp;"|"&amp;BP$6&amp;"|0|"&amp;TEMPLATE!$EM174,TEMPLATE!$EY$7:$FE$30000,7,FALSE)</f>
        <v>#N/A</v>
      </c>
      <c r="BQ174" s="38" t="e">
        <f>VLOOKUP(TEMPLATE!$EP174&amp;"|"&amp;BQ$5&amp;"|"&amp;BQ$6&amp;"|0|"&amp;TEMPLATE!$EM174,TEMPLATE!$EY$7:$FE$30000,7,FALSE)</f>
        <v>#N/A</v>
      </c>
      <c r="BR174" s="38" t="e">
        <f>VLOOKUP(TEMPLATE!$EP174&amp;"|"&amp;BR$5&amp;"|"&amp;BR$6&amp;"|0|"&amp;TEMPLATE!$EM174,TEMPLATE!$EY$7:$FE$30000,7,FALSE)</f>
        <v>#N/A</v>
      </c>
      <c r="BS174" s="38" t="e">
        <f>VLOOKUP(TEMPLATE!$EP174&amp;"|"&amp;BS$5&amp;"|"&amp;BS$6&amp;"|0|"&amp;TEMPLATE!$EM174,TEMPLATE!$EY$7:$FE$30000,7,FALSE)</f>
        <v>#N/A</v>
      </c>
      <c r="BT174" s="38" t="e">
        <f>VLOOKUP(TEMPLATE!$EP174&amp;"|"&amp;BT$5&amp;"|"&amp;BT$6&amp;"|0|"&amp;TEMPLATE!$EM174,TEMPLATE!$EY$7:$FE$30000,7,FALSE)</f>
        <v>#N/A</v>
      </c>
      <c r="BU174" s="38" t="e">
        <f>VLOOKUP(TEMPLATE!$EP174&amp;"|"&amp;BU$5&amp;"|"&amp;BU$6&amp;"|0|"&amp;TEMPLATE!$EM174,TEMPLATE!$EY$7:$FE$30000,7,FALSE)</f>
        <v>#N/A</v>
      </c>
      <c r="BV174" s="38" t="e">
        <f>VLOOKUP(TEMPLATE!$EP174&amp;"|"&amp;BV$5&amp;"|"&amp;BV$6&amp;"|0|"&amp;TEMPLATE!$EM174,TEMPLATE!$EY$7:$FE$30000,7,FALSE)</f>
        <v>#N/A</v>
      </c>
      <c r="BW174" s="38" t="e">
        <f>VLOOKUP(TEMPLATE!$EP174&amp;"|"&amp;BW$5&amp;"|"&amp;BW$6&amp;"|0|"&amp;TEMPLATE!$EM174,TEMPLATE!$EY$7:$FE$30000,7,FALSE)</f>
        <v>#N/A</v>
      </c>
      <c r="BX174" s="38" t="e">
        <f>VLOOKUP(TEMPLATE!$EP174&amp;"|"&amp;BX$5&amp;"|"&amp;BX$6&amp;"|0|"&amp;TEMPLATE!$EM174,TEMPLATE!$EY$7:$FE$30000,7,FALSE)</f>
        <v>#N/A</v>
      </c>
      <c r="BY174" s="38" t="e">
        <f>VLOOKUP(TEMPLATE!$EP174&amp;"|"&amp;BY$5&amp;"|"&amp;BY$6&amp;"|0|"&amp;TEMPLATE!$EM174,TEMPLATE!$EY$7:$FE$30000,7,FALSE)</f>
        <v>#N/A</v>
      </c>
      <c r="BZ174" s="38" t="e">
        <f>VLOOKUP(TEMPLATE!$EP174&amp;"|"&amp;BZ$5&amp;"|"&amp;BZ$6&amp;"|0|"&amp;TEMPLATE!$EM174,TEMPLATE!$EY$7:$FE$30000,7,FALSE)</f>
        <v>#N/A</v>
      </c>
      <c r="CA174" s="38" t="e">
        <f>IF(VLOOKUP(TEMPLATE!$EP174&amp;"|"&amp;CA$5&amp;"|"&amp;CA$6&amp;"|0|"&amp;TEMPLATE!$EM174,TEMPLATE!$EY$7:$FE$30000,7,FALSE)=0,BN174,VLOOKUP(TEMPLATE!$EP174&amp;"|"&amp;CA$5&amp;"|"&amp;CA$6&amp;"|0|"&amp;TEMPLATE!$EM174,TEMPLATE!$EY$7:$FE$30000,7,FALSE))</f>
        <v>#N/A</v>
      </c>
      <c r="CB174" s="38" t="e">
        <f>VLOOKUP(TEMPLATE!$EP174&amp;"|"&amp;CB$5&amp;"|"&amp;CB$6&amp;"|0|"&amp;TEMPLATE!$EM174,TEMPLATE!$EY$7:$FE$30000,7,FALSE)</f>
        <v>#N/A</v>
      </c>
      <c r="CC174" s="38" t="e">
        <f>VLOOKUP(TEMPLATE!$EP174&amp;"|"&amp;CC$5&amp;"|"&amp;CC$6&amp;"|0|"&amp;TEMPLATE!$EM174,TEMPLATE!$EY$7:$FE$30000,7,FALSE)</f>
        <v>#N/A</v>
      </c>
      <c r="CD174" s="38" t="e">
        <f>VLOOKUP(TEMPLATE!$EP174&amp;"|"&amp;CD$5&amp;"|"&amp;CD$6&amp;"|0|"&amp;TEMPLATE!$EM174,TEMPLATE!$EY$7:$FE$30000,7,FALSE)</f>
        <v>#N/A</v>
      </c>
      <c r="CE174" s="38" t="e">
        <f>VLOOKUP(TEMPLATE!$EP174&amp;"|"&amp;CE$5&amp;"|"&amp;CE$6&amp;"|0|"&amp;TEMPLATE!$EM174,TEMPLATE!$EY$7:$FE$30000,7,FALSE)</f>
        <v>#N/A</v>
      </c>
      <c r="CF174" s="38" t="e">
        <f>VLOOKUP(TEMPLATE!$EP174&amp;"|"&amp;CF$5&amp;"|"&amp;CF$6&amp;"|0|"&amp;TEMPLATE!$EM174,TEMPLATE!$EY$7:$FE$30000,7,FALSE)</f>
        <v>#N/A</v>
      </c>
      <c r="CG174" s="38" t="e">
        <f>VLOOKUP(TEMPLATE!$EP174&amp;"|"&amp;CG$5&amp;"|"&amp;CG$6&amp;"|0|"&amp;TEMPLATE!$EM174,TEMPLATE!$EY$7:$FE$30000,7,FALSE)</f>
        <v>#N/A</v>
      </c>
      <c r="CH174" s="38" t="e">
        <f>VLOOKUP(TEMPLATE!$EP174&amp;"|"&amp;CH$5&amp;"|"&amp;CH$6&amp;"|0|"&amp;TEMPLATE!$EM174,TEMPLATE!$EY$7:$FE$30000,7,FALSE)</f>
        <v>#N/A</v>
      </c>
      <c r="CI174" s="38" t="e">
        <f>VLOOKUP(TEMPLATE!$EP174&amp;"|"&amp;CI$5&amp;"|"&amp;CI$6&amp;"|0|"&amp;TEMPLATE!$EM174,TEMPLATE!$EY$7:$FE$30000,7,FALSE)</f>
        <v>#N/A</v>
      </c>
      <c r="CJ174" s="38" t="e">
        <f>VLOOKUP(TEMPLATE!$EP174&amp;"|"&amp;CJ$5&amp;"|"&amp;CJ$6&amp;"|0|"&amp;TEMPLATE!$EM174,TEMPLATE!$EY$7:$FE$30000,7,FALSE)</f>
        <v>#N/A</v>
      </c>
      <c r="CK174" s="38" t="e">
        <f>VLOOKUP(TEMPLATE!$EP174&amp;"|"&amp;CK$5&amp;"|"&amp;CK$6&amp;"|0|"&amp;TEMPLATE!$EM174,TEMPLATE!$EY$7:$FE$30000,7,FALSE)</f>
        <v>#N/A</v>
      </c>
      <c r="CL174" s="38" t="e">
        <f t="shared" si="197"/>
        <v>#VALUE!</v>
      </c>
      <c r="CM174" s="38" t="e">
        <f t="shared" si="198"/>
        <v>#VALUE!</v>
      </c>
      <c r="CN174" s="38" t="e">
        <f>VLOOKUP(TEMPLATE!$EP174&amp;"|"&amp;CN$5&amp;"|"&amp;CN$6&amp;"|0|"&amp;TEMPLATE!$EM174,TEMPLATE!$EY$7:$FE$30000,7,FALSE)</f>
        <v>#N/A</v>
      </c>
      <c r="CO174" s="38" t="e">
        <f>VLOOKUP(TEMPLATE!$EP174&amp;"|"&amp;CO$5&amp;"|"&amp;CO$6&amp;"|0|"&amp;TEMPLATE!$EM174,TEMPLATE!$EY$7:$FE$30000,7,FALSE)</f>
        <v>#N/A</v>
      </c>
      <c r="CP174" s="39" t="str">
        <f t="array" ref="CP174">IFERROR((INDEX(TEMPLATE!$FI$7:$FI$1004,MATCH($J174,IF(TEMPLATE!$FH$7:$FH$1004=CP$6,TEMPLATE!$FG$7:$FG$1004),0))),"")</f>
        <v/>
      </c>
      <c r="CQ174" s="39" t="str">
        <f t="array" ref="CQ174">IFERROR((INDEX(TEMPLATE!$FI$7:$FI$1004,MATCH($J174,IF(TEMPLATE!$FH$7:$FH$1004=CQ$6,TEMPLATE!$FG$7:$FG$1004),0))),"")</f>
        <v/>
      </c>
      <c r="CR174" s="39" t="str">
        <f t="array" ref="CR174">IFERROR((INDEX(TEMPLATE!$FI$7:$FI$1004,MATCH($J174,IF(TEMPLATE!$FH$7:$FH$1004=CR$6,TEMPLATE!$FG$7:$FG$1004),0))),"")</f>
        <v/>
      </c>
      <c r="CS174" s="39" t="str">
        <f t="array" ref="CS174">IFERROR((INDEX(TEMPLATE!$FI$7:$FI$1004,MATCH($J174,IF(TEMPLATE!$FH$7:$FH$1004=CS$6,TEMPLATE!$FG$7:$FG$1004),0))),"")</f>
        <v/>
      </c>
      <c r="CT174" s="38" t="str">
        <f t="array" ref="CT174">IFERROR((INDEX(TEMPLATE!$FI$7:$FI$1004,MATCH($J174,IF(TEMPLATE!$FH$7:$FH$1004=CT$6,TEMPLATE!$FG$7:$FG$1004),0))),"")</f>
        <v/>
      </c>
      <c r="CU174" s="38" t="str">
        <f t="array" ref="CU174">IFERROR((INDEX(TEMPLATE!$FI$7:$FI$1004,MATCH($J174,IF(TEMPLATE!$FH$7:$FH$1004=CU$6,TEMPLATE!$FG$7:$FG$1004),0))),"")</f>
        <v/>
      </c>
      <c r="CV174" s="38" t="str">
        <f t="array" ref="CV174">IFERROR((INDEX(TEMPLATE!$FI$7:$FI$1004,MATCH($J174,IF(TEMPLATE!$FH$7:$FH$1004=CV$6,TEMPLATE!$FG$7:$FG$1004),0))),"")</f>
        <v/>
      </c>
      <c r="CW174" s="38" t="str">
        <f t="array" ref="CW174">IFERROR((INDEX(TEMPLATE!$FI$7:$FI$1004,MATCH($J174,IF(TEMPLATE!$FH$7:$FH$1004=CW$6,TEMPLATE!$FG$7:$FG$1004),0))),"")</f>
        <v/>
      </c>
      <c r="CX174" s="7"/>
      <c r="CY174" s="7" t="str">
        <f t="shared" si="199"/>
        <v/>
      </c>
      <c r="CZ174" s="7" t="str">
        <f t="shared" si="200"/>
        <v/>
      </c>
      <c r="DA174" s="7" t="str">
        <f t="shared" si="201"/>
        <v/>
      </c>
      <c r="DB174" s="7" t="str">
        <f t="shared" si="202"/>
        <v/>
      </c>
      <c r="DC174" s="7" t="str">
        <f t="shared" si="203"/>
        <v/>
      </c>
      <c r="DD174" s="7" t="str">
        <f t="shared" si="204"/>
        <v/>
      </c>
      <c r="DE174" s="7" t="str">
        <f t="shared" si="205"/>
        <v/>
      </c>
      <c r="DF174" s="7" t="str">
        <f t="shared" si="206"/>
        <v/>
      </c>
      <c r="DG174" s="7"/>
      <c r="DH174" s="40" t="str">
        <f t="shared" si="207"/>
        <v/>
      </c>
      <c r="DI174" s="40" t="str">
        <f t="shared" si="208"/>
        <v/>
      </c>
      <c r="DJ174" s="40" t="str">
        <f t="shared" si="209"/>
        <v/>
      </c>
      <c r="DK174" s="41" t="str">
        <f t="shared" si="210"/>
        <v/>
      </c>
      <c r="DL174" s="42" t="str">
        <f t="shared" si="211"/>
        <v/>
      </c>
      <c r="DM174" s="42" t="str">
        <f t="shared" si="212"/>
        <v/>
      </c>
      <c r="DN174" s="42" t="str">
        <f t="shared" si="213"/>
        <v/>
      </c>
      <c r="DO174" s="42" t="str">
        <f t="shared" si="214"/>
        <v/>
      </c>
      <c r="DP174" s="7"/>
      <c r="DQ174" s="7">
        <f t="shared" si="215"/>
        <v>0</v>
      </c>
      <c r="DR174" s="7">
        <f t="shared" si="216"/>
        <v>0</v>
      </c>
      <c r="DS174" s="7">
        <f t="shared" si="217"/>
        <v>0</v>
      </c>
      <c r="DT174" s="7">
        <f t="shared" si="218"/>
        <v>0</v>
      </c>
      <c r="DU174" s="7">
        <f t="shared" si="219"/>
        <v>0</v>
      </c>
      <c r="DV174" s="7">
        <f t="shared" si="220"/>
        <v>0</v>
      </c>
      <c r="DW174" s="7">
        <f t="shared" si="221"/>
        <v>0</v>
      </c>
      <c r="DX174" s="7">
        <f t="shared" si="222"/>
        <v>0</v>
      </c>
      <c r="DY174" s="48" t="e">
        <f t="array" ref="DY174">VLOOKUP(TEMPLATE!$EP174&amp;"|"&amp;DY$5&amp;"|"&amp;DY$6&amp;"|0|"&amp;TEMPLATE!$EM174,TEMPLATE!$EY$7:$FE$30000,7,FALSE)</f>
        <v>#N/A</v>
      </c>
      <c r="DZ174" s="48" t="e">
        <f t="array" ref="DZ174">VLOOKUP(TEMPLATE!$EP174&amp;"|"&amp;DZ$5&amp;"|"&amp;DZ$6&amp;"|0|"&amp;TEMPLATE!$EM174,TEMPLATE!$EY$7:$FE$30000,7,FALSE)</f>
        <v>#N/A</v>
      </c>
      <c r="EA174" s="7" t="str">
        <f t="shared" si="223"/>
        <v/>
      </c>
      <c r="EB174" s="7" t="str">
        <f t="shared" si="224"/>
        <v/>
      </c>
      <c r="EC174" s="7" t="str">
        <f t="shared" si="225"/>
        <v/>
      </c>
      <c r="ED174" s="7" t="str">
        <f t="shared" si="226"/>
        <v/>
      </c>
      <c r="EE174" s="7" t="str">
        <f t="shared" si="227"/>
        <v/>
      </c>
      <c r="EF174" s="7" t="str">
        <f t="shared" si="228"/>
        <v/>
      </c>
      <c r="EG174" s="7" t="str">
        <f t="shared" si="229"/>
        <v/>
      </c>
      <c r="EH174" s="7" t="str">
        <f t="shared" si="230"/>
        <v/>
      </c>
      <c r="EI174" s="1"/>
      <c r="EJ174" s="1"/>
      <c r="EK174" s="1"/>
      <c r="EL174" s="1"/>
      <c r="EM174" s="43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1" t="str">
        <f t="shared" si="231"/>
        <v>||||</v>
      </c>
      <c r="EZ174" s="7"/>
      <c r="FA174" s="7"/>
      <c r="FB174" s="7"/>
      <c r="FC174" s="7"/>
      <c r="FD174" s="43"/>
      <c r="FE174" s="7"/>
      <c r="FF174" s="7"/>
      <c r="FG174" s="7"/>
      <c r="FH174" s="7"/>
      <c r="FI174" s="7"/>
      <c r="FJ174" s="7"/>
      <c r="FK174" s="7"/>
      <c r="FL174" s="7"/>
      <c r="FM174" s="43"/>
      <c r="FN174" s="7"/>
      <c r="FO174" s="7"/>
      <c r="FP174" s="43"/>
      <c r="FQ174" s="7"/>
      <c r="FR174" s="7"/>
      <c r="FS174" s="7"/>
      <c r="FT174" s="7"/>
      <c r="FU174" s="7"/>
      <c r="FV174" s="43"/>
      <c r="FW174" s="38"/>
      <c r="FX174" s="7"/>
      <c r="FY174" s="7"/>
      <c r="FZ174" s="7"/>
      <c r="GA174" s="44"/>
      <c r="GB174" s="7"/>
      <c r="GC174" s="38"/>
      <c r="GD174" s="7"/>
    </row>
    <row r="175" spans="1:186" x14ac:dyDescent="0.25">
      <c r="A175" s="4">
        <f t="shared" si="163"/>
        <v>1</v>
      </c>
      <c r="B175" s="17" t="str">
        <f>IF(TEMPLATE!EM175="","",TEMPLATE!EM175)</f>
        <v/>
      </c>
      <c r="C175" s="17" t="str">
        <f>IF(TEMPLATE!EX175="","",TEMPLATE!EX175)</f>
        <v/>
      </c>
      <c r="D175" s="19" t="str">
        <f t="shared" si="159"/>
        <v/>
      </c>
      <c r="E175" s="19" t="str">
        <f t="shared" si="164"/>
        <v/>
      </c>
      <c r="F175" s="17"/>
      <c r="G175" s="45" t="str">
        <f>IF(TEMPLATE!EN175="","",TEMPLATE!EN175)</f>
        <v/>
      </c>
      <c r="H175" s="45"/>
      <c r="I175" s="45"/>
      <c r="J175" s="17" t="str">
        <f>IF(TEMPLATE!EP175="","",TEMPLATE!EP175)</f>
        <v/>
      </c>
      <c r="K175" s="46" t="str">
        <f>IF(TEMPLATE!EQ175="","",TEMPLATE!EQ175)</f>
        <v/>
      </c>
      <c r="L175" s="46" t="str">
        <f>IF(TEMPLATE!ER175="","",TEMPLATE!ER175)</f>
        <v/>
      </c>
      <c r="M175" s="46" t="str">
        <f>IF(TEMPLATE!ES175="","",TEMPLATE!ES175)</f>
        <v/>
      </c>
      <c r="N175" s="18" t="str">
        <f>IF(TEMPLATE!EU175="","",TEMPLATE!EU175)</f>
        <v/>
      </c>
      <c r="O175" s="19" t="str">
        <f t="shared" si="165"/>
        <v/>
      </c>
      <c r="P175" s="20" t="str">
        <f t="shared" si="166"/>
        <v/>
      </c>
      <c r="Q175" s="18"/>
      <c r="R175" s="21" t="str">
        <f t="shared" si="167"/>
        <v/>
      </c>
      <c r="S175" s="21" t="str">
        <f>IF(SUMIFS(TEMPLATE!$GD$7:$GD$30000,TEMPLATE!$GC$7:$GC$30000,EV175,TEMPLATE!$FY$7:$FY$30000,J175,$GB$7:$GB$30000,G175)=0,"",SUMIFS(TEMPLATE!$GD$7:$GD$30000,TEMPLATE!$GC$7:$GC$30000,EV175,TEMPLATE!$FY$7:$FY$30000,J175,$GB$7:$GB$30000,G175))</f>
        <v/>
      </c>
      <c r="T175" s="21" t="str">
        <f>IF(SUMIFS(TEMPLATE!$GD$7:$GD$30000,TEMPLATE!$GE$7:$GE$30000,"Common Equity",TEMPLATE!$FY$7:$FY$30000,J175,$GB$7:$GB$30000,G175)=0,"",SUMIFS(TEMPLATE!$GD$7:$GD$30000,TEMPLATE!$GE$7:$GE$30000,"Common Equity",TEMPLATE!$FY$7:$FY$30000,J175,$GB$7:$GB$30000,G175))</f>
        <v/>
      </c>
      <c r="U175" s="21"/>
      <c r="V175" s="22">
        <f t="shared" si="168"/>
        <v>0</v>
      </c>
      <c r="W175" s="23" t="e">
        <f t="shared" si="169"/>
        <v>#N/A</v>
      </c>
      <c r="X175" s="23" t="e">
        <f t="shared" si="170"/>
        <v>#N/A</v>
      </c>
      <c r="Y175" s="23" t="e">
        <f t="shared" si="171"/>
        <v>#N/A</v>
      </c>
      <c r="Z175" s="23" t="e">
        <f t="shared" si="172"/>
        <v>#N/A</v>
      </c>
      <c r="AA175" s="23" t="e">
        <f t="shared" si="173"/>
        <v>#N/A</v>
      </c>
      <c r="AB175" s="23" t="e">
        <f t="shared" si="174"/>
        <v>#N/A</v>
      </c>
      <c r="AC175" s="23" t="e">
        <f t="shared" si="175"/>
        <v>#N/A</v>
      </c>
      <c r="AD175" s="24" t="e">
        <f t="shared" si="176"/>
        <v>#N/A</v>
      </c>
      <c r="AE175" s="24" t="e">
        <f t="shared" si="160"/>
        <v>#N/A</v>
      </c>
      <c r="AF175" s="24" t="e">
        <f t="shared" si="161"/>
        <v>#N/A</v>
      </c>
      <c r="AG175" s="24" t="e">
        <f t="shared" si="177"/>
        <v>#N/A</v>
      </c>
      <c r="AH175" s="24" t="str">
        <f t="shared" si="178"/>
        <v/>
      </c>
      <c r="AI175" s="25" t="e">
        <f t="shared" si="179"/>
        <v>#N/A</v>
      </c>
      <c r="AJ175" s="21" t="e">
        <f t="shared" si="180"/>
        <v>#N/A</v>
      </c>
      <c r="AK175" s="51" t="e">
        <f t="shared" si="181"/>
        <v>#N/A</v>
      </c>
      <c r="AL175" s="26" t="e">
        <f t="shared" si="182"/>
        <v>#N/A</v>
      </c>
      <c r="AM175" s="27" t="str">
        <f t="array" ref="AM175">IFERROR((INDEX(TEMPLATE!$FI$7:$FI$1004,MATCH($J175,IF(TEMPLATE!$FH$7:$FH$1004=$AM$4,TEMPLATE!$FG$7:$FG$1004),0))),"")</f>
        <v/>
      </c>
      <c r="AN175" s="28" t="str">
        <f t="shared" si="183"/>
        <v/>
      </c>
      <c r="AO175" s="29" t="str">
        <f t="array" ref="AO175">IFERROR((INDEX(TEMPLATE!$FI$7:$FI$1004,MATCH($J175,IF(TEMPLATE!$FH$7:$FH$1004=$AO$4,TEMPLATE!$FG$7:$FG$1004),0))),"")</f>
        <v/>
      </c>
      <c r="AP175" s="30" t="e">
        <f t="shared" si="184"/>
        <v>#N/A</v>
      </c>
      <c r="AQ175" s="31" t="str">
        <f t="array" ref="AQ175">IFERROR((INDEX(TEMPLATE!$FI$7:$FI$1004,MATCH($J175,IF(TEMPLATE!$FH$7:$FH$1004=$AQ$4,TEMPLATE!$FG$7:$FG$1004),0))),"")</f>
        <v/>
      </c>
      <c r="AR175" s="32" t="e">
        <f t="shared" si="185"/>
        <v>#N/A</v>
      </c>
      <c r="AS175" s="29" t="str">
        <f t="array" ref="AS175">IFERROR((INDEX(TEMPLATE!$FI$7:$FI$1004,MATCH($J175,IF(TEMPLATE!$FH$7:$FH$1004=$AS$4,TEMPLATE!$FG$7:$FG$1004),0))),"")</f>
        <v/>
      </c>
      <c r="AT175" s="33" t="str">
        <f t="shared" si="232"/>
        <v/>
      </c>
      <c r="AU175" s="29" t="str">
        <f t="array" ref="AU175">IFERROR((INDEX(TEMPLATE!$FI$7:$FI$1004,MATCH($J175,IF(TEMPLATE!$FH$7:$FH$1004=$AU$4,TEMPLATE!$FG$7:$FG$1004),0))),"")</f>
        <v/>
      </c>
      <c r="AV175" s="30" t="e">
        <f t="shared" si="186"/>
        <v>#N/A</v>
      </c>
      <c r="AW175" s="29" t="str">
        <f t="shared" si="187"/>
        <v/>
      </c>
      <c r="AX175" s="34" t="str">
        <f t="shared" si="188"/>
        <v/>
      </c>
      <c r="AY175" s="35" t="str">
        <f t="shared" si="189"/>
        <v/>
      </c>
      <c r="AZ175" s="34" t="str">
        <f t="shared" si="190"/>
        <v/>
      </c>
      <c r="BA175" s="34" t="str">
        <f t="shared" si="191"/>
        <v/>
      </c>
      <c r="BB175" s="35" t="str">
        <f t="shared" si="192"/>
        <v/>
      </c>
      <c r="BC175" s="36" t="e">
        <f t="shared" si="193"/>
        <v>#N/A</v>
      </c>
      <c r="BD175" s="36">
        <f t="shared" si="194"/>
        <v>1</v>
      </c>
      <c r="BE175" s="36">
        <f t="shared" si="195"/>
        <v>0</v>
      </c>
      <c r="BF175" s="36" t="e">
        <f t="shared" si="196"/>
        <v>#N/A</v>
      </c>
      <c r="BG175" s="1"/>
      <c r="BH175" s="37" t="e">
        <f>VLOOKUP(TEMPLATE!$EP175&amp;"|"&amp;BH$5&amp;"|"&amp;BH$6&amp;"|0|"&amp;TEMPLATE!$EM175,TEMPLATE!$EY$7:$FE$30000,7,FALSE)</f>
        <v>#N/A</v>
      </c>
      <c r="BI175" s="38" t="e">
        <f>VLOOKUP(TEMPLATE!$EP175&amp;"|"&amp;BI$5&amp;"|"&amp;BI$6&amp;"|0|"&amp;TEMPLATE!$EM175,TEMPLATE!$EY$7:$FE$30000,7,FALSE)</f>
        <v>#N/A</v>
      </c>
      <c r="BJ175" s="37" t="e">
        <f>VLOOKUP(TEMPLATE!$EP175&amp;"|"&amp;BJ$5&amp;"|"&amp;BJ$6&amp;"|0|"&amp;TEMPLATE!$EM175,TEMPLATE!$EY$7:$FE$30000,7,FALSE)</f>
        <v>#N/A</v>
      </c>
      <c r="BK175" s="38" t="e">
        <f>VLOOKUP(TEMPLATE!$EP175&amp;"|"&amp;BK$5&amp;"|"&amp;BK$6&amp;"|0|"&amp;TEMPLATE!$EM175,TEMPLATE!$EY$7:$FE$30000,7,FALSE)</f>
        <v>#N/A</v>
      </c>
      <c r="BL175" s="38" t="e">
        <f>VLOOKUP(TEMPLATE!$EP175&amp;"|"&amp;BL$5&amp;"|"&amp;BL$6&amp;"|0|"&amp;TEMPLATE!$EM175,TEMPLATE!$EY$7:$FE$30000,7,FALSE)</f>
        <v>#N/A</v>
      </c>
      <c r="BM175" s="38" t="e">
        <f>VLOOKUP(TEMPLATE!$EP175&amp;"|"&amp;BM$5&amp;"|"&amp;BM$6&amp;"|0|"&amp;TEMPLATE!$EM175,TEMPLATE!$EY$7:$FE$30000,7,FALSE)</f>
        <v>#N/A</v>
      </c>
      <c r="BN175" s="38" t="e">
        <f>VLOOKUP(TEMPLATE!$EP175&amp;"|"&amp;BN$5&amp;"|"&amp;BN$6&amp;"|0|"&amp;TEMPLATE!$EM175,TEMPLATE!$EY$7:$FE$30000,7,FALSE)</f>
        <v>#N/A</v>
      </c>
      <c r="BO175" s="38" t="e">
        <f>VLOOKUP(TEMPLATE!$EP175&amp;"|"&amp;BO$5&amp;"|"&amp;BO$6&amp;"|0|"&amp;TEMPLATE!$EM175,TEMPLATE!$EY$7:$FE$30000,7,FALSE)</f>
        <v>#N/A</v>
      </c>
      <c r="BP175" s="38" t="e">
        <f>VLOOKUP(TEMPLATE!$EP175&amp;"|"&amp;BP$5&amp;"|"&amp;BP$6&amp;"|0|"&amp;TEMPLATE!$EM175,TEMPLATE!$EY$7:$FE$30000,7,FALSE)</f>
        <v>#N/A</v>
      </c>
      <c r="BQ175" s="38" t="e">
        <f>VLOOKUP(TEMPLATE!$EP175&amp;"|"&amp;BQ$5&amp;"|"&amp;BQ$6&amp;"|0|"&amp;TEMPLATE!$EM175,TEMPLATE!$EY$7:$FE$30000,7,FALSE)</f>
        <v>#N/A</v>
      </c>
      <c r="BR175" s="38" t="e">
        <f>VLOOKUP(TEMPLATE!$EP175&amp;"|"&amp;BR$5&amp;"|"&amp;BR$6&amp;"|0|"&amp;TEMPLATE!$EM175,TEMPLATE!$EY$7:$FE$30000,7,FALSE)</f>
        <v>#N/A</v>
      </c>
      <c r="BS175" s="38" t="e">
        <f>VLOOKUP(TEMPLATE!$EP175&amp;"|"&amp;BS$5&amp;"|"&amp;BS$6&amp;"|0|"&amp;TEMPLATE!$EM175,TEMPLATE!$EY$7:$FE$30000,7,FALSE)</f>
        <v>#N/A</v>
      </c>
      <c r="BT175" s="38" t="e">
        <f>VLOOKUP(TEMPLATE!$EP175&amp;"|"&amp;BT$5&amp;"|"&amp;BT$6&amp;"|0|"&amp;TEMPLATE!$EM175,TEMPLATE!$EY$7:$FE$30000,7,FALSE)</f>
        <v>#N/A</v>
      </c>
      <c r="BU175" s="38" t="e">
        <f>VLOOKUP(TEMPLATE!$EP175&amp;"|"&amp;BU$5&amp;"|"&amp;BU$6&amp;"|0|"&amp;TEMPLATE!$EM175,TEMPLATE!$EY$7:$FE$30000,7,FALSE)</f>
        <v>#N/A</v>
      </c>
      <c r="BV175" s="38" t="e">
        <f>VLOOKUP(TEMPLATE!$EP175&amp;"|"&amp;BV$5&amp;"|"&amp;BV$6&amp;"|0|"&amp;TEMPLATE!$EM175,TEMPLATE!$EY$7:$FE$30000,7,FALSE)</f>
        <v>#N/A</v>
      </c>
      <c r="BW175" s="38" t="e">
        <f>VLOOKUP(TEMPLATE!$EP175&amp;"|"&amp;BW$5&amp;"|"&amp;BW$6&amp;"|0|"&amp;TEMPLATE!$EM175,TEMPLATE!$EY$7:$FE$30000,7,FALSE)</f>
        <v>#N/A</v>
      </c>
      <c r="BX175" s="38" t="e">
        <f>VLOOKUP(TEMPLATE!$EP175&amp;"|"&amp;BX$5&amp;"|"&amp;BX$6&amp;"|0|"&amp;TEMPLATE!$EM175,TEMPLATE!$EY$7:$FE$30000,7,FALSE)</f>
        <v>#N/A</v>
      </c>
      <c r="BY175" s="38" t="e">
        <f>VLOOKUP(TEMPLATE!$EP175&amp;"|"&amp;BY$5&amp;"|"&amp;BY$6&amp;"|0|"&amp;TEMPLATE!$EM175,TEMPLATE!$EY$7:$FE$30000,7,FALSE)</f>
        <v>#N/A</v>
      </c>
      <c r="BZ175" s="38" t="e">
        <f>VLOOKUP(TEMPLATE!$EP175&amp;"|"&amp;BZ$5&amp;"|"&amp;BZ$6&amp;"|0|"&amp;TEMPLATE!$EM175,TEMPLATE!$EY$7:$FE$30000,7,FALSE)</f>
        <v>#N/A</v>
      </c>
      <c r="CA175" s="38" t="e">
        <f>IF(VLOOKUP(TEMPLATE!$EP175&amp;"|"&amp;CA$5&amp;"|"&amp;CA$6&amp;"|0|"&amp;TEMPLATE!$EM175,TEMPLATE!$EY$7:$FE$30000,7,FALSE)=0,BN175,VLOOKUP(TEMPLATE!$EP175&amp;"|"&amp;CA$5&amp;"|"&amp;CA$6&amp;"|0|"&amp;TEMPLATE!$EM175,TEMPLATE!$EY$7:$FE$30000,7,FALSE))</f>
        <v>#N/A</v>
      </c>
      <c r="CB175" s="38" t="e">
        <f>VLOOKUP(TEMPLATE!$EP175&amp;"|"&amp;CB$5&amp;"|"&amp;CB$6&amp;"|0|"&amp;TEMPLATE!$EM175,TEMPLATE!$EY$7:$FE$30000,7,FALSE)</f>
        <v>#N/A</v>
      </c>
      <c r="CC175" s="38" t="e">
        <f>VLOOKUP(TEMPLATE!$EP175&amp;"|"&amp;CC$5&amp;"|"&amp;CC$6&amp;"|0|"&amp;TEMPLATE!$EM175,TEMPLATE!$EY$7:$FE$30000,7,FALSE)</f>
        <v>#N/A</v>
      </c>
      <c r="CD175" s="38" t="e">
        <f>VLOOKUP(TEMPLATE!$EP175&amp;"|"&amp;CD$5&amp;"|"&amp;CD$6&amp;"|0|"&amp;TEMPLATE!$EM175,TEMPLATE!$EY$7:$FE$30000,7,FALSE)</f>
        <v>#N/A</v>
      </c>
      <c r="CE175" s="38" t="e">
        <f>VLOOKUP(TEMPLATE!$EP175&amp;"|"&amp;CE$5&amp;"|"&amp;CE$6&amp;"|0|"&amp;TEMPLATE!$EM175,TEMPLATE!$EY$7:$FE$30000,7,FALSE)</f>
        <v>#N/A</v>
      </c>
      <c r="CF175" s="38" t="e">
        <f>VLOOKUP(TEMPLATE!$EP175&amp;"|"&amp;CF$5&amp;"|"&amp;CF$6&amp;"|0|"&amp;TEMPLATE!$EM175,TEMPLATE!$EY$7:$FE$30000,7,FALSE)</f>
        <v>#N/A</v>
      </c>
      <c r="CG175" s="38" t="e">
        <f>VLOOKUP(TEMPLATE!$EP175&amp;"|"&amp;CG$5&amp;"|"&amp;CG$6&amp;"|0|"&amp;TEMPLATE!$EM175,TEMPLATE!$EY$7:$FE$30000,7,FALSE)</f>
        <v>#N/A</v>
      </c>
      <c r="CH175" s="38" t="e">
        <f>VLOOKUP(TEMPLATE!$EP175&amp;"|"&amp;CH$5&amp;"|"&amp;CH$6&amp;"|0|"&amp;TEMPLATE!$EM175,TEMPLATE!$EY$7:$FE$30000,7,FALSE)</f>
        <v>#N/A</v>
      </c>
      <c r="CI175" s="38" t="e">
        <f>VLOOKUP(TEMPLATE!$EP175&amp;"|"&amp;CI$5&amp;"|"&amp;CI$6&amp;"|0|"&amp;TEMPLATE!$EM175,TEMPLATE!$EY$7:$FE$30000,7,FALSE)</f>
        <v>#N/A</v>
      </c>
      <c r="CJ175" s="38" t="e">
        <f>VLOOKUP(TEMPLATE!$EP175&amp;"|"&amp;CJ$5&amp;"|"&amp;CJ$6&amp;"|0|"&amp;TEMPLATE!$EM175,TEMPLATE!$EY$7:$FE$30000,7,FALSE)</f>
        <v>#N/A</v>
      </c>
      <c r="CK175" s="38" t="e">
        <f>VLOOKUP(TEMPLATE!$EP175&amp;"|"&amp;CK$5&amp;"|"&amp;CK$6&amp;"|0|"&amp;TEMPLATE!$EM175,TEMPLATE!$EY$7:$FE$30000,7,FALSE)</f>
        <v>#N/A</v>
      </c>
      <c r="CL175" s="38" t="e">
        <f t="shared" si="197"/>
        <v>#VALUE!</v>
      </c>
      <c r="CM175" s="38" t="e">
        <f t="shared" si="198"/>
        <v>#VALUE!</v>
      </c>
      <c r="CN175" s="38" t="e">
        <f>VLOOKUP(TEMPLATE!$EP175&amp;"|"&amp;CN$5&amp;"|"&amp;CN$6&amp;"|0|"&amp;TEMPLATE!$EM175,TEMPLATE!$EY$7:$FE$30000,7,FALSE)</f>
        <v>#N/A</v>
      </c>
      <c r="CO175" s="38" t="e">
        <f>VLOOKUP(TEMPLATE!$EP175&amp;"|"&amp;CO$5&amp;"|"&amp;CO$6&amp;"|0|"&amp;TEMPLATE!$EM175,TEMPLATE!$EY$7:$FE$30000,7,FALSE)</f>
        <v>#N/A</v>
      </c>
      <c r="CP175" s="39" t="str">
        <f t="array" ref="CP175">IFERROR((INDEX(TEMPLATE!$FI$7:$FI$1004,MATCH($J175,IF(TEMPLATE!$FH$7:$FH$1004=CP$6,TEMPLATE!$FG$7:$FG$1004),0))),"")</f>
        <v/>
      </c>
      <c r="CQ175" s="39" t="str">
        <f t="array" ref="CQ175">IFERROR((INDEX(TEMPLATE!$FI$7:$FI$1004,MATCH($J175,IF(TEMPLATE!$FH$7:$FH$1004=CQ$6,TEMPLATE!$FG$7:$FG$1004),0))),"")</f>
        <v/>
      </c>
      <c r="CR175" s="39" t="str">
        <f t="array" ref="CR175">IFERROR((INDEX(TEMPLATE!$FI$7:$FI$1004,MATCH($J175,IF(TEMPLATE!$FH$7:$FH$1004=CR$6,TEMPLATE!$FG$7:$FG$1004),0))),"")</f>
        <v/>
      </c>
      <c r="CS175" s="39" t="str">
        <f t="array" ref="CS175">IFERROR((INDEX(TEMPLATE!$FI$7:$FI$1004,MATCH($J175,IF(TEMPLATE!$FH$7:$FH$1004=CS$6,TEMPLATE!$FG$7:$FG$1004),0))),"")</f>
        <v/>
      </c>
      <c r="CT175" s="38" t="str">
        <f t="array" ref="CT175">IFERROR((INDEX(TEMPLATE!$FI$7:$FI$1004,MATCH($J175,IF(TEMPLATE!$FH$7:$FH$1004=CT$6,TEMPLATE!$FG$7:$FG$1004),0))),"")</f>
        <v/>
      </c>
      <c r="CU175" s="38" t="str">
        <f t="array" ref="CU175">IFERROR((INDEX(TEMPLATE!$FI$7:$FI$1004,MATCH($J175,IF(TEMPLATE!$FH$7:$FH$1004=CU$6,TEMPLATE!$FG$7:$FG$1004),0))),"")</f>
        <v/>
      </c>
      <c r="CV175" s="38" t="str">
        <f t="array" ref="CV175">IFERROR((INDEX(TEMPLATE!$FI$7:$FI$1004,MATCH($J175,IF(TEMPLATE!$FH$7:$FH$1004=CV$6,TEMPLATE!$FG$7:$FG$1004),0))),"")</f>
        <v/>
      </c>
      <c r="CW175" s="38" t="str">
        <f t="array" ref="CW175">IFERROR((INDEX(TEMPLATE!$FI$7:$FI$1004,MATCH($J175,IF(TEMPLATE!$FH$7:$FH$1004=CW$6,TEMPLATE!$FG$7:$FG$1004),0))),"")</f>
        <v/>
      </c>
      <c r="CX175" s="7"/>
      <c r="CY175" s="7" t="str">
        <f t="shared" si="199"/>
        <v/>
      </c>
      <c r="CZ175" s="7" t="str">
        <f t="shared" si="200"/>
        <v/>
      </c>
      <c r="DA175" s="7" t="str">
        <f t="shared" si="201"/>
        <v/>
      </c>
      <c r="DB175" s="7" t="str">
        <f t="shared" si="202"/>
        <v/>
      </c>
      <c r="DC175" s="7" t="str">
        <f t="shared" si="203"/>
        <v/>
      </c>
      <c r="DD175" s="7" t="str">
        <f t="shared" si="204"/>
        <v/>
      </c>
      <c r="DE175" s="7" t="str">
        <f t="shared" si="205"/>
        <v/>
      </c>
      <c r="DF175" s="7" t="str">
        <f t="shared" si="206"/>
        <v/>
      </c>
      <c r="DG175" s="7"/>
      <c r="DH175" s="40" t="str">
        <f t="shared" si="207"/>
        <v/>
      </c>
      <c r="DI175" s="40" t="str">
        <f t="shared" si="208"/>
        <v/>
      </c>
      <c r="DJ175" s="40" t="str">
        <f t="shared" si="209"/>
        <v/>
      </c>
      <c r="DK175" s="41" t="str">
        <f t="shared" si="210"/>
        <v/>
      </c>
      <c r="DL175" s="42" t="str">
        <f t="shared" si="211"/>
        <v/>
      </c>
      <c r="DM175" s="42" t="str">
        <f t="shared" si="212"/>
        <v/>
      </c>
      <c r="DN175" s="42" t="str">
        <f t="shared" si="213"/>
        <v/>
      </c>
      <c r="DO175" s="42" t="str">
        <f t="shared" si="214"/>
        <v/>
      </c>
      <c r="DP175" s="7"/>
      <c r="DQ175" s="7">
        <f t="shared" si="215"/>
        <v>0</v>
      </c>
      <c r="DR175" s="7">
        <f t="shared" si="216"/>
        <v>0</v>
      </c>
      <c r="DS175" s="7">
        <f t="shared" si="217"/>
        <v>0</v>
      </c>
      <c r="DT175" s="7">
        <f t="shared" si="218"/>
        <v>0</v>
      </c>
      <c r="DU175" s="7">
        <f t="shared" si="219"/>
        <v>0</v>
      </c>
      <c r="DV175" s="7">
        <f t="shared" si="220"/>
        <v>0</v>
      </c>
      <c r="DW175" s="7">
        <f t="shared" si="221"/>
        <v>0</v>
      </c>
      <c r="DX175" s="7">
        <f t="shared" si="222"/>
        <v>0</v>
      </c>
      <c r="DY175" s="48" t="e">
        <f t="array" ref="DY175">VLOOKUP(TEMPLATE!$EP175&amp;"|"&amp;DY$5&amp;"|"&amp;DY$6&amp;"|0|"&amp;TEMPLATE!$EM175,TEMPLATE!$EY$7:$FE$30000,7,FALSE)</f>
        <v>#N/A</v>
      </c>
      <c r="DZ175" s="48" t="e">
        <f t="array" ref="DZ175">VLOOKUP(TEMPLATE!$EP175&amp;"|"&amp;DZ$5&amp;"|"&amp;DZ$6&amp;"|0|"&amp;TEMPLATE!$EM175,TEMPLATE!$EY$7:$FE$30000,7,FALSE)</f>
        <v>#N/A</v>
      </c>
      <c r="EA175" s="7" t="str">
        <f t="shared" si="223"/>
        <v/>
      </c>
      <c r="EB175" s="7" t="str">
        <f t="shared" si="224"/>
        <v/>
      </c>
      <c r="EC175" s="7" t="str">
        <f t="shared" si="225"/>
        <v/>
      </c>
      <c r="ED175" s="7" t="str">
        <f t="shared" si="226"/>
        <v/>
      </c>
      <c r="EE175" s="7" t="str">
        <f t="shared" si="227"/>
        <v/>
      </c>
      <c r="EF175" s="7" t="str">
        <f t="shared" si="228"/>
        <v/>
      </c>
      <c r="EG175" s="7" t="str">
        <f t="shared" si="229"/>
        <v/>
      </c>
      <c r="EH175" s="7" t="str">
        <f t="shared" si="230"/>
        <v/>
      </c>
      <c r="EI175" s="1"/>
      <c r="EJ175" s="1"/>
      <c r="EK175" s="1"/>
      <c r="EL175" s="1"/>
      <c r="EM175" s="43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1" t="str">
        <f t="shared" si="231"/>
        <v>||||</v>
      </c>
      <c r="EZ175" s="7"/>
      <c r="FA175" s="7"/>
      <c r="FB175" s="7"/>
      <c r="FC175" s="7"/>
      <c r="FD175" s="43"/>
      <c r="FE175" s="7"/>
      <c r="FF175" s="7"/>
      <c r="FG175" s="7"/>
      <c r="FH175" s="7"/>
      <c r="FI175" s="7"/>
      <c r="FJ175" s="7"/>
      <c r="FK175" s="7"/>
      <c r="FL175" s="7"/>
      <c r="FM175" s="43"/>
      <c r="FN175" s="7"/>
      <c r="FO175" s="7"/>
      <c r="FP175" s="43"/>
      <c r="FQ175" s="7"/>
      <c r="FR175" s="7"/>
      <c r="FS175" s="7"/>
      <c r="FT175" s="7"/>
      <c r="FU175" s="7"/>
      <c r="FV175" s="43"/>
      <c r="FW175" s="38"/>
      <c r="FX175" s="7"/>
      <c r="FY175" s="7"/>
      <c r="FZ175" s="7"/>
      <c r="GA175" s="44"/>
      <c r="GB175" s="7"/>
      <c r="GC175" s="38"/>
      <c r="GD175" s="7"/>
    </row>
    <row r="176" spans="1:186" x14ac:dyDescent="0.25">
      <c r="A176" s="4">
        <f t="shared" si="163"/>
        <v>1</v>
      </c>
      <c r="B176" s="17" t="str">
        <f>IF(TEMPLATE!EM176="","",TEMPLATE!EM176)</f>
        <v/>
      </c>
      <c r="C176" s="17" t="str">
        <f>IF(TEMPLATE!EX176="","",TEMPLATE!EX176)</f>
        <v/>
      </c>
      <c r="D176" s="19" t="str">
        <f t="shared" si="159"/>
        <v/>
      </c>
      <c r="E176" s="19" t="str">
        <f t="shared" si="164"/>
        <v/>
      </c>
      <c r="F176" s="17"/>
      <c r="G176" s="45" t="str">
        <f>IF(TEMPLATE!EN176="","",TEMPLATE!EN176)</f>
        <v/>
      </c>
      <c r="H176" s="45"/>
      <c r="I176" s="45"/>
      <c r="J176" s="17" t="str">
        <f>IF(TEMPLATE!EP176="","",TEMPLATE!EP176)</f>
        <v/>
      </c>
      <c r="K176" s="46" t="str">
        <f>IF(TEMPLATE!EQ176="","",TEMPLATE!EQ176)</f>
        <v/>
      </c>
      <c r="L176" s="46" t="str">
        <f>IF(TEMPLATE!ER176="","",TEMPLATE!ER176)</f>
        <v/>
      </c>
      <c r="M176" s="46" t="str">
        <f>IF(TEMPLATE!ES176="","",TEMPLATE!ES176)</f>
        <v/>
      </c>
      <c r="N176" s="18" t="str">
        <f>IF(TEMPLATE!EU176="","",TEMPLATE!EU176)</f>
        <v/>
      </c>
      <c r="O176" s="19" t="str">
        <f t="shared" si="165"/>
        <v/>
      </c>
      <c r="P176" s="20" t="str">
        <f t="shared" si="166"/>
        <v/>
      </c>
      <c r="Q176" s="18"/>
      <c r="R176" s="21" t="str">
        <f t="shared" si="167"/>
        <v/>
      </c>
      <c r="S176" s="21" t="str">
        <f>IF(SUMIFS(TEMPLATE!$GD$7:$GD$30000,TEMPLATE!$GC$7:$GC$30000,EV176,TEMPLATE!$FY$7:$FY$30000,J176,$GB$7:$GB$30000,G176)=0,"",SUMIFS(TEMPLATE!$GD$7:$GD$30000,TEMPLATE!$GC$7:$GC$30000,EV176,TEMPLATE!$FY$7:$FY$30000,J176,$GB$7:$GB$30000,G176))</f>
        <v/>
      </c>
      <c r="T176" s="21" t="str">
        <f>IF(SUMIFS(TEMPLATE!$GD$7:$GD$30000,TEMPLATE!$GE$7:$GE$30000,"Common Equity",TEMPLATE!$FY$7:$FY$30000,J176,$GB$7:$GB$30000,G176)=0,"",SUMIFS(TEMPLATE!$GD$7:$GD$30000,TEMPLATE!$GE$7:$GE$30000,"Common Equity",TEMPLATE!$FY$7:$FY$30000,J176,$GB$7:$GB$30000,G176))</f>
        <v/>
      </c>
      <c r="U176" s="21"/>
      <c r="V176" s="22">
        <f t="shared" si="168"/>
        <v>0</v>
      </c>
      <c r="W176" s="23" t="e">
        <f t="shared" si="169"/>
        <v>#N/A</v>
      </c>
      <c r="X176" s="23" t="e">
        <f t="shared" si="170"/>
        <v>#N/A</v>
      </c>
      <c r="Y176" s="23" t="e">
        <f t="shared" si="171"/>
        <v>#N/A</v>
      </c>
      <c r="Z176" s="23" t="e">
        <f t="shared" si="172"/>
        <v>#N/A</v>
      </c>
      <c r="AA176" s="23" t="e">
        <f t="shared" si="173"/>
        <v>#N/A</v>
      </c>
      <c r="AB176" s="23" t="e">
        <f t="shared" si="174"/>
        <v>#N/A</v>
      </c>
      <c r="AC176" s="23" t="e">
        <f t="shared" si="175"/>
        <v>#N/A</v>
      </c>
      <c r="AD176" s="24" t="e">
        <f t="shared" si="176"/>
        <v>#N/A</v>
      </c>
      <c r="AE176" s="24" t="e">
        <f t="shared" si="160"/>
        <v>#N/A</v>
      </c>
      <c r="AF176" s="24" t="e">
        <f t="shared" si="161"/>
        <v>#N/A</v>
      </c>
      <c r="AG176" s="24" t="e">
        <f t="shared" si="177"/>
        <v>#N/A</v>
      </c>
      <c r="AH176" s="24" t="str">
        <f t="shared" si="178"/>
        <v/>
      </c>
      <c r="AI176" s="25" t="e">
        <f t="shared" si="179"/>
        <v>#N/A</v>
      </c>
      <c r="AJ176" s="21" t="e">
        <f t="shared" si="180"/>
        <v>#N/A</v>
      </c>
      <c r="AK176" s="51" t="e">
        <f t="shared" si="181"/>
        <v>#N/A</v>
      </c>
      <c r="AL176" s="26" t="e">
        <f t="shared" si="182"/>
        <v>#N/A</v>
      </c>
      <c r="AM176" s="27" t="str">
        <f t="array" ref="AM176">IFERROR((INDEX(TEMPLATE!$FI$7:$FI$1004,MATCH($J176,IF(TEMPLATE!$FH$7:$FH$1004=$AM$4,TEMPLATE!$FG$7:$FG$1004),0))),"")</f>
        <v/>
      </c>
      <c r="AN176" s="28" t="str">
        <f t="shared" si="183"/>
        <v/>
      </c>
      <c r="AO176" s="29" t="str">
        <f t="array" ref="AO176">IFERROR((INDEX(TEMPLATE!$FI$7:$FI$1004,MATCH($J176,IF(TEMPLATE!$FH$7:$FH$1004=$AO$4,TEMPLATE!$FG$7:$FG$1004),0))),"")</f>
        <v/>
      </c>
      <c r="AP176" s="30" t="e">
        <f t="shared" si="184"/>
        <v>#N/A</v>
      </c>
      <c r="AQ176" s="31" t="str">
        <f t="array" ref="AQ176">IFERROR((INDEX(TEMPLATE!$FI$7:$FI$1004,MATCH($J176,IF(TEMPLATE!$FH$7:$FH$1004=$AQ$4,TEMPLATE!$FG$7:$FG$1004),0))),"")</f>
        <v/>
      </c>
      <c r="AR176" s="32" t="e">
        <f t="shared" si="185"/>
        <v>#N/A</v>
      </c>
      <c r="AS176" s="29" t="str">
        <f t="array" ref="AS176">IFERROR((INDEX(TEMPLATE!$FI$7:$FI$1004,MATCH($J176,IF(TEMPLATE!$FH$7:$FH$1004=$AS$4,TEMPLATE!$FG$7:$FG$1004),0))),"")</f>
        <v/>
      </c>
      <c r="AT176" s="33" t="str">
        <f t="shared" si="232"/>
        <v/>
      </c>
      <c r="AU176" s="29" t="str">
        <f t="array" ref="AU176">IFERROR((INDEX(TEMPLATE!$FI$7:$FI$1004,MATCH($J176,IF(TEMPLATE!$FH$7:$FH$1004=$AU$4,TEMPLATE!$FG$7:$FG$1004),0))),"")</f>
        <v/>
      </c>
      <c r="AV176" s="30" t="e">
        <f t="shared" si="186"/>
        <v>#N/A</v>
      </c>
      <c r="AW176" s="29" t="str">
        <f t="shared" si="187"/>
        <v/>
      </c>
      <c r="AX176" s="34" t="str">
        <f t="shared" si="188"/>
        <v/>
      </c>
      <c r="AY176" s="35" t="str">
        <f t="shared" si="189"/>
        <v/>
      </c>
      <c r="AZ176" s="34" t="str">
        <f t="shared" si="190"/>
        <v/>
      </c>
      <c r="BA176" s="34" t="str">
        <f t="shared" si="191"/>
        <v/>
      </c>
      <c r="BB176" s="35" t="str">
        <f t="shared" si="192"/>
        <v/>
      </c>
      <c r="BC176" s="36" t="e">
        <f t="shared" si="193"/>
        <v>#N/A</v>
      </c>
      <c r="BD176" s="36">
        <f t="shared" si="194"/>
        <v>1</v>
      </c>
      <c r="BE176" s="36">
        <f t="shared" si="195"/>
        <v>0</v>
      </c>
      <c r="BF176" s="36" t="e">
        <f t="shared" si="196"/>
        <v>#N/A</v>
      </c>
      <c r="BG176" s="1"/>
      <c r="BH176" s="37" t="e">
        <f>VLOOKUP(TEMPLATE!$EP176&amp;"|"&amp;BH$5&amp;"|"&amp;BH$6&amp;"|0|"&amp;TEMPLATE!$EM176,TEMPLATE!$EY$7:$FE$30000,7,FALSE)</f>
        <v>#N/A</v>
      </c>
      <c r="BI176" s="38" t="e">
        <f>VLOOKUP(TEMPLATE!$EP176&amp;"|"&amp;BI$5&amp;"|"&amp;BI$6&amp;"|0|"&amp;TEMPLATE!$EM176,TEMPLATE!$EY$7:$FE$30000,7,FALSE)</f>
        <v>#N/A</v>
      </c>
      <c r="BJ176" s="37" t="e">
        <f>VLOOKUP(TEMPLATE!$EP176&amp;"|"&amp;BJ$5&amp;"|"&amp;BJ$6&amp;"|0|"&amp;TEMPLATE!$EM176,TEMPLATE!$EY$7:$FE$30000,7,FALSE)</f>
        <v>#N/A</v>
      </c>
      <c r="BK176" s="38" t="e">
        <f>VLOOKUP(TEMPLATE!$EP176&amp;"|"&amp;BK$5&amp;"|"&amp;BK$6&amp;"|0|"&amp;TEMPLATE!$EM176,TEMPLATE!$EY$7:$FE$30000,7,FALSE)</f>
        <v>#N/A</v>
      </c>
      <c r="BL176" s="38" t="e">
        <f>VLOOKUP(TEMPLATE!$EP176&amp;"|"&amp;BL$5&amp;"|"&amp;BL$6&amp;"|0|"&amp;TEMPLATE!$EM176,TEMPLATE!$EY$7:$FE$30000,7,FALSE)</f>
        <v>#N/A</v>
      </c>
      <c r="BM176" s="38" t="e">
        <f>VLOOKUP(TEMPLATE!$EP176&amp;"|"&amp;BM$5&amp;"|"&amp;BM$6&amp;"|0|"&amp;TEMPLATE!$EM176,TEMPLATE!$EY$7:$FE$30000,7,FALSE)</f>
        <v>#N/A</v>
      </c>
      <c r="BN176" s="38" t="e">
        <f>VLOOKUP(TEMPLATE!$EP176&amp;"|"&amp;BN$5&amp;"|"&amp;BN$6&amp;"|0|"&amp;TEMPLATE!$EM176,TEMPLATE!$EY$7:$FE$30000,7,FALSE)</f>
        <v>#N/A</v>
      </c>
      <c r="BO176" s="38" t="e">
        <f>VLOOKUP(TEMPLATE!$EP176&amp;"|"&amp;BO$5&amp;"|"&amp;BO$6&amp;"|0|"&amp;TEMPLATE!$EM176,TEMPLATE!$EY$7:$FE$30000,7,FALSE)</f>
        <v>#N/A</v>
      </c>
      <c r="BP176" s="38" t="e">
        <f>VLOOKUP(TEMPLATE!$EP176&amp;"|"&amp;BP$5&amp;"|"&amp;BP$6&amp;"|0|"&amp;TEMPLATE!$EM176,TEMPLATE!$EY$7:$FE$30000,7,FALSE)</f>
        <v>#N/A</v>
      </c>
      <c r="BQ176" s="38" t="e">
        <f>VLOOKUP(TEMPLATE!$EP176&amp;"|"&amp;BQ$5&amp;"|"&amp;BQ$6&amp;"|0|"&amp;TEMPLATE!$EM176,TEMPLATE!$EY$7:$FE$30000,7,FALSE)</f>
        <v>#N/A</v>
      </c>
      <c r="BR176" s="38" t="e">
        <f>VLOOKUP(TEMPLATE!$EP176&amp;"|"&amp;BR$5&amp;"|"&amp;BR$6&amp;"|0|"&amp;TEMPLATE!$EM176,TEMPLATE!$EY$7:$FE$30000,7,FALSE)</f>
        <v>#N/A</v>
      </c>
      <c r="BS176" s="38" t="e">
        <f>VLOOKUP(TEMPLATE!$EP176&amp;"|"&amp;BS$5&amp;"|"&amp;BS$6&amp;"|0|"&amp;TEMPLATE!$EM176,TEMPLATE!$EY$7:$FE$30000,7,FALSE)</f>
        <v>#N/A</v>
      </c>
      <c r="BT176" s="38" t="e">
        <f>VLOOKUP(TEMPLATE!$EP176&amp;"|"&amp;BT$5&amp;"|"&amp;BT$6&amp;"|0|"&amp;TEMPLATE!$EM176,TEMPLATE!$EY$7:$FE$30000,7,FALSE)</f>
        <v>#N/A</v>
      </c>
      <c r="BU176" s="38" t="e">
        <f>VLOOKUP(TEMPLATE!$EP176&amp;"|"&amp;BU$5&amp;"|"&amp;BU$6&amp;"|0|"&amp;TEMPLATE!$EM176,TEMPLATE!$EY$7:$FE$30000,7,FALSE)</f>
        <v>#N/A</v>
      </c>
      <c r="BV176" s="38" t="e">
        <f>VLOOKUP(TEMPLATE!$EP176&amp;"|"&amp;BV$5&amp;"|"&amp;BV$6&amp;"|0|"&amp;TEMPLATE!$EM176,TEMPLATE!$EY$7:$FE$30000,7,FALSE)</f>
        <v>#N/A</v>
      </c>
      <c r="BW176" s="38" t="e">
        <f>VLOOKUP(TEMPLATE!$EP176&amp;"|"&amp;BW$5&amp;"|"&amp;BW$6&amp;"|0|"&amp;TEMPLATE!$EM176,TEMPLATE!$EY$7:$FE$30000,7,FALSE)</f>
        <v>#N/A</v>
      </c>
      <c r="BX176" s="38" t="e">
        <f>VLOOKUP(TEMPLATE!$EP176&amp;"|"&amp;BX$5&amp;"|"&amp;BX$6&amp;"|0|"&amp;TEMPLATE!$EM176,TEMPLATE!$EY$7:$FE$30000,7,FALSE)</f>
        <v>#N/A</v>
      </c>
      <c r="BY176" s="38" t="e">
        <f>VLOOKUP(TEMPLATE!$EP176&amp;"|"&amp;BY$5&amp;"|"&amp;BY$6&amp;"|0|"&amp;TEMPLATE!$EM176,TEMPLATE!$EY$7:$FE$30000,7,FALSE)</f>
        <v>#N/A</v>
      </c>
      <c r="BZ176" s="38" t="e">
        <f>VLOOKUP(TEMPLATE!$EP176&amp;"|"&amp;BZ$5&amp;"|"&amp;BZ$6&amp;"|0|"&amp;TEMPLATE!$EM176,TEMPLATE!$EY$7:$FE$30000,7,FALSE)</f>
        <v>#N/A</v>
      </c>
      <c r="CA176" s="38" t="e">
        <f>IF(VLOOKUP(TEMPLATE!$EP176&amp;"|"&amp;CA$5&amp;"|"&amp;CA$6&amp;"|0|"&amp;TEMPLATE!$EM176,TEMPLATE!$EY$7:$FE$30000,7,FALSE)=0,BN176,VLOOKUP(TEMPLATE!$EP176&amp;"|"&amp;CA$5&amp;"|"&amp;CA$6&amp;"|0|"&amp;TEMPLATE!$EM176,TEMPLATE!$EY$7:$FE$30000,7,FALSE))</f>
        <v>#N/A</v>
      </c>
      <c r="CB176" s="38" t="e">
        <f>VLOOKUP(TEMPLATE!$EP176&amp;"|"&amp;CB$5&amp;"|"&amp;CB$6&amp;"|0|"&amp;TEMPLATE!$EM176,TEMPLATE!$EY$7:$FE$30000,7,FALSE)</f>
        <v>#N/A</v>
      </c>
      <c r="CC176" s="38" t="e">
        <f>VLOOKUP(TEMPLATE!$EP176&amp;"|"&amp;CC$5&amp;"|"&amp;CC$6&amp;"|0|"&amp;TEMPLATE!$EM176,TEMPLATE!$EY$7:$FE$30000,7,FALSE)</f>
        <v>#N/A</v>
      </c>
      <c r="CD176" s="38" t="e">
        <f>VLOOKUP(TEMPLATE!$EP176&amp;"|"&amp;CD$5&amp;"|"&amp;CD$6&amp;"|0|"&amp;TEMPLATE!$EM176,TEMPLATE!$EY$7:$FE$30000,7,FALSE)</f>
        <v>#N/A</v>
      </c>
      <c r="CE176" s="38" t="e">
        <f>VLOOKUP(TEMPLATE!$EP176&amp;"|"&amp;CE$5&amp;"|"&amp;CE$6&amp;"|0|"&amp;TEMPLATE!$EM176,TEMPLATE!$EY$7:$FE$30000,7,FALSE)</f>
        <v>#N/A</v>
      </c>
      <c r="CF176" s="38" t="e">
        <f>VLOOKUP(TEMPLATE!$EP176&amp;"|"&amp;CF$5&amp;"|"&amp;CF$6&amp;"|0|"&amp;TEMPLATE!$EM176,TEMPLATE!$EY$7:$FE$30000,7,FALSE)</f>
        <v>#N/A</v>
      </c>
      <c r="CG176" s="38" t="e">
        <f>VLOOKUP(TEMPLATE!$EP176&amp;"|"&amp;CG$5&amp;"|"&amp;CG$6&amp;"|0|"&amp;TEMPLATE!$EM176,TEMPLATE!$EY$7:$FE$30000,7,FALSE)</f>
        <v>#N/A</v>
      </c>
      <c r="CH176" s="38" t="e">
        <f>VLOOKUP(TEMPLATE!$EP176&amp;"|"&amp;CH$5&amp;"|"&amp;CH$6&amp;"|0|"&amp;TEMPLATE!$EM176,TEMPLATE!$EY$7:$FE$30000,7,FALSE)</f>
        <v>#N/A</v>
      </c>
      <c r="CI176" s="38" t="e">
        <f>VLOOKUP(TEMPLATE!$EP176&amp;"|"&amp;CI$5&amp;"|"&amp;CI$6&amp;"|0|"&amp;TEMPLATE!$EM176,TEMPLATE!$EY$7:$FE$30000,7,FALSE)</f>
        <v>#N/A</v>
      </c>
      <c r="CJ176" s="38" t="e">
        <f>VLOOKUP(TEMPLATE!$EP176&amp;"|"&amp;CJ$5&amp;"|"&amp;CJ$6&amp;"|0|"&amp;TEMPLATE!$EM176,TEMPLATE!$EY$7:$FE$30000,7,FALSE)</f>
        <v>#N/A</v>
      </c>
      <c r="CK176" s="38" t="e">
        <f>VLOOKUP(TEMPLATE!$EP176&amp;"|"&amp;CK$5&amp;"|"&amp;CK$6&amp;"|0|"&amp;TEMPLATE!$EM176,TEMPLATE!$EY$7:$FE$30000,7,FALSE)</f>
        <v>#N/A</v>
      </c>
      <c r="CL176" s="38" t="e">
        <f t="shared" si="197"/>
        <v>#VALUE!</v>
      </c>
      <c r="CM176" s="38" t="e">
        <f t="shared" si="198"/>
        <v>#VALUE!</v>
      </c>
      <c r="CN176" s="38" t="e">
        <f>VLOOKUP(TEMPLATE!$EP176&amp;"|"&amp;CN$5&amp;"|"&amp;CN$6&amp;"|0|"&amp;TEMPLATE!$EM176,TEMPLATE!$EY$7:$FE$30000,7,FALSE)</f>
        <v>#N/A</v>
      </c>
      <c r="CO176" s="38" t="e">
        <f>VLOOKUP(TEMPLATE!$EP176&amp;"|"&amp;CO$5&amp;"|"&amp;CO$6&amp;"|0|"&amp;TEMPLATE!$EM176,TEMPLATE!$EY$7:$FE$30000,7,FALSE)</f>
        <v>#N/A</v>
      </c>
      <c r="CP176" s="39" t="str">
        <f t="array" ref="CP176">IFERROR((INDEX(TEMPLATE!$FI$7:$FI$1004,MATCH($J176,IF(TEMPLATE!$FH$7:$FH$1004=CP$6,TEMPLATE!$FG$7:$FG$1004),0))),"")</f>
        <v/>
      </c>
      <c r="CQ176" s="39" t="str">
        <f t="array" ref="CQ176">IFERROR((INDEX(TEMPLATE!$FI$7:$FI$1004,MATCH($J176,IF(TEMPLATE!$FH$7:$FH$1004=CQ$6,TEMPLATE!$FG$7:$FG$1004),0))),"")</f>
        <v/>
      </c>
      <c r="CR176" s="39" t="str">
        <f t="array" ref="CR176">IFERROR((INDEX(TEMPLATE!$FI$7:$FI$1004,MATCH($J176,IF(TEMPLATE!$FH$7:$FH$1004=CR$6,TEMPLATE!$FG$7:$FG$1004),0))),"")</f>
        <v/>
      </c>
      <c r="CS176" s="39" t="str">
        <f t="array" ref="CS176">IFERROR((INDEX(TEMPLATE!$FI$7:$FI$1004,MATCH($J176,IF(TEMPLATE!$FH$7:$FH$1004=CS$6,TEMPLATE!$FG$7:$FG$1004),0))),"")</f>
        <v/>
      </c>
      <c r="CT176" s="38" t="str">
        <f t="array" ref="CT176">IFERROR((INDEX(TEMPLATE!$FI$7:$FI$1004,MATCH($J176,IF(TEMPLATE!$FH$7:$FH$1004=CT$6,TEMPLATE!$FG$7:$FG$1004),0))),"")</f>
        <v/>
      </c>
      <c r="CU176" s="38" t="str">
        <f t="array" ref="CU176">IFERROR((INDEX(TEMPLATE!$FI$7:$FI$1004,MATCH($J176,IF(TEMPLATE!$FH$7:$FH$1004=CU$6,TEMPLATE!$FG$7:$FG$1004),0))),"")</f>
        <v/>
      </c>
      <c r="CV176" s="38" t="str">
        <f t="array" ref="CV176">IFERROR((INDEX(TEMPLATE!$FI$7:$FI$1004,MATCH($J176,IF(TEMPLATE!$FH$7:$FH$1004=CV$6,TEMPLATE!$FG$7:$FG$1004),0))),"")</f>
        <v/>
      </c>
      <c r="CW176" s="38" t="str">
        <f t="array" ref="CW176">IFERROR((INDEX(TEMPLATE!$FI$7:$FI$1004,MATCH($J176,IF(TEMPLATE!$FH$7:$FH$1004=CW$6,TEMPLATE!$FG$7:$FG$1004),0))),"")</f>
        <v/>
      </c>
      <c r="CX176" s="7"/>
      <c r="CY176" s="7" t="str">
        <f t="shared" si="199"/>
        <v/>
      </c>
      <c r="CZ176" s="7" t="str">
        <f t="shared" si="200"/>
        <v/>
      </c>
      <c r="DA176" s="7" t="str">
        <f t="shared" si="201"/>
        <v/>
      </c>
      <c r="DB176" s="7" t="str">
        <f t="shared" si="202"/>
        <v/>
      </c>
      <c r="DC176" s="7" t="str">
        <f t="shared" si="203"/>
        <v/>
      </c>
      <c r="DD176" s="7" t="str">
        <f t="shared" si="204"/>
        <v/>
      </c>
      <c r="DE176" s="7" t="str">
        <f t="shared" si="205"/>
        <v/>
      </c>
      <c r="DF176" s="7" t="str">
        <f t="shared" si="206"/>
        <v/>
      </c>
      <c r="DG176" s="7"/>
      <c r="DH176" s="40" t="str">
        <f t="shared" si="207"/>
        <v/>
      </c>
      <c r="DI176" s="40" t="str">
        <f t="shared" si="208"/>
        <v/>
      </c>
      <c r="DJ176" s="40" t="str">
        <f t="shared" si="209"/>
        <v/>
      </c>
      <c r="DK176" s="41" t="str">
        <f t="shared" si="210"/>
        <v/>
      </c>
      <c r="DL176" s="42" t="str">
        <f t="shared" si="211"/>
        <v/>
      </c>
      <c r="DM176" s="42" t="str">
        <f t="shared" si="212"/>
        <v/>
      </c>
      <c r="DN176" s="42" t="str">
        <f t="shared" si="213"/>
        <v/>
      </c>
      <c r="DO176" s="42" t="str">
        <f t="shared" si="214"/>
        <v/>
      </c>
      <c r="DP176" s="7"/>
      <c r="DQ176" s="7">
        <f t="shared" si="215"/>
        <v>0</v>
      </c>
      <c r="DR176" s="7">
        <f t="shared" si="216"/>
        <v>0</v>
      </c>
      <c r="DS176" s="7">
        <f t="shared" si="217"/>
        <v>0</v>
      </c>
      <c r="DT176" s="7">
        <f t="shared" si="218"/>
        <v>0</v>
      </c>
      <c r="DU176" s="7">
        <f t="shared" si="219"/>
        <v>0</v>
      </c>
      <c r="DV176" s="7">
        <f t="shared" si="220"/>
        <v>0</v>
      </c>
      <c r="DW176" s="7">
        <f t="shared" si="221"/>
        <v>0</v>
      </c>
      <c r="DX176" s="7">
        <f t="shared" si="222"/>
        <v>0</v>
      </c>
      <c r="DY176" s="48" t="e">
        <f t="array" ref="DY176">VLOOKUP(TEMPLATE!$EP176&amp;"|"&amp;DY$5&amp;"|"&amp;DY$6&amp;"|0|"&amp;TEMPLATE!$EM176,TEMPLATE!$EY$7:$FE$30000,7,FALSE)</f>
        <v>#N/A</v>
      </c>
      <c r="DZ176" s="48" t="e">
        <f t="array" ref="DZ176">VLOOKUP(TEMPLATE!$EP176&amp;"|"&amp;DZ$5&amp;"|"&amp;DZ$6&amp;"|0|"&amp;TEMPLATE!$EM176,TEMPLATE!$EY$7:$FE$30000,7,FALSE)</f>
        <v>#N/A</v>
      </c>
      <c r="EA176" s="7" t="str">
        <f t="shared" si="223"/>
        <v/>
      </c>
      <c r="EB176" s="7" t="str">
        <f t="shared" si="224"/>
        <v/>
      </c>
      <c r="EC176" s="7" t="str">
        <f t="shared" si="225"/>
        <v/>
      </c>
      <c r="ED176" s="7" t="str">
        <f t="shared" si="226"/>
        <v/>
      </c>
      <c r="EE176" s="7" t="str">
        <f t="shared" si="227"/>
        <v/>
      </c>
      <c r="EF176" s="7" t="str">
        <f t="shared" si="228"/>
        <v/>
      </c>
      <c r="EG176" s="7" t="str">
        <f t="shared" si="229"/>
        <v/>
      </c>
      <c r="EH176" s="7" t="str">
        <f t="shared" si="230"/>
        <v/>
      </c>
      <c r="EI176" s="1"/>
      <c r="EJ176" s="1"/>
      <c r="EK176" s="1"/>
      <c r="EL176" s="1"/>
      <c r="EM176" s="43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1" t="str">
        <f t="shared" si="231"/>
        <v>||||</v>
      </c>
      <c r="EZ176" s="7"/>
      <c r="FA176" s="7"/>
      <c r="FB176" s="7"/>
      <c r="FC176" s="7"/>
      <c r="FD176" s="43"/>
      <c r="FE176" s="7"/>
      <c r="FF176" s="7"/>
      <c r="FG176" s="7"/>
      <c r="FH176" s="7"/>
      <c r="FI176" s="7"/>
      <c r="FJ176" s="7"/>
      <c r="FK176" s="7"/>
      <c r="FL176" s="7"/>
      <c r="FM176" s="43"/>
      <c r="FN176" s="7"/>
      <c r="FO176" s="7"/>
      <c r="FP176" s="43"/>
      <c r="FQ176" s="7"/>
      <c r="FR176" s="7"/>
      <c r="FS176" s="7"/>
      <c r="FT176" s="7"/>
      <c r="FU176" s="7"/>
      <c r="FV176" s="43"/>
      <c r="FW176" s="38"/>
      <c r="FX176" s="7"/>
      <c r="FY176" s="7"/>
      <c r="FZ176" s="7"/>
      <c r="GA176" s="44"/>
      <c r="GB176" s="7"/>
      <c r="GC176" s="38"/>
      <c r="GD176" s="7"/>
    </row>
    <row r="177" spans="1:186" x14ac:dyDescent="0.25">
      <c r="A177" s="4">
        <f t="shared" si="163"/>
        <v>1</v>
      </c>
      <c r="B177" s="17" t="str">
        <f>IF(TEMPLATE!EM177="","",TEMPLATE!EM177)</f>
        <v/>
      </c>
      <c r="C177" s="17" t="str">
        <f>IF(TEMPLATE!EX177="","",TEMPLATE!EX177)</f>
        <v/>
      </c>
      <c r="D177" s="19" t="str">
        <f t="shared" si="159"/>
        <v/>
      </c>
      <c r="E177" s="19" t="str">
        <f t="shared" si="164"/>
        <v/>
      </c>
      <c r="F177" s="17"/>
      <c r="G177" s="45" t="str">
        <f>IF(TEMPLATE!EN177="","",TEMPLATE!EN177)</f>
        <v/>
      </c>
      <c r="H177" s="45"/>
      <c r="I177" s="45"/>
      <c r="J177" s="17" t="str">
        <f>IF(TEMPLATE!EP177="","",TEMPLATE!EP177)</f>
        <v/>
      </c>
      <c r="K177" s="46" t="str">
        <f>IF(TEMPLATE!EQ177="","",TEMPLATE!EQ177)</f>
        <v/>
      </c>
      <c r="L177" s="46" t="str">
        <f>IF(TEMPLATE!ER177="","",TEMPLATE!ER177)</f>
        <v/>
      </c>
      <c r="M177" s="46" t="str">
        <f>IF(TEMPLATE!ES177="","",TEMPLATE!ES177)</f>
        <v/>
      </c>
      <c r="N177" s="18" t="str">
        <f>IF(TEMPLATE!EU177="","",TEMPLATE!EU177)</f>
        <v/>
      </c>
      <c r="O177" s="19" t="str">
        <f t="shared" si="165"/>
        <v/>
      </c>
      <c r="P177" s="20" t="str">
        <f t="shared" si="166"/>
        <v/>
      </c>
      <c r="Q177" s="18"/>
      <c r="R177" s="21" t="str">
        <f t="shared" si="167"/>
        <v/>
      </c>
      <c r="S177" s="21" t="str">
        <f>IF(SUMIFS(TEMPLATE!$GD$7:$GD$30000,TEMPLATE!$GC$7:$GC$30000,EV177,TEMPLATE!$FY$7:$FY$30000,J177,$GB$7:$GB$30000,G177)=0,"",SUMIFS(TEMPLATE!$GD$7:$GD$30000,TEMPLATE!$GC$7:$GC$30000,EV177,TEMPLATE!$FY$7:$FY$30000,J177,$GB$7:$GB$30000,G177))</f>
        <v/>
      </c>
      <c r="T177" s="21" t="str">
        <f>IF(SUMIFS(TEMPLATE!$GD$7:$GD$30000,TEMPLATE!$GE$7:$GE$30000,"Common Equity",TEMPLATE!$FY$7:$FY$30000,J177,$GB$7:$GB$30000,G177)=0,"",SUMIFS(TEMPLATE!$GD$7:$GD$30000,TEMPLATE!$GE$7:$GE$30000,"Common Equity",TEMPLATE!$FY$7:$FY$30000,J177,$GB$7:$GB$30000,G177))</f>
        <v/>
      </c>
      <c r="U177" s="21"/>
      <c r="V177" s="22">
        <f t="shared" si="168"/>
        <v>0</v>
      </c>
      <c r="W177" s="23" t="e">
        <f t="shared" si="169"/>
        <v>#N/A</v>
      </c>
      <c r="X177" s="23" t="e">
        <f t="shared" si="170"/>
        <v>#N/A</v>
      </c>
      <c r="Y177" s="23" t="e">
        <f t="shared" si="171"/>
        <v>#N/A</v>
      </c>
      <c r="Z177" s="23" t="e">
        <f t="shared" si="172"/>
        <v>#N/A</v>
      </c>
      <c r="AA177" s="23" t="e">
        <f t="shared" si="173"/>
        <v>#N/A</v>
      </c>
      <c r="AB177" s="23" t="e">
        <f t="shared" si="174"/>
        <v>#N/A</v>
      </c>
      <c r="AC177" s="23" t="e">
        <f t="shared" si="175"/>
        <v>#N/A</v>
      </c>
      <c r="AD177" s="24" t="e">
        <f t="shared" si="176"/>
        <v>#N/A</v>
      </c>
      <c r="AE177" s="24" t="e">
        <f t="shared" si="160"/>
        <v>#N/A</v>
      </c>
      <c r="AF177" s="24" t="e">
        <f t="shared" si="161"/>
        <v>#N/A</v>
      </c>
      <c r="AG177" s="24" t="e">
        <f t="shared" si="177"/>
        <v>#N/A</v>
      </c>
      <c r="AH177" s="24" t="str">
        <f t="shared" si="178"/>
        <v/>
      </c>
      <c r="AI177" s="25" t="e">
        <f t="shared" si="179"/>
        <v>#N/A</v>
      </c>
      <c r="AJ177" s="21" t="e">
        <f t="shared" si="180"/>
        <v>#N/A</v>
      </c>
      <c r="AK177" s="51" t="e">
        <f t="shared" si="181"/>
        <v>#N/A</v>
      </c>
      <c r="AL177" s="26" t="e">
        <f t="shared" si="182"/>
        <v>#N/A</v>
      </c>
      <c r="AM177" s="27" t="str">
        <f t="array" ref="AM177">IFERROR((INDEX(TEMPLATE!$FI$7:$FI$1004,MATCH($J177,IF(TEMPLATE!$FH$7:$FH$1004=$AM$4,TEMPLATE!$FG$7:$FG$1004),0))),"")</f>
        <v/>
      </c>
      <c r="AN177" s="28" t="str">
        <f t="shared" si="183"/>
        <v/>
      </c>
      <c r="AO177" s="29" t="str">
        <f t="array" ref="AO177">IFERROR((INDEX(TEMPLATE!$FI$7:$FI$1004,MATCH($J177,IF(TEMPLATE!$FH$7:$FH$1004=$AO$4,TEMPLATE!$FG$7:$FG$1004),0))),"")</f>
        <v/>
      </c>
      <c r="AP177" s="30" t="e">
        <f t="shared" si="184"/>
        <v>#N/A</v>
      </c>
      <c r="AQ177" s="31" t="str">
        <f t="array" ref="AQ177">IFERROR((INDEX(TEMPLATE!$FI$7:$FI$1004,MATCH($J177,IF(TEMPLATE!$FH$7:$FH$1004=$AQ$4,TEMPLATE!$FG$7:$FG$1004),0))),"")</f>
        <v/>
      </c>
      <c r="AR177" s="32" t="e">
        <f t="shared" si="185"/>
        <v>#N/A</v>
      </c>
      <c r="AS177" s="29" t="str">
        <f t="array" ref="AS177">IFERROR((INDEX(TEMPLATE!$FI$7:$FI$1004,MATCH($J177,IF(TEMPLATE!$FH$7:$FH$1004=$AS$4,TEMPLATE!$FG$7:$FG$1004),0))),"")</f>
        <v/>
      </c>
      <c r="AT177" s="33" t="str">
        <f t="shared" si="232"/>
        <v/>
      </c>
      <c r="AU177" s="29" t="str">
        <f t="array" ref="AU177">IFERROR((INDEX(TEMPLATE!$FI$7:$FI$1004,MATCH($J177,IF(TEMPLATE!$FH$7:$FH$1004=$AU$4,TEMPLATE!$FG$7:$FG$1004),0))),"")</f>
        <v/>
      </c>
      <c r="AV177" s="30" t="e">
        <f t="shared" si="186"/>
        <v>#N/A</v>
      </c>
      <c r="AW177" s="29" t="str">
        <f t="shared" si="187"/>
        <v/>
      </c>
      <c r="AX177" s="34" t="str">
        <f t="shared" si="188"/>
        <v/>
      </c>
      <c r="AY177" s="35" t="str">
        <f t="shared" si="189"/>
        <v/>
      </c>
      <c r="AZ177" s="34" t="str">
        <f t="shared" si="190"/>
        <v/>
      </c>
      <c r="BA177" s="34" t="str">
        <f t="shared" si="191"/>
        <v/>
      </c>
      <c r="BB177" s="35" t="str">
        <f t="shared" si="192"/>
        <v/>
      </c>
      <c r="BC177" s="36" t="e">
        <f t="shared" si="193"/>
        <v>#N/A</v>
      </c>
      <c r="BD177" s="36">
        <f t="shared" si="194"/>
        <v>1</v>
      </c>
      <c r="BE177" s="36">
        <f t="shared" si="195"/>
        <v>0</v>
      </c>
      <c r="BF177" s="36" t="e">
        <f t="shared" si="196"/>
        <v>#N/A</v>
      </c>
      <c r="BG177" s="1"/>
      <c r="BH177" s="37" t="e">
        <f>VLOOKUP(TEMPLATE!$EP177&amp;"|"&amp;BH$5&amp;"|"&amp;BH$6&amp;"|0|"&amp;TEMPLATE!$EM177,TEMPLATE!$EY$7:$FE$30000,7,FALSE)</f>
        <v>#N/A</v>
      </c>
      <c r="BI177" s="38" t="e">
        <f>VLOOKUP(TEMPLATE!$EP177&amp;"|"&amp;BI$5&amp;"|"&amp;BI$6&amp;"|0|"&amp;TEMPLATE!$EM177,TEMPLATE!$EY$7:$FE$30000,7,FALSE)</f>
        <v>#N/A</v>
      </c>
      <c r="BJ177" s="37" t="e">
        <f>VLOOKUP(TEMPLATE!$EP177&amp;"|"&amp;BJ$5&amp;"|"&amp;BJ$6&amp;"|0|"&amp;TEMPLATE!$EM177,TEMPLATE!$EY$7:$FE$30000,7,FALSE)</f>
        <v>#N/A</v>
      </c>
      <c r="BK177" s="38" t="e">
        <f>VLOOKUP(TEMPLATE!$EP177&amp;"|"&amp;BK$5&amp;"|"&amp;BK$6&amp;"|0|"&amp;TEMPLATE!$EM177,TEMPLATE!$EY$7:$FE$30000,7,FALSE)</f>
        <v>#N/A</v>
      </c>
      <c r="BL177" s="38" t="e">
        <f>VLOOKUP(TEMPLATE!$EP177&amp;"|"&amp;BL$5&amp;"|"&amp;BL$6&amp;"|0|"&amp;TEMPLATE!$EM177,TEMPLATE!$EY$7:$FE$30000,7,FALSE)</f>
        <v>#N/A</v>
      </c>
      <c r="BM177" s="38" t="e">
        <f>VLOOKUP(TEMPLATE!$EP177&amp;"|"&amp;BM$5&amp;"|"&amp;BM$6&amp;"|0|"&amp;TEMPLATE!$EM177,TEMPLATE!$EY$7:$FE$30000,7,FALSE)</f>
        <v>#N/A</v>
      </c>
      <c r="BN177" s="38" t="e">
        <f>VLOOKUP(TEMPLATE!$EP177&amp;"|"&amp;BN$5&amp;"|"&amp;BN$6&amp;"|0|"&amp;TEMPLATE!$EM177,TEMPLATE!$EY$7:$FE$30000,7,FALSE)</f>
        <v>#N/A</v>
      </c>
      <c r="BO177" s="38" t="e">
        <f>VLOOKUP(TEMPLATE!$EP177&amp;"|"&amp;BO$5&amp;"|"&amp;BO$6&amp;"|0|"&amp;TEMPLATE!$EM177,TEMPLATE!$EY$7:$FE$30000,7,FALSE)</f>
        <v>#N/A</v>
      </c>
      <c r="BP177" s="38" t="e">
        <f>VLOOKUP(TEMPLATE!$EP177&amp;"|"&amp;BP$5&amp;"|"&amp;BP$6&amp;"|0|"&amp;TEMPLATE!$EM177,TEMPLATE!$EY$7:$FE$30000,7,FALSE)</f>
        <v>#N/A</v>
      </c>
      <c r="BQ177" s="38" t="e">
        <f>VLOOKUP(TEMPLATE!$EP177&amp;"|"&amp;BQ$5&amp;"|"&amp;BQ$6&amp;"|0|"&amp;TEMPLATE!$EM177,TEMPLATE!$EY$7:$FE$30000,7,FALSE)</f>
        <v>#N/A</v>
      </c>
      <c r="BR177" s="38" t="e">
        <f>VLOOKUP(TEMPLATE!$EP177&amp;"|"&amp;BR$5&amp;"|"&amp;BR$6&amp;"|0|"&amp;TEMPLATE!$EM177,TEMPLATE!$EY$7:$FE$30000,7,FALSE)</f>
        <v>#N/A</v>
      </c>
      <c r="BS177" s="38" t="e">
        <f>VLOOKUP(TEMPLATE!$EP177&amp;"|"&amp;BS$5&amp;"|"&amp;BS$6&amp;"|0|"&amp;TEMPLATE!$EM177,TEMPLATE!$EY$7:$FE$30000,7,FALSE)</f>
        <v>#N/A</v>
      </c>
      <c r="BT177" s="38" t="e">
        <f>VLOOKUP(TEMPLATE!$EP177&amp;"|"&amp;BT$5&amp;"|"&amp;BT$6&amp;"|0|"&amp;TEMPLATE!$EM177,TEMPLATE!$EY$7:$FE$30000,7,FALSE)</f>
        <v>#N/A</v>
      </c>
      <c r="BU177" s="38" t="e">
        <f>VLOOKUP(TEMPLATE!$EP177&amp;"|"&amp;BU$5&amp;"|"&amp;BU$6&amp;"|0|"&amp;TEMPLATE!$EM177,TEMPLATE!$EY$7:$FE$30000,7,FALSE)</f>
        <v>#N/A</v>
      </c>
      <c r="BV177" s="38" t="e">
        <f>VLOOKUP(TEMPLATE!$EP177&amp;"|"&amp;BV$5&amp;"|"&amp;BV$6&amp;"|0|"&amp;TEMPLATE!$EM177,TEMPLATE!$EY$7:$FE$30000,7,FALSE)</f>
        <v>#N/A</v>
      </c>
      <c r="BW177" s="38" t="e">
        <f>VLOOKUP(TEMPLATE!$EP177&amp;"|"&amp;BW$5&amp;"|"&amp;BW$6&amp;"|0|"&amp;TEMPLATE!$EM177,TEMPLATE!$EY$7:$FE$30000,7,FALSE)</f>
        <v>#N/A</v>
      </c>
      <c r="BX177" s="38" t="e">
        <f>VLOOKUP(TEMPLATE!$EP177&amp;"|"&amp;BX$5&amp;"|"&amp;BX$6&amp;"|0|"&amp;TEMPLATE!$EM177,TEMPLATE!$EY$7:$FE$30000,7,FALSE)</f>
        <v>#N/A</v>
      </c>
      <c r="BY177" s="38" t="e">
        <f>VLOOKUP(TEMPLATE!$EP177&amp;"|"&amp;BY$5&amp;"|"&amp;BY$6&amp;"|0|"&amp;TEMPLATE!$EM177,TEMPLATE!$EY$7:$FE$30000,7,FALSE)</f>
        <v>#N/A</v>
      </c>
      <c r="BZ177" s="38" t="e">
        <f>VLOOKUP(TEMPLATE!$EP177&amp;"|"&amp;BZ$5&amp;"|"&amp;BZ$6&amp;"|0|"&amp;TEMPLATE!$EM177,TEMPLATE!$EY$7:$FE$30000,7,FALSE)</f>
        <v>#N/A</v>
      </c>
      <c r="CA177" s="38" t="e">
        <f>IF(VLOOKUP(TEMPLATE!$EP177&amp;"|"&amp;CA$5&amp;"|"&amp;CA$6&amp;"|0|"&amp;TEMPLATE!$EM177,TEMPLATE!$EY$7:$FE$30000,7,FALSE)=0,BN177,VLOOKUP(TEMPLATE!$EP177&amp;"|"&amp;CA$5&amp;"|"&amp;CA$6&amp;"|0|"&amp;TEMPLATE!$EM177,TEMPLATE!$EY$7:$FE$30000,7,FALSE))</f>
        <v>#N/A</v>
      </c>
      <c r="CB177" s="38" t="e">
        <f>VLOOKUP(TEMPLATE!$EP177&amp;"|"&amp;CB$5&amp;"|"&amp;CB$6&amp;"|0|"&amp;TEMPLATE!$EM177,TEMPLATE!$EY$7:$FE$30000,7,FALSE)</f>
        <v>#N/A</v>
      </c>
      <c r="CC177" s="38" t="e">
        <f>VLOOKUP(TEMPLATE!$EP177&amp;"|"&amp;CC$5&amp;"|"&amp;CC$6&amp;"|0|"&amp;TEMPLATE!$EM177,TEMPLATE!$EY$7:$FE$30000,7,FALSE)</f>
        <v>#N/A</v>
      </c>
      <c r="CD177" s="38" t="e">
        <f>VLOOKUP(TEMPLATE!$EP177&amp;"|"&amp;CD$5&amp;"|"&amp;CD$6&amp;"|0|"&amp;TEMPLATE!$EM177,TEMPLATE!$EY$7:$FE$30000,7,FALSE)</f>
        <v>#N/A</v>
      </c>
      <c r="CE177" s="38" t="e">
        <f>VLOOKUP(TEMPLATE!$EP177&amp;"|"&amp;CE$5&amp;"|"&amp;CE$6&amp;"|0|"&amp;TEMPLATE!$EM177,TEMPLATE!$EY$7:$FE$30000,7,FALSE)</f>
        <v>#N/A</v>
      </c>
      <c r="CF177" s="38" t="e">
        <f>VLOOKUP(TEMPLATE!$EP177&amp;"|"&amp;CF$5&amp;"|"&amp;CF$6&amp;"|0|"&amp;TEMPLATE!$EM177,TEMPLATE!$EY$7:$FE$30000,7,FALSE)</f>
        <v>#N/A</v>
      </c>
      <c r="CG177" s="38" t="e">
        <f>VLOOKUP(TEMPLATE!$EP177&amp;"|"&amp;CG$5&amp;"|"&amp;CG$6&amp;"|0|"&amp;TEMPLATE!$EM177,TEMPLATE!$EY$7:$FE$30000,7,FALSE)</f>
        <v>#N/A</v>
      </c>
      <c r="CH177" s="38" t="e">
        <f>VLOOKUP(TEMPLATE!$EP177&amp;"|"&amp;CH$5&amp;"|"&amp;CH$6&amp;"|0|"&amp;TEMPLATE!$EM177,TEMPLATE!$EY$7:$FE$30000,7,FALSE)</f>
        <v>#N/A</v>
      </c>
      <c r="CI177" s="38" t="e">
        <f>VLOOKUP(TEMPLATE!$EP177&amp;"|"&amp;CI$5&amp;"|"&amp;CI$6&amp;"|0|"&amp;TEMPLATE!$EM177,TEMPLATE!$EY$7:$FE$30000,7,FALSE)</f>
        <v>#N/A</v>
      </c>
      <c r="CJ177" s="38" t="e">
        <f>VLOOKUP(TEMPLATE!$EP177&amp;"|"&amp;CJ$5&amp;"|"&amp;CJ$6&amp;"|0|"&amp;TEMPLATE!$EM177,TEMPLATE!$EY$7:$FE$30000,7,FALSE)</f>
        <v>#N/A</v>
      </c>
      <c r="CK177" s="38" t="e">
        <f>VLOOKUP(TEMPLATE!$EP177&amp;"|"&amp;CK$5&amp;"|"&amp;CK$6&amp;"|0|"&amp;TEMPLATE!$EM177,TEMPLATE!$EY$7:$FE$30000,7,FALSE)</f>
        <v>#N/A</v>
      </c>
      <c r="CL177" s="38" t="e">
        <f t="shared" si="197"/>
        <v>#VALUE!</v>
      </c>
      <c r="CM177" s="38" t="e">
        <f t="shared" si="198"/>
        <v>#VALUE!</v>
      </c>
      <c r="CN177" s="38" t="e">
        <f>VLOOKUP(TEMPLATE!$EP177&amp;"|"&amp;CN$5&amp;"|"&amp;CN$6&amp;"|0|"&amp;TEMPLATE!$EM177,TEMPLATE!$EY$7:$FE$30000,7,FALSE)</f>
        <v>#N/A</v>
      </c>
      <c r="CO177" s="38" t="e">
        <f>VLOOKUP(TEMPLATE!$EP177&amp;"|"&amp;CO$5&amp;"|"&amp;CO$6&amp;"|0|"&amp;TEMPLATE!$EM177,TEMPLATE!$EY$7:$FE$30000,7,FALSE)</f>
        <v>#N/A</v>
      </c>
      <c r="CP177" s="39" t="str">
        <f t="array" ref="CP177">IFERROR((INDEX(TEMPLATE!$FI$7:$FI$1004,MATCH($J177,IF(TEMPLATE!$FH$7:$FH$1004=CP$6,TEMPLATE!$FG$7:$FG$1004),0))),"")</f>
        <v/>
      </c>
      <c r="CQ177" s="39" t="str">
        <f t="array" ref="CQ177">IFERROR((INDEX(TEMPLATE!$FI$7:$FI$1004,MATCH($J177,IF(TEMPLATE!$FH$7:$FH$1004=CQ$6,TEMPLATE!$FG$7:$FG$1004),0))),"")</f>
        <v/>
      </c>
      <c r="CR177" s="39" t="str">
        <f t="array" ref="CR177">IFERROR((INDEX(TEMPLATE!$FI$7:$FI$1004,MATCH($J177,IF(TEMPLATE!$FH$7:$FH$1004=CR$6,TEMPLATE!$FG$7:$FG$1004),0))),"")</f>
        <v/>
      </c>
      <c r="CS177" s="39" t="str">
        <f t="array" ref="CS177">IFERROR((INDEX(TEMPLATE!$FI$7:$FI$1004,MATCH($J177,IF(TEMPLATE!$FH$7:$FH$1004=CS$6,TEMPLATE!$FG$7:$FG$1004),0))),"")</f>
        <v/>
      </c>
      <c r="CT177" s="38" t="str">
        <f t="array" ref="CT177">IFERROR((INDEX(TEMPLATE!$FI$7:$FI$1004,MATCH($J177,IF(TEMPLATE!$FH$7:$FH$1004=CT$6,TEMPLATE!$FG$7:$FG$1004),0))),"")</f>
        <v/>
      </c>
      <c r="CU177" s="38" t="str">
        <f t="array" ref="CU177">IFERROR((INDEX(TEMPLATE!$FI$7:$FI$1004,MATCH($J177,IF(TEMPLATE!$FH$7:$FH$1004=CU$6,TEMPLATE!$FG$7:$FG$1004),0))),"")</f>
        <v/>
      </c>
      <c r="CV177" s="38" t="str">
        <f t="array" ref="CV177">IFERROR((INDEX(TEMPLATE!$FI$7:$FI$1004,MATCH($J177,IF(TEMPLATE!$FH$7:$FH$1004=CV$6,TEMPLATE!$FG$7:$FG$1004),0))),"")</f>
        <v/>
      </c>
      <c r="CW177" s="38" t="str">
        <f t="array" ref="CW177">IFERROR((INDEX(TEMPLATE!$FI$7:$FI$1004,MATCH($J177,IF(TEMPLATE!$FH$7:$FH$1004=CW$6,TEMPLATE!$FG$7:$FG$1004),0))),"")</f>
        <v/>
      </c>
      <c r="CX177" s="7"/>
      <c r="CY177" s="7" t="str">
        <f t="shared" si="199"/>
        <v/>
      </c>
      <c r="CZ177" s="7" t="str">
        <f t="shared" si="200"/>
        <v/>
      </c>
      <c r="DA177" s="7" t="str">
        <f t="shared" si="201"/>
        <v/>
      </c>
      <c r="DB177" s="7" t="str">
        <f t="shared" si="202"/>
        <v/>
      </c>
      <c r="DC177" s="7" t="str">
        <f t="shared" si="203"/>
        <v/>
      </c>
      <c r="DD177" s="7" t="str">
        <f t="shared" si="204"/>
        <v/>
      </c>
      <c r="DE177" s="7" t="str">
        <f t="shared" si="205"/>
        <v/>
      </c>
      <c r="DF177" s="7" t="str">
        <f t="shared" si="206"/>
        <v/>
      </c>
      <c r="DG177" s="7"/>
      <c r="DH177" s="40" t="str">
        <f t="shared" si="207"/>
        <v/>
      </c>
      <c r="DI177" s="40" t="str">
        <f t="shared" si="208"/>
        <v/>
      </c>
      <c r="DJ177" s="40" t="str">
        <f t="shared" si="209"/>
        <v/>
      </c>
      <c r="DK177" s="41" t="str">
        <f t="shared" si="210"/>
        <v/>
      </c>
      <c r="DL177" s="42" t="str">
        <f t="shared" si="211"/>
        <v/>
      </c>
      <c r="DM177" s="42" t="str">
        <f t="shared" si="212"/>
        <v/>
      </c>
      <c r="DN177" s="42" t="str">
        <f t="shared" si="213"/>
        <v/>
      </c>
      <c r="DO177" s="42" t="str">
        <f t="shared" si="214"/>
        <v/>
      </c>
      <c r="DP177" s="7"/>
      <c r="DQ177" s="7">
        <f t="shared" si="215"/>
        <v>0</v>
      </c>
      <c r="DR177" s="7">
        <f t="shared" si="216"/>
        <v>0</v>
      </c>
      <c r="DS177" s="7">
        <f t="shared" si="217"/>
        <v>0</v>
      </c>
      <c r="DT177" s="7">
        <f t="shared" si="218"/>
        <v>0</v>
      </c>
      <c r="DU177" s="7">
        <f t="shared" si="219"/>
        <v>0</v>
      </c>
      <c r="DV177" s="7">
        <f t="shared" si="220"/>
        <v>0</v>
      </c>
      <c r="DW177" s="7">
        <f t="shared" si="221"/>
        <v>0</v>
      </c>
      <c r="DX177" s="7">
        <f t="shared" si="222"/>
        <v>0</v>
      </c>
      <c r="DY177" s="48" t="e">
        <f t="array" ref="DY177">VLOOKUP(TEMPLATE!$EP177&amp;"|"&amp;DY$5&amp;"|"&amp;DY$6&amp;"|0|"&amp;TEMPLATE!$EM177,TEMPLATE!$EY$7:$FE$30000,7,FALSE)</f>
        <v>#N/A</v>
      </c>
      <c r="DZ177" s="48" t="e">
        <f t="array" ref="DZ177">VLOOKUP(TEMPLATE!$EP177&amp;"|"&amp;DZ$5&amp;"|"&amp;DZ$6&amp;"|0|"&amp;TEMPLATE!$EM177,TEMPLATE!$EY$7:$FE$30000,7,FALSE)</f>
        <v>#N/A</v>
      </c>
      <c r="EA177" s="7" t="str">
        <f t="shared" si="223"/>
        <v/>
      </c>
      <c r="EB177" s="7" t="str">
        <f t="shared" si="224"/>
        <v/>
      </c>
      <c r="EC177" s="7" t="str">
        <f t="shared" si="225"/>
        <v/>
      </c>
      <c r="ED177" s="7" t="str">
        <f t="shared" si="226"/>
        <v/>
      </c>
      <c r="EE177" s="7" t="str">
        <f t="shared" si="227"/>
        <v/>
      </c>
      <c r="EF177" s="7" t="str">
        <f t="shared" si="228"/>
        <v/>
      </c>
      <c r="EG177" s="7" t="str">
        <f t="shared" si="229"/>
        <v/>
      </c>
      <c r="EH177" s="7" t="str">
        <f t="shared" si="230"/>
        <v/>
      </c>
      <c r="EI177" s="1"/>
      <c r="EJ177" s="1"/>
      <c r="EK177" s="1"/>
      <c r="EL177" s="1"/>
      <c r="EM177" s="43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1" t="str">
        <f t="shared" si="231"/>
        <v>||||</v>
      </c>
      <c r="EZ177" s="7"/>
      <c r="FA177" s="7"/>
      <c r="FB177" s="7"/>
      <c r="FC177" s="7"/>
      <c r="FD177" s="43"/>
      <c r="FE177" s="7"/>
      <c r="FF177" s="7"/>
      <c r="FG177" s="7"/>
      <c r="FH177" s="7"/>
      <c r="FI177" s="7"/>
      <c r="FJ177" s="7"/>
      <c r="FK177" s="7"/>
      <c r="FL177" s="7"/>
      <c r="FM177" s="43"/>
      <c r="FN177" s="7"/>
      <c r="FO177" s="7"/>
      <c r="FP177" s="43"/>
      <c r="FQ177" s="7"/>
      <c r="FR177" s="7"/>
      <c r="FS177" s="7"/>
      <c r="FT177" s="7"/>
      <c r="FU177" s="7"/>
      <c r="FV177" s="43"/>
      <c r="FW177" s="38"/>
      <c r="FX177" s="7"/>
      <c r="FY177" s="7"/>
      <c r="FZ177" s="7"/>
      <c r="GA177" s="44"/>
      <c r="GB177" s="7"/>
      <c r="GC177" s="38"/>
      <c r="GD177" s="7"/>
    </row>
    <row r="178" spans="1:186" x14ac:dyDescent="0.25">
      <c r="A178" s="4">
        <f t="shared" si="163"/>
        <v>1</v>
      </c>
      <c r="B178" s="17" t="str">
        <f>IF(TEMPLATE!EM178="","",TEMPLATE!EM178)</f>
        <v/>
      </c>
      <c r="C178" s="17" t="str">
        <f>IF(TEMPLATE!EX178="","",TEMPLATE!EX178)</f>
        <v/>
      </c>
      <c r="D178" s="19" t="str">
        <f t="shared" si="159"/>
        <v/>
      </c>
      <c r="E178" s="19" t="str">
        <f t="shared" si="164"/>
        <v/>
      </c>
      <c r="F178" s="17"/>
      <c r="G178" s="45" t="str">
        <f>IF(TEMPLATE!EN178="","",TEMPLATE!EN178)</f>
        <v/>
      </c>
      <c r="H178" s="45"/>
      <c r="I178" s="45"/>
      <c r="J178" s="17" t="str">
        <f>IF(TEMPLATE!EP178="","",TEMPLATE!EP178)</f>
        <v/>
      </c>
      <c r="K178" s="46" t="str">
        <f>IF(TEMPLATE!EQ178="","",TEMPLATE!EQ178)</f>
        <v/>
      </c>
      <c r="L178" s="46" t="str">
        <f>IF(TEMPLATE!ER178="","",TEMPLATE!ER178)</f>
        <v/>
      </c>
      <c r="M178" s="46" t="str">
        <f>IF(TEMPLATE!ES178="","",TEMPLATE!ES178)</f>
        <v/>
      </c>
      <c r="N178" s="18" t="str">
        <f>IF(TEMPLATE!EU178="","",TEMPLATE!EU178)</f>
        <v/>
      </c>
      <c r="O178" s="19" t="str">
        <f t="shared" si="165"/>
        <v/>
      </c>
      <c r="P178" s="20" t="str">
        <f t="shared" si="166"/>
        <v/>
      </c>
      <c r="Q178" s="18"/>
      <c r="R178" s="21" t="str">
        <f t="shared" si="167"/>
        <v/>
      </c>
      <c r="S178" s="21" t="str">
        <f>IF(SUMIFS(TEMPLATE!$GD$7:$GD$30000,TEMPLATE!$GC$7:$GC$30000,EV178,TEMPLATE!$FY$7:$FY$30000,J178,$GB$7:$GB$30000,G178)=0,"",SUMIFS(TEMPLATE!$GD$7:$GD$30000,TEMPLATE!$GC$7:$GC$30000,EV178,TEMPLATE!$FY$7:$FY$30000,J178,$GB$7:$GB$30000,G178))</f>
        <v/>
      </c>
      <c r="T178" s="21" t="str">
        <f>IF(SUMIFS(TEMPLATE!$GD$7:$GD$30000,TEMPLATE!$GE$7:$GE$30000,"Common Equity",TEMPLATE!$FY$7:$FY$30000,J178,$GB$7:$GB$30000,G178)=0,"",SUMIFS(TEMPLATE!$GD$7:$GD$30000,TEMPLATE!$GE$7:$GE$30000,"Common Equity",TEMPLATE!$FY$7:$FY$30000,J178,$GB$7:$GB$30000,G178))</f>
        <v/>
      </c>
      <c r="U178" s="21"/>
      <c r="V178" s="22">
        <f t="shared" si="168"/>
        <v>0</v>
      </c>
      <c r="W178" s="23" t="e">
        <f t="shared" si="169"/>
        <v>#N/A</v>
      </c>
      <c r="X178" s="23" t="e">
        <f t="shared" si="170"/>
        <v>#N/A</v>
      </c>
      <c r="Y178" s="23" t="e">
        <f t="shared" si="171"/>
        <v>#N/A</v>
      </c>
      <c r="Z178" s="23" t="e">
        <f t="shared" si="172"/>
        <v>#N/A</v>
      </c>
      <c r="AA178" s="23" t="e">
        <f t="shared" si="173"/>
        <v>#N/A</v>
      </c>
      <c r="AB178" s="23" t="e">
        <f t="shared" si="174"/>
        <v>#N/A</v>
      </c>
      <c r="AC178" s="23" t="e">
        <f t="shared" si="175"/>
        <v>#N/A</v>
      </c>
      <c r="AD178" s="24" t="e">
        <f t="shared" si="176"/>
        <v>#N/A</v>
      </c>
      <c r="AE178" s="24" t="e">
        <f t="shared" si="160"/>
        <v>#N/A</v>
      </c>
      <c r="AF178" s="24" t="e">
        <f t="shared" si="161"/>
        <v>#N/A</v>
      </c>
      <c r="AG178" s="24" t="e">
        <f t="shared" si="177"/>
        <v>#N/A</v>
      </c>
      <c r="AH178" s="24" t="str">
        <f t="shared" si="178"/>
        <v/>
      </c>
      <c r="AI178" s="25" t="e">
        <f t="shared" si="179"/>
        <v>#N/A</v>
      </c>
      <c r="AJ178" s="21" t="e">
        <f t="shared" si="180"/>
        <v>#N/A</v>
      </c>
      <c r="AK178" s="51" t="e">
        <f t="shared" si="181"/>
        <v>#N/A</v>
      </c>
      <c r="AL178" s="26" t="e">
        <f t="shared" si="182"/>
        <v>#N/A</v>
      </c>
      <c r="AM178" s="27" t="str">
        <f t="array" ref="AM178">IFERROR((INDEX(TEMPLATE!$FI$7:$FI$1004,MATCH($J178,IF(TEMPLATE!$FH$7:$FH$1004=$AM$4,TEMPLATE!$FG$7:$FG$1004),0))),"")</f>
        <v/>
      </c>
      <c r="AN178" s="28" t="str">
        <f t="shared" si="183"/>
        <v/>
      </c>
      <c r="AO178" s="29" t="str">
        <f t="array" ref="AO178">IFERROR((INDEX(TEMPLATE!$FI$7:$FI$1004,MATCH($J178,IF(TEMPLATE!$FH$7:$FH$1004=$AO$4,TEMPLATE!$FG$7:$FG$1004),0))),"")</f>
        <v/>
      </c>
      <c r="AP178" s="30" t="e">
        <f t="shared" si="184"/>
        <v>#N/A</v>
      </c>
      <c r="AQ178" s="31" t="str">
        <f t="array" ref="AQ178">IFERROR((INDEX(TEMPLATE!$FI$7:$FI$1004,MATCH($J178,IF(TEMPLATE!$FH$7:$FH$1004=$AQ$4,TEMPLATE!$FG$7:$FG$1004),0))),"")</f>
        <v/>
      </c>
      <c r="AR178" s="32" t="e">
        <f t="shared" si="185"/>
        <v>#N/A</v>
      </c>
      <c r="AS178" s="29" t="str">
        <f t="array" ref="AS178">IFERROR((INDEX(TEMPLATE!$FI$7:$FI$1004,MATCH($J178,IF(TEMPLATE!$FH$7:$FH$1004=$AS$4,TEMPLATE!$FG$7:$FG$1004),0))),"")</f>
        <v/>
      </c>
      <c r="AT178" s="33" t="str">
        <f t="shared" si="232"/>
        <v/>
      </c>
      <c r="AU178" s="29" t="str">
        <f t="array" ref="AU178">IFERROR((INDEX(TEMPLATE!$FI$7:$FI$1004,MATCH($J178,IF(TEMPLATE!$FH$7:$FH$1004=$AU$4,TEMPLATE!$FG$7:$FG$1004),0))),"")</f>
        <v/>
      </c>
      <c r="AV178" s="30" t="e">
        <f t="shared" si="186"/>
        <v>#N/A</v>
      </c>
      <c r="AW178" s="29" t="str">
        <f t="shared" si="187"/>
        <v/>
      </c>
      <c r="AX178" s="34" t="str">
        <f t="shared" si="188"/>
        <v/>
      </c>
      <c r="AY178" s="35" t="str">
        <f t="shared" si="189"/>
        <v/>
      </c>
      <c r="AZ178" s="34" t="str">
        <f t="shared" si="190"/>
        <v/>
      </c>
      <c r="BA178" s="34" t="str">
        <f t="shared" si="191"/>
        <v/>
      </c>
      <c r="BB178" s="35" t="str">
        <f t="shared" si="192"/>
        <v/>
      </c>
      <c r="BC178" s="36" t="e">
        <f t="shared" si="193"/>
        <v>#N/A</v>
      </c>
      <c r="BD178" s="36">
        <f t="shared" si="194"/>
        <v>1</v>
      </c>
      <c r="BE178" s="36">
        <f t="shared" si="195"/>
        <v>0</v>
      </c>
      <c r="BF178" s="36" t="e">
        <f t="shared" si="196"/>
        <v>#N/A</v>
      </c>
      <c r="BG178" s="1"/>
      <c r="BH178" s="37" t="e">
        <f>VLOOKUP(TEMPLATE!$EP178&amp;"|"&amp;BH$5&amp;"|"&amp;BH$6&amp;"|0|"&amp;TEMPLATE!$EM178,TEMPLATE!$EY$7:$FE$30000,7,FALSE)</f>
        <v>#N/A</v>
      </c>
      <c r="BI178" s="38" t="e">
        <f>VLOOKUP(TEMPLATE!$EP178&amp;"|"&amp;BI$5&amp;"|"&amp;BI$6&amp;"|0|"&amp;TEMPLATE!$EM178,TEMPLATE!$EY$7:$FE$30000,7,FALSE)</f>
        <v>#N/A</v>
      </c>
      <c r="BJ178" s="37" t="e">
        <f>VLOOKUP(TEMPLATE!$EP178&amp;"|"&amp;BJ$5&amp;"|"&amp;BJ$6&amp;"|0|"&amp;TEMPLATE!$EM178,TEMPLATE!$EY$7:$FE$30000,7,FALSE)</f>
        <v>#N/A</v>
      </c>
      <c r="BK178" s="38" t="e">
        <f>VLOOKUP(TEMPLATE!$EP178&amp;"|"&amp;BK$5&amp;"|"&amp;BK$6&amp;"|0|"&amp;TEMPLATE!$EM178,TEMPLATE!$EY$7:$FE$30000,7,FALSE)</f>
        <v>#N/A</v>
      </c>
      <c r="BL178" s="38" t="e">
        <f>VLOOKUP(TEMPLATE!$EP178&amp;"|"&amp;BL$5&amp;"|"&amp;BL$6&amp;"|0|"&amp;TEMPLATE!$EM178,TEMPLATE!$EY$7:$FE$30000,7,FALSE)</f>
        <v>#N/A</v>
      </c>
      <c r="BM178" s="38" t="e">
        <f>VLOOKUP(TEMPLATE!$EP178&amp;"|"&amp;BM$5&amp;"|"&amp;BM$6&amp;"|0|"&amp;TEMPLATE!$EM178,TEMPLATE!$EY$7:$FE$30000,7,FALSE)</f>
        <v>#N/A</v>
      </c>
      <c r="BN178" s="38" t="e">
        <f>VLOOKUP(TEMPLATE!$EP178&amp;"|"&amp;BN$5&amp;"|"&amp;BN$6&amp;"|0|"&amp;TEMPLATE!$EM178,TEMPLATE!$EY$7:$FE$30000,7,FALSE)</f>
        <v>#N/A</v>
      </c>
      <c r="BO178" s="38" t="e">
        <f>VLOOKUP(TEMPLATE!$EP178&amp;"|"&amp;BO$5&amp;"|"&amp;BO$6&amp;"|0|"&amp;TEMPLATE!$EM178,TEMPLATE!$EY$7:$FE$30000,7,FALSE)</f>
        <v>#N/A</v>
      </c>
      <c r="BP178" s="38" t="e">
        <f>VLOOKUP(TEMPLATE!$EP178&amp;"|"&amp;BP$5&amp;"|"&amp;BP$6&amp;"|0|"&amp;TEMPLATE!$EM178,TEMPLATE!$EY$7:$FE$30000,7,FALSE)</f>
        <v>#N/A</v>
      </c>
      <c r="BQ178" s="38" t="e">
        <f>VLOOKUP(TEMPLATE!$EP178&amp;"|"&amp;BQ$5&amp;"|"&amp;BQ$6&amp;"|0|"&amp;TEMPLATE!$EM178,TEMPLATE!$EY$7:$FE$30000,7,FALSE)</f>
        <v>#N/A</v>
      </c>
      <c r="BR178" s="38" t="e">
        <f>VLOOKUP(TEMPLATE!$EP178&amp;"|"&amp;BR$5&amp;"|"&amp;BR$6&amp;"|0|"&amp;TEMPLATE!$EM178,TEMPLATE!$EY$7:$FE$30000,7,FALSE)</f>
        <v>#N/A</v>
      </c>
      <c r="BS178" s="38" t="e">
        <f>VLOOKUP(TEMPLATE!$EP178&amp;"|"&amp;BS$5&amp;"|"&amp;BS$6&amp;"|0|"&amp;TEMPLATE!$EM178,TEMPLATE!$EY$7:$FE$30000,7,FALSE)</f>
        <v>#N/A</v>
      </c>
      <c r="BT178" s="38" t="e">
        <f>VLOOKUP(TEMPLATE!$EP178&amp;"|"&amp;BT$5&amp;"|"&amp;BT$6&amp;"|0|"&amp;TEMPLATE!$EM178,TEMPLATE!$EY$7:$FE$30000,7,FALSE)</f>
        <v>#N/A</v>
      </c>
      <c r="BU178" s="38" t="e">
        <f>VLOOKUP(TEMPLATE!$EP178&amp;"|"&amp;BU$5&amp;"|"&amp;BU$6&amp;"|0|"&amp;TEMPLATE!$EM178,TEMPLATE!$EY$7:$FE$30000,7,FALSE)</f>
        <v>#N/A</v>
      </c>
      <c r="BV178" s="38" t="e">
        <f>VLOOKUP(TEMPLATE!$EP178&amp;"|"&amp;BV$5&amp;"|"&amp;BV$6&amp;"|0|"&amp;TEMPLATE!$EM178,TEMPLATE!$EY$7:$FE$30000,7,FALSE)</f>
        <v>#N/A</v>
      </c>
      <c r="BW178" s="38" t="e">
        <f>VLOOKUP(TEMPLATE!$EP178&amp;"|"&amp;BW$5&amp;"|"&amp;BW$6&amp;"|0|"&amp;TEMPLATE!$EM178,TEMPLATE!$EY$7:$FE$30000,7,FALSE)</f>
        <v>#N/A</v>
      </c>
      <c r="BX178" s="38" t="e">
        <f>VLOOKUP(TEMPLATE!$EP178&amp;"|"&amp;BX$5&amp;"|"&amp;BX$6&amp;"|0|"&amp;TEMPLATE!$EM178,TEMPLATE!$EY$7:$FE$30000,7,FALSE)</f>
        <v>#N/A</v>
      </c>
      <c r="BY178" s="38" t="e">
        <f>VLOOKUP(TEMPLATE!$EP178&amp;"|"&amp;BY$5&amp;"|"&amp;BY$6&amp;"|0|"&amp;TEMPLATE!$EM178,TEMPLATE!$EY$7:$FE$30000,7,FALSE)</f>
        <v>#N/A</v>
      </c>
      <c r="BZ178" s="38" t="e">
        <f>VLOOKUP(TEMPLATE!$EP178&amp;"|"&amp;BZ$5&amp;"|"&amp;BZ$6&amp;"|0|"&amp;TEMPLATE!$EM178,TEMPLATE!$EY$7:$FE$30000,7,FALSE)</f>
        <v>#N/A</v>
      </c>
      <c r="CA178" s="38" t="e">
        <f>IF(VLOOKUP(TEMPLATE!$EP178&amp;"|"&amp;CA$5&amp;"|"&amp;CA$6&amp;"|0|"&amp;TEMPLATE!$EM178,TEMPLATE!$EY$7:$FE$30000,7,FALSE)=0,BN178,VLOOKUP(TEMPLATE!$EP178&amp;"|"&amp;CA$5&amp;"|"&amp;CA$6&amp;"|0|"&amp;TEMPLATE!$EM178,TEMPLATE!$EY$7:$FE$30000,7,FALSE))</f>
        <v>#N/A</v>
      </c>
      <c r="CB178" s="38" t="e">
        <f>VLOOKUP(TEMPLATE!$EP178&amp;"|"&amp;CB$5&amp;"|"&amp;CB$6&amp;"|0|"&amp;TEMPLATE!$EM178,TEMPLATE!$EY$7:$FE$30000,7,FALSE)</f>
        <v>#N/A</v>
      </c>
      <c r="CC178" s="38" t="e">
        <f>VLOOKUP(TEMPLATE!$EP178&amp;"|"&amp;CC$5&amp;"|"&amp;CC$6&amp;"|0|"&amp;TEMPLATE!$EM178,TEMPLATE!$EY$7:$FE$30000,7,FALSE)</f>
        <v>#N/A</v>
      </c>
      <c r="CD178" s="38" t="e">
        <f>VLOOKUP(TEMPLATE!$EP178&amp;"|"&amp;CD$5&amp;"|"&amp;CD$6&amp;"|0|"&amp;TEMPLATE!$EM178,TEMPLATE!$EY$7:$FE$30000,7,FALSE)</f>
        <v>#N/A</v>
      </c>
      <c r="CE178" s="38" t="e">
        <f>VLOOKUP(TEMPLATE!$EP178&amp;"|"&amp;CE$5&amp;"|"&amp;CE$6&amp;"|0|"&amp;TEMPLATE!$EM178,TEMPLATE!$EY$7:$FE$30000,7,FALSE)</f>
        <v>#N/A</v>
      </c>
      <c r="CF178" s="38" t="e">
        <f>VLOOKUP(TEMPLATE!$EP178&amp;"|"&amp;CF$5&amp;"|"&amp;CF$6&amp;"|0|"&amp;TEMPLATE!$EM178,TEMPLATE!$EY$7:$FE$30000,7,FALSE)</f>
        <v>#N/A</v>
      </c>
      <c r="CG178" s="38" t="e">
        <f>VLOOKUP(TEMPLATE!$EP178&amp;"|"&amp;CG$5&amp;"|"&amp;CG$6&amp;"|0|"&amp;TEMPLATE!$EM178,TEMPLATE!$EY$7:$FE$30000,7,FALSE)</f>
        <v>#N/A</v>
      </c>
      <c r="CH178" s="38" t="e">
        <f>VLOOKUP(TEMPLATE!$EP178&amp;"|"&amp;CH$5&amp;"|"&amp;CH$6&amp;"|0|"&amp;TEMPLATE!$EM178,TEMPLATE!$EY$7:$FE$30000,7,FALSE)</f>
        <v>#N/A</v>
      </c>
      <c r="CI178" s="38" t="e">
        <f>VLOOKUP(TEMPLATE!$EP178&amp;"|"&amp;CI$5&amp;"|"&amp;CI$6&amp;"|0|"&amp;TEMPLATE!$EM178,TEMPLATE!$EY$7:$FE$30000,7,FALSE)</f>
        <v>#N/A</v>
      </c>
      <c r="CJ178" s="38" t="e">
        <f>VLOOKUP(TEMPLATE!$EP178&amp;"|"&amp;CJ$5&amp;"|"&amp;CJ$6&amp;"|0|"&amp;TEMPLATE!$EM178,TEMPLATE!$EY$7:$FE$30000,7,FALSE)</f>
        <v>#N/A</v>
      </c>
      <c r="CK178" s="38" t="e">
        <f>VLOOKUP(TEMPLATE!$EP178&amp;"|"&amp;CK$5&amp;"|"&amp;CK$6&amp;"|0|"&amp;TEMPLATE!$EM178,TEMPLATE!$EY$7:$FE$30000,7,FALSE)</f>
        <v>#N/A</v>
      </c>
      <c r="CL178" s="38" t="e">
        <f t="shared" si="197"/>
        <v>#VALUE!</v>
      </c>
      <c r="CM178" s="38" t="e">
        <f t="shared" si="198"/>
        <v>#VALUE!</v>
      </c>
      <c r="CN178" s="38" t="e">
        <f>VLOOKUP(TEMPLATE!$EP178&amp;"|"&amp;CN$5&amp;"|"&amp;CN$6&amp;"|0|"&amp;TEMPLATE!$EM178,TEMPLATE!$EY$7:$FE$30000,7,FALSE)</f>
        <v>#N/A</v>
      </c>
      <c r="CO178" s="38" t="e">
        <f>VLOOKUP(TEMPLATE!$EP178&amp;"|"&amp;CO$5&amp;"|"&amp;CO$6&amp;"|0|"&amp;TEMPLATE!$EM178,TEMPLATE!$EY$7:$FE$30000,7,FALSE)</f>
        <v>#N/A</v>
      </c>
      <c r="CP178" s="39" t="str">
        <f t="array" ref="CP178">IFERROR((INDEX(TEMPLATE!$FI$7:$FI$1004,MATCH($J178,IF(TEMPLATE!$FH$7:$FH$1004=CP$6,TEMPLATE!$FG$7:$FG$1004),0))),"")</f>
        <v/>
      </c>
      <c r="CQ178" s="39" t="str">
        <f t="array" ref="CQ178">IFERROR((INDEX(TEMPLATE!$FI$7:$FI$1004,MATCH($J178,IF(TEMPLATE!$FH$7:$FH$1004=CQ$6,TEMPLATE!$FG$7:$FG$1004),0))),"")</f>
        <v/>
      </c>
      <c r="CR178" s="39" t="str">
        <f t="array" ref="CR178">IFERROR((INDEX(TEMPLATE!$FI$7:$FI$1004,MATCH($J178,IF(TEMPLATE!$FH$7:$FH$1004=CR$6,TEMPLATE!$FG$7:$FG$1004),0))),"")</f>
        <v/>
      </c>
      <c r="CS178" s="39" t="str">
        <f t="array" ref="CS178">IFERROR((INDEX(TEMPLATE!$FI$7:$FI$1004,MATCH($J178,IF(TEMPLATE!$FH$7:$FH$1004=CS$6,TEMPLATE!$FG$7:$FG$1004),0))),"")</f>
        <v/>
      </c>
      <c r="CT178" s="38" t="str">
        <f t="array" ref="CT178">IFERROR((INDEX(TEMPLATE!$FI$7:$FI$1004,MATCH($J178,IF(TEMPLATE!$FH$7:$FH$1004=CT$6,TEMPLATE!$FG$7:$FG$1004),0))),"")</f>
        <v/>
      </c>
      <c r="CU178" s="38" t="str">
        <f t="array" ref="CU178">IFERROR((INDEX(TEMPLATE!$FI$7:$FI$1004,MATCH($J178,IF(TEMPLATE!$FH$7:$FH$1004=CU$6,TEMPLATE!$FG$7:$FG$1004),0))),"")</f>
        <v/>
      </c>
      <c r="CV178" s="38" t="str">
        <f t="array" ref="CV178">IFERROR((INDEX(TEMPLATE!$FI$7:$FI$1004,MATCH($J178,IF(TEMPLATE!$FH$7:$FH$1004=CV$6,TEMPLATE!$FG$7:$FG$1004),0))),"")</f>
        <v/>
      </c>
      <c r="CW178" s="38" t="str">
        <f t="array" ref="CW178">IFERROR((INDEX(TEMPLATE!$FI$7:$FI$1004,MATCH($J178,IF(TEMPLATE!$FH$7:$FH$1004=CW$6,TEMPLATE!$FG$7:$FG$1004),0))),"")</f>
        <v/>
      </c>
      <c r="CX178" s="7"/>
      <c r="CY178" s="7" t="str">
        <f t="shared" si="199"/>
        <v/>
      </c>
      <c r="CZ178" s="7" t="str">
        <f t="shared" si="200"/>
        <v/>
      </c>
      <c r="DA178" s="7" t="str">
        <f t="shared" si="201"/>
        <v/>
      </c>
      <c r="DB178" s="7" t="str">
        <f t="shared" si="202"/>
        <v/>
      </c>
      <c r="DC178" s="7" t="str">
        <f t="shared" si="203"/>
        <v/>
      </c>
      <c r="DD178" s="7" t="str">
        <f t="shared" si="204"/>
        <v/>
      </c>
      <c r="DE178" s="7" t="str">
        <f t="shared" si="205"/>
        <v/>
      </c>
      <c r="DF178" s="7" t="str">
        <f t="shared" si="206"/>
        <v/>
      </c>
      <c r="DG178" s="7"/>
      <c r="DH178" s="40" t="str">
        <f t="shared" si="207"/>
        <v/>
      </c>
      <c r="DI178" s="40" t="str">
        <f t="shared" si="208"/>
        <v/>
      </c>
      <c r="DJ178" s="40" t="str">
        <f t="shared" si="209"/>
        <v/>
      </c>
      <c r="DK178" s="41" t="str">
        <f t="shared" si="210"/>
        <v/>
      </c>
      <c r="DL178" s="42" t="str">
        <f t="shared" si="211"/>
        <v/>
      </c>
      <c r="DM178" s="42" t="str">
        <f t="shared" si="212"/>
        <v/>
      </c>
      <c r="DN178" s="42" t="str">
        <f t="shared" si="213"/>
        <v/>
      </c>
      <c r="DO178" s="42" t="str">
        <f t="shared" si="214"/>
        <v/>
      </c>
      <c r="DP178" s="7"/>
      <c r="DQ178" s="7">
        <f t="shared" si="215"/>
        <v>0</v>
      </c>
      <c r="DR178" s="7">
        <f t="shared" si="216"/>
        <v>0</v>
      </c>
      <c r="DS178" s="7">
        <f t="shared" si="217"/>
        <v>0</v>
      </c>
      <c r="DT178" s="7">
        <f t="shared" si="218"/>
        <v>0</v>
      </c>
      <c r="DU178" s="7">
        <f t="shared" si="219"/>
        <v>0</v>
      </c>
      <c r="DV178" s="7">
        <f t="shared" si="220"/>
        <v>0</v>
      </c>
      <c r="DW178" s="7">
        <f t="shared" si="221"/>
        <v>0</v>
      </c>
      <c r="DX178" s="7">
        <f t="shared" si="222"/>
        <v>0</v>
      </c>
      <c r="DY178" s="48" t="e">
        <f t="array" ref="DY178">VLOOKUP(TEMPLATE!$EP178&amp;"|"&amp;DY$5&amp;"|"&amp;DY$6&amp;"|0|"&amp;TEMPLATE!$EM178,TEMPLATE!$EY$7:$FE$30000,7,FALSE)</f>
        <v>#N/A</v>
      </c>
      <c r="DZ178" s="48" t="e">
        <f t="array" ref="DZ178">VLOOKUP(TEMPLATE!$EP178&amp;"|"&amp;DZ$5&amp;"|"&amp;DZ$6&amp;"|0|"&amp;TEMPLATE!$EM178,TEMPLATE!$EY$7:$FE$30000,7,FALSE)</f>
        <v>#N/A</v>
      </c>
      <c r="EA178" s="7" t="str">
        <f t="shared" si="223"/>
        <v/>
      </c>
      <c r="EB178" s="7" t="str">
        <f t="shared" si="224"/>
        <v/>
      </c>
      <c r="EC178" s="7" t="str">
        <f t="shared" si="225"/>
        <v/>
      </c>
      <c r="ED178" s="7" t="str">
        <f t="shared" si="226"/>
        <v/>
      </c>
      <c r="EE178" s="7" t="str">
        <f t="shared" si="227"/>
        <v/>
      </c>
      <c r="EF178" s="7" t="str">
        <f t="shared" si="228"/>
        <v/>
      </c>
      <c r="EG178" s="7" t="str">
        <f t="shared" si="229"/>
        <v/>
      </c>
      <c r="EH178" s="7" t="str">
        <f t="shared" si="230"/>
        <v/>
      </c>
      <c r="EI178" s="1"/>
      <c r="EJ178" s="1"/>
      <c r="EK178" s="1"/>
      <c r="EL178" s="1"/>
      <c r="EM178" s="43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1" t="str">
        <f t="shared" si="231"/>
        <v>||||</v>
      </c>
      <c r="EZ178" s="7"/>
      <c r="FA178" s="7"/>
      <c r="FB178" s="7"/>
      <c r="FC178" s="7"/>
      <c r="FD178" s="43"/>
      <c r="FE178" s="7"/>
      <c r="FF178" s="7"/>
      <c r="FG178" s="7"/>
      <c r="FH178" s="7"/>
      <c r="FI178" s="7"/>
      <c r="FJ178" s="7"/>
      <c r="FK178" s="7"/>
      <c r="FL178" s="7"/>
      <c r="FM178" s="43"/>
      <c r="FN178" s="7"/>
      <c r="FO178" s="7"/>
      <c r="FP178" s="43"/>
      <c r="FQ178" s="7"/>
      <c r="FR178" s="7"/>
      <c r="FS178" s="7"/>
      <c r="FT178" s="7"/>
      <c r="FU178" s="7"/>
      <c r="FV178" s="43"/>
      <c r="FW178" s="38"/>
      <c r="FX178" s="7"/>
      <c r="FY178" s="7"/>
      <c r="FZ178" s="7"/>
      <c r="GA178" s="44"/>
      <c r="GB178" s="7"/>
      <c r="GC178" s="38"/>
      <c r="GD178" s="7"/>
    </row>
    <row r="179" spans="1:186" x14ac:dyDescent="0.25">
      <c r="A179" s="4">
        <f t="shared" si="163"/>
        <v>1</v>
      </c>
      <c r="B179" s="17" t="str">
        <f>IF(TEMPLATE!EM179="","",TEMPLATE!EM179)</f>
        <v/>
      </c>
      <c r="C179" s="17" t="str">
        <f>IF(TEMPLATE!EX179="","",TEMPLATE!EX179)</f>
        <v/>
      </c>
      <c r="D179" s="19" t="str">
        <f t="shared" si="159"/>
        <v/>
      </c>
      <c r="E179" s="19" t="str">
        <f t="shared" si="164"/>
        <v/>
      </c>
      <c r="F179" s="17"/>
      <c r="G179" s="45" t="str">
        <f>IF(TEMPLATE!EN179="","",TEMPLATE!EN179)</f>
        <v/>
      </c>
      <c r="H179" s="45"/>
      <c r="I179" s="45"/>
      <c r="J179" s="17" t="str">
        <f>IF(TEMPLATE!EP179="","",TEMPLATE!EP179)</f>
        <v/>
      </c>
      <c r="K179" s="46" t="str">
        <f>IF(TEMPLATE!EQ179="","",TEMPLATE!EQ179)</f>
        <v/>
      </c>
      <c r="L179" s="46" t="str">
        <f>IF(TEMPLATE!ER179="","",TEMPLATE!ER179)</f>
        <v/>
      </c>
      <c r="M179" s="46" t="str">
        <f>IF(TEMPLATE!ES179="","",TEMPLATE!ES179)</f>
        <v/>
      </c>
      <c r="N179" s="18" t="str">
        <f>IF(TEMPLATE!EU179="","",TEMPLATE!EU179)</f>
        <v/>
      </c>
      <c r="O179" s="19" t="str">
        <f t="shared" si="165"/>
        <v/>
      </c>
      <c r="P179" s="20" t="str">
        <f t="shared" si="166"/>
        <v/>
      </c>
      <c r="Q179" s="18"/>
      <c r="R179" s="21" t="str">
        <f t="shared" si="167"/>
        <v/>
      </c>
      <c r="S179" s="21" t="str">
        <f>IF(SUMIFS(TEMPLATE!$GD$7:$GD$30000,TEMPLATE!$GC$7:$GC$30000,EV179,TEMPLATE!$FY$7:$FY$30000,J179,$GB$7:$GB$30000,G179)=0,"",SUMIFS(TEMPLATE!$GD$7:$GD$30000,TEMPLATE!$GC$7:$GC$30000,EV179,TEMPLATE!$FY$7:$FY$30000,J179,$GB$7:$GB$30000,G179))</f>
        <v/>
      </c>
      <c r="T179" s="21" t="str">
        <f>IF(SUMIFS(TEMPLATE!$GD$7:$GD$30000,TEMPLATE!$GE$7:$GE$30000,"Common Equity",TEMPLATE!$FY$7:$FY$30000,J179,$GB$7:$GB$30000,G179)=0,"",SUMIFS(TEMPLATE!$GD$7:$GD$30000,TEMPLATE!$GE$7:$GE$30000,"Common Equity",TEMPLATE!$FY$7:$FY$30000,J179,$GB$7:$GB$30000,G179))</f>
        <v/>
      </c>
      <c r="U179" s="21"/>
      <c r="V179" s="22">
        <f t="shared" si="168"/>
        <v>0</v>
      </c>
      <c r="W179" s="23" t="e">
        <f t="shared" si="169"/>
        <v>#N/A</v>
      </c>
      <c r="X179" s="23" t="e">
        <f t="shared" si="170"/>
        <v>#N/A</v>
      </c>
      <c r="Y179" s="23" t="e">
        <f t="shared" si="171"/>
        <v>#N/A</v>
      </c>
      <c r="Z179" s="23" t="e">
        <f t="shared" si="172"/>
        <v>#N/A</v>
      </c>
      <c r="AA179" s="23" t="e">
        <f t="shared" si="173"/>
        <v>#N/A</v>
      </c>
      <c r="AB179" s="23" t="e">
        <f t="shared" si="174"/>
        <v>#N/A</v>
      </c>
      <c r="AC179" s="23" t="e">
        <f t="shared" si="175"/>
        <v>#N/A</v>
      </c>
      <c r="AD179" s="24" t="e">
        <f t="shared" si="176"/>
        <v>#N/A</v>
      </c>
      <c r="AE179" s="24" t="e">
        <f t="shared" si="160"/>
        <v>#N/A</v>
      </c>
      <c r="AF179" s="24" t="e">
        <f t="shared" si="161"/>
        <v>#N/A</v>
      </c>
      <c r="AG179" s="24" t="e">
        <f t="shared" si="177"/>
        <v>#N/A</v>
      </c>
      <c r="AH179" s="24" t="str">
        <f t="shared" si="178"/>
        <v/>
      </c>
      <c r="AI179" s="25" t="e">
        <f t="shared" si="179"/>
        <v>#N/A</v>
      </c>
      <c r="AJ179" s="21" t="e">
        <f t="shared" si="180"/>
        <v>#N/A</v>
      </c>
      <c r="AK179" s="51" t="e">
        <f t="shared" si="181"/>
        <v>#N/A</v>
      </c>
      <c r="AL179" s="26" t="e">
        <f t="shared" si="182"/>
        <v>#N/A</v>
      </c>
      <c r="AM179" s="27" t="str">
        <f t="array" ref="AM179">IFERROR((INDEX(TEMPLATE!$FI$7:$FI$1004,MATCH($J179,IF(TEMPLATE!$FH$7:$FH$1004=$AM$4,TEMPLATE!$FG$7:$FG$1004),0))),"")</f>
        <v/>
      </c>
      <c r="AN179" s="28" t="str">
        <f t="shared" si="183"/>
        <v/>
      </c>
      <c r="AO179" s="29" t="str">
        <f t="array" ref="AO179">IFERROR((INDEX(TEMPLATE!$FI$7:$FI$1004,MATCH($J179,IF(TEMPLATE!$FH$7:$FH$1004=$AO$4,TEMPLATE!$FG$7:$FG$1004),0))),"")</f>
        <v/>
      </c>
      <c r="AP179" s="30" t="e">
        <f t="shared" si="184"/>
        <v>#N/A</v>
      </c>
      <c r="AQ179" s="31" t="str">
        <f t="array" ref="AQ179">IFERROR((INDEX(TEMPLATE!$FI$7:$FI$1004,MATCH($J179,IF(TEMPLATE!$FH$7:$FH$1004=$AQ$4,TEMPLATE!$FG$7:$FG$1004),0))),"")</f>
        <v/>
      </c>
      <c r="AR179" s="32" t="e">
        <f t="shared" si="185"/>
        <v>#N/A</v>
      </c>
      <c r="AS179" s="29" t="str">
        <f t="array" ref="AS179">IFERROR((INDEX(TEMPLATE!$FI$7:$FI$1004,MATCH($J179,IF(TEMPLATE!$FH$7:$FH$1004=$AS$4,TEMPLATE!$FG$7:$FG$1004),0))),"")</f>
        <v/>
      </c>
      <c r="AT179" s="33" t="str">
        <f t="shared" si="232"/>
        <v/>
      </c>
      <c r="AU179" s="29" t="str">
        <f t="array" ref="AU179">IFERROR((INDEX(TEMPLATE!$FI$7:$FI$1004,MATCH($J179,IF(TEMPLATE!$FH$7:$FH$1004=$AU$4,TEMPLATE!$FG$7:$FG$1004),0))),"")</f>
        <v/>
      </c>
      <c r="AV179" s="30" t="e">
        <f t="shared" si="186"/>
        <v>#N/A</v>
      </c>
      <c r="AW179" s="29" t="str">
        <f t="shared" si="187"/>
        <v/>
      </c>
      <c r="AX179" s="34" t="str">
        <f t="shared" si="188"/>
        <v/>
      </c>
      <c r="AY179" s="35" t="str">
        <f t="shared" si="189"/>
        <v/>
      </c>
      <c r="AZ179" s="34" t="str">
        <f t="shared" si="190"/>
        <v/>
      </c>
      <c r="BA179" s="34" t="str">
        <f t="shared" si="191"/>
        <v/>
      </c>
      <c r="BB179" s="35" t="str">
        <f t="shared" si="192"/>
        <v/>
      </c>
      <c r="BC179" s="36" t="e">
        <f t="shared" si="193"/>
        <v>#N/A</v>
      </c>
      <c r="BD179" s="36">
        <f t="shared" si="194"/>
        <v>1</v>
      </c>
      <c r="BE179" s="36">
        <f t="shared" si="195"/>
        <v>0</v>
      </c>
      <c r="BF179" s="36" t="e">
        <f t="shared" si="196"/>
        <v>#N/A</v>
      </c>
      <c r="BG179" s="1"/>
      <c r="BH179" s="37" t="e">
        <f>VLOOKUP(TEMPLATE!$EP179&amp;"|"&amp;BH$5&amp;"|"&amp;BH$6&amp;"|0|"&amp;TEMPLATE!$EM179,TEMPLATE!$EY$7:$FE$30000,7,FALSE)</f>
        <v>#N/A</v>
      </c>
      <c r="BI179" s="38" t="e">
        <f>VLOOKUP(TEMPLATE!$EP179&amp;"|"&amp;BI$5&amp;"|"&amp;BI$6&amp;"|0|"&amp;TEMPLATE!$EM179,TEMPLATE!$EY$7:$FE$30000,7,FALSE)</f>
        <v>#N/A</v>
      </c>
      <c r="BJ179" s="37" t="e">
        <f>VLOOKUP(TEMPLATE!$EP179&amp;"|"&amp;BJ$5&amp;"|"&amp;BJ$6&amp;"|0|"&amp;TEMPLATE!$EM179,TEMPLATE!$EY$7:$FE$30000,7,FALSE)</f>
        <v>#N/A</v>
      </c>
      <c r="BK179" s="38" t="e">
        <f>VLOOKUP(TEMPLATE!$EP179&amp;"|"&amp;BK$5&amp;"|"&amp;BK$6&amp;"|0|"&amp;TEMPLATE!$EM179,TEMPLATE!$EY$7:$FE$30000,7,FALSE)</f>
        <v>#N/A</v>
      </c>
      <c r="BL179" s="38" t="e">
        <f>VLOOKUP(TEMPLATE!$EP179&amp;"|"&amp;BL$5&amp;"|"&amp;BL$6&amp;"|0|"&amp;TEMPLATE!$EM179,TEMPLATE!$EY$7:$FE$30000,7,FALSE)</f>
        <v>#N/A</v>
      </c>
      <c r="BM179" s="38" t="e">
        <f>VLOOKUP(TEMPLATE!$EP179&amp;"|"&amp;BM$5&amp;"|"&amp;BM$6&amp;"|0|"&amp;TEMPLATE!$EM179,TEMPLATE!$EY$7:$FE$30000,7,FALSE)</f>
        <v>#N/A</v>
      </c>
      <c r="BN179" s="38" t="e">
        <f>VLOOKUP(TEMPLATE!$EP179&amp;"|"&amp;BN$5&amp;"|"&amp;BN$6&amp;"|0|"&amp;TEMPLATE!$EM179,TEMPLATE!$EY$7:$FE$30000,7,FALSE)</f>
        <v>#N/A</v>
      </c>
      <c r="BO179" s="38" t="e">
        <f>VLOOKUP(TEMPLATE!$EP179&amp;"|"&amp;BO$5&amp;"|"&amp;BO$6&amp;"|0|"&amp;TEMPLATE!$EM179,TEMPLATE!$EY$7:$FE$30000,7,FALSE)</f>
        <v>#N/A</v>
      </c>
      <c r="BP179" s="38" t="e">
        <f>VLOOKUP(TEMPLATE!$EP179&amp;"|"&amp;BP$5&amp;"|"&amp;BP$6&amp;"|0|"&amp;TEMPLATE!$EM179,TEMPLATE!$EY$7:$FE$30000,7,FALSE)</f>
        <v>#N/A</v>
      </c>
      <c r="BQ179" s="38" t="e">
        <f>VLOOKUP(TEMPLATE!$EP179&amp;"|"&amp;BQ$5&amp;"|"&amp;BQ$6&amp;"|0|"&amp;TEMPLATE!$EM179,TEMPLATE!$EY$7:$FE$30000,7,FALSE)</f>
        <v>#N/A</v>
      </c>
      <c r="BR179" s="38" t="e">
        <f>VLOOKUP(TEMPLATE!$EP179&amp;"|"&amp;BR$5&amp;"|"&amp;BR$6&amp;"|0|"&amp;TEMPLATE!$EM179,TEMPLATE!$EY$7:$FE$30000,7,FALSE)</f>
        <v>#N/A</v>
      </c>
      <c r="BS179" s="38" t="e">
        <f>VLOOKUP(TEMPLATE!$EP179&amp;"|"&amp;BS$5&amp;"|"&amp;BS$6&amp;"|0|"&amp;TEMPLATE!$EM179,TEMPLATE!$EY$7:$FE$30000,7,FALSE)</f>
        <v>#N/A</v>
      </c>
      <c r="BT179" s="38" t="e">
        <f>VLOOKUP(TEMPLATE!$EP179&amp;"|"&amp;BT$5&amp;"|"&amp;BT$6&amp;"|0|"&amp;TEMPLATE!$EM179,TEMPLATE!$EY$7:$FE$30000,7,FALSE)</f>
        <v>#N/A</v>
      </c>
      <c r="BU179" s="38" t="e">
        <f>VLOOKUP(TEMPLATE!$EP179&amp;"|"&amp;BU$5&amp;"|"&amp;BU$6&amp;"|0|"&amp;TEMPLATE!$EM179,TEMPLATE!$EY$7:$FE$30000,7,FALSE)</f>
        <v>#N/A</v>
      </c>
      <c r="BV179" s="38" t="e">
        <f>VLOOKUP(TEMPLATE!$EP179&amp;"|"&amp;BV$5&amp;"|"&amp;BV$6&amp;"|0|"&amp;TEMPLATE!$EM179,TEMPLATE!$EY$7:$FE$30000,7,FALSE)</f>
        <v>#N/A</v>
      </c>
      <c r="BW179" s="38" t="e">
        <f>VLOOKUP(TEMPLATE!$EP179&amp;"|"&amp;BW$5&amp;"|"&amp;BW$6&amp;"|0|"&amp;TEMPLATE!$EM179,TEMPLATE!$EY$7:$FE$30000,7,FALSE)</f>
        <v>#N/A</v>
      </c>
      <c r="BX179" s="38" t="e">
        <f>VLOOKUP(TEMPLATE!$EP179&amp;"|"&amp;BX$5&amp;"|"&amp;BX$6&amp;"|0|"&amp;TEMPLATE!$EM179,TEMPLATE!$EY$7:$FE$30000,7,FALSE)</f>
        <v>#N/A</v>
      </c>
      <c r="BY179" s="38" t="e">
        <f>VLOOKUP(TEMPLATE!$EP179&amp;"|"&amp;BY$5&amp;"|"&amp;BY$6&amp;"|0|"&amp;TEMPLATE!$EM179,TEMPLATE!$EY$7:$FE$30000,7,FALSE)</f>
        <v>#N/A</v>
      </c>
      <c r="BZ179" s="38" t="e">
        <f>VLOOKUP(TEMPLATE!$EP179&amp;"|"&amp;BZ$5&amp;"|"&amp;BZ$6&amp;"|0|"&amp;TEMPLATE!$EM179,TEMPLATE!$EY$7:$FE$30000,7,FALSE)</f>
        <v>#N/A</v>
      </c>
      <c r="CA179" s="38" t="e">
        <f>IF(VLOOKUP(TEMPLATE!$EP179&amp;"|"&amp;CA$5&amp;"|"&amp;CA$6&amp;"|0|"&amp;TEMPLATE!$EM179,TEMPLATE!$EY$7:$FE$30000,7,FALSE)=0,BN179,VLOOKUP(TEMPLATE!$EP179&amp;"|"&amp;CA$5&amp;"|"&amp;CA$6&amp;"|0|"&amp;TEMPLATE!$EM179,TEMPLATE!$EY$7:$FE$30000,7,FALSE))</f>
        <v>#N/A</v>
      </c>
      <c r="CB179" s="38" t="e">
        <f>VLOOKUP(TEMPLATE!$EP179&amp;"|"&amp;CB$5&amp;"|"&amp;CB$6&amp;"|0|"&amp;TEMPLATE!$EM179,TEMPLATE!$EY$7:$FE$30000,7,FALSE)</f>
        <v>#N/A</v>
      </c>
      <c r="CC179" s="38" t="e">
        <f>VLOOKUP(TEMPLATE!$EP179&amp;"|"&amp;CC$5&amp;"|"&amp;CC$6&amp;"|0|"&amp;TEMPLATE!$EM179,TEMPLATE!$EY$7:$FE$30000,7,FALSE)</f>
        <v>#N/A</v>
      </c>
      <c r="CD179" s="38" t="e">
        <f>VLOOKUP(TEMPLATE!$EP179&amp;"|"&amp;CD$5&amp;"|"&amp;CD$6&amp;"|0|"&amp;TEMPLATE!$EM179,TEMPLATE!$EY$7:$FE$30000,7,FALSE)</f>
        <v>#N/A</v>
      </c>
      <c r="CE179" s="38" t="e">
        <f>VLOOKUP(TEMPLATE!$EP179&amp;"|"&amp;CE$5&amp;"|"&amp;CE$6&amp;"|0|"&amp;TEMPLATE!$EM179,TEMPLATE!$EY$7:$FE$30000,7,FALSE)</f>
        <v>#N/A</v>
      </c>
      <c r="CF179" s="38" t="e">
        <f>VLOOKUP(TEMPLATE!$EP179&amp;"|"&amp;CF$5&amp;"|"&amp;CF$6&amp;"|0|"&amp;TEMPLATE!$EM179,TEMPLATE!$EY$7:$FE$30000,7,FALSE)</f>
        <v>#N/A</v>
      </c>
      <c r="CG179" s="38" t="e">
        <f>VLOOKUP(TEMPLATE!$EP179&amp;"|"&amp;CG$5&amp;"|"&amp;CG$6&amp;"|0|"&amp;TEMPLATE!$EM179,TEMPLATE!$EY$7:$FE$30000,7,FALSE)</f>
        <v>#N/A</v>
      </c>
      <c r="CH179" s="38" t="e">
        <f>VLOOKUP(TEMPLATE!$EP179&amp;"|"&amp;CH$5&amp;"|"&amp;CH$6&amp;"|0|"&amp;TEMPLATE!$EM179,TEMPLATE!$EY$7:$FE$30000,7,FALSE)</f>
        <v>#N/A</v>
      </c>
      <c r="CI179" s="38" t="e">
        <f>VLOOKUP(TEMPLATE!$EP179&amp;"|"&amp;CI$5&amp;"|"&amp;CI$6&amp;"|0|"&amp;TEMPLATE!$EM179,TEMPLATE!$EY$7:$FE$30000,7,FALSE)</f>
        <v>#N/A</v>
      </c>
      <c r="CJ179" s="38" t="e">
        <f>VLOOKUP(TEMPLATE!$EP179&amp;"|"&amp;CJ$5&amp;"|"&amp;CJ$6&amp;"|0|"&amp;TEMPLATE!$EM179,TEMPLATE!$EY$7:$FE$30000,7,FALSE)</f>
        <v>#N/A</v>
      </c>
      <c r="CK179" s="38" t="e">
        <f>VLOOKUP(TEMPLATE!$EP179&amp;"|"&amp;CK$5&amp;"|"&amp;CK$6&amp;"|0|"&amp;TEMPLATE!$EM179,TEMPLATE!$EY$7:$FE$30000,7,FALSE)</f>
        <v>#N/A</v>
      </c>
      <c r="CL179" s="38" t="e">
        <f t="shared" si="197"/>
        <v>#VALUE!</v>
      </c>
      <c r="CM179" s="38" t="e">
        <f t="shared" si="198"/>
        <v>#VALUE!</v>
      </c>
      <c r="CN179" s="38" t="e">
        <f>VLOOKUP(TEMPLATE!$EP179&amp;"|"&amp;CN$5&amp;"|"&amp;CN$6&amp;"|0|"&amp;TEMPLATE!$EM179,TEMPLATE!$EY$7:$FE$30000,7,FALSE)</f>
        <v>#N/A</v>
      </c>
      <c r="CO179" s="38" t="e">
        <f>VLOOKUP(TEMPLATE!$EP179&amp;"|"&amp;CO$5&amp;"|"&amp;CO$6&amp;"|0|"&amp;TEMPLATE!$EM179,TEMPLATE!$EY$7:$FE$30000,7,FALSE)</f>
        <v>#N/A</v>
      </c>
      <c r="CP179" s="39" t="str">
        <f t="array" ref="CP179">IFERROR((INDEX(TEMPLATE!$FI$7:$FI$1004,MATCH($J179,IF(TEMPLATE!$FH$7:$FH$1004=CP$6,TEMPLATE!$FG$7:$FG$1004),0))),"")</f>
        <v/>
      </c>
      <c r="CQ179" s="39" t="str">
        <f t="array" ref="CQ179">IFERROR((INDEX(TEMPLATE!$FI$7:$FI$1004,MATCH($J179,IF(TEMPLATE!$FH$7:$FH$1004=CQ$6,TEMPLATE!$FG$7:$FG$1004),0))),"")</f>
        <v/>
      </c>
      <c r="CR179" s="39" t="str">
        <f t="array" ref="CR179">IFERROR((INDEX(TEMPLATE!$FI$7:$FI$1004,MATCH($J179,IF(TEMPLATE!$FH$7:$FH$1004=CR$6,TEMPLATE!$FG$7:$FG$1004),0))),"")</f>
        <v/>
      </c>
      <c r="CS179" s="39" t="str">
        <f t="array" ref="CS179">IFERROR((INDEX(TEMPLATE!$FI$7:$FI$1004,MATCH($J179,IF(TEMPLATE!$FH$7:$FH$1004=CS$6,TEMPLATE!$FG$7:$FG$1004),0))),"")</f>
        <v/>
      </c>
      <c r="CT179" s="38" t="str">
        <f t="array" ref="CT179">IFERROR((INDEX(TEMPLATE!$FI$7:$FI$1004,MATCH($J179,IF(TEMPLATE!$FH$7:$FH$1004=CT$6,TEMPLATE!$FG$7:$FG$1004),0))),"")</f>
        <v/>
      </c>
      <c r="CU179" s="38" t="str">
        <f t="array" ref="CU179">IFERROR((INDEX(TEMPLATE!$FI$7:$FI$1004,MATCH($J179,IF(TEMPLATE!$FH$7:$FH$1004=CU$6,TEMPLATE!$FG$7:$FG$1004),0))),"")</f>
        <v/>
      </c>
      <c r="CV179" s="38" t="str">
        <f t="array" ref="CV179">IFERROR((INDEX(TEMPLATE!$FI$7:$FI$1004,MATCH($J179,IF(TEMPLATE!$FH$7:$FH$1004=CV$6,TEMPLATE!$FG$7:$FG$1004),0))),"")</f>
        <v/>
      </c>
      <c r="CW179" s="38" t="str">
        <f t="array" ref="CW179">IFERROR((INDEX(TEMPLATE!$FI$7:$FI$1004,MATCH($J179,IF(TEMPLATE!$FH$7:$FH$1004=CW$6,TEMPLATE!$FG$7:$FG$1004),0))),"")</f>
        <v/>
      </c>
      <c r="CX179" s="7"/>
      <c r="CY179" s="7" t="str">
        <f t="shared" si="199"/>
        <v/>
      </c>
      <c r="CZ179" s="7" t="str">
        <f t="shared" si="200"/>
        <v/>
      </c>
      <c r="DA179" s="7" t="str">
        <f t="shared" si="201"/>
        <v/>
      </c>
      <c r="DB179" s="7" t="str">
        <f t="shared" si="202"/>
        <v/>
      </c>
      <c r="DC179" s="7" t="str">
        <f t="shared" si="203"/>
        <v/>
      </c>
      <c r="DD179" s="7" t="str">
        <f t="shared" si="204"/>
        <v/>
      </c>
      <c r="DE179" s="7" t="str">
        <f t="shared" si="205"/>
        <v/>
      </c>
      <c r="DF179" s="7" t="str">
        <f t="shared" si="206"/>
        <v/>
      </c>
      <c r="DG179" s="7"/>
      <c r="DH179" s="40" t="str">
        <f t="shared" si="207"/>
        <v/>
      </c>
      <c r="DI179" s="40" t="str">
        <f t="shared" si="208"/>
        <v/>
      </c>
      <c r="DJ179" s="40" t="str">
        <f t="shared" si="209"/>
        <v/>
      </c>
      <c r="DK179" s="41" t="str">
        <f t="shared" si="210"/>
        <v/>
      </c>
      <c r="DL179" s="42" t="str">
        <f t="shared" si="211"/>
        <v/>
      </c>
      <c r="DM179" s="42" t="str">
        <f t="shared" si="212"/>
        <v/>
      </c>
      <c r="DN179" s="42" t="str">
        <f t="shared" si="213"/>
        <v/>
      </c>
      <c r="DO179" s="42" t="str">
        <f t="shared" si="214"/>
        <v/>
      </c>
      <c r="DP179" s="7"/>
      <c r="DQ179" s="7">
        <f t="shared" si="215"/>
        <v>0</v>
      </c>
      <c r="DR179" s="7">
        <f t="shared" si="216"/>
        <v>0</v>
      </c>
      <c r="DS179" s="7">
        <f t="shared" si="217"/>
        <v>0</v>
      </c>
      <c r="DT179" s="7">
        <f t="shared" si="218"/>
        <v>0</v>
      </c>
      <c r="DU179" s="7">
        <f t="shared" si="219"/>
        <v>0</v>
      </c>
      <c r="DV179" s="7">
        <f t="shared" si="220"/>
        <v>0</v>
      </c>
      <c r="DW179" s="7">
        <f t="shared" si="221"/>
        <v>0</v>
      </c>
      <c r="DX179" s="7">
        <f t="shared" si="222"/>
        <v>0</v>
      </c>
      <c r="DY179" s="48" t="e">
        <f t="array" ref="DY179">VLOOKUP(TEMPLATE!$EP179&amp;"|"&amp;DY$5&amp;"|"&amp;DY$6&amp;"|0|"&amp;TEMPLATE!$EM179,TEMPLATE!$EY$7:$FE$30000,7,FALSE)</f>
        <v>#N/A</v>
      </c>
      <c r="DZ179" s="48" t="e">
        <f t="array" ref="DZ179">VLOOKUP(TEMPLATE!$EP179&amp;"|"&amp;DZ$5&amp;"|"&amp;DZ$6&amp;"|0|"&amp;TEMPLATE!$EM179,TEMPLATE!$EY$7:$FE$30000,7,FALSE)</f>
        <v>#N/A</v>
      </c>
      <c r="EA179" s="7" t="str">
        <f t="shared" si="223"/>
        <v/>
      </c>
      <c r="EB179" s="7" t="str">
        <f t="shared" si="224"/>
        <v/>
      </c>
      <c r="EC179" s="7" t="str">
        <f t="shared" si="225"/>
        <v/>
      </c>
      <c r="ED179" s="7" t="str">
        <f t="shared" si="226"/>
        <v/>
      </c>
      <c r="EE179" s="7" t="str">
        <f t="shared" si="227"/>
        <v/>
      </c>
      <c r="EF179" s="7" t="str">
        <f t="shared" si="228"/>
        <v/>
      </c>
      <c r="EG179" s="7" t="str">
        <f t="shared" si="229"/>
        <v/>
      </c>
      <c r="EH179" s="7" t="str">
        <f t="shared" si="230"/>
        <v/>
      </c>
      <c r="EI179" s="1"/>
      <c r="EJ179" s="1"/>
      <c r="EK179" s="1"/>
      <c r="EL179" s="1"/>
      <c r="EM179" s="43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1" t="str">
        <f t="shared" si="231"/>
        <v>||||</v>
      </c>
      <c r="EZ179" s="7"/>
      <c r="FA179" s="7"/>
      <c r="FB179" s="7"/>
      <c r="FC179" s="7"/>
      <c r="FD179" s="43"/>
      <c r="FE179" s="7"/>
      <c r="FF179" s="7"/>
      <c r="FG179" s="7"/>
      <c r="FH179" s="7"/>
      <c r="FI179" s="7"/>
      <c r="FJ179" s="7"/>
      <c r="FK179" s="7"/>
      <c r="FL179" s="7"/>
      <c r="FM179" s="43"/>
      <c r="FN179" s="7"/>
      <c r="FO179" s="7"/>
      <c r="FP179" s="43"/>
      <c r="FQ179" s="7"/>
      <c r="FR179" s="7"/>
      <c r="FS179" s="7"/>
      <c r="FT179" s="7"/>
      <c r="FU179" s="7"/>
      <c r="FV179" s="43"/>
      <c r="FW179" s="38"/>
      <c r="FX179" s="7"/>
      <c r="FY179" s="7"/>
      <c r="FZ179" s="7"/>
      <c r="GA179" s="44"/>
      <c r="GB179" s="7"/>
      <c r="GC179" s="38"/>
      <c r="GD179" s="7"/>
    </row>
    <row r="180" spans="1:186" x14ac:dyDescent="0.25">
      <c r="A180" s="4">
        <f t="shared" si="163"/>
        <v>1</v>
      </c>
      <c r="B180" s="17" t="str">
        <f>IF(TEMPLATE!EM180="","",TEMPLATE!EM180)</f>
        <v/>
      </c>
      <c r="C180" s="17" t="str">
        <f>IF(TEMPLATE!EX180="","",TEMPLATE!EX180)</f>
        <v/>
      </c>
      <c r="D180" s="19" t="str">
        <f t="shared" si="159"/>
        <v/>
      </c>
      <c r="E180" s="19" t="str">
        <f t="shared" si="164"/>
        <v/>
      </c>
      <c r="F180" s="17"/>
      <c r="G180" s="45" t="str">
        <f>IF(TEMPLATE!EN180="","",TEMPLATE!EN180)</f>
        <v/>
      </c>
      <c r="H180" s="45"/>
      <c r="I180" s="45"/>
      <c r="J180" s="17" t="str">
        <f>IF(TEMPLATE!EP180="","",TEMPLATE!EP180)</f>
        <v/>
      </c>
      <c r="K180" s="46" t="str">
        <f>IF(TEMPLATE!EQ180="","",TEMPLATE!EQ180)</f>
        <v/>
      </c>
      <c r="L180" s="46" t="str">
        <f>IF(TEMPLATE!ER180="","",TEMPLATE!ER180)</f>
        <v/>
      </c>
      <c r="M180" s="46" t="str">
        <f>IF(TEMPLATE!ES180="","",TEMPLATE!ES180)</f>
        <v/>
      </c>
      <c r="N180" s="18" t="str">
        <f>IF(TEMPLATE!EU180="","",TEMPLATE!EU180)</f>
        <v/>
      </c>
      <c r="O180" s="19" t="str">
        <f t="shared" si="165"/>
        <v/>
      </c>
      <c r="P180" s="20" t="str">
        <f t="shared" si="166"/>
        <v/>
      </c>
      <c r="Q180" s="18"/>
      <c r="R180" s="21" t="str">
        <f t="shared" si="167"/>
        <v/>
      </c>
      <c r="S180" s="21" t="str">
        <f>IF(SUMIFS(TEMPLATE!$GD$7:$GD$30000,TEMPLATE!$GC$7:$GC$30000,EV180,TEMPLATE!$FY$7:$FY$30000,J180,$GB$7:$GB$30000,G180)=0,"",SUMIFS(TEMPLATE!$GD$7:$GD$30000,TEMPLATE!$GC$7:$GC$30000,EV180,TEMPLATE!$FY$7:$FY$30000,J180,$GB$7:$GB$30000,G180))</f>
        <v/>
      </c>
      <c r="T180" s="21" t="str">
        <f>IF(SUMIFS(TEMPLATE!$GD$7:$GD$30000,TEMPLATE!$GE$7:$GE$30000,"Common Equity",TEMPLATE!$FY$7:$FY$30000,J180,$GB$7:$GB$30000,G180)=0,"",SUMIFS(TEMPLATE!$GD$7:$GD$30000,TEMPLATE!$GE$7:$GE$30000,"Common Equity",TEMPLATE!$FY$7:$FY$30000,J180,$GB$7:$GB$30000,G180))</f>
        <v/>
      </c>
      <c r="U180" s="21"/>
      <c r="V180" s="22">
        <f t="shared" si="168"/>
        <v>0</v>
      </c>
      <c r="W180" s="23" t="e">
        <f t="shared" si="169"/>
        <v>#N/A</v>
      </c>
      <c r="X180" s="23" t="e">
        <f t="shared" si="170"/>
        <v>#N/A</v>
      </c>
      <c r="Y180" s="23" t="e">
        <f t="shared" si="171"/>
        <v>#N/A</v>
      </c>
      <c r="Z180" s="23" t="e">
        <f t="shared" si="172"/>
        <v>#N/A</v>
      </c>
      <c r="AA180" s="23" t="e">
        <f t="shared" si="173"/>
        <v>#N/A</v>
      </c>
      <c r="AB180" s="23" t="e">
        <f t="shared" si="174"/>
        <v>#N/A</v>
      </c>
      <c r="AC180" s="23" t="e">
        <f t="shared" si="175"/>
        <v>#N/A</v>
      </c>
      <c r="AD180" s="24" t="e">
        <f t="shared" si="176"/>
        <v>#N/A</v>
      </c>
      <c r="AE180" s="24" t="e">
        <f t="shared" si="160"/>
        <v>#N/A</v>
      </c>
      <c r="AF180" s="24" t="e">
        <f t="shared" si="161"/>
        <v>#N/A</v>
      </c>
      <c r="AG180" s="24" t="e">
        <f t="shared" si="177"/>
        <v>#N/A</v>
      </c>
      <c r="AH180" s="24" t="str">
        <f t="shared" si="178"/>
        <v/>
      </c>
      <c r="AI180" s="25" t="e">
        <f t="shared" si="179"/>
        <v>#N/A</v>
      </c>
      <c r="AJ180" s="21" t="e">
        <f t="shared" si="180"/>
        <v>#N/A</v>
      </c>
      <c r="AK180" s="51" t="e">
        <f t="shared" si="181"/>
        <v>#N/A</v>
      </c>
      <c r="AL180" s="26" t="e">
        <f t="shared" si="182"/>
        <v>#N/A</v>
      </c>
      <c r="AM180" s="27" t="str">
        <f t="array" ref="AM180">IFERROR((INDEX(TEMPLATE!$FI$7:$FI$1004,MATCH($J180,IF(TEMPLATE!$FH$7:$FH$1004=$AM$4,TEMPLATE!$FG$7:$FG$1004),0))),"")</f>
        <v/>
      </c>
      <c r="AN180" s="28" t="str">
        <f t="shared" si="183"/>
        <v/>
      </c>
      <c r="AO180" s="29" t="str">
        <f t="array" ref="AO180">IFERROR((INDEX(TEMPLATE!$FI$7:$FI$1004,MATCH($J180,IF(TEMPLATE!$FH$7:$FH$1004=$AO$4,TEMPLATE!$FG$7:$FG$1004),0))),"")</f>
        <v/>
      </c>
      <c r="AP180" s="30" t="e">
        <f t="shared" si="184"/>
        <v>#N/A</v>
      </c>
      <c r="AQ180" s="31" t="str">
        <f t="array" ref="AQ180">IFERROR((INDEX(TEMPLATE!$FI$7:$FI$1004,MATCH($J180,IF(TEMPLATE!$FH$7:$FH$1004=$AQ$4,TEMPLATE!$FG$7:$FG$1004),0))),"")</f>
        <v/>
      </c>
      <c r="AR180" s="32" t="e">
        <f t="shared" si="185"/>
        <v>#N/A</v>
      </c>
      <c r="AS180" s="29" t="str">
        <f t="array" ref="AS180">IFERROR((INDEX(TEMPLATE!$FI$7:$FI$1004,MATCH($J180,IF(TEMPLATE!$FH$7:$FH$1004=$AS$4,TEMPLATE!$FG$7:$FG$1004),0))),"")</f>
        <v/>
      </c>
      <c r="AT180" s="33" t="str">
        <f t="shared" si="232"/>
        <v/>
      </c>
      <c r="AU180" s="29" t="str">
        <f t="array" ref="AU180">IFERROR((INDEX(TEMPLATE!$FI$7:$FI$1004,MATCH($J180,IF(TEMPLATE!$FH$7:$FH$1004=$AU$4,TEMPLATE!$FG$7:$FG$1004),0))),"")</f>
        <v/>
      </c>
      <c r="AV180" s="30" t="e">
        <f t="shared" si="186"/>
        <v>#N/A</v>
      </c>
      <c r="AW180" s="29" t="str">
        <f t="shared" si="187"/>
        <v/>
      </c>
      <c r="AX180" s="34" t="str">
        <f t="shared" si="188"/>
        <v/>
      </c>
      <c r="AY180" s="35" t="str">
        <f t="shared" si="189"/>
        <v/>
      </c>
      <c r="AZ180" s="34" t="str">
        <f t="shared" si="190"/>
        <v/>
      </c>
      <c r="BA180" s="34" t="str">
        <f t="shared" si="191"/>
        <v/>
      </c>
      <c r="BB180" s="35" t="str">
        <f t="shared" si="192"/>
        <v/>
      </c>
      <c r="BC180" s="36" t="e">
        <f t="shared" si="193"/>
        <v>#N/A</v>
      </c>
      <c r="BD180" s="36">
        <f t="shared" si="194"/>
        <v>1</v>
      </c>
      <c r="BE180" s="36">
        <f t="shared" si="195"/>
        <v>0</v>
      </c>
      <c r="BF180" s="36" t="e">
        <f t="shared" si="196"/>
        <v>#N/A</v>
      </c>
      <c r="BG180" s="1"/>
      <c r="BH180" s="37" t="e">
        <f>VLOOKUP(TEMPLATE!$EP180&amp;"|"&amp;BH$5&amp;"|"&amp;BH$6&amp;"|0|"&amp;TEMPLATE!$EM180,TEMPLATE!$EY$7:$FE$30000,7,FALSE)</f>
        <v>#N/A</v>
      </c>
      <c r="BI180" s="38" t="e">
        <f>VLOOKUP(TEMPLATE!$EP180&amp;"|"&amp;BI$5&amp;"|"&amp;BI$6&amp;"|0|"&amp;TEMPLATE!$EM180,TEMPLATE!$EY$7:$FE$30000,7,FALSE)</f>
        <v>#N/A</v>
      </c>
      <c r="BJ180" s="37" t="e">
        <f>VLOOKUP(TEMPLATE!$EP180&amp;"|"&amp;BJ$5&amp;"|"&amp;BJ$6&amp;"|0|"&amp;TEMPLATE!$EM180,TEMPLATE!$EY$7:$FE$30000,7,FALSE)</f>
        <v>#N/A</v>
      </c>
      <c r="BK180" s="38" t="e">
        <f>VLOOKUP(TEMPLATE!$EP180&amp;"|"&amp;BK$5&amp;"|"&amp;BK$6&amp;"|0|"&amp;TEMPLATE!$EM180,TEMPLATE!$EY$7:$FE$30000,7,FALSE)</f>
        <v>#N/A</v>
      </c>
      <c r="BL180" s="38" t="e">
        <f>VLOOKUP(TEMPLATE!$EP180&amp;"|"&amp;BL$5&amp;"|"&amp;BL$6&amp;"|0|"&amp;TEMPLATE!$EM180,TEMPLATE!$EY$7:$FE$30000,7,FALSE)</f>
        <v>#N/A</v>
      </c>
      <c r="BM180" s="38" t="e">
        <f>VLOOKUP(TEMPLATE!$EP180&amp;"|"&amp;BM$5&amp;"|"&amp;BM$6&amp;"|0|"&amp;TEMPLATE!$EM180,TEMPLATE!$EY$7:$FE$30000,7,FALSE)</f>
        <v>#N/A</v>
      </c>
      <c r="BN180" s="38" t="e">
        <f>VLOOKUP(TEMPLATE!$EP180&amp;"|"&amp;BN$5&amp;"|"&amp;BN$6&amp;"|0|"&amp;TEMPLATE!$EM180,TEMPLATE!$EY$7:$FE$30000,7,FALSE)</f>
        <v>#N/A</v>
      </c>
      <c r="BO180" s="38" t="e">
        <f>VLOOKUP(TEMPLATE!$EP180&amp;"|"&amp;BO$5&amp;"|"&amp;BO$6&amp;"|0|"&amp;TEMPLATE!$EM180,TEMPLATE!$EY$7:$FE$30000,7,FALSE)</f>
        <v>#N/A</v>
      </c>
      <c r="BP180" s="38" t="e">
        <f>VLOOKUP(TEMPLATE!$EP180&amp;"|"&amp;BP$5&amp;"|"&amp;BP$6&amp;"|0|"&amp;TEMPLATE!$EM180,TEMPLATE!$EY$7:$FE$30000,7,FALSE)</f>
        <v>#N/A</v>
      </c>
      <c r="BQ180" s="38" t="e">
        <f>VLOOKUP(TEMPLATE!$EP180&amp;"|"&amp;BQ$5&amp;"|"&amp;BQ$6&amp;"|0|"&amp;TEMPLATE!$EM180,TEMPLATE!$EY$7:$FE$30000,7,FALSE)</f>
        <v>#N/A</v>
      </c>
      <c r="BR180" s="38" t="e">
        <f>VLOOKUP(TEMPLATE!$EP180&amp;"|"&amp;BR$5&amp;"|"&amp;BR$6&amp;"|0|"&amp;TEMPLATE!$EM180,TEMPLATE!$EY$7:$FE$30000,7,FALSE)</f>
        <v>#N/A</v>
      </c>
      <c r="BS180" s="38" t="e">
        <f>VLOOKUP(TEMPLATE!$EP180&amp;"|"&amp;BS$5&amp;"|"&amp;BS$6&amp;"|0|"&amp;TEMPLATE!$EM180,TEMPLATE!$EY$7:$FE$30000,7,FALSE)</f>
        <v>#N/A</v>
      </c>
      <c r="BT180" s="38" t="e">
        <f>VLOOKUP(TEMPLATE!$EP180&amp;"|"&amp;BT$5&amp;"|"&amp;BT$6&amp;"|0|"&amp;TEMPLATE!$EM180,TEMPLATE!$EY$7:$FE$30000,7,FALSE)</f>
        <v>#N/A</v>
      </c>
      <c r="BU180" s="38" t="e">
        <f>VLOOKUP(TEMPLATE!$EP180&amp;"|"&amp;BU$5&amp;"|"&amp;BU$6&amp;"|0|"&amp;TEMPLATE!$EM180,TEMPLATE!$EY$7:$FE$30000,7,FALSE)</f>
        <v>#N/A</v>
      </c>
      <c r="BV180" s="38" t="e">
        <f>VLOOKUP(TEMPLATE!$EP180&amp;"|"&amp;BV$5&amp;"|"&amp;BV$6&amp;"|0|"&amp;TEMPLATE!$EM180,TEMPLATE!$EY$7:$FE$30000,7,FALSE)</f>
        <v>#N/A</v>
      </c>
      <c r="BW180" s="38" t="e">
        <f>VLOOKUP(TEMPLATE!$EP180&amp;"|"&amp;BW$5&amp;"|"&amp;BW$6&amp;"|0|"&amp;TEMPLATE!$EM180,TEMPLATE!$EY$7:$FE$30000,7,FALSE)</f>
        <v>#N/A</v>
      </c>
      <c r="BX180" s="38" t="e">
        <f>VLOOKUP(TEMPLATE!$EP180&amp;"|"&amp;BX$5&amp;"|"&amp;BX$6&amp;"|0|"&amp;TEMPLATE!$EM180,TEMPLATE!$EY$7:$FE$30000,7,FALSE)</f>
        <v>#N/A</v>
      </c>
      <c r="BY180" s="38" t="e">
        <f>VLOOKUP(TEMPLATE!$EP180&amp;"|"&amp;BY$5&amp;"|"&amp;BY$6&amp;"|0|"&amp;TEMPLATE!$EM180,TEMPLATE!$EY$7:$FE$30000,7,FALSE)</f>
        <v>#N/A</v>
      </c>
      <c r="BZ180" s="38" t="e">
        <f>VLOOKUP(TEMPLATE!$EP180&amp;"|"&amp;BZ$5&amp;"|"&amp;BZ$6&amp;"|0|"&amp;TEMPLATE!$EM180,TEMPLATE!$EY$7:$FE$30000,7,FALSE)</f>
        <v>#N/A</v>
      </c>
      <c r="CA180" s="38" t="e">
        <f>IF(VLOOKUP(TEMPLATE!$EP180&amp;"|"&amp;CA$5&amp;"|"&amp;CA$6&amp;"|0|"&amp;TEMPLATE!$EM180,TEMPLATE!$EY$7:$FE$30000,7,FALSE)=0,BN180,VLOOKUP(TEMPLATE!$EP180&amp;"|"&amp;CA$5&amp;"|"&amp;CA$6&amp;"|0|"&amp;TEMPLATE!$EM180,TEMPLATE!$EY$7:$FE$30000,7,FALSE))</f>
        <v>#N/A</v>
      </c>
      <c r="CB180" s="38" t="e">
        <f>VLOOKUP(TEMPLATE!$EP180&amp;"|"&amp;CB$5&amp;"|"&amp;CB$6&amp;"|0|"&amp;TEMPLATE!$EM180,TEMPLATE!$EY$7:$FE$30000,7,FALSE)</f>
        <v>#N/A</v>
      </c>
      <c r="CC180" s="38" t="e">
        <f>VLOOKUP(TEMPLATE!$EP180&amp;"|"&amp;CC$5&amp;"|"&amp;CC$6&amp;"|0|"&amp;TEMPLATE!$EM180,TEMPLATE!$EY$7:$FE$30000,7,FALSE)</f>
        <v>#N/A</v>
      </c>
      <c r="CD180" s="38" t="e">
        <f>VLOOKUP(TEMPLATE!$EP180&amp;"|"&amp;CD$5&amp;"|"&amp;CD$6&amp;"|0|"&amp;TEMPLATE!$EM180,TEMPLATE!$EY$7:$FE$30000,7,FALSE)</f>
        <v>#N/A</v>
      </c>
      <c r="CE180" s="38" t="e">
        <f>VLOOKUP(TEMPLATE!$EP180&amp;"|"&amp;CE$5&amp;"|"&amp;CE$6&amp;"|0|"&amp;TEMPLATE!$EM180,TEMPLATE!$EY$7:$FE$30000,7,FALSE)</f>
        <v>#N/A</v>
      </c>
      <c r="CF180" s="38" t="e">
        <f>VLOOKUP(TEMPLATE!$EP180&amp;"|"&amp;CF$5&amp;"|"&amp;CF$6&amp;"|0|"&amp;TEMPLATE!$EM180,TEMPLATE!$EY$7:$FE$30000,7,FALSE)</f>
        <v>#N/A</v>
      </c>
      <c r="CG180" s="38" t="e">
        <f>VLOOKUP(TEMPLATE!$EP180&amp;"|"&amp;CG$5&amp;"|"&amp;CG$6&amp;"|0|"&amp;TEMPLATE!$EM180,TEMPLATE!$EY$7:$FE$30000,7,FALSE)</f>
        <v>#N/A</v>
      </c>
      <c r="CH180" s="38" t="e">
        <f>VLOOKUP(TEMPLATE!$EP180&amp;"|"&amp;CH$5&amp;"|"&amp;CH$6&amp;"|0|"&amp;TEMPLATE!$EM180,TEMPLATE!$EY$7:$FE$30000,7,FALSE)</f>
        <v>#N/A</v>
      </c>
      <c r="CI180" s="38" t="e">
        <f>VLOOKUP(TEMPLATE!$EP180&amp;"|"&amp;CI$5&amp;"|"&amp;CI$6&amp;"|0|"&amp;TEMPLATE!$EM180,TEMPLATE!$EY$7:$FE$30000,7,FALSE)</f>
        <v>#N/A</v>
      </c>
      <c r="CJ180" s="38" t="e">
        <f>VLOOKUP(TEMPLATE!$EP180&amp;"|"&amp;CJ$5&amp;"|"&amp;CJ$6&amp;"|0|"&amp;TEMPLATE!$EM180,TEMPLATE!$EY$7:$FE$30000,7,FALSE)</f>
        <v>#N/A</v>
      </c>
      <c r="CK180" s="38" t="e">
        <f>VLOOKUP(TEMPLATE!$EP180&amp;"|"&amp;CK$5&amp;"|"&amp;CK$6&amp;"|0|"&amp;TEMPLATE!$EM180,TEMPLATE!$EY$7:$FE$30000,7,FALSE)</f>
        <v>#N/A</v>
      </c>
      <c r="CL180" s="38" t="e">
        <f t="shared" si="197"/>
        <v>#VALUE!</v>
      </c>
      <c r="CM180" s="38" t="e">
        <f t="shared" si="198"/>
        <v>#VALUE!</v>
      </c>
      <c r="CN180" s="38" t="e">
        <f>VLOOKUP(TEMPLATE!$EP180&amp;"|"&amp;CN$5&amp;"|"&amp;CN$6&amp;"|0|"&amp;TEMPLATE!$EM180,TEMPLATE!$EY$7:$FE$30000,7,FALSE)</f>
        <v>#N/A</v>
      </c>
      <c r="CO180" s="38" t="e">
        <f>VLOOKUP(TEMPLATE!$EP180&amp;"|"&amp;CO$5&amp;"|"&amp;CO$6&amp;"|0|"&amp;TEMPLATE!$EM180,TEMPLATE!$EY$7:$FE$30000,7,FALSE)</f>
        <v>#N/A</v>
      </c>
      <c r="CP180" s="39" t="str">
        <f t="array" ref="CP180">IFERROR((INDEX(TEMPLATE!$FI$7:$FI$1004,MATCH($J180,IF(TEMPLATE!$FH$7:$FH$1004=CP$6,TEMPLATE!$FG$7:$FG$1004),0))),"")</f>
        <v/>
      </c>
      <c r="CQ180" s="39" t="str">
        <f t="array" ref="CQ180">IFERROR((INDEX(TEMPLATE!$FI$7:$FI$1004,MATCH($J180,IF(TEMPLATE!$FH$7:$FH$1004=CQ$6,TEMPLATE!$FG$7:$FG$1004),0))),"")</f>
        <v/>
      </c>
      <c r="CR180" s="39" t="str">
        <f t="array" ref="CR180">IFERROR((INDEX(TEMPLATE!$FI$7:$FI$1004,MATCH($J180,IF(TEMPLATE!$FH$7:$FH$1004=CR$6,TEMPLATE!$FG$7:$FG$1004),0))),"")</f>
        <v/>
      </c>
      <c r="CS180" s="39" t="str">
        <f t="array" ref="CS180">IFERROR((INDEX(TEMPLATE!$FI$7:$FI$1004,MATCH($J180,IF(TEMPLATE!$FH$7:$FH$1004=CS$6,TEMPLATE!$FG$7:$FG$1004),0))),"")</f>
        <v/>
      </c>
      <c r="CT180" s="38" t="str">
        <f t="array" ref="CT180">IFERROR((INDEX(TEMPLATE!$FI$7:$FI$1004,MATCH($J180,IF(TEMPLATE!$FH$7:$FH$1004=CT$6,TEMPLATE!$FG$7:$FG$1004),0))),"")</f>
        <v/>
      </c>
      <c r="CU180" s="38" t="str">
        <f t="array" ref="CU180">IFERROR((INDEX(TEMPLATE!$FI$7:$FI$1004,MATCH($J180,IF(TEMPLATE!$FH$7:$FH$1004=CU$6,TEMPLATE!$FG$7:$FG$1004),0))),"")</f>
        <v/>
      </c>
      <c r="CV180" s="38" t="str">
        <f t="array" ref="CV180">IFERROR((INDEX(TEMPLATE!$FI$7:$FI$1004,MATCH($J180,IF(TEMPLATE!$FH$7:$FH$1004=CV$6,TEMPLATE!$FG$7:$FG$1004),0))),"")</f>
        <v/>
      </c>
      <c r="CW180" s="38" t="str">
        <f t="array" ref="CW180">IFERROR((INDEX(TEMPLATE!$FI$7:$FI$1004,MATCH($J180,IF(TEMPLATE!$FH$7:$FH$1004=CW$6,TEMPLATE!$FG$7:$FG$1004),0))),"")</f>
        <v/>
      </c>
      <c r="CX180" s="7"/>
      <c r="CY180" s="7" t="str">
        <f t="shared" si="199"/>
        <v/>
      </c>
      <c r="CZ180" s="7" t="str">
        <f t="shared" si="200"/>
        <v/>
      </c>
      <c r="DA180" s="7" t="str">
        <f t="shared" si="201"/>
        <v/>
      </c>
      <c r="DB180" s="7" t="str">
        <f t="shared" si="202"/>
        <v/>
      </c>
      <c r="DC180" s="7" t="str">
        <f t="shared" si="203"/>
        <v/>
      </c>
      <c r="DD180" s="7" t="str">
        <f t="shared" si="204"/>
        <v/>
      </c>
      <c r="DE180" s="7" t="str">
        <f t="shared" si="205"/>
        <v/>
      </c>
      <c r="DF180" s="7" t="str">
        <f t="shared" si="206"/>
        <v/>
      </c>
      <c r="DG180" s="7"/>
      <c r="DH180" s="40" t="str">
        <f t="shared" si="207"/>
        <v/>
      </c>
      <c r="DI180" s="40" t="str">
        <f t="shared" si="208"/>
        <v/>
      </c>
      <c r="DJ180" s="40" t="str">
        <f t="shared" si="209"/>
        <v/>
      </c>
      <c r="DK180" s="41" t="str">
        <f t="shared" si="210"/>
        <v/>
      </c>
      <c r="DL180" s="42" t="str">
        <f t="shared" si="211"/>
        <v/>
      </c>
      <c r="DM180" s="42" t="str">
        <f t="shared" si="212"/>
        <v/>
      </c>
      <c r="DN180" s="42" t="str">
        <f t="shared" si="213"/>
        <v/>
      </c>
      <c r="DO180" s="42" t="str">
        <f t="shared" si="214"/>
        <v/>
      </c>
      <c r="DP180" s="7"/>
      <c r="DQ180" s="7">
        <f t="shared" si="215"/>
        <v>0</v>
      </c>
      <c r="DR180" s="7">
        <f t="shared" si="216"/>
        <v>0</v>
      </c>
      <c r="DS180" s="7">
        <f t="shared" si="217"/>
        <v>0</v>
      </c>
      <c r="DT180" s="7">
        <f t="shared" si="218"/>
        <v>0</v>
      </c>
      <c r="DU180" s="7">
        <f t="shared" si="219"/>
        <v>0</v>
      </c>
      <c r="DV180" s="7">
        <f t="shared" si="220"/>
        <v>0</v>
      </c>
      <c r="DW180" s="7">
        <f t="shared" si="221"/>
        <v>0</v>
      </c>
      <c r="DX180" s="7">
        <f t="shared" si="222"/>
        <v>0</v>
      </c>
      <c r="DY180" s="48" t="e">
        <f t="array" ref="DY180">VLOOKUP(TEMPLATE!$EP180&amp;"|"&amp;DY$5&amp;"|"&amp;DY$6&amp;"|0|"&amp;TEMPLATE!$EM180,TEMPLATE!$EY$7:$FE$30000,7,FALSE)</f>
        <v>#N/A</v>
      </c>
      <c r="DZ180" s="48" t="e">
        <f t="array" ref="DZ180">VLOOKUP(TEMPLATE!$EP180&amp;"|"&amp;DZ$5&amp;"|"&amp;DZ$6&amp;"|0|"&amp;TEMPLATE!$EM180,TEMPLATE!$EY$7:$FE$30000,7,FALSE)</f>
        <v>#N/A</v>
      </c>
      <c r="EA180" s="7" t="str">
        <f t="shared" si="223"/>
        <v/>
      </c>
      <c r="EB180" s="7" t="str">
        <f t="shared" si="224"/>
        <v/>
      </c>
      <c r="EC180" s="7" t="str">
        <f t="shared" si="225"/>
        <v/>
      </c>
      <c r="ED180" s="7" t="str">
        <f t="shared" si="226"/>
        <v/>
      </c>
      <c r="EE180" s="7" t="str">
        <f t="shared" si="227"/>
        <v/>
      </c>
      <c r="EF180" s="7" t="str">
        <f t="shared" si="228"/>
        <v/>
      </c>
      <c r="EG180" s="7" t="str">
        <f t="shared" si="229"/>
        <v/>
      </c>
      <c r="EH180" s="7" t="str">
        <f t="shared" si="230"/>
        <v/>
      </c>
      <c r="EI180" s="1"/>
      <c r="EJ180" s="1"/>
      <c r="EK180" s="1"/>
      <c r="EL180" s="1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1" t="str">
        <f t="shared" si="231"/>
        <v>||||</v>
      </c>
      <c r="EZ180" s="7"/>
      <c r="FA180" s="7"/>
      <c r="FB180" s="7"/>
      <c r="FC180" s="7"/>
      <c r="FD180" s="43"/>
      <c r="FE180" s="7"/>
      <c r="FF180" s="7"/>
      <c r="FG180" s="7"/>
      <c r="FH180" s="7"/>
      <c r="FI180" s="7"/>
      <c r="FJ180" s="7"/>
      <c r="FK180" s="7"/>
      <c r="FL180" s="7"/>
      <c r="FM180" s="43"/>
      <c r="FN180" s="7"/>
      <c r="FO180" s="7"/>
      <c r="FP180" s="43"/>
      <c r="FQ180" s="7"/>
      <c r="FR180" s="7"/>
      <c r="FS180" s="7"/>
      <c r="FT180" s="7"/>
      <c r="FU180" s="7"/>
      <c r="FV180" s="43"/>
      <c r="FW180" s="38"/>
      <c r="FX180" s="7"/>
      <c r="FY180" s="7"/>
      <c r="FZ180" s="7"/>
      <c r="GA180" s="44"/>
      <c r="GB180" s="7"/>
      <c r="GC180" s="38"/>
      <c r="GD180" s="7"/>
    </row>
    <row r="181" spans="1:186" x14ac:dyDescent="0.25">
      <c r="A181" s="4">
        <f t="shared" si="163"/>
        <v>1</v>
      </c>
      <c r="B181" s="17" t="str">
        <f>IF(TEMPLATE!EM181="","",TEMPLATE!EM181)</f>
        <v/>
      </c>
      <c r="C181" s="17" t="str">
        <f>IF(TEMPLATE!EX181="","",TEMPLATE!EX181)</f>
        <v/>
      </c>
      <c r="D181" s="19" t="str">
        <f t="shared" si="159"/>
        <v/>
      </c>
      <c r="E181" s="19" t="str">
        <f t="shared" si="164"/>
        <v/>
      </c>
      <c r="F181" s="17"/>
      <c r="G181" s="45" t="str">
        <f>IF(TEMPLATE!EN181="","",TEMPLATE!EN181)</f>
        <v/>
      </c>
      <c r="H181" s="45"/>
      <c r="I181" s="45"/>
      <c r="J181" s="17" t="str">
        <f>IF(TEMPLATE!EP181="","",TEMPLATE!EP181)</f>
        <v/>
      </c>
      <c r="K181" s="46" t="str">
        <f>IF(TEMPLATE!EQ181="","",TEMPLATE!EQ181)</f>
        <v/>
      </c>
      <c r="L181" s="46" t="str">
        <f>IF(TEMPLATE!ER181="","",TEMPLATE!ER181)</f>
        <v/>
      </c>
      <c r="M181" s="46" t="str">
        <f>IF(TEMPLATE!ES181="","",TEMPLATE!ES181)</f>
        <v/>
      </c>
      <c r="N181" s="18" t="str">
        <f>IF(TEMPLATE!EU181="","",TEMPLATE!EU181)</f>
        <v/>
      </c>
      <c r="O181" s="19" t="str">
        <f t="shared" si="165"/>
        <v/>
      </c>
      <c r="P181" s="20" t="str">
        <f t="shared" si="166"/>
        <v/>
      </c>
      <c r="Q181" s="18"/>
      <c r="R181" s="21" t="str">
        <f t="shared" si="167"/>
        <v/>
      </c>
      <c r="S181" s="21" t="str">
        <f>IF(SUMIFS(TEMPLATE!$GD$7:$GD$30000,TEMPLATE!$GC$7:$GC$30000,EV181,TEMPLATE!$FY$7:$FY$30000,J181,$GB$7:$GB$30000,G181)=0,"",SUMIFS(TEMPLATE!$GD$7:$GD$30000,TEMPLATE!$GC$7:$GC$30000,EV181,TEMPLATE!$FY$7:$FY$30000,J181,$GB$7:$GB$30000,G181))</f>
        <v/>
      </c>
      <c r="T181" s="21" t="str">
        <f>IF(SUMIFS(TEMPLATE!$GD$7:$GD$30000,TEMPLATE!$GE$7:$GE$30000,"Common Equity",TEMPLATE!$FY$7:$FY$30000,J181,$GB$7:$GB$30000,G181)=0,"",SUMIFS(TEMPLATE!$GD$7:$GD$30000,TEMPLATE!$GE$7:$GE$30000,"Common Equity",TEMPLATE!$FY$7:$FY$30000,J181,$GB$7:$GB$30000,G181))</f>
        <v/>
      </c>
      <c r="U181" s="21"/>
      <c r="V181" s="22">
        <f t="shared" si="168"/>
        <v>0</v>
      </c>
      <c r="W181" s="23" t="e">
        <f t="shared" si="169"/>
        <v>#N/A</v>
      </c>
      <c r="X181" s="23" t="e">
        <f t="shared" si="170"/>
        <v>#N/A</v>
      </c>
      <c r="Y181" s="23" t="e">
        <f t="shared" si="171"/>
        <v>#N/A</v>
      </c>
      <c r="Z181" s="23" t="e">
        <f t="shared" si="172"/>
        <v>#N/A</v>
      </c>
      <c r="AA181" s="23" t="e">
        <f t="shared" si="173"/>
        <v>#N/A</v>
      </c>
      <c r="AB181" s="23" t="e">
        <f t="shared" si="174"/>
        <v>#N/A</v>
      </c>
      <c r="AC181" s="23" t="e">
        <f t="shared" si="175"/>
        <v>#N/A</v>
      </c>
      <c r="AD181" s="24" t="e">
        <f t="shared" si="176"/>
        <v>#N/A</v>
      </c>
      <c r="AE181" s="24" t="e">
        <f t="shared" si="160"/>
        <v>#N/A</v>
      </c>
      <c r="AF181" s="24" t="e">
        <f t="shared" si="161"/>
        <v>#N/A</v>
      </c>
      <c r="AG181" s="24" t="e">
        <f t="shared" si="177"/>
        <v>#N/A</v>
      </c>
      <c r="AH181" s="24" t="str">
        <f t="shared" si="178"/>
        <v/>
      </c>
      <c r="AI181" s="25" t="e">
        <f t="shared" si="179"/>
        <v>#N/A</v>
      </c>
      <c r="AJ181" s="21" t="e">
        <f t="shared" si="180"/>
        <v>#N/A</v>
      </c>
      <c r="AK181" s="51" t="e">
        <f t="shared" si="181"/>
        <v>#N/A</v>
      </c>
      <c r="AL181" s="26" t="e">
        <f t="shared" si="182"/>
        <v>#N/A</v>
      </c>
      <c r="AM181" s="27" t="str">
        <f t="array" ref="AM181">IFERROR((INDEX(TEMPLATE!$FI$7:$FI$1004,MATCH($J181,IF(TEMPLATE!$FH$7:$FH$1004=$AM$4,TEMPLATE!$FG$7:$FG$1004),0))),"")</f>
        <v/>
      </c>
      <c r="AN181" s="28" t="str">
        <f t="shared" si="183"/>
        <v/>
      </c>
      <c r="AO181" s="29" t="str">
        <f t="array" ref="AO181">IFERROR((INDEX(TEMPLATE!$FI$7:$FI$1004,MATCH($J181,IF(TEMPLATE!$FH$7:$FH$1004=$AO$4,TEMPLATE!$FG$7:$FG$1004),0))),"")</f>
        <v/>
      </c>
      <c r="AP181" s="30" t="e">
        <f t="shared" si="184"/>
        <v>#N/A</v>
      </c>
      <c r="AQ181" s="31" t="str">
        <f t="array" ref="AQ181">IFERROR((INDEX(TEMPLATE!$FI$7:$FI$1004,MATCH($J181,IF(TEMPLATE!$FH$7:$FH$1004=$AQ$4,TEMPLATE!$FG$7:$FG$1004),0))),"")</f>
        <v/>
      </c>
      <c r="AR181" s="32" t="e">
        <f t="shared" si="185"/>
        <v>#N/A</v>
      </c>
      <c r="AS181" s="29" t="str">
        <f t="array" ref="AS181">IFERROR((INDEX(TEMPLATE!$FI$7:$FI$1004,MATCH($J181,IF(TEMPLATE!$FH$7:$FH$1004=$AS$4,TEMPLATE!$FG$7:$FG$1004),0))),"")</f>
        <v/>
      </c>
      <c r="AT181" s="33" t="str">
        <f t="shared" si="232"/>
        <v/>
      </c>
      <c r="AU181" s="29" t="str">
        <f t="array" ref="AU181">IFERROR((INDEX(TEMPLATE!$FI$7:$FI$1004,MATCH($J181,IF(TEMPLATE!$FH$7:$FH$1004=$AU$4,TEMPLATE!$FG$7:$FG$1004),0))),"")</f>
        <v/>
      </c>
      <c r="AV181" s="30" t="e">
        <f t="shared" si="186"/>
        <v>#N/A</v>
      </c>
      <c r="AW181" s="29" t="str">
        <f t="shared" si="187"/>
        <v/>
      </c>
      <c r="AX181" s="34" t="str">
        <f t="shared" si="188"/>
        <v/>
      </c>
      <c r="AY181" s="35" t="str">
        <f t="shared" si="189"/>
        <v/>
      </c>
      <c r="AZ181" s="34" t="str">
        <f t="shared" si="190"/>
        <v/>
      </c>
      <c r="BA181" s="34" t="str">
        <f t="shared" si="191"/>
        <v/>
      </c>
      <c r="BB181" s="35" t="str">
        <f t="shared" si="192"/>
        <v/>
      </c>
      <c r="BC181" s="36" t="e">
        <f t="shared" si="193"/>
        <v>#N/A</v>
      </c>
      <c r="BD181" s="36">
        <f t="shared" si="194"/>
        <v>1</v>
      </c>
      <c r="BE181" s="36">
        <f t="shared" si="195"/>
        <v>0</v>
      </c>
      <c r="BF181" s="36" t="e">
        <f t="shared" si="196"/>
        <v>#N/A</v>
      </c>
      <c r="BG181" s="1"/>
      <c r="BH181" s="37" t="e">
        <f>VLOOKUP(TEMPLATE!$EP181&amp;"|"&amp;BH$5&amp;"|"&amp;BH$6&amp;"|0|"&amp;TEMPLATE!$EM181,TEMPLATE!$EY$7:$FE$30000,7,FALSE)</f>
        <v>#N/A</v>
      </c>
      <c r="BI181" s="38" t="e">
        <f>VLOOKUP(TEMPLATE!$EP181&amp;"|"&amp;BI$5&amp;"|"&amp;BI$6&amp;"|0|"&amp;TEMPLATE!$EM181,TEMPLATE!$EY$7:$FE$30000,7,FALSE)</f>
        <v>#N/A</v>
      </c>
      <c r="BJ181" s="37" t="e">
        <f>VLOOKUP(TEMPLATE!$EP181&amp;"|"&amp;BJ$5&amp;"|"&amp;BJ$6&amp;"|0|"&amp;TEMPLATE!$EM181,TEMPLATE!$EY$7:$FE$30000,7,FALSE)</f>
        <v>#N/A</v>
      </c>
      <c r="BK181" s="38" t="e">
        <f>VLOOKUP(TEMPLATE!$EP181&amp;"|"&amp;BK$5&amp;"|"&amp;BK$6&amp;"|0|"&amp;TEMPLATE!$EM181,TEMPLATE!$EY$7:$FE$30000,7,FALSE)</f>
        <v>#N/A</v>
      </c>
      <c r="BL181" s="38" t="e">
        <f>VLOOKUP(TEMPLATE!$EP181&amp;"|"&amp;BL$5&amp;"|"&amp;BL$6&amp;"|0|"&amp;TEMPLATE!$EM181,TEMPLATE!$EY$7:$FE$30000,7,FALSE)</f>
        <v>#N/A</v>
      </c>
      <c r="BM181" s="38" t="e">
        <f>VLOOKUP(TEMPLATE!$EP181&amp;"|"&amp;BM$5&amp;"|"&amp;BM$6&amp;"|0|"&amp;TEMPLATE!$EM181,TEMPLATE!$EY$7:$FE$30000,7,FALSE)</f>
        <v>#N/A</v>
      </c>
      <c r="BN181" s="38" t="e">
        <f>VLOOKUP(TEMPLATE!$EP181&amp;"|"&amp;BN$5&amp;"|"&amp;BN$6&amp;"|0|"&amp;TEMPLATE!$EM181,TEMPLATE!$EY$7:$FE$30000,7,FALSE)</f>
        <v>#N/A</v>
      </c>
      <c r="BO181" s="38" t="e">
        <f>VLOOKUP(TEMPLATE!$EP181&amp;"|"&amp;BO$5&amp;"|"&amp;BO$6&amp;"|0|"&amp;TEMPLATE!$EM181,TEMPLATE!$EY$7:$FE$30000,7,FALSE)</f>
        <v>#N/A</v>
      </c>
      <c r="BP181" s="38" t="e">
        <f>VLOOKUP(TEMPLATE!$EP181&amp;"|"&amp;BP$5&amp;"|"&amp;BP$6&amp;"|0|"&amp;TEMPLATE!$EM181,TEMPLATE!$EY$7:$FE$30000,7,FALSE)</f>
        <v>#N/A</v>
      </c>
      <c r="BQ181" s="38" t="e">
        <f>VLOOKUP(TEMPLATE!$EP181&amp;"|"&amp;BQ$5&amp;"|"&amp;BQ$6&amp;"|0|"&amp;TEMPLATE!$EM181,TEMPLATE!$EY$7:$FE$30000,7,FALSE)</f>
        <v>#N/A</v>
      </c>
      <c r="BR181" s="38" t="e">
        <f>VLOOKUP(TEMPLATE!$EP181&amp;"|"&amp;BR$5&amp;"|"&amp;BR$6&amp;"|0|"&amp;TEMPLATE!$EM181,TEMPLATE!$EY$7:$FE$30000,7,FALSE)</f>
        <v>#N/A</v>
      </c>
      <c r="BS181" s="38" t="e">
        <f>VLOOKUP(TEMPLATE!$EP181&amp;"|"&amp;BS$5&amp;"|"&amp;BS$6&amp;"|0|"&amp;TEMPLATE!$EM181,TEMPLATE!$EY$7:$FE$30000,7,FALSE)</f>
        <v>#N/A</v>
      </c>
      <c r="BT181" s="38" t="e">
        <f>VLOOKUP(TEMPLATE!$EP181&amp;"|"&amp;BT$5&amp;"|"&amp;BT$6&amp;"|0|"&amp;TEMPLATE!$EM181,TEMPLATE!$EY$7:$FE$30000,7,FALSE)</f>
        <v>#N/A</v>
      </c>
      <c r="BU181" s="38" t="e">
        <f>VLOOKUP(TEMPLATE!$EP181&amp;"|"&amp;BU$5&amp;"|"&amp;BU$6&amp;"|0|"&amp;TEMPLATE!$EM181,TEMPLATE!$EY$7:$FE$30000,7,FALSE)</f>
        <v>#N/A</v>
      </c>
      <c r="BV181" s="38" t="e">
        <f>VLOOKUP(TEMPLATE!$EP181&amp;"|"&amp;BV$5&amp;"|"&amp;BV$6&amp;"|0|"&amp;TEMPLATE!$EM181,TEMPLATE!$EY$7:$FE$30000,7,FALSE)</f>
        <v>#N/A</v>
      </c>
      <c r="BW181" s="38" t="e">
        <f>VLOOKUP(TEMPLATE!$EP181&amp;"|"&amp;BW$5&amp;"|"&amp;BW$6&amp;"|0|"&amp;TEMPLATE!$EM181,TEMPLATE!$EY$7:$FE$30000,7,FALSE)</f>
        <v>#N/A</v>
      </c>
      <c r="BX181" s="38" t="e">
        <f>VLOOKUP(TEMPLATE!$EP181&amp;"|"&amp;BX$5&amp;"|"&amp;BX$6&amp;"|0|"&amp;TEMPLATE!$EM181,TEMPLATE!$EY$7:$FE$30000,7,FALSE)</f>
        <v>#N/A</v>
      </c>
      <c r="BY181" s="38" t="e">
        <f>VLOOKUP(TEMPLATE!$EP181&amp;"|"&amp;BY$5&amp;"|"&amp;BY$6&amp;"|0|"&amp;TEMPLATE!$EM181,TEMPLATE!$EY$7:$FE$30000,7,FALSE)</f>
        <v>#N/A</v>
      </c>
      <c r="BZ181" s="38" t="e">
        <f>VLOOKUP(TEMPLATE!$EP181&amp;"|"&amp;BZ$5&amp;"|"&amp;BZ$6&amp;"|0|"&amp;TEMPLATE!$EM181,TEMPLATE!$EY$7:$FE$30000,7,FALSE)</f>
        <v>#N/A</v>
      </c>
      <c r="CA181" s="38" t="e">
        <f>IF(VLOOKUP(TEMPLATE!$EP181&amp;"|"&amp;CA$5&amp;"|"&amp;CA$6&amp;"|0|"&amp;TEMPLATE!$EM181,TEMPLATE!$EY$7:$FE$30000,7,FALSE)=0,BN181,VLOOKUP(TEMPLATE!$EP181&amp;"|"&amp;CA$5&amp;"|"&amp;CA$6&amp;"|0|"&amp;TEMPLATE!$EM181,TEMPLATE!$EY$7:$FE$30000,7,FALSE))</f>
        <v>#N/A</v>
      </c>
      <c r="CB181" s="38" t="e">
        <f>VLOOKUP(TEMPLATE!$EP181&amp;"|"&amp;CB$5&amp;"|"&amp;CB$6&amp;"|0|"&amp;TEMPLATE!$EM181,TEMPLATE!$EY$7:$FE$30000,7,FALSE)</f>
        <v>#N/A</v>
      </c>
      <c r="CC181" s="38" t="e">
        <f>VLOOKUP(TEMPLATE!$EP181&amp;"|"&amp;CC$5&amp;"|"&amp;CC$6&amp;"|0|"&amp;TEMPLATE!$EM181,TEMPLATE!$EY$7:$FE$30000,7,FALSE)</f>
        <v>#N/A</v>
      </c>
      <c r="CD181" s="38" t="e">
        <f>VLOOKUP(TEMPLATE!$EP181&amp;"|"&amp;CD$5&amp;"|"&amp;CD$6&amp;"|0|"&amp;TEMPLATE!$EM181,TEMPLATE!$EY$7:$FE$30000,7,FALSE)</f>
        <v>#N/A</v>
      </c>
      <c r="CE181" s="38" t="e">
        <f>VLOOKUP(TEMPLATE!$EP181&amp;"|"&amp;CE$5&amp;"|"&amp;CE$6&amp;"|0|"&amp;TEMPLATE!$EM181,TEMPLATE!$EY$7:$FE$30000,7,FALSE)</f>
        <v>#N/A</v>
      </c>
      <c r="CF181" s="38" t="e">
        <f>VLOOKUP(TEMPLATE!$EP181&amp;"|"&amp;CF$5&amp;"|"&amp;CF$6&amp;"|0|"&amp;TEMPLATE!$EM181,TEMPLATE!$EY$7:$FE$30000,7,FALSE)</f>
        <v>#N/A</v>
      </c>
      <c r="CG181" s="38" t="e">
        <f>VLOOKUP(TEMPLATE!$EP181&amp;"|"&amp;CG$5&amp;"|"&amp;CG$6&amp;"|0|"&amp;TEMPLATE!$EM181,TEMPLATE!$EY$7:$FE$30000,7,FALSE)</f>
        <v>#N/A</v>
      </c>
      <c r="CH181" s="38" t="e">
        <f>VLOOKUP(TEMPLATE!$EP181&amp;"|"&amp;CH$5&amp;"|"&amp;CH$6&amp;"|0|"&amp;TEMPLATE!$EM181,TEMPLATE!$EY$7:$FE$30000,7,FALSE)</f>
        <v>#N/A</v>
      </c>
      <c r="CI181" s="38" t="e">
        <f>VLOOKUP(TEMPLATE!$EP181&amp;"|"&amp;CI$5&amp;"|"&amp;CI$6&amp;"|0|"&amp;TEMPLATE!$EM181,TEMPLATE!$EY$7:$FE$30000,7,FALSE)</f>
        <v>#N/A</v>
      </c>
      <c r="CJ181" s="38" t="e">
        <f>VLOOKUP(TEMPLATE!$EP181&amp;"|"&amp;CJ$5&amp;"|"&amp;CJ$6&amp;"|0|"&amp;TEMPLATE!$EM181,TEMPLATE!$EY$7:$FE$30000,7,FALSE)</f>
        <v>#N/A</v>
      </c>
      <c r="CK181" s="38" t="e">
        <f>VLOOKUP(TEMPLATE!$EP181&amp;"|"&amp;CK$5&amp;"|"&amp;CK$6&amp;"|0|"&amp;TEMPLATE!$EM181,TEMPLATE!$EY$7:$FE$30000,7,FALSE)</f>
        <v>#N/A</v>
      </c>
      <c r="CL181" s="38" t="e">
        <f t="shared" si="197"/>
        <v>#VALUE!</v>
      </c>
      <c r="CM181" s="38" t="e">
        <f t="shared" si="198"/>
        <v>#VALUE!</v>
      </c>
      <c r="CN181" s="38" t="e">
        <f>VLOOKUP(TEMPLATE!$EP181&amp;"|"&amp;CN$5&amp;"|"&amp;CN$6&amp;"|0|"&amp;TEMPLATE!$EM181,TEMPLATE!$EY$7:$FE$30000,7,FALSE)</f>
        <v>#N/A</v>
      </c>
      <c r="CO181" s="38" t="e">
        <f>VLOOKUP(TEMPLATE!$EP181&amp;"|"&amp;CO$5&amp;"|"&amp;CO$6&amp;"|0|"&amp;TEMPLATE!$EM181,TEMPLATE!$EY$7:$FE$30000,7,FALSE)</f>
        <v>#N/A</v>
      </c>
      <c r="CP181" s="39" t="str">
        <f t="array" ref="CP181">IFERROR((INDEX(TEMPLATE!$FI$7:$FI$1004,MATCH($J181,IF(TEMPLATE!$FH$7:$FH$1004=CP$6,TEMPLATE!$FG$7:$FG$1004),0))),"")</f>
        <v/>
      </c>
      <c r="CQ181" s="39" t="str">
        <f t="array" ref="CQ181">IFERROR((INDEX(TEMPLATE!$FI$7:$FI$1004,MATCH($J181,IF(TEMPLATE!$FH$7:$FH$1004=CQ$6,TEMPLATE!$FG$7:$FG$1004),0))),"")</f>
        <v/>
      </c>
      <c r="CR181" s="39" t="str">
        <f t="array" ref="CR181">IFERROR((INDEX(TEMPLATE!$FI$7:$FI$1004,MATCH($J181,IF(TEMPLATE!$FH$7:$FH$1004=CR$6,TEMPLATE!$FG$7:$FG$1004),0))),"")</f>
        <v/>
      </c>
      <c r="CS181" s="39" t="str">
        <f t="array" ref="CS181">IFERROR((INDEX(TEMPLATE!$FI$7:$FI$1004,MATCH($J181,IF(TEMPLATE!$FH$7:$FH$1004=CS$6,TEMPLATE!$FG$7:$FG$1004),0))),"")</f>
        <v/>
      </c>
      <c r="CT181" s="38" t="str">
        <f t="array" ref="CT181">IFERROR((INDEX(TEMPLATE!$FI$7:$FI$1004,MATCH($J181,IF(TEMPLATE!$FH$7:$FH$1004=CT$6,TEMPLATE!$FG$7:$FG$1004),0))),"")</f>
        <v/>
      </c>
      <c r="CU181" s="38" t="str">
        <f t="array" ref="CU181">IFERROR((INDEX(TEMPLATE!$FI$7:$FI$1004,MATCH($J181,IF(TEMPLATE!$FH$7:$FH$1004=CU$6,TEMPLATE!$FG$7:$FG$1004),0))),"")</f>
        <v/>
      </c>
      <c r="CV181" s="38" t="str">
        <f t="array" ref="CV181">IFERROR((INDEX(TEMPLATE!$FI$7:$FI$1004,MATCH($J181,IF(TEMPLATE!$FH$7:$FH$1004=CV$6,TEMPLATE!$FG$7:$FG$1004),0))),"")</f>
        <v/>
      </c>
      <c r="CW181" s="38" t="str">
        <f t="array" ref="CW181">IFERROR((INDEX(TEMPLATE!$FI$7:$FI$1004,MATCH($J181,IF(TEMPLATE!$FH$7:$FH$1004=CW$6,TEMPLATE!$FG$7:$FG$1004),0))),"")</f>
        <v/>
      </c>
      <c r="CX181" s="7"/>
      <c r="CY181" s="7" t="str">
        <f t="shared" si="199"/>
        <v/>
      </c>
      <c r="CZ181" s="7" t="str">
        <f t="shared" si="200"/>
        <v/>
      </c>
      <c r="DA181" s="7" t="str">
        <f t="shared" si="201"/>
        <v/>
      </c>
      <c r="DB181" s="7" t="str">
        <f t="shared" si="202"/>
        <v/>
      </c>
      <c r="DC181" s="7" t="str">
        <f t="shared" si="203"/>
        <v/>
      </c>
      <c r="DD181" s="7" t="str">
        <f t="shared" si="204"/>
        <v/>
      </c>
      <c r="DE181" s="7" t="str">
        <f t="shared" si="205"/>
        <v/>
      </c>
      <c r="DF181" s="7" t="str">
        <f t="shared" si="206"/>
        <v/>
      </c>
      <c r="DG181" s="7"/>
      <c r="DH181" s="40" t="str">
        <f t="shared" si="207"/>
        <v/>
      </c>
      <c r="DI181" s="40" t="str">
        <f t="shared" si="208"/>
        <v/>
      </c>
      <c r="DJ181" s="40" t="str">
        <f t="shared" si="209"/>
        <v/>
      </c>
      <c r="DK181" s="41" t="str">
        <f t="shared" si="210"/>
        <v/>
      </c>
      <c r="DL181" s="42" t="str">
        <f t="shared" si="211"/>
        <v/>
      </c>
      <c r="DM181" s="42" t="str">
        <f t="shared" si="212"/>
        <v/>
      </c>
      <c r="DN181" s="42" t="str">
        <f t="shared" si="213"/>
        <v/>
      </c>
      <c r="DO181" s="42" t="str">
        <f t="shared" si="214"/>
        <v/>
      </c>
      <c r="DP181" s="7"/>
      <c r="DQ181" s="7">
        <f t="shared" si="215"/>
        <v>0</v>
      </c>
      <c r="DR181" s="7">
        <f t="shared" si="216"/>
        <v>0</v>
      </c>
      <c r="DS181" s="7">
        <f t="shared" si="217"/>
        <v>0</v>
      </c>
      <c r="DT181" s="7">
        <f t="shared" si="218"/>
        <v>0</v>
      </c>
      <c r="DU181" s="7">
        <f t="shared" si="219"/>
        <v>0</v>
      </c>
      <c r="DV181" s="7">
        <f t="shared" si="220"/>
        <v>0</v>
      </c>
      <c r="DW181" s="7">
        <f t="shared" si="221"/>
        <v>0</v>
      </c>
      <c r="DX181" s="7">
        <f t="shared" si="222"/>
        <v>0</v>
      </c>
      <c r="DY181" s="48" t="e">
        <f t="array" ref="DY181">VLOOKUP(TEMPLATE!$EP181&amp;"|"&amp;DY$5&amp;"|"&amp;DY$6&amp;"|0|"&amp;TEMPLATE!$EM181,TEMPLATE!$EY$7:$FE$30000,7,FALSE)</f>
        <v>#N/A</v>
      </c>
      <c r="DZ181" s="48" t="e">
        <f t="array" ref="DZ181">VLOOKUP(TEMPLATE!$EP181&amp;"|"&amp;DZ$5&amp;"|"&amp;DZ$6&amp;"|0|"&amp;TEMPLATE!$EM181,TEMPLATE!$EY$7:$FE$30000,7,FALSE)</f>
        <v>#N/A</v>
      </c>
      <c r="EA181" s="7" t="str">
        <f t="shared" si="223"/>
        <v/>
      </c>
      <c r="EB181" s="7" t="str">
        <f t="shared" si="224"/>
        <v/>
      </c>
      <c r="EC181" s="7" t="str">
        <f t="shared" si="225"/>
        <v/>
      </c>
      <c r="ED181" s="7" t="str">
        <f t="shared" si="226"/>
        <v/>
      </c>
      <c r="EE181" s="7" t="str">
        <f t="shared" si="227"/>
        <v/>
      </c>
      <c r="EF181" s="7" t="str">
        <f t="shared" si="228"/>
        <v/>
      </c>
      <c r="EG181" s="7" t="str">
        <f t="shared" si="229"/>
        <v/>
      </c>
      <c r="EH181" s="7" t="str">
        <f t="shared" si="230"/>
        <v/>
      </c>
      <c r="EI181" s="1"/>
      <c r="EJ181" s="1"/>
      <c r="EK181" s="1"/>
      <c r="EL181" s="1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1" t="str">
        <f t="shared" si="231"/>
        <v>||||</v>
      </c>
      <c r="EZ181" s="7"/>
      <c r="FA181" s="7"/>
      <c r="FB181" s="7"/>
      <c r="FC181" s="7"/>
      <c r="FD181" s="43"/>
      <c r="FE181" s="7"/>
      <c r="FF181" s="7"/>
      <c r="FG181" s="7"/>
      <c r="FH181" s="7"/>
      <c r="FI181" s="7"/>
      <c r="FJ181" s="7"/>
      <c r="FK181" s="7"/>
      <c r="FL181" s="7"/>
      <c r="FM181" s="43"/>
      <c r="FN181" s="7"/>
      <c r="FO181" s="7"/>
      <c r="FP181" s="43"/>
      <c r="FQ181" s="7"/>
      <c r="FR181" s="7"/>
      <c r="FS181" s="7"/>
      <c r="FT181" s="7"/>
      <c r="FU181" s="7"/>
      <c r="FV181" s="43"/>
      <c r="FW181" s="38"/>
      <c r="FX181" s="7"/>
      <c r="FY181" s="7"/>
      <c r="FZ181" s="7"/>
      <c r="GA181" s="44"/>
      <c r="GB181" s="7"/>
      <c r="GC181" s="38"/>
      <c r="GD181" s="7"/>
    </row>
    <row r="182" spans="1:186" x14ac:dyDescent="0.25">
      <c r="A182" s="4">
        <f t="shared" si="163"/>
        <v>1</v>
      </c>
      <c r="B182" s="17" t="str">
        <f>IF(TEMPLATE!EM182="","",TEMPLATE!EM182)</f>
        <v/>
      </c>
      <c r="C182" s="17" t="str">
        <f>IF(TEMPLATE!EX182="","",TEMPLATE!EX182)</f>
        <v/>
      </c>
      <c r="D182" s="19" t="str">
        <f t="shared" si="159"/>
        <v/>
      </c>
      <c r="E182" s="19" t="str">
        <f t="shared" si="164"/>
        <v/>
      </c>
      <c r="F182" s="17"/>
      <c r="G182" s="45" t="str">
        <f>IF(TEMPLATE!EN182="","",TEMPLATE!EN182)</f>
        <v/>
      </c>
      <c r="H182" s="45"/>
      <c r="I182" s="45"/>
      <c r="J182" s="17" t="str">
        <f>IF(TEMPLATE!EP182="","",TEMPLATE!EP182)</f>
        <v/>
      </c>
      <c r="K182" s="46" t="str">
        <f>IF(TEMPLATE!EQ182="","",TEMPLATE!EQ182)</f>
        <v/>
      </c>
      <c r="L182" s="46" t="str">
        <f>IF(TEMPLATE!ER182="","",TEMPLATE!ER182)</f>
        <v/>
      </c>
      <c r="M182" s="46" t="str">
        <f>IF(TEMPLATE!ES182="","",TEMPLATE!ES182)</f>
        <v/>
      </c>
      <c r="N182" s="18" t="str">
        <f>IF(TEMPLATE!EU182="","",TEMPLATE!EU182)</f>
        <v/>
      </c>
      <c r="O182" s="19" t="str">
        <f t="shared" si="165"/>
        <v/>
      </c>
      <c r="P182" s="20" t="str">
        <f t="shared" si="166"/>
        <v/>
      </c>
      <c r="Q182" s="18"/>
      <c r="R182" s="21" t="str">
        <f t="shared" si="167"/>
        <v/>
      </c>
      <c r="S182" s="21" t="str">
        <f>IF(SUMIFS(TEMPLATE!$GD$7:$GD$30000,TEMPLATE!$GC$7:$GC$30000,EV182,TEMPLATE!$FY$7:$FY$30000,J182,$GB$7:$GB$30000,G182)=0,"",SUMIFS(TEMPLATE!$GD$7:$GD$30000,TEMPLATE!$GC$7:$GC$30000,EV182,TEMPLATE!$FY$7:$FY$30000,J182,$GB$7:$GB$30000,G182))</f>
        <v/>
      </c>
      <c r="T182" s="21" t="str">
        <f>IF(SUMIFS(TEMPLATE!$GD$7:$GD$30000,TEMPLATE!$GE$7:$GE$30000,"Common Equity",TEMPLATE!$FY$7:$FY$30000,J182,$GB$7:$GB$30000,G182)=0,"",SUMIFS(TEMPLATE!$GD$7:$GD$30000,TEMPLATE!$GE$7:$GE$30000,"Common Equity",TEMPLATE!$FY$7:$FY$30000,J182,$GB$7:$GB$30000,G182))</f>
        <v/>
      </c>
      <c r="U182" s="21"/>
      <c r="V182" s="22">
        <f t="shared" si="168"/>
        <v>0</v>
      </c>
      <c r="W182" s="23" t="e">
        <f t="shared" si="169"/>
        <v>#N/A</v>
      </c>
      <c r="X182" s="23" t="e">
        <f t="shared" si="170"/>
        <v>#N/A</v>
      </c>
      <c r="Y182" s="23" t="e">
        <f t="shared" si="171"/>
        <v>#N/A</v>
      </c>
      <c r="Z182" s="23" t="e">
        <f t="shared" si="172"/>
        <v>#N/A</v>
      </c>
      <c r="AA182" s="23" t="e">
        <f t="shared" si="173"/>
        <v>#N/A</v>
      </c>
      <c r="AB182" s="23" t="e">
        <f t="shared" si="174"/>
        <v>#N/A</v>
      </c>
      <c r="AC182" s="23" t="e">
        <f t="shared" si="175"/>
        <v>#N/A</v>
      </c>
      <c r="AD182" s="24" t="e">
        <f t="shared" si="176"/>
        <v>#N/A</v>
      </c>
      <c r="AE182" s="24" t="e">
        <f t="shared" si="160"/>
        <v>#N/A</v>
      </c>
      <c r="AF182" s="24" t="e">
        <f t="shared" si="161"/>
        <v>#N/A</v>
      </c>
      <c r="AG182" s="24" t="e">
        <f t="shared" si="177"/>
        <v>#N/A</v>
      </c>
      <c r="AH182" s="24" t="str">
        <f t="shared" si="178"/>
        <v/>
      </c>
      <c r="AI182" s="25" t="e">
        <f t="shared" si="179"/>
        <v>#N/A</v>
      </c>
      <c r="AJ182" s="21" t="e">
        <f t="shared" si="180"/>
        <v>#N/A</v>
      </c>
      <c r="AK182" s="51" t="e">
        <f t="shared" si="181"/>
        <v>#N/A</v>
      </c>
      <c r="AL182" s="26" t="e">
        <f t="shared" si="182"/>
        <v>#N/A</v>
      </c>
      <c r="AM182" s="27" t="str">
        <f t="array" ref="AM182">IFERROR((INDEX(TEMPLATE!$FI$7:$FI$1004,MATCH($J182,IF(TEMPLATE!$FH$7:$FH$1004=$AM$4,TEMPLATE!$FG$7:$FG$1004),0))),"")</f>
        <v/>
      </c>
      <c r="AN182" s="28" t="str">
        <f t="shared" si="183"/>
        <v/>
      </c>
      <c r="AO182" s="29" t="str">
        <f t="array" ref="AO182">IFERROR((INDEX(TEMPLATE!$FI$7:$FI$1004,MATCH($J182,IF(TEMPLATE!$FH$7:$FH$1004=$AO$4,TEMPLATE!$FG$7:$FG$1004),0))),"")</f>
        <v/>
      </c>
      <c r="AP182" s="30" t="e">
        <f t="shared" si="184"/>
        <v>#N/A</v>
      </c>
      <c r="AQ182" s="31" t="str">
        <f t="array" ref="AQ182">IFERROR((INDEX(TEMPLATE!$FI$7:$FI$1004,MATCH($J182,IF(TEMPLATE!$FH$7:$FH$1004=$AQ$4,TEMPLATE!$FG$7:$FG$1004),0))),"")</f>
        <v/>
      </c>
      <c r="AR182" s="32" t="e">
        <f t="shared" si="185"/>
        <v>#N/A</v>
      </c>
      <c r="AS182" s="29" t="str">
        <f t="array" ref="AS182">IFERROR((INDEX(TEMPLATE!$FI$7:$FI$1004,MATCH($J182,IF(TEMPLATE!$FH$7:$FH$1004=$AS$4,TEMPLATE!$FG$7:$FG$1004),0))),"")</f>
        <v/>
      </c>
      <c r="AT182" s="33" t="str">
        <f t="shared" si="232"/>
        <v/>
      </c>
      <c r="AU182" s="29" t="str">
        <f t="array" ref="AU182">IFERROR((INDEX(TEMPLATE!$FI$7:$FI$1004,MATCH($J182,IF(TEMPLATE!$FH$7:$FH$1004=$AU$4,TEMPLATE!$FG$7:$FG$1004),0))),"")</f>
        <v/>
      </c>
      <c r="AV182" s="30" t="e">
        <f t="shared" si="186"/>
        <v>#N/A</v>
      </c>
      <c r="AW182" s="29" t="str">
        <f t="shared" si="187"/>
        <v/>
      </c>
      <c r="AX182" s="34" t="str">
        <f t="shared" si="188"/>
        <v/>
      </c>
      <c r="AY182" s="35" t="str">
        <f t="shared" si="189"/>
        <v/>
      </c>
      <c r="AZ182" s="34" t="str">
        <f t="shared" si="190"/>
        <v/>
      </c>
      <c r="BA182" s="34" t="str">
        <f t="shared" si="191"/>
        <v/>
      </c>
      <c r="BB182" s="35" t="str">
        <f t="shared" si="192"/>
        <v/>
      </c>
      <c r="BC182" s="36" t="e">
        <f t="shared" si="193"/>
        <v>#N/A</v>
      </c>
      <c r="BD182" s="36">
        <f t="shared" si="194"/>
        <v>1</v>
      </c>
      <c r="BE182" s="36">
        <f t="shared" si="195"/>
        <v>0</v>
      </c>
      <c r="BF182" s="36" t="e">
        <f t="shared" si="196"/>
        <v>#N/A</v>
      </c>
      <c r="BG182" s="1"/>
      <c r="BH182" s="37" t="e">
        <f>VLOOKUP(TEMPLATE!$EP182&amp;"|"&amp;BH$5&amp;"|"&amp;BH$6&amp;"|0|"&amp;TEMPLATE!$EM182,TEMPLATE!$EY$7:$FE$30000,7,FALSE)</f>
        <v>#N/A</v>
      </c>
      <c r="BI182" s="38" t="e">
        <f>VLOOKUP(TEMPLATE!$EP182&amp;"|"&amp;BI$5&amp;"|"&amp;BI$6&amp;"|0|"&amp;TEMPLATE!$EM182,TEMPLATE!$EY$7:$FE$30000,7,FALSE)</f>
        <v>#N/A</v>
      </c>
      <c r="BJ182" s="37" t="e">
        <f>VLOOKUP(TEMPLATE!$EP182&amp;"|"&amp;BJ$5&amp;"|"&amp;BJ$6&amp;"|0|"&amp;TEMPLATE!$EM182,TEMPLATE!$EY$7:$FE$30000,7,FALSE)</f>
        <v>#N/A</v>
      </c>
      <c r="BK182" s="38" t="e">
        <f>VLOOKUP(TEMPLATE!$EP182&amp;"|"&amp;BK$5&amp;"|"&amp;BK$6&amp;"|0|"&amp;TEMPLATE!$EM182,TEMPLATE!$EY$7:$FE$30000,7,FALSE)</f>
        <v>#N/A</v>
      </c>
      <c r="BL182" s="38" t="e">
        <f>VLOOKUP(TEMPLATE!$EP182&amp;"|"&amp;BL$5&amp;"|"&amp;BL$6&amp;"|0|"&amp;TEMPLATE!$EM182,TEMPLATE!$EY$7:$FE$30000,7,FALSE)</f>
        <v>#N/A</v>
      </c>
      <c r="BM182" s="38" t="e">
        <f>VLOOKUP(TEMPLATE!$EP182&amp;"|"&amp;BM$5&amp;"|"&amp;BM$6&amp;"|0|"&amp;TEMPLATE!$EM182,TEMPLATE!$EY$7:$FE$30000,7,FALSE)</f>
        <v>#N/A</v>
      </c>
      <c r="BN182" s="38" t="e">
        <f>VLOOKUP(TEMPLATE!$EP182&amp;"|"&amp;BN$5&amp;"|"&amp;BN$6&amp;"|0|"&amp;TEMPLATE!$EM182,TEMPLATE!$EY$7:$FE$30000,7,FALSE)</f>
        <v>#N/A</v>
      </c>
      <c r="BO182" s="38" t="e">
        <f>VLOOKUP(TEMPLATE!$EP182&amp;"|"&amp;BO$5&amp;"|"&amp;BO$6&amp;"|0|"&amp;TEMPLATE!$EM182,TEMPLATE!$EY$7:$FE$30000,7,FALSE)</f>
        <v>#N/A</v>
      </c>
      <c r="BP182" s="38" t="e">
        <f>VLOOKUP(TEMPLATE!$EP182&amp;"|"&amp;BP$5&amp;"|"&amp;BP$6&amp;"|0|"&amp;TEMPLATE!$EM182,TEMPLATE!$EY$7:$FE$30000,7,FALSE)</f>
        <v>#N/A</v>
      </c>
      <c r="BQ182" s="38" t="e">
        <f>VLOOKUP(TEMPLATE!$EP182&amp;"|"&amp;BQ$5&amp;"|"&amp;BQ$6&amp;"|0|"&amp;TEMPLATE!$EM182,TEMPLATE!$EY$7:$FE$30000,7,FALSE)</f>
        <v>#N/A</v>
      </c>
      <c r="BR182" s="38" t="e">
        <f>VLOOKUP(TEMPLATE!$EP182&amp;"|"&amp;BR$5&amp;"|"&amp;BR$6&amp;"|0|"&amp;TEMPLATE!$EM182,TEMPLATE!$EY$7:$FE$30000,7,FALSE)</f>
        <v>#N/A</v>
      </c>
      <c r="BS182" s="38" t="e">
        <f>VLOOKUP(TEMPLATE!$EP182&amp;"|"&amp;BS$5&amp;"|"&amp;BS$6&amp;"|0|"&amp;TEMPLATE!$EM182,TEMPLATE!$EY$7:$FE$30000,7,FALSE)</f>
        <v>#N/A</v>
      </c>
      <c r="BT182" s="38" t="e">
        <f>VLOOKUP(TEMPLATE!$EP182&amp;"|"&amp;BT$5&amp;"|"&amp;BT$6&amp;"|0|"&amp;TEMPLATE!$EM182,TEMPLATE!$EY$7:$FE$30000,7,FALSE)</f>
        <v>#N/A</v>
      </c>
      <c r="BU182" s="38" t="e">
        <f>VLOOKUP(TEMPLATE!$EP182&amp;"|"&amp;BU$5&amp;"|"&amp;BU$6&amp;"|0|"&amp;TEMPLATE!$EM182,TEMPLATE!$EY$7:$FE$30000,7,FALSE)</f>
        <v>#N/A</v>
      </c>
      <c r="BV182" s="38" t="e">
        <f>VLOOKUP(TEMPLATE!$EP182&amp;"|"&amp;BV$5&amp;"|"&amp;BV$6&amp;"|0|"&amp;TEMPLATE!$EM182,TEMPLATE!$EY$7:$FE$30000,7,FALSE)</f>
        <v>#N/A</v>
      </c>
      <c r="BW182" s="38" t="e">
        <f>VLOOKUP(TEMPLATE!$EP182&amp;"|"&amp;BW$5&amp;"|"&amp;BW$6&amp;"|0|"&amp;TEMPLATE!$EM182,TEMPLATE!$EY$7:$FE$30000,7,FALSE)</f>
        <v>#N/A</v>
      </c>
      <c r="BX182" s="38" t="e">
        <f>VLOOKUP(TEMPLATE!$EP182&amp;"|"&amp;BX$5&amp;"|"&amp;BX$6&amp;"|0|"&amp;TEMPLATE!$EM182,TEMPLATE!$EY$7:$FE$30000,7,FALSE)</f>
        <v>#N/A</v>
      </c>
      <c r="BY182" s="38" t="e">
        <f>VLOOKUP(TEMPLATE!$EP182&amp;"|"&amp;BY$5&amp;"|"&amp;BY$6&amp;"|0|"&amp;TEMPLATE!$EM182,TEMPLATE!$EY$7:$FE$30000,7,FALSE)</f>
        <v>#N/A</v>
      </c>
      <c r="BZ182" s="38" t="e">
        <f>VLOOKUP(TEMPLATE!$EP182&amp;"|"&amp;BZ$5&amp;"|"&amp;BZ$6&amp;"|0|"&amp;TEMPLATE!$EM182,TEMPLATE!$EY$7:$FE$30000,7,FALSE)</f>
        <v>#N/A</v>
      </c>
      <c r="CA182" s="38" t="e">
        <f>IF(VLOOKUP(TEMPLATE!$EP182&amp;"|"&amp;CA$5&amp;"|"&amp;CA$6&amp;"|0|"&amp;TEMPLATE!$EM182,TEMPLATE!$EY$7:$FE$30000,7,FALSE)=0,BN182,VLOOKUP(TEMPLATE!$EP182&amp;"|"&amp;CA$5&amp;"|"&amp;CA$6&amp;"|0|"&amp;TEMPLATE!$EM182,TEMPLATE!$EY$7:$FE$30000,7,FALSE))</f>
        <v>#N/A</v>
      </c>
      <c r="CB182" s="38" t="e">
        <f>VLOOKUP(TEMPLATE!$EP182&amp;"|"&amp;CB$5&amp;"|"&amp;CB$6&amp;"|0|"&amp;TEMPLATE!$EM182,TEMPLATE!$EY$7:$FE$30000,7,FALSE)</f>
        <v>#N/A</v>
      </c>
      <c r="CC182" s="38" t="e">
        <f>VLOOKUP(TEMPLATE!$EP182&amp;"|"&amp;CC$5&amp;"|"&amp;CC$6&amp;"|0|"&amp;TEMPLATE!$EM182,TEMPLATE!$EY$7:$FE$30000,7,FALSE)</f>
        <v>#N/A</v>
      </c>
      <c r="CD182" s="38" t="e">
        <f>VLOOKUP(TEMPLATE!$EP182&amp;"|"&amp;CD$5&amp;"|"&amp;CD$6&amp;"|0|"&amp;TEMPLATE!$EM182,TEMPLATE!$EY$7:$FE$30000,7,FALSE)</f>
        <v>#N/A</v>
      </c>
      <c r="CE182" s="38" t="e">
        <f>VLOOKUP(TEMPLATE!$EP182&amp;"|"&amp;CE$5&amp;"|"&amp;CE$6&amp;"|0|"&amp;TEMPLATE!$EM182,TEMPLATE!$EY$7:$FE$30000,7,FALSE)</f>
        <v>#N/A</v>
      </c>
      <c r="CF182" s="38" t="e">
        <f>VLOOKUP(TEMPLATE!$EP182&amp;"|"&amp;CF$5&amp;"|"&amp;CF$6&amp;"|0|"&amp;TEMPLATE!$EM182,TEMPLATE!$EY$7:$FE$30000,7,FALSE)</f>
        <v>#N/A</v>
      </c>
      <c r="CG182" s="38" t="e">
        <f>VLOOKUP(TEMPLATE!$EP182&amp;"|"&amp;CG$5&amp;"|"&amp;CG$6&amp;"|0|"&amp;TEMPLATE!$EM182,TEMPLATE!$EY$7:$FE$30000,7,FALSE)</f>
        <v>#N/A</v>
      </c>
      <c r="CH182" s="38" t="e">
        <f>VLOOKUP(TEMPLATE!$EP182&amp;"|"&amp;CH$5&amp;"|"&amp;CH$6&amp;"|0|"&amp;TEMPLATE!$EM182,TEMPLATE!$EY$7:$FE$30000,7,FALSE)</f>
        <v>#N/A</v>
      </c>
      <c r="CI182" s="38" t="e">
        <f>VLOOKUP(TEMPLATE!$EP182&amp;"|"&amp;CI$5&amp;"|"&amp;CI$6&amp;"|0|"&amp;TEMPLATE!$EM182,TEMPLATE!$EY$7:$FE$30000,7,FALSE)</f>
        <v>#N/A</v>
      </c>
      <c r="CJ182" s="38" t="e">
        <f>VLOOKUP(TEMPLATE!$EP182&amp;"|"&amp;CJ$5&amp;"|"&amp;CJ$6&amp;"|0|"&amp;TEMPLATE!$EM182,TEMPLATE!$EY$7:$FE$30000,7,FALSE)</f>
        <v>#N/A</v>
      </c>
      <c r="CK182" s="38" t="e">
        <f>VLOOKUP(TEMPLATE!$EP182&amp;"|"&amp;CK$5&amp;"|"&amp;CK$6&amp;"|0|"&amp;TEMPLATE!$EM182,TEMPLATE!$EY$7:$FE$30000,7,FALSE)</f>
        <v>#N/A</v>
      </c>
      <c r="CL182" s="38" t="e">
        <f t="shared" si="197"/>
        <v>#VALUE!</v>
      </c>
      <c r="CM182" s="38" t="e">
        <f t="shared" si="198"/>
        <v>#VALUE!</v>
      </c>
      <c r="CN182" s="38" t="e">
        <f>VLOOKUP(TEMPLATE!$EP182&amp;"|"&amp;CN$5&amp;"|"&amp;CN$6&amp;"|0|"&amp;TEMPLATE!$EM182,TEMPLATE!$EY$7:$FE$30000,7,FALSE)</f>
        <v>#N/A</v>
      </c>
      <c r="CO182" s="38" t="e">
        <f>VLOOKUP(TEMPLATE!$EP182&amp;"|"&amp;CO$5&amp;"|"&amp;CO$6&amp;"|0|"&amp;TEMPLATE!$EM182,TEMPLATE!$EY$7:$FE$30000,7,FALSE)</f>
        <v>#N/A</v>
      </c>
      <c r="CP182" s="39" t="str">
        <f t="array" ref="CP182">IFERROR((INDEX(TEMPLATE!$FI$7:$FI$1004,MATCH($J182,IF(TEMPLATE!$FH$7:$FH$1004=CP$6,TEMPLATE!$FG$7:$FG$1004),0))),"")</f>
        <v/>
      </c>
      <c r="CQ182" s="39" t="str">
        <f t="array" ref="CQ182">IFERROR((INDEX(TEMPLATE!$FI$7:$FI$1004,MATCH($J182,IF(TEMPLATE!$FH$7:$FH$1004=CQ$6,TEMPLATE!$FG$7:$FG$1004),0))),"")</f>
        <v/>
      </c>
      <c r="CR182" s="39" t="str">
        <f t="array" ref="CR182">IFERROR((INDEX(TEMPLATE!$FI$7:$FI$1004,MATCH($J182,IF(TEMPLATE!$FH$7:$FH$1004=CR$6,TEMPLATE!$FG$7:$FG$1004),0))),"")</f>
        <v/>
      </c>
      <c r="CS182" s="39" t="str">
        <f t="array" ref="CS182">IFERROR((INDEX(TEMPLATE!$FI$7:$FI$1004,MATCH($J182,IF(TEMPLATE!$FH$7:$FH$1004=CS$6,TEMPLATE!$FG$7:$FG$1004),0))),"")</f>
        <v/>
      </c>
      <c r="CT182" s="38" t="str">
        <f t="array" ref="CT182">IFERROR((INDEX(TEMPLATE!$FI$7:$FI$1004,MATCH($J182,IF(TEMPLATE!$FH$7:$FH$1004=CT$6,TEMPLATE!$FG$7:$FG$1004),0))),"")</f>
        <v/>
      </c>
      <c r="CU182" s="38" t="str">
        <f t="array" ref="CU182">IFERROR((INDEX(TEMPLATE!$FI$7:$FI$1004,MATCH($J182,IF(TEMPLATE!$FH$7:$FH$1004=CU$6,TEMPLATE!$FG$7:$FG$1004),0))),"")</f>
        <v/>
      </c>
      <c r="CV182" s="38" t="str">
        <f t="array" ref="CV182">IFERROR((INDEX(TEMPLATE!$FI$7:$FI$1004,MATCH($J182,IF(TEMPLATE!$FH$7:$FH$1004=CV$6,TEMPLATE!$FG$7:$FG$1004),0))),"")</f>
        <v/>
      </c>
      <c r="CW182" s="38" t="str">
        <f t="array" ref="CW182">IFERROR((INDEX(TEMPLATE!$FI$7:$FI$1004,MATCH($J182,IF(TEMPLATE!$FH$7:$FH$1004=CW$6,TEMPLATE!$FG$7:$FG$1004),0))),"")</f>
        <v/>
      </c>
      <c r="CX182" s="7"/>
      <c r="CY182" s="7" t="str">
        <f t="shared" si="199"/>
        <v/>
      </c>
      <c r="CZ182" s="7" t="str">
        <f t="shared" si="200"/>
        <v/>
      </c>
      <c r="DA182" s="7" t="str">
        <f t="shared" si="201"/>
        <v/>
      </c>
      <c r="DB182" s="7" t="str">
        <f t="shared" si="202"/>
        <v/>
      </c>
      <c r="DC182" s="7" t="str">
        <f t="shared" si="203"/>
        <v/>
      </c>
      <c r="DD182" s="7" t="str">
        <f t="shared" si="204"/>
        <v/>
      </c>
      <c r="DE182" s="7" t="str">
        <f t="shared" si="205"/>
        <v/>
      </c>
      <c r="DF182" s="7" t="str">
        <f t="shared" si="206"/>
        <v/>
      </c>
      <c r="DG182" s="7"/>
      <c r="DH182" s="40" t="str">
        <f t="shared" si="207"/>
        <v/>
      </c>
      <c r="DI182" s="40" t="str">
        <f t="shared" si="208"/>
        <v/>
      </c>
      <c r="DJ182" s="40" t="str">
        <f t="shared" si="209"/>
        <v/>
      </c>
      <c r="DK182" s="41" t="str">
        <f t="shared" si="210"/>
        <v/>
      </c>
      <c r="DL182" s="42" t="str">
        <f t="shared" si="211"/>
        <v/>
      </c>
      <c r="DM182" s="42" t="str">
        <f t="shared" si="212"/>
        <v/>
      </c>
      <c r="DN182" s="42" t="str">
        <f t="shared" si="213"/>
        <v/>
      </c>
      <c r="DO182" s="42" t="str">
        <f t="shared" si="214"/>
        <v/>
      </c>
      <c r="DP182" s="7"/>
      <c r="DQ182" s="7">
        <f t="shared" si="215"/>
        <v>0</v>
      </c>
      <c r="DR182" s="7">
        <f t="shared" si="216"/>
        <v>0</v>
      </c>
      <c r="DS182" s="7">
        <f t="shared" si="217"/>
        <v>0</v>
      </c>
      <c r="DT182" s="7">
        <f t="shared" si="218"/>
        <v>0</v>
      </c>
      <c r="DU182" s="7">
        <f t="shared" si="219"/>
        <v>0</v>
      </c>
      <c r="DV182" s="7">
        <f t="shared" si="220"/>
        <v>0</v>
      </c>
      <c r="DW182" s="7">
        <f t="shared" si="221"/>
        <v>0</v>
      </c>
      <c r="DX182" s="7">
        <f t="shared" si="222"/>
        <v>0</v>
      </c>
      <c r="DY182" s="48" t="e">
        <f t="array" ref="DY182">VLOOKUP(TEMPLATE!$EP182&amp;"|"&amp;DY$5&amp;"|"&amp;DY$6&amp;"|0|"&amp;TEMPLATE!$EM182,TEMPLATE!$EY$7:$FE$30000,7,FALSE)</f>
        <v>#N/A</v>
      </c>
      <c r="DZ182" s="48" t="e">
        <f t="array" ref="DZ182">VLOOKUP(TEMPLATE!$EP182&amp;"|"&amp;DZ$5&amp;"|"&amp;DZ$6&amp;"|0|"&amp;TEMPLATE!$EM182,TEMPLATE!$EY$7:$FE$30000,7,FALSE)</f>
        <v>#N/A</v>
      </c>
      <c r="EA182" s="7" t="str">
        <f t="shared" si="223"/>
        <v/>
      </c>
      <c r="EB182" s="7" t="str">
        <f t="shared" si="224"/>
        <v/>
      </c>
      <c r="EC182" s="7" t="str">
        <f t="shared" si="225"/>
        <v/>
      </c>
      <c r="ED182" s="7" t="str">
        <f t="shared" si="226"/>
        <v/>
      </c>
      <c r="EE182" s="7" t="str">
        <f t="shared" si="227"/>
        <v/>
      </c>
      <c r="EF182" s="7" t="str">
        <f t="shared" si="228"/>
        <v/>
      </c>
      <c r="EG182" s="7" t="str">
        <f t="shared" si="229"/>
        <v/>
      </c>
      <c r="EH182" s="7" t="str">
        <f t="shared" si="230"/>
        <v/>
      </c>
      <c r="EI182" s="1"/>
      <c r="EJ182" s="1"/>
      <c r="EK182" s="1"/>
      <c r="EL182" s="1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1" t="str">
        <f t="shared" si="231"/>
        <v>||||</v>
      </c>
      <c r="EZ182" s="7"/>
      <c r="FA182" s="7"/>
      <c r="FB182" s="7"/>
      <c r="FC182" s="7"/>
      <c r="FD182" s="43"/>
      <c r="FE182" s="7"/>
      <c r="FF182" s="7"/>
      <c r="FG182" s="7"/>
      <c r="FH182" s="7"/>
      <c r="FI182" s="7"/>
      <c r="FJ182" s="7"/>
      <c r="FK182" s="7"/>
      <c r="FL182" s="7"/>
      <c r="FM182" s="43"/>
      <c r="FN182" s="7"/>
      <c r="FO182" s="7"/>
      <c r="FP182" s="43"/>
      <c r="FQ182" s="7"/>
      <c r="FR182" s="7"/>
      <c r="FS182" s="7"/>
      <c r="FT182" s="7"/>
      <c r="FU182" s="7"/>
      <c r="FV182" s="43"/>
      <c r="FW182" s="38"/>
      <c r="FX182" s="7"/>
      <c r="FY182" s="7"/>
      <c r="FZ182" s="7"/>
      <c r="GA182" s="44"/>
      <c r="GB182" s="7"/>
      <c r="GC182" s="38"/>
      <c r="GD182" s="7"/>
    </row>
    <row r="183" spans="1:186" x14ac:dyDescent="0.25">
      <c r="A183" s="4">
        <f t="shared" si="163"/>
        <v>1</v>
      </c>
      <c r="B183" s="17" t="str">
        <f>IF(TEMPLATE!EM183="","",TEMPLATE!EM183)</f>
        <v/>
      </c>
      <c r="C183" s="17" t="str">
        <f>IF(TEMPLATE!EX183="","",TEMPLATE!EX183)</f>
        <v/>
      </c>
      <c r="D183" s="19" t="str">
        <f t="shared" si="159"/>
        <v/>
      </c>
      <c r="E183" s="19" t="str">
        <f t="shared" si="164"/>
        <v/>
      </c>
      <c r="F183" s="17"/>
      <c r="G183" s="45" t="str">
        <f>IF(TEMPLATE!EN183="","",TEMPLATE!EN183)</f>
        <v/>
      </c>
      <c r="H183" s="45"/>
      <c r="I183" s="45"/>
      <c r="J183" s="17" t="str">
        <f>IF(TEMPLATE!EP183="","",TEMPLATE!EP183)</f>
        <v/>
      </c>
      <c r="K183" s="46" t="str">
        <f>IF(TEMPLATE!EQ183="","",TEMPLATE!EQ183)</f>
        <v/>
      </c>
      <c r="L183" s="46" t="str">
        <f>IF(TEMPLATE!ER183="","",TEMPLATE!ER183)</f>
        <v/>
      </c>
      <c r="M183" s="46" t="str">
        <f>IF(TEMPLATE!ES183="","",TEMPLATE!ES183)</f>
        <v/>
      </c>
      <c r="N183" s="18" t="str">
        <f>IF(TEMPLATE!EU183="","",TEMPLATE!EU183)</f>
        <v/>
      </c>
      <c r="O183" s="19" t="str">
        <f t="shared" si="165"/>
        <v/>
      </c>
      <c r="P183" s="20" t="str">
        <f t="shared" si="166"/>
        <v/>
      </c>
      <c r="Q183" s="18"/>
      <c r="R183" s="21" t="str">
        <f t="shared" si="167"/>
        <v/>
      </c>
      <c r="S183" s="21" t="str">
        <f>IF(SUMIFS(TEMPLATE!$GD$7:$GD$30000,TEMPLATE!$GC$7:$GC$30000,EV183,TEMPLATE!$FY$7:$FY$30000,J183,$GB$7:$GB$30000,G183)=0,"",SUMIFS(TEMPLATE!$GD$7:$GD$30000,TEMPLATE!$GC$7:$GC$30000,EV183,TEMPLATE!$FY$7:$FY$30000,J183,$GB$7:$GB$30000,G183))</f>
        <v/>
      </c>
      <c r="T183" s="21" t="str">
        <f>IF(SUMIFS(TEMPLATE!$GD$7:$GD$30000,TEMPLATE!$GE$7:$GE$30000,"Common Equity",TEMPLATE!$FY$7:$FY$30000,J183,$GB$7:$GB$30000,G183)=0,"",SUMIFS(TEMPLATE!$GD$7:$GD$30000,TEMPLATE!$GE$7:$GE$30000,"Common Equity",TEMPLATE!$FY$7:$FY$30000,J183,$GB$7:$GB$30000,G183))</f>
        <v/>
      </c>
      <c r="U183" s="21"/>
      <c r="V183" s="22">
        <f t="shared" si="168"/>
        <v>0</v>
      </c>
      <c r="W183" s="23" t="e">
        <f t="shared" si="169"/>
        <v>#N/A</v>
      </c>
      <c r="X183" s="23" t="e">
        <f t="shared" si="170"/>
        <v>#N/A</v>
      </c>
      <c r="Y183" s="23" t="e">
        <f t="shared" si="171"/>
        <v>#N/A</v>
      </c>
      <c r="Z183" s="23" t="e">
        <f t="shared" si="172"/>
        <v>#N/A</v>
      </c>
      <c r="AA183" s="23" t="e">
        <f t="shared" si="173"/>
        <v>#N/A</v>
      </c>
      <c r="AB183" s="23" t="e">
        <f t="shared" si="174"/>
        <v>#N/A</v>
      </c>
      <c r="AC183" s="23" t="e">
        <f t="shared" si="175"/>
        <v>#N/A</v>
      </c>
      <c r="AD183" s="24" t="e">
        <f t="shared" si="176"/>
        <v>#N/A</v>
      </c>
      <c r="AE183" s="24" t="e">
        <f t="shared" si="160"/>
        <v>#N/A</v>
      </c>
      <c r="AF183" s="24" t="e">
        <f t="shared" si="161"/>
        <v>#N/A</v>
      </c>
      <c r="AG183" s="24" t="e">
        <f t="shared" si="177"/>
        <v>#N/A</v>
      </c>
      <c r="AH183" s="24" t="str">
        <f t="shared" si="178"/>
        <v/>
      </c>
      <c r="AI183" s="25" t="e">
        <f t="shared" si="179"/>
        <v>#N/A</v>
      </c>
      <c r="AJ183" s="21" t="e">
        <f t="shared" si="180"/>
        <v>#N/A</v>
      </c>
      <c r="AK183" s="51" t="e">
        <f t="shared" si="181"/>
        <v>#N/A</v>
      </c>
      <c r="AL183" s="26" t="e">
        <f t="shared" si="182"/>
        <v>#N/A</v>
      </c>
      <c r="AM183" s="27" t="str">
        <f t="array" ref="AM183">IFERROR((INDEX(TEMPLATE!$FI$7:$FI$1004,MATCH($J183,IF(TEMPLATE!$FH$7:$FH$1004=$AM$4,TEMPLATE!$FG$7:$FG$1004),0))),"")</f>
        <v/>
      </c>
      <c r="AN183" s="28" t="str">
        <f t="shared" si="183"/>
        <v/>
      </c>
      <c r="AO183" s="29" t="str">
        <f t="array" ref="AO183">IFERROR((INDEX(TEMPLATE!$FI$7:$FI$1004,MATCH($J183,IF(TEMPLATE!$FH$7:$FH$1004=$AO$4,TEMPLATE!$FG$7:$FG$1004),0))),"")</f>
        <v/>
      </c>
      <c r="AP183" s="30" t="e">
        <f t="shared" si="184"/>
        <v>#N/A</v>
      </c>
      <c r="AQ183" s="31" t="str">
        <f t="array" ref="AQ183">IFERROR((INDEX(TEMPLATE!$FI$7:$FI$1004,MATCH($J183,IF(TEMPLATE!$FH$7:$FH$1004=$AQ$4,TEMPLATE!$FG$7:$FG$1004),0))),"")</f>
        <v/>
      </c>
      <c r="AR183" s="32" t="e">
        <f t="shared" si="185"/>
        <v>#N/A</v>
      </c>
      <c r="AS183" s="29" t="str">
        <f t="array" ref="AS183">IFERROR((INDEX(TEMPLATE!$FI$7:$FI$1004,MATCH($J183,IF(TEMPLATE!$FH$7:$FH$1004=$AS$4,TEMPLATE!$FG$7:$FG$1004),0))),"")</f>
        <v/>
      </c>
      <c r="AT183" s="33" t="str">
        <f t="shared" si="232"/>
        <v/>
      </c>
      <c r="AU183" s="29" t="str">
        <f t="array" ref="AU183">IFERROR((INDEX(TEMPLATE!$FI$7:$FI$1004,MATCH($J183,IF(TEMPLATE!$FH$7:$FH$1004=$AU$4,TEMPLATE!$FG$7:$FG$1004),0))),"")</f>
        <v/>
      </c>
      <c r="AV183" s="30" t="e">
        <f t="shared" si="186"/>
        <v>#N/A</v>
      </c>
      <c r="AW183" s="29" t="str">
        <f t="shared" si="187"/>
        <v/>
      </c>
      <c r="AX183" s="34" t="str">
        <f t="shared" si="188"/>
        <v/>
      </c>
      <c r="AY183" s="35" t="str">
        <f t="shared" si="189"/>
        <v/>
      </c>
      <c r="AZ183" s="34" t="str">
        <f t="shared" si="190"/>
        <v/>
      </c>
      <c r="BA183" s="34" t="str">
        <f t="shared" si="191"/>
        <v/>
      </c>
      <c r="BB183" s="35" t="str">
        <f t="shared" si="192"/>
        <v/>
      </c>
      <c r="BC183" s="36" t="e">
        <f t="shared" si="193"/>
        <v>#N/A</v>
      </c>
      <c r="BD183" s="36">
        <f t="shared" si="194"/>
        <v>1</v>
      </c>
      <c r="BE183" s="36">
        <f t="shared" si="195"/>
        <v>0</v>
      </c>
      <c r="BF183" s="36" t="e">
        <f t="shared" si="196"/>
        <v>#N/A</v>
      </c>
      <c r="BG183" s="1"/>
      <c r="BH183" s="37" t="e">
        <f>VLOOKUP(TEMPLATE!$EP183&amp;"|"&amp;BH$5&amp;"|"&amp;BH$6&amp;"|0|"&amp;TEMPLATE!$EM183,TEMPLATE!$EY$7:$FE$30000,7,FALSE)</f>
        <v>#N/A</v>
      </c>
      <c r="BI183" s="38" t="e">
        <f>VLOOKUP(TEMPLATE!$EP183&amp;"|"&amp;BI$5&amp;"|"&amp;BI$6&amp;"|0|"&amp;TEMPLATE!$EM183,TEMPLATE!$EY$7:$FE$30000,7,FALSE)</f>
        <v>#N/A</v>
      </c>
      <c r="BJ183" s="37" t="e">
        <f>VLOOKUP(TEMPLATE!$EP183&amp;"|"&amp;BJ$5&amp;"|"&amp;BJ$6&amp;"|0|"&amp;TEMPLATE!$EM183,TEMPLATE!$EY$7:$FE$30000,7,FALSE)</f>
        <v>#N/A</v>
      </c>
      <c r="BK183" s="38" t="e">
        <f>VLOOKUP(TEMPLATE!$EP183&amp;"|"&amp;BK$5&amp;"|"&amp;BK$6&amp;"|0|"&amp;TEMPLATE!$EM183,TEMPLATE!$EY$7:$FE$30000,7,FALSE)</f>
        <v>#N/A</v>
      </c>
      <c r="BL183" s="38" t="e">
        <f>VLOOKUP(TEMPLATE!$EP183&amp;"|"&amp;BL$5&amp;"|"&amp;BL$6&amp;"|0|"&amp;TEMPLATE!$EM183,TEMPLATE!$EY$7:$FE$30000,7,FALSE)</f>
        <v>#N/A</v>
      </c>
      <c r="BM183" s="38" t="e">
        <f>VLOOKUP(TEMPLATE!$EP183&amp;"|"&amp;BM$5&amp;"|"&amp;BM$6&amp;"|0|"&amp;TEMPLATE!$EM183,TEMPLATE!$EY$7:$FE$30000,7,FALSE)</f>
        <v>#N/A</v>
      </c>
      <c r="BN183" s="38" t="e">
        <f>VLOOKUP(TEMPLATE!$EP183&amp;"|"&amp;BN$5&amp;"|"&amp;BN$6&amp;"|0|"&amp;TEMPLATE!$EM183,TEMPLATE!$EY$7:$FE$30000,7,FALSE)</f>
        <v>#N/A</v>
      </c>
      <c r="BO183" s="38" t="e">
        <f>VLOOKUP(TEMPLATE!$EP183&amp;"|"&amp;BO$5&amp;"|"&amp;BO$6&amp;"|0|"&amp;TEMPLATE!$EM183,TEMPLATE!$EY$7:$FE$30000,7,FALSE)</f>
        <v>#N/A</v>
      </c>
      <c r="BP183" s="38" t="e">
        <f>VLOOKUP(TEMPLATE!$EP183&amp;"|"&amp;BP$5&amp;"|"&amp;BP$6&amp;"|0|"&amp;TEMPLATE!$EM183,TEMPLATE!$EY$7:$FE$30000,7,FALSE)</f>
        <v>#N/A</v>
      </c>
      <c r="BQ183" s="38" t="e">
        <f>VLOOKUP(TEMPLATE!$EP183&amp;"|"&amp;BQ$5&amp;"|"&amp;BQ$6&amp;"|0|"&amp;TEMPLATE!$EM183,TEMPLATE!$EY$7:$FE$30000,7,FALSE)</f>
        <v>#N/A</v>
      </c>
      <c r="BR183" s="38" t="e">
        <f>VLOOKUP(TEMPLATE!$EP183&amp;"|"&amp;BR$5&amp;"|"&amp;BR$6&amp;"|0|"&amp;TEMPLATE!$EM183,TEMPLATE!$EY$7:$FE$30000,7,FALSE)</f>
        <v>#N/A</v>
      </c>
      <c r="BS183" s="38" t="e">
        <f>VLOOKUP(TEMPLATE!$EP183&amp;"|"&amp;BS$5&amp;"|"&amp;BS$6&amp;"|0|"&amp;TEMPLATE!$EM183,TEMPLATE!$EY$7:$FE$30000,7,FALSE)</f>
        <v>#N/A</v>
      </c>
      <c r="BT183" s="38" t="e">
        <f>VLOOKUP(TEMPLATE!$EP183&amp;"|"&amp;BT$5&amp;"|"&amp;BT$6&amp;"|0|"&amp;TEMPLATE!$EM183,TEMPLATE!$EY$7:$FE$30000,7,FALSE)</f>
        <v>#N/A</v>
      </c>
      <c r="BU183" s="38" t="e">
        <f>VLOOKUP(TEMPLATE!$EP183&amp;"|"&amp;BU$5&amp;"|"&amp;BU$6&amp;"|0|"&amp;TEMPLATE!$EM183,TEMPLATE!$EY$7:$FE$30000,7,FALSE)</f>
        <v>#N/A</v>
      </c>
      <c r="BV183" s="38" t="e">
        <f>VLOOKUP(TEMPLATE!$EP183&amp;"|"&amp;BV$5&amp;"|"&amp;BV$6&amp;"|0|"&amp;TEMPLATE!$EM183,TEMPLATE!$EY$7:$FE$30000,7,FALSE)</f>
        <v>#N/A</v>
      </c>
      <c r="BW183" s="38" t="e">
        <f>VLOOKUP(TEMPLATE!$EP183&amp;"|"&amp;BW$5&amp;"|"&amp;BW$6&amp;"|0|"&amp;TEMPLATE!$EM183,TEMPLATE!$EY$7:$FE$30000,7,FALSE)</f>
        <v>#N/A</v>
      </c>
      <c r="BX183" s="38" t="e">
        <f>VLOOKUP(TEMPLATE!$EP183&amp;"|"&amp;BX$5&amp;"|"&amp;BX$6&amp;"|0|"&amp;TEMPLATE!$EM183,TEMPLATE!$EY$7:$FE$30000,7,FALSE)</f>
        <v>#N/A</v>
      </c>
      <c r="BY183" s="38" t="e">
        <f>VLOOKUP(TEMPLATE!$EP183&amp;"|"&amp;BY$5&amp;"|"&amp;BY$6&amp;"|0|"&amp;TEMPLATE!$EM183,TEMPLATE!$EY$7:$FE$30000,7,FALSE)</f>
        <v>#N/A</v>
      </c>
      <c r="BZ183" s="38" t="e">
        <f>VLOOKUP(TEMPLATE!$EP183&amp;"|"&amp;BZ$5&amp;"|"&amp;BZ$6&amp;"|0|"&amp;TEMPLATE!$EM183,TEMPLATE!$EY$7:$FE$30000,7,FALSE)</f>
        <v>#N/A</v>
      </c>
      <c r="CA183" s="38" t="e">
        <f>IF(VLOOKUP(TEMPLATE!$EP183&amp;"|"&amp;CA$5&amp;"|"&amp;CA$6&amp;"|0|"&amp;TEMPLATE!$EM183,TEMPLATE!$EY$7:$FE$30000,7,FALSE)=0,BN183,VLOOKUP(TEMPLATE!$EP183&amp;"|"&amp;CA$5&amp;"|"&amp;CA$6&amp;"|0|"&amp;TEMPLATE!$EM183,TEMPLATE!$EY$7:$FE$30000,7,FALSE))</f>
        <v>#N/A</v>
      </c>
      <c r="CB183" s="38" t="e">
        <f>VLOOKUP(TEMPLATE!$EP183&amp;"|"&amp;CB$5&amp;"|"&amp;CB$6&amp;"|0|"&amp;TEMPLATE!$EM183,TEMPLATE!$EY$7:$FE$30000,7,FALSE)</f>
        <v>#N/A</v>
      </c>
      <c r="CC183" s="38" t="e">
        <f>VLOOKUP(TEMPLATE!$EP183&amp;"|"&amp;CC$5&amp;"|"&amp;CC$6&amp;"|0|"&amp;TEMPLATE!$EM183,TEMPLATE!$EY$7:$FE$30000,7,FALSE)</f>
        <v>#N/A</v>
      </c>
      <c r="CD183" s="38" t="e">
        <f>VLOOKUP(TEMPLATE!$EP183&amp;"|"&amp;CD$5&amp;"|"&amp;CD$6&amp;"|0|"&amp;TEMPLATE!$EM183,TEMPLATE!$EY$7:$FE$30000,7,FALSE)</f>
        <v>#N/A</v>
      </c>
      <c r="CE183" s="38" t="e">
        <f>VLOOKUP(TEMPLATE!$EP183&amp;"|"&amp;CE$5&amp;"|"&amp;CE$6&amp;"|0|"&amp;TEMPLATE!$EM183,TEMPLATE!$EY$7:$FE$30000,7,FALSE)</f>
        <v>#N/A</v>
      </c>
      <c r="CF183" s="38" t="e">
        <f>VLOOKUP(TEMPLATE!$EP183&amp;"|"&amp;CF$5&amp;"|"&amp;CF$6&amp;"|0|"&amp;TEMPLATE!$EM183,TEMPLATE!$EY$7:$FE$30000,7,FALSE)</f>
        <v>#N/A</v>
      </c>
      <c r="CG183" s="38" t="e">
        <f>VLOOKUP(TEMPLATE!$EP183&amp;"|"&amp;CG$5&amp;"|"&amp;CG$6&amp;"|0|"&amp;TEMPLATE!$EM183,TEMPLATE!$EY$7:$FE$30000,7,FALSE)</f>
        <v>#N/A</v>
      </c>
      <c r="CH183" s="38" t="e">
        <f>VLOOKUP(TEMPLATE!$EP183&amp;"|"&amp;CH$5&amp;"|"&amp;CH$6&amp;"|0|"&amp;TEMPLATE!$EM183,TEMPLATE!$EY$7:$FE$30000,7,FALSE)</f>
        <v>#N/A</v>
      </c>
      <c r="CI183" s="38" t="e">
        <f>VLOOKUP(TEMPLATE!$EP183&amp;"|"&amp;CI$5&amp;"|"&amp;CI$6&amp;"|0|"&amp;TEMPLATE!$EM183,TEMPLATE!$EY$7:$FE$30000,7,FALSE)</f>
        <v>#N/A</v>
      </c>
      <c r="CJ183" s="38" t="e">
        <f>VLOOKUP(TEMPLATE!$EP183&amp;"|"&amp;CJ$5&amp;"|"&amp;CJ$6&amp;"|0|"&amp;TEMPLATE!$EM183,TEMPLATE!$EY$7:$FE$30000,7,FALSE)</f>
        <v>#N/A</v>
      </c>
      <c r="CK183" s="38" t="e">
        <f>VLOOKUP(TEMPLATE!$EP183&amp;"|"&amp;CK$5&amp;"|"&amp;CK$6&amp;"|0|"&amp;TEMPLATE!$EM183,TEMPLATE!$EY$7:$FE$30000,7,FALSE)</f>
        <v>#N/A</v>
      </c>
      <c r="CL183" s="38" t="e">
        <f t="shared" si="197"/>
        <v>#VALUE!</v>
      </c>
      <c r="CM183" s="38" t="e">
        <f t="shared" si="198"/>
        <v>#VALUE!</v>
      </c>
      <c r="CN183" s="38" t="e">
        <f>VLOOKUP(TEMPLATE!$EP183&amp;"|"&amp;CN$5&amp;"|"&amp;CN$6&amp;"|0|"&amp;TEMPLATE!$EM183,TEMPLATE!$EY$7:$FE$30000,7,FALSE)</f>
        <v>#N/A</v>
      </c>
      <c r="CO183" s="38" t="e">
        <f>VLOOKUP(TEMPLATE!$EP183&amp;"|"&amp;CO$5&amp;"|"&amp;CO$6&amp;"|0|"&amp;TEMPLATE!$EM183,TEMPLATE!$EY$7:$FE$30000,7,FALSE)</f>
        <v>#N/A</v>
      </c>
      <c r="CP183" s="39" t="str">
        <f t="array" ref="CP183">IFERROR((INDEX(TEMPLATE!$FI$7:$FI$1004,MATCH($J183,IF(TEMPLATE!$FH$7:$FH$1004=CP$6,TEMPLATE!$FG$7:$FG$1004),0))),"")</f>
        <v/>
      </c>
      <c r="CQ183" s="39" t="str">
        <f t="array" ref="CQ183">IFERROR((INDEX(TEMPLATE!$FI$7:$FI$1004,MATCH($J183,IF(TEMPLATE!$FH$7:$FH$1004=CQ$6,TEMPLATE!$FG$7:$FG$1004),0))),"")</f>
        <v/>
      </c>
      <c r="CR183" s="39" t="str">
        <f t="array" ref="CR183">IFERROR((INDEX(TEMPLATE!$FI$7:$FI$1004,MATCH($J183,IF(TEMPLATE!$FH$7:$FH$1004=CR$6,TEMPLATE!$FG$7:$FG$1004),0))),"")</f>
        <v/>
      </c>
      <c r="CS183" s="39" t="str">
        <f t="array" ref="CS183">IFERROR((INDEX(TEMPLATE!$FI$7:$FI$1004,MATCH($J183,IF(TEMPLATE!$FH$7:$FH$1004=CS$6,TEMPLATE!$FG$7:$FG$1004),0))),"")</f>
        <v/>
      </c>
      <c r="CT183" s="38" t="str">
        <f t="array" ref="CT183">IFERROR((INDEX(TEMPLATE!$FI$7:$FI$1004,MATCH($J183,IF(TEMPLATE!$FH$7:$FH$1004=CT$6,TEMPLATE!$FG$7:$FG$1004),0))),"")</f>
        <v/>
      </c>
      <c r="CU183" s="38" t="str">
        <f t="array" ref="CU183">IFERROR((INDEX(TEMPLATE!$FI$7:$FI$1004,MATCH($J183,IF(TEMPLATE!$FH$7:$FH$1004=CU$6,TEMPLATE!$FG$7:$FG$1004),0))),"")</f>
        <v/>
      </c>
      <c r="CV183" s="38" t="str">
        <f t="array" ref="CV183">IFERROR((INDEX(TEMPLATE!$FI$7:$FI$1004,MATCH($J183,IF(TEMPLATE!$FH$7:$FH$1004=CV$6,TEMPLATE!$FG$7:$FG$1004),0))),"")</f>
        <v/>
      </c>
      <c r="CW183" s="38" t="str">
        <f t="array" ref="CW183">IFERROR((INDEX(TEMPLATE!$FI$7:$FI$1004,MATCH($J183,IF(TEMPLATE!$FH$7:$FH$1004=CW$6,TEMPLATE!$FG$7:$FG$1004),0))),"")</f>
        <v/>
      </c>
      <c r="CX183" s="7"/>
      <c r="CY183" s="7" t="str">
        <f t="shared" si="199"/>
        <v/>
      </c>
      <c r="CZ183" s="7" t="str">
        <f t="shared" si="200"/>
        <v/>
      </c>
      <c r="DA183" s="7" t="str">
        <f t="shared" si="201"/>
        <v/>
      </c>
      <c r="DB183" s="7" t="str">
        <f t="shared" si="202"/>
        <v/>
      </c>
      <c r="DC183" s="7" t="str">
        <f t="shared" si="203"/>
        <v/>
      </c>
      <c r="DD183" s="7" t="str">
        <f t="shared" si="204"/>
        <v/>
      </c>
      <c r="DE183" s="7" t="str">
        <f t="shared" si="205"/>
        <v/>
      </c>
      <c r="DF183" s="7" t="str">
        <f t="shared" si="206"/>
        <v/>
      </c>
      <c r="DG183" s="7"/>
      <c r="DH183" s="40" t="str">
        <f t="shared" si="207"/>
        <v/>
      </c>
      <c r="DI183" s="40" t="str">
        <f t="shared" si="208"/>
        <v/>
      </c>
      <c r="DJ183" s="40" t="str">
        <f t="shared" si="209"/>
        <v/>
      </c>
      <c r="DK183" s="41" t="str">
        <f t="shared" si="210"/>
        <v/>
      </c>
      <c r="DL183" s="42" t="str">
        <f t="shared" si="211"/>
        <v/>
      </c>
      <c r="DM183" s="42" t="str">
        <f t="shared" si="212"/>
        <v/>
      </c>
      <c r="DN183" s="42" t="str">
        <f t="shared" si="213"/>
        <v/>
      </c>
      <c r="DO183" s="42" t="str">
        <f t="shared" si="214"/>
        <v/>
      </c>
      <c r="DP183" s="7"/>
      <c r="DQ183" s="7">
        <f t="shared" si="215"/>
        <v>0</v>
      </c>
      <c r="DR183" s="7">
        <f t="shared" si="216"/>
        <v>0</v>
      </c>
      <c r="DS183" s="7">
        <f t="shared" si="217"/>
        <v>0</v>
      </c>
      <c r="DT183" s="7">
        <f t="shared" si="218"/>
        <v>0</v>
      </c>
      <c r="DU183" s="7">
        <f t="shared" si="219"/>
        <v>0</v>
      </c>
      <c r="DV183" s="7">
        <f t="shared" si="220"/>
        <v>0</v>
      </c>
      <c r="DW183" s="7">
        <f t="shared" si="221"/>
        <v>0</v>
      </c>
      <c r="DX183" s="7">
        <f t="shared" si="222"/>
        <v>0</v>
      </c>
      <c r="DY183" s="48" t="e">
        <f t="array" ref="DY183">VLOOKUP(TEMPLATE!$EP183&amp;"|"&amp;DY$5&amp;"|"&amp;DY$6&amp;"|0|"&amp;TEMPLATE!$EM183,TEMPLATE!$EY$7:$FE$30000,7,FALSE)</f>
        <v>#N/A</v>
      </c>
      <c r="DZ183" s="48" t="e">
        <f t="array" ref="DZ183">VLOOKUP(TEMPLATE!$EP183&amp;"|"&amp;DZ$5&amp;"|"&amp;DZ$6&amp;"|0|"&amp;TEMPLATE!$EM183,TEMPLATE!$EY$7:$FE$30000,7,FALSE)</f>
        <v>#N/A</v>
      </c>
      <c r="EA183" s="7" t="str">
        <f t="shared" si="223"/>
        <v/>
      </c>
      <c r="EB183" s="7" t="str">
        <f t="shared" si="224"/>
        <v/>
      </c>
      <c r="EC183" s="7" t="str">
        <f t="shared" si="225"/>
        <v/>
      </c>
      <c r="ED183" s="7" t="str">
        <f t="shared" si="226"/>
        <v/>
      </c>
      <c r="EE183" s="7" t="str">
        <f t="shared" si="227"/>
        <v/>
      </c>
      <c r="EF183" s="7" t="str">
        <f t="shared" si="228"/>
        <v/>
      </c>
      <c r="EG183" s="7" t="str">
        <f t="shared" si="229"/>
        <v/>
      </c>
      <c r="EH183" s="7" t="str">
        <f t="shared" si="230"/>
        <v/>
      </c>
      <c r="EI183" s="1"/>
      <c r="EJ183" s="1"/>
      <c r="EK183" s="1"/>
      <c r="EL183" s="1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1" t="str">
        <f t="shared" si="231"/>
        <v>||||</v>
      </c>
      <c r="EZ183" s="7"/>
      <c r="FA183" s="7"/>
      <c r="FB183" s="7"/>
      <c r="FC183" s="7"/>
      <c r="FD183" s="43"/>
      <c r="FE183" s="7"/>
      <c r="FF183" s="7"/>
      <c r="FG183" s="7"/>
      <c r="FH183" s="7"/>
      <c r="FI183" s="7"/>
      <c r="FJ183" s="7"/>
      <c r="FK183" s="7"/>
      <c r="FL183" s="7"/>
      <c r="FM183" s="43"/>
      <c r="FN183" s="7"/>
      <c r="FO183" s="7"/>
      <c r="FP183" s="43"/>
      <c r="FQ183" s="7"/>
      <c r="FR183" s="7"/>
      <c r="FS183" s="7"/>
      <c r="FT183" s="7"/>
      <c r="FU183" s="7"/>
      <c r="FV183" s="43"/>
      <c r="FW183" s="38"/>
      <c r="FX183" s="7"/>
      <c r="FY183" s="7"/>
      <c r="FZ183" s="7"/>
      <c r="GA183" s="44"/>
      <c r="GB183" s="7"/>
      <c r="GC183" s="38"/>
      <c r="GD183" s="7"/>
    </row>
    <row r="184" spans="1:186" x14ac:dyDescent="0.25">
      <c r="A184" s="4">
        <f t="shared" si="163"/>
        <v>1</v>
      </c>
      <c r="B184" s="17" t="str">
        <f>IF(TEMPLATE!EM184="","",TEMPLATE!EM184)</f>
        <v/>
      </c>
      <c r="C184" s="17" t="str">
        <f>IF(TEMPLATE!EX184="","",TEMPLATE!EX184)</f>
        <v/>
      </c>
      <c r="D184" s="19" t="str">
        <f t="shared" si="159"/>
        <v/>
      </c>
      <c r="E184" s="19" t="str">
        <f t="shared" si="164"/>
        <v/>
      </c>
      <c r="F184" s="17"/>
      <c r="G184" s="45" t="str">
        <f>IF(TEMPLATE!EN184="","",TEMPLATE!EN184)</f>
        <v/>
      </c>
      <c r="H184" s="45"/>
      <c r="I184" s="45"/>
      <c r="J184" s="17" t="str">
        <f>IF(TEMPLATE!EP184="","",TEMPLATE!EP184)</f>
        <v/>
      </c>
      <c r="K184" s="46" t="str">
        <f>IF(TEMPLATE!EQ184="","",TEMPLATE!EQ184)</f>
        <v/>
      </c>
      <c r="L184" s="46" t="str">
        <f>IF(TEMPLATE!ER184="","",TEMPLATE!ER184)</f>
        <v/>
      </c>
      <c r="M184" s="46" t="str">
        <f>IF(TEMPLATE!ES184="","",TEMPLATE!ES184)</f>
        <v/>
      </c>
      <c r="N184" s="18" t="str">
        <f>IF(TEMPLATE!EU184="","",TEMPLATE!EU184)</f>
        <v/>
      </c>
      <c r="O184" s="19" t="str">
        <f t="shared" si="165"/>
        <v/>
      </c>
      <c r="P184" s="20" t="str">
        <f t="shared" si="166"/>
        <v/>
      </c>
      <c r="Q184" s="18"/>
      <c r="R184" s="21" t="str">
        <f t="shared" si="167"/>
        <v/>
      </c>
      <c r="S184" s="21" t="str">
        <f>IF(SUMIFS(TEMPLATE!$GD$7:$GD$30000,TEMPLATE!$GC$7:$GC$30000,EV184,TEMPLATE!$FY$7:$FY$30000,J184,$GB$7:$GB$30000,G184)=0,"",SUMIFS(TEMPLATE!$GD$7:$GD$30000,TEMPLATE!$GC$7:$GC$30000,EV184,TEMPLATE!$FY$7:$FY$30000,J184,$GB$7:$GB$30000,G184))</f>
        <v/>
      </c>
      <c r="T184" s="21" t="str">
        <f>IF(SUMIFS(TEMPLATE!$GD$7:$GD$30000,TEMPLATE!$GE$7:$GE$30000,"Common Equity",TEMPLATE!$FY$7:$FY$30000,J184,$GB$7:$GB$30000,G184)=0,"",SUMIFS(TEMPLATE!$GD$7:$GD$30000,TEMPLATE!$GE$7:$GE$30000,"Common Equity",TEMPLATE!$FY$7:$FY$30000,J184,$GB$7:$GB$30000,G184))</f>
        <v/>
      </c>
      <c r="U184" s="21"/>
      <c r="V184" s="22">
        <f t="shared" si="168"/>
        <v>0</v>
      </c>
      <c r="W184" s="23" t="e">
        <f t="shared" si="169"/>
        <v>#N/A</v>
      </c>
      <c r="X184" s="23" t="e">
        <f t="shared" si="170"/>
        <v>#N/A</v>
      </c>
      <c r="Y184" s="23" t="e">
        <f t="shared" si="171"/>
        <v>#N/A</v>
      </c>
      <c r="Z184" s="23" t="e">
        <f t="shared" si="172"/>
        <v>#N/A</v>
      </c>
      <c r="AA184" s="23" t="e">
        <f t="shared" si="173"/>
        <v>#N/A</v>
      </c>
      <c r="AB184" s="23" t="e">
        <f t="shared" si="174"/>
        <v>#N/A</v>
      </c>
      <c r="AC184" s="23" t="e">
        <f t="shared" si="175"/>
        <v>#N/A</v>
      </c>
      <c r="AD184" s="24" t="e">
        <f t="shared" si="176"/>
        <v>#N/A</v>
      </c>
      <c r="AE184" s="24" t="e">
        <f t="shared" si="160"/>
        <v>#N/A</v>
      </c>
      <c r="AF184" s="24" t="e">
        <f t="shared" si="161"/>
        <v>#N/A</v>
      </c>
      <c r="AG184" s="24" t="e">
        <f t="shared" si="177"/>
        <v>#N/A</v>
      </c>
      <c r="AH184" s="24" t="str">
        <f t="shared" si="178"/>
        <v/>
      </c>
      <c r="AI184" s="25" t="e">
        <f t="shared" si="179"/>
        <v>#N/A</v>
      </c>
      <c r="AJ184" s="21" t="e">
        <f t="shared" si="180"/>
        <v>#N/A</v>
      </c>
      <c r="AK184" s="51" t="e">
        <f t="shared" si="181"/>
        <v>#N/A</v>
      </c>
      <c r="AL184" s="26" t="e">
        <f t="shared" si="182"/>
        <v>#N/A</v>
      </c>
      <c r="AM184" s="27" t="str">
        <f t="array" ref="AM184">IFERROR((INDEX(TEMPLATE!$FI$7:$FI$1004,MATCH($J184,IF(TEMPLATE!$FH$7:$FH$1004=$AM$4,TEMPLATE!$FG$7:$FG$1004),0))),"")</f>
        <v/>
      </c>
      <c r="AN184" s="28" t="str">
        <f t="shared" si="183"/>
        <v/>
      </c>
      <c r="AO184" s="29" t="str">
        <f t="array" ref="AO184">IFERROR((INDEX(TEMPLATE!$FI$7:$FI$1004,MATCH($J184,IF(TEMPLATE!$FH$7:$FH$1004=$AO$4,TEMPLATE!$FG$7:$FG$1004),0))),"")</f>
        <v/>
      </c>
      <c r="AP184" s="30" t="e">
        <f t="shared" si="184"/>
        <v>#N/A</v>
      </c>
      <c r="AQ184" s="31" t="str">
        <f t="array" ref="AQ184">IFERROR((INDEX(TEMPLATE!$FI$7:$FI$1004,MATCH($J184,IF(TEMPLATE!$FH$7:$FH$1004=$AQ$4,TEMPLATE!$FG$7:$FG$1004),0))),"")</f>
        <v/>
      </c>
      <c r="AR184" s="32" t="e">
        <f t="shared" si="185"/>
        <v>#N/A</v>
      </c>
      <c r="AS184" s="29" t="str">
        <f t="array" ref="AS184">IFERROR((INDEX(TEMPLATE!$FI$7:$FI$1004,MATCH($J184,IF(TEMPLATE!$FH$7:$FH$1004=$AS$4,TEMPLATE!$FG$7:$FG$1004),0))),"")</f>
        <v/>
      </c>
      <c r="AT184" s="33" t="str">
        <f t="shared" si="232"/>
        <v/>
      </c>
      <c r="AU184" s="29" t="str">
        <f t="array" ref="AU184">IFERROR((INDEX(TEMPLATE!$FI$7:$FI$1004,MATCH($J184,IF(TEMPLATE!$FH$7:$FH$1004=$AU$4,TEMPLATE!$FG$7:$FG$1004),0))),"")</f>
        <v/>
      </c>
      <c r="AV184" s="30" t="e">
        <f t="shared" si="186"/>
        <v>#N/A</v>
      </c>
      <c r="AW184" s="29" t="str">
        <f t="shared" si="187"/>
        <v/>
      </c>
      <c r="AX184" s="34" t="str">
        <f t="shared" si="188"/>
        <v/>
      </c>
      <c r="AY184" s="35" t="str">
        <f t="shared" si="189"/>
        <v/>
      </c>
      <c r="AZ184" s="34" t="str">
        <f t="shared" si="190"/>
        <v/>
      </c>
      <c r="BA184" s="34" t="str">
        <f t="shared" si="191"/>
        <v/>
      </c>
      <c r="BB184" s="35" t="str">
        <f t="shared" si="192"/>
        <v/>
      </c>
      <c r="BC184" s="36" t="e">
        <f t="shared" si="193"/>
        <v>#N/A</v>
      </c>
      <c r="BD184" s="36">
        <f t="shared" si="194"/>
        <v>1</v>
      </c>
      <c r="BE184" s="36">
        <f t="shared" si="195"/>
        <v>0</v>
      </c>
      <c r="BF184" s="36" t="e">
        <f t="shared" si="196"/>
        <v>#N/A</v>
      </c>
      <c r="BG184" s="1"/>
      <c r="BH184" s="37" t="e">
        <f>VLOOKUP(TEMPLATE!$EP184&amp;"|"&amp;BH$5&amp;"|"&amp;BH$6&amp;"|0|"&amp;TEMPLATE!$EM184,TEMPLATE!$EY$7:$FE$30000,7,FALSE)</f>
        <v>#N/A</v>
      </c>
      <c r="BI184" s="38" t="e">
        <f>VLOOKUP(TEMPLATE!$EP184&amp;"|"&amp;BI$5&amp;"|"&amp;BI$6&amp;"|0|"&amp;TEMPLATE!$EM184,TEMPLATE!$EY$7:$FE$30000,7,FALSE)</f>
        <v>#N/A</v>
      </c>
      <c r="BJ184" s="37" t="e">
        <f>VLOOKUP(TEMPLATE!$EP184&amp;"|"&amp;BJ$5&amp;"|"&amp;BJ$6&amp;"|0|"&amp;TEMPLATE!$EM184,TEMPLATE!$EY$7:$FE$30000,7,FALSE)</f>
        <v>#N/A</v>
      </c>
      <c r="BK184" s="38" t="e">
        <f>VLOOKUP(TEMPLATE!$EP184&amp;"|"&amp;BK$5&amp;"|"&amp;BK$6&amp;"|0|"&amp;TEMPLATE!$EM184,TEMPLATE!$EY$7:$FE$30000,7,FALSE)</f>
        <v>#N/A</v>
      </c>
      <c r="BL184" s="38" t="e">
        <f>VLOOKUP(TEMPLATE!$EP184&amp;"|"&amp;BL$5&amp;"|"&amp;BL$6&amp;"|0|"&amp;TEMPLATE!$EM184,TEMPLATE!$EY$7:$FE$30000,7,FALSE)</f>
        <v>#N/A</v>
      </c>
      <c r="BM184" s="38" t="e">
        <f>VLOOKUP(TEMPLATE!$EP184&amp;"|"&amp;BM$5&amp;"|"&amp;BM$6&amp;"|0|"&amp;TEMPLATE!$EM184,TEMPLATE!$EY$7:$FE$30000,7,FALSE)</f>
        <v>#N/A</v>
      </c>
      <c r="BN184" s="38" t="e">
        <f>VLOOKUP(TEMPLATE!$EP184&amp;"|"&amp;BN$5&amp;"|"&amp;BN$6&amp;"|0|"&amp;TEMPLATE!$EM184,TEMPLATE!$EY$7:$FE$30000,7,FALSE)</f>
        <v>#N/A</v>
      </c>
      <c r="BO184" s="38" t="e">
        <f>VLOOKUP(TEMPLATE!$EP184&amp;"|"&amp;BO$5&amp;"|"&amp;BO$6&amp;"|0|"&amp;TEMPLATE!$EM184,TEMPLATE!$EY$7:$FE$30000,7,FALSE)</f>
        <v>#N/A</v>
      </c>
      <c r="BP184" s="38" t="e">
        <f>VLOOKUP(TEMPLATE!$EP184&amp;"|"&amp;BP$5&amp;"|"&amp;BP$6&amp;"|0|"&amp;TEMPLATE!$EM184,TEMPLATE!$EY$7:$FE$30000,7,FALSE)</f>
        <v>#N/A</v>
      </c>
      <c r="BQ184" s="38" t="e">
        <f>VLOOKUP(TEMPLATE!$EP184&amp;"|"&amp;BQ$5&amp;"|"&amp;BQ$6&amp;"|0|"&amp;TEMPLATE!$EM184,TEMPLATE!$EY$7:$FE$30000,7,FALSE)</f>
        <v>#N/A</v>
      </c>
      <c r="BR184" s="38" t="e">
        <f>VLOOKUP(TEMPLATE!$EP184&amp;"|"&amp;BR$5&amp;"|"&amp;BR$6&amp;"|0|"&amp;TEMPLATE!$EM184,TEMPLATE!$EY$7:$FE$30000,7,FALSE)</f>
        <v>#N/A</v>
      </c>
      <c r="BS184" s="38" t="e">
        <f>VLOOKUP(TEMPLATE!$EP184&amp;"|"&amp;BS$5&amp;"|"&amp;BS$6&amp;"|0|"&amp;TEMPLATE!$EM184,TEMPLATE!$EY$7:$FE$30000,7,FALSE)</f>
        <v>#N/A</v>
      </c>
      <c r="BT184" s="38" t="e">
        <f>VLOOKUP(TEMPLATE!$EP184&amp;"|"&amp;BT$5&amp;"|"&amp;BT$6&amp;"|0|"&amp;TEMPLATE!$EM184,TEMPLATE!$EY$7:$FE$30000,7,FALSE)</f>
        <v>#N/A</v>
      </c>
      <c r="BU184" s="38" t="e">
        <f>VLOOKUP(TEMPLATE!$EP184&amp;"|"&amp;BU$5&amp;"|"&amp;BU$6&amp;"|0|"&amp;TEMPLATE!$EM184,TEMPLATE!$EY$7:$FE$30000,7,FALSE)</f>
        <v>#N/A</v>
      </c>
      <c r="BV184" s="38" t="e">
        <f>VLOOKUP(TEMPLATE!$EP184&amp;"|"&amp;BV$5&amp;"|"&amp;BV$6&amp;"|0|"&amp;TEMPLATE!$EM184,TEMPLATE!$EY$7:$FE$30000,7,FALSE)</f>
        <v>#N/A</v>
      </c>
      <c r="BW184" s="38" t="e">
        <f>VLOOKUP(TEMPLATE!$EP184&amp;"|"&amp;BW$5&amp;"|"&amp;BW$6&amp;"|0|"&amp;TEMPLATE!$EM184,TEMPLATE!$EY$7:$FE$30000,7,FALSE)</f>
        <v>#N/A</v>
      </c>
      <c r="BX184" s="38" t="e">
        <f>VLOOKUP(TEMPLATE!$EP184&amp;"|"&amp;BX$5&amp;"|"&amp;BX$6&amp;"|0|"&amp;TEMPLATE!$EM184,TEMPLATE!$EY$7:$FE$30000,7,FALSE)</f>
        <v>#N/A</v>
      </c>
      <c r="BY184" s="38" t="e">
        <f>VLOOKUP(TEMPLATE!$EP184&amp;"|"&amp;BY$5&amp;"|"&amp;BY$6&amp;"|0|"&amp;TEMPLATE!$EM184,TEMPLATE!$EY$7:$FE$30000,7,FALSE)</f>
        <v>#N/A</v>
      </c>
      <c r="BZ184" s="38" t="e">
        <f>VLOOKUP(TEMPLATE!$EP184&amp;"|"&amp;BZ$5&amp;"|"&amp;BZ$6&amp;"|0|"&amp;TEMPLATE!$EM184,TEMPLATE!$EY$7:$FE$30000,7,FALSE)</f>
        <v>#N/A</v>
      </c>
      <c r="CA184" s="38" t="e">
        <f>IF(VLOOKUP(TEMPLATE!$EP184&amp;"|"&amp;CA$5&amp;"|"&amp;CA$6&amp;"|0|"&amp;TEMPLATE!$EM184,TEMPLATE!$EY$7:$FE$30000,7,FALSE)=0,BN184,VLOOKUP(TEMPLATE!$EP184&amp;"|"&amp;CA$5&amp;"|"&amp;CA$6&amp;"|0|"&amp;TEMPLATE!$EM184,TEMPLATE!$EY$7:$FE$30000,7,FALSE))</f>
        <v>#N/A</v>
      </c>
      <c r="CB184" s="38" t="e">
        <f>VLOOKUP(TEMPLATE!$EP184&amp;"|"&amp;CB$5&amp;"|"&amp;CB$6&amp;"|0|"&amp;TEMPLATE!$EM184,TEMPLATE!$EY$7:$FE$30000,7,FALSE)</f>
        <v>#N/A</v>
      </c>
      <c r="CC184" s="38" t="e">
        <f>VLOOKUP(TEMPLATE!$EP184&amp;"|"&amp;CC$5&amp;"|"&amp;CC$6&amp;"|0|"&amp;TEMPLATE!$EM184,TEMPLATE!$EY$7:$FE$30000,7,FALSE)</f>
        <v>#N/A</v>
      </c>
      <c r="CD184" s="38" t="e">
        <f>VLOOKUP(TEMPLATE!$EP184&amp;"|"&amp;CD$5&amp;"|"&amp;CD$6&amp;"|0|"&amp;TEMPLATE!$EM184,TEMPLATE!$EY$7:$FE$30000,7,FALSE)</f>
        <v>#N/A</v>
      </c>
      <c r="CE184" s="38" t="e">
        <f>VLOOKUP(TEMPLATE!$EP184&amp;"|"&amp;CE$5&amp;"|"&amp;CE$6&amp;"|0|"&amp;TEMPLATE!$EM184,TEMPLATE!$EY$7:$FE$30000,7,FALSE)</f>
        <v>#N/A</v>
      </c>
      <c r="CF184" s="38" t="e">
        <f>VLOOKUP(TEMPLATE!$EP184&amp;"|"&amp;CF$5&amp;"|"&amp;CF$6&amp;"|0|"&amp;TEMPLATE!$EM184,TEMPLATE!$EY$7:$FE$30000,7,FALSE)</f>
        <v>#N/A</v>
      </c>
      <c r="CG184" s="38" t="e">
        <f>VLOOKUP(TEMPLATE!$EP184&amp;"|"&amp;CG$5&amp;"|"&amp;CG$6&amp;"|0|"&amp;TEMPLATE!$EM184,TEMPLATE!$EY$7:$FE$30000,7,FALSE)</f>
        <v>#N/A</v>
      </c>
      <c r="CH184" s="38" t="e">
        <f>VLOOKUP(TEMPLATE!$EP184&amp;"|"&amp;CH$5&amp;"|"&amp;CH$6&amp;"|0|"&amp;TEMPLATE!$EM184,TEMPLATE!$EY$7:$FE$30000,7,FALSE)</f>
        <v>#N/A</v>
      </c>
      <c r="CI184" s="38" t="e">
        <f>VLOOKUP(TEMPLATE!$EP184&amp;"|"&amp;CI$5&amp;"|"&amp;CI$6&amp;"|0|"&amp;TEMPLATE!$EM184,TEMPLATE!$EY$7:$FE$30000,7,FALSE)</f>
        <v>#N/A</v>
      </c>
      <c r="CJ184" s="38" t="e">
        <f>VLOOKUP(TEMPLATE!$EP184&amp;"|"&amp;CJ$5&amp;"|"&amp;CJ$6&amp;"|0|"&amp;TEMPLATE!$EM184,TEMPLATE!$EY$7:$FE$30000,7,FALSE)</f>
        <v>#N/A</v>
      </c>
      <c r="CK184" s="38" t="e">
        <f>VLOOKUP(TEMPLATE!$EP184&amp;"|"&amp;CK$5&amp;"|"&amp;CK$6&amp;"|0|"&amp;TEMPLATE!$EM184,TEMPLATE!$EY$7:$FE$30000,7,FALSE)</f>
        <v>#N/A</v>
      </c>
      <c r="CL184" s="38" t="e">
        <f t="shared" si="197"/>
        <v>#VALUE!</v>
      </c>
      <c r="CM184" s="38" t="e">
        <f t="shared" si="198"/>
        <v>#VALUE!</v>
      </c>
      <c r="CN184" s="38" t="e">
        <f>VLOOKUP(TEMPLATE!$EP184&amp;"|"&amp;CN$5&amp;"|"&amp;CN$6&amp;"|0|"&amp;TEMPLATE!$EM184,TEMPLATE!$EY$7:$FE$30000,7,FALSE)</f>
        <v>#N/A</v>
      </c>
      <c r="CO184" s="38" t="e">
        <f>VLOOKUP(TEMPLATE!$EP184&amp;"|"&amp;CO$5&amp;"|"&amp;CO$6&amp;"|0|"&amp;TEMPLATE!$EM184,TEMPLATE!$EY$7:$FE$30000,7,FALSE)</f>
        <v>#N/A</v>
      </c>
      <c r="CP184" s="39" t="str">
        <f t="array" ref="CP184">IFERROR((INDEX(TEMPLATE!$FI$7:$FI$1004,MATCH($J184,IF(TEMPLATE!$FH$7:$FH$1004=CP$6,TEMPLATE!$FG$7:$FG$1004),0))),"")</f>
        <v/>
      </c>
      <c r="CQ184" s="39" t="str">
        <f t="array" ref="CQ184">IFERROR((INDEX(TEMPLATE!$FI$7:$FI$1004,MATCH($J184,IF(TEMPLATE!$FH$7:$FH$1004=CQ$6,TEMPLATE!$FG$7:$FG$1004),0))),"")</f>
        <v/>
      </c>
      <c r="CR184" s="39" t="str">
        <f t="array" ref="CR184">IFERROR((INDEX(TEMPLATE!$FI$7:$FI$1004,MATCH($J184,IF(TEMPLATE!$FH$7:$FH$1004=CR$6,TEMPLATE!$FG$7:$FG$1004),0))),"")</f>
        <v/>
      </c>
      <c r="CS184" s="39" t="str">
        <f t="array" ref="CS184">IFERROR((INDEX(TEMPLATE!$FI$7:$FI$1004,MATCH($J184,IF(TEMPLATE!$FH$7:$FH$1004=CS$6,TEMPLATE!$FG$7:$FG$1004),0))),"")</f>
        <v/>
      </c>
      <c r="CT184" s="38" t="str">
        <f t="array" ref="CT184">IFERROR((INDEX(TEMPLATE!$FI$7:$FI$1004,MATCH($J184,IF(TEMPLATE!$FH$7:$FH$1004=CT$6,TEMPLATE!$FG$7:$FG$1004),0))),"")</f>
        <v/>
      </c>
      <c r="CU184" s="38" t="str">
        <f t="array" ref="CU184">IFERROR((INDEX(TEMPLATE!$FI$7:$FI$1004,MATCH($J184,IF(TEMPLATE!$FH$7:$FH$1004=CU$6,TEMPLATE!$FG$7:$FG$1004),0))),"")</f>
        <v/>
      </c>
      <c r="CV184" s="38" t="str">
        <f t="array" ref="CV184">IFERROR((INDEX(TEMPLATE!$FI$7:$FI$1004,MATCH($J184,IF(TEMPLATE!$FH$7:$FH$1004=CV$6,TEMPLATE!$FG$7:$FG$1004),0))),"")</f>
        <v/>
      </c>
      <c r="CW184" s="38" t="str">
        <f t="array" ref="CW184">IFERROR((INDEX(TEMPLATE!$FI$7:$FI$1004,MATCH($J184,IF(TEMPLATE!$FH$7:$FH$1004=CW$6,TEMPLATE!$FG$7:$FG$1004),0))),"")</f>
        <v/>
      </c>
      <c r="CX184" s="7"/>
      <c r="CY184" s="7" t="str">
        <f t="shared" si="199"/>
        <v/>
      </c>
      <c r="CZ184" s="7" t="str">
        <f t="shared" si="200"/>
        <v/>
      </c>
      <c r="DA184" s="7" t="str">
        <f t="shared" si="201"/>
        <v/>
      </c>
      <c r="DB184" s="7" t="str">
        <f t="shared" si="202"/>
        <v/>
      </c>
      <c r="DC184" s="7" t="str">
        <f t="shared" si="203"/>
        <v/>
      </c>
      <c r="DD184" s="7" t="str">
        <f t="shared" si="204"/>
        <v/>
      </c>
      <c r="DE184" s="7" t="str">
        <f t="shared" si="205"/>
        <v/>
      </c>
      <c r="DF184" s="7" t="str">
        <f t="shared" si="206"/>
        <v/>
      </c>
      <c r="DG184" s="7"/>
      <c r="DH184" s="40" t="str">
        <f t="shared" si="207"/>
        <v/>
      </c>
      <c r="DI184" s="40" t="str">
        <f t="shared" si="208"/>
        <v/>
      </c>
      <c r="DJ184" s="40" t="str">
        <f t="shared" si="209"/>
        <v/>
      </c>
      <c r="DK184" s="41" t="str">
        <f t="shared" si="210"/>
        <v/>
      </c>
      <c r="DL184" s="42" t="str">
        <f t="shared" si="211"/>
        <v/>
      </c>
      <c r="DM184" s="42" t="str">
        <f t="shared" si="212"/>
        <v/>
      </c>
      <c r="DN184" s="42" t="str">
        <f t="shared" si="213"/>
        <v/>
      </c>
      <c r="DO184" s="42" t="str">
        <f t="shared" si="214"/>
        <v/>
      </c>
      <c r="DP184" s="7"/>
      <c r="DQ184" s="7">
        <f t="shared" si="215"/>
        <v>0</v>
      </c>
      <c r="DR184" s="7">
        <f t="shared" si="216"/>
        <v>0</v>
      </c>
      <c r="DS184" s="7">
        <f t="shared" si="217"/>
        <v>0</v>
      </c>
      <c r="DT184" s="7">
        <f t="shared" si="218"/>
        <v>0</v>
      </c>
      <c r="DU184" s="7">
        <f t="shared" si="219"/>
        <v>0</v>
      </c>
      <c r="DV184" s="7">
        <f t="shared" si="220"/>
        <v>0</v>
      </c>
      <c r="DW184" s="7">
        <f t="shared" si="221"/>
        <v>0</v>
      </c>
      <c r="DX184" s="7">
        <f t="shared" si="222"/>
        <v>0</v>
      </c>
      <c r="DY184" s="48" t="e">
        <f t="array" ref="DY184">VLOOKUP(TEMPLATE!$EP184&amp;"|"&amp;DY$5&amp;"|"&amp;DY$6&amp;"|0|"&amp;TEMPLATE!$EM184,TEMPLATE!$EY$7:$FE$30000,7,FALSE)</f>
        <v>#N/A</v>
      </c>
      <c r="DZ184" s="48" t="e">
        <f t="array" ref="DZ184">VLOOKUP(TEMPLATE!$EP184&amp;"|"&amp;DZ$5&amp;"|"&amp;DZ$6&amp;"|0|"&amp;TEMPLATE!$EM184,TEMPLATE!$EY$7:$FE$30000,7,FALSE)</f>
        <v>#N/A</v>
      </c>
      <c r="EA184" s="7" t="str">
        <f t="shared" si="223"/>
        <v/>
      </c>
      <c r="EB184" s="7" t="str">
        <f t="shared" si="224"/>
        <v/>
      </c>
      <c r="EC184" s="7" t="str">
        <f t="shared" si="225"/>
        <v/>
      </c>
      <c r="ED184" s="7" t="str">
        <f t="shared" si="226"/>
        <v/>
      </c>
      <c r="EE184" s="7" t="str">
        <f t="shared" si="227"/>
        <v/>
      </c>
      <c r="EF184" s="7" t="str">
        <f t="shared" si="228"/>
        <v/>
      </c>
      <c r="EG184" s="7" t="str">
        <f t="shared" si="229"/>
        <v/>
      </c>
      <c r="EH184" s="7" t="str">
        <f t="shared" si="230"/>
        <v/>
      </c>
      <c r="EI184" s="1"/>
      <c r="EJ184" s="1"/>
      <c r="EK184" s="1"/>
      <c r="EL184" s="1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1" t="str">
        <f t="shared" si="231"/>
        <v>||||</v>
      </c>
      <c r="EZ184" s="7"/>
      <c r="FA184" s="7"/>
      <c r="FB184" s="7"/>
      <c r="FC184" s="7"/>
      <c r="FD184" s="43"/>
      <c r="FE184" s="7"/>
      <c r="FF184" s="7"/>
      <c r="FG184" s="7"/>
      <c r="FH184" s="7"/>
      <c r="FI184" s="7"/>
      <c r="FJ184" s="7"/>
      <c r="FK184" s="7"/>
      <c r="FL184" s="7"/>
      <c r="FM184" s="43"/>
      <c r="FN184" s="7"/>
      <c r="FO184" s="7"/>
      <c r="FP184" s="43"/>
      <c r="FQ184" s="7"/>
      <c r="FR184" s="7"/>
      <c r="FS184" s="7"/>
      <c r="FT184" s="7"/>
      <c r="FU184" s="7"/>
      <c r="FV184" s="43"/>
      <c r="FW184" s="38"/>
      <c r="FX184" s="7"/>
      <c r="FY184" s="7"/>
      <c r="FZ184" s="7"/>
      <c r="GA184" s="44"/>
      <c r="GB184" s="7"/>
      <c r="GC184" s="38"/>
      <c r="GD184" s="7"/>
    </row>
    <row r="185" spans="1:186" x14ac:dyDescent="0.25">
      <c r="A185" s="4">
        <f t="shared" si="163"/>
        <v>1</v>
      </c>
      <c r="B185" s="17" t="str">
        <f>IF(TEMPLATE!EM185="","",TEMPLATE!EM185)</f>
        <v/>
      </c>
      <c r="C185" s="17" t="str">
        <f>IF(TEMPLATE!EX185="","",TEMPLATE!EX185)</f>
        <v/>
      </c>
      <c r="D185" s="19" t="str">
        <f t="shared" si="159"/>
        <v/>
      </c>
      <c r="E185" s="19" t="str">
        <f t="shared" si="164"/>
        <v/>
      </c>
      <c r="F185" s="17"/>
      <c r="G185" s="45" t="str">
        <f>IF(TEMPLATE!EN185="","",TEMPLATE!EN185)</f>
        <v/>
      </c>
      <c r="H185" s="45"/>
      <c r="I185" s="45"/>
      <c r="J185" s="17" t="str">
        <f>IF(TEMPLATE!EP185="","",TEMPLATE!EP185)</f>
        <v/>
      </c>
      <c r="K185" s="46" t="str">
        <f>IF(TEMPLATE!EQ185="","",TEMPLATE!EQ185)</f>
        <v/>
      </c>
      <c r="L185" s="46" t="str">
        <f>IF(TEMPLATE!ER185="","",TEMPLATE!ER185)</f>
        <v/>
      </c>
      <c r="M185" s="46" t="str">
        <f>IF(TEMPLATE!ES185="","",TEMPLATE!ES185)</f>
        <v/>
      </c>
      <c r="N185" s="18" t="str">
        <f>IF(TEMPLATE!EU185="","",TEMPLATE!EU185)</f>
        <v/>
      </c>
      <c r="O185" s="19" t="str">
        <f t="shared" si="165"/>
        <v/>
      </c>
      <c r="P185" s="20" t="str">
        <f t="shared" si="166"/>
        <v/>
      </c>
      <c r="Q185" s="18"/>
      <c r="R185" s="21" t="str">
        <f t="shared" si="167"/>
        <v/>
      </c>
      <c r="S185" s="21" t="str">
        <f>IF(SUMIFS(TEMPLATE!$GD$7:$GD$30000,TEMPLATE!$GC$7:$GC$30000,EV185,TEMPLATE!$FY$7:$FY$30000,J185,$GB$7:$GB$30000,G185)=0,"",SUMIFS(TEMPLATE!$GD$7:$GD$30000,TEMPLATE!$GC$7:$GC$30000,EV185,TEMPLATE!$FY$7:$FY$30000,J185,$GB$7:$GB$30000,G185))</f>
        <v/>
      </c>
      <c r="T185" s="21" t="str">
        <f>IF(SUMIFS(TEMPLATE!$GD$7:$GD$30000,TEMPLATE!$GE$7:$GE$30000,"Common Equity",TEMPLATE!$FY$7:$FY$30000,J185,$GB$7:$GB$30000,G185)=0,"",SUMIFS(TEMPLATE!$GD$7:$GD$30000,TEMPLATE!$GE$7:$GE$30000,"Common Equity",TEMPLATE!$FY$7:$FY$30000,J185,$GB$7:$GB$30000,G185))</f>
        <v/>
      </c>
      <c r="U185" s="21"/>
      <c r="V185" s="22">
        <f t="shared" si="168"/>
        <v>0</v>
      </c>
      <c r="W185" s="23" t="e">
        <f t="shared" si="169"/>
        <v>#N/A</v>
      </c>
      <c r="X185" s="23" t="e">
        <f t="shared" si="170"/>
        <v>#N/A</v>
      </c>
      <c r="Y185" s="23" t="e">
        <f t="shared" si="171"/>
        <v>#N/A</v>
      </c>
      <c r="Z185" s="23" t="e">
        <f t="shared" si="172"/>
        <v>#N/A</v>
      </c>
      <c r="AA185" s="23" t="e">
        <f t="shared" si="173"/>
        <v>#N/A</v>
      </c>
      <c r="AB185" s="23" t="e">
        <f t="shared" si="174"/>
        <v>#N/A</v>
      </c>
      <c r="AC185" s="23" t="e">
        <f t="shared" si="175"/>
        <v>#N/A</v>
      </c>
      <c r="AD185" s="24" t="e">
        <f t="shared" si="176"/>
        <v>#N/A</v>
      </c>
      <c r="AE185" s="24" t="e">
        <f t="shared" si="160"/>
        <v>#N/A</v>
      </c>
      <c r="AF185" s="24" t="e">
        <f t="shared" si="161"/>
        <v>#N/A</v>
      </c>
      <c r="AG185" s="24" t="e">
        <f t="shared" si="177"/>
        <v>#N/A</v>
      </c>
      <c r="AH185" s="24" t="str">
        <f t="shared" si="178"/>
        <v/>
      </c>
      <c r="AI185" s="25" t="e">
        <f t="shared" si="179"/>
        <v>#N/A</v>
      </c>
      <c r="AJ185" s="21" t="e">
        <f t="shared" si="180"/>
        <v>#N/A</v>
      </c>
      <c r="AK185" s="51" t="e">
        <f t="shared" si="181"/>
        <v>#N/A</v>
      </c>
      <c r="AL185" s="26" t="e">
        <f t="shared" si="182"/>
        <v>#N/A</v>
      </c>
      <c r="AM185" s="27" t="str">
        <f t="array" ref="AM185">IFERROR((INDEX(TEMPLATE!$FI$7:$FI$1004,MATCH($J185,IF(TEMPLATE!$FH$7:$FH$1004=$AM$4,TEMPLATE!$FG$7:$FG$1004),0))),"")</f>
        <v/>
      </c>
      <c r="AN185" s="28" t="str">
        <f t="shared" si="183"/>
        <v/>
      </c>
      <c r="AO185" s="29" t="str">
        <f t="array" ref="AO185">IFERROR((INDEX(TEMPLATE!$FI$7:$FI$1004,MATCH($J185,IF(TEMPLATE!$FH$7:$FH$1004=$AO$4,TEMPLATE!$FG$7:$FG$1004),0))),"")</f>
        <v/>
      </c>
      <c r="AP185" s="30" t="e">
        <f t="shared" si="184"/>
        <v>#N/A</v>
      </c>
      <c r="AQ185" s="31" t="str">
        <f t="array" ref="AQ185">IFERROR((INDEX(TEMPLATE!$FI$7:$FI$1004,MATCH($J185,IF(TEMPLATE!$FH$7:$FH$1004=$AQ$4,TEMPLATE!$FG$7:$FG$1004),0))),"")</f>
        <v/>
      </c>
      <c r="AR185" s="32" t="e">
        <f t="shared" si="185"/>
        <v>#N/A</v>
      </c>
      <c r="AS185" s="29" t="str">
        <f t="array" ref="AS185">IFERROR((INDEX(TEMPLATE!$FI$7:$FI$1004,MATCH($J185,IF(TEMPLATE!$FH$7:$FH$1004=$AS$4,TEMPLATE!$FG$7:$FG$1004),0))),"")</f>
        <v/>
      </c>
      <c r="AT185" s="33" t="str">
        <f t="shared" si="232"/>
        <v/>
      </c>
      <c r="AU185" s="29" t="str">
        <f t="array" ref="AU185">IFERROR((INDEX(TEMPLATE!$FI$7:$FI$1004,MATCH($J185,IF(TEMPLATE!$FH$7:$FH$1004=$AU$4,TEMPLATE!$FG$7:$FG$1004),0))),"")</f>
        <v/>
      </c>
      <c r="AV185" s="30" t="e">
        <f t="shared" si="186"/>
        <v>#N/A</v>
      </c>
      <c r="AW185" s="29" t="str">
        <f t="shared" si="187"/>
        <v/>
      </c>
      <c r="AX185" s="34" t="str">
        <f t="shared" si="188"/>
        <v/>
      </c>
      <c r="AY185" s="35" t="str">
        <f t="shared" si="189"/>
        <v/>
      </c>
      <c r="AZ185" s="34" t="str">
        <f t="shared" si="190"/>
        <v/>
      </c>
      <c r="BA185" s="34" t="str">
        <f t="shared" si="191"/>
        <v/>
      </c>
      <c r="BB185" s="35" t="str">
        <f t="shared" si="192"/>
        <v/>
      </c>
      <c r="BC185" s="36" t="e">
        <f t="shared" si="193"/>
        <v>#N/A</v>
      </c>
      <c r="BD185" s="36">
        <f t="shared" si="194"/>
        <v>1</v>
      </c>
      <c r="BE185" s="36">
        <f t="shared" si="195"/>
        <v>0</v>
      </c>
      <c r="BF185" s="36" t="e">
        <f t="shared" si="196"/>
        <v>#N/A</v>
      </c>
      <c r="BG185" s="1"/>
      <c r="BH185" s="37" t="e">
        <f>VLOOKUP(TEMPLATE!$EP185&amp;"|"&amp;BH$5&amp;"|"&amp;BH$6&amp;"|0|"&amp;TEMPLATE!$EM185,TEMPLATE!$EY$7:$FE$30000,7,FALSE)</f>
        <v>#N/A</v>
      </c>
      <c r="BI185" s="38" t="e">
        <f>VLOOKUP(TEMPLATE!$EP185&amp;"|"&amp;BI$5&amp;"|"&amp;BI$6&amp;"|0|"&amp;TEMPLATE!$EM185,TEMPLATE!$EY$7:$FE$30000,7,FALSE)</f>
        <v>#N/A</v>
      </c>
      <c r="BJ185" s="37" t="e">
        <f>VLOOKUP(TEMPLATE!$EP185&amp;"|"&amp;BJ$5&amp;"|"&amp;BJ$6&amp;"|0|"&amp;TEMPLATE!$EM185,TEMPLATE!$EY$7:$FE$30000,7,FALSE)</f>
        <v>#N/A</v>
      </c>
      <c r="BK185" s="38" t="e">
        <f>VLOOKUP(TEMPLATE!$EP185&amp;"|"&amp;BK$5&amp;"|"&amp;BK$6&amp;"|0|"&amp;TEMPLATE!$EM185,TEMPLATE!$EY$7:$FE$30000,7,FALSE)</f>
        <v>#N/A</v>
      </c>
      <c r="BL185" s="38" t="e">
        <f>VLOOKUP(TEMPLATE!$EP185&amp;"|"&amp;BL$5&amp;"|"&amp;BL$6&amp;"|0|"&amp;TEMPLATE!$EM185,TEMPLATE!$EY$7:$FE$30000,7,FALSE)</f>
        <v>#N/A</v>
      </c>
      <c r="BM185" s="38" t="e">
        <f>VLOOKUP(TEMPLATE!$EP185&amp;"|"&amp;BM$5&amp;"|"&amp;BM$6&amp;"|0|"&amp;TEMPLATE!$EM185,TEMPLATE!$EY$7:$FE$30000,7,FALSE)</f>
        <v>#N/A</v>
      </c>
      <c r="BN185" s="38" t="e">
        <f>VLOOKUP(TEMPLATE!$EP185&amp;"|"&amp;BN$5&amp;"|"&amp;BN$6&amp;"|0|"&amp;TEMPLATE!$EM185,TEMPLATE!$EY$7:$FE$30000,7,FALSE)</f>
        <v>#N/A</v>
      </c>
      <c r="BO185" s="38" t="e">
        <f>VLOOKUP(TEMPLATE!$EP185&amp;"|"&amp;BO$5&amp;"|"&amp;BO$6&amp;"|0|"&amp;TEMPLATE!$EM185,TEMPLATE!$EY$7:$FE$30000,7,FALSE)</f>
        <v>#N/A</v>
      </c>
      <c r="BP185" s="38" t="e">
        <f>VLOOKUP(TEMPLATE!$EP185&amp;"|"&amp;BP$5&amp;"|"&amp;BP$6&amp;"|0|"&amp;TEMPLATE!$EM185,TEMPLATE!$EY$7:$FE$30000,7,FALSE)</f>
        <v>#N/A</v>
      </c>
      <c r="BQ185" s="38" t="e">
        <f>VLOOKUP(TEMPLATE!$EP185&amp;"|"&amp;BQ$5&amp;"|"&amp;BQ$6&amp;"|0|"&amp;TEMPLATE!$EM185,TEMPLATE!$EY$7:$FE$30000,7,FALSE)</f>
        <v>#N/A</v>
      </c>
      <c r="BR185" s="38" t="e">
        <f>VLOOKUP(TEMPLATE!$EP185&amp;"|"&amp;BR$5&amp;"|"&amp;BR$6&amp;"|0|"&amp;TEMPLATE!$EM185,TEMPLATE!$EY$7:$FE$30000,7,FALSE)</f>
        <v>#N/A</v>
      </c>
      <c r="BS185" s="38" t="e">
        <f>VLOOKUP(TEMPLATE!$EP185&amp;"|"&amp;BS$5&amp;"|"&amp;BS$6&amp;"|0|"&amp;TEMPLATE!$EM185,TEMPLATE!$EY$7:$FE$30000,7,FALSE)</f>
        <v>#N/A</v>
      </c>
      <c r="BT185" s="38" t="e">
        <f>VLOOKUP(TEMPLATE!$EP185&amp;"|"&amp;BT$5&amp;"|"&amp;BT$6&amp;"|0|"&amp;TEMPLATE!$EM185,TEMPLATE!$EY$7:$FE$30000,7,FALSE)</f>
        <v>#N/A</v>
      </c>
      <c r="BU185" s="38" t="e">
        <f>VLOOKUP(TEMPLATE!$EP185&amp;"|"&amp;BU$5&amp;"|"&amp;BU$6&amp;"|0|"&amp;TEMPLATE!$EM185,TEMPLATE!$EY$7:$FE$30000,7,FALSE)</f>
        <v>#N/A</v>
      </c>
      <c r="BV185" s="38" t="e">
        <f>VLOOKUP(TEMPLATE!$EP185&amp;"|"&amp;BV$5&amp;"|"&amp;BV$6&amp;"|0|"&amp;TEMPLATE!$EM185,TEMPLATE!$EY$7:$FE$30000,7,FALSE)</f>
        <v>#N/A</v>
      </c>
      <c r="BW185" s="38" t="e">
        <f>VLOOKUP(TEMPLATE!$EP185&amp;"|"&amp;BW$5&amp;"|"&amp;BW$6&amp;"|0|"&amp;TEMPLATE!$EM185,TEMPLATE!$EY$7:$FE$30000,7,FALSE)</f>
        <v>#N/A</v>
      </c>
      <c r="BX185" s="38" t="e">
        <f>VLOOKUP(TEMPLATE!$EP185&amp;"|"&amp;BX$5&amp;"|"&amp;BX$6&amp;"|0|"&amp;TEMPLATE!$EM185,TEMPLATE!$EY$7:$FE$30000,7,FALSE)</f>
        <v>#N/A</v>
      </c>
      <c r="BY185" s="38" t="e">
        <f>VLOOKUP(TEMPLATE!$EP185&amp;"|"&amp;BY$5&amp;"|"&amp;BY$6&amp;"|0|"&amp;TEMPLATE!$EM185,TEMPLATE!$EY$7:$FE$30000,7,FALSE)</f>
        <v>#N/A</v>
      </c>
      <c r="BZ185" s="38" t="e">
        <f>VLOOKUP(TEMPLATE!$EP185&amp;"|"&amp;BZ$5&amp;"|"&amp;BZ$6&amp;"|0|"&amp;TEMPLATE!$EM185,TEMPLATE!$EY$7:$FE$30000,7,FALSE)</f>
        <v>#N/A</v>
      </c>
      <c r="CA185" s="38" t="e">
        <f>IF(VLOOKUP(TEMPLATE!$EP185&amp;"|"&amp;CA$5&amp;"|"&amp;CA$6&amp;"|0|"&amp;TEMPLATE!$EM185,TEMPLATE!$EY$7:$FE$30000,7,FALSE)=0,BN185,VLOOKUP(TEMPLATE!$EP185&amp;"|"&amp;CA$5&amp;"|"&amp;CA$6&amp;"|0|"&amp;TEMPLATE!$EM185,TEMPLATE!$EY$7:$FE$30000,7,FALSE))</f>
        <v>#N/A</v>
      </c>
      <c r="CB185" s="38" t="e">
        <f>VLOOKUP(TEMPLATE!$EP185&amp;"|"&amp;CB$5&amp;"|"&amp;CB$6&amp;"|0|"&amp;TEMPLATE!$EM185,TEMPLATE!$EY$7:$FE$30000,7,FALSE)</f>
        <v>#N/A</v>
      </c>
      <c r="CC185" s="38" t="e">
        <f>VLOOKUP(TEMPLATE!$EP185&amp;"|"&amp;CC$5&amp;"|"&amp;CC$6&amp;"|0|"&amp;TEMPLATE!$EM185,TEMPLATE!$EY$7:$FE$30000,7,FALSE)</f>
        <v>#N/A</v>
      </c>
      <c r="CD185" s="38" t="e">
        <f>VLOOKUP(TEMPLATE!$EP185&amp;"|"&amp;CD$5&amp;"|"&amp;CD$6&amp;"|0|"&amp;TEMPLATE!$EM185,TEMPLATE!$EY$7:$FE$30000,7,FALSE)</f>
        <v>#N/A</v>
      </c>
      <c r="CE185" s="38" t="e">
        <f>VLOOKUP(TEMPLATE!$EP185&amp;"|"&amp;CE$5&amp;"|"&amp;CE$6&amp;"|0|"&amp;TEMPLATE!$EM185,TEMPLATE!$EY$7:$FE$30000,7,FALSE)</f>
        <v>#N/A</v>
      </c>
      <c r="CF185" s="38" t="e">
        <f>VLOOKUP(TEMPLATE!$EP185&amp;"|"&amp;CF$5&amp;"|"&amp;CF$6&amp;"|0|"&amp;TEMPLATE!$EM185,TEMPLATE!$EY$7:$FE$30000,7,FALSE)</f>
        <v>#N/A</v>
      </c>
      <c r="CG185" s="38" t="e">
        <f>VLOOKUP(TEMPLATE!$EP185&amp;"|"&amp;CG$5&amp;"|"&amp;CG$6&amp;"|0|"&amp;TEMPLATE!$EM185,TEMPLATE!$EY$7:$FE$30000,7,FALSE)</f>
        <v>#N/A</v>
      </c>
      <c r="CH185" s="38" t="e">
        <f>VLOOKUP(TEMPLATE!$EP185&amp;"|"&amp;CH$5&amp;"|"&amp;CH$6&amp;"|0|"&amp;TEMPLATE!$EM185,TEMPLATE!$EY$7:$FE$30000,7,FALSE)</f>
        <v>#N/A</v>
      </c>
      <c r="CI185" s="38" t="e">
        <f>VLOOKUP(TEMPLATE!$EP185&amp;"|"&amp;CI$5&amp;"|"&amp;CI$6&amp;"|0|"&amp;TEMPLATE!$EM185,TEMPLATE!$EY$7:$FE$30000,7,FALSE)</f>
        <v>#N/A</v>
      </c>
      <c r="CJ185" s="38" t="e">
        <f>VLOOKUP(TEMPLATE!$EP185&amp;"|"&amp;CJ$5&amp;"|"&amp;CJ$6&amp;"|0|"&amp;TEMPLATE!$EM185,TEMPLATE!$EY$7:$FE$30000,7,FALSE)</f>
        <v>#N/A</v>
      </c>
      <c r="CK185" s="38" t="e">
        <f>VLOOKUP(TEMPLATE!$EP185&amp;"|"&amp;CK$5&amp;"|"&amp;CK$6&amp;"|0|"&amp;TEMPLATE!$EM185,TEMPLATE!$EY$7:$FE$30000,7,FALSE)</f>
        <v>#N/A</v>
      </c>
      <c r="CL185" s="38" t="e">
        <f t="shared" si="197"/>
        <v>#VALUE!</v>
      </c>
      <c r="CM185" s="38" t="e">
        <f t="shared" si="198"/>
        <v>#VALUE!</v>
      </c>
      <c r="CN185" s="38" t="e">
        <f>VLOOKUP(TEMPLATE!$EP185&amp;"|"&amp;CN$5&amp;"|"&amp;CN$6&amp;"|0|"&amp;TEMPLATE!$EM185,TEMPLATE!$EY$7:$FE$30000,7,FALSE)</f>
        <v>#N/A</v>
      </c>
      <c r="CO185" s="38" t="e">
        <f>VLOOKUP(TEMPLATE!$EP185&amp;"|"&amp;CO$5&amp;"|"&amp;CO$6&amp;"|0|"&amp;TEMPLATE!$EM185,TEMPLATE!$EY$7:$FE$30000,7,FALSE)</f>
        <v>#N/A</v>
      </c>
      <c r="CP185" s="39" t="str">
        <f t="array" ref="CP185">IFERROR((INDEX(TEMPLATE!$FI$7:$FI$1004,MATCH($J185,IF(TEMPLATE!$FH$7:$FH$1004=CP$6,TEMPLATE!$FG$7:$FG$1004),0))),"")</f>
        <v/>
      </c>
      <c r="CQ185" s="39" t="str">
        <f t="array" ref="CQ185">IFERROR((INDEX(TEMPLATE!$FI$7:$FI$1004,MATCH($J185,IF(TEMPLATE!$FH$7:$FH$1004=CQ$6,TEMPLATE!$FG$7:$FG$1004),0))),"")</f>
        <v/>
      </c>
      <c r="CR185" s="39" t="str">
        <f t="array" ref="CR185">IFERROR((INDEX(TEMPLATE!$FI$7:$FI$1004,MATCH($J185,IF(TEMPLATE!$FH$7:$FH$1004=CR$6,TEMPLATE!$FG$7:$FG$1004),0))),"")</f>
        <v/>
      </c>
      <c r="CS185" s="39" t="str">
        <f t="array" ref="CS185">IFERROR((INDEX(TEMPLATE!$FI$7:$FI$1004,MATCH($J185,IF(TEMPLATE!$FH$7:$FH$1004=CS$6,TEMPLATE!$FG$7:$FG$1004),0))),"")</f>
        <v/>
      </c>
      <c r="CT185" s="38" t="str">
        <f t="array" ref="CT185">IFERROR((INDEX(TEMPLATE!$FI$7:$FI$1004,MATCH($J185,IF(TEMPLATE!$FH$7:$FH$1004=CT$6,TEMPLATE!$FG$7:$FG$1004),0))),"")</f>
        <v/>
      </c>
      <c r="CU185" s="38" t="str">
        <f t="array" ref="CU185">IFERROR((INDEX(TEMPLATE!$FI$7:$FI$1004,MATCH($J185,IF(TEMPLATE!$FH$7:$FH$1004=CU$6,TEMPLATE!$FG$7:$FG$1004),0))),"")</f>
        <v/>
      </c>
      <c r="CV185" s="38" t="str">
        <f t="array" ref="CV185">IFERROR((INDEX(TEMPLATE!$FI$7:$FI$1004,MATCH($J185,IF(TEMPLATE!$FH$7:$FH$1004=CV$6,TEMPLATE!$FG$7:$FG$1004),0))),"")</f>
        <v/>
      </c>
      <c r="CW185" s="38" t="str">
        <f t="array" ref="CW185">IFERROR((INDEX(TEMPLATE!$FI$7:$FI$1004,MATCH($J185,IF(TEMPLATE!$FH$7:$FH$1004=CW$6,TEMPLATE!$FG$7:$FG$1004),0))),"")</f>
        <v/>
      </c>
      <c r="CX185" s="7"/>
      <c r="CY185" s="7" t="str">
        <f t="shared" si="199"/>
        <v/>
      </c>
      <c r="CZ185" s="7" t="str">
        <f t="shared" si="200"/>
        <v/>
      </c>
      <c r="DA185" s="7" t="str">
        <f t="shared" si="201"/>
        <v/>
      </c>
      <c r="DB185" s="7" t="str">
        <f t="shared" si="202"/>
        <v/>
      </c>
      <c r="DC185" s="7" t="str">
        <f t="shared" si="203"/>
        <v/>
      </c>
      <c r="DD185" s="7" t="str">
        <f t="shared" si="204"/>
        <v/>
      </c>
      <c r="DE185" s="7" t="str">
        <f t="shared" si="205"/>
        <v/>
      </c>
      <c r="DF185" s="7" t="str">
        <f t="shared" si="206"/>
        <v/>
      </c>
      <c r="DG185" s="7"/>
      <c r="DH185" s="40" t="str">
        <f t="shared" si="207"/>
        <v/>
      </c>
      <c r="DI185" s="40" t="str">
        <f t="shared" si="208"/>
        <v/>
      </c>
      <c r="DJ185" s="40" t="str">
        <f t="shared" si="209"/>
        <v/>
      </c>
      <c r="DK185" s="41" t="str">
        <f t="shared" si="210"/>
        <v/>
      </c>
      <c r="DL185" s="42" t="str">
        <f t="shared" si="211"/>
        <v/>
      </c>
      <c r="DM185" s="42" t="str">
        <f t="shared" si="212"/>
        <v/>
      </c>
      <c r="DN185" s="42" t="str">
        <f t="shared" si="213"/>
        <v/>
      </c>
      <c r="DO185" s="42" t="str">
        <f t="shared" si="214"/>
        <v/>
      </c>
      <c r="DP185" s="7"/>
      <c r="DQ185" s="7">
        <f t="shared" si="215"/>
        <v>0</v>
      </c>
      <c r="DR185" s="7">
        <f t="shared" si="216"/>
        <v>0</v>
      </c>
      <c r="DS185" s="7">
        <f t="shared" si="217"/>
        <v>0</v>
      </c>
      <c r="DT185" s="7">
        <f t="shared" si="218"/>
        <v>0</v>
      </c>
      <c r="DU185" s="7">
        <f t="shared" si="219"/>
        <v>0</v>
      </c>
      <c r="DV185" s="7">
        <f t="shared" si="220"/>
        <v>0</v>
      </c>
      <c r="DW185" s="7">
        <f t="shared" si="221"/>
        <v>0</v>
      </c>
      <c r="DX185" s="7">
        <f t="shared" si="222"/>
        <v>0</v>
      </c>
      <c r="DY185" s="48" t="e">
        <f t="array" ref="DY185">VLOOKUP(TEMPLATE!$EP185&amp;"|"&amp;DY$5&amp;"|"&amp;DY$6&amp;"|0|"&amp;TEMPLATE!$EM185,TEMPLATE!$EY$7:$FE$30000,7,FALSE)</f>
        <v>#N/A</v>
      </c>
      <c r="DZ185" s="48" t="e">
        <f t="array" ref="DZ185">VLOOKUP(TEMPLATE!$EP185&amp;"|"&amp;DZ$5&amp;"|"&amp;DZ$6&amp;"|0|"&amp;TEMPLATE!$EM185,TEMPLATE!$EY$7:$FE$30000,7,FALSE)</f>
        <v>#N/A</v>
      </c>
      <c r="EA185" s="7" t="str">
        <f t="shared" si="223"/>
        <v/>
      </c>
      <c r="EB185" s="7" t="str">
        <f t="shared" si="224"/>
        <v/>
      </c>
      <c r="EC185" s="7" t="str">
        <f t="shared" si="225"/>
        <v/>
      </c>
      <c r="ED185" s="7" t="str">
        <f t="shared" si="226"/>
        <v/>
      </c>
      <c r="EE185" s="7" t="str">
        <f t="shared" si="227"/>
        <v/>
      </c>
      <c r="EF185" s="7" t="str">
        <f t="shared" si="228"/>
        <v/>
      </c>
      <c r="EG185" s="7" t="str">
        <f t="shared" si="229"/>
        <v/>
      </c>
      <c r="EH185" s="7" t="str">
        <f t="shared" si="230"/>
        <v/>
      </c>
      <c r="EI185" s="1"/>
      <c r="EJ185" s="1"/>
      <c r="EK185" s="1"/>
      <c r="EL185" s="1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1" t="str">
        <f t="shared" si="231"/>
        <v>||||</v>
      </c>
      <c r="EZ185" s="7"/>
      <c r="FA185" s="7"/>
      <c r="FB185" s="7"/>
      <c r="FC185" s="7"/>
      <c r="FD185" s="43"/>
      <c r="FE185" s="7"/>
      <c r="FF185" s="7"/>
      <c r="FG185" s="7"/>
      <c r="FH185" s="7"/>
      <c r="FI185" s="7"/>
      <c r="FJ185" s="7"/>
      <c r="FK185" s="7"/>
      <c r="FL185" s="7"/>
      <c r="FM185" s="43"/>
      <c r="FN185" s="7"/>
      <c r="FO185" s="7"/>
      <c r="FP185" s="43"/>
      <c r="FQ185" s="7"/>
      <c r="FR185" s="7"/>
      <c r="FS185" s="7"/>
      <c r="FT185" s="7"/>
      <c r="FU185" s="7"/>
      <c r="FV185" s="43"/>
      <c r="FW185" s="38"/>
      <c r="FX185" s="7"/>
      <c r="FY185" s="7"/>
      <c r="FZ185" s="7"/>
      <c r="GA185" s="44"/>
      <c r="GB185" s="7"/>
      <c r="GC185" s="38"/>
      <c r="GD185" s="7"/>
    </row>
    <row r="186" spans="1:186" x14ac:dyDescent="0.25">
      <c r="A186" s="4">
        <f t="shared" si="163"/>
        <v>1</v>
      </c>
      <c r="B186" s="17" t="str">
        <f>IF(TEMPLATE!EM186="","",TEMPLATE!EM186)</f>
        <v/>
      </c>
      <c r="C186" s="17" t="str">
        <f>IF(TEMPLATE!EX186="","",TEMPLATE!EX186)</f>
        <v/>
      </c>
      <c r="D186" s="19" t="str">
        <f t="shared" si="159"/>
        <v/>
      </c>
      <c r="E186" s="19" t="str">
        <f t="shared" si="164"/>
        <v/>
      </c>
      <c r="F186" s="17"/>
      <c r="G186" s="45" t="str">
        <f>IF(TEMPLATE!EN186="","",TEMPLATE!EN186)</f>
        <v/>
      </c>
      <c r="H186" s="45"/>
      <c r="I186" s="45"/>
      <c r="J186" s="17" t="str">
        <f>IF(TEMPLATE!EP186="","",TEMPLATE!EP186)</f>
        <v/>
      </c>
      <c r="K186" s="46" t="str">
        <f>IF(TEMPLATE!EQ186="","",TEMPLATE!EQ186)</f>
        <v/>
      </c>
      <c r="L186" s="46" t="str">
        <f>IF(TEMPLATE!ER186="","",TEMPLATE!ER186)</f>
        <v/>
      </c>
      <c r="M186" s="46" t="str">
        <f>IF(TEMPLATE!ES186="","",TEMPLATE!ES186)</f>
        <v/>
      </c>
      <c r="N186" s="18" t="str">
        <f>IF(TEMPLATE!EU186="","",TEMPLATE!EU186)</f>
        <v/>
      </c>
      <c r="O186" s="19" t="str">
        <f t="shared" si="165"/>
        <v/>
      </c>
      <c r="P186" s="20" t="str">
        <f t="shared" si="166"/>
        <v/>
      </c>
      <c r="Q186" s="18"/>
      <c r="R186" s="21" t="str">
        <f t="shared" si="167"/>
        <v/>
      </c>
      <c r="S186" s="21" t="str">
        <f>IF(SUMIFS(TEMPLATE!$GD$7:$GD$30000,TEMPLATE!$GC$7:$GC$30000,EV186,TEMPLATE!$FY$7:$FY$30000,J186,$GB$7:$GB$30000,G186)=0,"",SUMIFS(TEMPLATE!$GD$7:$GD$30000,TEMPLATE!$GC$7:$GC$30000,EV186,TEMPLATE!$FY$7:$FY$30000,J186,$GB$7:$GB$30000,G186))</f>
        <v/>
      </c>
      <c r="T186" s="21" t="str">
        <f>IF(SUMIFS(TEMPLATE!$GD$7:$GD$30000,TEMPLATE!$GE$7:$GE$30000,"Common Equity",TEMPLATE!$FY$7:$FY$30000,J186,$GB$7:$GB$30000,G186)=0,"",SUMIFS(TEMPLATE!$GD$7:$GD$30000,TEMPLATE!$GE$7:$GE$30000,"Common Equity",TEMPLATE!$FY$7:$FY$30000,J186,$GB$7:$GB$30000,G186))</f>
        <v/>
      </c>
      <c r="U186" s="21"/>
      <c r="V186" s="22">
        <f t="shared" si="168"/>
        <v>0</v>
      </c>
      <c r="W186" s="23" t="e">
        <f t="shared" si="169"/>
        <v>#N/A</v>
      </c>
      <c r="X186" s="23" t="e">
        <f t="shared" si="170"/>
        <v>#N/A</v>
      </c>
      <c r="Y186" s="23" t="e">
        <f t="shared" si="171"/>
        <v>#N/A</v>
      </c>
      <c r="Z186" s="23" t="e">
        <f t="shared" si="172"/>
        <v>#N/A</v>
      </c>
      <c r="AA186" s="23" t="e">
        <f t="shared" si="173"/>
        <v>#N/A</v>
      </c>
      <c r="AB186" s="23" t="e">
        <f t="shared" si="174"/>
        <v>#N/A</v>
      </c>
      <c r="AC186" s="23" t="e">
        <f t="shared" si="175"/>
        <v>#N/A</v>
      </c>
      <c r="AD186" s="24" t="e">
        <f t="shared" si="176"/>
        <v>#N/A</v>
      </c>
      <c r="AE186" s="24" t="e">
        <f t="shared" si="160"/>
        <v>#N/A</v>
      </c>
      <c r="AF186" s="24" t="e">
        <f t="shared" si="161"/>
        <v>#N/A</v>
      </c>
      <c r="AG186" s="24" t="e">
        <f t="shared" si="177"/>
        <v>#N/A</v>
      </c>
      <c r="AH186" s="24" t="str">
        <f t="shared" si="178"/>
        <v/>
      </c>
      <c r="AI186" s="25" t="e">
        <f t="shared" si="179"/>
        <v>#N/A</v>
      </c>
      <c r="AJ186" s="21" t="e">
        <f t="shared" si="180"/>
        <v>#N/A</v>
      </c>
      <c r="AK186" s="51" t="e">
        <f t="shared" si="181"/>
        <v>#N/A</v>
      </c>
      <c r="AL186" s="26" t="e">
        <f t="shared" si="182"/>
        <v>#N/A</v>
      </c>
      <c r="AM186" s="27" t="str">
        <f t="array" ref="AM186">IFERROR((INDEX(TEMPLATE!$FI$7:$FI$1004,MATCH($J186,IF(TEMPLATE!$FH$7:$FH$1004=$AM$4,TEMPLATE!$FG$7:$FG$1004),0))),"")</f>
        <v/>
      </c>
      <c r="AN186" s="28" t="str">
        <f t="shared" si="183"/>
        <v/>
      </c>
      <c r="AO186" s="29" t="str">
        <f t="array" ref="AO186">IFERROR((INDEX(TEMPLATE!$FI$7:$FI$1004,MATCH($J186,IF(TEMPLATE!$FH$7:$FH$1004=$AO$4,TEMPLATE!$FG$7:$FG$1004),0))),"")</f>
        <v/>
      </c>
      <c r="AP186" s="30" t="e">
        <f t="shared" si="184"/>
        <v>#N/A</v>
      </c>
      <c r="AQ186" s="31" t="str">
        <f t="array" ref="AQ186">IFERROR((INDEX(TEMPLATE!$FI$7:$FI$1004,MATCH($J186,IF(TEMPLATE!$FH$7:$FH$1004=$AQ$4,TEMPLATE!$FG$7:$FG$1004),0))),"")</f>
        <v/>
      </c>
      <c r="AR186" s="32" t="e">
        <f t="shared" si="185"/>
        <v>#N/A</v>
      </c>
      <c r="AS186" s="29" t="str">
        <f t="array" ref="AS186">IFERROR((INDEX(TEMPLATE!$FI$7:$FI$1004,MATCH($J186,IF(TEMPLATE!$FH$7:$FH$1004=$AS$4,TEMPLATE!$FG$7:$FG$1004),0))),"")</f>
        <v/>
      </c>
      <c r="AT186" s="33" t="str">
        <f t="shared" si="232"/>
        <v/>
      </c>
      <c r="AU186" s="29" t="str">
        <f t="array" ref="AU186">IFERROR((INDEX(TEMPLATE!$FI$7:$FI$1004,MATCH($J186,IF(TEMPLATE!$FH$7:$FH$1004=$AU$4,TEMPLATE!$FG$7:$FG$1004),0))),"")</f>
        <v/>
      </c>
      <c r="AV186" s="30" t="e">
        <f t="shared" si="186"/>
        <v>#N/A</v>
      </c>
      <c r="AW186" s="29" t="str">
        <f t="shared" si="187"/>
        <v/>
      </c>
      <c r="AX186" s="34" t="str">
        <f t="shared" si="188"/>
        <v/>
      </c>
      <c r="AY186" s="35" t="str">
        <f t="shared" si="189"/>
        <v/>
      </c>
      <c r="AZ186" s="34" t="str">
        <f t="shared" si="190"/>
        <v/>
      </c>
      <c r="BA186" s="34" t="str">
        <f t="shared" si="191"/>
        <v/>
      </c>
      <c r="BB186" s="35" t="str">
        <f t="shared" si="192"/>
        <v/>
      </c>
      <c r="BC186" s="36" t="e">
        <f t="shared" si="193"/>
        <v>#N/A</v>
      </c>
      <c r="BD186" s="36">
        <f t="shared" si="194"/>
        <v>1</v>
      </c>
      <c r="BE186" s="36">
        <f t="shared" si="195"/>
        <v>0</v>
      </c>
      <c r="BF186" s="36" t="e">
        <f t="shared" si="196"/>
        <v>#N/A</v>
      </c>
      <c r="BG186" s="1"/>
      <c r="BH186" s="37" t="e">
        <f>VLOOKUP(TEMPLATE!$EP186&amp;"|"&amp;BH$5&amp;"|"&amp;BH$6&amp;"|0|"&amp;TEMPLATE!$EM186,TEMPLATE!$EY$7:$FE$30000,7,FALSE)</f>
        <v>#N/A</v>
      </c>
      <c r="BI186" s="38" t="e">
        <f>VLOOKUP(TEMPLATE!$EP186&amp;"|"&amp;BI$5&amp;"|"&amp;BI$6&amp;"|0|"&amp;TEMPLATE!$EM186,TEMPLATE!$EY$7:$FE$30000,7,FALSE)</f>
        <v>#N/A</v>
      </c>
      <c r="BJ186" s="37" t="e">
        <f>VLOOKUP(TEMPLATE!$EP186&amp;"|"&amp;BJ$5&amp;"|"&amp;BJ$6&amp;"|0|"&amp;TEMPLATE!$EM186,TEMPLATE!$EY$7:$FE$30000,7,FALSE)</f>
        <v>#N/A</v>
      </c>
      <c r="BK186" s="38" t="e">
        <f>VLOOKUP(TEMPLATE!$EP186&amp;"|"&amp;BK$5&amp;"|"&amp;BK$6&amp;"|0|"&amp;TEMPLATE!$EM186,TEMPLATE!$EY$7:$FE$30000,7,FALSE)</f>
        <v>#N/A</v>
      </c>
      <c r="BL186" s="38" t="e">
        <f>VLOOKUP(TEMPLATE!$EP186&amp;"|"&amp;BL$5&amp;"|"&amp;BL$6&amp;"|0|"&amp;TEMPLATE!$EM186,TEMPLATE!$EY$7:$FE$30000,7,FALSE)</f>
        <v>#N/A</v>
      </c>
      <c r="BM186" s="38" t="e">
        <f>VLOOKUP(TEMPLATE!$EP186&amp;"|"&amp;BM$5&amp;"|"&amp;BM$6&amp;"|0|"&amp;TEMPLATE!$EM186,TEMPLATE!$EY$7:$FE$30000,7,FALSE)</f>
        <v>#N/A</v>
      </c>
      <c r="BN186" s="38" t="e">
        <f>VLOOKUP(TEMPLATE!$EP186&amp;"|"&amp;BN$5&amp;"|"&amp;BN$6&amp;"|0|"&amp;TEMPLATE!$EM186,TEMPLATE!$EY$7:$FE$30000,7,FALSE)</f>
        <v>#N/A</v>
      </c>
      <c r="BO186" s="38" t="e">
        <f>VLOOKUP(TEMPLATE!$EP186&amp;"|"&amp;BO$5&amp;"|"&amp;BO$6&amp;"|0|"&amp;TEMPLATE!$EM186,TEMPLATE!$EY$7:$FE$30000,7,FALSE)</f>
        <v>#N/A</v>
      </c>
      <c r="BP186" s="38" t="e">
        <f>VLOOKUP(TEMPLATE!$EP186&amp;"|"&amp;BP$5&amp;"|"&amp;BP$6&amp;"|0|"&amp;TEMPLATE!$EM186,TEMPLATE!$EY$7:$FE$30000,7,FALSE)</f>
        <v>#N/A</v>
      </c>
      <c r="BQ186" s="38" t="e">
        <f>VLOOKUP(TEMPLATE!$EP186&amp;"|"&amp;BQ$5&amp;"|"&amp;BQ$6&amp;"|0|"&amp;TEMPLATE!$EM186,TEMPLATE!$EY$7:$FE$30000,7,FALSE)</f>
        <v>#N/A</v>
      </c>
      <c r="BR186" s="38" t="e">
        <f>VLOOKUP(TEMPLATE!$EP186&amp;"|"&amp;BR$5&amp;"|"&amp;BR$6&amp;"|0|"&amp;TEMPLATE!$EM186,TEMPLATE!$EY$7:$FE$30000,7,FALSE)</f>
        <v>#N/A</v>
      </c>
      <c r="BS186" s="38" t="e">
        <f>VLOOKUP(TEMPLATE!$EP186&amp;"|"&amp;BS$5&amp;"|"&amp;BS$6&amp;"|0|"&amp;TEMPLATE!$EM186,TEMPLATE!$EY$7:$FE$30000,7,FALSE)</f>
        <v>#N/A</v>
      </c>
      <c r="BT186" s="38" t="e">
        <f>VLOOKUP(TEMPLATE!$EP186&amp;"|"&amp;BT$5&amp;"|"&amp;BT$6&amp;"|0|"&amp;TEMPLATE!$EM186,TEMPLATE!$EY$7:$FE$30000,7,FALSE)</f>
        <v>#N/A</v>
      </c>
      <c r="BU186" s="38" t="e">
        <f>VLOOKUP(TEMPLATE!$EP186&amp;"|"&amp;BU$5&amp;"|"&amp;BU$6&amp;"|0|"&amp;TEMPLATE!$EM186,TEMPLATE!$EY$7:$FE$30000,7,FALSE)</f>
        <v>#N/A</v>
      </c>
      <c r="BV186" s="38" t="e">
        <f>VLOOKUP(TEMPLATE!$EP186&amp;"|"&amp;BV$5&amp;"|"&amp;BV$6&amp;"|0|"&amp;TEMPLATE!$EM186,TEMPLATE!$EY$7:$FE$30000,7,FALSE)</f>
        <v>#N/A</v>
      </c>
      <c r="BW186" s="38" t="e">
        <f>VLOOKUP(TEMPLATE!$EP186&amp;"|"&amp;BW$5&amp;"|"&amp;BW$6&amp;"|0|"&amp;TEMPLATE!$EM186,TEMPLATE!$EY$7:$FE$30000,7,FALSE)</f>
        <v>#N/A</v>
      </c>
      <c r="BX186" s="38" t="e">
        <f>VLOOKUP(TEMPLATE!$EP186&amp;"|"&amp;BX$5&amp;"|"&amp;BX$6&amp;"|0|"&amp;TEMPLATE!$EM186,TEMPLATE!$EY$7:$FE$30000,7,FALSE)</f>
        <v>#N/A</v>
      </c>
      <c r="BY186" s="38" t="e">
        <f>VLOOKUP(TEMPLATE!$EP186&amp;"|"&amp;BY$5&amp;"|"&amp;BY$6&amp;"|0|"&amp;TEMPLATE!$EM186,TEMPLATE!$EY$7:$FE$30000,7,FALSE)</f>
        <v>#N/A</v>
      </c>
      <c r="BZ186" s="38" t="e">
        <f>VLOOKUP(TEMPLATE!$EP186&amp;"|"&amp;BZ$5&amp;"|"&amp;BZ$6&amp;"|0|"&amp;TEMPLATE!$EM186,TEMPLATE!$EY$7:$FE$30000,7,FALSE)</f>
        <v>#N/A</v>
      </c>
      <c r="CA186" s="38" t="e">
        <f>IF(VLOOKUP(TEMPLATE!$EP186&amp;"|"&amp;CA$5&amp;"|"&amp;CA$6&amp;"|0|"&amp;TEMPLATE!$EM186,TEMPLATE!$EY$7:$FE$30000,7,FALSE)=0,BN186,VLOOKUP(TEMPLATE!$EP186&amp;"|"&amp;CA$5&amp;"|"&amp;CA$6&amp;"|0|"&amp;TEMPLATE!$EM186,TEMPLATE!$EY$7:$FE$30000,7,FALSE))</f>
        <v>#N/A</v>
      </c>
      <c r="CB186" s="38" t="e">
        <f>VLOOKUP(TEMPLATE!$EP186&amp;"|"&amp;CB$5&amp;"|"&amp;CB$6&amp;"|0|"&amp;TEMPLATE!$EM186,TEMPLATE!$EY$7:$FE$30000,7,FALSE)</f>
        <v>#N/A</v>
      </c>
      <c r="CC186" s="38" t="e">
        <f>VLOOKUP(TEMPLATE!$EP186&amp;"|"&amp;CC$5&amp;"|"&amp;CC$6&amp;"|0|"&amp;TEMPLATE!$EM186,TEMPLATE!$EY$7:$FE$30000,7,FALSE)</f>
        <v>#N/A</v>
      </c>
      <c r="CD186" s="38" t="e">
        <f>VLOOKUP(TEMPLATE!$EP186&amp;"|"&amp;CD$5&amp;"|"&amp;CD$6&amp;"|0|"&amp;TEMPLATE!$EM186,TEMPLATE!$EY$7:$FE$30000,7,FALSE)</f>
        <v>#N/A</v>
      </c>
      <c r="CE186" s="38" t="e">
        <f>VLOOKUP(TEMPLATE!$EP186&amp;"|"&amp;CE$5&amp;"|"&amp;CE$6&amp;"|0|"&amp;TEMPLATE!$EM186,TEMPLATE!$EY$7:$FE$30000,7,FALSE)</f>
        <v>#N/A</v>
      </c>
      <c r="CF186" s="38" t="e">
        <f>VLOOKUP(TEMPLATE!$EP186&amp;"|"&amp;CF$5&amp;"|"&amp;CF$6&amp;"|0|"&amp;TEMPLATE!$EM186,TEMPLATE!$EY$7:$FE$30000,7,FALSE)</f>
        <v>#N/A</v>
      </c>
      <c r="CG186" s="38" t="e">
        <f>VLOOKUP(TEMPLATE!$EP186&amp;"|"&amp;CG$5&amp;"|"&amp;CG$6&amp;"|0|"&amp;TEMPLATE!$EM186,TEMPLATE!$EY$7:$FE$30000,7,FALSE)</f>
        <v>#N/A</v>
      </c>
      <c r="CH186" s="38" t="e">
        <f>VLOOKUP(TEMPLATE!$EP186&amp;"|"&amp;CH$5&amp;"|"&amp;CH$6&amp;"|0|"&amp;TEMPLATE!$EM186,TEMPLATE!$EY$7:$FE$30000,7,FALSE)</f>
        <v>#N/A</v>
      </c>
      <c r="CI186" s="38" t="e">
        <f>VLOOKUP(TEMPLATE!$EP186&amp;"|"&amp;CI$5&amp;"|"&amp;CI$6&amp;"|0|"&amp;TEMPLATE!$EM186,TEMPLATE!$EY$7:$FE$30000,7,FALSE)</f>
        <v>#N/A</v>
      </c>
      <c r="CJ186" s="38" t="e">
        <f>VLOOKUP(TEMPLATE!$EP186&amp;"|"&amp;CJ$5&amp;"|"&amp;CJ$6&amp;"|0|"&amp;TEMPLATE!$EM186,TEMPLATE!$EY$7:$FE$30000,7,FALSE)</f>
        <v>#N/A</v>
      </c>
      <c r="CK186" s="38" t="e">
        <f>VLOOKUP(TEMPLATE!$EP186&amp;"|"&amp;CK$5&amp;"|"&amp;CK$6&amp;"|0|"&amp;TEMPLATE!$EM186,TEMPLATE!$EY$7:$FE$30000,7,FALSE)</f>
        <v>#N/A</v>
      </c>
      <c r="CL186" s="38" t="e">
        <f t="shared" si="197"/>
        <v>#VALUE!</v>
      </c>
      <c r="CM186" s="38" t="e">
        <f t="shared" si="198"/>
        <v>#VALUE!</v>
      </c>
      <c r="CN186" s="38" t="e">
        <f>VLOOKUP(TEMPLATE!$EP186&amp;"|"&amp;CN$5&amp;"|"&amp;CN$6&amp;"|0|"&amp;TEMPLATE!$EM186,TEMPLATE!$EY$7:$FE$30000,7,FALSE)</f>
        <v>#N/A</v>
      </c>
      <c r="CO186" s="38" t="e">
        <f>VLOOKUP(TEMPLATE!$EP186&amp;"|"&amp;CO$5&amp;"|"&amp;CO$6&amp;"|0|"&amp;TEMPLATE!$EM186,TEMPLATE!$EY$7:$FE$30000,7,FALSE)</f>
        <v>#N/A</v>
      </c>
      <c r="CP186" s="39" t="str">
        <f t="array" ref="CP186">IFERROR((INDEX(TEMPLATE!$FI$7:$FI$1004,MATCH($J186,IF(TEMPLATE!$FH$7:$FH$1004=CP$6,TEMPLATE!$FG$7:$FG$1004),0))),"")</f>
        <v/>
      </c>
      <c r="CQ186" s="39" t="str">
        <f t="array" ref="CQ186">IFERROR((INDEX(TEMPLATE!$FI$7:$FI$1004,MATCH($J186,IF(TEMPLATE!$FH$7:$FH$1004=CQ$6,TEMPLATE!$FG$7:$FG$1004),0))),"")</f>
        <v/>
      </c>
      <c r="CR186" s="39" t="str">
        <f t="array" ref="CR186">IFERROR((INDEX(TEMPLATE!$FI$7:$FI$1004,MATCH($J186,IF(TEMPLATE!$FH$7:$FH$1004=CR$6,TEMPLATE!$FG$7:$FG$1004),0))),"")</f>
        <v/>
      </c>
      <c r="CS186" s="39" t="str">
        <f t="array" ref="CS186">IFERROR((INDEX(TEMPLATE!$FI$7:$FI$1004,MATCH($J186,IF(TEMPLATE!$FH$7:$FH$1004=CS$6,TEMPLATE!$FG$7:$FG$1004),0))),"")</f>
        <v/>
      </c>
      <c r="CT186" s="38" t="str">
        <f t="array" ref="CT186">IFERROR((INDEX(TEMPLATE!$FI$7:$FI$1004,MATCH($J186,IF(TEMPLATE!$FH$7:$FH$1004=CT$6,TEMPLATE!$FG$7:$FG$1004),0))),"")</f>
        <v/>
      </c>
      <c r="CU186" s="38" t="str">
        <f t="array" ref="CU186">IFERROR((INDEX(TEMPLATE!$FI$7:$FI$1004,MATCH($J186,IF(TEMPLATE!$FH$7:$FH$1004=CU$6,TEMPLATE!$FG$7:$FG$1004),0))),"")</f>
        <v/>
      </c>
      <c r="CV186" s="38" t="str">
        <f t="array" ref="CV186">IFERROR((INDEX(TEMPLATE!$FI$7:$FI$1004,MATCH($J186,IF(TEMPLATE!$FH$7:$FH$1004=CV$6,TEMPLATE!$FG$7:$FG$1004),0))),"")</f>
        <v/>
      </c>
      <c r="CW186" s="38" t="str">
        <f t="array" ref="CW186">IFERROR((INDEX(TEMPLATE!$FI$7:$FI$1004,MATCH($J186,IF(TEMPLATE!$FH$7:$FH$1004=CW$6,TEMPLATE!$FG$7:$FG$1004),0))),"")</f>
        <v/>
      </c>
      <c r="CX186" s="7"/>
      <c r="CY186" s="7" t="str">
        <f t="shared" si="199"/>
        <v/>
      </c>
      <c r="CZ186" s="7" t="str">
        <f t="shared" si="200"/>
        <v/>
      </c>
      <c r="DA186" s="7" t="str">
        <f t="shared" si="201"/>
        <v/>
      </c>
      <c r="DB186" s="7" t="str">
        <f t="shared" si="202"/>
        <v/>
      </c>
      <c r="DC186" s="7" t="str">
        <f t="shared" si="203"/>
        <v/>
      </c>
      <c r="DD186" s="7" t="str">
        <f t="shared" si="204"/>
        <v/>
      </c>
      <c r="DE186" s="7" t="str">
        <f t="shared" si="205"/>
        <v/>
      </c>
      <c r="DF186" s="7" t="str">
        <f t="shared" si="206"/>
        <v/>
      </c>
      <c r="DG186" s="7"/>
      <c r="DH186" s="40" t="str">
        <f t="shared" si="207"/>
        <v/>
      </c>
      <c r="DI186" s="40" t="str">
        <f t="shared" si="208"/>
        <v/>
      </c>
      <c r="DJ186" s="40" t="str">
        <f t="shared" si="209"/>
        <v/>
      </c>
      <c r="DK186" s="41" t="str">
        <f t="shared" si="210"/>
        <v/>
      </c>
      <c r="DL186" s="42" t="str">
        <f t="shared" si="211"/>
        <v/>
      </c>
      <c r="DM186" s="42" t="str">
        <f t="shared" si="212"/>
        <v/>
      </c>
      <c r="DN186" s="42" t="str">
        <f t="shared" si="213"/>
        <v/>
      </c>
      <c r="DO186" s="42" t="str">
        <f t="shared" si="214"/>
        <v/>
      </c>
      <c r="DP186" s="7"/>
      <c r="DQ186" s="7">
        <f t="shared" si="215"/>
        <v>0</v>
      </c>
      <c r="DR186" s="7">
        <f t="shared" si="216"/>
        <v>0</v>
      </c>
      <c r="DS186" s="7">
        <f t="shared" si="217"/>
        <v>0</v>
      </c>
      <c r="DT186" s="7">
        <f t="shared" si="218"/>
        <v>0</v>
      </c>
      <c r="DU186" s="7">
        <f t="shared" si="219"/>
        <v>0</v>
      </c>
      <c r="DV186" s="7">
        <f t="shared" si="220"/>
        <v>0</v>
      </c>
      <c r="DW186" s="7">
        <f t="shared" si="221"/>
        <v>0</v>
      </c>
      <c r="DX186" s="7">
        <f t="shared" si="222"/>
        <v>0</v>
      </c>
      <c r="DY186" s="48" t="e">
        <f t="array" ref="DY186">VLOOKUP(TEMPLATE!$EP186&amp;"|"&amp;DY$5&amp;"|"&amp;DY$6&amp;"|0|"&amp;TEMPLATE!$EM186,TEMPLATE!$EY$7:$FE$30000,7,FALSE)</f>
        <v>#N/A</v>
      </c>
      <c r="DZ186" s="48" t="e">
        <f t="array" ref="DZ186">VLOOKUP(TEMPLATE!$EP186&amp;"|"&amp;DZ$5&amp;"|"&amp;DZ$6&amp;"|0|"&amp;TEMPLATE!$EM186,TEMPLATE!$EY$7:$FE$30000,7,FALSE)</f>
        <v>#N/A</v>
      </c>
      <c r="EA186" s="7" t="str">
        <f t="shared" si="223"/>
        <v/>
      </c>
      <c r="EB186" s="7" t="str">
        <f t="shared" si="224"/>
        <v/>
      </c>
      <c r="EC186" s="7" t="str">
        <f t="shared" si="225"/>
        <v/>
      </c>
      <c r="ED186" s="7" t="str">
        <f t="shared" si="226"/>
        <v/>
      </c>
      <c r="EE186" s="7" t="str">
        <f t="shared" si="227"/>
        <v/>
      </c>
      <c r="EF186" s="7" t="str">
        <f t="shared" si="228"/>
        <v/>
      </c>
      <c r="EG186" s="7" t="str">
        <f t="shared" si="229"/>
        <v/>
      </c>
      <c r="EH186" s="7" t="str">
        <f t="shared" si="230"/>
        <v/>
      </c>
      <c r="EI186" s="1"/>
      <c r="EJ186" s="1"/>
      <c r="EK186" s="1"/>
      <c r="EL186" s="1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1" t="str">
        <f t="shared" si="231"/>
        <v>||||</v>
      </c>
      <c r="EZ186" s="7"/>
      <c r="FA186" s="7"/>
      <c r="FB186" s="7"/>
      <c r="FC186" s="7"/>
      <c r="FD186" s="43"/>
      <c r="FE186" s="7"/>
      <c r="FF186" s="7"/>
      <c r="FG186" s="7"/>
      <c r="FH186" s="7"/>
      <c r="FI186" s="7"/>
      <c r="FJ186" s="7"/>
      <c r="FK186" s="7"/>
      <c r="FL186" s="7"/>
      <c r="FM186" s="43"/>
      <c r="FN186" s="7"/>
      <c r="FO186" s="7"/>
      <c r="FP186" s="43"/>
      <c r="FQ186" s="7"/>
      <c r="FR186" s="7"/>
      <c r="FS186" s="7"/>
      <c r="FT186" s="7"/>
      <c r="FU186" s="7"/>
      <c r="FV186" s="43"/>
      <c r="FW186" s="38"/>
      <c r="FX186" s="7"/>
      <c r="FY186" s="7"/>
      <c r="FZ186" s="7"/>
      <c r="GA186" s="44"/>
      <c r="GB186" s="7"/>
      <c r="GC186" s="38"/>
      <c r="GD186" s="7"/>
    </row>
    <row r="187" spans="1:186" x14ac:dyDescent="0.25">
      <c r="A187" s="4">
        <f t="shared" si="163"/>
        <v>1</v>
      </c>
      <c r="B187" s="17" t="str">
        <f>IF(TEMPLATE!EM187="","",TEMPLATE!EM187)</f>
        <v/>
      </c>
      <c r="C187" s="17" t="str">
        <f>IF(TEMPLATE!EX187="","",TEMPLATE!EX187)</f>
        <v/>
      </c>
      <c r="D187" s="19" t="str">
        <f t="shared" si="159"/>
        <v/>
      </c>
      <c r="E187" s="19" t="str">
        <f t="shared" si="164"/>
        <v/>
      </c>
      <c r="F187" s="17"/>
      <c r="G187" s="45" t="str">
        <f>IF(TEMPLATE!EN187="","",TEMPLATE!EN187)</f>
        <v/>
      </c>
      <c r="H187" s="45"/>
      <c r="I187" s="45"/>
      <c r="J187" s="17" t="str">
        <f>IF(TEMPLATE!EP187="","",TEMPLATE!EP187)</f>
        <v/>
      </c>
      <c r="K187" s="46" t="str">
        <f>IF(TEMPLATE!EQ187="","",TEMPLATE!EQ187)</f>
        <v/>
      </c>
      <c r="L187" s="46" t="str">
        <f>IF(TEMPLATE!ER187="","",TEMPLATE!ER187)</f>
        <v/>
      </c>
      <c r="M187" s="46" t="str">
        <f>IF(TEMPLATE!ES187="","",TEMPLATE!ES187)</f>
        <v/>
      </c>
      <c r="N187" s="18" t="str">
        <f>IF(TEMPLATE!EU187="","",TEMPLATE!EU187)</f>
        <v/>
      </c>
      <c r="O187" s="19" t="str">
        <f t="shared" si="165"/>
        <v/>
      </c>
      <c r="P187" s="20" t="str">
        <f t="shared" si="166"/>
        <v/>
      </c>
      <c r="Q187" s="18"/>
      <c r="R187" s="21" t="str">
        <f t="shared" si="167"/>
        <v/>
      </c>
      <c r="S187" s="21" t="str">
        <f>IF(SUMIFS(TEMPLATE!$GD$7:$GD$30000,TEMPLATE!$GC$7:$GC$30000,EV187,TEMPLATE!$FY$7:$FY$30000,J187,$GB$7:$GB$30000,G187)=0,"",SUMIFS(TEMPLATE!$GD$7:$GD$30000,TEMPLATE!$GC$7:$GC$30000,EV187,TEMPLATE!$FY$7:$FY$30000,J187,$GB$7:$GB$30000,G187))</f>
        <v/>
      </c>
      <c r="T187" s="21" t="str">
        <f>IF(SUMIFS(TEMPLATE!$GD$7:$GD$30000,TEMPLATE!$GE$7:$GE$30000,"Common Equity",TEMPLATE!$FY$7:$FY$30000,J187,$GB$7:$GB$30000,G187)=0,"",SUMIFS(TEMPLATE!$GD$7:$GD$30000,TEMPLATE!$GE$7:$GE$30000,"Common Equity",TEMPLATE!$FY$7:$FY$30000,J187,$GB$7:$GB$30000,G187))</f>
        <v/>
      </c>
      <c r="U187" s="21"/>
      <c r="V187" s="22">
        <f t="shared" si="168"/>
        <v>0</v>
      </c>
      <c r="W187" s="23" t="e">
        <f t="shared" si="169"/>
        <v>#N/A</v>
      </c>
      <c r="X187" s="23" t="e">
        <f t="shared" si="170"/>
        <v>#N/A</v>
      </c>
      <c r="Y187" s="23" t="e">
        <f t="shared" si="171"/>
        <v>#N/A</v>
      </c>
      <c r="Z187" s="23" t="e">
        <f t="shared" si="172"/>
        <v>#N/A</v>
      </c>
      <c r="AA187" s="23" t="e">
        <f t="shared" si="173"/>
        <v>#N/A</v>
      </c>
      <c r="AB187" s="23" t="e">
        <f t="shared" si="174"/>
        <v>#N/A</v>
      </c>
      <c r="AC187" s="23" t="e">
        <f t="shared" si="175"/>
        <v>#N/A</v>
      </c>
      <c r="AD187" s="24" t="e">
        <f t="shared" si="176"/>
        <v>#N/A</v>
      </c>
      <c r="AE187" s="24" t="e">
        <f t="shared" si="160"/>
        <v>#N/A</v>
      </c>
      <c r="AF187" s="24" t="e">
        <f t="shared" si="161"/>
        <v>#N/A</v>
      </c>
      <c r="AG187" s="24" t="e">
        <f t="shared" si="177"/>
        <v>#N/A</v>
      </c>
      <c r="AH187" s="24" t="str">
        <f t="shared" si="178"/>
        <v/>
      </c>
      <c r="AI187" s="25" t="e">
        <f t="shared" si="179"/>
        <v>#N/A</v>
      </c>
      <c r="AJ187" s="21" t="e">
        <f t="shared" si="180"/>
        <v>#N/A</v>
      </c>
      <c r="AK187" s="51" t="e">
        <f t="shared" si="181"/>
        <v>#N/A</v>
      </c>
      <c r="AL187" s="26" t="e">
        <f t="shared" si="182"/>
        <v>#N/A</v>
      </c>
      <c r="AM187" s="27" t="str">
        <f t="array" ref="AM187">IFERROR((INDEX(TEMPLATE!$FI$7:$FI$1004,MATCH($J187,IF(TEMPLATE!$FH$7:$FH$1004=$AM$4,TEMPLATE!$FG$7:$FG$1004),0))),"")</f>
        <v/>
      </c>
      <c r="AN187" s="28" t="str">
        <f t="shared" si="183"/>
        <v/>
      </c>
      <c r="AO187" s="29" t="str">
        <f t="array" ref="AO187">IFERROR((INDEX(TEMPLATE!$FI$7:$FI$1004,MATCH($J187,IF(TEMPLATE!$FH$7:$FH$1004=$AO$4,TEMPLATE!$FG$7:$FG$1004),0))),"")</f>
        <v/>
      </c>
      <c r="AP187" s="30" t="e">
        <f t="shared" si="184"/>
        <v>#N/A</v>
      </c>
      <c r="AQ187" s="31" t="str">
        <f t="array" ref="AQ187">IFERROR((INDEX(TEMPLATE!$FI$7:$FI$1004,MATCH($J187,IF(TEMPLATE!$FH$7:$FH$1004=$AQ$4,TEMPLATE!$FG$7:$FG$1004),0))),"")</f>
        <v/>
      </c>
      <c r="AR187" s="32" t="e">
        <f t="shared" si="185"/>
        <v>#N/A</v>
      </c>
      <c r="AS187" s="29" t="str">
        <f t="array" ref="AS187">IFERROR((INDEX(TEMPLATE!$FI$7:$FI$1004,MATCH($J187,IF(TEMPLATE!$FH$7:$FH$1004=$AS$4,TEMPLATE!$FG$7:$FG$1004),0))),"")</f>
        <v/>
      </c>
      <c r="AT187" s="33" t="str">
        <f t="shared" si="232"/>
        <v/>
      </c>
      <c r="AU187" s="29" t="str">
        <f t="array" ref="AU187">IFERROR((INDEX(TEMPLATE!$FI$7:$FI$1004,MATCH($J187,IF(TEMPLATE!$FH$7:$FH$1004=$AU$4,TEMPLATE!$FG$7:$FG$1004),0))),"")</f>
        <v/>
      </c>
      <c r="AV187" s="30" t="e">
        <f t="shared" si="186"/>
        <v>#N/A</v>
      </c>
      <c r="AW187" s="29" t="str">
        <f t="shared" si="187"/>
        <v/>
      </c>
      <c r="AX187" s="34" t="str">
        <f t="shared" si="188"/>
        <v/>
      </c>
      <c r="AY187" s="35" t="str">
        <f t="shared" si="189"/>
        <v/>
      </c>
      <c r="AZ187" s="34" t="str">
        <f t="shared" si="190"/>
        <v/>
      </c>
      <c r="BA187" s="34" t="str">
        <f t="shared" si="191"/>
        <v/>
      </c>
      <c r="BB187" s="35" t="str">
        <f t="shared" si="192"/>
        <v/>
      </c>
      <c r="BC187" s="36" t="e">
        <f t="shared" si="193"/>
        <v>#N/A</v>
      </c>
      <c r="BD187" s="36">
        <f t="shared" si="194"/>
        <v>1</v>
      </c>
      <c r="BE187" s="36">
        <f t="shared" si="195"/>
        <v>0</v>
      </c>
      <c r="BF187" s="36" t="e">
        <f t="shared" si="196"/>
        <v>#N/A</v>
      </c>
      <c r="BG187" s="1"/>
      <c r="BH187" s="37" t="e">
        <f>VLOOKUP(TEMPLATE!$EP187&amp;"|"&amp;BH$5&amp;"|"&amp;BH$6&amp;"|0|"&amp;TEMPLATE!$EM187,TEMPLATE!$EY$7:$FE$30000,7,FALSE)</f>
        <v>#N/A</v>
      </c>
      <c r="BI187" s="38" t="e">
        <f>VLOOKUP(TEMPLATE!$EP187&amp;"|"&amp;BI$5&amp;"|"&amp;BI$6&amp;"|0|"&amp;TEMPLATE!$EM187,TEMPLATE!$EY$7:$FE$30000,7,FALSE)</f>
        <v>#N/A</v>
      </c>
      <c r="BJ187" s="37" t="e">
        <f>VLOOKUP(TEMPLATE!$EP187&amp;"|"&amp;BJ$5&amp;"|"&amp;BJ$6&amp;"|0|"&amp;TEMPLATE!$EM187,TEMPLATE!$EY$7:$FE$30000,7,FALSE)</f>
        <v>#N/A</v>
      </c>
      <c r="BK187" s="38" t="e">
        <f>VLOOKUP(TEMPLATE!$EP187&amp;"|"&amp;BK$5&amp;"|"&amp;BK$6&amp;"|0|"&amp;TEMPLATE!$EM187,TEMPLATE!$EY$7:$FE$30000,7,FALSE)</f>
        <v>#N/A</v>
      </c>
      <c r="BL187" s="38" t="e">
        <f>VLOOKUP(TEMPLATE!$EP187&amp;"|"&amp;BL$5&amp;"|"&amp;BL$6&amp;"|0|"&amp;TEMPLATE!$EM187,TEMPLATE!$EY$7:$FE$30000,7,FALSE)</f>
        <v>#N/A</v>
      </c>
      <c r="BM187" s="38" t="e">
        <f>VLOOKUP(TEMPLATE!$EP187&amp;"|"&amp;BM$5&amp;"|"&amp;BM$6&amp;"|0|"&amp;TEMPLATE!$EM187,TEMPLATE!$EY$7:$FE$30000,7,FALSE)</f>
        <v>#N/A</v>
      </c>
      <c r="BN187" s="38" t="e">
        <f>VLOOKUP(TEMPLATE!$EP187&amp;"|"&amp;BN$5&amp;"|"&amp;BN$6&amp;"|0|"&amp;TEMPLATE!$EM187,TEMPLATE!$EY$7:$FE$30000,7,FALSE)</f>
        <v>#N/A</v>
      </c>
      <c r="BO187" s="38" t="e">
        <f>VLOOKUP(TEMPLATE!$EP187&amp;"|"&amp;BO$5&amp;"|"&amp;BO$6&amp;"|0|"&amp;TEMPLATE!$EM187,TEMPLATE!$EY$7:$FE$30000,7,FALSE)</f>
        <v>#N/A</v>
      </c>
      <c r="BP187" s="38" t="e">
        <f>VLOOKUP(TEMPLATE!$EP187&amp;"|"&amp;BP$5&amp;"|"&amp;BP$6&amp;"|0|"&amp;TEMPLATE!$EM187,TEMPLATE!$EY$7:$FE$30000,7,FALSE)</f>
        <v>#N/A</v>
      </c>
      <c r="BQ187" s="38" t="e">
        <f>VLOOKUP(TEMPLATE!$EP187&amp;"|"&amp;BQ$5&amp;"|"&amp;BQ$6&amp;"|0|"&amp;TEMPLATE!$EM187,TEMPLATE!$EY$7:$FE$30000,7,FALSE)</f>
        <v>#N/A</v>
      </c>
      <c r="BR187" s="38" t="e">
        <f>VLOOKUP(TEMPLATE!$EP187&amp;"|"&amp;BR$5&amp;"|"&amp;BR$6&amp;"|0|"&amp;TEMPLATE!$EM187,TEMPLATE!$EY$7:$FE$30000,7,FALSE)</f>
        <v>#N/A</v>
      </c>
      <c r="BS187" s="38" t="e">
        <f>VLOOKUP(TEMPLATE!$EP187&amp;"|"&amp;BS$5&amp;"|"&amp;BS$6&amp;"|0|"&amp;TEMPLATE!$EM187,TEMPLATE!$EY$7:$FE$30000,7,FALSE)</f>
        <v>#N/A</v>
      </c>
      <c r="BT187" s="38" t="e">
        <f>VLOOKUP(TEMPLATE!$EP187&amp;"|"&amp;BT$5&amp;"|"&amp;BT$6&amp;"|0|"&amp;TEMPLATE!$EM187,TEMPLATE!$EY$7:$FE$30000,7,FALSE)</f>
        <v>#N/A</v>
      </c>
      <c r="BU187" s="38" t="e">
        <f>VLOOKUP(TEMPLATE!$EP187&amp;"|"&amp;BU$5&amp;"|"&amp;BU$6&amp;"|0|"&amp;TEMPLATE!$EM187,TEMPLATE!$EY$7:$FE$30000,7,FALSE)</f>
        <v>#N/A</v>
      </c>
      <c r="BV187" s="38" t="e">
        <f>VLOOKUP(TEMPLATE!$EP187&amp;"|"&amp;BV$5&amp;"|"&amp;BV$6&amp;"|0|"&amp;TEMPLATE!$EM187,TEMPLATE!$EY$7:$FE$30000,7,FALSE)</f>
        <v>#N/A</v>
      </c>
      <c r="BW187" s="38" t="e">
        <f>VLOOKUP(TEMPLATE!$EP187&amp;"|"&amp;BW$5&amp;"|"&amp;BW$6&amp;"|0|"&amp;TEMPLATE!$EM187,TEMPLATE!$EY$7:$FE$30000,7,FALSE)</f>
        <v>#N/A</v>
      </c>
      <c r="BX187" s="38" t="e">
        <f>VLOOKUP(TEMPLATE!$EP187&amp;"|"&amp;BX$5&amp;"|"&amp;BX$6&amp;"|0|"&amp;TEMPLATE!$EM187,TEMPLATE!$EY$7:$FE$30000,7,FALSE)</f>
        <v>#N/A</v>
      </c>
      <c r="BY187" s="38" t="e">
        <f>VLOOKUP(TEMPLATE!$EP187&amp;"|"&amp;BY$5&amp;"|"&amp;BY$6&amp;"|0|"&amp;TEMPLATE!$EM187,TEMPLATE!$EY$7:$FE$30000,7,FALSE)</f>
        <v>#N/A</v>
      </c>
      <c r="BZ187" s="38" t="e">
        <f>VLOOKUP(TEMPLATE!$EP187&amp;"|"&amp;BZ$5&amp;"|"&amp;BZ$6&amp;"|0|"&amp;TEMPLATE!$EM187,TEMPLATE!$EY$7:$FE$30000,7,FALSE)</f>
        <v>#N/A</v>
      </c>
      <c r="CA187" s="38" t="e">
        <f>IF(VLOOKUP(TEMPLATE!$EP187&amp;"|"&amp;CA$5&amp;"|"&amp;CA$6&amp;"|0|"&amp;TEMPLATE!$EM187,TEMPLATE!$EY$7:$FE$30000,7,FALSE)=0,BN187,VLOOKUP(TEMPLATE!$EP187&amp;"|"&amp;CA$5&amp;"|"&amp;CA$6&amp;"|0|"&amp;TEMPLATE!$EM187,TEMPLATE!$EY$7:$FE$30000,7,FALSE))</f>
        <v>#N/A</v>
      </c>
      <c r="CB187" s="38" t="e">
        <f>VLOOKUP(TEMPLATE!$EP187&amp;"|"&amp;CB$5&amp;"|"&amp;CB$6&amp;"|0|"&amp;TEMPLATE!$EM187,TEMPLATE!$EY$7:$FE$30000,7,FALSE)</f>
        <v>#N/A</v>
      </c>
      <c r="CC187" s="38" t="e">
        <f>VLOOKUP(TEMPLATE!$EP187&amp;"|"&amp;CC$5&amp;"|"&amp;CC$6&amp;"|0|"&amp;TEMPLATE!$EM187,TEMPLATE!$EY$7:$FE$30000,7,FALSE)</f>
        <v>#N/A</v>
      </c>
      <c r="CD187" s="38" t="e">
        <f>VLOOKUP(TEMPLATE!$EP187&amp;"|"&amp;CD$5&amp;"|"&amp;CD$6&amp;"|0|"&amp;TEMPLATE!$EM187,TEMPLATE!$EY$7:$FE$30000,7,FALSE)</f>
        <v>#N/A</v>
      </c>
      <c r="CE187" s="38" t="e">
        <f>VLOOKUP(TEMPLATE!$EP187&amp;"|"&amp;CE$5&amp;"|"&amp;CE$6&amp;"|0|"&amp;TEMPLATE!$EM187,TEMPLATE!$EY$7:$FE$30000,7,FALSE)</f>
        <v>#N/A</v>
      </c>
      <c r="CF187" s="38" t="e">
        <f>VLOOKUP(TEMPLATE!$EP187&amp;"|"&amp;CF$5&amp;"|"&amp;CF$6&amp;"|0|"&amp;TEMPLATE!$EM187,TEMPLATE!$EY$7:$FE$30000,7,FALSE)</f>
        <v>#N/A</v>
      </c>
      <c r="CG187" s="38" t="e">
        <f>VLOOKUP(TEMPLATE!$EP187&amp;"|"&amp;CG$5&amp;"|"&amp;CG$6&amp;"|0|"&amp;TEMPLATE!$EM187,TEMPLATE!$EY$7:$FE$30000,7,FALSE)</f>
        <v>#N/A</v>
      </c>
      <c r="CH187" s="38" t="e">
        <f>VLOOKUP(TEMPLATE!$EP187&amp;"|"&amp;CH$5&amp;"|"&amp;CH$6&amp;"|0|"&amp;TEMPLATE!$EM187,TEMPLATE!$EY$7:$FE$30000,7,FALSE)</f>
        <v>#N/A</v>
      </c>
      <c r="CI187" s="38" t="e">
        <f>VLOOKUP(TEMPLATE!$EP187&amp;"|"&amp;CI$5&amp;"|"&amp;CI$6&amp;"|0|"&amp;TEMPLATE!$EM187,TEMPLATE!$EY$7:$FE$30000,7,FALSE)</f>
        <v>#N/A</v>
      </c>
      <c r="CJ187" s="38" t="e">
        <f>VLOOKUP(TEMPLATE!$EP187&amp;"|"&amp;CJ$5&amp;"|"&amp;CJ$6&amp;"|0|"&amp;TEMPLATE!$EM187,TEMPLATE!$EY$7:$FE$30000,7,FALSE)</f>
        <v>#N/A</v>
      </c>
      <c r="CK187" s="38" t="e">
        <f>VLOOKUP(TEMPLATE!$EP187&amp;"|"&amp;CK$5&amp;"|"&amp;CK$6&amp;"|0|"&amp;TEMPLATE!$EM187,TEMPLATE!$EY$7:$FE$30000,7,FALSE)</f>
        <v>#N/A</v>
      </c>
      <c r="CL187" s="38" t="e">
        <f t="shared" si="197"/>
        <v>#VALUE!</v>
      </c>
      <c r="CM187" s="38" t="e">
        <f t="shared" si="198"/>
        <v>#VALUE!</v>
      </c>
      <c r="CN187" s="38" t="e">
        <f>VLOOKUP(TEMPLATE!$EP187&amp;"|"&amp;CN$5&amp;"|"&amp;CN$6&amp;"|0|"&amp;TEMPLATE!$EM187,TEMPLATE!$EY$7:$FE$30000,7,FALSE)</f>
        <v>#N/A</v>
      </c>
      <c r="CO187" s="38" t="e">
        <f>VLOOKUP(TEMPLATE!$EP187&amp;"|"&amp;CO$5&amp;"|"&amp;CO$6&amp;"|0|"&amp;TEMPLATE!$EM187,TEMPLATE!$EY$7:$FE$30000,7,FALSE)</f>
        <v>#N/A</v>
      </c>
      <c r="CP187" s="39" t="str">
        <f t="array" ref="CP187">IFERROR((INDEX(TEMPLATE!$FI$7:$FI$1004,MATCH($J187,IF(TEMPLATE!$FH$7:$FH$1004=CP$6,TEMPLATE!$FG$7:$FG$1004),0))),"")</f>
        <v/>
      </c>
      <c r="CQ187" s="39" t="str">
        <f t="array" ref="CQ187">IFERROR((INDEX(TEMPLATE!$FI$7:$FI$1004,MATCH($J187,IF(TEMPLATE!$FH$7:$FH$1004=CQ$6,TEMPLATE!$FG$7:$FG$1004),0))),"")</f>
        <v/>
      </c>
      <c r="CR187" s="39" t="str">
        <f t="array" ref="CR187">IFERROR((INDEX(TEMPLATE!$FI$7:$FI$1004,MATCH($J187,IF(TEMPLATE!$FH$7:$FH$1004=CR$6,TEMPLATE!$FG$7:$FG$1004),0))),"")</f>
        <v/>
      </c>
      <c r="CS187" s="39" t="str">
        <f t="array" ref="CS187">IFERROR((INDEX(TEMPLATE!$FI$7:$FI$1004,MATCH($J187,IF(TEMPLATE!$FH$7:$FH$1004=CS$6,TEMPLATE!$FG$7:$FG$1004),0))),"")</f>
        <v/>
      </c>
      <c r="CT187" s="38" t="str">
        <f t="array" ref="CT187">IFERROR((INDEX(TEMPLATE!$FI$7:$FI$1004,MATCH($J187,IF(TEMPLATE!$FH$7:$FH$1004=CT$6,TEMPLATE!$FG$7:$FG$1004),0))),"")</f>
        <v/>
      </c>
      <c r="CU187" s="38" t="str">
        <f t="array" ref="CU187">IFERROR((INDEX(TEMPLATE!$FI$7:$FI$1004,MATCH($J187,IF(TEMPLATE!$FH$7:$FH$1004=CU$6,TEMPLATE!$FG$7:$FG$1004),0))),"")</f>
        <v/>
      </c>
      <c r="CV187" s="38" t="str">
        <f t="array" ref="CV187">IFERROR((INDEX(TEMPLATE!$FI$7:$FI$1004,MATCH($J187,IF(TEMPLATE!$FH$7:$FH$1004=CV$6,TEMPLATE!$FG$7:$FG$1004),0))),"")</f>
        <v/>
      </c>
      <c r="CW187" s="38" t="str">
        <f t="array" ref="CW187">IFERROR((INDEX(TEMPLATE!$FI$7:$FI$1004,MATCH($J187,IF(TEMPLATE!$FH$7:$FH$1004=CW$6,TEMPLATE!$FG$7:$FG$1004),0))),"")</f>
        <v/>
      </c>
      <c r="CX187" s="7"/>
      <c r="CY187" s="7" t="str">
        <f t="shared" si="199"/>
        <v/>
      </c>
      <c r="CZ187" s="7" t="str">
        <f t="shared" si="200"/>
        <v/>
      </c>
      <c r="DA187" s="7" t="str">
        <f t="shared" si="201"/>
        <v/>
      </c>
      <c r="DB187" s="7" t="str">
        <f t="shared" si="202"/>
        <v/>
      </c>
      <c r="DC187" s="7" t="str">
        <f t="shared" si="203"/>
        <v/>
      </c>
      <c r="DD187" s="7" t="str">
        <f t="shared" si="204"/>
        <v/>
      </c>
      <c r="DE187" s="7" t="str">
        <f t="shared" si="205"/>
        <v/>
      </c>
      <c r="DF187" s="7" t="str">
        <f t="shared" si="206"/>
        <v/>
      </c>
      <c r="DG187" s="7"/>
      <c r="DH187" s="40" t="str">
        <f t="shared" si="207"/>
        <v/>
      </c>
      <c r="DI187" s="40" t="str">
        <f t="shared" si="208"/>
        <v/>
      </c>
      <c r="DJ187" s="40" t="str">
        <f t="shared" si="209"/>
        <v/>
      </c>
      <c r="DK187" s="41" t="str">
        <f t="shared" si="210"/>
        <v/>
      </c>
      <c r="DL187" s="42" t="str">
        <f t="shared" si="211"/>
        <v/>
      </c>
      <c r="DM187" s="42" t="str">
        <f t="shared" si="212"/>
        <v/>
      </c>
      <c r="DN187" s="42" t="str">
        <f t="shared" si="213"/>
        <v/>
      </c>
      <c r="DO187" s="42" t="str">
        <f t="shared" si="214"/>
        <v/>
      </c>
      <c r="DP187" s="7"/>
      <c r="DQ187" s="7">
        <f t="shared" si="215"/>
        <v>0</v>
      </c>
      <c r="DR187" s="7">
        <f t="shared" si="216"/>
        <v>0</v>
      </c>
      <c r="DS187" s="7">
        <f t="shared" si="217"/>
        <v>0</v>
      </c>
      <c r="DT187" s="7">
        <f t="shared" si="218"/>
        <v>0</v>
      </c>
      <c r="DU187" s="7">
        <f t="shared" si="219"/>
        <v>0</v>
      </c>
      <c r="DV187" s="7">
        <f t="shared" si="220"/>
        <v>0</v>
      </c>
      <c r="DW187" s="7">
        <f t="shared" si="221"/>
        <v>0</v>
      </c>
      <c r="DX187" s="7">
        <f t="shared" si="222"/>
        <v>0</v>
      </c>
      <c r="DY187" s="48" t="e">
        <f t="array" ref="DY187">VLOOKUP(TEMPLATE!$EP187&amp;"|"&amp;DY$5&amp;"|"&amp;DY$6&amp;"|0|"&amp;TEMPLATE!$EM187,TEMPLATE!$EY$7:$FE$30000,7,FALSE)</f>
        <v>#N/A</v>
      </c>
      <c r="DZ187" s="48" t="e">
        <f t="array" ref="DZ187">VLOOKUP(TEMPLATE!$EP187&amp;"|"&amp;DZ$5&amp;"|"&amp;DZ$6&amp;"|0|"&amp;TEMPLATE!$EM187,TEMPLATE!$EY$7:$FE$30000,7,FALSE)</f>
        <v>#N/A</v>
      </c>
      <c r="EA187" s="7" t="str">
        <f t="shared" si="223"/>
        <v/>
      </c>
      <c r="EB187" s="7" t="str">
        <f t="shared" si="224"/>
        <v/>
      </c>
      <c r="EC187" s="7" t="str">
        <f t="shared" si="225"/>
        <v/>
      </c>
      <c r="ED187" s="7" t="str">
        <f t="shared" si="226"/>
        <v/>
      </c>
      <c r="EE187" s="7" t="str">
        <f t="shared" si="227"/>
        <v/>
      </c>
      <c r="EF187" s="7" t="str">
        <f t="shared" si="228"/>
        <v/>
      </c>
      <c r="EG187" s="7" t="str">
        <f t="shared" si="229"/>
        <v/>
      </c>
      <c r="EH187" s="7" t="str">
        <f t="shared" si="230"/>
        <v/>
      </c>
      <c r="EI187" s="1"/>
      <c r="EJ187" s="1"/>
      <c r="EK187" s="1"/>
      <c r="EL187" s="1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1" t="str">
        <f t="shared" si="231"/>
        <v>||||</v>
      </c>
      <c r="EZ187" s="7"/>
      <c r="FA187" s="7"/>
      <c r="FB187" s="7"/>
      <c r="FC187" s="7"/>
      <c r="FD187" s="43"/>
      <c r="FE187" s="7"/>
      <c r="FF187" s="7"/>
      <c r="FG187" s="7"/>
      <c r="FH187" s="7"/>
      <c r="FI187" s="7"/>
      <c r="FJ187" s="7"/>
      <c r="FK187" s="7"/>
      <c r="FL187" s="7"/>
      <c r="FM187" s="43"/>
      <c r="FN187" s="7"/>
      <c r="FO187" s="7"/>
      <c r="FP187" s="43"/>
      <c r="FQ187" s="7"/>
      <c r="FR187" s="7"/>
      <c r="FS187" s="7"/>
      <c r="FT187" s="7"/>
      <c r="FU187" s="7"/>
      <c r="FV187" s="43"/>
      <c r="FW187" s="38"/>
      <c r="FX187" s="7"/>
      <c r="FY187" s="7"/>
      <c r="FZ187" s="7"/>
      <c r="GA187" s="44"/>
      <c r="GB187" s="7"/>
      <c r="GC187" s="38"/>
      <c r="GD187" s="7"/>
    </row>
    <row r="188" spans="1:186" x14ac:dyDescent="0.25">
      <c r="A188" s="4">
        <f t="shared" si="163"/>
        <v>1</v>
      </c>
      <c r="B188" s="17" t="str">
        <f>IF(TEMPLATE!EM188="","",TEMPLATE!EM188)</f>
        <v/>
      </c>
      <c r="C188" s="17" t="str">
        <f>IF(TEMPLATE!EX188="","",TEMPLATE!EX188)</f>
        <v/>
      </c>
      <c r="D188" s="19" t="str">
        <f t="shared" si="159"/>
        <v/>
      </c>
      <c r="E188" s="19" t="str">
        <f t="shared" si="164"/>
        <v/>
      </c>
      <c r="F188" s="17"/>
      <c r="G188" s="45" t="str">
        <f>IF(TEMPLATE!EN188="","",TEMPLATE!EN188)</f>
        <v/>
      </c>
      <c r="H188" s="45"/>
      <c r="I188" s="45"/>
      <c r="J188" s="17" t="str">
        <f>IF(TEMPLATE!EP188="","",TEMPLATE!EP188)</f>
        <v/>
      </c>
      <c r="K188" s="46" t="str">
        <f>IF(TEMPLATE!EQ188="","",TEMPLATE!EQ188)</f>
        <v/>
      </c>
      <c r="L188" s="46" t="str">
        <f>IF(TEMPLATE!ER188="","",TEMPLATE!ER188)</f>
        <v/>
      </c>
      <c r="M188" s="46" t="str">
        <f>IF(TEMPLATE!ES188="","",TEMPLATE!ES188)</f>
        <v/>
      </c>
      <c r="N188" s="18" t="str">
        <f>IF(TEMPLATE!EU188="","",TEMPLATE!EU188)</f>
        <v/>
      </c>
      <c r="O188" s="19" t="str">
        <f t="shared" si="165"/>
        <v/>
      </c>
      <c r="P188" s="20" t="str">
        <f t="shared" si="166"/>
        <v/>
      </c>
      <c r="Q188" s="18"/>
      <c r="R188" s="21" t="str">
        <f t="shared" si="167"/>
        <v/>
      </c>
      <c r="S188" s="21" t="str">
        <f>IF(SUMIFS(TEMPLATE!$GD$7:$GD$30000,TEMPLATE!$GC$7:$GC$30000,EV188,TEMPLATE!$FY$7:$FY$30000,J188,$GB$7:$GB$30000,G188)=0,"",SUMIFS(TEMPLATE!$GD$7:$GD$30000,TEMPLATE!$GC$7:$GC$30000,EV188,TEMPLATE!$FY$7:$FY$30000,J188,$GB$7:$GB$30000,G188))</f>
        <v/>
      </c>
      <c r="T188" s="21" t="str">
        <f>IF(SUMIFS(TEMPLATE!$GD$7:$GD$30000,TEMPLATE!$GE$7:$GE$30000,"Common Equity",TEMPLATE!$FY$7:$FY$30000,J188,$GB$7:$GB$30000,G188)=0,"",SUMIFS(TEMPLATE!$GD$7:$GD$30000,TEMPLATE!$GE$7:$GE$30000,"Common Equity",TEMPLATE!$FY$7:$FY$30000,J188,$GB$7:$GB$30000,G188))</f>
        <v/>
      </c>
      <c r="U188" s="21"/>
      <c r="V188" s="22">
        <f t="shared" si="168"/>
        <v>0</v>
      </c>
      <c r="W188" s="23" t="e">
        <f t="shared" si="169"/>
        <v>#N/A</v>
      </c>
      <c r="X188" s="23" t="e">
        <f t="shared" si="170"/>
        <v>#N/A</v>
      </c>
      <c r="Y188" s="23" t="e">
        <f t="shared" si="171"/>
        <v>#N/A</v>
      </c>
      <c r="Z188" s="23" t="e">
        <f t="shared" si="172"/>
        <v>#N/A</v>
      </c>
      <c r="AA188" s="23" t="e">
        <f t="shared" si="173"/>
        <v>#N/A</v>
      </c>
      <c r="AB188" s="23" t="e">
        <f t="shared" si="174"/>
        <v>#N/A</v>
      </c>
      <c r="AC188" s="23" t="e">
        <f t="shared" si="175"/>
        <v>#N/A</v>
      </c>
      <c r="AD188" s="24" t="e">
        <f t="shared" si="176"/>
        <v>#N/A</v>
      </c>
      <c r="AE188" s="24" t="e">
        <f t="shared" si="160"/>
        <v>#N/A</v>
      </c>
      <c r="AF188" s="24" t="e">
        <f t="shared" si="161"/>
        <v>#N/A</v>
      </c>
      <c r="AG188" s="24" t="e">
        <f t="shared" si="177"/>
        <v>#N/A</v>
      </c>
      <c r="AH188" s="24" t="str">
        <f t="shared" si="178"/>
        <v/>
      </c>
      <c r="AI188" s="25" t="e">
        <f t="shared" si="179"/>
        <v>#N/A</v>
      </c>
      <c r="AJ188" s="21" t="e">
        <f t="shared" si="180"/>
        <v>#N/A</v>
      </c>
      <c r="AK188" s="51" t="e">
        <f t="shared" si="181"/>
        <v>#N/A</v>
      </c>
      <c r="AL188" s="26" t="e">
        <f t="shared" si="182"/>
        <v>#N/A</v>
      </c>
      <c r="AM188" s="27" t="str">
        <f t="array" ref="AM188">IFERROR((INDEX(TEMPLATE!$FI$7:$FI$1004,MATCH($J188,IF(TEMPLATE!$FH$7:$FH$1004=$AM$4,TEMPLATE!$FG$7:$FG$1004),0))),"")</f>
        <v/>
      </c>
      <c r="AN188" s="28" t="str">
        <f t="shared" si="183"/>
        <v/>
      </c>
      <c r="AO188" s="29" t="str">
        <f t="array" ref="AO188">IFERROR((INDEX(TEMPLATE!$FI$7:$FI$1004,MATCH($J188,IF(TEMPLATE!$FH$7:$FH$1004=$AO$4,TEMPLATE!$FG$7:$FG$1004),0))),"")</f>
        <v/>
      </c>
      <c r="AP188" s="30" t="e">
        <f t="shared" si="184"/>
        <v>#N/A</v>
      </c>
      <c r="AQ188" s="31" t="str">
        <f t="array" ref="AQ188">IFERROR((INDEX(TEMPLATE!$FI$7:$FI$1004,MATCH($J188,IF(TEMPLATE!$FH$7:$FH$1004=$AQ$4,TEMPLATE!$FG$7:$FG$1004),0))),"")</f>
        <v/>
      </c>
      <c r="AR188" s="32" t="e">
        <f t="shared" si="185"/>
        <v>#N/A</v>
      </c>
      <c r="AS188" s="29" t="str">
        <f t="array" ref="AS188">IFERROR((INDEX(TEMPLATE!$FI$7:$FI$1004,MATCH($J188,IF(TEMPLATE!$FH$7:$FH$1004=$AS$4,TEMPLATE!$FG$7:$FG$1004),0))),"")</f>
        <v/>
      </c>
      <c r="AT188" s="33" t="str">
        <f t="shared" si="232"/>
        <v/>
      </c>
      <c r="AU188" s="29" t="str">
        <f t="array" ref="AU188">IFERROR((INDEX(TEMPLATE!$FI$7:$FI$1004,MATCH($J188,IF(TEMPLATE!$FH$7:$FH$1004=$AU$4,TEMPLATE!$FG$7:$FG$1004),0))),"")</f>
        <v/>
      </c>
      <c r="AV188" s="30" t="e">
        <f t="shared" si="186"/>
        <v>#N/A</v>
      </c>
      <c r="AW188" s="29" t="str">
        <f t="shared" si="187"/>
        <v/>
      </c>
      <c r="AX188" s="34" t="str">
        <f t="shared" si="188"/>
        <v/>
      </c>
      <c r="AY188" s="35" t="str">
        <f t="shared" si="189"/>
        <v/>
      </c>
      <c r="AZ188" s="34" t="str">
        <f t="shared" si="190"/>
        <v/>
      </c>
      <c r="BA188" s="34" t="str">
        <f t="shared" si="191"/>
        <v/>
      </c>
      <c r="BB188" s="35" t="str">
        <f t="shared" si="192"/>
        <v/>
      </c>
      <c r="BC188" s="36" t="e">
        <f t="shared" si="193"/>
        <v>#N/A</v>
      </c>
      <c r="BD188" s="36">
        <f t="shared" si="194"/>
        <v>1</v>
      </c>
      <c r="BE188" s="36">
        <f t="shared" si="195"/>
        <v>0</v>
      </c>
      <c r="BF188" s="36" t="e">
        <f t="shared" si="196"/>
        <v>#N/A</v>
      </c>
      <c r="BG188" s="1"/>
      <c r="BH188" s="37" t="e">
        <f>VLOOKUP(TEMPLATE!$EP188&amp;"|"&amp;BH$5&amp;"|"&amp;BH$6&amp;"|0|"&amp;TEMPLATE!$EM188,TEMPLATE!$EY$7:$FE$30000,7,FALSE)</f>
        <v>#N/A</v>
      </c>
      <c r="BI188" s="38" t="e">
        <f>VLOOKUP(TEMPLATE!$EP188&amp;"|"&amp;BI$5&amp;"|"&amp;BI$6&amp;"|0|"&amp;TEMPLATE!$EM188,TEMPLATE!$EY$7:$FE$30000,7,FALSE)</f>
        <v>#N/A</v>
      </c>
      <c r="BJ188" s="37" t="e">
        <f>VLOOKUP(TEMPLATE!$EP188&amp;"|"&amp;BJ$5&amp;"|"&amp;BJ$6&amp;"|0|"&amp;TEMPLATE!$EM188,TEMPLATE!$EY$7:$FE$30000,7,FALSE)</f>
        <v>#N/A</v>
      </c>
      <c r="BK188" s="38" t="e">
        <f>VLOOKUP(TEMPLATE!$EP188&amp;"|"&amp;BK$5&amp;"|"&amp;BK$6&amp;"|0|"&amp;TEMPLATE!$EM188,TEMPLATE!$EY$7:$FE$30000,7,FALSE)</f>
        <v>#N/A</v>
      </c>
      <c r="BL188" s="38" t="e">
        <f>VLOOKUP(TEMPLATE!$EP188&amp;"|"&amp;BL$5&amp;"|"&amp;BL$6&amp;"|0|"&amp;TEMPLATE!$EM188,TEMPLATE!$EY$7:$FE$30000,7,FALSE)</f>
        <v>#N/A</v>
      </c>
      <c r="BM188" s="38" t="e">
        <f>VLOOKUP(TEMPLATE!$EP188&amp;"|"&amp;BM$5&amp;"|"&amp;BM$6&amp;"|0|"&amp;TEMPLATE!$EM188,TEMPLATE!$EY$7:$FE$30000,7,FALSE)</f>
        <v>#N/A</v>
      </c>
      <c r="BN188" s="38" t="e">
        <f>VLOOKUP(TEMPLATE!$EP188&amp;"|"&amp;BN$5&amp;"|"&amp;BN$6&amp;"|0|"&amp;TEMPLATE!$EM188,TEMPLATE!$EY$7:$FE$30000,7,FALSE)</f>
        <v>#N/A</v>
      </c>
      <c r="BO188" s="38" t="e">
        <f>VLOOKUP(TEMPLATE!$EP188&amp;"|"&amp;BO$5&amp;"|"&amp;BO$6&amp;"|0|"&amp;TEMPLATE!$EM188,TEMPLATE!$EY$7:$FE$30000,7,FALSE)</f>
        <v>#N/A</v>
      </c>
      <c r="BP188" s="38" t="e">
        <f>VLOOKUP(TEMPLATE!$EP188&amp;"|"&amp;BP$5&amp;"|"&amp;BP$6&amp;"|0|"&amp;TEMPLATE!$EM188,TEMPLATE!$EY$7:$FE$30000,7,FALSE)</f>
        <v>#N/A</v>
      </c>
      <c r="BQ188" s="38" t="e">
        <f>VLOOKUP(TEMPLATE!$EP188&amp;"|"&amp;BQ$5&amp;"|"&amp;BQ$6&amp;"|0|"&amp;TEMPLATE!$EM188,TEMPLATE!$EY$7:$FE$30000,7,FALSE)</f>
        <v>#N/A</v>
      </c>
      <c r="BR188" s="38" t="e">
        <f>VLOOKUP(TEMPLATE!$EP188&amp;"|"&amp;BR$5&amp;"|"&amp;BR$6&amp;"|0|"&amp;TEMPLATE!$EM188,TEMPLATE!$EY$7:$FE$30000,7,FALSE)</f>
        <v>#N/A</v>
      </c>
      <c r="BS188" s="38" t="e">
        <f>VLOOKUP(TEMPLATE!$EP188&amp;"|"&amp;BS$5&amp;"|"&amp;BS$6&amp;"|0|"&amp;TEMPLATE!$EM188,TEMPLATE!$EY$7:$FE$30000,7,FALSE)</f>
        <v>#N/A</v>
      </c>
      <c r="BT188" s="38" t="e">
        <f>VLOOKUP(TEMPLATE!$EP188&amp;"|"&amp;BT$5&amp;"|"&amp;BT$6&amp;"|0|"&amp;TEMPLATE!$EM188,TEMPLATE!$EY$7:$FE$30000,7,FALSE)</f>
        <v>#N/A</v>
      </c>
      <c r="BU188" s="38" t="e">
        <f>VLOOKUP(TEMPLATE!$EP188&amp;"|"&amp;BU$5&amp;"|"&amp;BU$6&amp;"|0|"&amp;TEMPLATE!$EM188,TEMPLATE!$EY$7:$FE$30000,7,FALSE)</f>
        <v>#N/A</v>
      </c>
      <c r="BV188" s="38" t="e">
        <f>VLOOKUP(TEMPLATE!$EP188&amp;"|"&amp;BV$5&amp;"|"&amp;BV$6&amp;"|0|"&amp;TEMPLATE!$EM188,TEMPLATE!$EY$7:$FE$30000,7,FALSE)</f>
        <v>#N/A</v>
      </c>
      <c r="BW188" s="38" t="e">
        <f>VLOOKUP(TEMPLATE!$EP188&amp;"|"&amp;BW$5&amp;"|"&amp;BW$6&amp;"|0|"&amp;TEMPLATE!$EM188,TEMPLATE!$EY$7:$FE$30000,7,FALSE)</f>
        <v>#N/A</v>
      </c>
      <c r="BX188" s="38" t="e">
        <f>VLOOKUP(TEMPLATE!$EP188&amp;"|"&amp;BX$5&amp;"|"&amp;BX$6&amp;"|0|"&amp;TEMPLATE!$EM188,TEMPLATE!$EY$7:$FE$30000,7,FALSE)</f>
        <v>#N/A</v>
      </c>
      <c r="BY188" s="38" t="e">
        <f>VLOOKUP(TEMPLATE!$EP188&amp;"|"&amp;BY$5&amp;"|"&amp;BY$6&amp;"|0|"&amp;TEMPLATE!$EM188,TEMPLATE!$EY$7:$FE$30000,7,FALSE)</f>
        <v>#N/A</v>
      </c>
      <c r="BZ188" s="38" t="e">
        <f>VLOOKUP(TEMPLATE!$EP188&amp;"|"&amp;BZ$5&amp;"|"&amp;BZ$6&amp;"|0|"&amp;TEMPLATE!$EM188,TEMPLATE!$EY$7:$FE$30000,7,FALSE)</f>
        <v>#N/A</v>
      </c>
      <c r="CA188" s="38" t="e">
        <f>IF(VLOOKUP(TEMPLATE!$EP188&amp;"|"&amp;CA$5&amp;"|"&amp;CA$6&amp;"|0|"&amp;TEMPLATE!$EM188,TEMPLATE!$EY$7:$FE$30000,7,FALSE)=0,BN188,VLOOKUP(TEMPLATE!$EP188&amp;"|"&amp;CA$5&amp;"|"&amp;CA$6&amp;"|0|"&amp;TEMPLATE!$EM188,TEMPLATE!$EY$7:$FE$30000,7,FALSE))</f>
        <v>#N/A</v>
      </c>
      <c r="CB188" s="38" t="e">
        <f>VLOOKUP(TEMPLATE!$EP188&amp;"|"&amp;CB$5&amp;"|"&amp;CB$6&amp;"|0|"&amp;TEMPLATE!$EM188,TEMPLATE!$EY$7:$FE$30000,7,FALSE)</f>
        <v>#N/A</v>
      </c>
      <c r="CC188" s="38" t="e">
        <f>VLOOKUP(TEMPLATE!$EP188&amp;"|"&amp;CC$5&amp;"|"&amp;CC$6&amp;"|0|"&amp;TEMPLATE!$EM188,TEMPLATE!$EY$7:$FE$30000,7,FALSE)</f>
        <v>#N/A</v>
      </c>
      <c r="CD188" s="38" t="e">
        <f>VLOOKUP(TEMPLATE!$EP188&amp;"|"&amp;CD$5&amp;"|"&amp;CD$6&amp;"|0|"&amp;TEMPLATE!$EM188,TEMPLATE!$EY$7:$FE$30000,7,FALSE)</f>
        <v>#N/A</v>
      </c>
      <c r="CE188" s="38" t="e">
        <f>VLOOKUP(TEMPLATE!$EP188&amp;"|"&amp;CE$5&amp;"|"&amp;CE$6&amp;"|0|"&amp;TEMPLATE!$EM188,TEMPLATE!$EY$7:$FE$30000,7,FALSE)</f>
        <v>#N/A</v>
      </c>
      <c r="CF188" s="38" t="e">
        <f>VLOOKUP(TEMPLATE!$EP188&amp;"|"&amp;CF$5&amp;"|"&amp;CF$6&amp;"|0|"&amp;TEMPLATE!$EM188,TEMPLATE!$EY$7:$FE$30000,7,FALSE)</f>
        <v>#N/A</v>
      </c>
      <c r="CG188" s="38" t="e">
        <f>VLOOKUP(TEMPLATE!$EP188&amp;"|"&amp;CG$5&amp;"|"&amp;CG$6&amp;"|0|"&amp;TEMPLATE!$EM188,TEMPLATE!$EY$7:$FE$30000,7,FALSE)</f>
        <v>#N/A</v>
      </c>
      <c r="CH188" s="38" t="e">
        <f>VLOOKUP(TEMPLATE!$EP188&amp;"|"&amp;CH$5&amp;"|"&amp;CH$6&amp;"|0|"&amp;TEMPLATE!$EM188,TEMPLATE!$EY$7:$FE$30000,7,FALSE)</f>
        <v>#N/A</v>
      </c>
      <c r="CI188" s="38" t="e">
        <f>VLOOKUP(TEMPLATE!$EP188&amp;"|"&amp;CI$5&amp;"|"&amp;CI$6&amp;"|0|"&amp;TEMPLATE!$EM188,TEMPLATE!$EY$7:$FE$30000,7,FALSE)</f>
        <v>#N/A</v>
      </c>
      <c r="CJ188" s="38" t="e">
        <f>VLOOKUP(TEMPLATE!$EP188&amp;"|"&amp;CJ$5&amp;"|"&amp;CJ$6&amp;"|0|"&amp;TEMPLATE!$EM188,TEMPLATE!$EY$7:$FE$30000,7,FALSE)</f>
        <v>#N/A</v>
      </c>
      <c r="CK188" s="38" t="e">
        <f>VLOOKUP(TEMPLATE!$EP188&amp;"|"&amp;CK$5&amp;"|"&amp;CK$6&amp;"|0|"&amp;TEMPLATE!$EM188,TEMPLATE!$EY$7:$FE$30000,7,FALSE)</f>
        <v>#N/A</v>
      </c>
      <c r="CL188" s="38" t="e">
        <f t="shared" si="197"/>
        <v>#VALUE!</v>
      </c>
      <c r="CM188" s="38" t="e">
        <f t="shared" si="198"/>
        <v>#VALUE!</v>
      </c>
      <c r="CN188" s="38" t="e">
        <f>VLOOKUP(TEMPLATE!$EP188&amp;"|"&amp;CN$5&amp;"|"&amp;CN$6&amp;"|0|"&amp;TEMPLATE!$EM188,TEMPLATE!$EY$7:$FE$30000,7,FALSE)</f>
        <v>#N/A</v>
      </c>
      <c r="CO188" s="38" t="e">
        <f>VLOOKUP(TEMPLATE!$EP188&amp;"|"&amp;CO$5&amp;"|"&amp;CO$6&amp;"|0|"&amp;TEMPLATE!$EM188,TEMPLATE!$EY$7:$FE$30000,7,FALSE)</f>
        <v>#N/A</v>
      </c>
      <c r="CP188" s="39" t="str">
        <f t="array" ref="CP188">IFERROR((INDEX(TEMPLATE!$FI$7:$FI$1004,MATCH($J188,IF(TEMPLATE!$FH$7:$FH$1004=CP$6,TEMPLATE!$FG$7:$FG$1004),0))),"")</f>
        <v/>
      </c>
      <c r="CQ188" s="39" t="str">
        <f t="array" ref="CQ188">IFERROR((INDEX(TEMPLATE!$FI$7:$FI$1004,MATCH($J188,IF(TEMPLATE!$FH$7:$FH$1004=CQ$6,TEMPLATE!$FG$7:$FG$1004),0))),"")</f>
        <v/>
      </c>
      <c r="CR188" s="39" t="str">
        <f t="array" ref="CR188">IFERROR((INDEX(TEMPLATE!$FI$7:$FI$1004,MATCH($J188,IF(TEMPLATE!$FH$7:$FH$1004=CR$6,TEMPLATE!$FG$7:$FG$1004),0))),"")</f>
        <v/>
      </c>
      <c r="CS188" s="39" t="str">
        <f t="array" ref="CS188">IFERROR((INDEX(TEMPLATE!$FI$7:$FI$1004,MATCH($J188,IF(TEMPLATE!$FH$7:$FH$1004=CS$6,TEMPLATE!$FG$7:$FG$1004),0))),"")</f>
        <v/>
      </c>
      <c r="CT188" s="38" t="str">
        <f t="array" ref="CT188">IFERROR((INDEX(TEMPLATE!$FI$7:$FI$1004,MATCH($J188,IF(TEMPLATE!$FH$7:$FH$1004=CT$6,TEMPLATE!$FG$7:$FG$1004),0))),"")</f>
        <v/>
      </c>
      <c r="CU188" s="38" t="str">
        <f t="array" ref="CU188">IFERROR((INDEX(TEMPLATE!$FI$7:$FI$1004,MATCH($J188,IF(TEMPLATE!$FH$7:$FH$1004=CU$6,TEMPLATE!$FG$7:$FG$1004),0))),"")</f>
        <v/>
      </c>
      <c r="CV188" s="38" t="str">
        <f t="array" ref="CV188">IFERROR((INDEX(TEMPLATE!$FI$7:$FI$1004,MATCH($J188,IF(TEMPLATE!$FH$7:$FH$1004=CV$6,TEMPLATE!$FG$7:$FG$1004),0))),"")</f>
        <v/>
      </c>
      <c r="CW188" s="38" t="str">
        <f t="array" ref="CW188">IFERROR((INDEX(TEMPLATE!$FI$7:$FI$1004,MATCH($J188,IF(TEMPLATE!$FH$7:$FH$1004=CW$6,TEMPLATE!$FG$7:$FG$1004),0))),"")</f>
        <v/>
      </c>
      <c r="CX188" s="7"/>
      <c r="CY188" s="7" t="str">
        <f t="shared" si="199"/>
        <v/>
      </c>
      <c r="CZ188" s="7" t="str">
        <f t="shared" si="200"/>
        <v/>
      </c>
      <c r="DA188" s="7" t="str">
        <f t="shared" si="201"/>
        <v/>
      </c>
      <c r="DB188" s="7" t="str">
        <f t="shared" si="202"/>
        <v/>
      </c>
      <c r="DC188" s="7" t="str">
        <f t="shared" si="203"/>
        <v/>
      </c>
      <c r="DD188" s="7" t="str">
        <f t="shared" si="204"/>
        <v/>
      </c>
      <c r="DE188" s="7" t="str">
        <f t="shared" si="205"/>
        <v/>
      </c>
      <c r="DF188" s="7" t="str">
        <f t="shared" si="206"/>
        <v/>
      </c>
      <c r="DG188" s="7"/>
      <c r="DH188" s="40" t="str">
        <f t="shared" si="207"/>
        <v/>
      </c>
      <c r="DI188" s="40" t="str">
        <f t="shared" si="208"/>
        <v/>
      </c>
      <c r="DJ188" s="40" t="str">
        <f t="shared" si="209"/>
        <v/>
      </c>
      <c r="DK188" s="41" t="str">
        <f t="shared" si="210"/>
        <v/>
      </c>
      <c r="DL188" s="42" t="str">
        <f t="shared" si="211"/>
        <v/>
      </c>
      <c r="DM188" s="42" t="str">
        <f t="shared" si="212"/>
        <v/>
      </c>
      <c r="DN188" s="42" t="str">
        <f t="shared" si="213"/>
        <v/>
      </c>
      <c r="DO188" s="42" t="str">
        <f t="shared" si="214"/>
        <v/>
      </c>
      <c r="DP188" s="7"/>
      <c r="DQ188" s="7">
        <f t="shared" si="215"/>
        <v>0</v>
      </c>
      <c r="DR188" s="7">
        <f t="shared" si="216"/>
        <v>0</v>
      </c>
      <c r="DS188" s="7">
        <f t="shared" si="217"/>
        <v>0</v>
      </c>
      <c r="DT188" s="7">
        <f t="shared" si="218"/>
        <v>0</v>
      </c>
      <c r="DU188" s="7">
        <f t="shared" si="219"/>
        <v>0</v>
      </c>
      <c r="DV188" s="7">
        <f t="shared" si="220"/>
        <v>0</v>
      </c>
      <c r="DW188" s="7">
        <f t="shared" si="221"/>
        <v>0</v>
      </c>
      <c r="DX188" s="7">
        <f t="shared" si="222"/>
        <v>0</v>
      </c>
      <c r="DY188" s="48" t="e">
        <f t="array" ref="DY188">VLOOKUP(TEMPLATE!$EP188&amp;"|"&amp;DY$5&amp;"|"&amp;DY$6&amp;"|0|"&amp;TEMPLATE!$EM188,TEMPLATE!$EY$7:$FE$30000,7,FALSE)</f>
        <v>#N/A</v>
      </c>
      <c r="DZ188" s="48" t="e">
        <f t="array" ref="DZ188">VLOOKUP(TEMPLATE!$EP188&amp;"|"&amp;DZ$5&amp;"|"&amp;DZ$6&amp;"|0|"&amp;TEMPLATE!$EM188,TEMPLATE!$EY$7:$FE$30000,7,FALSE)</f>
        <v>#N/A</v>
      </c>
      <c r="EA188" s="7" t="str">
        <f t="shared" si="223"/>
        <v/>
      </c>
      <c r="EB188" s="7" t="str">
        <f t="shared" si="224"/>
        <v/>
      </c>
      <c r="EC188" s="7" t="str">
        <f t="shared" si="225"/>
        <v/>
      </c>
      <c r="ED188" s="7" t="str">
        <f t="shared" si="226"/>
        <v/>
      </c>
      <c r="EE188" s="7" t="str">
        <f t="shared" si="227"/>
        <v/>
      </c>
      <c r="EF188" s="7" t="str">
        <f t="shared" si="228"/>
        <v/>
      </c>
      <c r="EG188" s="7" t="str">
        <f t="shared" si="229"/>
        <v/>
      </c>
      <c r="EH188" s="7" t="str">
        <f t="shared" si="230"/>
        <v/>
      </c>
      <c r="EI188" s="1"/>
      <c r="EJ188" s="1"/>
      <c r="EK188" s="1"/>
      <c r="EL188" s="1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1" t="str">
        <f t="shared" si="231"/>
        <v>||||</v>
      </c>
      <c r="EZ188" s="7"/>
      <c r="FA188" s="7"/>
      <c r="FB188" s="7"/>
      <c r="FC188" s="7"/>
      <c r="FD188" s="43"/>
      <c r="FE188" s="7"/>
      <c r="FF188" s="7"/>
      <c r="FG188" s="7"/>
      <c r="FH188" s="7"/>
      <c r="FI188" s="7"/>
      <c r="FJ188" s="7"/>
      <c r="FK188" s="7"/>
      <c r="FL188" s="7"/>
      <c r="FM188" s="43"/>
      <c r="FN188" s="7"/>
      <c r="FO188" s="7"/>
      <c r="FP188" s="43"/>
      <c r="FQ188" s="7"/>
      <c r="FR188" s="7"/>
      <c r="FS188" s="7"/>
      <c r="FT188" s="7"/>
      <c r="FU188" s="7"/>
      <c r="FV188" s="43"/>
      <c r="FW188" s="38"/>
      <c r="FX188" s="7"/>
      <c r="FY188" s="7"/>
      <c r="FZ188" s="7"/>
      <c r="GA188" s="44"/>
      <c r="GB188" s="7"/>
      <c r="GC188" s="38"/>
      <c r="GD188" s="7"/>
    </row>
    <row r="189" spans="1:186" x14ac:dyDescent="0.25">
      <c r="A189" s="4">
        <f t="shared" si="163"/>
        <v>1</v>
      </c>
      <c r="B189" s="17" t="str">
        <f>IF(TEMPLATE!EM189="","",TEMPLATE!EM189)</f>
        <v/>
      </c>
      <c r="C189" s="17" t="str">
        <f>IF(TEMPLATE!EX189="","",TEMPLATE!EX189)</f>
        <v/>
      </c>
      <c r="D189" s="19" t="str">
        <f t="shared" si="159"/>
        <v/>
      </c>
      <c r="E189" s="19" t="str">
        <f t="shared" si="164"/>
        <v/>
      </c>
      <c r="F189" s="17"/>
      <c r="G189" s="45" t="str">
        <f>IF(TEMPLATE!EN189="","",TEMPLATE!EN189)</f>
        <v/>
      </c>
      <c r="H189" s="45"/>
      <c r="I189" s="45"/>
      <c r="J189" s="17" t="str">
        <f>IF(TEMPLATE!EP189="","",TEMPLATE!EP189)</f>
        <v/>
      </c>
      <c r="K189" s="46" t="str">
        <f>IF(TEMPLATE!EQ189="","",TEMPLATE!EQ189)</f>
        <v/>
      </c>
      <c r="L189" s="46" t="str">
        <f>IF(TEMPLATE!ER189="","",TEMPLATE!ER189)</f>
        <v/>
      </c>
      <c r="M189" s="46" t="str">
        <f>IF(TEMPLATE!ES189="","",TEMPLATE!ES189)</f>
        <v/>
      </c>
      <c r="N189" s="18" t="str">
        <f>IF(TEMPLATE!EU189="","",TEMPLATE!EU189)</f>
        <v/>
      </c>
      <c r="O189" s="19" t="str">
        <f t="shared" si="165"/>
        <v/>
      </c>
      <c r="P189" s="20" t="str">
        <f t="shared" si="166"/>
        <v/>
      </c>
      <c r="Q189" s="18"/>
      <c r="R189" s="21" t="str">
        <f t="shared" si="167"/>
        <v/>
      </c>
      <c r="S189" s="21" t="str">
        <f>IF(SUMIFS(TEMPLATE!$GD$7:$GD$30000,TEMPLATE!$GC$7:$GC$30000,EV189,TEMPLATE!$FY$7:$FY$30000,J189,$GB$7:$GB$30000,G189)=0,"",SUMIFS(TEMPLATE!$GD$7:$GD$30000,TEMPLATE!$GC$7:$GC$30000,EV189,TEMPLATE!$FY$7:$FY$30000,J189,$GB$7:$GB$30000,G189))</f>
        <v/>
      </c>
      <c r="T189" s="21" t="str">
        <f>IF(SUMIFS(TEMPLATE!$GD$7:$GD$30000,TEMPLATE!$GE$7:$GE$30000,"Common Equity",TEMPLATE!$FY$7:$FY$30000,J189,$GB$7:$GB$30000,G189)=0,"",SUMIFS(TEMPLATE!$GD$7:$GD$30000,TEMPLATE!$GE$7:$GE$30000,"Common Equity",TEMPLATE!$FY$7:$FY$30000,J189,$GB$7:$GB$30000,G189))</f>
        <v/>
      </c>
      <c r="U189" s="21"/>
      <c r="V189" s="22">
        <f t="shared" si="168"/>
        <v>0</v>
      </c>
      <c r="W189" s="23" t="e">
        <f t="shared" si="169"/>
        <v>#N/A</v>
      </c>
      <c r="X189" s="23" t="e">
        <f t="shared" si="170"/>
        <v>#N/A</v>
      </c>
      <c r="Y189" s="23" t="e">
        <f t="shared" si="171"/>
        <v>#N/A</v>
      </c>
      <c r="Z189" s="23" t="e">
        <f t="shared" si="172"/>
        <v>#N/A</v>
      </c>
      <c r="AA189" s="23" t="e">
        <f t="shared" si="173"/>
        <v>#N/A</v>
      </c>
      <c r="AB189" s="23" t="e">
        <f t="shared" si="174"/>
        <v>#N/A</v>
      </c>
      <c r="AC189" s="23" t="e">
        <f t="shared" si="175"/>
        <v>#N/A</v>
      </c>
      <c r="AD189" s="24" t="e">
        <f t="shared" si="176"/>
        <v>#N/A</v>
      </c>
      <c r="AE189" s="24" t="e">
        <f t="shared" si="160"/>
        <v>#N/A</v>
      </c>
      <c r="AF189" s="24" t="e">
        <f t="shared" si="161"/>
        <v>#N/A</v>
      </c>
      <c r="AG189" s="24" t="e">
        <f t="shared" si="177"/>
        <v>#N/A</v>
      </c>
      <c r="AH189" s="24" t="str">
        <f t="shared" si="178"/>
        <v/>
      </c>
      <c r="AI189" s="25" t="e">
        <f t="shared" si="179"/>
        <v>#N/A</v>
      </c>
      <c r="AJ189" s="21" t="e">
        <f t="shared" si="180"/>
        <v>#N/A</v>
      </c>
      <c r="AK189" s="51" t="e">
        <f t="shared" si="181"/>
        <v>#N/A</v>
      </c>
      <c r="AL189" s="26" t="e">
        <f t="shared" si="182"/>
        <v>#N/A</v>
      </c>
      <c r="AM189" s="27" t="str">
        <f t="array" ref="AM189">IFERROR((INDEX(TEMPLATE!$FI$7:$FI$1004,MATCH($J189,IF(TEMPLATE!$FH$7:$FH$1004=$AM$4,TEMPLATE!$FG$7:$FG$1004),0))),"")</f>
        <v/>
      </c>
      <c r="AN189" s="28" t="str">
        <f t="shared" si="183"/>
        <v/>
      </c>
      <c r="AO189" s="29" t="str">
        <f t="array" ref="AO189">IFERROR((INDEX(TEMPLATE!$FI$7:$FI$1004,MATCH($J189,IF(TEMPLATE!$FH$7:$FH$1004=$AO$4,TEMPLATE!$FG$7:$FG$1004),0))),"")</f>
        <v/>
      </c>
      <c r="AP189" s="30" t="e">
        <f t="shared" si="184"/>
        <v>#N/A</v>
      </c>
      <c r="AQ189" s="31" t="str">
        <f t="array" ref="AQ189">IFERROR((INDEX(TEMPLATE!$FI$7:$FI$1004,MATCH($J189,IF(TEMPLATE!$FH$7:$FH$1004=$AQ$4,TEMPLATE!$FG$7:$FG$1004),0))),"")</f>
        <v/>
      </c>
      <c r="AR189" s="32" t="e">
        <f t="shared" si="185"/>
        <v>#N/A</v>
      </c>
      <c r="AS189" s="29" t="str">
        <f t="array" ref="AS189">IFERROR((INDEX(TEMPLATE!$FI$7:$FI$1004,MATCH($J189,IF(TEMPLATE!$FH$7:$FH$1004=$AS$4,TEMPLATE!$FG$7:$FG$1004),0))),"")</f>
        <v/>
      </c>
      <c r="AT189" s="33" t="str">
        <f t="shared" si="232"/>
        <v/>
      </c>
      <c r="AU189" s="29" t="str">
        <f t="array" ref="AU189">IFERROR((INDEX(TEMPLATE!$FI$7:$FI$1004,MATCH($J189,IF(TEMPLATE!$FH$7:$FH$1004=$AU$4,TEMPLATE!$FG$7:$FG$1004),0))),"")</f>
        <v/>
      </c>
      <c r="AV189" s="30" t="e">
        <f t="shared" si="186"/>
        <v>#N/A</v>
      </c>
      <c r="AW189" s="29" t="str">
        <f t="shared" si="187"/>
        <v/>
      </c>
      <c r="AX189" s="34" t="str">
        <f t="shared" si="188"/>
        <v/>
      </c>
      <c r="AY189" s="35" t="str">
        <f t="shared" si="189"/>
        <v/>
      </c>
      <c r="AZ189" s="34" t="str">
        <f t="shared" si="190"/>
        <v/>
      </c>
      <c r="BA189" s="34" t="str">
        <f t="shared" si="191"/>
        <v/>
      </c>
      <c r="BB189" s="35" t="str">
        <f t="shared" si="192"/>
        <v/>
      </c>
      <c r="BC189" s="36" t="e">
        <f t="shared" si="193"/>
        <v>#N/A</v>
      </c>
      <c r="BD189" s="36">
        <f t="shared" si="194"/>
        <v>1</v>
      </c>
      <c r="BE189" s="36">
        <f t="shared" si="195"/>
        <v>0</v>
      </c>
      <c r="BF189" s="36" t="e">
        <f t="shared" si="196"/>
        <v>#N/A</v>
      </c>
      <c r="BG189" s="1"/>
      <c r="BH189" s="37" t="e">
        <f>VLOOKUP(TEMPLATE!$EP189&amp;"|"&amp;BH$5&amp;"|"&amp;BH$6&amp;"|0|"&amp;TEMPLATE!$EM189,TEMPLATE!$EY$7:$FE$30000,7,FALSE)</f>
        <v>#N/A</v>
      </c>
      <c r="BI189" s="38" t="e">
        <f>VLOOKUP(TEMPLATE!$EP189&amp;"|"&amp;BI$5&amp;"|"&amp;BI$6&amp;"|0|"&amp;TEMPLATE!$EM189,TEMPLATE!$EY$7:$FE$30000,7,FALSE)</f>
        <v>#N/A</v>
      </c>
      <c r="BJ189" s="37" t="e">
        <f>VLOOKUP(TEMPLATE!$EP189&amp;"|"&amp;BJ$5&amp;"|"&amp;BJ$6&amp;"|0|"&amp;TEMPLATE!$EM189,TEMPLATE!$EY$7:$FE$30000,7,FALSE)</f>
        <v>#N/A</v>
      </c>
      <c r="BK189" s="38" t="e">
        <f>VLOOKUP(TEMPLATE!$EP189&amp;"|"&amp;BK$5&amp;"|"&amp;BK$6&amp;"|0|"&amp;TEMPLATE!$EM189,TEMPLATE!$EY$7:$FE$30000,7,FALSE)</f>
        <v>#N/A</v>
      </c>
      <c r="BL189" s="38" t="e">
        <f>VLOOKUP(TEMPLATE!$EP189&amp;"|"&amp;BL$5&amp;"|"&amp;BL$6&amp;"|0|"&amp;TEMPLATE!$EM189,TEMPLATE!$EY$7:$FE$30000,7,FALSE)</f>
        <v>#N/A</v>
      </c>
      <c r="BM189" s="38" t="e">
        <f>VLOOKUP(TEMPLATE!$EP189&amp;"|"&amp;BM$5&amp;"|"&amp;BM$6&amp;"|0|"&amp;TEMPLATE!$EM189,TEMPLATE!$EY$7:$FE$30000,7,FALSE)</f>
        <v>#N/A</v>
      </c>
      <c r="BN189" s="38" t="e">
        <f>VLOOKUP(TEMPLATE!$EP189&amp;"|"&amp;BN$5&amp;"|"&amp;BN$6&amp;"|0|"&amp;TEMPLATE!$EM189,TEMPLATE!$EY$7:$FE$30000,7,FALSE)</f>
        <v>#N/A</v>
      </c>
      <c r="BO189" s="38" t="e">
        <f>VLOOKUP(TEMPLATE!$EP189&amp;"|"&amp;BO$5&amp;"|"&amp;BO$6&amp;"|0|"&amp;TEMPLATE!$EM189,TEMPLATE!$EY$7:$FE$30000,7,FALSE)</f>
        <v>#N/A</v>
      </c>
      <c r="BP189" s="38" t="e">
        <f>VLOOKUP(TEMPLATE!$EP189&amp;"|"&amp;BP$5&amp;"|"&amp;BP$6&amp;"|0|"&amp;TEMPLATE!$EM189,TEMPLATE!$EY$7:$FE$30000,7,FALSE)</f>
        <v>#N/A</v>
      </c>
      <c r="BQ189" s="38" t="e">
        <f>VLOOKUP(TEMPLATE!$EP189&amp;"|"&amp;BQ$5&amp;"|"&amp;BQ$6&amp;"|0|"&amp;TEMPLATE!$EM189,TEMPLATE!$EY$7:$FE$30000,7,FALSE)</f>
        <v>#N/A</v>
      </c>
      <c r="BR189" s="38" t="e">
        <f>VLOOKUP(TEMPLATE!$EP189&amp;"|"&amp;BR$5&amp;"|"&amp;BR$6&amp;"|0|"&amp;TEMPLATE!$EM189,TEMPLATE!$EY$7:$FE$30000,7,FALSE)</f>
        <v>#N/A</v>
      </c>
      <c r="BS189" s="38" t="e">
        <f>VLOOKUP(TEMPLATE!$EP189&amp;"|"&amp;BS$5&amp;"|"&amp;BS$6&amp;"|0|"&amp;TEMPLATE!$EM189,TEMPLATE!$EY$7:$FE$30000,7,FALSE)</f>
        <v>#N/A</v>
      </c>
      <c r="BT189" s="38" t="e">
        <f>VLOOKUP(TEMPLATE!$EP189&amp;"|"&amp;BT$5&amp;"|"&amp;BT$6&amp;"|0|"&amp;TEMPLATE!$EM189,TEMPLATE!$EY$7:$FE$30000,7,FALSE)</f>
        <v>#N/A</v>
      </c>
      <c r="BU189" s="38" t="e">
        <f>VLOOKUP(TEMPLATE!$EP189&amp;"|"&amp;BU$5&amp;"|"&amp;BU$6&amp;"|0|"&amp;TEMPLATE!$EM189,TEMPLATE!$EY$7:$FE$30000,7,FALSE)</f>
        <v>#N/A</v>
      </c>
      <c r="BV189" s="38" t="e">
        <f>VLOOKUP(TEMPLATE!$EP189&amp;"|"&amp;BV$5&amp;"|"&amp;BV$6&amp;"|0|"&amp;TEMPLATE!$EM189,TEMPLATE!$EY$7:$FE$30000,7,FALSE)</f>
        <v>#N/A</v>
      </c>
      <c r="BW189" s="38" t="e">
        <f>VLOOKUP(TEMPLATE!$EP189&amp;"|"&amp;BW$5&amp;"|"&amp;BW$6&amp;"|0|"&amp;TEMPLATE!$EM189,TEMPLATE!$EY$7:$FE$30000,7,FALSE)</f>
        <v>#N/A</v>
      </c>
      <c r="BX189" s="38" t="e">
        <f>VLOOKUP(TEMPLATE!$EP189&amp;"|"&amp;BX$5&amp;"|"&amp;BX$6&amp;"|0|"&amp;TEMPLATE!$EM189,TEMPLATE!$EY$7:$FE$30000,7,FALSE)</f>
        <v>#N/A</v>
      </c>
      <c r="BY189" s="38" t="e">
        <f>VLOOKUP(TEMPLATE!$EP189&amp;"|"&amp;BY$5&amp;"|"&amp;BY$6&amp;"|0|"&amp;TEMPLATE!$EM189,TEMPLATE!$EY$7:$FE$30000,7,FALSE)</f>
        <v>#N/A</v>
      </c>
      <c r="BZ189" s="38" t="e">
        <f>VLOOKUP(TEMPLATE!$EP189&amp;"|"&amp;BZ$5&amp;"|"&amp;BZ$6&amp;"|0|"&amp;TEMPLATE!$EM189,TEMPLATE!$EY$7:$FE$30000,7,FALSE)</f>
        <v>#N/A</v>
      </c>
      <c r="CA189" s="38" t="e">
        <f>IF(VLOOKUP(TEMPLATE!$EP189&amp;"|"&amp;CA$5&amp;"|"&amp;CA$6&amp;"|0|"&amp;TEMPLATE!$EM189,TEMPLATE!$EY$7:$FE$30000,7,FALSE)=0,BN189,VLOOKUP(TEMPLATE!$EP189&amp;"|"&amp;CA$5&amp;"|"&amp;CA$6&amp;"|0|"&amp;TEMPLATE!$EM189,TEMPLATE!$EY$7:$FE$30000,7,FALSE))</f>
        <v>#N/A</v>
      </c>
      <c r="CB189" s="38" t="e">
        <f>VLOOKUP(TEMPLATE!$EP189&amp;"|"&amp;CB$5&amp;"|"&amp;CB$6&amp;"|0|"&amp;TEMPLATE!$EM189,TEMPLATE!$EY$7:$FE$30000,7,FALSE)</f>
        <v>#N/A</v>
      </c>
      <c r="CC189" s="38" t="e">
        <f>VLOOKUP(TEMPLATE!$EP189&amp;"|"&amp;CC$5&amp;"|"&amp;CC$6&amp;"|0|"&amp;TEMPLATE!$EM189,TEMPLATE!$EY$7:$FE$30000,7,FALSE)</f>
        <v>#N/A</v>
      </c>
      <c r="CD189" s="38" t="e">
        <f>VLOOKUP(TEMPLATE!$EP189&amp;"|"&amp;CD$5&amp;"|"&amp;CD$6&amp;"|0|"&amp;TEMPLATE!$EM189,TEMPLATE!$EY$7:$FE$30000,7,FALSE)</f>
        <v>#N/A</v>
      </c>
      <c r="CE189" s="38" t="e">
        <f>VLOOKUP(TEMPLATE!$EP189&amp;"|"&amp;CE$5&amp;"|"&amp;CE$6&amp;"|0|"&amp;TEMPLATE!$EM189,TEMPLATE!$EY$7:$FE$30000,7,FALSE)</f>
        <v>#N/A</v>
      </c>
      <c r="CF189" s="38" t="e">
        <f>VLOOKUP(TEMPLATE!$EP189&amp;"|"&amp;CF$5&amp;"|"&amp;CF$6&amp;"|0|"&amp;TEMPLATE!$EM189,TEMPLATE!$EY$7:$FE$30000,7,FALSE)</f>
        <v>#N/A</v>
      </c>
      <c r="CG189" s="38" t="e">
        <f>VLOOKUP(TEMPLATE!$EP189&amp;"|"&amp;CG$5&amp;"|"&amp;CG$6&amp;"|0|"&amp;TEMPLATE!$EM189,TEMPLATE!$EY$7:$FE$30000,7,FALSE)</f>
        <v>#N/A</v>
      </c>
      <c r="CH189" s="38" t="e">
        <f>VLOOKUP(TEMPLATE!$EP189&amp;"|"&amp;CH$5&amp;"|"&amp;CH$6&amp;"|0|"&amp;TEMPLATE!$EM189,TEMPLATE!$EY$7:$FE$30000,7,FALSE)</f>
        <v>#N/A</v>
      </c>
      <c r="CI189" s="38" t="e">
        <f>VLOOKUP(TEMPLATE!$EP189&amp;"|"&amp;CI$5&amp;"|"&amp;CI$6&amp;"|0|"&amp;TEMPLATE!$EM189,TEMPLATE!$EY$7:$FE$30000,7,FALSE)</f>
        <v>#N/A</v>
      </c>
      <c r="CJ189" s="38" t="e">
        <f>VLOOKUP(TEMPLATE!$EP189&amp;"|"&amp;CJ$5&amp;"|"&amp;CJ$6&amp;"|0|"&amp;TEMPLATE!$EM189,TEMPLATE!$EY$7:$FE$30000,7,FALSE)</f>
        <v>#N/A</v>
      </c>
      <c r="CK189" s="38" t="e">
        <f>VLOOKUP(TEMPLATE!$EP189&amp;"|"&amp;CK$5&amp;"|"&amp;CK$6&amp;"|0|"&amp;TEMPLATE!$EM189,TEMPLATE!$EY$7:$FE$30000,7,FALSE)</f>
        <v>#N/A</v>
      </c>
      <c r="CL189" s="38" t="e">
        <f t="shared" si="197"/>
        <v>#VALUE!</v>
      </c>
      <c r="CM189" s="38" t="e">
        <f t="shared" si="198"/>
        <v>#VALUE!</v>
      </c>
      <c r="CN189" s="38" t="e">
        <f>VLOOKUP(TEMPLATE!$EP189&amp;"|"&amp;CN$5&amp;"|"&amp;CN$6&amp;"|0|"&amp;TEMPLATE!$EM189,TEMPLATE!$EY$7:$FE$30000,7,FALSE)</f>
        <v>#N/A</v>
      </c>
      <c r="CO189" s="38" t="e">
        <f>VLOOKUP(TEMPLATE!$EP189&amp;"|"&amp;CO$5&amp;"|"&amp;CO$6&amp;"|0|"&amp;TEMPLATE!$EM189,TEMPLATE!$EY$7:$FE$30000,7,FALSE)</f>
        <v>#N/A</v>
      </c>
      <c r="CP189" s="39" t="str">
        <f t="array" ref="CP189">IFERROR((INDEX(TEMPLATE!$FI$7:$FI$1004,MATCH($J189,IF(TEMPLATE!$FH$7:$FH$1004=CP$6,TEMPLATE!$FG$7:$FG$1004),0))),"")</f>
        <v/>
      </c>
      <c r="CQ189" s="39" t="str">
        <f t="array" ref="CQ189">IFERROR((INDEX(TEMPLATE!$FI$7:$FI$1004,MATCH($J189,IF(TEMPLATE!$FH$7:$FH$1004=CQ$6,TEMPLATE!$FG$7:$FG$1004),0))),"")</f>
        <v/>
      </c>
      <c r="CR189" s="39" t="str">
        <f t="array" ref="CR189">IFERROR((INDEX(TEMPLATE!$FI$7:$FI$1004,MATCH($J189,IF(TEMPLATE!$FH$7:$FH$1004=CR$6,TEMPLATE!$FG$7:$FG$1004),0))),"")</f>
        <v/>
      </c>
      <c r="CS189" s="39" t="str">
        <f t="array" ref="CS189">IFERROR((INDEX(TEMPLATE!$FI$7:$FI$1004,MATCH($J189,IF(TEMPLATE!$FH$7:$FH$1004=CS$6,TEMPLATE!$FG$7:$FG$1004),0))),"")</f>
        <v/>
      </c>
      <c r="CT189" s="38" t="str">
        <f t="array" ref="CT189">IFERROR((INDEX(TEMPLATE!$FI$7:$FI$1004,MATCH($J189,IF(TEMPLATE!$FH$7:$FH$1004=CT$6,TEMPLATE!$FG$7:$FG$1004),0))),"")</f>
        <v/>
      </c>
      <c r="CU189" s="38" t="str">
        <f t="array" ref="CU189">IFERROR((INDEX(TEMPLATE!$FI$7:$FI$1004,MATCH($J189,IF(TEMPLATE!$FH$7:$FH$1004=CU$6,TEMPLATE!$FG$7:$FG$1004),0))),"")</f>
        <v/>
      </c>
      <c r="CV189" s="38" t="str">
        <f t="array" ref="CV189">IFERROR((INDEX(TEMPLATE!$FI$7:$FI$1004,MATCH($J189,IF(TEMPLATE!$FH$7:$FH$1004=CV$6,TEMPLATE!$FG$7:$FG$1004),0))),"")</f>
        <v/>
      </c>
      <c r="CW189" s="38" t="str">
        <f t="array" ref="CW189">IFERROR((INDEX(TEMPLATE!$FI$7:$FI$1004,MATCH($J189,IF(TEMPLATE!$FH$7:$FH$1004=CW$6,TEMPLATE!$FG$7:$FG$1004),0))),"")</f>
        <v/>
      </c>
      <c r="CX189" s="7"/>
      <c r="CY189" s="7" t="str">
        <f t="shared" si="199"/>
        <v/>
      </c>
      <c r="CZ189" s="7" t="str">
        <f t="shared" si="200"/>
        <v/>
      </c>
      <c r="DA189" s="7" t="str">
        <f t="shared" si="201"/>
        <v/>
      </c>
      <c r="DB189" s="7" t="str">
        <f t="shared" si="202"/>
        <v/>
      </c>
      <c r="DC189" s="7" t="str">
        <f t="shared" si="203"/>
        <v/>
      </c>
      <c r="DD189" s="7" t="str">
        <f t="shared" si="204"/>
        <v/>
      </c>
      <c r="DE189" s="7" t="str">
        <f t="shared" si="205"/>
        <v/>
      </c>
      <c r="DF189" s="7" t="str">
        <f t="shared" si="206"/>
        <v/>
      </c>
      <c r="DG189" s="7"/>
      <c r="DH189" s="40" t="str">
        <f t="shared" si="207"/>
        <v/>
      </c>
      <c r="DI189" s="40" t="str">
        <f t="shared" si="208"/>
        <v/>
      </c>
      <c r="DJ189" s="40" t="str">
        <f t="shared" si="209"/>
        <v/>
      </c>
      <c r="DK189" s="41" t="str">
        <f t="shared" si="210"/>
        <v/>
      </c>
      <c r="DL189" s="42" t="str">
        <f t="shared" si="211"/>
        <v/>
      </c>
      <c r="DM189" s="42" t="str">
        <f t="shared" si="212"/>
        <v/>
      </c>
      <c r="DN189" s="42" t="str">
        <f t="shared" si="213"/>
        <v/>
      </c>
      <c r="DO189" s="42" t="str">
        <f t="shared" si="214"/>
        <v/>
      </c>
      <c r="DP189" s="7"/>
      <c r="DQ189" s="7">
        <f t="shared" si="215"/>
        <v>0</v>
      </c>
      <c r="DR189" s="7">
        <f t="shared" si="216"/>
        <v>0</v>
      </c>
      <c r="DS189" s="7">
        <f t="shared" si="217"/>
        <v>0</v>
      </c>
      <c r="DT189" s="7">
        <f t="shared" si="218"/>
        <v>0</v>
      </c>
      <c r="DU189" s="7">
        <f t="shared" si="219"/>
        <v>0</v>
      </c>
      <c r="DV189" s="7">
        <f t="shared" si="220"/>
        <v>0</v>
      </c>
      <c r="DW189" s="7">
        <f t="shared" si="221"/>
        <v>0</v>
      </c>
      <c r="DX189" s="7">
        <f t="shared" si="222"/>
        <v>0</v>
      </c>
      <c r="DY189" s="48" t="e">
        <f t="array" ref="DY189">VLOOKUP(TEMPLATE!$EP189&amp;"|"&amp;DY$5&amp;"|"&amp;DY$6&amp;"|0|"&amp;TEMPLATE!$EM189,TEMPLATE!$EY$7:$FE$30000,7,FALSE)</f>
        <v>#N/A</v>
      </c>
      <c r="DZ189" s="48" t="e">
        <f t="array" ref="DZ189">VLOOKUP(TEMPLATE!$EP189&amp;"|"&amp;DZ$5&amp;"|"&amp;DZ$6&amp;"|0|"&amp;TEMPLATE!$EM189,TEMPLATE!$EY$7:$FE$30000,7,FALSE)</f>
        <v>#N/A</v>
      </c>
      <c r="EA189" s="7" t="str">
        <f t="shared" si="223"/>
        <v/>
      </c>
      <c r="EB189" s="7" t="str">
        <f t="shared" si="224"/>
        <v/>
      </c>
      <c r="EC189" s="7" t="str">
        <f t="shared" si="225"/>
        <v/>
      </c>
      <c r="ED189" s="7" t="str">
        <f t="shared" si="226"/>
        <v/>
      </c>
      <c r="EE189" s="7" t="str">
        <f t="shared" si="227"/>
        <v/>
      </c>
      <c r="EF189" s="7" t="str">
        <f t="shared" si="228"/>
        <v/>
      </c>
      <c r="EG189" s="7" t="str">
        <f t="shared" si="229"/>
        <v/>
      </c>
      <c r="EH189" s="7" t="str">
        <f t="shared" si="230"/>
        <v/>
      </c>
      <c r="EI189" s="1"/>
      <c r="EJ189" s="1"/>
      <c r="EK189" s="1"/>
      <c r="EL189" s="1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1" t="str">
        <f t="shared" si="231"/>
        <v>||||</v>
      </c>
      <c r="EZ189" s="7"/>
      <c r="FA189" s="7"/>
      <c r="FB189" s="7"/>
      <c r="FC189" s="7"/>
      <c r="FD189" s="43"/>
      <c r="FE189" s="7"/>
      <c r="FF189" s="7"/>
      <c r="FG189" s="7"/>
      <c r="FH189" s="7"/>
      <c r="FI189" s="7"/>
      <c r="FJ189" s="7"/>
      <c r="FK189" s="7"/>
      <c r="FL189" s="7"/>
      <c r="FM189" s="43"/>
      <c r="FN189" s="7"/>
      <c r="FO189" s="7"/>
      <c r="FP189" s="43"/>
      <c r="FQ189" s="7"/>
      <c r="FR189" s="7"/>
      <c r="FS189" s="7"/>
      <c r="FT189" s="7"/>
      <c r="FU189" s="7"/>
      <c r="FV189" s="43"/>
      <c r="FW189" s="38"/>
      <c r="FX189" s="7"/>
      <c r="FY189" s="7"/>
      <c r="FZ189" s="7"/>
      <c r="GA189" s="44"/>
      <c r="GB189" s="7"/>
      <c r="GC189" s="38"/>
      <c r="GD189" s="7"/>
    </row>
    <row r="190" spans="1:186" x14ac:dyDescent="0.25">
      <c r="A190" s="4">
        <f t="shared" si="163"/>
        <v>1</v>
      </c>
      <c r="B190" s="17" t="str">
        <f>IF(TEMPLATE!EM190="","",TEMPLATE!EM190)</f>
        <v/>
      </c>
      <c r="C190" s="17" t="str">
        <f>IF(TEMPLATE!EX190="","",TEMPLATE!EX190)</f>
        <v/>
      </c>
      <c r="D190" s="19" t="str">
        <f t="shared" si="159"/>
        <v/>
      </c>
      <c r="E190" s="19" t="str">
        <f t="shared" si="164"/>
        <v/>
      </c>
      <c r="F190" s="17"/>
      <c r="G190" s="45" t="str">
        <f>IF(TEMPLATE!EN190="","",TEMPLATE!EN190)</f>
        <v/>
      </c>
      <c r="H190" s="45"/>
      <c r="I190" s="45"/>
      <c r="J190" s="17" t="str">
        <f>IF(TEMPLATE!EP190="","",TEMPLATE!EP190)</f>
        <v/>
      </c>
      <c r="K190" s="46" t="str">
        <f>IF(TEMPLATE!EQ190="","",TEMPLATE!EQ190)</f>
        <v/>
      </c>
      <c r="L190" s="46" t="str">
        <f>IF(TEMPLATE!ER190="","",TEMPLATE!ER190)</f>
        <v/>
      </c>
      <c r="M190" s="46" t="str">
        <f>IF(TEMPLATE!ES190="","",TEMPLATE!ES190)</f>
        <v/>
      </c>
      <c r="N190" s="18" t="str">
        <f>IF(TEMPLATE!EU190="","",TEMPLATE!EU190)</f>
        <v/>
      </c>
      <c r="O190" s="19" t="str">
        <f t="shared" si="165"/>
        <v/>
      </c>
      <c r="P190" s="20" t="str">
        <f t="shared" si="166"/>
        <v/>
      </c>
      <c r="Q190" s="18"/>
      <c r="R190" s="21" t="str">
        <f t="shared" si="167"/>
        <v/>
      </c>
      <c r="S190" s="21" t="str">
        <f>IF(SUMIFS(TEMPLATE!$GD$7:$GD$30000,TEMPLATE!$GC$7:$GC$30000,EV190,TEMPLATE!$FY$7:$FY$30000,J190,$GB$7:$GB$30000,G190)=0,"",SUMIFS(TEMPLATE!$GD$7:$GD$30000,TEMPLATE!$GC$7:$GC$30000,EV190,TEMPLATE!$FY$7:$FY$30000,J190,$GB$7:$GB$30000,G190))</f>
        <v/>
      </c>
      <c r="T190" s="21" t="str">
        <f>IF(SUMIFS(TEMPLATE!$GD$7:$GD$30000,TEMPLATE!$GE$7:$GE$30000,"Common Equity",TEMPLATE!$FY$7:$FY$30000,J190,$GB$7:$GB$30000,G190)=0,"",SUMIFS(TEMPLATE!$GD$7:$GD$30000,TEMPLATE!$GE$7:$GE$30000,"Common Equity",TEMPLATE!$FY$7:$FY$30000,J190,$GB$7:$GB$30000,G190))</f>
        <v/>
      </c>
      <c r="U190" s="21"/>
      <c r="V190" s="22">
        <f t="shared" si="168"/>
        <v>0</v>
      </c>
      <c r="W190" s="23" t="e">
        <f t="shared" si="169"/>
        <v>#N/A</v>
      </c>
      <c r="X190" s="23" t="e">
        <f t="shared" si="170"/>
        <v>#N/A</v>
      </c>
      <c r="Y190" s="23" t="e">
        <f t="shared" si="171"/>
        <v>#N/A</v>
      </c>
      <c r="Z190" s="23" t="e">
        <f t="shared" si="172"/>
        <v>#N/A</v>
      </c>
      <c r="AA190" s="23" t="e">
        <f t="shared" si="173"/>
        <v>#N/A</v>
      </c>
      <c r="AB190" s="23" t="e">
        <f t="shared" si="174"/>
        <v>#N/A</v>
      </c>
      <c r="AC190" s="23" t="e">
        <f t="shared" si="175"/>
        <v>#N/A</v>
      </c>
      <c r="AD190" s="24" t="e">
        <f t="shared" si="176"/>
        <v>#N/A</v>
      </c>
      <c r="AE190" s="24" t="e">
        <f t="shared" si="160"/>
        <v>#N/A</v>
      </c>
      <c r="AF190" s="24" t="e">
        <f t="shared" si="161"/>
        <v>#N/A</v>
      </c>
      <c r="AG190" s="24" t="e">
        <f t="shared" si="177"/>
        <v>#N/A</v>
      </c>
      <c r="AH190" s="24" t="str">
        <f t="shared" si="178"/>
        <v/>
      </c>
      <c r="AI190" s="25" t="e">
        <f t="shared" si="179"/>
        <v>#N/A</v>
      </c>
      <c r="AJ190" s="21" t="e">
        <f t="shared" si="180"/>
        <v>#N/A</v>
      </c>
      <c r="AK190" s="51" t="e">
        <f t="shared" si="181"/>
        <v>#N/A</v>
      </c>
      <c r="AL190" s="26" t="e">
        <f t="shared" si="182"/>
        <v>#N/A</v>
      </c>
      <c r="AM190" s="27" t="str">
        <f t="array" ref="AM190">IFERROR((INDEX(TEMPLATE!$FI$7:$FI$1004,MATCH($J190,IF(TEMPLATE!$FH$7:$FH$1004=$AM$4,TEMPLATE!$FG$7:$FG$1004),0))),"")</f>
        <v/>
      </c>
      <c r="AN190" s="28" t="str">
        <f t="shared" si="183"/>
        <v/>
      </c>
      <c r="AO190" s="29" t="str">
        <f t="array" ref="AO190">IFERROR((INDEX(TEMPLATE!$FI$7:$FI$1004,MATCH($J190,IF(TEMPLATE!$FH$7:$FH$1004=$AO$4,TEMPLATE!$FG$7:$FG$1004),0))),"")</f>
        <v/>
      </c>
      <c r="AP190" s="30" t="e">
        <f t="shared" si="184"/>
        <v>#N/A</v>
      </c>
      <c r="AQ190" s="31" t="str">
        <f t="array" ref="AQ190">IFERROR((INDEX(TEMPLATE!$FI$7:$FI$1004,MATCH($J190,IF(TEMPLATE!$FH$7:$FH$1004=$AQ$4,TEMPLATE!$FG$7:$FG$1004),0))),"")</f>
        <v/>
      </c>
      <c r="AR190" s="32" t="e">
        <f t="shared" si="185"/>
        <v>#N/A</v>
      </c>
      <c r="AS190" s="29" t="str">
        <f t="array" ref="AS190">IFERROR((INDEX(TEMPLATE!$FI$7:$FI$1004,MATCH($J190,IF(TEMPLATE!$FH$7:$FH$1004=$AS$4,TEMPLATE!$FG$7:$FG$1004),0))),"")</f>
        <v/>
      </c>
      <c r="AT190" s="33" t="str">
        <f t="shared" si="232"/>
        <v/>
      </c>
      <c r="AU190" s="29" t="str">
        <f t="array" ref="AU190">IFERROR((INDEX(TEMPLATE!$FI$7:$FI$1004,MATCH($J190,IF(TEMPLATE!$FH$7:$FH$1004=$AU$4,TEMPLATE!$FG$7:$FG$1004),0))),"")</f>
        <v/>
      </c>
      <c r="AV190" s="30" t="e">
        <f t="shared" si="186"/>
        <v>#N/A</v>
      </c>
      <c r="AW190" s="29" t="str">
        <f t="shared" si="187"/>
        <v/>
      </c>
      <c r="AX190" s="34" t="str">
        <f t="shared" si="188"/>
        <v/>
      </c>
      <c r="AY190" s="35" t="str">
        <f t="shared" si="189"/>
        <v/>
      </c>
      <c r="AZ190" s="34" t="str">
        <f t="shared" si="190"/>
        <v/>
      </c>
      <c r="BA190" s="34" t="str">
        <f t="shared" si="191"/>
        <v/>
      </c>
      <c r="BB190" s="35" t="str">
        <f t="shared" si="192"/>
        <v/>
      </c>
      <c r="BC190" s="36" t="e">
        <f t="shared" si="193"/>
        <v>#N/A</v>
      </c>
      <c r="BD190" s="36">
        <f t="shared" si="194"/>
        <v>1</v>
      </c>
      <c r="BE190" s="36">
        <f t="shared" si="195"/>
        <v>0</v>
      </c>
      <c r="BF190" s="36" t="e">
        <f t="shared" si="196"/>
        <v>#N/A</v>
      </c>
      <c r="BG190" s="1"/>
      <c r="BH190" s="37" t="e">
        <f>VLOOKUP(TEMPLATE!$EP190&amp;"|"&amp;BH$5&amp;"|"&amp;BH$6&amp;"|0|"&amp;TEMPLATE!$EM190,TEMPLATE!$EY$7:$FE$30000,7,FALSE)</f>
        <v>#N/A</v>
      </c>
      <c r="BI190" s="38" t="e">
        <f>VLOOKUP(TEMPLATE!$EP190&amp;"|"&amp;BI$5&amp;"|"&amp;BI$6&amp;"|0|"&amp;TEMPLATE!$EM190,TEMPLATE!$EY$7:$FE$30000,7,FALSE)</f>
        <v>#N/A</v>
      </c>
      <c r="BJ190" s="37" t="e">
        <f>VLOOKUP(TEMPLATE!$EP190&amp;"|"&amp;BJ$5&amp;"|"&amp;BJ$6&amp;"|0|"&amp;TEMPLATE!$EM190,TEMPLATE!$EY$7:$FE$30000,7,FALSE)</f>
        <v>#N/A</v>
      </c>
      <c r="BK190" s="38" t="e">
        <f>VLOOKUP(TEMPLATE!$EP190&amp;"|"&amp;BK$5&amp;"|"&amp;BK$6&amp;"|0|"&amp;TEMPLATE!$EM190,TEMPLATE!$EY$7:$FE$30000,7,FALSE)</f>
        <v>#N/A</v>
      </c>
      <c r="BL190" s="38" t="e">
        <f>VLOOKUP(TEMPLATE!$EP190&amp;"|"&amp;BL$5&amp;"|"&amp;BL$6&amp;"|0|"&amp;TEMPLATE!$EM190,TEMPLATE!$EY$7:$FE$30000,7,FALSE)</f>
        <v>#N/A</v>
      </c>
      <c r="BM190" s="38" t="e">
        <f>VLOOKUP(TEMPLATE!$EP190&amp;"|"&amp;BM$5&amp;"|"&amp;BM$6&amp;"|0|"&amp;TEMPLATE!$EM190,TEMPLATE!$EY$7:$FE$30000,7,FALSE)</f>
        <v>#N/A</v>
      </c>
      <c r="BN190" s="38" t="e">
        <f>VLOOKUP(TEMPLATE!$EP190&amp;"|"&amp;BN$5&amp;"|"&amp;BN$6&amp;"|0|"&amp;TEMPLATE!$EM190,TEMPLATE!$EY$7:$FE$30000,7,FALSE)</f>
        <v>#N/A</v>
      </c>
      <c r="BO190" s="38" t="e">
        <f>VLOOKUP(TEMPLATE!$EP190&amp;"|"&amp;BO$5&amp;"|"&amp;BO$6&amp;"|0|"&amp;TEMPLATE!$EM190,TEMPLATE!$EY$7:$FE$30000,7,FALSE)</f>
        <v>#N/A</v>
      </c>
      <c r="BP190" s="38" t="e">
        <f>VLOOKUP(TEMPLATE!$EP190&amp;"|"&amp;BP$5&amp;"|"&amp;BP$6&amp;"|0|"&amp;TEMPLATE!$EM190,TEMPLATE!$EY$7:$FE$30000,7,FALSE)</f>
        <v>#N/A</v>
      </c>
      <c r="BQ190" s="38" t="e">
        <f>VLOOKUP(TEMPLATE!$EP190&amp;"|"&amp;BQ$5&amp;"|"&amp;BQ$6&amp;"|0|"&amp;TEMPLATE!$EM190,TEMPLATE!$EY$7:$FE$30000,7,FALSE)</f>
        <v>#N/A</v>
      </c>
      <c r="BR190" s="38" t="e">
        <f>VLOOKUP(TEMPLATE!$EP190&amp;"|"&amp;BR$5&amp;"|"&amp;BR$6&amp;"|0|"&amp;TEMPLATE!$EM190,TEMPLATE!$EY$7:$FE$30000,7,FALSE)</f>
        <v>#N/A</v>
      </c>
      <c r="BS190" s="38" t="e">
        <f>VLOOKUP(TEMPLATE!$EP190&amp;"|"&amp;BS$5&amp;"|"&amp;BS$6&amp;"|0|"&amp;TEMPLATE!$EM190,TEMPLATE!$EY$7:$FE$30000,7,FALSE)</f>
        <v>#N/A</v>
      </c>
      <c r="BT190" s="38" t="e">
        <f>VLOOKUP(TEMPLATE!$EP190&amp;"|"&amp;BT$5&amp;"|"&amp;BT$6&amp;"|0|"&amp;TEMPLATE!$EM190,TEMPLATE!$EY$7:$FE$30000,7,FALSE)</f>
        <v>#N/A</v>
      </c>
      <c r="BU190" s="38" t="e">
        <f>VLOOKUP(TEMPLATE!$EP190&amp;"|"&amp;BU$5&amp;"|"&amp;BU$6&amp;"|0|"&amp;TEMPLATE!$EM190,TEMPLATE!$EY$7:$FE$30000,7,FALSE)</f>
        <v>#N/A</v>
      </c>
      <c r="BV190" s="38" t="e">
        <f>VLOOKUP(TEMPLATE!$EP190&amp;"|"&amp;BV$5&amp;"|"&amp;BV$6&amp;"|0|"&amp;TEMPLATE!$EM190,TEMPLATE!$EY$7:$FE$30000,7,FALSE)</f>
        <v>#N/A</v>
      </c>
      <c r="BW190" s="38" t="e">
        <f>VLOOKUP(TEMPLATE!$EP190&amp;"|"&amp;BW$5&amp;"|"&amp;BW$6&amp;"|0|"&amp;TEMPLATE!$EM190,TEMPLATE!$EY$7:$FE$30000,7,FALSE)</f>
        <v>#N/A</v>
      </c>
      <c r="BX190" s="38" t="e">
        <f>VLOOKUP(TEMPLATE!$EP190&amp;"|"&amp;BX$5&amp;"|"&amp;BX$6&amp;"|0|"&amp;TEMPLATE!$EM190,TEMPLATE!$EY$7:$FE$30000,7,FALSE)</f>
        <v>#N/A</v>
      </c>
      <c r="BY190" s="38" t="e">
        <f>VLOOKUP(TEMPLATE!$EP190&amp;"|"&amp;BY$5&amp;"|"&amp;BY$6&amp;"|0|"&amp;TEMPLATE!$EM190,TEMPLATE!$EY$7:$FE$30000,7,FALSE)</f>
        <v>#N/A</v>
      </c>
      <c r="BZ190" s="38" t="e">
        <f>VLOOKUP(TEMPLATE!$EP190&amp;"|"&amp;BZ$5&amp;"|"&amp;BZ$6&amp;"|0|"&amp;TEMPLATE!$EM190,TEMPLATE!$EY$7:$FE$30000,7,FALSE)</f>
        <v>#N/A</v>
      </c>
      <c r="CA190" s="38" t="e">
        <f>IF(VLOOKUP(TEMPLATE!$EP190&amp;"|"&amp;CA$5&amp;"|"&amp;CA$6&amp;"|0|"&amp;TEMPLATE!$EM190,TEMPLATE!$EY$7:$FE$30000,7,FALSE)=0,BN190,VLOOKUP(TEMPLATE!$EP190&amp;"|"&amp;CA$5&amp;"|"&amp;CA$6&amp;"|0|"&amp;TEMPLATE!$EM190,TEMPLATE!$EY$7:$FE$30000,7,FALSE))</f>
        <v>#N/A</v>
      </c>
      <c r="CB190" s="38" t="e">
        <f>VLOOKUP(TEMPLATE!$EP190&amp;"|"&amp;CB$5&amp;"|"&amp;CB$6&amp;"|0|"&amp;TEMPLATE!$EM190,TEMPLATE!$EY$7:$FE$30000,7,FALSE)</f>
        <v>#N/A</v>
      </c>
      <c r="CC190" s="38" t="e">
        <f>VLOOKUP(TEMPLATE!$EP190&amp;"|"&amp;CC$5&amp;"|"&amp;CC$6&amp;"|0|"&amp;TEMPLATE!$EM190,TEMPLATE!$EY$7:$FE$30000,7,FALSE)</f>
        <v>#N/A</v>
      </c>
      <c r="CD190" s="38" t="e">
        <f>VLOOKUP(TEMPLATE!$EP190&amp;"|"&amp;CD$5&amp;"|"&amp;CD$6&amp;"|0|"&amp;TEMPLATE!$EM190,TEMPLATE!$EY$7:$FE$30000,7,FALSE)</f>
        <v>#N/A</v>
      </c>
      <c r="CE190" s="38" t="e">
        <f>VLOOKUP(TEMPLATE!$EP190&amp;"|"&amp;CE$5&amp;"|"&amp;CE$6&amp;"|0|"&amp;TEMPLATE!$EM190,TEMPLATE!$EY$7:$FE$30000,7,FALSE)</f>
        <v>#N/A</v>
      </c>
      <c r="CF190" s="38" t="e">
        <f>VLOOKUP(TEMPLATE!$EP190&amp;"|"&amp;CF$5&amp;"|"&amp;CF$6&amp;"|0|"&amp;TEMPLATE!$EM190,TEMPLATE!$EY$7:$FE$30000,7,FALSE)</f>
        <v>#N/A</v>
      </c>
      <c r="CG190" s="38" t="e">
        <f>VLOOKUP(TEMPLATE!$EP190&amp;"|"&amp;CG$5&amp;"|"&amp;CG$6&amp;"|0|"&amp;TEMPLATE!$EM190,TEMPLATE!$EY$7:$FE$30000,7,FALSE)</f>
        <v>#N/A</v>
      </c>
      <c r="CH190" s="38" t="e">
        <f>VLOOKUP(TEMPLATE!$EP190&amp;"|"&amp;CH$5&amp;"|"&amp;CH$6&amp;"|0|"&amp;TEMPLATE!$EM190,TEMPLATE!$EY$7:$FE$30000,7,FALSE)</f>
        <v>#N/A</v>
      </c>
      <c r="CI190" s="38" t="e">
        <f>VLOOKUP(TEMPLATE!$EP190&amp;"|"&amp;CI$5&amp;"|"&amp;CI$6&amp;"|0|"&amp;TEMPLATE!$EM190,TEMPLATE!$EY$7:$FE$30000,7,FALSE)</f>
        <v>#N/A</v>
      </c>
      <c r="CJ190" s="38" t="e">
        <f>VLOOKUP(TEMPLATE!$EP190&amp;"|"&amp;CJ$5&amp;"|"&amp;CJ$6&amp;"|0|"&amp;TEMPLATE!$EM190,TEMPLATE!$EY$7:$FE$30000,7,FALSE)</f>
        <v>#N/A</v>
      </c>
      <c r="CK190" s="38" t="e">
        <f>VLOOKUP(TEMPLATE!$EP190&amp;"|"&amp;CK$5&amp;"|"&amp;CK$6&amp;"|0|"&amp;TEMPLATE!$EM190,TEMPLATE!$EY$7:$FE$30000,7,FALSE)</f>
        <v>#N/A</v>
      </c>
      <c r="CL190" s="38" t="e">
        <f t="shared" si="197"/>
        <v>#VALUE!</v>
      </c>
      <c r="CM190" s="38" t="e">
        <f t="shared" si="198"/>
        <v>#VALUE!</v>
      </c>
      <c r="CN190" s="38" t="e">
        <f>VLOOKUP(TEMPLATE!$EP190&amp;"|"&amp;CN$5&amp;"|"&amp;CN$6&amp;"|0|"&amp;TEMPLATE!$EM190,TEMPLATE!$EY$7:$FE$30000,7,FALSE)</f>
        <v>#N/A</v>
      </c>
      <c r="CO190" s="38" t="e">
        <f>VLOOKUP(TEMPLATE!$EP190&amp;"|"&amp;CO$5&amp;"|"&amp;CO$6&amp;"|0|"&amp;TEMPLATE!$EM190,TEMPLATE!$EY$7:$FE$30000,7,FALSE)</f>
        <v>#N/A</v>
      </c>
      <c r="CP190" s="39" t="str">
        <f t="array" ref="CP190">IFERROR((INDEX(TEMPLATE!$FI$7:$FI$1004,MATCH($J190,IF(TEMPLATE!$FH$7:$FH$1004=CP$6,TEMPLATE!$FG$7:$FG$1004),0))),"")</f>
        <v/>
      </c>
      <c r="CQ190" s="39" t="str">
        <f t="array" ref="CQ190">IFERROR((INDEX(TEMPLATE!$FI$7:$FI$1004,MATCH($J190,IF(TEMPLATE!$FH$7:$FH$1004=CQ$6,TEMPLATE!$FG$7:$FG$1004),0))),"")</f>
        <v/>
      </c>
      <c r="CR190" s="39" t="str">
        <f t="array" ref="CR190">IFERROR((INDEX(TEMPLATE!$FI$7:$FI$1004,MATCH($J190,IF(TEMPLATE!$FH$7:$FH$1004=CR$6,TEMPLATE!$FG$7:$FG$1004),0))),"")</f>
        <v/>
      </c>
      <c r="CS190" s="39" t="str">
        <f t="array" ref="CS190">IFERROR((INDEX(TEMPLATE!$FI$7:$FI$1004,MATCH($J190,IF(TEMPLATE!$FH$7:$FH$1004=CS$6,TEMPLATE!$FG$7:$FG$1004),0))),"")</f>
        <v/>
      </c>
      <c r="CT190" s="38" t="str">
        <f t="array" ref="CT190">IFERROR((INDEX(TEMPLATE!$FI$7:$FI$1004,MATCH($J190,IF(TEMPLATE!$FH$7:$FH$1004=CT$6,TEMPLATE!$FG$7:$FG$1004),0))),"")</f>
        <v/>
      </c>
      <c r="CU190" s="38" t="str">
        <f t="array" ref="CU190">IFERROR((INDEX(TEMPLATE!$FI$7:$FI$1004,MATCH($J190,IF(TEMPLATE!$FH$7:$FH$1004=CU$6,TEMPLATE!$FG$7:$FG$1004),0))),"")</f>
        <v/>
      </c>
      <c r="CV190" s="38" t="str">
        <f t="array" ref="CV190">IFERROR((INDEX(TEMPLATE!$FI$7:$FI$1004,MATCH($J190,IF(TEMPLATE!$FH$7:$FH$1004=CV$6,TEMPLATE!$FG$7:$FG$1004),0))),"")</f>
        <v/>
      </c>
      <c r="CW190" s="38" t="str">
        <f t="array" ref="CW190">IFERROR((INDEX(TEMPLATE!$FI$7:$FI$1004,MATCH($J190,IF(TEMPLATE!$FH$7:$FH$1004=CW$6,TEMPLATE!$FG$7:$FG$1004),0))),"")</f>
        <v/>
      </c>
      <c r="CX190" s="7"/>
      <c r="CY190" s="7" t="str">
        <f t="shared" si="199"/>
        <v/>
      </c>
      <c r="CZ190" s="7" t="str">
        <f t="shared" si="200"/>
        <v/>
      </c>
      <c r="DA190" s="7" t="str">
        <f t="shared" si="201"/>
        <v/>
      </c>
      <c r="DB190" s="7" t="str">
        <f t="shared" si="202"/>
        <v/>
      </c>
      <c r="DC190" s="7" t="str">
        <f t="shared" si="203"/>
        <v/>
      </c>
      <c r="DD190" s="7" t="str">
        <f t="shared" si="204"/>
        <v/>
      </c>
      <c r="DE190" s="7" t="str">
        <f t="shared" si="205"/>
        <v/>
      </c>
      <c r="DF190" s="7" t="str">
        <f t="shared" si="206"/>
        <v/>
      </c>
      <c r="DG190" s="7"/>
      <c r="DH190" s="40" t="str">
        <f t="shared" si="207"/>
        <v/>
      </c>
      <c r="DI190" s="40" t="str">
        <f t="shared" si="208"/>
        <v/>
      </c>
      <c r="DJ190" s="40" t="str">
        <f t="shared" si="209"/>
        <v/>
      </c>
      <c r="DK190" s="41" t="str">
        <f t="shared" si="210"/>
        <v/>
      </c>
      <c r="DL190" s="42" t="str">
        <f t="shared" si="211"/>
        <v/>
      </c>
      <c r="DM190" s="42" t="str">
        <f t="shared" si="212"/>
        <v/>
      </c>
      <c r="DN190" s="42" t="str">
        <f t="shared" si="213"/>
        <v/>
      </c>
      <c r="DO190" s="42" t="str">
        <f t="shared" si="214"/>
        <v/>
      </c>
      <c r="DP190" s="7"/>
      <c r="DQ190" s="7">
        <f t="shared" si="215"/>
        <v>0</v>
      </c>
      <c r="DR190" s="7">
        <f t="shared" si="216"/>
        <v>0</v>
      </c>
      <c r="DS190" s="7">
        <f t="shared" si="217"/>
        <v>0</v>
      </c>
      <c r="DT190" s="7">
        <f t="shared" si="218"/>
        <v>0</v>
      </c>
      <c r="DU190" s="7">
        <f t="shared" si="219"/>
        <v>0</v>
      </c>
      <c r="DV190" s="7">
        <f t="shared" si="220"/>
        <v>0</v>
      </c>
      <c r="DW190" s="7">
        <f t="shared" si="221"/>
        <v>0</v>
      </c>
      <c r="DX190" s="7">
        <f t="shared" si="222"/>
        <v>0</v>
      </c>
      <c r="DY190" s="48" t="e">
        <f t="array" ref="DY190">VLOOKUP(TEMPLATE!$EP190&amp;"|"&amp;DY$5&amp;"|"&amp;DY$6&amp;"|0|"&amp;TEMPLATE!$EM190,TEMPLATE!$EY$7:$FE$30000,7,FALSE)</f>
        <v>#N/A</v>
      </c>
      <c r="DZ190" s="48" t="e">
        <f t="array" ref="DZ190">VLOOKUP(TEMPLATE!$EP190&amp;"|"&amp;DZ$5&amp;"|"&amp;DZ$6&amp;"|0|"&amp;TEMPLATE!$EM190,TEMPLATE!$EY$7:$FE$30000,7,FALSE)</f>
        <v>#N/A</v>
      </c>
      <c r="EA190" s="7" t="str">
        <f t="shared" si="223"/>
        <v/>
      </c>
      <c r="EB190" s="7" t="str">
        <f t="shared" si="224"/>
        <v/>
      </c>
      <c r="EC190" s="7" t="str">
        <f t="shared" si="225"/>
        <v/>
      </c>
      <c r="ED190" s="7" t="str">
        <f t="shared" si="226"/>
        <v/>
      </c>
      <c r="EE190" s="7" t="str">
        <f t="shared" si="227"/>
        <v/>
      </c>
      <c r="EF190" s="7" t="str">
        <f t="shared" si="228"/>
        <v/>
      </c>
      <c r="EG190" s="7" t="str">
        <f t="shared" si="229"/>
        <v/>
      </c>
      <c r="EH190" s="7" t="str">
        <f t="shared" si="230"/>
        <v/>
      </c>
      <c r="EI190" s="1"/>
      <c r="EJ190" s="1"/>
      <c r="EK190" s="1"/>
      <c r="EL190" s="1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1" t="str">
        <f t="shared" si="231"/>
        <v>||||</v>
      </c>
      <c r="EZ190" s="7"/>
      <c r="FA190" s="7"/>
      <c r="FB190" s="7"/>
      <c r="FC190" s="7"/>
      <c r="FD190" s="43"/>
      <c r="FE190" s="7"/>
      <c r="FF190" s="7"/>
      <c r="FG190" s="7"/>
      <c r="FH190" s="7"/>
      <c r="FI190" s="7"/>
      <c r="FJ190" s="7"/>
      <c r="FK190" s="7"/>
      <c r="FL190" s="7"/>
      <c r="FM190" s="43"/>
      <c r="FN190" s="7"/>
      <c r="FO190" s="7"/>
      <c r="FP190" s="43"/>
      <c r="FQ190" s="7"/>
      <c r="FR190" s="7"/>
      <c r="FS190" s="7"/>
      <c r="FT190" s="7"/>
      <c r="FU190" s="7"/>
      <c r="FV190" s="43"/>
      <c r="FW190" s="38"/>
      <c r="FX190" s="7"/>
      <c r="FY190" s="7"/>
      <c r="FZ190" s="7"/>
      <c r="GA190" s="44"/>
      <c r="GB190" s="7"/>
      <c r="GC190" s="38"/>
      <c r="GD190" s="7"/>
    </row>
    <row r="191" spans="1:186" x14ac:dyDescent="0.25">
      <c r="A191" s="4">
        <f t="shared" si="163"/>
        <v>1</v>
      </c>
      <c r="B191" s="17" t="str">
        <f>IF(TEMPLATE!EM191="","",TEMPLATE!EM191)</f>
        <v/>
      </c>
      <c r="C191" s="17" t="str">
        <f>IF(TEMPLATE!EX191="","",TEMPLATE!EX191)</f>
        <v/>
      </c>
      <c r="D191" s="19" t="str">
        <f t="shared" si="159"/>
        <v/>
      </c>
      <c r="E191" s="19" t="str">
        <f t="shared" si="164"/>
        <v/>
      </c>
      <c r="F191" s="17"/>
      <c r="G191" s="45" t="str">
        <f>IF(TEMPLATE!EN191="","",TEMPLATE!EN191)</f>
        <v/>
      </c>
      <c r="H191" s="45"/>
      <c r="I191" s="45"/>
      <c r="J191" s="17" t="str">
        <f>IF(TEMPLATE!EP191="","",TEMPLATE!EP191)</f>
        <v/>
      </c>
      <c r="K191" s="46" t="str">
        <f>IF(TEMPLATE!EQ191="","",TEMPLATE!EQ191)</f>
        <v/>
      </c>
      <c r="L191" s="46" t="str">
        <f>IF(TEMPLATE!ER191="","",TEMPLATE!ER191)</f>
        <v/>
      </c>
      <c r="M191" s="46" t="str">
        <f>IF(TEMPLATE!ES191="","",TEMPLATE!ES191)</f>
        <v/>
      </c>
      <c r="N191" s="18" t="str">
        <f>IF(TEMPLATE!EU191="","",TEMPLATE!EU191)</f>
        <v/>
      </c>
      <c r="O191" s="19" t="str">
        <f t="shared" si="165"/>
        <v/>
      </c>
      <c r="P191" s="20" t="str">
        <f t="shared" si="166"/>
        <v/>
      </c>
      <c r="Q191" s="18"/>
      <c r="R191" s="21" t="str">
        <f t="shared" si="167"/>
        <v/>
      </c>
      <c r="S191" s="21" t="str">
        <f>IF(SUMIFS(TEMPLATE!$GD$7:$GD$30000,TEMPLATE!$GC$7:$GC$30000,EV191,TEMPLATE!$FY$7:$FY$30000,J191,$GB$7:$GB$30000,G191)=0,"",SUMIFS(TEMPLATE!$GD$7:$GD$30000,TEMPLATE!$GC$7:$GC$30000,EV191,TEMPLATE!$FY$7:$FY$30000,J191,$GB$7:$GB$30000,G191))</f>
        <v/>
      </c>
      <c r="T191" s="21" t="str">
        <f>IF(SUMIFS(TEMPLATE!$GD$7:$GD$30000,TEMPLATE!$GE$7:$GE$30000,"Common Equity",TEMPLATE!$FY$7:$FY$30000,J191,$GB$7:$GB$30000,G191)=0,"",SUMIFS(TEMPLATE!$GD$7:$GD$30000,TEMPLATE!$GE$7:$GE$30000,"Common Equity",TEMPLATE!$FY$7:$FY$30000,J191,$GB$7:$GB$30000,G191))</f>
        <v/>
      </c>
      <c r="U191" s="21"/>
      <c r="V191" s="22">
        <f t="shared" si="168"/>
        <v>0</v>
      </c>
      <c r="W191" s="23" t="e">
        <f t="shared" si="169"/>
        <v>#N/A</v>
      </c>
      <c r="X191" s="23" t="e">
        <f t="shared" si="170"/>
        <v>#N/A</v>
      </c>
      <c r="Y191" s="23" t="e">
        <f t="shared" si="171"/>
        <v>#N/A</v>
      </c>
      <c r="Z191" s="23" t="e">
        <f t="shared" si="172"/>
        <v>#N/A</v>
      </c>
      <c r="AA191" s="23" t="e">
        <f t="shared" si="173"/>
        <v>#N/A</v>
      </c>
      <c r="AB191" s="23" t="e">
        <f t="shared" si="174"/>
        <v>#N/A</v>
      </c>
      <c r="AC191" s="23" t="e">
        <f t="shared" si="175"/>
        <v>#N/A</v>
      </c>
      <c r="AD191" s="24" t="e">
        <f t="shared" si="176"/>
        <v>#N/A</v>
      </c>
      <c r="AE191" s="24" t="e">
        <f t="shared" si="160"/>
        <v>#N/A</v>
      </c>
      <c r="AF191" s="24" t="e">
        <f t="shared" si="161"/>
        <v>#N/A</v>
      </c>
      <c r="AG191" s="24" t="e">
        <f t="shared" si="177"/>
        <v>#N/A</v>
      </c>
      <c r="AH191" s="24" t="str">
        <f t="shared" si="178"/>
        <v/>
      </c>
      <c r="AI191" s="25" t="e">
        <f t="shared" si="179"/>
        <v>#N/A</v>
      </c>
      <c r="AJ191" s="21" t="e">
        <f t="shared" si="180"/>
        <v>#N/A</v>
      </c>
      <c r="AK191" s="51" t="e">
        <f t="shared" si="181"/>
        <v>#N/A</v>
      </c>
      <c r="AL191" s="26" t="e">
        <f t="shared" si="182"/>
        <v>#N/A</v>
      </c>
      <c r="AM191" s="27" t="str">
        <f t="array" ref="AM191">IFERROR((INDEX(TEMPLATE!$FI$7:$FI$1004,MATCH($J191,IF(TEMPLATE!$FH$7:$FH$1004=$AM$4,TEMPLATE!$FG$7:$FG$1004),0))),"")</f>
        <v/>
      </c>
      <c r="AN191" s="28" t="str">
        <f t="shared" si="183"/>
        <v/>
      </c>
      <c r="AO191" s="29" t="str">
        <f t="array" ref="AO191">IFERROR((INDEX(TEMPLATE!$FI$7:$FI$1004,MATCH($J191,IF(TEMPLATE!$FH$7:$FH$1004=$AO$4,TEMPLATE!$FG$7:$FG$1004),0))),"")</f>
        <v/>
      </c>
      <c r="AP191" s="30" t="e">
        <f t="shared" si="184"/>
        <v>#N/A</v>
      </c>
      <c r="AQ191" s="31" t="str">
        <f t="array" ref="AQ191">IFERROR((INDEX(TEMPLATE!$FI$7:$FI$1004,MATCH($J191,IF(TEMPLATE!$FH$7:$FH$1004=$AQ$4,TEMPLATE!$FG$7:$FG$1004),0))),"")</f>
        <v/>
      </c>
      <c r="AR191" s="32" t="e">
        <f t="shared" si="185"/>
        <v>#N/A</v>
      </c>
      <c r="AS191" s="29" t="str">
        <f t="array" ref="AS191">IFERROR((INDEX(TEMPLATE!$FI$7:$FI$1004,MATCH($J191,IF(TEMPLATE!$FH$7:$FH$1004=$AS$4,TEMPLATE!$FG$7:$FG$1004),0))),"")</f>
        <v/>
      </c>
      <c r="AT191" s="33" t="str">
        <f t="shared" si="232"/>
        <v/>
      </c>
      <c r="AU191" s="29" t="str">
        <f t="array" ref="AU191">IFERROR((INDEX(TEMPLATE!$FI$7:$FI$1004,MATCH($J191,IF(TEMPLATE!$FH$7:$FH$1004=$AU$4,TEMPLATE!$FG$7:$FG$1004),0))),"")</f>
        <v/>
      </c>
      <c r="AV191" s="30" t="e">
        <f t="shared" si="186"/>
        <v>#N/A</v>
      </c>
      <c r="AW191" s="29" t="str">
        <f t="shared" si="187"/>
        <v/>
      </c>
      <c r="AX191" s="34" t="str">
        <f t="shared" si="188"/>
        <v/>
      </c>
      <c r="AY191" s="35" t="str">
        <f t="shared" si="189"/>
        <v/>
      </c>
      <c r="AZ191" s="34" t="str">
        <f t="shared" si="190"/>
        <v/>
      </c>
      <c r="BA191" s="34" t="str">
        <f t="shared" si="191"/>
        <v/>
      </c>
      <c r="BB191" s="35" t="str">
        <f t="shared" si="192"/>
        <v/>
      </c>
      <c r="BC191" s="36" t="e">
        <f t="shared" si="193"/>
        <v>#N/A</v>
      </c>
      <c r="BD191" s="36">
        <f t="shared" si="194"/>
        <v>1</v>
      </c>
      <c r="BE191" s="36">
        <f t="shared" si="195"/>
        <v>0</v>
      </c>
      <c r="BF191" s="36" t="e">
        <f t="shared" si="196"/>
        <v>#N/A</v>
      </c>
      <c r="BG191" s="1"/>
      <c r="BH191" s="37" t="e">
        <f>VLOOKUP(TEMPLATE!$EP191&amp;"|"&amp;BH$5&amp;"|"&amp;BH$6&amp;"|0|"&amp;TEMPLATE!$EM191,TEMPLATE!$EY$7:$FE$30000,7,FALSE)</f>
        <v>#N/A</v>
      </c>
      <c r="BI191" s="38" t="e">
        <f>VLOOKUP(TEMPLATE!$EP191&amp;"|"&amp;BI$5&amp;"|"&amp;BI$6&amp;"|0|"&amp;TEMPLATE!$EM191,TEMPLATE!$EY$7:$FE$30000,7,FALSE)</f>
        <v>#N/A</v>
      </c>
      <c r="BJ191" s="37" t="e">
        <f>VLOOKUP(TEMPLATE!$EP191&amp;"|"&amp;BJ$5&amp;"|"&amp;BJ$6&amp;"|0|"&amp;TEMPLATE!$EM191,TEMPLATE!$EY$7:$FE$30000,7,FALSE)</f>
        <v>#N/A</v>
      </c>
      <c r="BK191" s="38" t="e">
        <f>VLOOKUP(TEMPLATE!$EP191&amp;"|"&amp;BK$5&amp;"|"&amp;BK$6&amp;"|0|"&amp;TEMPLATE!$EM191,TEMPLATE!$EY$7:$FE$30000,7,FALSE)</f>
        <v>#N/A</v>
      </c>
      <c r="BL191" s="38" t="e">
        <f>VLOOKUP(TEMPLATE!$EP191&amp;"|"&amp;BL$5&amp;"|"&amp;BL$6&amp;"|0|"&amp;TEMPLATE!$EM191,TEMPLATE!$EY$7:$FE$30000,7,FALSE)</f>
        <v>#N/A</v>
      </c>
      <c r="BM191" s="38" t="e">
        <f>VLOOKUP(TEMPLATE!$EP191&amp;"|"&amp;BM$5&amp;"|"&amp;BM$6&amp;"|0|"&amp;TEMPLATE!$EM191,TEMPLATE!$EY$7:$FE$30000,7,FALSE)</f>
        <v>#N/A</v>
      </c>
      <c r="BN191" s="38" t="e">
        <f>VLOOKUP(TEMPLATE!$EP191&amp;"|"&amp;BN$5&amp;"|"&amp;BN$6&amp;"|0|"&amp;TEMPLATE!$EM191,TEMPLATE!$EY$7:$FE$30000,7,FALSE)</f>
        <v>#N/A</v>
      </c>
      <c r="BO191" s="38" t="e">
        <f>VLOOKUP(TEMPLATE!$EP191&amp;"|"&amp;BO$5&amp;"|"&amp;BO$6&amp;"|0|"&amp;TEMPLATE!$EM191,TEMPLATE!$EY$7:$FE$30000,7,FALSE)</f>
        <v>#N/A</v>
      </c>
      <c r="BP191" s="38" t="e">
        <f>VLOOKUP(TEMPLATE!$EP191&amp;"|"&amp;BP$5&amp;"|"&amp;BP$6&amp;"|0|"&amp;TEMPLATE!$EM191,TEMPLATE!$EY$7:$FE$30000,7,FALSE)</f>
        <v>#N/A</v>
      </c>
      <c r="BQ191" s="38" t="e">
        <f>VLOOKUP(TEMPLATE!$EP191&amp;"|"&amp;BQ$5&amp;"|"&amp;BQ$6&amp;"|0|"&amp;TEMPLATE!$EM191,TEMPLATE!$EY$7:$FE$30000,7,FALSE)</f>
        <v>#N/A</v>
      </c>
      <c r="BR191" s="38" t="e">
        <f>VLOOKUP(TEMPLATE!$EP191&amp;"|"&amp;BR$5&amp;"|"&amp;BR$6&amp;"|0|"&amp;TEMPLATE!$EM191,TEMPLATE!$EY$7:$FE$30000,7,FALSE)</f>
        <v>#N/A</v>
      </c>
      <c r="BS191" s="38" t="e">
        <f>VLOOKUP(TEMPLATE!$EP191&amp;"|"&amp;BS$5&amp;"|"&amp;BS$6&amp;"|0|"&amp;TEMPLATE!$EM191,TEMPLATE!$EY$7:$FE$30000,7,FALSE)</f>
        <v>#N/A</v>
      </c>
      <c r="BT191" s="38" t="e">
        <f>VLOOKUP(TEMPLATE!$EP191&amp;"|"&amp;BT$5&amp;"|"&amp;BT$6&amp;"|0|"&amp;TEMPLATE!$EM191,TEMPLATE!$EY$7:$FE$30000,7,FALSE)</f>
        <v>#N/A</v>
      </c>
      <c r="BU191" s="38" t="e">
        <f>VLOOKUP(TEMPLATE!$EP191&amp;"|"&amp;BU$5&amp;"|"&amp;BU$6&amp;"|0|"&amp;TEMPLATE!$EM191,TEMPLATE!$EY$7:$FE$30000,7,FALSE)</f>
        <v>#N/A</v>
      </c>
      <c r="BV191" s="38" t="e">
        <f>VLOOKUP(TEMPLATE!$EP191&amp;"|"&amp;BV$5&amp;"|"&amp;BV$6&amp;"|0|"&amp;TEMPLATE!$EM191,TEMPLATE!$EY$7:$FE$30000,7,FALSE)</f>
        <v>#N/A</v>
      </c>
      <c r="BW191" s="38" t="e">
        <f>VLOOKUP(TEMPLATE!$EP191&amp;"|"&amp;BW$5&amp;"|"&amp;BW$6&amp;"|0|"&amp;TEMPLATE!$EM191,TEMPLATE!$EY$7:$FE$30000,7,FALSE)</f>
        <v>#N/A</v>
      </c>
      <c r="BX191" s="38" t="e">
        <f>VLOOKUP(TEMPLATE!$EP191&amp;"|"&amp;BX$5&amp;"|"&amp;BX$6&amp;"|0|"&amp;TEMPLATE!$EM191,TEMPLATE!$EY$7:$FE$30000,7,FALSE)</f>
        <v>#N/A</v>
      </c>
      <c r="BY191" s="38" t="e">
        <f>VLOOKUP(TEMPLATE!$EP191&amp;"|"&amp;BY$5&amp;"|"&amp;BY$6&amp;"|0|"&amp;TEMPLATE!$EM191,TEMPLATE!$EY$7:$FE$30000,7,FALSE)</f>
        <v>#N/A</v>
      </c>
      <c r="BZ191" s="38" t="e">
        <f>VLOOKUP(TEMPLATE!$EP191&amp;"|"&amp;BZ$5&amp;"|"&amp;BZ$6&amp;"|0|"&amp;TEMPLATE!$EM191,TEMPLATE!$EY$7:$FE$30000,7,FALSE)</f>
        <v>#N/A</v>
      </c>
      <c r="CA191" s="38" t="e">
        <f>IF(VLOOKUP(TEMPLATE!$EP191&amp;"|"&amp;CA$5&amp;"|"&amp;CA$6&amp;"|0|"&amp;TEMPLATE!$EM191,TEMPLATE!$EY$7:$FE$30000,7,FALSE)=0,BN191,VLOOKUP(TEMPLATE!$EP191&amp;"|"&amp;CA$5&amp;"|"&amp;CA$6&amp;"|0|"&amp;TEMPLATE!$EM191,TEMPLATE!$EY$7:$FE$30000,7,FALSE))</f>
        <v>#N/A</v>
      </c>
      <c r="CB191" s="38" t="e">
        <f>VLOOKUP(TEMPLATE!$EP191&amp;"|"&amp;CB$5&amp;"|"&amp;CB$6&amp;"|0|"&amp;TEMPLATE!$EM191,TEMPLATE!$EY$7:$FE$30000,7,FALSE)</f>
        <v>#N/A</v>
      </c>
      <c r="CC191" s="38" t="e">
        <f>VLOOKUP(TEMPLATE!$EP191&amp;"|"&amp;CC$5&amp;"|"&amp;CC$6&amp;"|0|"&amp;TEMPLATE!$EM191,TEMPLATE!$EY$7:$FE$30000,7,FALSE)</f>
        <v>#N/A</v>
      </c>
      <c r="CD191" s="38" t="e">
        <f>VLOOKUP(TEMPLATE!$EP191&amp;"|"&amp;CD$5&amp;"|"&amp;CD$6&amp;"|0|"&amp;TEMPLATE!$EM191,TEMPLATE!$EY$7:$FE$30000,7,FALSE)</f>
        <v>#N/A</v>
      </c>
      <c r="CE191" s="38" t="e">
        <f>VLOOKUP(TEMPLATE!$EP191&amp;"|"&amp;CE$5&amp;"|"&amp;CE$6&amp;"|0|"&amp;TEMPLATE!$EM191,TEMPLATE!$EY$7:$FE$30000,7,FALSE)</f>
        <v>#N/A</v>
      </c>
      <c r="CF191" s="38" t="e">
        <f>VLOOKUP(TEMPLATE!$EP191&amp;"|"&amp;CF$5&amp;"|"&amp;CF$6&amp;"|0|"&amp;TEMPLATE!$EM191,TEMPLATE!$EY$7:$FE$30000,7,FALSE)</f>
        <v>#N/A</v>
      </c>
      <c r="CG191" s="38" t="e">
        <f>VLOOKUP(TEMPLATE!$EP191&amp;"|"&amp;CG$5&amp;"|"&amp;CG$6&amp;"|0|"&amp;TEMPLATE!$EM191,TEMPLATE!$EY$7:$FE$30000,7,FALSE)</f>
        <v>#N/A</v>
      </c>
      <c r="CH191" s="38" t="e">
        <f>VLOOKUP(TEMPLATE!$EP191&amp;"|"&amp;CH$5&amp;"|"&amp;CH$6&amp;"|0|"&amp;TEMPLATE!$EM191,TEMPLATE!$EY$7:$FE$30000,7,FALSE)</f>
        <v>#N/A</v>
      </c>
      <c r="CI191" s="38" t="e">
        <f>VLOOKUP(TEMPLATE!$EP191&amp;"|"&amp;CI$5&amp;"|"&amp;CI$6&amp;"|0|"&amp;TEMPLATE!$EM191,TEMPLATE!$EY$7:$FE$30000,7,FALSE)</f>
        <v>#N/A</v>
      </c>
      <c r="CJ191" s="38" t="e">
        <f>VLOOKUP(TEMPLATE!$EP191&amp;"|"&amp;CJ$5&amp;"|"&amp;CJ$6&amp;"|0|"&amp;TEMPLATE!$EM191,TEMPLATE!$EY$7:$FE$30000,7,FALSE)</f>
        <v>#N/A</v>
      </c>
      <c r="CK191" s="38" t="e">
        <f>VLOOKUP(TEMPLATE!$EP191&amp;"|"&amp;CK$5&amp;"|"&amp;CK$6&amp;"|0|"&amp;TEMPLATE!$EM191,TEMPLATE!$EY$7:$FE$30000,7,FALSE)</f>
        <v>#N/A</v>
      </c>
      <c r="CL191" s="38" t="e">
        <f t="shared" si="197"/>
        <v>#VALUE!</v>
      </c>
      <c r="CM191" s="38" t="e">
        <f t="shared" si="198"/>
        <v>#VALUE!</v>
      </c>
      <c r="CN191" s="38" t="e">
        <f>VLOOKUP(TEMPLATE!$EP191&amp;"|"&amp;CN$5&amp;"|"&amp;CN$6&amp;"|0|"&amp;TEMPLATE!$EM191,TEMPLATE!$EY$7:$FE$30000,7,FALSE)</f>
        <v>#N/A</v>
      </c>
      <c r="CO191" s="38" t="e">
        <f>VLOOKUP(TEMPLATE!$EP191&amp;"|"&amp;CO$5&amp;"|"&amp;CO$6&amp;"|0|"&amp;TEMPLATE!$EM191,TEMPLATE!$EY$7:$FE$30000,7,FALSE)</f>
        <v>#N/A</v>
      </c>
      <c r="CP191" s="39" t="str">
        <f t="array" ref="CP191">IFERROR((INDEX(TEMPLATE!$FI$7:$FI$1004,MATCH($J191,IF(TEMPLATE!$FH$7:$FH$1004=CP$6,TEMPLATE!$FG$7:$FG$1004),0))),"")</f>
        <v/>
      </c>
      <c r="CQ191" s="39" t="str">
        <f t="array" ref="CQ191">IFERROR((INDEX(TEMPLATE!$FI$7:$FI$1004,MATCH($J191,IF(TEMPLATE!$FH$7:$FH$1004=CQ$6,TEMPLATE!$FG$7:$FG$1004),0))),"")</f>
        <v/>
      </c>
      <c r="CR191" s="39" t="str">
        <f t="array" ref="CR191">IFERROR((INDEX(TEMPLATE!$FI$7:$FI$1004,MATCH($J191,IF(TEMPLATE!$FH$7:$FH$1004=CR$6,TEMPLATE!$FG$7:$FG$1004),0))),"")</f>
        <v/>
      </c>
      <c r="CS191" s="39" t="str">
        <f t="array" ref="CS191">IFERROR((INDEX(TEMPLATE!$FI$7:$FI$1004,MATCH($J191,IF(TEMPLATE!$FH$7:$FH$1004=CS$6,TEMPLATE!$FG$7:$FG$1004),0))),"")</f>
        <v/>
      </c>
      <c r="CT191" s="38" t="str">
        <f t="array" ref="CT191">IFERROR((INDEX(TEMPLATE!$FI$7:$FI$1004,MATCH($J191,IF(TEMPLATE!$FH$7:$FH$1004=CT$6,TEMPLATE!$FG$7:$FG$1004),0))),"")</f>
        <v/>
      </c>
      <c r="CU191" s="38" t="str">
        <f t="array" ref="CU191">IFERROR((INDEX(TEMPLATE!$FI$7:$FI$1004,MATCH($J191,IF(TEMPLATE!$FH$7:$FH$1004=CU$6,TEMPLATE!$FG$7:$FG$1004),0))),"")</f>
        <v/>
      </c>
      <c r="CV191" s="38" t="str">
        <f t="array" ref="CV191">IFERROR((INDEX(TEMPLATE!$FI$7:$FI$1004,MATCH($J191,IF(TEMPLATE!$FH$7:$FH$1004=CV$6,TEMPLATE!$FG$7:$FG$1004),0))),"")</f>
        <v/>
      </c>
      <c r="CW191" s="38" t="str">
        <f t="array" ref="CW191">IFERROR((INDEX(TEMPLATE!$FI$7:$FI$1004,MATCH($J191,IF(TEMPLATE!$FH$7:$FH$1004=CW$6,TEMPLATE!$FG$7:$FG$1004),0))),"")</f>
        <v/>
      </c>
      <c r="CX191" s="7"/>
      <c r="CY191" s="7" t="str">
        <f t="shared" si="199"/>
        <v/>
      </c>
      <c r="CZ191" s="7" t="str">
        <f t="shared" si="200"/>
        <v/>
      </c>
      <c r="DA191" s="7" t="str">
        <f t="shared" si="201"/>
        <v/>
      </c>
      <c r="DB191" s="7" t="str">
        <f t="shared" si="202"/>
        <v/>
      </c>
      <c r="DC191" s="7" t="str">
        <f t="shared" si="203"/>
        <v/>
      </c>
      <c r="DD191" s="7" t="str">
        <f t="shared" si="204"/>
        <v/>
      </c>
      <c r="DE191" s="7" t="str">
        <f t="shared" si="205"/>
        <v/>
      </c>
      <c r="DF191" s="7" t="str">
        <f t="shared" si="206"/>
        <v/>
      </c>
      <c r="DG191" s="7"/>
      <c r="DH191" s="40" t="str">
        <f t="shared" si="207"/>
        <v/>
      </c>
      <c r="DI191" s="40" t="str">
        <f t="shared" si="208"/>
        <v/>
      </c>
      <c r="DJ191" s="40" t="str">
        <f t="shared" si="209"/>
        <v/>
      </c>
      <c r="DK191" s="41" t="str">
        <f t="shared" si="210"/>
        <v/>
      </c>
      <c r="DL191" s="42" t="str">
        <f t="shared" si="211"/>
        <v/>
      </c>
      <c r="DM191" s="42" t="str">
        <f t="shared" si="212"/>
        <v/>
      </c>
      <c r="DN191" s="42" t="str">
        <f t="shared" si="213"/>
        <v/>
      </c>
      <c r="DO191" s="42" t="str">
        <f t="shared" si="214"/>
        <v/>
      </c>
      <c r="DP191" s="7"/>
      <c r="DQ191" s="7">
        <f t="shared" si="215"/>
        <v>0</v>
      </c>
      <c r="DR191" s="7">
        <f t="shared" si="216"/>
        <v>0</v>
      </c>
      <c r="DS191" s="7">
        <f t="shared" si="217"/>
        <v>0</v>
      </c>
      <c r="DT191" s="7">
        <f t="shared" si="218"/>
        <v>0</v>
      </c>
      <c r="DU191" s="7">
        <f t="shared" si="219"/>
        <v>0</v>
      </c>
      <c r="DV191" s="7">
        <f t="shared" si="220"/>
        <v>0</v>
      </c>
      <c r="DW191" s="7">
        <f t="shared" si="221"/>
        <v>0</v>
      </c>
      <c r="DX191" s="7">
        <f t="shared" si="222"/>
        <v>0</v>
      </c>
      <c r="DY191" s="48" t="e">
        <f t="array" ref="DY191">VLOOKUP(TEMPLATE!$EP191&amp;"|"&amp;DY$5&amp;"|"&amp;DY$6&amp;"|0|"&amp;TEMPLATE!$EM191,TEMPLATE!$EY$7:$FE$30000,7,FALSE)</f>
        <v>#N/A</v>
      </c>
      <c r="DZ191" s="48" t="e">
        <f t="array" ref="DZ191">VLOOKUP(TEMPLATE!$EP191&amp;"|"&amp;DZ$5&amp;"|"&amp;DZ$6&amp;"|0|"&amp;TEMPLATE!$EM191,TEMPLATE!$EY$7:$FE$30000,7,FALSE)</f>
        <v>#N/A</v>
      </c>
      <c r="EA191" s="7" t="str">
        <f t="shared" si="223"/>
        <v/>
      </c>
      <c r="EB191" s="7" t="str">
        <f t="shared" si="224"/>
        <v/>
      </c>
      <c r="EC191" s="7" t="str">
        <f t="shared" si="225"/>
        <v/>
      </c>
      <c r="ED191" s="7" t="str">
        <f t="shared" si="226"/>
        <v/>
      </c>
      <c r="EE191" s="7" t="str">
        <f t="shared" si="227"/>
        <v/>
      </c>
      <c r="EF191" s="7" t="str">
        <f t="shared" si="228"/>
        <v/>
      </c>
      <c r="EG191" s="7" t="str">
        <f t="shared" si="229"/>
        <v/>
      </c>
      <c r="EH191" s="7" t="str">
        <f t="shared" si="230"/>
        <v/>
      </c>
      <c r="EI191" s="1"/>
      <c r="EJ191" s="1"/>
      <c r="EK191" s="1"/>
      <c r="EL191" s="1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1" t="str">
        <f t="shared" si="231"/>
        <v>||||</v>
      </c>
      <c r="EZ191" s="7"/>
      <c r="FA191" s="7"/>
      <c r="FB191" s="7"/>
      <c r="FC191" s="7"/>
      <c r="FD191" s="43"/>
      <c r="FE191" s="7"/>
      <c r="FF191" s="7"/>
      <c r="FG191" s="7"/>
      <c r="FH191" s="7"/>
      <c r="FI191" s="7"/>
      <c r="FJ191" s="7"/>
      <c r="FK191" s="7"/>
      <c r="FL191" s="7"/>
      <c r="FM191" s="43"/>
      <c r="FN191" s="7"/>
      <c r="FO191" s="7"/>
      <c r="FP191" s="43"/>
      <c r="FQ191" s="7"/>
      <c r="FR191" s="7"/>
      <c r="FS191" s="7"/>
      <c r="FT191" s="7"/>
      <c r="FU191" s="7"/>
      <c r="FV191" s="43"/>
      <c r="FW191" s="38"/>
      <c r="FX191" s="7"/>
      <c r="FY191" s="7"/>
      <c r="FZ191" s="7"/>
      <c r="GA191" s="44"/>
      <c r="GB191" s="7"/>
      <c r="GC191" s="38"/>
      <c r="GD191" s="7"/>
    </row>
    <row r="192" spans="1:186" x14ac:dyDescent="0.25">
      <c r="A192" s="4">
        <f t="shared" si="163"/>
        <v>1</v>
      </c>
      <c r="B192" s="17" t="str">
        <f>IF(TEMPLATE!EM192="","",TEMPLATE!EM192)</f>
        <v/>
      </c>
      <c r="C192" s="17" t="str">
        <f>IF(TEMPLATE!EX192="","",TEMPLATE!EX192)</f>
        <v/>
      </c>
      <c r="D192" s="19" t="str">
        <f t="shared" si="159"/>
        <v/>
      </c>
      <c r="E192" s="19" t="str">
        <f t="shared" si="164"/>
        <v/>
      </c>
      <c r="F192" s="17"/>
      <c r="G192" s="45" t="str">
        <f>IF(TEMPLATE!EN192="","",TEMPLATE!EN192)</f>
        <v/>
      </c>
      <c r="H192" s="45"/>
      <c r="I192" s="45"/>
      <c r="J192" s="17" t="str">
        <f>IF(TEMPLATE!EP192="","",TEMPLATE!EP192)</f>
        <v/>
      </c>
      <c r="K192" s="46" t="str">
        <f>IF(TEMPLATE!EQ192="","",TEMPLATE!EQ192)</f>
        <v/>
      </c>
      <c r="L192" s="46" t="str">
        <f>IF(TEMPLATE!ER192="","",TEMPLATE!ER192)</f>
        <v/>
      </c>
      <c r="M192" s="46" t="str">
        <f>IF(TEMPLATE!ES192="","",TEMPLATE!ES192)</f>
        <v/>
      </c>
      <c r="N192" s="18" t="str">
        <f>IF(TEMPLATE!EU192="","",TEMPLATE!EU192)</f>
        <v/>
      </c>
      <c r="O192" s="19" t="str">
        <f t="shared" si="165"/>
        <v/>
      </c>
      <c r="P192" s="20" t="str">
        <f t="shared" si="166"/>
        <v/>
      </c>
      <c r="Q192" s="18"/>
      <c r="R192" s="21" t="str">
        <f t="shared" si="167"/>
        <v/>
      </c>
      <c r="S192" s="21" t="str">
        <f>IF(SUMIFS(TEMPLATE!$GD$7:$GD$30000,TEMPLATE!$GC$7:$GC$30000,EV192,TEMPLATE!$FY$7:$FY$30000,J192,$GB$7:$GB$30000,G192)=0,"",SUMIFS(TEMPLATE!$GD$7:$GD$30000,TEMPLATE!$GC$7:$GC$30000,EV192,TEMPLATE!$FY$7:$FY$30000,J192,$GB$7:$GB$30000,G192))</f>
        <v/>
      </c>
      <c r="T192" s="21" t="str">
        <f>IF(SUMIFS(TEMPLATE!$GD$7:$GD$30000,TEMPLATE!$GE$7:$GE$30000,"Common Equity",TEMPLATE!$FY$7:$FY$30000,J192,$GB$7:$GB$30000,G192)=0,"",SUMIFS(TEMPLATE!$GD$7:$GD$30000,TEMPLATE!$GE$7:$GE$30000,"Common Equity",TEMPLATE!$FY$7:$FY$30000,J192,$GB$7:$GB$30000,G192))</f>
        <v/>
      </c>
      <c r="U192" s="21"/>
      <c r="V192" s="22">
        <f t="shared" si="168"/>
        <v>0</v>
      </c>
      <c r="W192" s="23" t="e">
        <f t="shared" si="169"/>
        <v>#N/A</v>
      </c>
      <c r="X192" s="23" t="e">
        <f t="shared" si="170"/>
        <v>#N/A</v>
      </c>
      <c r="Y192" s="23" t="e">
        <f t="shared" si="171"/>
        <v>#N/A</v>
      </c>
      <c r="Z192" s="23" t="e">
        <f t="shared" si="172"/>
        <v>#N/A</v>
      </c>
      <c r="AA192" s="23" t="e">
        <f t="shared" si="173"/>
        <v>#N/A</v>
      </c>
      <c r="AB192" s="23" t="e">
        <f t="shared" si="174"/>
        <v>#N/A</v>
      </c>
      <c r="AC192" s="23" t="e">
        <f t="shared" si="175"/>
        <v>#N/A</v>
      </c>
      <c r="AD192" s="24" t="e">
        <f t="shared" si="176"/>
        <v>#N/A</v>
      </c>
      <c r="AE192" s="24" t="e">
        <f t="shared" si="160"/>
        <v>#N/A</v>
      </c>
      <c r="AF192" s="24" t="e">
        <f t="shared" si="161"/>
        <v>#N/A</v>
      </c>
      <c r="AG192" s="24" t="e">
        <f t="shared" si="177"/>
        <v>#N/A</v>
      </c>
      <c r="AH192" s="24" t="str">
        <f t="shared" si="178"/>
        <v/>
      </c>
      <c r="AI192" s="25" t="e">
        <f t="shared" si="179"/>
        <v>#N/A</v>
      </c>
      <c r="AJ192" s="21" t="e">
        <f t="shared" si="180"/>
        <v>#N/A</v>
      </c>
      <c r="AK192" s="51" t="e">
        <f t="shared" si="181"/>
        <v>#N/A</v>
      </c>
      <c r="AL192" s="26" t="e">
        <f t="shared" si="182"/>
        <v>#N/A</v>
      </c>
      <c r="AM192" s="27" t="str">
        <f t="array" ref="AM192">IFERROR((INDEX(TEMPLATE!$FI$7:$FI$1004,MATCH($J192,IF(TEMPLATE!$FH$7:$FH$1004=$AM$4,TEMPLATE!$FG$7:$FG$1004),0))),"")</f>
        <v/>
      </c>
      <c r="AN192" s="28" t="str">
        <f t="shared" si="183"/>
        <v/>
      </c>
      <c r="AO192" s="29" t="str">
        <f t="array" ref="AO192">IFERROR((INDEX(TEMPLATE!$FI$7:$FI$1004,MATCH($J192,IF(TEMPLATE!$FH$7:$FH$1004=$AO$4,TEMPLATE!$FG$7:$FG$1004),0))),"")</f>
        <v/>
      </c>
      <c r="AP192" s="30" t="e">
        <f t="shared" si="184"/>
        <v>#N/A</v>
      </c>
      <c r="AQ192" s="31" t="str">
        <f t="array" ref="AQ192">IFERROR((INDEX(TEMPLATE!$FI$7:$FI$1004,MATCH($J192,IF(TEMPLATE!$FH$7:$FH$1004=$AQ$4,TEMPLATE!$FG$7:$FG$1004),0))),"")</f>
        <v/>
      </c>
      <c r="AR192" s="32" t="e">
        <f t="shared" si="185"/>
        <v>#N/A</v>
      </c>
      <c r="AS192" s="29" t="str">
        <f t="array" ref="AS192">IFERROR((INDEX(TEMPLATE!$FI$7:$FI$1004,MATCH($J192,IF(TEMPLATE!$FH$7:$FH$1004=$AS$4,TEMPLATE!$FG$7:$FG$1004),0))),"")</f>
        <v/>
      </c>
      <c r="AT192" s="33" t="str">
        <f t="shared" si="232"/>
        <v/>
      </c>
      <c r="AU192" s="29" t="str">
        <f t="array" ref="AU192">IFERROR((INDEX(TEMPLATE!$FI$7:$FI$1004,MATCH($J192,IF(TEMPLATE!$FH$7:$FH$1004=$AU$4,TEMPLATE!$FG$7:$FG$1004),0))),"")</f>
        <v/>
      </c>
      <c r="AV192" s="30" t="e">
        <f t="shared" si="186"/>
        <v>#N/A</v>
      </c>
      <c r="AW192" s="29" t="str">
        <f t="shared" si="187"/>
        <v/>
      </c>
      <c r="AX192" s="34" t="str">
        <f t="shared" si="188"/>
        <v/>
      </c>
      <c r="AY192" s="35" t="str">
        <f t="shared" si="189"/>
        <v/>
      </c>
      <c r="AZ192" s="34" t="str">
        <f t="shared" si="190"/>
        <v/>
      </c>
      <c r="BA192" s="34" t="str">
        <f t="shared" si="191"/>
        <v/>
      </c>
      <c r="BB192" s="35" t="str">
        <f t="shared" si="192"/>
        <v/>
      </c>
      <c r="BC192" s="36" t="e">
        <f t="shared" si="193"/>
        <v>#N/A</v>
      </c>
      <c r="BD192" s="36">
        <f t="shared" si="194"/>
        <v>1</v>
      </c>
      <c r="BE192" s="36">
        <f t="shared" si="195"/>
        <v>0</v>
      </c>
      <c r="BF192" s="36" t="e">
        <f t="shared" si="196"/>
        <v>#N/A</v>
      </c>
      <c r="BG192" s="1"/>
      <c r="BH192" s="37" t="e">
        <f>VLOOKUP(TEMPLATE!$EP192&amp;"|"&amp;BH$5&amp;"|"&amp;BH$6&amp;"|0|"&amp;TEMPLATE!$EM192,TEMPLATE!$EY$7:$FE$30000,7,FALSE)</f>
        <v>#N/A</v>
      </c>
      <c r="BI192" s="38" t="e">
        <f>VLOOKUP(TEMPLATE!$EP192&amp;"|"&amp;BI$5&amp;"|"&amp;BI$6&amp;"|0|"&amp;TEMPLATE!$EM192,TEMPLATE!$EY$7:$FE$30000,7,FALSE)</f>
        <v>#N/A</v>
      </c>
      <c r="BJ192" s="37" t="e">
        <f>VLOOKUP(TEMPLATE!$EP192&amp;"|"&amp;BJ$5&amp;"|"&amp;BJ$6&amp;"|0|"&amp;TEMPLATE!$EM192,TEMPLATE!$EY$7:$FE$30000,7,FALSE)</f>
        <v>#N/A</v>
      </c>
      <c r="BK192" s="38" t="e">
        <f>VLOOKUP(TEMPLATE!$EP192&amp;"|"&amp;BK$5&amp;"|"&amp;BK$6&amp;"|0|"&amp;TEMPLATE!$EM192,TEMPLATE!$EY$7:$FE$30000,7,FALSE)</f>
        <v>#N/A</v>
      </c>
      <c r="BL192" s="38" t="e">
        <f>VLOOKUP(TEMPLATE!$EP192&amp;"|"&amp;BL$5&amp;"|"&amp;BL$6&amp;"|0|"&amp;TEMPLATE!$EM192,TEMPLATE!$EY$7:$FE$30000,7,FALSE)</f>
        <v>#N/A</v>
      </c>
      <c r="BM192" s="38" t="e">
        <f>VLOOKUP(TEMPLATE!$EP192&amp;"|"&amp;BM$5&amp;"|"&amp;BM$6&amp;"|0|"&amp;TEMPLATE!$EM192,TEMPLATE!$EY$7:$FE$30000,7,FALSE)</f>
        <v>#N/A</v>
      </c>
      <c r="BN192" s="38" t="e">
        <f>VLOOKUP(TEMPLATE!$EP192&amp;"|"&amp;BN$5&amp;"|"&amp;BN$6&amp;"|0|"&amp;TEMPLATE!$EM192,TEMPLATE!$EY$7:$FE$30000,7,FALSE)</f>
        <v>#N/A</v>
      </c>
      <c r="BO192" s="38" t="e">
        <f>VLOOKUP(TEMPLATE!$EP192&amp;"|"&amp;BO$5&amp;"|"&amp;BO$6&amp;"|0|"&amp;TEMPLATE!$EM192,TEMPLATE!$EY$7:$FE$30000,7,FALSE)</f>
        <v>#N/A</v>
      </c>
      <c r="BP192" s="38" t="e">
        <f>VLOOKUP(TEMPLATE!$EP192&amp;"|"&amp;BP$5&amp;"|"&amp;BP$6&amp;"|0|"&amp;TEMPLATE!$EM192,TEMPLATE!$EY$7:$FE$30000,7,FALSE)</f>
        <v>#N/A</v>
      </c>
      <c r="BQ192" s="38" t="e">
        <f>VLOOKUP(TEMPLATE!$EP192&amp;"|"&amp;BQ$5&amp;"|"&amp;BQ$6&amp;"|0|"&amp;TEMPLATE!$EM192,TEMPLATE!$EY$7:$FE$30000,7,FALSE)</f>
        <v>#N/A</v>
      </c>
      <c r="BR192" s="38" t="e">
        <f>VLOOKUP(TEMPLATE!$EP192&amp;"|"&amp;BR$5&amp;"|"&amp;BR$6&amp;"|0|"&amp;TEMPLATE!$EM192,TEMPLATE!$EY$7:$FE$30000,7,FALSE)</f>
        <v>#N/A</v>
      </c>
      <c r="BS192" s="38" t="e">
        <f>VLOOKUP(TEMPLATE!$EP192&amp;"|"&amp;BS$5&amp;"|"&amp;BS$6&amp;"|0|"&amp;TEMPLATE!$EM192,TEMPLATE!$EY$7:$FE$30000,7,FALSE)</f>
        <v>#N/A</v>
      </c>
      <c r="BT192" s="38" t="e">
        <f>VLOOKUP(TEMPLATE!$EP192&amp;"|"&amp;BT$5&amp;"|"&amp;BT$6&amp;"|0|"&amp;TEMPLATE!$EM192,TEMPLATE!$EY$7:$FE$30000,7,FALSE)</f>
        <v>#N/A</v>
      </c>
      <c r="BU192" s="38" t="e">
        <f>VLOOKUP(TEMPLATE!$EP192&amp;"|"&amp;BU$5&amp;"|"&amp;BU$6&amp;"|0|"&amp;TEMPLATE!$EM192,TEMPLATE!$EY$7:$FE$30000,7,FALSE)</f>
        <v>#N/A</v>
      </c>
      <c r="BV192" s="38" t="e">
        <f>VLOOKUP(TEMPLATE!$EP192&amp;"|"&amp;BV$5&amp;"|"&amp;BV$6&amp;"|0|"&amp;TEMPLATE!$EM192,TEMPLATE!$EY$7:$FE$30000,7,FALSE)</f>
        <v>#N/A</v>
      </c>
      <c r="BW192" s="38" t="e">
        <f>VLOOKUP(TEMPLATE!$EP192&amp;"|"&amp;BW$5&amp;"|"&amp;BW$6&amp;"|0|"&amp;TEMPLATE!$EM192,TEMPLATE!$EY$7:$FE$30000,7,FALSE)</f>
        <v>#N/A</v>
      </c>
      <c r="BX192" s="38" t="e">
        <f>VLOOKUP(TEMPLATE!$EP192&amp;"|"&amp;BX$5&amp;"|"&amp;BX$6&amp;"|0|"&amp;TEMPLATE!$EM192,TEMPLATE!$EY$7:$FE$30000,7,FALSE)</f>
        <v>#N/A</v>
      </c>
      <c r="BY192" s="38" t="e">
        <f>VLOOKUP(TEMPLATE!$EP192&amp;"|"&amp;BY$5&amp;"|"&amp;BY$6&amp;"|0|"&amp;TEMPLATE!$EM192,TEMPLATE!$EY$7:$FE$30000,7,FALSE)</f>
        <v>#N/A</v>
      </c>
      <c r="BZ192" s="38" t="e">
        <f>VLOOKUP(TEMPLATE!$EP192&amp;"|"&amp;BZ$5&amp;"|"&amp;BZ$6&amp;"|0|"&amp;TEMPLATE!$EM192,TEMPLATE!$EY$7:$FE$30000,7,FALSE)</f>
        <v>#N/A</v>
      </c>
      <c r="CA192" s="38" t="e">
        <f>IF(VLOOKUP(TEMPLATE!$EP192&amp;"|"&amp;CA$5&amp;"|"&amp;CA$6&amp;"|0|"&amp;TEMPLATE!$EM192,TEMPLATE!$EY$7:$FE$30000,7,FALSE)=0,BN192,VLOOKUP(TEMPLATE!$EP192&amp;"|"&amp;CA$5&amp;"|"&amp;CA$6&amp;"|0|"&amp;TEMPLATE!$EM192,TEMPLATE!$EY$7:$FE$30000,7,FALSE))</f>
        <v>#N/A</v>
      </c>
      <c r="CB192" s="38" t="e">
        <f>VLOOKUP(TEMPLATE!$EP192&amp;"|"&amp;CB$5&amp;"|"&amp;CB$6&amp;"|0|"&amp;TEMPLATE!$EM192,TEMPLATE!$EY$7:$FE$30000,7,FALSE)</f>
        <v>#N/A</v>
      </c>
      <c r="CC192" s="38" t="e">
        <f>VLOOKUP(TEMPLATE!$EP192&amp;"|"&amp;CC$5&amp;"|"&amp;CC$6&amp;"|0|"&amp;TEMPLATE!$EM192,TEMPLATE!$EY$7:$FE$30000,7,FALSE)</f>
        <v>#N/A</v>
      </c>
      <c r="CD192" s="38" t="e">
        <f>VLOOKUP(TEMPLATE!$EP192&amp;"|"&amp;CD$5&amp;"|"&amp;CD$6&amp;"|0|"&amp;TEMPLATE!$EM192,TEMPLATE!$EY$7:$FE$30000,7,FALSE)</f>
        <v>#N/A</v>
      </c>
      <c r="CE192" s="38" t="e">
        <f>VLOOKUP(TEMPLATE!$EP192&amp;"|"&amp;CE$5&amp;"|"&amp;CE$6&amp;"|0|"&amp;TEMPLATE!$EM192,TEMPLATE!$EY$7:$FE$30000,7,FALSE)</f>
        <v>#N/A</v>
      </c>
      <c r="CF192" s="38" t="e">
        <f>VLOOKUP(TEMPLATE!$EP192&amp;"|"&amp;CF$5&amp;"|"&amp;CF$6&amp;"|0|"&amp;TEMPLATE!$EM192,TEMPLATE!$EY$7:$FE$30000,7,FALSE)</f>
        <v>#N/A</v>
      </c>
      <c r="CG192" s="38" t="e">
        <f>VLOOKUP(TEMPLATE!$EP192&amp;"|"&amp;CG$5&amp;"|"&amp;CG$6&amp;"|0|"&amp;TEMPLATE!$EM192,TEMPLATE!$EY$7:$FE$30000,7,FALSE)</f>
        <v>#N/A</v>
      </c>
      <c r="CH192" s="38" t="e">
        <f>VLOOKUP(TEMPLATE!$EP192&amp;"|"&amp;CH$5&amp;"|"&amp;CH$6&amp;"|0|"&amp;TEMPLATE!$EM192,TEMPLATE!$EY$7:$FE$30000,7,FALSE)</f>
        <v>#N/A</v>
      </c>
      <c r="CI192" s="38" t="e">
        <f>VLOOKUP(TEMPLATE!$EP192&amp;"|"&amp;CI$5&amp;"|"&amp;CI$6&amp;"|0|"&amp;TEMPLATE!$EM192,TEMPLATE!$EY$7:$FE$30000,7,FALSE)</f>
        <v>#N/A</v>
      </c>
      <c r="CJ192" s="38" t="e">
        <f>VLOOKUP(TEMPLATE!$EP192&amp;"|"&amp;CJ$5&amp;"|"&amp;CJ$6&amp;"|0|"&amp;TEMPLATE!$EM192,TEMPLATE!$EY$7:$FE$30000,7,FALSE)</f>
        <v>#N/A</v>
      </c>
      <c r="CK192" s="38" t="e">
        <f>VLOOKUP(TEMPLATE!$EP192&amp;"|"&amp;CK$5&amp;"|"&amp;CK$6&amp;"|0|"&amp;TEMPLATE!$EM192,TEMPLATE!$EY$7:$FE$30000,7,FALSE)</f>
        <v>#N/A</v>
      </c>
      <c r="CL192" s="38" t="e">
        <f t="shared" si="197"/>
        <v>#VALUE!</v>
      </c>
      <c r="CM192" s="38" t="e">
        <f t="shared" si="198"/>
        <v>#VALUE!</v>
      </c>
      <c r="CN192" s="38" t="e">
        <f>VLOOKUP(TEMPLATE!$EP192&amp;"|"&amp;CN$5&amp;"|"&amp;CN$6&amp;"|0|"&amp;TEMPLATE!$EM192,TEMPLATE!$EY$7:$FE$30000,7,FALSE)</f>
        <v>#N/A</v>
      </c>
      <c r="CO192" s="38" t="e">
        <f>VLOOKUP(TEMPLATE!$EP192&amp;"|"&amp;CO$5&amp;"|"&amp;CO$6&amp;"|0|"&amp;TEMPLATE!$EM192,TEMPLATE!$EY$7:$FE$30000,7,FALSE)</f>
        <v>#N/A</v>
      </c>
      <c r="CP192" s="39" t="str">
        <f t="array" ref="CP192">IFERROR((INDEX(TEMPLATE!$FI$7:$FI$1004,MATCH($J192,IF(TEMPLATE!$FH$7:$FH$1004=CP$6,TEMPLATE!$FG$7:$FG$1004),0))),"")</f>
        <v/>
      </c>
      <c r="CQ192" s="39" t="str">
        <f t="array" ref="CQ192">IFERROR((INDEX(TEMPLATE!$FI$7:$FI$1004,MATCH($J192,IF(TEMPLATE!$FH$7:$FH$1004=CQ$6,TEMPLATE!$FG$7:$FG$1004),0))),"")</f>
        <v/>
      </c>
      <c r="CR192" s="39" t="str">
        <f t="array" ref="CR192">IFERROR((INDEX(TEMPLATE!$FI$7:$FI$1004,MATCH($J192,IF(TEMPLATE!$FH$7:$FH$1004=CR$6,TEMPLATE!$FG$7:$FG$1004),0))),"")</f>
        <v/>
      </c>
      <c r="CS192" s="39" t="str">
        <f t="array" ref="CS192">IFERROR((INDEX(TEMPLATE!$FI$7:$FI$1004,MATCH($J192,IF(TEMPLATE!$FH$7:$FH$1004=CS$6,TEMPLATE!$FG$7:$FG$1004),0))),"")</f>
        <v/>
      </c>
      <c r="CT192" s="38" t="str">
        <f t="array" ref="CT192">IFERROR((INDEX(TEMPLATE!$FI$7:$FI$1004,MATCH($J192,IF(TEMPLATE!$FH$7:$FH$1004=CT$6,TEMPLATE!$FG$7:$FG$1004),0))),"")</f>
        <v/>
      </c>
      <c r="CU192" s="38" t="str">
        <f t="array" ref="CU192">IFERROR((INDEX(TEMPLATE!$FI$7:$FI$1004,MATCH($J192,IF(TEMPLATE!$FH$7:$FH$1004=CU$6,TEMPLATE!$FG$7:$FG$1004),0))),"")</f>
        <v/>
      </c>
      <c r="CV192" s="38" t="str">
        <f t="array" ref="CV192">IFERROR((INDEX(TEMPLATE!$FI$7:$FI$1004,MATCH($J192,IF(TEMPLATE!$FH$7:$FH$1004=CV$6,TEMPLATE!$FG$7:$FG$1004),0))),"")</f>
        <v/>
      </c>
      <c r="CW192" s="38" t="str">
        <f t="array" ref="CW192">IFERROR((INDEX(TEMPLATE!$FI$7:$FI$1004,MATCH($J192,IF(TEMPLATE!$FH$7:$FH$1004=CW$6,TEMPLATE!$FG$7:$FG$1004),0))),"")</f>
        <v/>
      </c>
      <c r="CX192" s="7"/>
      <c r="CY192" s="7" t="str">
        <f t="shared" si="199"/>
        <v/>
      </c>
      <c r="CZ192" s="7" t="str">
        <f t="shared" si="200"/>
        <v/>
      </c>
      <c r="DA192" s="7" t="str">
        <f t="shared" si="201"/>
        <v/>
      </c>
      <c r="DB192" s="7" t="str">
        <f t="shared" si="202"/>
        <v/>
      </c>
      <c r="DC192" s="7" t="str">
        <f t="shared" si="203"/>
        <v/>
      </c>
      <c r="DD192" s="7" t="str">
        <f t="shared" si="204"/>
        <v/>
      </c>
      <c r="DE192" s="7" t="str">
        <f t="shared" si="205"/>
        <v/>
      </c>
      <c r="DF192" s="7" t="str">
        <f t="shared" si="206"/>
        <v/>
      </c>
      <c r="DG192" s="7"/>
      <c r="DH192" s="40" t="str">
        <f t="shared" si="207"/>
        <v/>
      </c>
      <c r="DI192" s="40" t="str">
        <f t="shared" si="208"/>
        <v/>
      </c>
      <c r="DJ192" s="40" t="str">
        <f t="shared" si="209"/>
        <v/>
      </c>
      <c r="DK192" s="41" t="str">
        <f t="shared" si="210"/>
        <v/>
      </c>
      <c r="DL192" s="42" t="str">
        <f t="shared" si="211"/>
        <v/>
      </c>
      <c r="DM192" s="42" t="str">
        <f t="shared" si="212"/>
        <v/>
      </c>
      <c r="DN192" s="42" t="str">
        <f t="shared" si="213"/>
        <v/>
      </c>
      <c r="DO192" s="42" t="str">
        <f t="shared" si="214"/>
        <v/>
      </c>
      <c r="DP192" s="7"/>
      <c r="DQ192" s="7">
        <f t="shared" si="215"/>
        <v>0</v>
      </c>
      <c r="DR192" s="7">
        <f t="shared" si="216"/>
        <v>0</v>
      </c>
      <c r="DS192" s="7">
        <f t="shared" si="217"/>
        <v>0</v>
      </c>
      <c r="DT192" s="7">
        <f t="shared" si="218"/>
        <v>0</v>
      </c>
      <c r="DU192" s="7">
        <f t="shared" si="219"/>
        <v>0</v>
      </c>
      <c r="DV192" s="7">
        <f t="shared" si="220"/>
        <v>0</v>
      </c>
      <c r="DW192" s="7">
        <f t="shared" si="221"/>
        <v>0</v>
      </c>
      <c r="DX192" s="7">
        <f t="shared" si="222"/>
        <v>0</v>
      </c>
      <c r="DY192" s="48" t="e">
        <f t="array" ref="DY192">VLOOKUP(TEMPLATE!$EP192&amp;"|"&amp;DY$5&amp;"|"&amp;DY$6&amp;"|0|"&amp;TEMPLATE!$EM192,TEMPLATE!$EY$7:$FE$30000,7,FALSE)</f>
        <v>#N/A</v>
      </c>
      <c r="DZ192" s="48" t="e">
        <f t="array" ref="DZ192">VLOOKUP(TEMPLATE!$EP192&amp;"|"&amp;DZ$5&amp;"|"&amp;DZ$6&amp;"|0|"&amp;TEMPLATE!$EM192,TEMPLATE!$EY$7:$FE$30000,7,FALSE)</f>
        <v>#N/A</v>
      </c>
      <c r="EA192" s="7" t="str">
        <f t="shared" si="223"/>
        <v/>
      </c>
      <c r="EB192" s="7" t="str">
        <f t="shared" si="224"/>
        <v/>
      </c>
      <c r="EC192" s="7" t="str">
        <f t="shared" si="225"/>
        <v/>
      </c>
      <c r="ED192" s="7" t="str">
        <f t="shared" si="226"/>
        <v/>
      </c>
      <c r="EE192" s="7" t="str">
        <f t="shared" si="227"/>
        <v/>
      </c>
      <c r="EF192" s="7" t="str">
        <f t="shared" si="228"/>
        <v/>
      </c>
      <c r="EG192" s="7" t="str">
        <f t="shared" si="229"/>
        <v/>
      </c>
      <c r="EH192" s="7" t="str">
        <f t="shared" si="230"/>
        <v/>
      </c>
      <c r="EI192" s="1"/>
      <c r="EJ192" s="1"/>
      <c r="EK192" s="1"/>
      <c r="EL192" s="1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1" t="str">
        <f t="shared" si="231"/>
        <v>||||</v>
      </c>
      <c r="EZ192" s="7"/>
      <c r="FA192" s="7"/>
      <c r="FB192" s="7"/>
      <c r="FC192" s="7"/>
      <c r="FD192" s="43"/>
      <c r="FE192" s="7"/>
      <c r="FF192" s="7"/>
      <c r="FG192" s="7"/>
      <c r="FH192" s="7"/>
      <c r="FI192" s="7"/>
      <c r="FJ192" s="7"/>
      <c r="FK192" s="7"/>
      <c r="FL192" s="7"/>
      <c r="FM192" s="43"/>
      <c r="FN192" s="7"/>
      <c r="FO192" s="7"/>
      <c r="FP192" s="43"/>
      <c r="FQ192" s="7"/>
      <c r="FR192" s="7"/>
      <c r="FS192" s="7"/>
      <c r="FT192" s="7"/>
      <c r="FU192" s="7"/>
      <c r="FV192" s="43"/>
      <c r="FW192" s="38"/>
      <c r="FX192" s="7"/>
      <c r="FY192" s="7"/>
      <c r="FZ192" s="7"/>
      <c r="GA192" s="44"/>
      <c r="GB192" s="7"/>
      <c r="GC192" s="38"/>
      <c r="GD192" s="7"/>
    </row>
    <row r="193" spans="1:186" x14ac:dyDescent="0.25">
      <c r="A193" s="4">
        <f t="shared" si="163"/>
        <v>1</v>
      </c>
      <c r="B193" s="17" t="str">
        <f>IF(TEMPLATE!EM193="","",TEMPLATE!EM193)</f>
        <v/>
      </c>
      <c r="C193" s="17" t="str">
        <f>IF(TEMPLATE!EX193="","",TEMPLATE!EX193)</f>
        <v/>
      </c>
      <c r="D193" s="19" t="str">
        <f t="shared" si="159"/>
        <v/>
      </c>
      <c r="E193" s="19" t="str">
        <f t="shared" si="164"/>
        <v/>
      </c>
      <c r="F193" s="17"/>
      <c r="G193" s="45" t="str">
        <f>IF(TEMPLATE!EN193="","",TEMPLATE!EN193)</f>
        <v/>
      </c>
      <c r="H193" s="45"/>
      <c r="I193" s="45"/>
      <c r="J193" s="17" t="str">
        <f>IF(TEMPLATE!EP193="","",TEMPLATE!EP193)</f>
        <v/>
      </c>
      <c r="K193" s="46" t="str">
        <f>IF(TEMPLATE!EQ193="","",TEMPLATE!EQ193)</f>
        <v/>
      </c>
      <c r="L193" s="46" t="str">
        <f>IF(TEMPLATE!ER193="","",TEMPLATE!ER193)</f>
        <v/>
      </c>
      <c r="M193" s="46" t="str">
        <f>IF(TEMPLATE!ES193="","",TEMPLATE!ES193)</f>
        <v/>
      </c>
      <c r="N193" s="18" t="str">
        <f>IF(TEMPLATE!EU193="","",TEMPLATE!EU193)</f>
        <v/>
      </c>
      <c r="O193" s="19" t="str">
        <f t="shared" si="165"/>
        <v/>
      </c>
      <c r="P193" s="20" t="str">
        <f t="shared" si="166"/>
        <v/>
      </c>
      <c r="Q193" s="18"/>
      <c r="R193" s="21" t="str">
        <f t="shared" si="167"/>
        <v/>
      </c>
      <c r="S193" s="21" t="str">
        <f>IF(SUMIFS(TEMPLATE!$GD$7:$GD$30000,TEMPLATE!$GC$7:$GC$30000,EV193,TEMPLATE!$FY$7:$FY$30000,J193,$GB$7:$GB$30000,G193)=0,"",SUMIFS(TEMPLATE!$GD$7:$GD$30000,TEMPLATE!$GC$7:$GC$30000,EV193,TEMPLATE!$FY$7:$FY$30000,J193,$GB$7:$GB$30000,G193))</f>
        <v/>
      </c>
      <c r="T193" s="21" t="str">
        <f>IF(SUMIFS(TEMPLATE!$GD$7:$GD$30000,TEMPLATE!$GE$7:$GE$30000,"Common Equity",TEMPLATE!$FY$7:$FY$30000,J193,$GB$7:$GB$30000,G193)=0,"",SUMIFS(TEMPLATE!$GD$7:$GD$30000,TEMPLATE!$GE$7:$GE$30000,"Common Equity",TEMPLATE!$FY$7:$FY$30000,J193,$GB$7:$GB$30000,G193))</f>
        <v/>
      </c>
      <c r="U193" s="21"/>
      <c r="V193" s="22">
        <f t="shared" si="168"/>
        <v>0</v>
      </c>
      <c r="W193" s="23" t="e">
        <f t="shared" si="169"/>
        <v>#N/A</v>
      </c>
      <c r="X193" s="23" t="e">
        <f t="shared" si="170"/>
        <v>#N/A</v>
      </c>
      <c r="Y193" s="23" t="e">
        <f t="shared" si="171"/>
        <v>#N/A</v>
      </c>
      <c r="Z193" s="23" t="e">
        <f t="shared" si="172"/>
        <v>#N/A</v>
      </c>
      <c r="AA193" s="23" t="e">
        <f t="shared" si="173"/>
        <v>#N/A</v>
      </c>
      <c r="AB193" s="23" t="e">
        <f t="shared" si="174"/>
        <v>#N/A</v>
      </c>
      <c r="AC193" s="23" t="e">
        <f t="shared" si="175"/>
        <v>#N/A</v>
      </c>
      <c r="AD193" s="24" t="e">
        <f t="shared" si="176"/>
        <v>#N/A</v>
      </c>
      <c r="AE193" s="24" t="e">
        <f t="shared" si="160"/>
        <v>#N/A</v>
      </c>
      <c r="AF193" s="24" t="e">
        <f t="shared" si="161"/>
        <v>#N/A</v>
      </c>
      <c r="AG193" s="24" t="e">
        <f t="shared" si="177"/>
        <v>#N/A</v>
      </c>
      <c r="AH193" s="24" t="str">
        <f t="shared" si="178"/>
        <v/>
      </c>
      <c r="AI193" s="25" t="e">
        <f t="shared" si="179"/>
        <v>#N/A</v>
      </c>
      <c r="AJ193" s="21" t="e">
        <f t="shared" si="180"/>
        <v>#N/A</v>
      </c>
      <c r="AK193" s="51" t="e">
        <f t="shared" si="181"/>
        <v>#N/A</v>
      </c>
      <c r="AL193" s="26" t="e">
        <f t="shared" si="182"/>
        <v>#N/A</v>
      </c>
      <c r="AM193" s="27" t="str">
        <f t="array" ref="AM193">IFERROR((INDEX(TEMPLATE!$FI$7:$FI$1004,MATCH($J193,IF(TEMPLATE!$FH$7:$FH$1004=$AM$4,TEMPLATE!$FG$7:$FG$1004),0))),"")</f>
        <v/>
      </c>
      <c r="AN193" s="28" t="str">
        <f t="shared" si="183"/>
        <v/>
      </c>
      <c r="AO193" s="29" t="str">
        <f t="array" ref="AO193">IFERROR((INDEX(TEMPLATE!$FI$7:$FI$1004,MATCH($J193,IF(TEMPLATE!$FH$7:$FH$1004=$AO$4,TEMPLATE!$FG$7:$FG$1004),0))),"")</f>
        <v/>
      </c>
      <c r="AP193" s="30" t="e">
        <f t="shared" si="184"/>
        <v>#N/A</v>
      </c>
      <c r="AQ193" s="31" t="str">
        <f t="array" ref="AQ193">IFERROR((INDEX(TEMPLATE!$FI$7:$FI$1004,MATCH($J193,IF(TEMPLATE!$FH$7:$FH$1004=$AQ$4,TEMPLATE!$FG$7:$FG$1004),0))),"")</f>
        <v/>
      </c>
      <c r="AR193" s="32" t="e">
        <f t="shared" si="185"/>
        <v>#N/A</v>
      </c>
      <c r="AS193" s="29" t="str">
        <f t="array" ref="AS193">IFERROR((INDEX(TEMPLATE!$FI$7:$FI$1004,MATCH($J193,IF(TEMPLATE!$FH$7:$FH$1004=$AS$4,TEMPLATE!$FG$7:$FG$1004),0))),"")</f>
        <v/>
      </c>
      <c r="AT193" s="33" t="str">
        <f t="shared" si="232"/>
        <v/>
      </c>
      <c r="AU193" s="29" t="str">
        <f t="array" ref="AU193">IFERROR((INDEX(TEMPLATE!$FI$7:$FI$1004,MATCH($J193,IF(TEMPLATE!$FH$7:$FH$1004=$AU$4,TEMPLATE!$FG$7:$FG$1004),0))),"")</f>
        <v/>
      </c>
      <c r="AV193" s="30" t="e">
        <f t="shared" si="186"/>
        <v>#N/A</v>
      </c>
      <c r="AW193" s="29" t="str">
        <f t="shared" si="187"/>
        <v/>
      </c>
      <c r="AX193" s="34" t="str">
        <f t="shared" si="188"/>
        <v/>
      </c>
      <c r="AY193" s="35" t="str">
        <f t="shared" si="189"/>
        <v/>
      </c>
      <c r="AZ193" s="34" t="str">
        <f t="shared" si="190"/>
        <v/>
      </c>
      <c r="BA193" s="34" t="str">
        <f t="shared" si="191"/>
        <v/>
      </c>
      <c r="BB193" s="35" t="str">
        <f t="shared" si="192"/>
        <v/>
      </c>
      <c r="BC193" s="36" t="e">
        <f t="shared" si="193"/>
        <v>#N/A</v>
      </c>
      <c r="BD193" s="36">
        <f t="shared" si="194"/>
        <v>1</v>
      </c>
      <c r="BE193" s="36">
        <f t="shared" si="195"/>
        <v>0</v>
      </c>
      <c r="BF193" s="36" t="e">
        <f t="shared" si="196"/>
        <v>#N/A</v>
      </c>
      <c r="BG193" s="1"/>
      <c r="BH193" s="37" t="e">
        <f>VLOOKUP(TEMPLATE!$EP193&amp;"|"&amp;BH$5&amp;"|"&amp;BH$6&amp;"|0|"&amp;TEMPLATE!$EM193,TEMPLATE!$EY$7:$FE$30000,7,FALSE)</f>
        <v>#N/A</v>
      </c>
      <c r="BI193" s="38" t="e">
        <f>VLOOKUP(TEMPLATE!$EP193&amp;"|"&amp;BI$5&amp;"|"&amp;BI$6&amp;"|0|"&amp;TEMPLATE!$EM193,TEMPLATE!$EY$7:$FE$30000,7,FALSE)</f>
        <v>#N/A</v>
      </c>
      <c r="BJ193" s="37" t="e">
        <f>VLOOKUP(TEMPLATE!$EP193&amp;"|"&amp;BJ$5&amp;"|"&amp;BJ$6&amp;"|0|"&amp;TEMPLATE!$EM193,TEMPLATE!$EY$7:$FE$30000,7,FALSE)</f>
        <v>#N/A</v>
      </c>
      <c r="BK193" s="38" t="e">
        <f>VLOOKUP(TEMPLATE!$EP193&amp;"|"&amp;BK$5&amp;"|"&amp;BK$6&amp;"|0|"&amp;TEMPLATE!$EM193,TEMPLATE!$EY$7:$FE$30000,7,FALSE)</f>
        <v>#N/A</v>
      </c>
      <c r="BL193" s="38" t="e">
        <f>VLOOKUP(TEMPLATE!$EP193&amp;"|"&amp;BL$5&amp;"|"&amp;BL$6&amp;"|0|"&amp;TEMPLATE!$EM193,TEMPLATE!$EY$7:$FE$30000,7,FALSE)</f>
        <v>#N/A</v>
      </c>
      <c r="BM193" s="38" t="e">
        <f>VLOOKUP(TEMPLATE!$EP193&amp;"|"&amp;BM$5&amp;"|"&amp;BM$6&amp;"|0|"&amp;TEMPLATE!$EM193,TEMPLATE!$EY$7:$FE$30000,7,FALSE)</f>
        <v>#N/A</v>
      </c>
      <c r="BN193" s="38" t="e">
        <f>VLOOKUP(TEMPLATE!$EP193&amp;"|"&amp;BN$5&amp;"|"&amp;BN$6&amp;"|0|"&amp;TEMPLATE!$EM193,TEMPLATE!$EY$7:$FE$30000,7,FALSE)</f>
        <v>#N/A</v>
      </c>
      <c r="BO193" s="38" t="e">
        <f>VLOOKUP(TEMPLATE!$EP193&amp;"|"&amp;BO$5&amp;"|"&amp;BO$6&amp;"|0|"&amp;TEMPLATE!$EM193,TEMPLATE!$EY$7:$FE$30000,7,FALSE)</f>
        <v>#N/A</v>
      </c>
      <c r="BP193" s="38" t="e">
        <f>VLOOKUP(TEMPLATE!$EP193&amp;"|"&amp;BP$5&amp;"|"&amp;BP$6&amp;"|0|"&amp;TEMPLATE!$EM193,TEMPLATE!$EY$7:$FE$30000,7,FALSE)</f>
        <v>#N/A</v>
      </c>
      <c r="BQ193" s="38" t="e">
        <f>VLOOKUP(TEMPLATE!$EP193&amp;"|"&amp;BQ$5&amp;"|"&amp;BQ$6&amp;"|0|"&amp;TEMPLATE!$EM193,TEMPLATE!$EY$7:$FE$30000,7,FALSE)</f>
        <v>#N/A</v>
      </c>
      <c r="BR193" s="38" t="e">
        <f>VLOOKUP(TEMPLATE!$EP193&amp;"|"&amp;BR$5&amp;"|"&amp;BR$6&amp;"|0|"&amp;TEMPLATE!$EM193,TEMPLATE!$EY$7:$FE$30000,7,FALSE)</f>
        <v>#N/A</v>
      </c>
      <c r="BS193" s="38" t="e">
        <f>VLOOKUP(TEMPLATE!$EP193&amp;"|"&amp;BS$5&amp;"|"&amp;BS$6&amp;"|0|"&amp;TEMPLATE!$EM193,TEMPLATE!$EY$7:$FE$30000,7,FALSE)</f>
        <v>#N/A</v>
      </c>
      <c r="BT193" s="38" t="e">
        <f>VLOOKUP(TEMPLATE!$EP193&amp;"|"&amp;BT$5&amp;"|"&amp;BT$6&amp;"|0|"&amp;TEMPLATE!$EM193,TEMPLATE!$EY$7:$FE$30000,7,FALSE)</f>
        <v>#N/A</v>
      </c>
      <c r="BU193" s="38" t="e">
        <f>VLOOKUP(TEMPLATE!$EP193&amp;"|"&amp;BU$5&amp;"|"&amp;BU$6&amp;"|0|"&amp;TEMPLATE!$EM193,TEMPLATE!$EY$7:$FE$30000,7,FALSE)</f>
        <v>#N/A</v>
      </c>
      <c r="BV193" s="38" t="e">
        <f>VLOOKUP(TEMPLATE!$EP193&amp;"|"&amp;BV$5&amp;"|"&amp;BV$6&amp;"|0|"&amp;TEMPLATE!$EM193,TEMPLATE!$EY$7:$FE$30000,7,FALSE)</f>
        <v>#N/A</v>
      </c>
      <c r="BW193" s="38" t="e">
        <f>VLOOKUP(TEMPLATE!$EP193&amp;"|"&amp;BW$5&amp;"|"&amp;BW$6&amp;"|0|"&amp;TEMPLATE!$EM193,TEMPLATE!$EY$7:$FE$30000,7,FALSE)</f>
        <v>#N/A</v>
      </c>
      <c r="BX193" s="38" t="e">
        <f>VLOOKUP(TEMPLATE!$EP193&amp;"|"&amp;BX$5&amp;"|"&amp;BX$6&amp;"|0|"&amp;TEMPLATE!$EM193,TEMPLATE!$EY$7:$FE$30000,7,FALSE)</f>
        <v>#N/A</v>
      </c>
      <c r="BY193" s="38" t="e">
        <f>VLOOKUP(TEMPLATE!$EP193&amp;"|"&amp;BY$5&amp;"|"&amp;BY$6&amp;"|0|"&amp;TEMPLATE!$EM193,TEMPLATE!$EY$7:$FE$30000,7,FALSE)</f>
        <v>#N/A</v>
      </c>
      <c r="BZ193" s="38" t="e">
        <f>VLOOKUP(TEMPLATE!$EP193&amp;"|"&amp;BZ$5&amp;"|"&amp;BZ$6&amp;"|0|"&amp;TEMPLATE!$EM193,TEMPLATE!$EY$7:$FE$30000,7,FALSE)</f>
        <v>#N/A</v>
      </c>
      <c r="CA193" s="38" t="e">
        <f>IF(VLOOKUP(TEMPLATE!$EP193&amp;"|"&amp;CA$5&amp;"|"&amp;CA$6&amp;"|0|"&amp;TEMPLATE!$EM193,TEMPLATE!$EY$7:$FE$30000,7,FALSE)=0,BN193,VLOOKUP(TEMPLATE!$EP193&amp;"|"&amp;CA$5&amp;"|"&amp;CA$6&amp;"|0|"&amp;TEMPLATE!$EM193,TEMPLATE!$EY$7:$FE$30000,7,FALSE))</f>
        <v>#N/A</v>
      </c>
      <c r="CB193" s="38" t="e">
        <f>VLOOKUP(TEMPLATE!$EP193&amp;"|"&amp;CB$5&amp;"|"&amp;CB$6&amp;"|0|"&amp;TEMPLATE!$EM193,TEMPLATE!$EY$7:$FE$30000,7,FALSE)</f>
        <v>#N/A</v>
      </c>
      <c r="CC193" s="38" t="e">
        <f>VLOOKUP(TEMPLATE!$EP193&amp;"|"&amp;CC$5&amp;"|"&amp;CC$6&amp;"|0|"&amp;TEMPLATE!$EM193,TEMPLATE!$EY$7:$FE$30000,7,FALSE)</f>
        <v>#N/A</v>
      </c>
      <c r="CD193" s="38" t="e">
        <f>VLOOKUP(TEMPLATE!$EP193&amp;"|"&amp;CD$5&amp;"|"&amp;CD$6&amp;"|0|"&amp;TEMPLATE!$EM193,TEMPLATE!$EY$7:$FE$30000,7,FALSE)</f>
        <v>#N/A</v>
      </c>
      <c r="CE193" s="38" t="e">
        <f>VLOOKUP(TEMPLATE!$EP193&amp;"|"&amp;CE$5&amp;"|"&amp;CE$6&amp;"|0|"&amp;TEMPLATE!$EM193,TEMPLATE!$EY$7:$FE$30000,7,FALSE)</f>
        <v>#N/A</v>
      </c>
      <c r="CF193" s="38" t="e">
        <f>VLOOKUP(TEMPLATE!$EP193&amp;"|"&amp;CF$5&amp;"|"&amp;CF$6&amp;"|0|"&amp;TEMPLATE!$EM193,TEMPLATE!$EY$7:$FE$30000,7,FALSE)</f>
        <v>#N/A</v>
      </c>
      <c r="CG193" s="38" t="e">
        <f>VLOOKUP(TEMPLATE!$EP193&amp;"|"&amp;CG$5&amp;"|"&amp;CG$6&amp;"|0|"&amp;TEMPLATE!$EM193,TEMPLATE!$EY$7:$FE$30000,7,FALSE)</f>
        <v>#N/A</v>
      </c>
      <c r="CH193" s="38" t="e">
        <f>VLOOKUP(TEMPLATE!$EP193&amp;"|"&amp;CH$5&amp;"|"&amp;CH$6&amp;"|0|"&amp;TEMPLATE!$EM193,TEMPLATE!$EY$7:$FE$30000,7,FALSE)</f>
        <v>#N/A</v>
      </c>
      <c r="CI193" s="38" t="e">
        <f>VLOOKUP(TEMPLATE!$EP193&amp;"|"&amp;CI$5&amp;"|"&amp;CI$6&amp;"|0|"&amp;TEMPLATE!$EM193,TEMPLATE!$EY$7:$FE$30000,7,FALSE)</f>
        <v>#N/A</v>
      </c>
      <c r="CJ193" s="38" t="e">
        <f>VLOOKUP(TEMPLATE!$EP193&amp;"|"&amp;CJ$5&amp;"|"&amp;CJ$6&amp;"|0|"&amp;TEMPLATE!$EM193,TEMPLATE!$EY$7:$FE$30000,7,FALSE)</f>
        <v>#N/A</v>
      </c>
      <c r="CK193" s="38" t="e">
        <f>VLOOKUP(TEMPLATE!$EP193&amp;"|"&amp;CK$5&amp;"|"&amp;CK$6&amp;"|0|"&amp;TEMPLATE!$EM193,TEMPLATE!$EY$7:$FE$30000,7,FALSE)</f>
        <v>#N/A</v>
      </c>
      <c r="CL193" s="38" t="e">
        <f t="shared" si="197"/>
        <v>#VALUE!</v>
      </c>
      <c r="CM193" s="38" t="e">
        <f t="shared" si="198"/>
        <v>#VALUE!</v>
      </c>
      <c r="CN193" s="38" t="e">
        <f>VLOOKUP(TEMPLATE!$EP193&amp;"|"&amp;CN$5&amp;"|"&amp;CN$6&amp;"|0|"&amp;TEMPLATE!$EM193,TEMPLATE!$EY$7:$FE$30000,7,FALSE)</f>
        <v>#N/A</v>
      </c>
      <c r="CO193" s="38" t="e">
        <f>VLOOKUP(TEMPLATE!$EP193&amp;"|"&amp;CO$5&amp;"|"&amp;CO$6&amp;"|0|"&amp;TEMPLATE!$EM193,TEMPLATE!$EY$7:$FE$30000,7,FALSE)</f>
        <v>#N/A</v>
      </c>
      <c r="CP193" s="39" t="str">
        <f t="array" ref="CP193">IFERROR((INDEX(TEMPLATE!$FI$7:$FI$1004,MATCH($J193,IF(TEMPLATE!$FH$7:$FH$1004=CP$6,TEMPLATE!$FG$7:$FG$1004),0))),"")</f>
        <v/>
      </c>
      <c r="CQ193" s="39" t="str">
        <f t="array" ref="CQ193">IFERROR((INDEX(TEMPLATE!$FI$7:$FI$1004,MATCH($J193,IF(TEMPLATE!$FH$7:$FH$1004=CQ$6,TEMPLATE!$FG$7:$FG$1004),0))),"")</f>
        <v/>
      </c>
      <c r="CR193" s="39" t="str">
        <f t="array" ref="CR193">IFERROR((INDEX(TEMPLATE!$FI$7:$FI$1004,MATCH($J193,IF(TEMPLATE!$FH$7:$FH$1004=CR$6,TEMPLATE!$FG$7:$FG$1004),0))),"")</f>
        <v/>
      </c>
      <c r="CS193" s="39" t="str">
        <f t="array" ref="CS193">IFERROR((INDEX(TEMPLATE!$FI$7:$FI$1004,MATCH($J193,IF(TEMPLATE!$FH$7:$FH$1004=CS$6,TEMPLATE!$FG$7:$FG$1004),0))),"")</f>
        <v/>
      </c>
      <c r="CT193" s="38" t="str">
        <f t="array" ref="CT193">IFERROR((INDEX(TEMPLATE!$FI$7:$FI$1004,MATCH($J193,IF(TEMPLATE!$FH$7:$FH$1004=CT$6,TEMPLATE!$FG$7:$FG$1004),0))),"")</f>
        <v/>
      </c>
      <c r="CU193" s="38" t="str">
        <f t="array" ref="CU193">IFERROR((INDEX(TEMPLATE!$FI$7:$FI$1004,MATCH($J193,IF(TEMPLATE!$FH$7:$FH$1004=CU$6,TEMPLATE!$FG$7:$FG$1004),0))),"")</f>
        <v/>
      </c>
      <c r="CV193" s="38" t="str">
        <f t="array" ref="CV193">IFERROR((INDEX(TEMPLATE!$FI$7:$FI$1004,MATCH($J193,IF(TEMPLATE!$FH$7:$FH$1004=CV$6,TEMPLATE!$FG$7:$FG$1004),0))),"")</f>
        <v/>
      </c>
      <c r="CW193" s="38" t="str">
        <f t="array" ref="CW193">IFERROR((INDEX(TEMPLATE!$FI$7:$FI$1004,MATCH($J193,IF(TEMPLATE!$FH$7:$FH$1004=CW$6,TEMPLATE!$FG$7:$FG$1004),0))),"")</f>
        <v/>
      </c>
      <c r="CX193" s="7"/>
      <c r="CY193" s="7" t="str">
        <f t="shared" si="199"/>
        <v/>
      </c>
      <c r="CZ193" s="7" t="str">
        <f t="shared" si="200"/>
        <v/>
      </c>
      <c r="DA193" s="7" t="str">
        <f t="shared" si="201"/>
        <v/>
      </c>
      <c r="DB193" s="7" t="str">
        <f t="shared" si="202"/>
        <v/>
      </c>
      <c r="DC193" s="7" t="str">
        <f t="shared" si="203"/>
        <v/>
      </c>
      <c r="DD193" s="7" t="str">
        <f t="shared" si="204"/>
        <v/>
      </c>
      <c r="DE193" s="7" t="str">
        <f t="shared" si="205"/>
        <v/>
      </c>
      <c r="DF193" s="7" t="str">
        <f t="shared" si="206"/>
        <v/>
      </c>
      <c r="DG193" s="7"/>
      <c r="DH193" s="40" t="str">
        <f t="shared" si="207"/>
        <v/>
      </c>
      <c r="DI193" s="40" t="str">
        <f t="shared" si="208"/>
        <v/>
      </c>
      <c r="DJ193" s="40" t="str">
        <f t="shared" si="209"/>
        <v/>
      </c>
      <c r="DK193" s="41" t="str">
        <f t="shared" si="210"/>
        <v/>
      </c>
      <c r="DL193" s="42" t="str">
        <f t="shared" si="211"/>
        <v/>
      </c>
      <c r="DM193" s="42" t="str">
        <f t="shared" si="212"/>
        <v/>
      </c>
      <c r="DN193" s="42" t="str">
        <f t="shared" si="213"/>
        <v/>
      </c>
      <c r="DO193" s="42" t="str">
        <f t="shared" si="214"/>
        <v/>
      </c>
      <c r="DP193" s="7"/>
      <c r="DQ193" s="7">
        <f t="shared" si="215"/>
        <v>0</v>
      </c>
      <c r="DR193" s="7">
        <f t="shared" si="216"/>
        <v>0</v>
      </c>
      <c r="DS193" s="7">
        <f t="shared" si="217"/>
        <v>0</v>
      </c>
      <c r="DT193" s="7">
        <f t="shared" si="218"/>
        <v>0</v>
      </c>
      <c r="DU193" s="7">
        <f t="shared" si="219"/>
        <v>0</v>
      </c>
      <c r="DV193" s="7">
        <f t="shared" si="220"/>
        <v>0</v>
      </c>
      <c r="DW193" s="7">
        <f t="shared" si="221"/>
        <v>0</v>
      </c>
      <c r="DX193" s="7">
        <f t="shared" si="222"/>
        <v>0</v>
      </c>
      <c r="DY193" s="48" t="e">
        <f t="array" ref="DY193">VLOOKUP(TEMPLATE!$EP193&amp;"|"&amp;DY$5&amp;"|"&amp;DY$6&amp;"|0|"&amp;TEMPLATE!$EM193,TEMPLATE!$EY$7:$FE$30000,7,FALSE)</f>
        <v>#N/A</v>
      </c>
      <c r="DZ193" s="48" t="e">
        <f t="array" ref="DZ193">VLOOKUP(TEMPLATE!$EP193&amp;"|"&amp;DZ$5&amp;"|"&amp;DZ$6&amp;"|0|"&amp;TEMPLATE!$EM193,TEMPLATE!$EY$7:$FE$30000,7,FALSE)</f>
        <v>#N/A</v>
      </c>
      <c r="EA193" s="7" t="str">
        <f t="shared" si="223"/>
        <v/>
      </c>
      <c r="EB193" s="7" t="str">
        <f t="shared" si="224"/>
        <v/>
      </c>
      <c r="EC193" s="7" t="str">
        <f t="shared" si="225"/>
        <v/>
      </c>
      <c r="ED193" s="7" t="str">
        <f t="shared" si="226"/>
        <v/>
      </c>
      <c r="EE193" s="7" t="str">
        <f t="shared" si="227"/>
        <v/>
      </c>
      <c r="EF193" s="7" t="str">
        <f t="shared" si="228"/>
        <v/>
      </c>
      <c r="EG193" s="7" t="str">
        <f t="shared" si="229"/>
        <v/>
      </c>
      <c r="EH193" s="7" t="str">
        <f t="shared" si="230"/>
        <v/>
      </c>
      <c r="EI193" s="1"/>
      <c r="EJ193" s="1"/>
      <c r="EK193" s="1"/>
      <c r="EL193" s="1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1" t="str">
        <f t="shared" si="231"/>
        <v>||||</v>
      </c>
      <c r="EZ193" s="7"/>
      <c r="FA193" s="7"/>
      <c r="FB193" s="7"/>
      <c r="FC193" s="7"/>
      <c r="FD193" s="43"/>
      <c r="FE193" s="7"/>
      <c r="FF193" s="7"/>
      <c r="FG193" s="7"/>
      <c r="FH193" s="7"/>
      <c r="FI193" s="7"/>
      <c r="FJ193" s="7"/>
      <c r="FK193" s="7"/>
      <c r="FL193" s="7"/>
      <c r="FM193" s="43"/>
      <c r="FN193" s="7"/>
      <c r="FO193" s="7"/>
      <c r="FP193" s="43"/>
      <c r="FQ193" s="7"/>
      <c r="FR193" s="7"/>
      <c r="FS193" s="7"/>
      <c r="FT193" s="7"/>
      <c r="FU193" s="7"/>
      <c r="FV193" s="43"/>
      <c r="FW193" s="38"/>
      <c r="FX193" s="7"/>
      <c r="FY193" s="7"/>
      <c r="FZ193" s="7"/>
      <c r="GA193" s="44"/>
      <c r="GB193" s="7"/>
      <c r="GC193" s="38"/>
      <c r="GD193" s="7"/>
    </row>
    <row r="194" spans="1:186" x14ac:dyDescent="0.25">
      <c r="A194" s="4">
        <f t="shared" si="163"/>
        <v>1</v>
      </c>
      <c r="B194" s="17" t="str">
        <f>IF(TEMPLATE!EM194="","",TEMPLATE!EM194)</f>
        <v/>
      </c>
      <c r="C194" s="17" t="str">
        <f>IF(TEMPLATE!EX194="","",TEMPLATE!EX194)</f>
        <v/>
      </c>
      <c r="D194" s="19" t="str">
        <f t="shared" si="159"/>
        <v/>
      </c>
      <c r="E194" s="19" t="str">
        <f t="shared" si="164"/>
        <v/>
      </c>
      <c r="F194" s="17"/>
      <c r="G194" s="45" t="str">
        <f>IF(TEMPLATE!EN194="","",TEMPLATE!EN194)</f>
        <v/>
      </c>
      <c r="H194" s="45"/>
      <c r="I194" s="45"/>
      <c r="J194" s="17" t="str">
        <f>IF(TEMPLATE!EP194="","",TEMPLATE!EP194)</f>
        <v/>
      </c>
      <c r="K194" s="46" t="str">
        <f>IF(TEMPLATE!EQ194="","",TEMPLATE!EQ194)</f>
        <v/>
      </c>
      <c r="L194" s="46" t="str">
        <f>IF(TEMPLATE!ER194="","",TEMPLATE!ER194)</f>
        <v/>
      </c>
      <c r="M194" s="46" t="str">
        <f>IF(TEMPLATE!ES194="","",TEMPLATE!ES194)</f>
        <v/>
      </c>
      <c r="N194" s="18" t="str">
        <f>IF(TEMPLATE!EU194="","",TEMPLATE!EU194)</f>
        <v/>
      </c>
      <c r="O194" s="19" t="str">
        <f t="shared" si="165"/>
        <v/>
      </c>
      <c r="P194" s="20" t="str">
        <f t="shared" si="166"/>
        <v/>
      </c>
      <c r="Q194" s="18"/>
      <c r="R194" s="21" t="str">
        <f t="shared" si="167"/>
        <v/>
      </c>
      <c r="S194" s="21" t="str">
        <f>IF(SUMIFS(TEMPLATE!$GD$7:$GD$30000,TEMPLATE!$GC$7:$GC$30000,EV194,TEMPLATE!$FY$7:$FY$30000,J194,$GB$7:$GB$30000,G194)=0,"",SUMIFS(TEMPLATE!$GD$7:$GD$30000,TEMPLATE!$GC$7:$GC$30000,EV194,TEMPLATE!$FY$7:$FY$30000,J194,$GB$7:$GB$30000,G194))</f>
        <v/>
      </c>
      <c r="T194" s="21" t="str">
        <f>IF(SUMIFS(TEMPLATE!$GD$7:$GD$30000,TEMPLATE!$GE$7:$GE$30000,"Common Equity",TEMPLATE!$FY$7:$FY$30000,J194,$GB$7:$GB$30000,G194)=0,"",SUMIFS(TEMPLATE!$GD$7:$GD$30000,TEMPLATE!$GE$7:$GE$30000,"Common Equity",TEMPLATE!$FY$7:$FY$30000,J194,$GB$7:$GB$30000,G194))</f>
        <v/>
      </c>
      <c r="U194" s="21"/>
      <c r="V194" s="22">
        <f t="shared" si="168"/>
        <v>0</v>
      </c>
      <c r="W194" s="23" t="e">
        <f t="shared" si="169"/>
        <v>#N/A</v>
      </c>
      <c r="X194" s="23" t="e">
        <f t="shared" si="170"/>
        <v>#N/A</v>
      </c>
      <c r="Y194" s="23" t="e">
        <f t="shared" si="171"/>
        <v>#N/A</v>
      </c>
      <c r="Z194" s="23" t="e">
        <f t="shared" si="172"/>
        <v>#N/A</v>
      </c>
      <c r="AA194" s="23" t="e">
        <f t="shared" si="173"/>
        <v>#N/A</v>
      </c>
      <c r="AB194" s="23" t="e">
        <f t="shared" si="174"/>
        <v>#N/A</v>
      </c>
      <c r="AC194" s="23" t="e">
        <f t="shared" si="175"/>
        <v>#N/A</v>
      </c>
      <c r="AD194" s="24" t="e">
        <f t="shared" si="176"/>
        <v>#N/A</v>
      </c>
      <c r="AE194" s="24" t="e">
        <f t="shared" si="160"/>
        <v>#N/A</v>
      </c>
      <c r="AF194" s="24" t="e">
        <f t="shared" si="161"/>
        <v>#N/A</v>
      </c>
      <c r="AG194" s="24" t="e">
        <f t="shared" si="177"/>
        <v>#N/A</v>
      </c>
      <c r="AH194" s="24" t="str">
        <f t="shared" si="178"/>
        <v/>
      </c>
      <c r="AI194" s="25" t="e">
        <f t="shared" si="179"/>
        <v>#N/A</v>
      </c>
      <c r="AJ194" s="21" t="e">
        <f t="shared" si="180"/>
        <v>#N/A</v>
      </c>
      <c r="AK194" s="51" t="e">
        <f t="shared" si="181"/>
        <v>#N/A</v>
      </c>
      <c r="AL194" s="26" t="e">
        <f t="shared" si="182"/>
        <v>#N/A</v>
      </c>
      <c r="AM194" s="27" t="str">
        <f t="array" ref="AM194">IFERROR((INDEX(TEMPLATE!$FI$7:$FI$1004,MATCH($J194,IF(TEMPLATE!$FH$7:$FH$1004=$AM$4,TEMPLATE!$FG$7:$FG$1004),0))),"")</f>
        <v/>
      </c>
      <c r="AN194" s="28" t="str">
        <f t="shared" si="183"/>
        <v/>
      </c>
      <c r="AO194" s="29" t="str">
        <f t="array" ref="AO194">IFERROR((INDEX(TEMPLATE!$FI$7:$FI$1004,MATCH($J194,IF(TEMPLATE!$FH$7:$FH$1004=$AO$4,TEMPLATE!$FG$7:$FG$1004),0))),"")</f>
        <v/>
      </c>
      <c r="AP194" s="30" t="e">
        <f t="shared" si="184"/>
        <v>#N/A</v>
      </c>
      <c r="AQ194" s="31" t="str">
        <f t="array" ref="AQ194">IFERROR((INDEX(TEMPLATE!$FI$7:$FI$1004,MATCH($J194,IF(TEMPLATE!$FH$7:$FH$1004=$AQ$4,TEMPLATE!$FG$7:$FG$1004),0))),"")</f>
        <v/>
      </c>
      <c r="AR194" s="32" t="e">
        <f t="shared" si="185"/>
        <v>#N/A</v>
      </c>
      <c r="AS194" s="29" t="str">
        <f t="array" ref="AS194">IFERROR((INDEX(TEMPLATE!$FI$7:$FI$1004,MATCH($J194,IF(TEMPLATE!$FH$7:$FH$1004=$AS$4,TEMPLATE!$FG$7:$FG$1004),0))),"")</f>
        <v/>
      </c>
      <c r="AT194" s="33" t="str">
        <f t="shared" si="232"/>
        <v/>
      </c>
      <c r="AU194" s="29" t="str">
        <f t="array" ref="AU194">IFERROR((INDEX(TEMPLATE!$FI$7:$FI$1004,MATCH($J194,IF(TEMPLATE!$FH$7:$FH$1004=$AU$4,TEMPLATE!$FG$7:$FG$1004),0))),"")</f>
        <v/>
      </c>
      <c r="AV194" s="30" t="e">
        <f t="shared" si="186"/>
        <v>#N/A</v>
      </c>
      <c r="AW194" s="29" t="str">
        <f t="shared" si="187"/>
        <v/>
      </c>
      <c r="AX194" s="34" t="str">
        <f t="shared" si="188"/>
        <v/>
      </c>
      <c r="AY194" s="35" t="str">
        <f t="shared" si="189"/>
        <v/>
      </c>
      <c r="AZ194" s="34" t="str">
        <f t="shared" si="190"/>
        <v/>
      </c>
      <c r="BA194" s="34" t="str">
        <f t="shared" si="191"/>
        <v/>
      </c>
      <c r="BB194" s="35" t="str">
        <f t="shared" si="192"/>
        <v/>
      </c>
      <c r="BC194" s="36" t="e">
        <f t="shared" si="193"/>
        <v>#N/A</v>
      </c>
      <c r="BD194" s="36">
        <f t="shared" si="194"/>
        <v>1</v>
      </c>
      <c r="BE194" s="36">
        <f t="shared" si="195"/>
        <v>0</v>
      </c>
      <c r="BF194" s="36" t="e">
        <f t="shared" si="196"/>
        <v>#N/A</v>
      </c>
      <c r="BG194" s="1"/>
      <c r="BH194" s="37" t="e">
        <f>VLOOKUP(TEMPLATE!$EP194&amp;"|"&amp;BH$5&amp;"|"&amp;BH$6&amp;"|0|"&amp;TEMPLATE!$EM194,TEMPLATE!$EY$7:$FE$30000,7,FALSE)</f>
        <v>#N/A</v>
      </c>
      <c r="BI194" s="38" t="e">
        <f>VLOOKUP(TEMPLATE!$EP194&amp;"|"&amp;BI$5&amp;"|"&amp;BI$6&amp;"|0|"&amp;TEMPLATE!$EM194,TEMPLATE!$EY$7:$FE$30000,7,FALSE)</f>
        <v>#N/A</v>
      </c>
      <c r="BJ194" s="37" t="e">
        <f>VLOOKUP(TEMPLATE!$EP194&amp;"|"&amp;BJ$5&amp;"|"&amp;BJ$6&amp;"|0|"&amp;TEMPLATE!$EM194,TEMPLATE!$EY$7:$FE$30000,7,FALSE)</f>
        <v>#N/A</v>
      </c>
      <c r="BK194" s="38" t="e">
        <f>VLOOKUP(TEMPLATE!$EP194&amp;"|"&amp;BK$5&amp;"|"&amp;BK$6&amp;"|0|"&amp;TEMPLATE!$EM194,TEMPLATE!$EY$7:$FE$30000,7,FALSE)</f>
        <v>#N/A</v>
      </c>
      <c r="BL194" s="38" t="e">
        <f>VLOOKUP(TEMPLATE!$EP194&amp;"|"&amp;BL$5&amp;"|"&amp;BL$6&amp;"|0|"&amp;TEMPLATE!$EM194,TEMPLATE!$EY$7:$FE$30000,7,FALSE)</f>
        <v>#N/A</v>
      </c>
      <c r="BM194" s="38" t="e">
        <f>VLOOKUP(TEMPLATE!$EP194&amp;"|"&amp;BM$5&amp;"|"&amp;BM$6&amp;"|0|"&amp;TEMPLATE!$EM194,TEMPLATE!$EY$7:$FE$30000,7,FALSE)</f>
        <v>#N/A</v>
      </c>
      <c r="BN194" s="38" t="e">
        <f>VLOOKUP(TEMPLATE!$EP194&amp;"|"&amp;BN$5&amp;"|"&amp;BN$6&amp;"|0|"&amp;TEMPLATE!$EM194,TEMPLATE!$EY$7:$FE$30000,7,FALSE)</f>
        <v>#N/A</v>
      </c>
      <c r="BO194" s="38" t="e">
        <f>VLOOKUP(TEMPLATE!$EP194&amp;"|"&amp;BO$5&amp;"|"&amp;BO$6&amp;"|0|"&amp;TEMPLATE!$EM194,TEMPLATE!$EY$7:$FE$30000,7,FALSE)</f>
        <v>#N/A</v>
      </c>
      <c r="BP194" s="38" t="e">
        <f>VLOOKUP(TEMPLATE!$EP194&amp;"|"&amp;BP$5&amp;"|"&amp;BP$6&amp;"|0|"&amp;TEMPLATE!$EM194,TEMPLATE!$EY$7:$FE$30000,7,FALSE)</f>
        <v>#N/A</v>
      </c>
      <c r="BQ194" s="38" t="e">
        <f>VLOOKUP(TEMPLATE!$EP194&amp;"|"&amp;BQ$5&amp;"|"&amp;BQ$6&amp;"|0|"&amp;TEMPLATE!$EM194,TEMPLATE!$EY$7:$FE$30000,7,FALSE)</f>
        <v>#N/A</v>
      </c>
      <c r="BR194" s="38" t="e">
        <f>VLOOKUP(TEMPLATE!$EP194&amp;"|"&amp;BR$5&amp;"|"&amp;BR$6&amp;"|0|"&amp;TEMPLATE!$EM194,TEMPLATE!$EY$7:$FE$30000,7,FALSE)</f>
        <v>#N/A</v>
      </c>
      <c r="BS194" s="38" t="e">
        <f>VLOOKUP(TEMPLATE!$EP194&amp;"|"&amp;BS$5&amp;"|"&amp;BS$6&amp;"|0|"&amp;TEMPLATE!$EM194,TEMPLATE!$EY$7:$FE$30000,7,FALSE)</f>
        <v>#N/A</v>
      </c>
      <c r="BT194" s="38" t="e">
        <f>VLOOKUP(TEMPLATE!$EP194&amp;"|"&amp;BT$5&amp;"|"&amp;BT$6&amp;"|0|"&amp;TEMPLATE!$EM194,TEMPLATE!$EY$7:$FE$30000,7,FALSE)</f>
        <v>#N/A</v>
      </c>
      <c r="BU194" s="38" t="e">
        <f>VLOOKUP(TEMPLATE!$EP194&amp;"|"&amp;BU$5&amp;"|"&amp;BU$6&amp;"|0|"&amp;TEMPLATE!$EM194,TEMPLATE!$EY$7:$FE$30000,7,FALSE)</f>
        <v>#N/A</v>
      </c>
      <c r="BV194" s="38" t="e">
        <f>VLOOKUP(TEMPLATE!$EP194&amp;"|"&amp;BV$5&amp;"|"&amp;BV$6&amp;"|0|"&amp;TEMPLATE!$EM194,TEMPLATE!$EY$7:$FE$30000,7,FALSE)</f>
        <v>#N/A</v>
      </c>
      <c r="BW194" s="38" t="e">
        <f>VLOOKUP(TEMPLATE!$EP194&amp;"|"&amp;BW$5&amp;"|"&amp;BW$6&amp;"|0|"&amp;TEMPLATE!$EM194,TEMPLATE!$EY$7:$FE$30000,7,FALSE)</f>
        <v>#N/A</v>
      </c>
      <c r="BX194" s="38" t="e">
        <f>VLOOKUP(TEMPLATE!$EP194&amp;"|"&amp;BX$5&amp;"|"&amp;BX$6&amp;"|0|"&amp;TEMPLATE!$EM194,TEMPLATE!$EY$7:$FE$30000,7,FALSE)</f>
        <v>#N/A</v>
      </c>
      <c r="BY194" s="38" t="e">
        <f>VLOOKUP(TEMPLATE!$EP194&amp;"|"&amp;BY$5&amp;"|"&amp;BY$6&amp;"|0|"&amp;TEMPLATE!$EM194,TEMPLATE!$EY$7:$FE$30000,7,FALSE)</f>
        <v>#N/A</v>
      </c>
      <c r="BZ194" s="38" t="e">
        <f>VLOOKUP(TEMPLATE!$EP194&amp;"|"&amp;BZ$5&amp;"|"&amp;BZ$6&amp;"|0|"&amp;TEMPLATE!$EM194,TEMPLATE!$EY$7:$FE$30000,7,FALSE)</f>
        <v>#N/A</v>
      </c>
      <c r="CA194" s="38" t="e">
        <f>IF(VLOOKUP(TEMPLATE!$EP194&amp;"|"&amp;CA$5&amp;"|"&amp;CA$6&amp;"|0|"&amp;TEMPLATE!$EM194,TEMPLATE!$EY$7:$FE$30000,7,FALSE)=0,BN194,VLOOKUP(TEMPLATE!$EP194&amp;"|"&amp;CA$5&amp;"|"&amp;CA$6&amp;"|0|"&amp;TEMPLATE!$EM194,TEMPLATE!$EY$7:$FE$30000,7,FALSE))</f>
        <v>#N/A</v>
      </c>
      <c r="CB194" s="38" t="e">
        <f>VLOOKUP(TEMPLATE!$EP194&amp;"|"&amp;CB$5&amp;"|"&amp;CB$6&amp;"|0|"&amp;TEMPLATE!$EM194,TEMPLATE!$EY$7:$FE$30000,7,FALSE)</f>
        <v>#N/A</v>
      </c>
      <c r="CC194" s="38" t="e">
        <f>VLOOKUP(TEMPLATE!$EP194&amp;"|"&amp;CC$5&amp;"|"&amp;CC$6&amp;"|0|"&amp;TEMPLATE!$EM194,TEMPLATE!$EY$7:$FE$30000,7,FALSE)</f>
        <v>#N/A</v>
      </c>
      <c r="CD194" s="38" t="e">
        <f>VLOOKUP(TEMPLATE!$EP194&amp;"|"&amp;CD$5&amp;"|"&amp;CD$6&amp;"|0|"&amp;TEMPLATE!$EM194,TEMPLATE!$EY$7:$FE$30000,7,FALSE)</f>
        <v>#N/A</v>
      </c>
      <c r="CE194" s="38" t="e">
        <f>VLOOKUP(TEMPLATE!$EP194&amp;"|"&amp;CE$5&amp;"|"&amp;CE$6&amp;"|0|"&amp;TEMPLATE!$EM194,TEMPLATE!$EY$7:$FE$30000,7,FALSE)</f>
        <v>#N/A</v>
      </c>
      <c r="CF194" s="38" t="e">
        <f>VLOOKUP(TEMPLATE!$EP194&amp;"|"&amp;CF$5&amp;"|"&amp;CF$6&amp;"|0|"&amp;TEMPLATE!$EM194,TEMPLATE!$EY$7:$FE$30000,7,FALSE)</f>
        <v>#N/A</v>
      </c>
      <c r="CG194" s="38" t="e">
        <f>VLOOKUP(TEMPLATE!$EP194&amp;"|"&amp;CG$5&amp;"|"&amp;CG$6&amp;"|0|"&amp;TEMPLATE!$EM194,TEMPLATE!$EY$7:$FE$30000,7,FALSE)</f>
        <v>#N/A</v>
      </c>
      <c r="CH194" s="38" t="e">
        <f>VLOOKUP(TEMPLATE!$EP194&amp;"|"&amp;CH$5&amp;"|"&amp;CH$6&amp;"|0|"&amp;TEMPLATE!$EM194,TEMPLATE!$EY$7:$FE$30000,7,FALSE)</f>
        <v>#N/A</v>
      </c>
      <c r="CI194" s="38" t="e">
        <f>VLOOKUP(TEMPLATE!$EP194&amp;"|"&amp;CI$5&amp;"|"&amp;CI$6&amp;"|0|"&amp;TEMPLATE!$EM194,TEMPLATE!$EY$7:$FE$30000,7,FALSE)</f>
        <v>#N/A</v>
      </c>
      <c r="CJ194" s="38" t="e">
        <f>VLOOKUP(TEMPLATE!$EP194&amp;"|"&amp;CJ$5&amp;"|"&amp;CJ$6&amp;"|0|"&amp;TEMPLATE!$EM194,TEMPLATE!$EY$7:$FE$30000,7,FALSE)</f>
        <v>#N/A</v>
      </c>
      <c r="CK194" s="38" t="e">
        <f>VLOOKUP(TEMPLATE!$EP194&amp;"|"&amp;CK$5&amp;"|"&amp;CK$6&amp;"|0|"&amp;TEMPLATE!$EM194,TEMPLATE!$EY$7:$FE$30000,7,FALSE)</f>
        <v>#N/A</v>
      </c>
      <c r="CL194" s="38" t="e">
        <f t="shared" si="197"/>
        <v>#VALUE!</v>
      </c>
      <c r="CM194" s="38" t="e">
        <f t="shared" si="198"/>
        <v>#VALUE!</v>
      </c>
      <c r="CN194" s="38" t="e">
        <f>VLOOKUP(TEMPLATE!$EP194&amp;"|"&amp;CN$5&amp;"|"&amp;CN$6&amp;"|0|"&amp;TEMPLATE!$EM194,TEMPLATE!$EY$7:$FE$30000,7,FALSE)</f>
        <v>#N/A</v>
      </c>
      <c r="CO194" s="38" t="e">
        <f>VLOOKUP(TEMPLATE!$EP194&amp;"|"&amp;CO$5&amp;"|"&amp;CO$6&amp;"|0|"&amp;TEMPLATE!$EM194,TEMPLATE!$EY$7:$FE$30000,7,FALSE)</f>
        <v>#N/A</v>
      </c>
      <c r="CP194" s="39" t="str">
        <f t="array" ref="CP194">IFERROR((INDEX(TEMPLATE!$FI$7:$FI$1004,MATCH($J194,IF(TEMPLATE!$FH$7:$FH$1004=CP$6,TEMPLATE!$FG$7:$FG$1004),0))),"")</f>
        <v/>
      </c>
      <c r="CQ194" s="39" t="str">
        <f t="array" ref="CQ194">IFERROR((INDEX(TEMPLATE!$FI$7:$FI$1004,MATCH($J194,IF(TEMPLATE!$FH$7:$FH$1004=CQ$6,TEMPLATE!$FG$7:$FG$1004),0))),"")</f>
        <v/>
      </c>
      <c r="CR194" s="39" t="str">
        <f t="array" ref="CR194">IFERROR((INDEX(TEMPLATE!$FI$7:$FI$1004,MATCH($J194,IF(TEMPLATE!$FH$7:$FH$1004=CR$6,TEMPLATE!$FG$7:$FG$1004),0))),"")</f>
        <v/>
      </c>
      <c r="CS194" s="39" t="str">
        <f t="array" ref="CS194">IFERROR((INDEX(TEMPLATE!$FI$7:$FI$1004,MATCH($J194,IF(TEMPLATE!$FH$7:$FH$1004=CS$6,TEMPLATE!$FG$7:$FG$1004),0))),"")</f>
        <v/>
      </c>
      <c r="CT194" s="38" t="str">
        <f t="array" ref="CT194">IFERROR((INDEX(TEMPLATE!$FI$7:$FI$1004,MATCH($J194,IF(TEMPLATE!$FH$7:$FH$1004=CT$6,TEMPLATE!$FG$7:$FG$1004),0))),"")</f>
        <v/>
      </c>
      <c r="CU194" s="38" t="str">
        <f t="array" ref="CU194">IFERROR((INDEX(TEMPLATE!$FI$7:$FI$1004,MATCH($J194,IF(TEMPLATE!$FH$7:$FH$1004=CU$6,TEMPLATE!$FG$7:$FG$1004),0))),"")</f>
        <v/>
      </c>
      <c r="CV194" s="38" t="str">
        <f t="array" ref="CV194">IFERROR((INDEX(TEMPLATE!$FI$7:$FI$1004,MATCH($J194,IF(TEMPLATE!$FH$7:$FH$1004=CV$6,TEMPLATE!$FG$7:$FG$1004),0))),"")</f>
        <v/>
      </c>
      <c r="CW194" s="38" t="str">
        <f t="array" ref="CW194">IFERROR((INDEX(TEMPLATE!$FI$7:$FI$1004,MATCH($J194,IF(TEMPLATE!$FH$7:$FH$1004=CW$6,TEMPLATE!$FG$7:$FG$1004),0))),"")</f>
        <v/>
      </c>
      <c r="CX194" s="7"/>
      <c r="CY194" s="7" t="str">
        <f t="shared" si="199"/>
        <v/>
      </c>
      <c r="CZ194" s="7" t="str">
        <f t="shared" si="200"/>
        <v/>
      </c>
      <c r="DA194" s="7" t="str">
        <f t="shared" si="201"/>
        <v/>
      </c>
      <c r="DB194" s="7" t="str">
        <f t="shared" si="202"/>
        <v/>
      </c>
      <c r="DC194" s="7" t="str">
        <f t="shared" si="203"/>
        <v/>
      </c>
      <c r="DD194" s="7" t="str">
        <f t="shared" si="204"/>
        <v/>
      </c>
      <c r="DE194" s="7" t="str">
        <f t="shared" si="205"/>
        <v/>
      </c>
      <c r="DF194" s="7" t="str">
        <f t="shared" si="206"/>
        <v/>
      </c>
      <c r="DG194" s="7"/>
      <c r="DH194" s="40" t="str">
        <f t="shared" si="207"/>
        <v/>
      </c>
      <c r="DI194" s="40" t="str">
        <f t="shared" si="208"/>
        <v/>
      </c>
      <c r="DJ194" s="40" t="str">
        <f t="shared" si="209"/>
        <v/>
      </c>
      <c r="DK194" s="41" t="str">
        <f t="shared" si="210"/>
        <v/>
      </c>
      <c r="DL194" s="42" t="str">
        <f t="shared" si="211"/>
        <v/>
      </c>
      <c r="DM194" s="42" t="str">
        <f t="shared" si="212"/>
        <v/>
      </c>
      <c r="DN194" s="42" t="str">
        <f t="shared" si="213"/>
        <v/>
      </c>
      <c r="DO194" s="42" t="str">
        <f t="shared" si="214"/>
        <v/>
      </c>
      <c r="DP194" s="7"/>
      <c r="DQ194" s="7">
        <f t="shared" si="215"/>
        <v>0</v>
      </c>
      <c r="DR194" s="7">
        <f t="shared" si="216"/>
        <v>0</v>
      </c>
      <c r="DS194" s="7">
        <f t="shared" si="217"/>
        <v>0</v>
      </c>
      <c r="DT194" s="7">
        <f t="shared" si="218"/>
        <v>0</v>
      </c>
      <c r="DU194" s="7">
        <f t="shared" si="219"/>
        <v>0</v>
      </c>
      <c r="DV194" s="7">
        <f t="shared" si="220"/>
        <v>0</v>
      </c>
      <c r="DW194" s="7">
        <f t="shared" si="221"/>
        <v>0</v>
      </c>
      <c r="DX194" s="7">
        <f t="shared" si="222"/>
        <v>0</v>
      </c>
      <c r="DY194" s="48" t="e">
        <f t="array" ref="DY194">VLOOKUP(TEMPLATE!$EP194&amp;"|"&amp;DY$5&amp;"|"&amp;DY$6&amp;"|0|"&amp;TEMPLATE!$EM194,TEMPLATE!$EY$7:$FE$30000,7,FALSE)</f>
        <v>#N/A</v>
      </c>
      <c r="DZ194" s="48" t="e">
        <f t="array" ref="DZ194">VLOOKUP(TEMPLATE!$EP194&amp;"|"&amp;DZ$5&amp;"|"&amp;DZ$6&amp;"|0|"&amp;TEMPLATE!$EM194,TEMPLATE!$EY$7:$FE$30000,7,FALSE)</f>
        <v>#N/A</v>
      </c>
      <c r="EA194" s="7" t="str">
        <f t="shared" si="223"/>
        <v/>
      </c>
      <c r="EB194" s="7" t="str">
        <f t="shared" si="224"/>
        <v/>
      </c>
      <c r="EC194" s="7" t="str">
        <f t="shared" si="225"/>
        <v/>
      </c>
      <c r="ED194" s="7" t="str">
        <f t="shared" si="226"/>
        <v/>
      </c>
      <c r="EE194" s="7" t="str">
        <f t="shared" si="227"/>
        <v/>
      </c>
      <c r="EF194" s="7" t="str">
        <f t="shared" si="228"/>
        <v/>
      </c>
      <c r="EG194" s="7" t="str">
        <f t="shared" si="229"/>
        <v/>
      </c>
      <c r="EH194" s="7" t="str">
        <f t="shared" si="230"/>
        <v/>
      </c>
      <c r="EI194" s="1"/>
      <c r="EJ194" s="1"/>
      <c r="EK194" s="1"/>
      <c r="EL194" s="1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1" t="str">
        <f t="shared" si="231"/>
        <v>||||</v>
      </c>
      <c r="EZ194" s="7"/>
      <c r="FA194" s="7"/>
      <c r="FB194" s="7"/>
      <c r="FC194" s="7"/>
      <c r="FD194" s="43"/>
      <c r="FE194" s="7"/>
      <c r="FF194" s="7"/>
      <c r="FG194" s="7"/>
      <c r="FH194" s="7"/>
      <c r="FI194" s="7"/>
      <c r="FJ194" s="7"/>
      <c r="FK194" s="7"/>
      <c r="FL194" s="7"/>
      <c r="FM194" s="43"/>
      <c r="FN194" s="7"/>
      <c r="FO194" s="7"/>
      <c r="FP194" s="43"/>
      <c r="FQ194" s="7"/>
      <c r="FR194" s="7"/>
      <c r="FS194" s="7"/>
      <c r="FT194" s="7"/>
      <c r="FU194" s="7"/>
      <c r="FV194" s="43"/>
      <c r="FW194" s="38"/>
      <c r="FX194" s="7"/>
      <c r="FY194" s="7"/>
      <c r="FZ194" s="7"/>
      <c r="GA194" s="44"/>
      <c r="GB194" s="7"/>
      <c r="GC194" s="38"/>
      <c r="GD194" s="7"/>
    </row>
    <row r="195" spans="1:186" x14ac:dyDescent="0.25">
      <c r="A195" s="4">
        <f t="shared" si="163"/>
        <v>1</v>
      </c>
      <c r="B195" s="17" t="str">
        <f>IF(TEMPLATE!EM195="","",TEMPLATE!EM195)</f>
        <v/>
      </c>
      <c r="C195" s="17" t="str">
        <f>IF(TEMPLATE!EX195="","",TEMPLATE!EX195)</f>
        <v/>
      </c>
      <c r="D195" s="19" t="str">
        <f t="shared" si="159"/>
        <v/>
      </c>
      <c r="E195" s="19" t="str">
        <f t="shared" si="164"/>
        <v/>
      </c>
      <c r="F195" s="17"/>
      <c r="G195" s="45" t="str">
        <f>IF(TEMPLATE!EN195="","",TEMPLATE!EN195)</f>
        <v/>
      </c>
      <c r="H195" s="45"/>
      <c r="I195" s="45"/>
      <c r="J195" s="17" t="str">
        <f>IF(TEMPLATE!EP195="","",TEMPLATE!EP195)</f>
        <v/>
      </c>
      <c r="K195" s="46" t="str">
        <f>IF(TEMPLATE!EQ195="","",TEMPLATE!EQ195)</f>
        <v/>
      </c>
      <c r="L195" s="46" t="str">
        <f>IF(TEMPLATE!ER195="","",TEMPLATE!ER195)</f>
        <v/>
      </c>
      <c r="M195" s="46" t="str">
        <f>IF(TEMPLATE!ES195="","",TEMPLATE!ES195)</f>
        <v/>
      </c>
      <c r="N195" s="18" t="str">
        <f>IF(TEMPLATE!EU195="","",TEMPLATE!EU195)</f>
        <v/>
      </c>
      <c r="O195" s="19" t="str">
        <f t="shared" si="165"/>
        <v/>
      </c>
      <c r="P195" s="20" t="str">
        <f t="shared" si="166"/>
        <v/>
      </c>
      <c r="Q195" s="18"/>
      <c r="R195" s="21" t="str">
        <f t="shared" si="167"/>
        <v/>
      </c>
      <c r="S195" s="21" t="str">
        <f>IF(SUMIFS(TEMPLATE!$GD$7:$GD$30000,TEMPLATE!$GC$7:$GC$30000,EV195,TEMPLATE!$FY$7:$FY$30000,J195,$GB$7:$GB$30000,G195)=0,"",SUMIFS(TEMPLATE!$GD$7:$GD$30000,TEMPLATE!$GC$7:$GC$30000,EV195,TEMPLATE!$FY$7:$FY$30000,J195,$GB$7:$GB$30000,G195))</f>
        <v/>
      </c>
      <c r="T195" s="21" t="str">
        <f>IF(SUMIFS(TEMPLATE!$GD$7:$GD$30000,TEMPLATE!$GE$7:$GE$30000,"Common Equity",TEMPLATE!$FY$7:$FY$30000,J195,$GB$7:$GB$30000,G195)=0,"",SUMIFS(TEMPLATE!$GD$7:$GD$30000,TEMPLATE!$GE$7:$GE$30000,"Common Equity",TEMPLATE!$FY$7:$FY$30000,J195,$GB$7:$GB$30000,G195))</f>
        <v/>
      </c>
      <c r="U195" s="21"/>
      <c r="V195" s="22">
        <f t="shared" si="168"/>
        <v>0</v>
      </c>
      <c r="W195" s="23" t="e">
        <f t="shared" si="169"/>
        <v>#N/A</v>
      </c>
      <c r="X195" s="23" t="e">
        <f t="shared" si="170"/>
        <v>#N/A</v>
      </c>
      <c r="Y195" s="23" t="e">
        <f t="shared" si="171"/>
        <v>#N/A</v>
      </c>
      <c r="Z195" s="23" t="e">
        <f t="shared" si="172"/>
        <v>#N/A</v>
      </c>
      <c r="AA195" s="23" t="e">
        <f t="shared" si="173"/>
        <v>#N/A</v>
      </c>
      <c r="AB195" s="23" t="e">
        <f t="shared" si="174"/>
        <v>#N/A</v>
      </c>
      <c r="AC195" s="23" t="e">
        <f t="shared" si="175"/>
        <v>#N/A</v>
      </c>
      <c r="AD195" s="24" t="e">
        <f t="shared" si="176"/>
        <v>#N/A</v>
      </c>
      <c r="AE195" s="24" t="e">
        <f t="shared" si="160"/>
        <v>#N/A</v>
      </c>
      <c r="AF195" s="24" t="e">
        <f t="shared" si="161"/>
        <v>#N/A</v>
      </c>
      <c r="AG195" s="24" t="e">
        <f t="shared" si="177"/>
        <v>#N/A</v>
      </c>
      <c r="AH195" s="24" t="str">
        <f t="shared" si="178"/>
        <v/>
      </c>
      <c r="AI195" s="25" t="e">
        <f t="shared" si="179"/>
        <v>#N/A</v>
      </c>
      <c r="AJ195" s="21" t="e">
        <f t="shared" si="180"/>
        <v>#N/A</v>
      </c>
      <c r="AK195" s="51" t="e">
        <f t="shared" si="181"/>
        <v>#N/A</v>
      </c>
      <c r="AL195" s="26" t="e">
        <f t="shared" si="182"/>
        <v>#N/A</v>
      </c>
      <c r="AM195" s="27" t="str">
        <f t="array" ref="AM195">IFERROR((INDEX(TEMPLATE!$FI$7:$FI$1004,MATCH($J195,IF(TEMPLATE!$FH$7:$FH$1004=$AM$4,TEMPLATE!$FG$7:$FG$1004),0))),"")</f>
        <v/>
      </c>
      <c r="AN195" s="28" t="str">
        <f t="shared" si="183"/>
        <v/>
      </c>
      <c r="AO195" s="29" t="str">
        <f t="array" ref="AO195">IFERROR((INDEX(TEMPLATE!$FI$7:$FI$1004,MATCH($J195,IF(TEMPLATE!$FH$7:$FH$1004=$AO$4,TEMPLATE!$FG$7:$FG$1004),0))),"")</f>
        <v/>
      </c>
      <c r="AP195" s="30" t="e">
        <f t="shared" si="184"/>
        <v>#N/A</v>
      </c>
      <c r="AQ195" s="31" t="str">
        <f t="array" ref="AQ195">IFERROR((INDEX(TEMPLATE!$FI$7:$FI$1004,MATCH($J195,IF(TEMPLATE!$FH$7:$FH$1004=$AQ$4,TEMPLATE!$FG$7:$FG$1004),0))),"")</f>
        <v/>
      </c>
      <c r="AR195" s="32" t="e">
        <f t="shared" si="185"/>
        <v>#N/A</v>
      </c>
      <c r="AS195" s="29" t="str">
        <f t="array" ref="AS195">IFERROR((INDEX(TEMPLATE!$FI$7:$FI$1004,MATCH($J195,IF(TEMPLATE!$FH$7:$FH$1004=$AS$4,TEMPLATE!$FG$7:$FG$1004),0))),"")</f>
        <v/>
      </c>
      <c r="AT195" s="33" t="str">
        <f t="shared" si="232"/>
        <v/>
      </c>
      <c r="AU195" s="29" t="str">
        <f t="array" ref="AU195">IFERROR((INDEX(TEMPLATE!$FI$7:$FI$1004,MATCH($J195,IF(TEMPLATE!$FH$7:$FH$1004=$AU$4,TEMPLATE!$FG$7:$FG$1004),0))),"")</f>
        <v/>
      </c>
      <c r="AV195" s="30" t="e">
        <f t="shared" si="186"/>
        <v>#N/A</v>
      </c>
      <c r="AW195" s="29" t="str">
        <f t="shared" si="187"/>
        <v/>
      </c>
      <c r="AX195" s="34" t="str">
        <f t="shared" si="188"/>
        <v/>
      </c>
      <c r="AY195" s="35" t="str">
        <f t="shared" si="189"/>
        <v/>
      </c>
      <c r="AZ195" s="34" t="str">
        <f t="shared" si="190"/>
        <v/>
      </c>
      <c r="BA195" s="34" t="str">
        <f t="shared" si="191"/>
        <v/>
      </c>
      <c r="BB195" s="35" t="str">
        <f t="shared" si="192"/>
        <v/>
      </c>
      <c r="BC195" s="36" t="e">
        <f t="shared" si="193"/>
        <v>#N/A</v>
      </c>
      <c r="BD195" s="36">
        <f t="shared" si="194"/>
        <v>1</v>
      </c>
      <c r="BE195" s="36">
        <f t="shared" si="195"/>
        <v>0</v>
      </c>
      <c r="BF195" s="36" t="e">
        <f t="shared" si="196"/>
        <v>#N/A</v>
      </c>
      <c r="BG195" s="1"/>
      <c r="BH195" s="37" t="e">
        <f>VLOOKUP(TEMPLATE!$EP195&amp;"|"&amp;BH$5&amp;"|"&amp;BH$6&amp;"|0|"&amp;TEMPLATE!$EM195,TEMPLATE!$EY$7:$FE$30000,7,FALSE)</f>
        <v>#N/A</v>
      </c>
      <c r="BI195" s="38" t="e">
        <f>VLOOKUP(TEMPLATE!$EP195&amp;"|"&amp;BI$5&amp;"|"&amp;BI$6&amp;"|0|"&amp;TEMPLATE!$EM195,TEMPLATE!$EY$7:$FE$30000,7,FALSE)</f>
        <v>#N/A</v>
      </c>
      <c r="BJ195" s="37" t="e">
        <f>VLOOKUP(TEMPLATE!$EP195&amp;"|"&amp;BJ$5&amp;"|"&amp;BJ$6&amp;"|0|"&amp;TEMPLATE!$EM195,TEMPLATE!$EY$7:$FE$30000,7,FALSE)</f>
        <v>#N/A</v>
      </c>
      <c r="BK195" s="38" t="e">
        <f>VLOOKUP(TEMPLATE!$EP195&amp;"|"&amp;BK$5&amp;"|"&amp;BK$6&amp;"|0|"&amp;TEMPLATE!$EM195,TEMPLATE!$EY$7:$FE$30000,7,FALSE)</f>
        <v>#N/A</v>
      </c>
      <c r="BL195" s="38" t="e">
        <f>VLOOKUP(TEMPLATE!$EP195&amp;"|"&amp;BL$5&amp;"|"&amp;BL$6&amp;"|0|"&amp;TEMPLATE!$EM195,TEMPLATE!$EY$7:$FE$30000,7,FALSE)</f>
        <v>#N/A</v>
      </c>
      <c r="BM195" s="38" t="e">
        <f>VLOOKUP(TEMPLATE!$EP195&amp;"|"&amp;BM$5&amp;"|"&amp;BM$6&amp;"|0|"&amp;TEMPLATE!$EM195,TEMPLATE!$EY$7:$FE$30000,7,FALSE)</f>
        <v>#N/A</v>
      </c>
      <c r="BN195" s="38" t="e">
        <f>VLOOKUP(TEMPLATE!$EP195&amp;"|"&amp;BN$5&amp;"|"&amp;BN$6&amp;"|0|"&amp;TEMPLATE!$EM195,TEMPLATE!$EY$7:$FE$30000,7,FALSE)</f>
        <v>#N/A</v>
      </c>
      <c r="BO195" s="38" t="e">
        <f>VLOOKUP(TEMPLATE!$EP195&amp;"|"&amp;BO$5&amp;"|"&amp;BO$6&amp;"|0|"&amp;TEMPLATE!$EM195,TEMPLATE!$EY$7:$FE$30000,7,FALSE)</f>
        <v>#N/A</v>
      </c>
      <c r="BP195" s="38" t="e">
        <f>VLOOKUP(TEMPLATE!$EP195&amp;"|"&amp;BP$5&amp;"|"&amp;BP$6&amp;"|0|"&amp;TEMPLATE!$EM195,TEMPLATE!$EY$7:$FE$30000,7,FALSE)</f>
        <v>#N/A</v>
      </c>
      <c r="BQ195" s="38" t="e">
        <f>VLOOKUP(TEMPLATE!$EP195&amp;"|"&amp;BQ$5&amp;"|"&amp;BQ$6&amp;"|0|"&amp;TEMPLATE!$EM195,TEMPLATE!$EY$7:$FE$30000,7,FALSE)</f>
        <v>#N/A</v>
      </c>
      <c r="BR195" s="38" t="e">
        <f>VLOOKUP(TEMPLATE!$EP195&amp;"|"&amp;BR$5&amp;"|"&amp;BR$6&amp;"|0|"&amp;TEMPLATE!$EM195,TEMPLATE!$EY$7:$FE$30000,7,FALSE)</f>
        <v>#N/A</v>
      </c>
      <c r="BS195" s="38" t="e">
        <f>VLOOKUP(TEMPLATE!$EP195&amp;"|"&amp;BS$5&amp;"|"&amp;BS$6&amp;"|0|"&amp;TEMPLATE!$EM195,TEMPLATE!$EY$7:$FE$30000,7,FALSE)</f>
        <v>#N/A</v>
      </c>
      <c r="BT195" s="38" t="e">
        <f>VLOOKUP(TEMPLATE!$EP195&amp;"|"&amp;BT$5&amp;"|"&amp;BT$6&amp;"|0|"&amp;TEMPLATE!$EM195,TEMPLATE!$EY$7:$FE$30000,7,FALSE)</f>
        <v>#N/A</v>
      </c>
      <c r="BU195" s="38" t="e">
        <f>VLOOKUP(TEMPLATE!$EP195&amp;"|"&amp;BU$5&amp;"|"&amp;BU$6&amp;"|0|"&amp;TEMPLATE!$EM195,TEMPLATE!$EY$7:$FE$30000,7,FALSE)</f>
        <v>#N/A</v>
      </c>
      <c r="BV195" s="38" t="e">
        <f>VLOOKUP(TEMPLATE!$EP195&amp;"|"&amp;BV$5&amp;"|"&amp;BV$6&amp;"|0|"&amp;TEMPLATE!$EM195,TEMPLATE!$EY$7:$FE$30000,7,FALSE)</f>
        <v>#N/A</v>
      </c>
      <c r="BW195" s="38" t="e">
        <f>VLOOKUP(TEMPLATE!$EP195&amp;"|"&amp;BW$5&amp;"|"&amp;BW$6&amp;"|0|"&amp;TEMPLATE!$EM195,TEMPLATE!$EY$7:$FE$30000,7,FALSE)</f>
        <v>#N/A</v>
      </c>
      <c r="BX195" s="38" t="e">
        <f>VLOOKUP(TEMPLATE!$EP195&amp;"|"&amp;BX$5&amp;"|"&amp;BX$6&amp;"|0|"&amp;TEMPLATE!$EM195,TEMPLATE!$EY$7:$FE$30000,7,FALSE)</f>
        <v>#N/A</v>
      </c>
      <c r="BY195" s="38" t="e">
        <f>VLOOKUP(TEMPLATE!$EP195&amp;"|"&amp;BY$5&amp;"|"&amp;BY$6&amp;"|0|"&amp;TEMPLATE!$EM195,TEMPLATE!$EY$7:$FE$30000,7,FALSE)</f>
        <v>#N/A</v>
      </c>
      <c r="BZ195" s="38" t="e">
        <f>VLOOKUP(TEMPLATE!$EP195&amp;"|"&amp;BZ$5&amp;"|"&amp;BZ$6&amp;"|0|"&amp;TEMPLATE!$EM195,TEMPLATE!$EY$7:$FE$30000,7,FALSE)</f>
        <v>#N/A</v>
      </c>
      <c r="CA195" s="38" t="e">
        <f>IF(VLOOKUP(TEMPLATE!$EP195&amp;"|"&amp;CA$5&amp;"|"&amp;CA$6&amp;"|0|"&amp;TEMPLATE!$EM195,TEMPLATE!$EY$7:$FE$30000,7,FALSE)=0,BN195,VLOOKUP(TEMPLATE!$EP195&amp;"|"&amp;CA$5&amp;"|"&amp;CA$6&amp;"|0|"&amp;TEMPLATE!$EM195,TEMPLATE!$EY$7:$FE$30000,7,FALSE))</f>
        <v>#N/A</v>
      </c>
      <c r="CB195" s="38" t="e">
        <f>VLOOKUP(TEMPLATE!$EP195&amp;"|"&amp;CB$5&amp;"|"&amp;CB$6&amp;"|0|"&amp;TEMPLATE!$EM195,TEMPLATE!$EY$7:$FE$30000,7,FALSE)</f>
        <v>#N/A</v>
      </c>
      <c r="CC195" s="38" t="e">
        <f>VLOOKUP(TEMPLATE!$EP195&amp;"|"&amp;CC$5&amp;"|"&amp;CC$6&amp;"|0|"&amp;TEMPLATE!$EM195,TEMPLATE!$EY$7:$FE$30000,7,FALSE)</f>
        <v>#N/A</v>
      </c>
      <c r="CD195" s="38" t="e">
        <f>VLOOKUP(TEMPLATE!$EP195&amp;"|"&amp;CD$5&amp;"|"&amp;CD$6&amp;"|0|"&amp;TEMPLATE!$EM195,TEMPLATE!$EY$7:$FE$30000,7,FALSE)</f>
        <v>#N/A</v>
      </c>
      <c r="CE195" s="38" t="e">
        <f>VLOOKUP(TEMPLATE!$EP195&amp;"|"&amp;CE$5&amp;"|"&amp;CE$6&amp;"|0|"&amp;TEMPLATE!$EM195,TEMPLATE!$EY$7:$FE$30000,7,FALSE)</f>
        <v>#N/A</v>
      </c>
      <c r="CF195" s="38" t="e">
        <f>VLOOKUP(TEMPLATE!$EP195&amp;"|"&amp;CF$5&amp;"|"&amp;CF$6&amp;"|0|"&amp;TEMPLATE!$EM195,TEMPLATE!$EY$7:$FE$30000,7,FALSE)</f>
        <v>#N/A</v>
      </c>
      <c r="CG195" s="38" t="e">
        <f>VLOOKUP(TEMPLATE!$EP195&amp;"|"&amp;CG$5&amp;"|"&amp;CG$6&amp;"|0|"&amp;TEMPLATE!$EM195,TEMPLATE!$EY$7:$FE$30000,7,FALSE)</f>
        <v>#N/A</v>
      </c>
      <c r="CH195" s="38" t="e">
        <f>VLOOKUP(TEMPLATE!$EP195&amp;"|"&amp;CH$5&amp;"|"&amp;CH$6&amp;"|0|"&amp;TEMPLATE!$EM195,TEMPLATE!$EY$7:$FE$30000,7,FALSE)</f>
        <v>#N/A</v>
      </c>
      <c r="CI195" s="38" t="e">
        <f>VLOOKUP(TEMPLATE!$EP195&amp;"|"&amp;CI$5&amp;"|"&amp;CI$6&amp;"|0|"&amp;TEMPLATE!$EM195,TEMPLATE!$EY$7:$FE$30000,7,FALSE)</f>
        <v>#N/A</v>
      </c>
      <c r="CJ195" s="38" t="e">
        <f>VLOOKUP(TEMPLATE!$EP195&amp;"|"&amp;CJ$5&amp;"|"&amp;CJ$6&amp;"|0|"&amp;TEMPLATE!$EM195,TEMPLATE!$EY$7:$FE$30000,7,FALSE)</f>
        <v>#N/A</v>
      </c>
      <c r="CK195" s="38" t="e">
        <f>VLOOKUP(TEMPLATE!$EP195&amp;"|"&amp;CK$5&amp;"|"&amp;CK$6&amp;"|0|"&amp;TEMPLATE!$EM195,TEMPLATE!$EY$7:$FE$30000,7,FALSE)</f>
        <v>#N/A</v>
      </c>
      <c r="CL195" s="38" t="e">
        <f t="shared" si="197"/>
        <v>#VALUE!</v>
      </c>
      <c r="CM195" s="38" t="e">
        <f t="shared" si="198"/>
        <v>#VALUE!</v>
      </c>
      <c r="CN195" s="38" t="e">
        <f>VLOOKUP(TEMPLATE!$EP195&amp;"|"&amp;CN$5&amp;"|"&amp;CN$6&amp;"|0|"&amp;TEMPLATE!$EM195,TEMPLATE!$EY$7:$FE$30000,7,FALSE)</f>
        <v>#N/A</v>
      </c>
      <c r="CO195" s="38" t="e">
        <f>VLOOKUP(TEMPLATE!$EP195&amp;"|"&amp;CO$5&amp;"|"&amp;CO$6&amp;"|0|"&amp;TEMPLATE!$EM195,TEMPLATE!$EY$7:$FE$30000,7,FALSE)</f>
        <v>#N/A</v>
      </c>
      <c r="CP195" s="39" t="str">
        <f t="array" ref="CP195">IFERROR((INDEX(TEMPLATE!$FI$7:$FI$1004,MATCH($J195,IF(TEMPLATE!$FH$7:$FH$1004=CP$6,TEMPLATE!$FG$7:$FG$1004),0))),"")</f>
        <v/>
      </c>
      <c r="CQ195" s="39" t="str">
        <f t="array" ref="CQ195">IFERROR((INDEX(TEMPLATE!$FI$7:$FI$1004,MATCH($J195,IF(TEMPLATE!$FH$7:$FH$1004=CQ$6,TEMPLATE!$FG$7:$FG$1004),0))),"")</f>
        <v/>
      </c>
      <c r="CR195" s="39" t="str">
        <f t="array" ref="CR195">IFERROR((INDEX(TEMPLATE!$FI$7:$FI$1004,MATCH($J195,IF(TEMPLATE!$FH$7:$FH$1004=CR$6,TEMPLATE!$FG$7:$FG$1004),0))),"")</f>
        <v/>
      </c>
      <c r="CS195" s="39" t="str">
        <f t="array" ref="CS195">IFERROR((INDEX(TEMPLATE!$FI$7:$FI$1004,MATCH($J195,IF(TEMPLATE!$FH$7:$FH$1004=CS$6,TEMPLATE!$FG$7:$FG$1004),0))),"")</f>
        <v/>
      </c>
      <c r="CT195" s="38" t="str">
        <f t="array" ref="CT195">IFERROR((INDEX(TEMPLATE!$FI$7:$FI$1004,MATCH($J195,IF(TEMPLATE!$FH$7:$FH$1004=CT$6,TEMPLATE!$FG$7:$FG$1004),0))),"")</f>
        <v/>
      </c>
      <c r="CU195" s="38" t="str">
        <f t="array" ref="CU195">IFERROR((INDEX(TEMPLATE!$FI$7:$FI$1004,MATCH($J195,IF(TEMPLATE!$FH$7:$FH$1004=CU$6,TEMPLATE!$FG$7:$FG$1004),0))),"")</f>
        <v/>
      </c>
      <c r="CV195" s="38" t="str">
        <f t="array" ref="CV195">IFERROR((INDEX(TEMPLATE!$FI$7:$FI$1004,MATCH($J195,IF(TEMPLATE!$FH$7:$FH$1004=CV$6,TEMPLATE!$FG$7:$FG$1004),0))),"")</f>
        <v/>
      </c>
      <c r="CW195" s="38" t="str">
        <f t="array" ref="CW195">IFERROR((INDEX(TEMPLATE!$FI$7:$FI$1004,MATCH($J195,IF(TEMPLATE!$FH$7:$FH$1004=CW$6,TEMPLATE!$FG$7:$FG$1004),0))),"")</f>
        <v/>
      </c>
      <c r="CX195" s="7"/>
      <c r="CY195" s="7" t="str">
        <f t="shared" si="199"/>
        <v/>
      </c>
      <c r="CZ195" s="7" t="str">
        <f t="shared" si="200"/>
        <v/>
      </c>
      <c r="DA195" s="7" t="str">
        <f t="shared" si="201"/>
        <v/>
      </c>
      <c r="DB195" s="7" t="str">
        <f t="shared" si="202"/>
        <v/>
      </c>
      <c r="DC195" s="7" t="str">
        <f t="shared" si="203"/>
        <v/>
      </c>
      <c r="DD195" s="7" t="str">
        <f t="shared" si="204"/>
        <v/>
      </c>
      <c r="DE195" s="7" t="str">
        <f t="shared" si="205"/>
        <v/>
      </c>
      <c r="DF195" s="7" t="str">
        <f t="shared" si="206"/>
        <v/>
      </c>
      <c r="DG195" s="7"/>
      <c r="DH195" s="40" t="str">
        <f t="shared" si="207"/>
        <v/>
      </c>
      <c r="DI195" s="40" t="str">
        <f t="shared" si="208"/>
        <v/>
      </c>
      <c r="DJ195" s="40" t="str">
        <f t="shared" si="209"/>
        <v/>
      </c>
      <c r="DK195" s="41" t="str">
        <f t="shared" si="210"/>
        <v/>
      </c>
      <c r="DL195" s="42" t="str">
        <f t="shared" si="211"/>
        <v/>
      </c>
      <c r="DM195" s="42" t="str">
        <f t="shared" si="212"/>
        <v/>
      </c>
      <c r="DN195" s="42" t="str">
        <f t="shared" si="213"/>
        <v/>
      </c>
      <c r="DO195" s="42" t="str">
        <f t="shared" si="214"/>
        <v/>
      </c>
      <c r="DP195" s="7"/>
      <c r="DQ195" s="7">
        <f t="shared" si="215"/>
        <v>0</v>
      </c>
      <c r="DR195" s="7">
        <f t="shared" si="216"/>
        <v>0</v>
      </c>
      <c r="DS195" s="7">
        <f t="shared" si="217"/>
        <v>0</v>
      </c>
      <c r="DT195" s="7">
        <f t="shared" si="218"/>
        <v>0</v>
      </c>
      <c r="DU195" s="7">
        <f t="shared" si="219"/>
        <v>0</v>
      </c>
      <c r="DV195" s="7">
        <f t="shared" si="220"/>
        <v>0</v>
      </c>
      <c r="DW195" s="7">
        <f t="shared" si="221"/>
        <v>0</v>
      </c>
      <c r="DX195" s="7">
        <f t="shared" si="222"/>
        <v>0</v>
      </c>
      <c r="DY195" s="48" t="e">
        <f t="array" ref="DY195">VLOOKUP(TEMPLATE!$EP195&amp;"|"&amp;DY$5&amp;"|"&amp;DY$6&amp;"|0|"&amp;TEMPLATE!$EM195,TEMPLATE!$EY$7:$FE$30000,7,FALSE)</f>
        <v>#N/A</v>
      </c>
      <c r="DZ195" s="48" t="e">
        <f t="array" ref="DZ195">VLOOKUP(TEMPLATE!$EP195&amp;"|"&amp;DZ$5&amp;"|"&amp;DZ$6&amp;"|0|"&amp;TEMPLATE!$EM195,TEMPLATE!$EY$7:$FE$30000,7,FALSE)</f>
        <v>#N/A</v>
      </c>
      <c r="EA195" s="7" t="str">
        <f t="shared" si="223"/>
        <v/>
      </c>
      <c r="EB195" s="7" t="str">
        <f t="shared" si="224"/>
        <v/>
      </c>
      <c r="EC195" s="7" t="str">
        <f t="shared" si="225"/>
        <v/>
      </c>
      <c r="ED195" s="7" t="str">
        <f t="shared" si="226"/>
        <v/>
      </c>
      <c r="EE195" s="7" t="str">
        <f t="shared" si="227"/>
        <v/>
      </c>
      <c r="EF195" s="7" t="str">
        <f t="shared" si="228"/>
        <v/>
      </c>
      <c r="EG195" s="7" t="str">
        <f t="shared" si="229"/>
        <v/>
      </c>
      <c r="EH195" s="7" t="str">
        <f t="shared" si="230"/>
        <v/>
      </c>
      <c r="EI195" s="1"/>
      <c r="EJ195" s="1"/>
      <c r="EK195" s="1"/>
      <c r="EL195" s="1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1" t="str">
        <f t="shared" si="231"/>
        <v>||||</v>
      </c>
      <c r="EZ195" s="7"/>
      <c r="FA195" s="7"/>
      <c r="FB195" s="7"/>
      <c r="FC195" s="7"/>
      <c r="FD195" s="43"/>
      <c r="FE195" s="7"/>
      <c r="FF195" s="7"/>
      <c r="FG195" s="7"/>
      <c r="FH195" s="7"/>
      <c r="FI195" s="7"/>
      <c r="FJ195" s="7"/>
      <c r="FK195" s="7"/>
      <c r="FL195" s="7"/>
      <c r="FM195" s="43"/>
      <c r="FN195" s="7"/>
      <c r="FO195" s="7"/>
      <c r="FP195" s="43"/>
      <c r="FQ195" s="7"/>
      <c r="FR195" s="7"/>
      <c r="FS195" s="7"/>
      <c r="FT195" s="7"/>
      <c r="FU195" s="7"/>
      <c r="FV195" s="43"/>
      <c r="FW195" s="38"/>
      <c r="FX195" s="7"/>
      <c r="FY195" s="7"/>
      <c r="FZ195" s="7"/>
      <c r="GA195" s="44"/>
      <c r="GB195" s="7"/>
      <c r="GC195" s="38"/>
      <c r="GD195" s="7"/>
    </row>
    <row r="196" spans="1:186" x14ac:dyDescent="0.25">
      <c r="A196" s="4">
        <f t="shared" si="163"/>
        <v>1</v>
      </c>
      <c r="B196" s="17" t="str">
        <f>IF(TEMPLATE!EM196="","",TEMPLATE!EM196)</f>
        <v/>
      </c>
      <c r="C196" s="17" t="str">
        <f>IF(TEMPLATE!EX196="","",TEMPLATE!EX196)</f>
        <v/>
      </c>
      <c r="D196" s="19" t="str">
        <f t="shared" si="159"/>
        <v/>
      </c>
      <c r="E196" s="19" t="str">
        <f t="shared" si="164"/>
        <v/>
      </c>
      <c r="F196" s="17"/>
      <c r="G196" s="45" t="str">
        <f>IF(TEMPLATE!EN196="","",TEMPLATE!EN196)</f>
        <v/>
      </c>
      <c r="H196" s="45"/>
      <c r="I196" s="45"/>
      <c r="J196" s="17" t="str">
        <f>IF(TEMPLATE!EP196="","",TEMPLATE!EP196)</f>
        <v/>
      </c>
      <c r="K196" s="46" t="str">
        <f>IF(TEMPLATE!EQ196="","",TEMPLATE!EQ196)</f>
        <v/>
      </c>
      <c r="L196" s="46" t="str">
        <f>IF(TEMPLATE!ER196="","",TEMPLATE!ER196)</f>
        <v/>
      </c>
      <c r="M196" s="46" t="str">
        <f>IF(TEMPLATE!ES196="","",TEMPLATE!ES196)</f>
        <v/>
      </c>
      <c r="N196" s="18" t="str">
        <f>IF(TEMPLATE!EU196="","",TEMPLATE!EU196)</f>
        <v/>
      </c>
      <c r="O196" s="19" t="str">
        <f t="shared" si="165"/>
        <v/>
      </c>
      <c r="P196" s="20" t="str">
        <f t="shared" si="166"/>
        <v/>
      </c>
      <c r="Q196" s="18"/>
      <c r="R196" s="21" t="str">
        <f t="shared" si="167"/>
        <v/>
      </c>
      <c r="S196" s="21" t="str">
        <f>IF(SUMIFS(TEMPLATE!$GD$7:$GD$30000,TEMPLATE!$GC$7:$GC$30000,EV196,TEMPLATE!$FY$7:$FY$30000,J196,$GB$7:$GB$30000,G196)=0,"",SUMIFS(TEMPLATE!$GD$7:$GD$30000,TEMPLATE!$GC$7:$GC$30000,EV196,TEMPLATE!$FY$7:$FY$30000,J196,$GB$7:$GB$30000,G196))</f>
        <v/>
      </c>
      <c r="T196" s="21" t="str">
        <f>IF(SUMIFS(TEMPLATE!$GD$7:$GD$30000,TEMPLATE!$GE$7:$GE$30000,"Common Equity",TEMPLATE!$FY$7:$FY$30000,J196,$GB$7:$GB$30000,G196)=0,"",SUMIFS(TEMPLATE!$GD$7:$GD$30000,TEMPLATE!$GE$7:$GE$30000,"Common Equity",TEMPLATE!$FY$7:$FY$30000,J196,$GB$7:$GB$30000,G196))</f>
        <v/>
      </c>
      <c r="U196" s="21"/>
      <c r="V196" s="22">
        <f t="shared" si="168"/>
        <v>0</v>
      </c>
      <c r="W196" s="23" t="e">
        <f t="shared" si="169"/>
        <v>#N/A</v>
      </c>
      <c r="X196" s="23" t="e">
        <f t="shared" si="170"/>
        <v>#N/A</v>
      </c>
      <c r="Y196" s="23" t="e">
        <f t="shared" si="171"/>
        <v>#N/A</v>
      </c>
      <c r="Z196" s="23" t="e">
        <f t="shared" si="172"/>
        <v>#N/A</v>
      </c>
      <c r="AA196" s="23" t="e">
        <f t="shared" si="173"/>
        <v>#N/A</v>
      </c>
      <c r="AB196" s="23" t="e">
        <f t="shared" si="174"/>
        <v>#N/A</v>
      </c>
      <c r="AC196" s="23" t="e">
        <f t="shared" si="175"/>
        <v>#N/A</v>
      </c>
      <c r="AD196" s="24" t="e">
        <f t="shared" si="176"/>
        <v>#N/A</v>
      </c>
      <c r="AE196" s="24" t="e">
        <f t="shared" si="160"/>
        <v>#N/A</v>
      </c>
      <c r="AF196" s="24" t="e">
        <f t="shared" si="161"/>
        <v>#N/A</v>
      </c>
      <c r="AG196" s="24" t="e">
        <f t="shared" si="177"/>
        <v>#N/A</v>
      </c>
      <c r="AH196" s="24" t="str">
        <f t="shared" si="178"/>
        <v/>
      </c>
      <c r="AI196" s="25" t="e">
        <f t="shared" si="179"/>
        <v>#N/A</v>
      </c>
      <c r="AJ196" s="21" t="e">
        <f t="shared" si="180"/>
        <v>#N/A</v>
      </c>
      <c r="AK196" s="51" t="e">
        <f t="shared" si="181"/>
        <v>#N/A</v>
      </c>
      <c r="AL196" s="26" t="e">
        <f t="shared" si="182"/>
        <v>#N/A</v>
      </c>
      <c r="AM196" s="27" t="str">
        <f t="array" ref="AM196">IFERROR((INDEX(TEMPLATE!$FI$7:$FI$1004,MATCH($J196,IF(TEMPLATE!$FH$7:$FH$1004=$AM$4,TEMPLATE!$FG$7:$FG$1004),0))),"")</f>
        <v/>
      </c>
      <c r="AN196" s="28" t="str">
        <f t="shared" si="183"/>
        <v/>
      </c>
      <c r="AO196" s="29" t="str">
        <f t="array" ref="AO196">IFERROR((INDEX(TEMPLATE!$FI$7:$FI$1004,MATCH($J196,IF(TEMPLATE!$FH$7:$FH$1004=$AO$4,TEMPLATE!$FG$7:$FG$1004),0))),"")</f>
        <v/>
      </c>
      <c r="AP196" s="30" t="e">
        <f t="shared" si="184"/>
        <v>#N/A</v>
      </c>
      <c r="AQ196" s="31" t="str">
        <f t="array" ref="AQ196">IFERROR((INDEX(TEMPLATE!$FI$7:$FI$1004,MATCH($J196,IF(TEMPLATE!$FH$7:$FH$1004=$AQ$4,TEMPLATE!$FG$7:$FG$1004),0))),"")</f>
        <v/>
      </c>
      <c r="AR196" s="32" t="e">
        <f t="shared" si="185"/>
        <v>#N/A</v>
      </c>
      <c r="AS196" s="29" t="str">
        <f t="array" ref="AS196">IFERROR((INDEX(TEMPLATE!$FI$7:$FI$1004,MATCH($J196,IF(TEMPLATE!$FH$7:$FH$1004=$AS$4,TEMPLATE!$FG$7:$FG$1004),0))),"")</f>
        <v/>
      </c>
      <c r="AT196" s="33" t="str">
        <f t="shared" si="232"/>
        <v/>
      </c>
      <c r="AU196" s="29" t="str">
        <f t="array" ref="AU196">IFERROR((INDEX(TEMPLATE!$FI$7:$FI$1004,MATCH($J196,IF(TEMPLATE!$FH$7:$FH$1004=$AU$4,TEMPLATE!$FG$7:$FG$1004),0))),"")</f>
        <v/>
      </c>
      <c r="AV196" s="30" t="e">
        <f t="shared" si="186"/>
        <v>#N/A</v>
      </c>
      <c r="AW196" s="29" t="str">
        <f t="shared" si="187"/>
        <v/>
      </c>
      <c r="AX196" s="34" t="str">
        <f t="shared" si="188"/>
        <v/>
      </c>
      <c r="AY196" s="35" t="str">
        <f t="shared" si="189"/>
        <v/>
      </c>
      <c r="AZ196" s="34" t="str">
        <f t="shared" si="190"/>
        <v/>
      </c>
      <c r="BA196" s="34" t="str">
        <f t="shared" si="191"/>
        <v/>
      </c>
      <c r="BB196" s="35" t="str">
        <f t="shared" si="192"/>
        <v/>
      </c>
      <c r="BC196" s="36" t="e">
        <f t="shared" si="193"/>
        <v>#N/A</v>
      </c>
      <c r="BD196" s="36">
        <f t="shared" si="194"/>
        <v>1</v>
      </c>
      <c r="BE196" s="36">
        <f t="shared" si="195"/>
        <v>0</v>
      </c>
      <c r="BF196" s="36" t="e">
        <f t="shared" si="196"/>
        <v>#N/A</v>
      </c>
      <c r="BG196" s="1"/>
      <c r="BH196" s="37" t="e">
        <f>VLOOKUP(TEMPLATE!$EP196&amp;"|"&amp;BH$5&amp;"|"&amp;BH$6&amp;"|0|"&amp;TEMPLATE!$EM196,TEMPLATE!$EY$7:$FE$30000,7,FALSE)</f>
        <v>#N/A</v>
      </c>
      <c r="BI196" s="38" t="e">
        <f>VLOOKUP(TEMPLATE!$EP196&amp;"|"&amp;BI$5&amp;"|"&amp;BI$6&amp;"|0|"&amp;TEMPLATE!$EM196,TEMPLATE!$EY$7:$FE$30000,7,FALSE)</f>
        <v>#N/A</v>
      </c>
      <c r="BJ196" s="37" t="e">
        <f>VLOOKUP(TEMPLATE!$EP196&amp;"|"&amp;BJ$5&amp;"|"&amp;BJ$6&amp;"|0|"&amp;TEMPLATE!$EM196,TEMPLATE!$EY$7:$FE$30000,7,FALSE)</f>
        <v>#N/A</v>
      </c>
      <c r="BK196" s="38" t="e">
        <f>VLOOKUP(TEMPLATE!$EP196&amp;"|"&amp;BK$5&amp;"|"&amp;BK$6&amp;"|0|"&amp;TEMPLATE!$EM196,TEMPLATE!$EY$7:$FE$30000,7,FALSE)</f>
        <v>#N/A</v>
      </c>
      <c r="BL196" s="38" t="e">
        <f>VLOOKUP(TEMPLATE!$EP196&amp;"|"&amp;BL$5&amp;"|"&amp;BL$6&amp;"|0|"&amp;TEMPLATE!$EM196,TEMPLATE!$EY$7:$FE$30000,7,FALSE)</f>
        <v>#N/A</v>
      </c>
      <c r="BM196" s="38" t="e">
        <f>VLOOKUP(TEMPLATE!$EP196&amp;"|"&amp;BM$5&amp;"|"&amp;BM$6&amp;"|0|"&amp;TEMPLATE!$EM196,TEMPLATE!$EY$7:$FE$30000,7,FALSE)</f>
        <v>#N/A</v>
      </c>
      <c r="BN196" s="38" t="e">
        <f>VLOOKUP(TEMPLATE!$EP196&amp;"|"&amp;BN$5&amp;"|"&amp;BN$6&amp;"|0|"&amp;TEMPLATE!$EM196,TEMPLATE!$EY$7:$FE$30000,7,FALSE)</f>
        <v>#N/A</v>
      </c>
      <c r="BO196" s="38" t="e">
        <f>VLOOKUP(TEMPLATE!$EP196&amp;"|"&amp;BO$5&amp;"|"&amp;BO$6&amp;"|0|"&amp;TEMPLATE!$EM196,TEMPLATE!$EY$7:$FE$30000,7,FALSE)</f>
        <v>#N/A</v>
      </c>
      <c r="BP196" s="38" t="e">
        <f>VLOOKUP(TEMPLATE!$EP196&amp;"|"&amp;BP$5&amp;"|"&amp;BP$6&amp;"|0|"&amp;TEMPLATE!$EM196,TEMPLATE!$EY$7:$FE$30000,7,FALSE)</f>
        <v>#N/A</v>
      </c>
      <c r="BQ196" s="38" t="e">
        <f>VLOOKUP(TEMPLATE!$EP196&amp;"|"&amp;BQ$5&amp;"|"&amp;BQ$6&amp;"|0|"&amp;TEMPLATE!$EM196,TEMPLATE!$EY$7:$FE$30000,7,FALSE)</f>
        <v>#N/A</v>
      </c>
      <c r="BR196" s="38" t="e">
        <f>VLOOKUP(TEMPLATE!$EP196&amp;"|"&amp;BR$5&amp;"|"&amp;BR$6&amp;"|0|"&amp;TEMPLATE!$EM196,TEMPLATE!$EY$7:$FE$30000,7,FALSE)</f>
        <v>#N/A</v>
      </c>
      <c r="BS196" s="38" t="e">
        <f>VLOOKUP(TEMPLATE!$EP196&amp;"|"&amp;BS$5&amp;"|"&amp;BS$6&amp;"|0|"&amp;TEMPLATE!$EM196,TEMPLATE!$EY$7:$FE$30000,7,FALSE)</f>
        <v>#N/A</v>
      </c>
      <c r="BT196" s="38" t="e">
        <f>VLOOKUP(TEMPLATE!$EP196&amp;"|"&amp;BT$5&amp;"|"&amp;BT$6&amp;"|0|"&amp;TEMPLATE!$EM196,TEMPLATE!$EY$7:$FE$30000,7,FALSE)</f>
        <v>#N/A</v>
      </c>
      <c r="BU196" s="38" t="e">
        <f>VLOOKUP(TEMPLATE!$EP196&amp;"|"&amp;BU$5&amp;"|"&amp;BU$6&amp;"|0|"&amp;TEMPLATE!$EM196,TEMPLATE!$EY$7:$FE$30000,7,FALSE)</f>
        <v>#N/A</v>
      </c>
      <c r="BV196" s="38" t="e">
        <f>VLOOKUP(TEMPLATE!$EP196&amp;"|"&amp;BV$5&amp;"|"&amp;BV$6&amp;"|0|"&amp;TEMPLATE!$EM196,TEMPLATE!$EY$7:$FE$30000,7,FALSE)</f>
        <v>#N/A</v>
      </c>
      <c r="BW196" s="38" t="e">
        <f>VLOOKUP(TEMPLATE!$EP196&amp;"|"&amp;BW$5&amp;"|"&amp;BW$6&amp;"|0|"&amp;TEMPLATE!$EM196,TEMPLATE!$EY$7:$FE$30000,7,FALSE)</f>
        <v>#N/A</v>
      </c>
      <c r="BX196" s="38" t="e">
        <f>VLOOKUP(TEMPLATE!$EP196&amp;"|"&amp;BX$5&amp;"|"&amp;BX$6&amp;"|0|"&amp;TEMPLATE!$EM196,TEMPLATE!$EY$7:$FE$30000,7,FALSE)</f>
        <v>#N/A</v>
      </c>
      <c r="BY196" s="38" t="e">
        <f>VLOOKUP(TEMPLATE!$EP196&amp;"|"&amp;BY$5&amp;"|"&amp;BY$6&amp;"|0|"&amp;TEMPLATE!$EM196,TEMPLATE!$EY$7:$FE$30000,7,FALSE)</f>
        <v>#N/A</v>
      </c>
      <c r="BZ196" s="38" t="e">
        <f>VLOOKUP(TEMPLATE!$EP196&amp;"|"&amp;BZ$5&amp;"|"&amp;BZ$6&amp;"|0|"&amp;TEMPLATE!$EM196,TEMPLATE!$EY$7:$FE$30000,7,FALSE)</f>
        <v>#N/A</v>
      </c>
      <c r="CA196" s="38" t="e">
        <f>IF(VLOOKUP(TEMPLATE!$EP196&amp;"|"&amp;CA$5&amp;"|"&amp;CA$6&amp;"|0|"&amp;TEMPLATE!$EM196,TEMPLATE!$EY$7:$FE$30000,7,FALSE)=0,BN196,VLOOKUP(TEMPLATE!$EP196&amp;"|"&amp;CA$5&amp;"|"&amp;CA$6&amp;"|0|"&amp;TEMPLATE!$EM196,TEMPLATE!$EY$7:$FE$30000,7,FALSE))</f>
        <v>#N/A</v>
      </c>
      <c r="CB196" s="38" t="e">
        <f>VLOOKUP(TEMPLATE!$EP196&amp;"|"&amp;CB$5&amp;"|"&amp;CB$6&amp;"|0|"&amp;TEMPLATE!$EM196,TEMPLATE!$EY$7:$FE$30000,7,FALSE)</f>
        <v>#N/A</v>
      </c>
      <c r="CC196" s="38" t="e">
        <f>VLOOKUP(TEMPLATE!$EP196&amp;"|"&amp;CC$5&amp;"|"&amp;CC$6&amp;"|0|"&amp;TEMPLATE!$EM196,TEMPLATE!$EY$7:$FE$30000,7,FALSE)</f>
        <v>#N/A</v>
      </c>
      <c r="CD196" s="38" t="e">
        <f>VLOOKUP(TEMPLATE!$EP196&amp;"|"&amp;CD$5&amp;"|"&amp;CD$6&amp;"|0|"&amp;TEMPLATE!$EM196,TEMPLATE!$EY$7:$FE$30000,7,FALSE)</f>
        <v>#N/A</v>
      </c>
      <c r="CE196" s="38" t="e">
        <f>VLOOKUP(TEMPLATE!$EP196&amp;"|"&amp;CE$5&amp;"|"&amp;CE$6&amp;"|0|"&amp;TEMPLATE!$EM196,TEMPLATE!$EY$7:$FE$30000,7,FALSE)</f>
        <v>#N/A</v>
      </c>
      <c r="CF196" s="38" t="e">
        <f>VLOOKUP(TEMPLATE!$EP196&amp;"|"&amp;CF$5&amp;"|"&amp;CF$6&amp;"|0|"&amp;TEMPLATE!$EM196,TEMPLATE!$EY$7:$FE$30000,7,FALSE)</f>
        <v>#N/A</v>
      </c>
      <c r="CG196" s="38" t="e">
        <f>VLOOKUP(TEMPLATE!$EP196&amp;"|"&amp;CG$5&amp;"|"&amp;CG$6&amp;"|0|"&amp;TEMPLATE!$EM196,TEMPLATE!$EY$7:$FE$30000,7,FALSE)</f>
        <v>#N/A</v>
      </c>
      <c r="CH196" s="38" t="e">
        <f>VLOOKUP(TEMPLATE!$EP196&amp;"|"&amp;CH$5&amp;"|"&amp;CH$6&amp;"|0|"&amp;TEMPLATE!$EM196,TEMPLATE!$EY$7:$FE$30000,7,FALSE)</f>
        <v>#N/A</v>
      </c>
      <c r="CI196" s="38" t="e">
        <f>VLOOKUP(TEMPLATE!$EP196&amp;"|"&amp;CI$5&amp;"|"&amp;CI$6&amp;"|0|"&amp;TEMPLATE!$EM196,TEMPLATE!$EY$7:$FE$30000,7,FALSE)</f>
        <v>#N/A</v>
      </c>
      <c r="CJ196" s="38" t="e">
        <f>VLOOKUP(TEMPLATE!$EP196&amp;"|"&amp;CJ$5&amp;"|"&amp;CJ$6&amp;"|0|"&amp;TEMPLATE!$EM196,TEMPLATE!$EY$7:$FE$30000,7,FALSE)</f>
        <v>#N/A</v>
      </c>
      <c r="CK196" s="38" t="e">
        <f>VLOOKUP(TEMPLATE!$EP196&amp;"|"&amp;CK$5&amp;"|"&amp;CK$6&amp;"|0|"&amp;TEMPLATE!$EM196,TEMPLATE!$EY$7:$FE$30000,7,FALSE)</f>
        <v>#N/A</v>
      </c>
      <c r="CL196" s="38" t="e">
        <f t="shared" si="197"/>
        <v>#VALUE!</v>
      </c>
      <c r="CM196" s="38" t="e">
        <f t="shared" si="198"/>
        <v>#VALUE!</v>
      </c>
      <c r="CN196" s="38" t="e">
        <f>VLOOKUP(TEMPLATE!$EP196&amp;"|"&amp;CN$5&amp;"|"&amp;CN$6&amp;"|0|"&amp;TEMPLATE!$EM196,TEMPLATE!$EY$7:$FE$30000,7,FALSE)</f>
        <v>#N/A</v>
      </c>
      <c r="CO196" s="38" t="e">
        <f>VLOOKUP(TEMPLATE!$EP196&amp;"|"&amp;CO$5&amp;"|"&amp;CO$6&amp;"|0|"&amp;TEMPLATE!$EM196,TEMPLATE!$EY$7:$FE$30000,7,FALSE)</f>
        <v>#N/A</v>
      </c>
      <c r="CP196" s="39" t="str">
        <f t="array" ref="CP196">IFERROR((INDEX(TEMPLATE!$FI$7:$FI$1004,MATCH($J196,IF(TEMPLATE!$FH$7:$FH$1004=CP$6,TEMPLATE!$FG$7:$FG$1004),0))),"")</f>
        <v/>
      </c>
      <c r="CQ196" s="39" t="str">
        <f t="array" ref="CQ196">IFERROR((INDEX(TEMPLATE!$FI$7:$FI$1004,MATCH($J196,IF(TEMPLATE!$FH$7:$FH$1004=CQ$6,TEMPLATE!$FG$7:$FG$1004),0))),"")</f>
        <v/>
      </c>
      <c r="CR196" s="39" t="str">
        <f t="array" ref="CR196">IFERROR((INDEX(TEMPLATE!$FI$7:$FI$1004,MATCH($J196,IF(TEMPLATE!$FH$7:$FH$1004=CR$6,TEMPLATE!$FG$7:$FG$1004),0))),"")</f>
        <v/>
      </c>
      <c r="CS196" s="39" t="str">
        <f t="array" ref="CS196">IFERROR((INDEX(TEMPLATE!$FI$7:$FI$1004,MATCH($J196,IF(TEMPLATE!$FH$7:$FH$1004=CS$6,TEMPLATE!$FG$7:$FG$1004),0))),"")</f>
        <v/>
      </c>
      <c r="CT196" s="38" t="str">
        <f t="array" ref="CT196">IFERROR((INDEX(TEMPLATE!$FI$7:$FI$1004,MATCH($J196,IF(TEMPLATE!$FH$7:$FH$1004=CT$6,TEMPLATE!$FG$7:$FG$1004),0))),"")</f>
        <v/>
      </c>
      <c r="CU196" s="38" t="str">
        <f t="array" ref="CU196">IFERROR((INDEX(TEMPLATE!$FI$7:$FI$1004,MATCH($J196,IF(TEMPLATE!$FH$7:$FH$1004=CU$6,TEMPLATE!$FG$7:$FG$1004),0))),"")</f>
        <v/>
      </c>
      <c r="CV196" s="38" t="str">
        <f t="array" ref="CV196">IFERROR((INDEX(TEMPLATE!$FI$7:$FI$1004,MATCH($J196,IF(TEMPLATE!$FH$7:$FH$1004=CV$6,TEMPLATE!$FG$7:$FG$1004),0))),"")</f>
        <v/>
      </c>
      <c r="CW196" s="38" t="str">
        <f t="array" ref="CW196">IFERROR((INDEX(TEMPLATE!$FI$7:$FI$1004,MATCH($J196,IF(TEMPLATE!$FH$7:$FH$1004=CW$6,TEMPLATE!$FG$7:$FG$1004),0))),"")</f>
        <v/>
      </c>
      <c r="CX196" s="7"/>
      <c r="CY196" s="7" t="str">
        <f t="shared" si="199"/>
        <v/>
      </c>
      <c r="CZ196" s="7" t="str">
        <f t="shared" si="200"/>
        <v/>
      </c>
      <c r="DA196" s="7" t="str">
        <f t="shared" si="201"/>
        <v/>
      </c>
      <c r="DB196" s="7" t="str">
        <f t="shared" si="202"/>
        <v/>
      </c>
      <c r="DC196" s="7" t="str">
        <f t="shared" si="203"/>
        <v/>
      </c>
      <c r="DD196" s="7" t="str">
        <f t="shared" si="204"/>
        <v/>
      </c>
      <c r="DE196" s="7" t="str">
        <f t="shared" si="205"/>
        <v/>
      </c>
      <c r="DF196" s="7" t="str">
        <f t="shared" si="206"/>
        <v/>
      </c>
      <c r="DG196" s="7"/>
      <c r="DH196" s="40" t="str">
        <f t="shared" si="207"/>
        <v/>
      </c>
      <c r="DI196" s="40" t="str">
        <f t="shared" si="208"/>
        <v/>
      </c>
      <c r="DJ196" s="40" t="str">
        <f t="shared" si="209"/>
        <v/>
      </c>
      <c r="DK196" s="41" t="str">
        <f t="shared" si="210"/>
        <v/>
      </c>
      <c r="DL196" s="42" t="str">
        <f t="shared" si="211"/>
        <v/>
      </c>
      <c r="DM196" s="42" t="str">
        <f t="shared" si="212"/>
        <v/>
      </c>
      <c r="DN196" s="42" t="str">
        <f t="shared" si="213"/>
        <v/>
      </c>
      <c r="DO196" s="42" t="str">
        <f t="shared" si="214"/>
        <v/>
      </c>
      <c r="DP196" s="7"/>
      <c r="DQ196" s="7">
        <f t="shared" si="215"/>
        <v>0</v>
      </c>
      <c r="DR196" s="7">
        <f t="shared" si="216"/>
        <v>0</v>
      </c>
      <c r="DS196" s="7">
        <f t="shared" si="217"/>
        <v>0</v>
      </c>
      <c r="DT196" s="7">
        <f t="shared" si="218"/>
        <v>0</v>
      </c>
      <c r="DU196" s="7">
        <f t="shared" si="219"/>
        <v>0</v>
      </c>
      <c r="DV196" s="7">
        <f t="shared" si="220"/>
        <v>0</v>
      </c>
      <c r="DW196" s="7">
        <f t="shared" si="221"/>
        <v>0</v>
      </c>
      <c r="DX196" s="7">
        <f t="shared" si="222"/>
        <v>0</v>
      </c>
      <c r="DY196" s="48" t="e">
        <f t="array" ref="DY196">VLOOKUP(TEMPLATE!$EP196&amp;"|"&amp;DY$5&amp;"|"&amp;DY$6&amp;"|0|"&amp;TEMPLATE!$EM196,TEMPLATE!$EY$7:$FE$30000,7,FALSE)</f>
        <v>#N/A</v>
      </c>
      <c r="DZ196" s="48" t="e">
        <f t="array" ref="DZ196">VLOOKUP(TEMPLATE!$EP196&amp;"|"&amp;DZ$5&amp;"|"&amp;DZ$6&amp;"|0|"&amp;TEMPLATE!$EM196,TEMPLATE!$EY$7:$FE$30000,7,FALSE)</f>
        <v>#N/A</v>
      </c>
      <c r="EA196" s="7" t="str">
        <f t="shared" si="223"/>
        <v/>
      </c>
      <c r="EB196" s="7" t="str">
        <f t="shared" si="224"/>
        <v/>
      </c>
      <c r="EC196" s="7" t="str">
        <f t="shared" si="225"/>
        <v/>
      </c>
      <c r="ED196" s="7" t="str">
        <f t="shared" si="226"/>
        <v/>
      </c>
      <c r="EE196" s="7" t="str">
        <f t="shared" si="227"/>
        <v/>
      </c>
      <c r="EF196" s="7" t="str">
        <f t="shared" si="228"/>
        <v/>
      </c>
      <c r="EG196" s="7" t="str">
        <f t="shared" si="229"/>
        <v/>
      </c>
      <c r="EH196" s="7" t="str">
        <f t="shared" si="230"/>
        <v/>
      </c>
      <c r="EI196" s="1"/>
      <c r="EJ196" s="1"/>
      <c r="EK196" s="1"/>
      <c r="EL196" s="1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1" t="str">
        <f t="shared" si="231"/>
        <v>||||</v>
      </c>
      <c r="EZ196" s="7"/>
      <c r="FA196" s="7"/>
      <c r="FB196" s="7"/>
      <c r="FC196" s="7"/>
      <c r="FD196" s="43"/>
      <c r="FE196" s="7"/>
      <c r="FF196" s="7"/>
      <c r="FG196" s="7"/>
      <c r="FH196" s="7"/>
      <c r="FI196" s="7"/>
      <c r="FJ196" s="7"/>
      <c r="FK196" s="7"/>
      <c r="FL196" s="7"/>
      <c r="FM196" s="43"/>
      <c r="FN196" s="7"/>
      <c r="FO196" s="7"/>
      <c r="FP196" s="43"/>
      <c r="FQ196" s="7"/>
      <c r="FR196" s="7"/>
      <c r="FS196" s="7"/>
      <c r="FT196" s="7"/>
      <c r="FU196" s="7"/>
      <c r="FV196" s="43"/>
      <c r="FW196" s="38"/>
      <c r="FX196" s="7"/>
      <c r="FY196" s="7"/>
      <c r="FZ196" s="7"/>
      <c r="GA196" s="44"/>
      <c r="GB196" s="7"/>
      <c r="GC196" s="38"/>
      <c r="GD196" s="7"/>
    </row>
    <row r="197" spans="1:186" x14ac:dyDescent="0.25">
      <c r="A197" s="4">
        <f t="shared" si="163"/>
        <v>1</v>
      </c>
      <c r="B197" s="17" t="str">
        <f>IF(TEMPLATE!EM197="","",TEMPLATE!EM197)</f>
        <v/>
      </c>
      <c r="C197" s="17" t="str">
        <f>IF(TEMPLATE!EX197="","",TEMPLATE!EX197)</f>
        <v/>
      </c>
      <c r="D197" s="19" t="str">
        <f t="shared" si="159"/>
        <v/>
      </c>
      <c r="E197" s="19" t="str">
        <f t="shared" si="164"/>
        <v/>
      </c>
      <c r="F197" s="17"/>
      <c r="G197" s="45" t="str">
        <f>IF(TEMPLATE!EN197="","",TEMPLATE!EN197)</f>
        <v/>
      </c>
      <c r="H197" s="45"/>
      <c r="I197" s="45"/>
      <c r="J197" s="17" t="str">
        <f>IF(TEMPLATE!EP197="","",TEMPLATE!EP197)</f>
        <v/>
      </c>
      <c r="K197" s="46" t="str">
        <f>IF(TEMPLATE!EQ197="","",TEMPLATE!EQ197)</f>
        <v/>
      </c>
      <c r="L197" s="46" t="str">
        <f>IF(TEMPLATE!ER197="","",TEMPLATE!ER197)</f>
        <v/>
      </c>
      <c r="M197" s="46" t="str">
        <f>IF(TEMPLATE!ES197="","",TEMPLATE!ES197)</f>
        <v/>
      </c>
      <c r="N197" s="18" t="str">
        <f>IF(TEMPLATE!EU197="","",TEMPLATE!EU197)</f>
        <v/>
      </c>
      <c r="O197" s="19" t="str">
        <f t="shared" si="165"/>
        <v/>
      </c>
      <c r="P197" s="20" t="str">
        <f t="shared" si="166"/>
        <v/>
      </c>
      <c r="Q197" s="18"/>
      <c r="R197" s="21" t="str">
        <f t="shared" si="167"/>
        <v/>
      </c>
      <c r="S197" s="21" t="str">
        <f>IF(SUMIFS(TEMPLATE!$GD$7:$GD$30000,TEMPLATE!$GC$7:$GC$30000,EV197,TEMPLATE!$FY$7:$FY$30000,J197,$GB$7:$GB$30000,G197)=0,"",SUMIFS(TEMPLATE!$GD$7:$GD$30000,TEMPLATE!$GC$7:$GC$30000,EV197,TEMPLATE!$FY$7:$FY$30000,J197,$GB$7:$GB$30000,G197))</f>
        <v/>
      </c>
      <c r="T197" s="21" t="str">
        <f>IF(SUMIFS(TEMPLATE!$GD$7:$GD$30000,TEMPLATE!$GE$7:$GE$30000,"Common Equity",TEMPLATE!$FY$7:$FY$30000,J197,$GB$7:$GB$30000,G197)=0,"",SUMIFS(TEMPLATE!$GD$7:$GD$30000,TEMPLATE!$GE$7:$GE$30000,"Common Equity",TEMPLATE!$FY$7:$FY$30000,J197,$GB$7:$GB$30000,G197))</f>
        <v/>
      </c>
      <c r="U197" s="21"/>
      <c r="V197" s="22">
        <f t="shared" si="168"/>
        <v>0</v>
      </c>
      <c r="W197" s="23" t="e">
        <f t="shared" si="169"/>
        <v>#N/A</v>
      </c>
      <c r="X197" s="23" t="e">
        <f t="shared" si="170"/>
        <v>#N/A</v>
      </c>
      <c r="Y197" s="23" t="e">
        <f t="shared" si="171"/>
        <v>#N/A</v>
      </c>
      <c r="Z197" s="23" t="e">
        <f t="shared" si="172"/>
        <v>#N/A</v>
      </c>
      <c r="AA197" s="23" t="e">
        <f t="shared" si="173"/>
        <v>#N/A</v>
      </c>
      <c r="AB197" s="23" t="e">
        <f t="shared" si="174"/>
        <v>#N/A</v>
      </c>
      <c r="AC197" s="23" t="e">
        <f t="shared" si="175"/>
        <v>#N/A</v>
      </c>
      <c r="AD197" s="24" t="e">
        <f t="shared" si="176"/>
        <v>#N/A</v>
      </c>
      <c r="AE197" s="24" t="e">
        <f t="shared" si="160"/>
        <v>#N/A</v>
      </c>
      <c r="AF197" s="24" t="e">
        <f t="shared" si="161"/>
        <v>#N/A</v>
      </c>
      <c r="AG197" s="24" t="e">
        <f t="shared" si="177"/>
        <v>#N/A</v>
      </c>
      <c r="AH197" s="24" t="str">
        <f t="shared" si="178"/>
        <v/>
      </c>
      <c r="AI197" s="25" t="e">
        <f t="shared" si="179"/>
        <v>#N/A</v>
      </c>
      <c r="AJ197" s="21" t="e">
        <f t="shared" si="180"/>
        <v>#N/A</v>
      </c>
      <c r="AK197" s="51" t="e">
        <f t="shared" si="181"/>
        <v>#N/A</v>
      </c>
      <c r="AL197" s="26" t="e">
        <f t="shared" si="182"/>
        <v>#N/A</v>
      </c>
      <c r="AM197" s="27" t="str">
        <f t="array" ref="AM197">IFERROR((INDEX(TEMPLATE!$FI$7:$FI$1004,MATCH($J197,IF(TEMPLATE!$FH$7:$FH$1004=$AM$4,TEMPLATE!$FG$7:$FG$1004),0))),"")</f>
        <v/>
      </c>
      <c r="AN197" s="28" t="str">
        <f t="shared" si="183"/>
        <v/>
      </c>
      <c r="AO197" s="29" t="str">
        <f t="array" ref="AO197">IFERROR((INDEX(TEMPLATE!$FI$7:$FI$1004,MATCH($J197,IF(TEMPLATE!$FH$7:$FH$1004=$AO$4,TEMPLATE!$FG$7:$FG$1004),0))),"")</f>
        <v/>
      </c>
      <c r="AP197" s="30" t="e">
        <f t="shared" si="184"/>
        <v>#N/A</v>
      </c>
      <c r="AQ197" s="31" t="str">
        <f t="array" ref="AQ197">IFERROR((INDEX(TEMPLATE!$FI$7:$FI$1004,MATCH($J197,IF(TEMPLATE!$FH$7:$FH$1004=$AQ$4,TEMPLATE!$FG$7:$FG$1004),0))),"")</f>
        <v/>
      </c>
      <c r="AR197" s="32" t="e">
        <f t="shared" si="185"/>
        <v>#N/A</v>
      </c>
      <c r="AS197" s="29" t="str">
        <f t="array" ref="AS197">IFERROR((INDEX(TEMPLATE!$FI$7:$FI$1004,MATCH($J197,IF(TEMPLATE!$FH$7:$FH$1004=$AS$4,TEMPLATE!$FG$7:$FG$1004),0))),"")</f>
        <v/>
      </c>
      <c r="AT197" s="33" t="str">
        <f t="shared" si="232"/>
        <v/>
      </c>
      <c r="AU197" s="29" t="str">
        <f t="array" ref="AU197">IFERROR((INDEX(TEMPLATE!$FI$7:$FI$1004,MATCH($J197,IF(TEMPLATE!$FH$7:$FH$1004=$AU$4,TEMPLATE!$FG$7:$FG$1004),0))),"")</f>
        <v/>
      </c>
      <c r="AV197" s="30" t="e">
        <f t="shared" si="186"/>
        <v>#N/A</v>
      </c>
      <c r="AW197" s="29" t="str">
        <f t="shared" si="187"/>
        <v/>
      </c>
      <c r="AX197" s="34" t="str">
        <f t="shared" si="188"/>
        <v/>
      </c>
      <c r="AY197" s="35" t="str">
        <f t="shared" si="189"/>
        <v/>
      </c>
      <c r="AZ197" s="34" t="str">
        <f t="shared" si="190"/>
        <v/>
      </c>
      <c r="BA197" s="34" t="str">
        <f t="shared" si="191"/>
        <v/>
      </c>
      <c r="BB197" s="35" t="str">
        <f t="shared" si="192"/>
        <v/>
      </c>
      <c r="BC197" s="36" t="e">
        <f t="shared" si="193"/>
        <v>#N/A</v>
      </c>
      <c r="BD197" s="36">
        <f t="shared" si="194"/>
        <v>1</v>
      </c>
      <c r="BE197" s="36">
        <f t="shared" si="195"/>
        <v>0</v>
      </c>
      <c r="BF197" s="36" t="e">
        <f t="shared" si="196"/>
        <v>#N/A</v>
      </c>
      <c r="BG197" s="1"/>
      <c r="BH197" s="37" t="e">
        <f>VLOOKUP(TEMPLATE!$EP197&amp;"|"&amp;BH$5&amp;"|"&amp;BH$6&amp;"|0|"&amp;TEMPLATE!$EM197,TEMPLATE!$EY$7:$FE$30000,7,FALSE)</f>
        <v>#N/A</v>
      </c>
      <c r="BI197" s="38" t="e">
        <f>VLOOKUP(TEMPLATE!$EP197&amp;"|"&amp;BI$5&amp;"|"&amp;BI$6&amp;"|0|"&amp;TEMPLATE!$EM197,TEMPLATE!$EY$7:$FE$30000,7,FALSE)</f>
        <v>#N/A</v>
      </c>
      <c r="BJ197" s="37" t="e">
        <f>VLOOKUP(TEMPLATE!$EP197&amp;"|"&amp;BJ$5&amp;"|"&amp;BJ$6&amp;"|0|"&amp;TEMPLATE!$EM197,TEMPLATE!$EY$7:$FE$30000,7,FALSE)</f>
        <v>#N/A</v>
      </c>
      <c r="BK197" s="38" t="e">
        <f>VLOOKUP(TEMPLATE!$EP197&amp;"|"&amp;BK$5&amp;"|"&amp;BK$6&amp;"|0|"&amp;TEMPLATE!$EM197,TEMPLATE!$EY$7:$FE$30000,7,FALSE)</f>
        <v>#N/A</v>
      </c>
      <c r="BL197" s="38" t="e">
        <f>VLOOKUP(TEMPLATE!$EP197&amp;"|"&amp;BL$5&amp;"|"&amp;BL$6&amp;"|0|"&amp;TEMPLATE!$EM197,TEMPLATE!$EY$7:$FE$30000,7,FALSE)</f>
        <v>#N/A</v>
      </c>
      <c r="BM197" s="38" t="e">
        <f>VLOOKUP(TEMPLATE!$EP197&amp;"|"&amp;BM$5&amp;"|"&amp;BM$6&amp;"|0|"&amp;TEMPLATE!$EM197,TEMPLATE!$EY$7:$FE$30000,7,FALSE)</f>
        <v>#N/A</v>
      </c>
      <c r="BN197" s="38" t="e">
        <f>VLOOKUP(TEMPLATE!$EP197&amp;"|"&amp;BN$5&amp;"|"&amp;BN$6&amp;"|0|"&amp;TEMPLATE!$EM197,TEMPLATE!$EY$7:$FE$30000,7,FALSE)</f>
        <v>#N/A</v>
      </c>
      <c r="BO197" s="38" t="e">
        <f>VLOOKUP(TEMPLATE!$EP197&amp;"|"&amp;BO$5&amp;"|"&amp;BO$6&amp;"|0|"&amp;TEMPLATE!$EM197,TEMPLATE!$EY$7:$FE$30000,7,FALSE)</f>
        <v>#N/A</v>
      </c>
      <c r="BP197" s="38" t="e">
        <f>VLOOKUP(TEMPLATE!$EP197&amp;"|"&amp;BP$5&amp;"|"&amp;BP$6&amp;"|0|"&amp;TEMPLATE!$EM197,TEMPLATE!$EY$7:$FE$30000,7,FALSE)</f>
        <v>#N/A</v>
      </c>
      <c r="BQ197" s="38" t="e">
        <f>VLOOKUP(TEMPLATE!$EP197&amp;"|"&amp;BQ$5&amp;"|"&amp;BQ$6&amp;"|0|"&amp;TEMPLATE!$EM197,TEMPLATE!$EY$7:$FE$30000,7,FALSE)</f>
        <v>#N/A</v>
      </c>
      <c r="BR197" s="38" t="e">
        <f>VLOOKUP(TEMPLATE!$EP197&amp;"|"&amp;BR$5&amp;"|"&amp;BR$6&amp;"|0|"&amp;TEMPLATE!$EM197,TEMPLATE!$EY$7:$FE$30000,7,FALSE)</f>
        <v>#N/A</v>
      </c>
      <c r="BS197" s="38" t="e">
        <f>VLOOKUP(TEMPLATE!$EP197&amp;"|"&amp;BS$5&amp;"|"&amp;BS$6&amp;"|0|"&amp;TEMPLATE!$EM197,TEMPLATE!$EY$7:$FE$30000,7,FALSE)</f>
        <v>#N/A</v>
      </c>
      <c r="BT197" s="38" t="e">
        <f>VLOOKUP(TEMPLATE!$EP197&amp;"|"&amp;BT$5&amp;"|"&amp;BT$6&amp;"|0|"&amp;TEMPLATE!$EM197,TEMPLATE!$EY$7:$FE$30000,7,FALSE)</f>
        <v>#N/A</v>
      </c>
      <c r="BU197" s="38" t="e">
        <f>VLOOKUP(TEMPLATE!$EP197&amp;"|"&amp;BU$5&amp;"|"&amp;BU$6&amp;"|0|"&amp;TEMPLATE!$EM197,TEMPLATE!$EY$7:$FE$30000,7,FALSE)</f>
        <v>#N/A</v>
      </c>
      <c r="BV197" s="38" t="e">
        <f>VLOOKUP(TEMPLATE!$EP197&amp;"|"&amp;BV$5&amp;"|"&amp;BV$6&amp;"|0|"&amp;TEMPLATE!$EM197,TEMPLATE!$EY$7:$FE$30000,7,FALSE)</f>
        <v>#N/A</v>
      </c>
      <c r="BW197" s="38" t="e">
        <f>VLOOKUP(TEMPLATE!$EP197&amp;"|"&amp;BW$5&amp;"|"&amp;BW$6&amp;"|0|"&amp;TEMPLATE!$EM197,TEMPLATE!$EY$7:$FE$30000,7,FALSE)</f>
        <v>#N/A</v>
      </c>
      <c r="BX197" s="38" t="e">
        <f>VLOOKUP(TEMPLATE!$EP197&amp;"|"&amp;BX$5&amp;"|"&amp;BX$6&amp;"|0|"&amp;TEMPLATE!$EM197,TEMPLATE!$EY$7:$FE$30000,7,FALSE)</f>
        <v>#N/A</v>
      </c>
      <c r="BY197" s="38" t="e">
        <f>VLOOKUP(TEMPLATE!$EP197&amp;"|"&amp;BY$5&amp;"|"&amp;BY$6&amp;"|0|"&amp;TEMPLATE!$EM197,TEMPLATE!$EY$7:$FE$30000,7,FALSE)</f>
        <v>#N/A</v>
      </c>
      <c r="BZ197" s="38" t="e">
        <f>VLOOKUP(TEMPLATE!$EP197&amp;"|"&amp;BZ$5&amp;"|"&amp;BZ$6&amp;"|0|"&amp;TEMPLATE!$EM197,TEMPLATE!$EY$7:$FE$30000,7,FALSE)</f>
        <v>#N/A</v>
      </c>
      <c r="CA197" s="38" t="e">
        <f>IF(VLOOKUP(TEMPLATE!$EP197&amp;"|"&amp;CA$5&amp;"|"&amp;CA$6&amp;"|0|"&amp;TEMPLATE!$EM197,TEMPLATE!$EY$7:$FE$30000,7,FALSE)=0,BN197,VLOOKUP(TEMPLATE!$EP197&amp;"|"&amp;CA$5&amp;"|"&amp;CA$6&amp;"|0|"&amp;TEMPLATE!$EM197,TEMPLATE!$EY$7:$FE$30000,7,FALSE))</f>
        <v>#N/A</v>
      </c>
      <c r="CB197" s="38" t="e">
        <f>VLOOKUP(TEMPLATE!$EP197&amp;"|"&amp;CB$5&amp;"|"&amp;CB$6&amp;"|0|"&amp;TEMPLATE!$EM197,TEMPLATE!$EY$7:$FE$30000,7,FALSE)</f>
        <v>#N/A</v>
      </c>
      <c r="CC197" s="38" t="e">
        <f>VLOOKUP(TEMPLATE!$EP197&amp;"|"&amp;CC$5&amp;"|"&amp;CC$6&amp;"|0|"&amp;TEMPLATE!$EM197,TEMPLATE!$EY$7:$FE$30000,7,FALSE)</f>
        <v>#N/A</v>
      </c>
      <c r="CD197" s="38" t="e">
        <f>VLOOKUP(TEMPLATE!$EP197&amp;"|"&amp;CD$5&amp;"|"&amp;CD$6&amp;"|0|"&amp;TEMPLATE!$EM197,TEMPLATE!$EY$7:$FE$30000,7,FALSE)</f>
        <v>#N/A</v>
      </c>
      <c r="CE197" s="38" t="e">
        <f>VLOOKUP(TEMPLATE!$EP197&amp;"|"&amp;CE$5&amp;"|"&amp;CE$6&amp;"|0|"&amp;TEMPLATE!$EM197,TEMPLATE!$EY$7:$FE$30000,7,FALSE)</f>
        <v>#N/A</v>
      </c>
      <c r="CF197" s="38" t="e">
        <f>VLOOKUP(TEMPLATE!$EP197&amp;"|"&amp;CF$5&amp;"|"&amp;CF$6&amp;"|0|"&amp;TEMPLATE!$EM197,TEMPLATE!$EY$7:$FE$30000,7,FALSE)</f>
        <v>#N/A</v>
      </c>
      <c r="CG197" s="38" t="e">
        <f>VLOOKUP(TEMPLATE!$EP197&amp;"|"&amp;CG$5&amp;"|"&amp;CG$6&amp;"|0|"&amp;TEMPLATE!$EM197,TEMPLATE!$EY$7:$FE$30000,7,FALSE)</f>
        <v>#N/A</v>
      </c>
      <c r="CH197" s="38" t="e">
        <f>VLOOKUP(TEMPLATE!$EP197&amp;"|"&amp;CH$5&amp;"|"&amp;CH$6&amp;"|0|"&amp;TEMPLATE!$EM197,TEMPLATE!$EY$7:$FE$30000,7,FALSE)</f>
        <v>#N/A</v>
      </c>
      <c r="CI197" s="38" t="e">
        <f>VLOOKUP(TEMPLATE!$EP197&amp;"|"&amp;CI$5&amp;"|"&amp;CI$6&amp;"|0|"&amp;TEMPLATE!$EM197,TEMPLATE!$EY$7:$FE$30000,7,FALSE)</f>
        <v>#N/A</v>
      </c>
      <c r="CJ197" s="38" t="e">
        <f>VLOOKUP(TEMPLATE!$EP197&amp;"|"&amp;CJ$5&amp;"|"&amp;CJ$6&amp;"|0|"&amp;TEMPLATE!$EM197,TEMPLATE!$EY$7:$FE$30000,7,FALSE)</f>
        <v>#N/A</v>
      </c>
      <c r="CK197" s="38" t="e">
        <f>VLOOKUP(TEMPLATE!$EP197&amp;"|"&amp;CK$5&amp;"|"&amp;CK$6&amp;"|0|"&amp;TEMPLATE!$EM197,TEMPLATE!$EY$7:$FE$30000,7,FALSE)</f>
        <v>#N/A</v>
      </c>
      <c r="CL197" s="38" t="e">
        <f t="shared" si="197"/>
        <v>#VALUE!</v>
      </c>
      <c r="CM197" s="38" t="e">
        <f t="shared" si="198"/>
        <v>#VALUE!</v>
      </c>
      <c r="CN197" s="38" t="e">
        <f>VLOOKUP(TEMPLATE!$EP197&amp;"|"&amp;CN$5&amp;"|"&amp;CN$6&amp;"|0|"&amp;TEMPLATE!$EM197,TEMPLATE!$EY$7:$FE$30000,7,FALSE)</f>
        <v>#N/A</v>
      </c>
      <c r="CO197" s="38" t="e">
        <f>VLOOKUP(TEMPLATE!$EP197&amp;"|"&amp;CO$5&amp;"|"&amp;CO$6&amp;"|0|"&amp;TEMPLATE!$EM197,TEMPLATE!$EY$7:$FE$30000,7,FALSE)</f>
        <v>#N/A</v>
      </c>
      <c r="CP197" s="39" t="str">
        <f t="array" ref="CP197">IFERROR((INDEX(TEMPLATE!$FI$7:$FI$1004,MATCH($J197,IF(TEMPLATE!$FH$7:$FH$1004=CP$6,TEMPLATE!$FG$7:$FG$1004),0))),"")</f>
        <v/>
      </c>
      <c r="CQ197" s="39" t="str">
        <f t="array" ref="CQ197">IFERROR((INDEX(TEMPLATE!$FI$7:$FI$1004,MATCH($J197,IF(TEMPLATE!$FH$7:$FH$1004=CQ$6,TEMPLATE!$FG$7:$FG$1004),0))),"")</f>
        <v/>
      </c>
      <c r="CR197" s="39" t="str">
        <f t="array" ref="CR197">IFERROR((INDEX(TEMPLATE!$FI$7:$FI$1004,MATCH($J197,IF(TEMPLATE!$FH$7:$FH$1004=CR$6,TEMPLATE!$FG$7:$FG$1004),0))),"")</f>
        <v/>
      </c>
      <c r="CS197" s="39" t="str">
        <f t="array" ref="CS197">IFERROR((INDEX(TEMPLATE!$FI$7:$FI$1004,MATCH($J197,IF(TEMPLATE!$FH$7:$FH$1004=CS$6,TEMPLATE!$FG$7:$FG$1004),0))),"")</f>
        <v/>
      </c>
      <c r="CT197" s="38" t="str">
        <f t="array" ref="CT197">IFERROR((INDEX(TEMPLATE!$FI$7:$FI$1004,MATCH($J197,IF(TEMPLATE!$FH$7:$FH$1004=CT$6,TEMPLATE!$FG$7:$FG$1004),0))),"")</f>
        <v/>
      </c>
      <c r="CU197" s="38" t="str">
        <f t="array" ref="CU197">IFERROR((INDEX(TEMPLATE!$FI$7:$FI$1004,MATCH($J197,IF(TEMPLATE!$FH$7:$FH$1004=CU$6,TEMPLATE!$FG$7:$FG$1004),0))),"")</f>
        <v/>
      </c>
      <c r="CV197" s="38" t="str">
        <f t="array" ref="CV197">IFERROR((INDEX(TEMPLATE!$FI$7:$FI$1004,MATCH($J197,IF(TEMPLATE!$FH$7:$FH$1004=CV$6,TEMPLATE!$FG$7:$FG$1004),0))),"")</f>
        <v/>
      </c>
      <c r="CW197" s="38" t="str">
        <f t="array" ref="CW197">IFERROR((INDEX(TEMPLATE!$FI$7:$FI$1004,MATCH($J197,IF(TEMPLATE!$FH$7:$FH$1004=CW$6,TEMPLATE!$FG$7:$FG$1004),0))),"")</f>
        <v/>
      </c>
      <c r="CX197" s="7"/>
      <c r="CY197" s="7" t="str">
        <f t="shared" si="199"/>
        <v/>
      </c>
      <c r="CZ197" s="7" t="str">
        <f t="shared" si="200"/>
        <v/>
      </c>
      <c r="DA197" s="7" t="str">
        <f t="shared" si="201"/>
        <v/>
      </c>
      <c r="DB197" s="7" t="str">
        <f t="shared" si="202"/>
        <v/>
      </c>
      <c r="DC197" s="7" t="str">
        <f t="shared" si="203"/>
        <v/>
      </c>
      <c r="DD197" s="7" t="str">
        <f t="shared" si="204"/>
        <v/>
      </c>
      <c r="DE197" s="7" t="str">
        <f t="shared" si="205"/>
        <v/>
      </c>
      <c r="DF197" s="7" t="str">
        <f t="shared" si="206"/>
        <v/>
      </c>
      <c r="DG197" s="7"/>
      <c r="DH197" s="40" t="str">
        <f t="shared" si="207"/>
        <v/>
      </c>
      <c r="DI197" s="40" t="str">
        <f t="shared" si="208"/>
        <v/>
      </c>
      <c r="DJ197" s="40" t="str">
        <f t="shared" si="209"/>
        <v/>
      </c>
      <c r="DK197" s="41" t="str">
        <f t="shared" si="210"/>
        <v/>
      </c>
      <c r="DL197" s="42" t="str">
        <f t="shared" si="211"/>
        <v/>
      </c>
      <c r="DM197" s="42" t="str">
        <f t="shared" si="212"/>
        <v/>
      </c>
      <c r="DN197" s="42" t="str">
        <f t="shared" si="213"/>
        <v/>
      </c>
      <c r="DO197" s="42" t="str">
        <f t="shared" si="214"/>
        <v/>
      </c>
      <c r="DP197" s="7"/>
      <c r="DQ197" s="7">
        <f t="shared" si="215"/>
        <v>0</v>
      </c>
      <c r="DR197" s="7">
        <f t="shared" si="216"/>
        <v>0</v>
      </c>
      <c r="DS197" s="7">
        <f t="shared" si="217"/>
        <v>0</v>
      </c>
      <c r="DT197" s="7">
        <f t="shared" si="218"/>
        <v>0</v>
      </c>
      <c r="DU197" s="7">
        <f t="shared" si="219"/>
        <v>0</v>
      </c>
      <c r="DV197" s="7">
        <f t="shared" si="220"/>
        <v>0</v>
      </c>
      <c r="DW197" s="7">
        <f t="shared" si="221"/>
        <v>0</v>
      </c>
      <c r="DX197" s="7">
        <f t="shared" si="222"/>
        <v>0</v>
      </c>
      <c r="DY197" s="48" t="e">
        <f t="array" ref="DY197">VLOOKUP(TEMPLATE!$EP197&amp;"|"&amp;DY$5&amp;"|"&amp;DY$6&amp;"|0|"&amp;TEMPLATE!$EM197,TEMPLATE!$EY$7:$FE$30000,7,FALSE)</f>
        <v>#N/A</v>
      </c>
      <c r="DZ197" s="48" t="e">
        <f t="array" ref="DZ197">VLOOKUP(TEMPLATE!$EP197&amp;"|"&amp;DZ$5&amp;"|"&amp;DZ$6&amp;"|0|"&amp;TEMPLATE!$EM197,TEMPLATE!$EY$7:$FE$30000,7,FALSE)</f>
        <v>#N/A</v>
      </c>
      <c r="EA197" s="7" t="str">
        <f t="shared" si="223"/>
        <v/>
      </c>
      <c r="EB197" s="7" t="str">
        <f t="shared" si="224"/>
        <v/>
      </c>
      <c r="EC197" s="7" t="str">
        <f t="shared" si="225"/>
        <v/>
      </c>
      <c r="ED197" s="7" t="str">
        <f t="shared" si="226"/>
        <v/>
      </c>
      <c r="EE197" s="7" t="str">
        <f t="shared" si="227"/>
        <v/>
      </c>
      <c r="EF197" s="7" t="str">
        <f t="shared" si="228"/>
        <v/>
      </c>
      <c r="EG197" s="7" t="str">
        <f t="shared" si="229"/>
        <v/>
      </c>
      <c r="EH197" s="7" t="str">
        <f t="shared" si="230"/>
        <v/>
      </c>
      <c r="EI197" s="1"/>
      <c r="EJ197" s="1"/>
      <c r="EK197" s="1"/>
      <c r="EL197" s="1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1" t="str">
        <f t="shared" si="231"/>
        <v>||||</v>
      </c>
      <c r="EZ197" s="7"/>
      <c r="FA197" s="7"/>
      <c r="FB197" s="7"/>
      <c r="FC197" s="7"/>
      <c r="FD197" s="43"/>
      <c r="FE197" s="7"/>
      <c r="FF197" s="7"/>
      <c r="FG197" s="7"/>
      <c r="FH197" s="7"/>
      <c r="FI197" s="7"/>
      <c r="FJ197" s="7"/>
      <c r="FK197" s="7"/>
      <c r="FL197" s="7"/>
      <c r="FM197" s="43"/>
      <c r="FN197" s="7"/>
      <c r="FO197" s="7"/>
      <c r="FP197" s="43"/>
      <c r="FQ197" s="7"/>
      <c r="FR197" s="7"/>
      <c r="FS197" s="7"/>
      <c r="FT197" s="7"/>
      <c r="FU197" s="7"/>
      <c r="FV197" s="43"/>
      <c r="FW197" s="38"/>
      <c r="FX197" s="7"/>
      <c r="FY197" s="7"/>
      <c r="FZ197" s="7"/>
      <c r="GA197" s="44"/>
      <c r="GB197" s="7"/>
      <c r="GC197" s="38"/>
      <c r="GD197" s="7"/>
    </row>
    <row r="198" spans="1:186" x14ac:dyDescent="0.25">
      <c r="A198" s="4">
        <f t="shared" si="163"/>
        <v>1</v>
      </c>
      <c r="B198" s="17" t="str">
        <f>IF(TEMPLATE!EM198="","",TEMPLATE!EM198)</f>
        <v/>
      </c>
      <c r="C198" s="17" t="str">
        <f>IF(TEMPLATE!EX198="","",TEMPLATE!EX198)</f>
        <v/>
      </c>
      <c r="D198" s="19" t="str">
        <f t="shared" si="159"/>
        <v/>
      </c>
      <c r="E198" s="19" t="str">
        <f t="shared" si="164"/>
        <v/>
      </c>
      <c r="F198" s="17"/>
      <c r="G198" s="45" t="str">
        <f>IF(TEMPLATE!EN198="","",TEMPLATE!EN198)</f>
        <v/>
      </c>
      <c r="H198" s="45"/>
      <c r="I198" s="45"/>
      <c r="J198" s="17" t="str">
        <f>IF(TEMPLATE!EP198="","",TEMPLATE!EP198)</f>
        <v/>
      </c>
      <c r="K198" s="46" t="str">
        <f>IF(TEMPLATE!EQ198="","",TEMPLATE!EQ198)</f>
        <v/>
      </c>
      <c r="L198" s="46" t="str">
        <f>IF(TEMPLATE!ER198="","",TEMPLATE!ER198)</f>
        <v/>
      </c>
      <c r="M198" s="46" t="str">
        <f>IF(TEMPLATE!ES198="","",TEMPLATE!ES198)</f>
        <v/>
      </c>
      <c r="N198" s="18" t="str">
        <f>IF(TEMPLATE!EU198="","",TEMPLATE!EU198)</f>
        <v/>
      </c>
      <c r="O198" s="19" t="str">
        <f t="shared" si="165"/>
        <v/>
      </c>
      <c r="P198" s="20" t="str">
        <f t="shared" si="166"/>
        <v/>
      </c>
      <c r="Q198" s="18"/>
      <c r="R198" s="21" t="str">
        <f t="shared" si="167"/>
        <v/>
      </c>
      <c r="S198" s="21" t="str">
        <f>IF(SUMIFS(TEMPLATE!$GD$7:$GD$30000,TEMPLATE!$GC$7:$GC$30000,EV198,TEMPLATE!$FY$7:$FY$30000,J198,$GB$7:$GB$30000,G198)=0,"",SUMIFS(TEMPLATE!$GD$7:$GD$30000,TEMPLATE!$GC$7:$GC$30000,EV198,TEMPLATE!$FY$7:$FY$30000,J198,$GB$7:$GB$30000,G198))</f>
        <v/>
      </c>
      <c r="T198" s="21" t="str">
        <f>IF(SUMIFS(TEMPLATE!$GD$7:$GD$30000,TEMPLATE!$GE$7:$GE$30000,"Common Equity",TEMPLATE!$FY$7:$FY$30000,J198,$GB$7:$GB$30000,G198)=0,"",SUMIFS(TEMPLATE!$GD$7:$GD$30000,TEMPLATE!$GE$7:$GE$30000,"Common Equity",TEMPLATE!$FY$7:$FY$30000,J198,$GB$7:$GB$30000,G198))</f>
        <v/>
      </c>
      <c r="U198" s="21"/>
      <c r="V198" s="22">
        <f t="shared" si="168"/>
        <v>0</v>
      </c>
      <c r="W198" s="23" t="e">
        <f t="shared" si="169"/>
        <v>#N/A</v>
      </c>
      <c r="X198" s="23" t="e">
        <f t="shared" si="170"/>
        <v>#N/A</v>
      </c>
      <c r="Y198" s="23" t="e">
        <f t="shared" si="171"/>
        <v>#N/A</v>
      </c>
      <c r="Z198" s="23" t="e">
        <f t="shared" si="172"/>
        <v>#N/A</v>
      </c>
      <c r="AA198" s="23" t="e">
        <f t="shared" si="173"/>
        <v>#N/A</v>
      </c>
      <c r="AB198" s="23" t="e">
        <f t="shared" si="174"/>
        <v>#N/A</v>
      </c>
      <c r="AC198" s="23" t="e">
        <f t="shared" si="175"/>
        <v>#N/A</v>
      </c>
      <c r="AD198" s="24" t="e">
        <f t="shared" si="176"/>
        <v>#N/A</v>
      </c>
      <c r="AE198" s="24" t="e">
        <f t="shared" si="160"/>
        <v>#N/A</v>
      </c>
      <c r="AF198" s="24" t="e">
        <f t="shared" si="161"/>
        <v>#N/A</v>
      </c>
      <c r="AG198" s="24" t="e">
        <f t="shared" si="177"/>
        <v>#N/A</v>
      </c>
      <c r="AH198" s="24" t="str">
        <f t="shared" si="178"/>
        <v/>
      </c>
      <c r="AI198" s="25" t="e">
        <f t="shared" si="179"/>
        <v>#N/A</v>
      </c>
      <c r="AJ198" s="21" t="e">
        <f t="shared" si="180"/>
        <v>#N/A</v>
      </c>
      <c r="AK198" s="51" t="e">
        <f t="shared" si="181"/>
        <v>#N/A</v>
      </c>
      <c r="AL198" s="26" t="e">
        <f t="shared" si="182"/>
        <v>#N/A</v>
      </c>
      <c r="AM198" s="27" t="str">
        <f t="array" ref="AM198">IFERROR((INDEX(TEMPLATE!$FI$7:$FI$1004,MATCH($J198,IF(TEMPLATE!$FH$7:$FH$1004=$AM$4,TEMPLATE!$FG$7:$FG$1004),0))),"")</f>
        <v/>
      </c>
      <c r="AN198" s="28" t="str">
        <f t="shared" si="183"/>
        <v/>
      </c>
      <c r="AO198" s="29" t="str">
        <f t="array" ref="AO198">IFERROR((INDEX(TEMPLATE!$FI$7:$FI$1004,MATCH($J198,IF(TEMPLATE!$FH$7:$FH$1004=$AO$4,TEMPLATE!$FG$7:$FG$1004),0))),"")</f>
        <v/>
      </c>
      <c r="AP198" s="30" t="e">
        <f t="shared" si="184"/>
        <v>#N/A</v>
      </c>
      <c r="AQ198" s="31" t="str">
        <f t="array" ref="AQ198">IFERROR((INDEX(TEMPLATE!$FI$7:$FI$1004,MATCH($J198,IF(TEMPLATE!$FH$7:$FH$1004=$AQ$4,TEMPLATE!$FG$7:$FG$1004),0))),"")</f>
        <v/>
      </c>
      <c r="AR198" s="32" t="e">
        <f t="shared" si="185"/>
        <v>#N/A</v>
      </c>
      <c r="AS198" s="29" t="str">
        <f t="array" ref="AS198">IFERROR((INDEX(TEMPLATE!$FI$7:$FI$1004,MATCH($J198,IF(TEMPLATE!$FH$7:$FH$1004=$AS$4,TEMPLATE!$FG$7:$FG$1004),0))),"")</f>
        <v/>
      </c>
      <c r="AT198" s="33" t="str">
        <f t="shared" si="232"/>
        <v/>
      </c>
      <c r="AU198" s="29" t="str">
        <f t="array" ref="AU198">IFERROR((INDEX(TEMPLATE!$FI$7:$FI$1004,MATCH($J198,IF(TEMPLATE!$FH$7:$FH$1004=$AU$4,TEMPLATE!$FG$7:$FG$1004),0))),"")</f>
        <v/>
      </c>
      <c r="AV198" s="30" t="e">
        <f t="shared" si="186"/>
        <v>#N/A</v>
      </c>
      <c r="AW198" s="29" t="str">
        <f t="shared" si="187"/>
        <v/>
      </c>
      <c r="AX198" s="34" t="str">
        <f t="shared" si="188"/>
        <v/>
      </c>
      <c r="AY198" s="35" t="str">
        <f t="shared" si="189"/>
        <v/>
      </c>
      <c r="AZ198" s="34" t="str">
        <f t="shared" si="190"/>
        <v/>
      </c>
      <c r="BA198" s="34" t="str">
        <f t="shared" si="191"/>
        <v/>
      </c>
      <c r="BB198" s="35" t="str">
        <f t="shared" si="192"/>
        <v/>
      </c>
      <c r="BC198" s="36" t="e">
        <f t="shared" si="193"/>
        <v>#N/A</v>
      </c>
      <c r="BD198" s="36">
        <f t="shared" si="194"/>
        <v>1</v>
      </c>
      <c r="BE198" s="36">
        <f t="shared" si="195"/>
        <v>0</v>
      </c>
      <c r="BF198" s="36" t="e">
        <f t="shared" si="196"/>
        <v>#N/A</v>
      </c>
      <c r="BG198" s="1"/>
      <c r="BH198" s="37" t="e">
        <f>VLOOKUP(TEMPLATE!$EP198&amp;"|"&amp;BH$5&amp;"|"&amp;BH$6&amp;"|0|"&amp;TEMPLATE!$EM198,TEMPLATE!$EY$7:$FE$30000,7,FALSE)</f>
        <v>#N/A</v>
      </c>
      <c r="BI198" s="38" t="e">
        <f>VLOOKUP(TEMPLATE!$EP198&amp;"|"&amp;BI$5&amp;"|"&amp;BI$6&amp;"|0|"&amp;TEMPLATE!$EM198,TEMPLATE!$EY$7:$FE$30000,7,FALSE)</f>
        <v>#N/A</v>
      </c>
      <c r="BJ198" s="37" t="e">
        <f>VLOOKUP(TEMPLATE!$EP198&amp;"|"&amp;BJ$5&amp;"|"&amp;BJ$6&amp;"|0|"&amp;TEMPLATE!$EM198,TEMPLATE!$EY$7:$FE$30000,7,FALSE)</f>
        <v>#N/A</v>
      </c>
      <c r="BK198" s="38" t="e">
        <f>VLOOKUP(TEMPLATE!$EP198&amp;"|"&amp;BK$5&amp;"|"&amp;BK$6&amp;"|0|"&amp;TEMPLATE!$EM198,TEMPLATE!$EY$7:$FE$30000,7,FALSE)</f>
        <v>#N/A</v>
      </c>
      <c r="BL198" s="38" t="e">
        <f>VLOOKUP(TEMPLATE!$EP198&amp;"|"&amp;BL$5&amp;"|"&amp;BL$6&amp;"|0|"&amp;TEMPLATE!$EM198,TEMPLATE!$EY$7:$FE$30000,7,FALSE)</f>
        <v>#N/A</v>
      </c>
      <c r="BM198" s="38" t="e">
        <f>VLOOKUP(TEMPLATE!$EP198&amp;"|"&amp;BM$5&amp;"|"&amp;BM$6&amp;"|0|"&amp;TEMPLATE!$EM198,TEMPLATE!$EY$7:$FE$30000,7,FALSE)</f>
        <v>#N/A</v>
      </c>
      <c r="BN198" s="38" t="e">
        <f>VLOOKUP(TEMPLATE!$EP198&amp;"|"&amp;BN$5&amp;"|"&amp;BN$6&amp;"|0|"&amp;TEMPLATE!$EM198,TEMPLATE!$EY$7:$FE$30000,7,FALSE)</f>
        <v>#N/A</v>
      </c>
      <c r="BO198" s="38" t="e">
        <f>VLOOKUP(TEMPLATE!$EP198&amp;"|"&amp;BO$5&amp;"|"&amp;BO$6&amp;"|0|"&amp;TEMPLATE!$EM198,TEMPLATE!$EY$7:$FE$30000,7,FALSE)</f>
        <v>#N/A</v>
      </c>
      <c r="BP198" s="38" t="e">
        <f>VLOOKUP(TEMPLATE!$EP198&amp;"|"&amp;BP$5&amp;"|"&amp;BP$6&amp;"|0|"&amp;TEMPLATE!$EM198,TEMPLATE!$EY$7:$FE$30000,7,FALSE)</f>
        <v>#N/A</v>
      </c>
      <c r="BQ198" s="38" t="e">
        <f>VLOOKUP(TEMPLATE!$EP198&amp;"|"&amp;BQ$5&amp;"|"&amp;BQ$6&amp;"|0|"&amp;TEMPLATE!$EM198,TEMPLATE!$EY$7:$FE$30000,7,FALSE)</f>
        <v>#N/A</v>
      </c>
      <c r="BR198" s="38" t="e">
        <f>VLOOKUP(TEMPLATE!$EP198&amp;"|"&amp;BR$5&amp;"|"&amp;BR$6&amp;"|0|"&amp;TEMPLATE!$EM198,TEMPLATE!$EY$7:$FE$30000,7,FALSE)</f>
        <v>#N/A</v>
      </c>
      <c r="BS198" s="38" t="e">
        <f>VLOOKUP(TEMPLATE!$EP198&amp;"|"&amp;BS$5&amp;"|"&amp;BS$6&amp;"|0|"&amp;TEMPLATE!$EM198,TEMPLATE!$EY$7:$FE$30000,7,FALSE)</f>
        <v>#N/A</v>
      </c>
      <c r="BT198" s="38" t="e">
        <f>VLOOKUP(TEMPLATE!$EP198&amp;"|"&amp;BT$5&amp;"|"&amp;BT$6&amp;"|0|"&amp;TEMPLATE!$EM198,TEMPLATE!$EY$7:$FE$30000,7,FALSE)</f>
        <v>#N/A</v>
      </c>
      <c r="BU198" s="38" t="e">
        <f>VLOOKUP(TEMPLATE!$EP198&amp;"|"&amp;BU$5&amp;"|"&amp;BU$6&amp;"|0|"&amp;TEMPLATE!$EM198,TEMPLATE!$EY$7:$FE$30000,7,FALSE)</f>
        <v>#N/A</v>
      </c>
      <c r="BV198" s="38" t="e">
        <f>VLOOKUP(TEMPLATE!$EP198&amp;"|"&amp;BV$5&amp;"|"&amp;BV$6&amp;"|0|"&amp;TEMPLATE!$EM198,TEMPLATE!$EY$7:$FE$30000,7,FALSE)</f>
        <v>#N/A</v>
      </c>
      <c r="BW198" s="38" t="e">
        <f>VLOOKUP(TEMPLATE!$EP198&amp;"|"&amp;BW$5&amp;"|"&amp;BW$6&amp;"|0|"&amp;TEMPLATE!$EM198,TEMPLATE!$EY$7:$FE$30000,7,FALSE)</f>
        <v>#N/A</v>
      </c>
      <c r="BX198" s="38" t="e">
        <f>VLOOKUP(TEMPLATE!$EP198&amp;"|"&amp;BX$5&amp;"|"&amp;BX$6&amp;"|0|"&amp;TEMPLATE!$EM198,TEMPLATE!$EY$7:$FE$30000,7,FALSE)</f>
        <v>#N/A</v>
      </c>
      <c r="BY198" s="38" t="e">
        <f>VLOOKUP(TEMPLATE!$EP198&amp;"|"&amp;BY$5&amp;"|"&amp;BY$6&amp;"|0|"&amp;TEMPLATE!$EM198,TEMPLATE!$EY$7:$FE$30000,7,FALSE)</f>
        <v>#N/A</v>
      </c>
      <c r="BZ198" s="38" t="e">
        <f>VLOOKUP(TEMPLATE!$EP198&amp;"|"&amp;BZ$5&amp;"|"&amp;BZ$6&amp;"|0|"&amp;TEMPLATE!$EM198,TEMPLATE!$EY$7:$FE$30000,7,FALSE)</f>
        <v>#N/A</v>
      </c>
      <c r="CA198" s="38" t="e">
        <f>IF(VLOOKUP(TEMPLATE!$EP198&amp;"|"&amp;CA$5&amp;"|"&amp;CA$6&amp;"|0|"&amp;TEMPLATE!$EM198,TEMPLATE!$EY$7:$FE$30000,7,FALSE)=0,BN198,VLOOKUP(TEMPLATE!$EP198&amp;"|"&amp;CA$5&amp;"|"&amp;CA$6&amp;"|0|"&amp;TEMPLATE!$EM198,TEMPLATE!$EY$7:$FE$30000,7,FALSE))</f>
        <v>#N/A</v>
      </c>
      <c r="CB198" s="38" t="e">
        <f>VLOOKUP(TEMPLATE!$EP198&amp;"|"&amp;CB$5&amp;"|"&amp;CB$6&amp;"|0|"&amp;TEMPLATE!$EM198,TEMPLATE!$EY$7:$FE$30000,7,FALSE)</f>
        <v>#N/A</v>
      </c>
      <c r="CC198" s="38" t="e">
        <f>VLOOKUP(TEMPLATE!$EP198&amp;"|"&amp;CC$5&amp;"|"&amp;CC$6&amp;"|0|"&amp;TEMPLATE!$EM198,TEMPLATE!$EY$7:$FE$30000,7,FALSE)</f>
        <v>#N/A</v>
      </c>
      <c r="CD198" s="38" t="e">
        <f>VLOOKUP(TEMPLATE!$EP198&amp;"|"&amp;CD$5&amp;"|"&amp;CD$6&amp;"|0|"&amp;TEMPLATE!$EM198,TEMPLATE!$EY$7:$FE$30000,7,FALSE)</f>
        <v>#N/A</v>
      </c>
      <c r="CE198" s="38" t="e">
        <f>VLOOKUP(TEMPLATE!$EP198&amp;"|"&amp;CE$5&amp;"|"&amp;CE$6&amp;"|0|"&amp;TEMPLATE!$EM198,TEMPLATE!$EY$7:$FE$30000,7,FALSE)</f>
        <v>#N/A</v>
      </c>
      <c r="CF198" s="38" t="e">
        <f>VLOOKUP(TEMPLATE!$EP198&amp;"|"&amp;CF$5&amp;"|"&amp;CF$6&amp;"|0|"&amp;TEMPLATE!$EM198,TEMPLATE!$EY$7:$FE$30000,7,FALSE)</f>
        <v>#N/A</v>
      </c>
      <c r="CG198" s="38" t="e">
        <f>VLOOKUP(TEMPLATE!$EP198&amp;"|"&amp;CG$5&amp;"|"&amp;CG$6&amp;"|0|"&amp;TEMPLATE!$EM198,TEMPLATE!$EY$7:$FE$30000,7,FALSE)</f>
        <v>#N/A</v>
      </c>
      <c r="CH198" s="38" t="e">
        <f>VLOOKUP(TEMPLATE!$EP198&amp;"|"&amp;CH$5&amp;"|"&amp;CH$6&amp;"|0|"&amp;TEMPLATE!$EM198,TEMPLATE!$EY$7:$FE$30000,7,FALSE)</f>
        <v>#N/A</v>
      </c>
      <c r="CI198" s="38" t="e">
        <f>VLOOKUP(TEMPLATE!$EP198&amp;"|"&amp;CI$5&amp;"|"&amp;CI$6&amp;"|0|"&amp;TEMPLATE!$EM198,TEMPLATE!$EY$7:$FE$30000,7,FALSE)</f>
        <v>#N/A</v>
      </c>
      <c r="CJ198" s="38" t="e">
        <f>VLOOKUP(TEMPLATE!$EP198&amp;"|"&amp;CJ$5&amp;"|"&amp;CJ$6&amp;"|0|"&amp;TEMPLATE!$EM198,TEMPLATE!$EY$7:$FE$30000,7,FALSE)</f>
        <v>#N/A</v>
      </c>
      <c r="CK198" s="38" t="e">
        <f>VLOOKUP(TEMPLATE!$EP198&amp;"|"&amp;CK$5&amp;"|"&amp;CK$6&amp;"|0|"&amp;TEMPLATE!$EM198,TEMPLATE!$EY$7:$FE$30000,7,FALSE)</f>
        <v>#N/A</v>
      </c>
      <c r="CL198" s="38" t="e">
        <f t="shared" si="197"/>
        <v>#VALUE!</v>
      </c>
      <c r="CM198" s="38" t="e">
        <f t="shared" si="198"/>
        <v>#VALUE!</v>
      </c>
      <c r="CN198" s="38" t="e">
        <f>VLOOKUP(TEMPLATE!$EP198&amp;"|"&amp;CN$5&amp;"|"&amp;CN$6&amp;"|0|"&amp;TEMPLATE!$EM198,TEMPLATE!$EY$7:$FE$30000,7,FALSE)</f>
        <v>#N/A</v>
      </c>
      <c r="CO198" s="38" t="e">
        <f>VLOOKUP(TEMPLATE!$EP198&amp;"|"&amp;CO$5&amp;"|"&amp;CO$6&amp;"|0|"&amp;TEMPLATE!$EM198,TEMPLATE!$EY$7:$FE$30000,7,FALSE)</f>
        <v>#N/A</v>
      </c>
      <c r="CP198" s="39" t="str">
        <f t="array" ref="CP198">IFERROR((INDEX(TEMPLATE!$FI$7:$FI$1004,MATCH($J198,IF(TEMPLATE!$FH$7:$FH$1004=CP$6,TEMPLATE!$FG$7:$FG$1004),0))),"")</f>
        <v/>
      </c>
      <c r="CQ198" s="39" t="str">
        <f t="array" ref="CQ198">IFERROR((INDEX(TEMPLATE!$FI$7:$FI$1004,MATCH($J198,IF(TEMPLATE!$FH$7:$FH$1004=CQ$6,TEMPLATE!$FG$7:$FG$1004),0))),"")</f>
        <v/>
      </c>
      <c r="CR198" s="39" t="str">
        <f t="array" ref="CR198">IFERROR((INDEX(TEMPLATE!$FI$7:$FI$1004,MATCH($J198,IF(TEMPLATE!$FH$7:$FH$1004=CR$6,TEMPLATE!$FG$7:$FG$1004),0))),"")</f>
        <v/>
      </c>
      <c r="CS198" s="39" t="str">
        <f t="array" ref="CS198">IFERROR((INDEX(TEMPLATE!$FI$7:$FI$1004,MATCH($J198,IF(TEMPLATE!$FH$7:$FH$1004=CS$6,TEMPLATE!$FG$7:$FG$1004),0))),"")</f>
        <v/>
      </c>
      <c r="CT198" s="38" t="str">
        <f t="array" ref="CT198">IFERROR((INDEX(TEMPLATE!$FI$7:$FI$1004,MATCH($J198,IF(TEMPLATE!$FH$7:$FH$1004=CT$6,TEMPLATE!$FG$7:$FG$1004),0))),"")</f>
        <v/>
      </c>
      <c r="CU198" s="38" t="str">
        <f t="array" ref="CU198">IFERROR((INDEX(TEMPLATE!$FI$7:$FI$1004,MATCH($J198,IF(TEMPLATE!$FH$7:$FH$1004=CU$6,TEMPLATE!$FG$7:$FG$1004),0))),"")</f>
        <v/>
      </c>
      <c r="CV198" s="38" t="str">
        <f t="array" ref="CV198">IFERROR((INDEX(TEMPLATE!$FI$7:$FI$1004,MATCH($J198,IF(TEMPLATE!$FH$7:$FH$1004=CV$6,TEMPLATE!$FG$7:$FG$1004),0))),"")</f>
        <v/>
      </c>
      <c r="CW198" s="38" t="str">
        <f t="array" ref="CW198">IFERROR((INDEX(TEMPLATE!$FI$7:$FI$1004,MATCH($J198,IF(TEMPLATE!$FH$7:$FH$1004=CW$6,TEMPLATE!$FG$7:$FG$1004),0))),"")</f>
        <v/>
      </c>
      <c r="CX198" s="7"/>
      <c r="CY198" s="7" t="str">
        <f t="shared" si="199"/>
        <v/>
      </c>
      <c r="CZ198" s="7" t="str">
        <f t="shared" si="200"/>
        <v/>
      </c>
      <c r="DA198" s="7" t="str">
        <f t="shared" si="201"/>
        <v/>
      </c>
      <c r="DB198" s="7" t="str">
        <f t="shared" si="202"/>
        <v/>
      </c>
      <c r="DC198" s="7" t="str">
        <f t="shared" si="203"/>
        <v/>
      </c>
      <c r="DD198" s="7" t="str">
        <f t="shared" si="204"/>
        <v/>
      </c>
      <c r="DE198" s="7" t="str">
        <f t="shared" si="205"/>
        <v/>
      </c>
      <c r="DF198" s="7" t="str">
        <f t="shared" si="206"/>
        <v/>
      </c>
      <c r="DG198" s="7"/>
      <c r="DH198" s="40" t="str">
        <f t="shared" si="207"/>
        <v/>
      </c>
      <c r="DI198" s="40" t="str">
        <f t="shared" si="208"/>
        <v/>
      </c>
      <c r="DJ198" s="40" t="str">
        <f t="shared" si="209"/>
        <v/>
      </c>
      <c r="DK198" s="41" t="str">
        <f t="shared" si="210"/>
        <v/>
      </c>
      <c r="DL198" s="42" t="str">
        <f t="shared" si="211"/>
        <v/>
      </c>
      <c r="DM198" s="42" t="str">
        <f t="shared" si="212"/>
        <v/>
      </c>
      <c r="DN198" s="42" t="str">
        <f t="shared" si="213"/>
        <v/>
      </c>
      <c r="DO198" s="42" t="str">
        <f t="shared" si="214"/>
        <v/>
      </c>
      <c r="DP198" s="7"/>
      <c r="DQ198" s="7">
        <f t="shared" si="215"/>
        <v>0</v>
      </c>
      <c r="DR198" s="7">
        <f t="shared" si="216"/>
        <v>0</v>
      </c>
      <c r="DS198" s="7">
        <f t="shared" si="217"/>
        <v>0</v>
      </c>
      <c r="DT198" s="7">
        <f t="shared" si="218"/>
        <v>0</v>
      </c>
      <c r="DU198" s="7">
        <f t="shared" si="219"/>
        <v>0</v>
      </c>
      <c r="DV198" s="7">
        <f t="shared" si="220"/>
        <v>0</v>
      </c>
      <c r="DW198" s="7">
        <f t="shared" si="221"/>
        <v>0</v>
      </c>
      <c r="DX198" s="7">
        <f t="shared" si="222"/>
        <v>0</v>
      </c>
      <c r="DY198" s="48" t="e">
        <f t="array" ref="DY198">VLOOKUP(TEMPLATE!$EP198&amp;"|"&amp;DY$5&amp;"|"&amp;DY$6&amp;"|0|"&amp;TEMPLATE!$EM198,TEMPLATE!$EY$7:$FE$30000,7,FALSE)</f>
        <v>#N/A</v>
      </c>
      <c r="DZ198" s="48" t="e">
        <f t="array" ref="DZ198">VLOOKUP(TEMPLATE!$EP198&amp;"|"&amp;DZ$5&amp;"|"&amp;DZ$6&amp;"|0|"&amp;TEMPLATE!$EM198,TEMPLATE!$EY$7:$FE$30000,7,FALSE)</f>
        <v>#N/A</v>
      </c>
      <c r="EA198" s="7" t="str">
        <f t="shared" si="223"/>
        <v/>
      </c>
      <c r="EB198" s="7" t="str">
        <f t="shared" si="224"/>
        <v/>
      </c>
      <c r="EC198" s="7" t="str">
        <f t="shared" si="225"/>
        <v/>
      </c>
      <c r="ED198" s="7" t="str">
        <f t="shared" si="226"/>
        <v/>
      </c>
      <c r="EE198" s="7" t="str">
        <f t="shared" si="227"/>
        <v/>
      </c>
      <c r="EF198" s="7" t="str">
        <f t="shared" si="228"/>
        <v/>
      </c>
      <c r="EG198" s="7" t="str">
        <f t="shared" si="229"/>
        <v/>
      </c>
      <c r="EH198" s="7" t="str">
        <f t="shared" si="230"/>
        <v/>
      </c>
      <c r="EI198" s="1"/>
      <c r="EJ198" s="1"/>
      <c r="EK198" s="1"/>
      <c r="EL198" s="1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1" t="str">
        <f t="shared" si="231"/>
        <v>||||</v>
      </c>
      <c r="EZ198" s="7"/>
      <c r="FA198" s="7"/>
      <c r="FB198" s="7"/>
      <c r="FC198" s="7"/>
      <c r="FD198" s="43"/>
      <c r="FE198" s="7"/>
      <c r="FF198" s="7"/>
      <c r="FG198" s="7"/>
      <c r="FH198" s="7"/>
      <c r="FI198" s="7"/>
      <c r="FJ198" s="7"/>
      <c r="FK198" s="7"/>
      <c r="FL198" s="7"/>
      <c r="FM198" s="43"/>
      <c r="FN198" s="7"/>
      <c r="FO198" s="7"/>
      <c r="FP198" s="43"/>
      <c r="FQ198" s="7"/>
      <c r="FR198" s="7"/>
      <c r="FS198" s="7"/>
      <c r="FT198" s="7"/>
      <c r="FU198" s="7"/>
      <c r="FV198" s="43"/>
      <c r="FW198" s="38"/>
      <c r="FX198" s="7"/>
      <c r="FY198" s="7"/>
      <c r="FZ198" s="7"/>
      <c r="GA198" s="44"/>
      <c r="GB198" s="7"/>
      <c r="GC198" s="38"/>
      <c r="GD198" s="7"/>
    </row>
    <row r="199" spans="1:186" x14ac:dyDescent="0.25">
      <c r="A199" s="4">
        <f t="shared" si="163"/>
        <v>1</v>
      </c>
      <c r="B199" s="17" t="str">
        <f>IF(TEMPLATE!EM199="","",TEMPLATE!EM199)</f>
        <v/>
      </c>
      <c r="C199" s="17" t="str">
        <f>IF(TEMPLATE!EX199="","",TEMPLATE!EX199)</f>
        <v/>
      </c>
      <c r="D199" s="19" t="str">
        <f t="shared" ref="D199:D250" si="233">IFERROR(VALUE(VLOOKUP(J199&amp;"_DWM Rating",$GM$7:$GQ$249,5,FALSE)),"")</f>
        <v/>
      </c>
      <c r="E199" s="19" t="str">
        <f t="shared" si="164"/>
        <v/>
      </c>
      <c r="F199" s="17"/>
      <c r="G199" s="45" t="str">
        <f>IF(TEMPLATE!EN199="","",TEMPLATE!EN199)</f>
        <v/>
      </c>
      <c r="H199" s="45"/>
      <c r="I199" s="45"/>
      <c r="J199" s="17" t="str">
        <f>IF(TEMPLATE!EP199="","",TEMPLATE!EP199)</f>
        <v/>
      </c>
      <c r="K199" s="46" t="str">
        <f>IF(TEMPLATE!EQ199="","",TEMPLATE!EQ199)</f>
        <v/>
      </c>
      <c r="L199" s="46" t="str">
        <f>IF(TEMPLATE!ER199="","",TEMPLATE!ER199)</f>
        <v/>
      </c>
      <c r="M199" s="46" t="str">
        <f>IF(TEMPLATE!ES199="","",TEMPLATE!ES199)</f>
        <v/>
      </c>
      <c r="N199" s="18" t="str">
        <f>IF(TEMPLATE!EU199="","",TEMPLATE!EU199)</f>
        <v/>
      </c>
      <c r="O199" s="19" t="str">
        <f t="shared" si="165"/>
        <v/>
      </c>
      <c r="P199" s="20" t="str">
        <f t="shared" si="166"/>
        <v/>
      </c>
      <c r="Q199" s="18"/>
      <c r="R199" s="21" t="str">
        <f t="shared" si="167"/>
        <v/>
      </c>
      <c r="S199" s="21" t="str">
        <f>IF(SUMIFS(TEMPLATE!$GD$7:$GD$30000,TEMPLATE!$GC$7:$GC$30000,EV199,TEMPLATE!$FY$7:$FY$30000,J199,$GB$7:$GB$30000,G199)=0,"",SUMIFS(TEMPLATE!$GD$7:$GD$30000,TEMPLATE!$GC$7:$GC$30000,EV199,TEMPLATE!$FY$7:$FY$30000,J199,$GB$7:$GB$30000,G199))</f>
        <v/>
      </c>
      <c r="T199" s="21" t="str">
        <f>IF(SUMIFS(TEMPLATE!$GD$7:$GD$30000,TEMPLATE!$GE$7:$GE$30000,"Common Equity",TEMPLATE!$FY$7:$FY$30000,J199,$GB$7:$GB$30000,G199)=0,"",SUMIFS(TEMPLATE!$GD$7:$GD$30000,TEMPLATE!$GE$7:$GE$30000,"Common Equity",TEMPLATE!$FY$7:$FY$30000,J199,$GB$7:$GB$30000,G199))</f>
        <v/>
      </c>
      <c r="U199" s="21"/>
      <c r="V199" s="22">
        <f t="shared" si="168"/>
        <v>0</v>
      </c>
      <c r="W199" s="23" t="e">
        <f t="shared" si="169"/>
        <v>#N/A</v>
      </c>
      <c r="X199" s="23" t="e">
        <f t="shared" si="170"/>
        <v>#N/A</v>
      </c>
      <c r="Y199" s="23" t="e">
        <f t="shared" si="171"/>
        <v>#N/A</v>
      </c>
      <c r="Z199" s="23" t="e">
        <f t="shared" si="172"/>
        <v>#N/A</v>
      </c>
      <c r="AA199" s="23" t="e">
        <f t="shared" si="173"/>
        <v>#N/A</v>
      </c>
      <c r="AB199" s="23" t="e">
        <f t="shared" si="174"/>
        <v>#N/A</v>
      </c>
      <c r="AC199" s="23" t="e">
        <f t="shared" si="175"/>
        <v>#N/A</v>
      </c>
      <c r="AD199" s="24" t="e">
        <f t="shared" si="176"/>
        <v>#N/A</v>
      </c>
      <c r="AE199" s="24" t="e">
        <f t="shared" ref="AE199:AE250" si="234">IF(OR(L199="India",L199="Sri Lanka"),(BS199*(12/IF(MONTH(B199)&lt;=3,MONTH(B199)+9,MONTH(B199)-3))),(BS199*(12/MONTH(B199))))/AVERAGE(BT199,BM199)</f>
        <v>#N/A</v>
      </c>
      <c r="AF199" s="24" t="e">
        <f t="shared" ref="AF199:AF250" si="235">IF(OR(L199="India",L199="Sri Lanka"),(BS199*(12/IF(MONTH(B199)&lt;=3,MONTH(B199)+9,MONTH(B199)-3))),(BS199*(12/MONTH(B199))))/AVERAGE(BU199,BQ199)</f>
        <v>#N/A</v>
      </c>
      <c r="AG199" s="24" t="e">
        <f t="shared" si="177"/>
        <v>#N/A</v>
      </c>
      <c r="AH199" s="24" t="str">
        <f t="shared" si="178"/>
        <v/>
      </c>
      <c r="AI199" s="25" t="e">
        <f t="shared" si="179"/>
        <v>#N/A</v>
      </c>
      <c r="AJ199" s="21" t="e">
        <f t="shared" si="180"/>
        <v>#N/A</v>
      </c>
      <c r="AK199" s="51" t="e">
        <f t="shared" si="181"/>
        <v>#N/A</v>
      </c>
      <c r="AL199" s="26" t="e">
        <f t="shared" si="182"/>
        <v>#N/A</v>
      </c>
      <c r="AM199" s="27" t="str">
        <f t="array" ref="AM199">IFERROR((INDEX(TEMPLATE!$FI$7:$FI$1004,MATCH($J199,IF(TEMPLATE!$FH$7:$FH$1004=$AM$4,TEMPLATE!$FG$7:$FG$1004),0))),"")</f>
        <v/>
      </c>
      <c r="AN199" s="28" t="str">
        <f t="shared" si="183"/>
        <v/>
      </c>
      <c r="AO199" s="29" t="str">
        <f t="array" ref="AO199">IFERROR((INDEX(TEMPLATE!$FI$7:$FI$1004,MATCH($J199,IF(TEMPLATE!$FH$7:$FH$1004=$AO$4,TEMPLATE!$FG$7:$FG$1004),0))),"")</f>
        <v/>
      </c>
      <c r="AP199" s="30" t="e">
        <f t="shared" si="184"/>
        <v>#N/A</v>
      </c>
      <c r="AQ199" s="31" t="str">
        <f t="array" ref="AQ199">IFERROR((INDEX(TEMPLATE!$FI$7:$FI$1004,MATCH($J199,IF(TEMPLATE!$FH$7:$FH$1004=$AQ$4,TEMPLATE!$FG$7:$FG$1004),0))),"")</f>
        <v/>
      </c>
      <c r="AR199" s="32" t="e">
        <f t="shared" si="185"/>
        <v>#N/A</v>
      </c>
      <c r="AS199" s="29" t="str">
        <f t="array" ref="AS199">IFERROR((INDEX(TEMPLATE!$FI$7:$FI$1004,MATCH($J199,IF(TEMPLATE!$FH$7:$FH$1004=$AS$4,TEMPLATE!$FG$7:$FG$1004),0))),"")</f>
        <v/>
      </c>
      <c r="AT199" s="33" t="str">
        <f t="shared" si="232"/>
        <v/>
      </c>
      <c r="AU199" s="29" t="str">
        <f t="array" ref="AU199">IFERROR((INDEX(TEMPLATE!$FI$7:$FI$1004,MATCH($J199,IF(TEMPLATE!$FH$7:$FH$1004=$AU$4,TEMPLATE!$FG$7:$FG$1004),0))),"")</f>
        <v/>
      </c>
      <c r="AV199" s="30" t="e">
        <f t="shared" si="186"/>
        <v>#N/A</v>
      </c>
      <c r="AW199" s="29" t="str">
        <f t="shared" si="187"/>
        <v/>
      </c>
      <c r="AX199" s="34" t="str">
        <f t="shared" si="188"/>
        <v/>
      </c>
      <c r="AY199" s="35" t="str">
        <f t="shared" si="189"/>
        <v/>
      </c>
      <c r="AZ199" s="34" t="str">
        <f t="shared" si="190"/>
        <v/>
      </c>
      <c r="BA199" s="34" t="str">
        <f t="shared" si="191"/>
        <v/>
      </c>
      <c r="BB199" s="35" t="str">
        <f t="shared" si="192"/>
        <v/>
      </c>
      <c r="BC199" s="36" t="e">
        <f t="shared" si="193"/>
        <v>#N/A</v>
      </c>
      <c r="BD199" s="36">
        <f t="shared" si="194"/>
        <v>1</v>
      </c>
      <c r="BE199" s="36">
        <f t="shared" si="195"/>
        <v>0</v>
      </c>
      <c r="BF199" s="36" t="e">
        <f t="shared" si="196"/>
        <v>#N/A</v>
      </c>
      <c r="BG199" s="1"/>
      <c r="BH199" s="37" t="e">
        <f>VLOOKUP(TEMPLATE!$EP199&amp;"|"&amp;BH$5&amp;"|"&amp;BH$6&amp;"|0|"&amp;TEMPLATE!$EM199,TEMPLATE!$EY$7:$FE$30000,7,FALSE)</f>
        <v>#N/A</v>
      </c>
      <c r="BI199" s="38" t="e">
        <f>VLOOKUP(TEMPLATE!$EP199&amp;"|"&amp;BI$5&amp;"|"&amp;BI$6&amp;"|0|"&amp;TEMPLATE!$EM199,TEMPLATE!$EY$7:$FE$30000,7,FALSE)</f>
        <v>#N/A</v>
      </c>
      <c r="BJ199" s="37" t="e">
        <f>VLOOKUP(TEMPLATE!$EP199&amp;"|"&amp;BJ$5&amp;"|"&amp;BJ$6&amp;"|0|"&amp;TEMPLATE!$EM199,TEMPLATE!$EY$7:$FE$30000,7,FALSE)</f>
        <v>#N/A</v>
      </c>
      <c r="BK199" s="38" t="e">
        <f>VLOOKUP(TEMPLATE!$EP199&amp;"|"&amp;BK$5&amp;"|"&amp;BK$6&amp;"|0|"&amp;TEMPLATE!$EM199,TEMPLATE!$EY$7:$FE$30000,7,FALSE)</f>
        <v>#N/A</v>
      </c>
      <c r="BL199" s="38" t="e">
        <f>VLOOKUP(TEMPLATE!$EP199&amp;"|"&amp;BL$5&amp;"|"&amp;BL$6&amp;"|0|"&amp;TEMPLATE!$EM199,TEMPLATE!$EY$7:$FE$30000,7,FALSE)</f>
        <v>#N/A</v>
      </c>
      <c r="BM199" s="38" t="e">
        <f>VLOOKUP(TEMPLATE!$EP199&amp;"|"&amp;BM$5&amp;"|"&amp;BM$6&amp;"|0|"&amp;TEMPLATE!$EM199,TEMPLATE!$EY$7:$FE$30000,7,FALSE)</f>
        <v>#N/A</v>
      </c>
      <c r="BN199" s="38" t="e">
        <f>VLOOKUP(TEMPLATE!$EP199&amp;"|"&amp;BN$5&amp;"|"&amp;BN$6&amp;"|0|"&amp;TEMPLATE!$EM199,TEMPLATE!$EY$7:$FE$30000,7,FALSE)</f>
        <v>#N/A</v>
      </c>
      <c r="BO199" s="38" t="e">
        <f>VLOOKUP(TEMPLATE!$EP199&amp;"|"&amp;BO$5&amp;"|"&amp;BO$6&amp;"|0|"&amp;TEMPLATE!$EM199,TEMPLATE!$EY$7:$FE$30000,7,FALSE)</f>
        <v>#N/A</v>
      </c>
      <c r="BP199" s="38" t="e">
        <f>VLOOKUP(TEMPLATE!$EP199&amp;"|"&amp;BP$5&amp;"|"&amp;BP$6&amp;"|0|"&amp;TEMPLATE!$EM199,TEMPLATE!$EY$7:$FE$30000,7,FALSE)</f>
        <v>#N/A</v>
      </c>
      <c r="BQ199" s="38" t="e">
        <f>VLOOKUP(TEMPLATE!$EP199&amp;"|"&amp;BQ$5&amp;"|"&amp;BQ$6&amp;"|0|"&amp;TEMPLATE!$EM199,TEMPLATE!$EY$7:$FE$30000,7,FALSE)</f>
        <v>#N/A</v>
      </c>
      <c r="BR199" s="38" t="e">
        <f>VLOOKUP(TEMPLATE!$EP199&amp;"|"&amp;BR$5&amp;"|"&amp;BR$6&amp;"|0|"&amp;TEMPLATE!$EM199,TEMPLATE!$EY$7:$FE$30000,7,FALSE)</f>
        <v>#N/A</v>
      </c>
      <c r="BS199" s="38" t="e">
        <f>VLOOKUP(TEMPLATE!$EP199&amp;"|"&amp;BS$5&amp;"|"&amp;BS$6&amp;"|0|"&amp;TEMPLATE!$EM199,TEMPLATE!$EY$7:$FE$30000,7,FALSE)</f>
        <v>#N/A</v>
      </c>
      <c r="BT199" s="38" t="e">
        <f>VLOOKUP(TEMPLATE!$EP199&amp;"|"&amp;BT$5&amp;"|"&amp;BT$6&amp;"|0|"&amp;TEMPLATE!$EM199,TEMPLATE!$EY$7:$FE$30000,7,FALSE)</f>
        <v>#N/A</v>
      </c>
      <c r="BU199" s="38" t="e">
        <f>VLOOKUP(TEMPLATE!$EP199&amp;"|"&amp;BU$5&amp;"|"&amp;BU$6&amp;"|0|"&amp;TEMPLATE!$EM199,TEMPLATE!$EY$7:$FE$30000,7,FALSE)</f>
        <v>#N/A</v>
      </c>
      <c r="BV199" s="38" t="e">
        <f>VLOOKUP(TEMPLATE!$EP199&amp;"|"&amp;BV$5&amp;"|"&amp;BV$6&amp;"|0|"&amp;TEMPLATE!$EM199,TEMPLATE!$EY$7:$FE$30000,7,FALSE)</f>
        <v>#N/A</v>
      </c>
      <c r="BW199" s="38" t="e">
        <f>VLOOKUP(TEMPLATE!$EP199&amp;"|"&amp;BW$5&amp;"|"&amp;BW$6&amp;"|0|"&amp;TEMPLATE!$EM199,TEMPLATE!$EY$7:$FE$30000,7,FALSE)</f>
        <v>#N/A</v>
      </c>
      <c r="BX199" s="38" t="e">
        <f>VLOOKUP(TEMPLATE!$EP199&amp;"|"&amp;BX$5&amp;"|"&amp;BX$6&amp;"|0|"&amp;TEMPLATE!$EM199,TEMPLATE!$EY$7:$FE$30000,7,FALSE)</f>
        <v>#N/A</v>
      </c>
      <c r="BY199" s="38" t="e">
        <f>VLOOKUP(TEMPLATE!$EP199&amp;"|"&amp;BY$5&amp;"|"&amp;BY$6&amp;"|0|"&amp;TEMPLATE!$EM199,TEMPLATE!$EY$7:$FE$30000,7,FALSE)</f>
        <v>#N/A</v>
      </c>
      <c r="BZ199" s="38" t="e">
        <f>VLOOKUP(TEMPLATE!$EP199&amp;"|"&amp;BZ$5&amp;"|"&amp;BZ$6&amp;"|0|"&amp;TEMPLATE!$EM199,TEMPLATE!$EY$7:$FE$30000,7,FALSE)</f>
        <v>#N/A</v>
      </c>
      <c r="CA199" s="38" t="e">
        <f>IF(VLOOKUP(TEMPLATE!$EP199&amp;"|"&amp;CA$5&amp;"|"&amp;CA$6&amp;"|0|"&amp;TEMPLATE!$EM199,TEMPLATE!$EY$7:$FE$30000,7,FALSE)=0,BN199,VLOOKUP(TEMPLATE!$EP199&amp;"|"&amp;CA$5&amp;"|"&amp;CA$6&amp;"|0|"&amp;TEMPLATE!$EM199,TEMPLATE!$EY$7:$FE$30000,7,FALSE))</f>
        <v>#N/A</v>
      </c>
      <c r="CB199" s="38" t="e">
        <f>VLOOKUP(TEMPLATE!$EP199&amp;"|"&amp;CB$5&amp;"|"&amp;CB$6&amp;"|0|"&amp;TEMPLATE!$EM199,TEMPLATE!$EY$7:$FE$30000,7,FALSE)</f>
        <v>#N/A</v>
      </c>
      <c r="CC199" s="38" t="e">
        <f>VLOOKUP(TEMPLATE!$EP199&amp;"|"&amp;CC$5&amp;"|"&amp;CC$6&amp;"|0|"&amp;TEMPLATE!$EM199,TEMPLATE!$EY$7:$FE$30000,7,FALSE)</f>
        <v>#N/A</v>
      </c>
      <c r="CD199" s="38" t="e">
        <f>VLOOKUP(TEMPLATE!$EP199&amp;"|"&amp;CD$5&amp;"|"&amp;CD$6&amp;"|0|"&amp;TEMPLATE!$EM199,TEMPLATE!$EY$7:$FE$30000,7,FALSE)</f>
        <v>#N/A</v>
      </c>
      <c r="CE199" s="38" t="e">
        <f>VLOOKUP(TEMPLATE!$EP199&amp;"|"&amp;CE$5&amp;"|"&amp;CE$6&amp;"|0|"&amp;TEMPLATE!$EM199,TEMPLATE!$EY$7:$FE$30000,7,FALSE)</f>
        <v>#N/A</v>
      </c>
      <c r="CF199" s="38" t="e">
        <f>VLOOKUP(TEMPLATE!$EP199&amp;"|"&amp;CF$5&amp;"|"&amp;CF$6&amp;"|0|"&amp;TEMPLATE!$EM199,TEMPLATE!$EY$7:$FE$30000,7,FALSE)</f>
        <v>#N/A</v>
      </c>
      <c r="CG199" s="38" t="e">
        <f>VLOOKUP(TEMPLATE!$EP199&amp;"|"&amp;CG$5&amp;"|"&amp;CG$6&amp;"|0|"&amp;TEMPLATE!$EM199,TEMPLATE!$EY$7:$FE$30000,7,FALSE)</f>
        <v>#N/A</v>
      </c>
      <c r="CH199" s="38" t="e">
        <f>VLOOKUP(TEMPLATE!$EP199&amp;"|"&amp;CH$5&amp;"|"&amp;CH$6&amp;"|0|"&amp;TEMPLATE!$EM199,TEMPLATE!$EY$7:$FE$30000,7,FALSE)</f>
        <v>#N/A</v>
      </c>
      <c r="CI199" s="38" t="e">
        <f>VLOOKUP(TEMPLATE!$EP199&amp;"|"&amp;CI$5&amp;"|"&amp;CI$6&amp;"|0|"&amp;TEMPLATE!$EM199,TEMPLATE!$EY$7:$FE$30000,7,FALSE)</f>
        <v>#N/A</v>
      </c>
      <c r="CJ199" s="38" t="e">
        <f>VLOOKUP(TEMPLATE!$EP199&amp;"|"&amp;CJ$5&amp;"|"&amp;CJ$6&amp;"|0|"&amp;TEMPLATE!$EM199,TEMPLATE!$EY$7:$FE$30000,7,FALSE)</f>
        <v>#N/A</v>
      </c>
      <c r="CK199" s="38" t="e">
        <f>VLOOKUP(TEMPLATE!$EP199&amp;"|"&amp;CK$5&amp;"|"&amp;CK$6&amp;"|0|"&amp;TEMPLATE!$EM199,TEMPLATE!$EY$7:$FE$30000,7,FALSE)</f>
        <v>#N/A</v>
      </c>
      <c r="CL199" s="38" t="e">
        <f t="shared" si="197"/>
        <v>#VALUE!</v>
      </c>
      <c r="CM199" s="38" t="e">
        <f t="shared" si="198"/>
        <v>#VALUE!</v>
      </c>
      <c r="CN199" s="38" t="e">
        <f>VLOOKUP(TEMPLATE!$EP199&amp;"|"&amp;CN$5&amp;"|"&amp;CN$6&amp;"|0|"&amp;TEMPLATE!$EM199,TEMPLATE!$EY$7:$FE$30000,7,FALSE)</f>
        <v>#N/A</v>
      </c>
      <c r="CO199" s="38" t="e">
        <f>VLOOKUP(TEMPLATE!$EP199&amp;"|"&amp;CO$5&amp;"|"&amp;CO$6&amp;"|0|"&amp;TEMPLATE!$EM199,TEMPLATE!$EY$7:$FE$30000,7,FALSE)</f>
        <v>#N/A</v>
      </c>
      <c r="CP199" s="39" t="str">
        <f t="array" ref="CP199">IFERROR((INDEX(TEMPLATE!$FI$7:$FI$1004,MATCH($J199,IF(TEMPLATE!$FH$7:$FH$1004=CP$6,TEMPLATE!$FG$7:$FG$1004),0))),"")</f>
        <v/>
      </c>
      <c r="CQ199" s="39" t="str">
        <f t="array" ref="CQ199">IFERROR((INDEX(TEMPLATE!$FI$7:$FI$1004,MATCH($J199,IF(TEMPLATE!$FH$7:$FH$1004=CQ$6,TEMPLATE!$FG$7:$FG$1004),0))),"")</f>
        <v/>
      </c>
      <c r="CR199" s="39" t="str">
        <f t="array" ref="CR199">IFERROR((INDEX(TEMPLATE!$FI$7:$FI$1004,MATCH($J199,IF(TEMPLATE!$FH$7:$FH$1004=CR$6,TEMPLATE!$FG$7:$FG$1004),0))),"")</f>
        <v/>
      </c>
      <c r="CS199" s="39" t="str">
        <f t="array" ref="CS199">IFERROR((INDEX(TEMPLATE!$FI$7:$FI$1004,MATCH($J199,IF(TEMPLATE!$FH$7:$FH$1004=CS$6,TEMPLATE!$FG$7:$FG$1004),0))),"")</f>
        <v/>
      </c>
      <c r="CT199" s="38" t="str">
        <f t="array" ref="CT199">IFERROR((INDEX(TEMPLATE!$FI$7:$FI$1004,MATCH($J199,IF(TEMPLATE!$FH$7:$FH$1004=CT$6,TEMPLATE!$FG$7:$FG$1004),0))),"")</f>
        <v/>
      </c>
      <c r="CU199" s="38" t="str">
        <f t="array" ref="CU199">IFERROR((INDEX(TEMPLATE!$FI$7:$FI$1004,MATCH($J199,IF(TEMPLATE!$FH$7:$FH$1004=CU$6,TEMPLATE!$FG$7:$FG$1004),0))),"")</f>
        <v/>
      </c>
      <c r="CV199" s="38" t="str">
        <f t="array" ref="CV199">IFERROR((INDEX(TEMPLATE!$FI$7:$FI$1004,MATCH($J199,IF(TEMPLATE!$FH$7:$FH$1004=CV$6,TEMPLATE!$FG$7:$FG$1004),0))),"")</f>
        <v/>
      </c>
      <c r="CW199" s="38" t="str">
        <f t="array" ref="CW199">IFERROR((INDEX(TEMPLATE!$FI$7:$FI$1004,MATCH($J199,IF(TEMPLATE!$FH$7:$FH$1004=CW$6,TEMPLATE!$FG$7:$FG$1004),0))),"")</f>
        <v/>
      </c>
      <c r="CX199" s="7"/>
      <c r="CY199" s="7" t="str">
        <f t="shared" si="199"/>
        <v/>
      </c>
      <c r="CZ199" s="7" t="str">
        <f t="shared" si="200"/>
        <v/>
      </c>
      <c r="DA199" s="7" t="str">
        <f t="shared" si="201"/>
        <v/>
      </c>
      <c r="DB199" s="7" t="str">
        <f t="shared" si="202"/>
        <v/>
      </c>
      <c r="DC199" s="7" t="str">
        <f t="shared" si="203"/>
        <v/>
      </c>
      <c r="DD199" s="7" t="str">
        <f t="shared" si="204"/>
        <v/>
      </c>
      <c r="DE199" s="7" t="str">
        <f t="shared" si="205"/>
        <v/>
      </c>
      <c r="DF199" s="7" t="str">
        <f t="shared" si="206"/>
        <v/>
      </c>
      <c r="DG199" s="7"/>
      <c r="DH199" s="40" t="str">
        <f t="shared" si="207"/>
        <v/>
      </c>
      <c r="DI199" s="40" t="str">
        <f t="shared" si="208"/>
        <v/>
      </c>
      <c r="DJ199" s="40" t="str">
        <f t="shared" si="209"/>
        <v/>
      </c>
      <c r="DK199" s="41" t="str">
        <f t="shared" si="210"/>
        <v/>
      </c>
      <c r="DL199" s="42" t="str">
        <f t="shared" si="211"/>
        <v/>
      </c>
      <c r="DM199" s="42" t="str">
        <f t="shared" si="212"/>
        <v/>
      </c>
      <c r="DN199" s="42" t="str">
        <f t="shared" si="213"/>
        <v/>
      </c>
      <c r="DO199" s="42" t="str">
        <f t="shared" si="214"/>
        <v/>
      </c>
      <c r="DP199" s="7"/>
      <c r="DQ199" s="7">
        <f t="shared" si="215"/>
        <v>0</v>
      </c>
      <c r="DR199" s="7">
        <f t="shared" si="216"/>
        <v>0</v>
      </c>
      <c r="DS199" s="7">
        <f t="shared" si="217"/>
        <v>0</v>
      </c>
      <c r="DT199" s="7">
        <f t="shared" si="218"/>
        <v>0</v>
      </c>
      <c r="DU199" s="7">
        <f t="shared" si="219"/>
        <v>0</v>
      </c>
      <c r="DV199" s="7">
        <f t="shared" si="220"/>
        <v>0</v>
      </c>
      <c r="DW199" s="7">
        <f t="shared" si="221"/>
        <v>0</v>
      </c>
      <c r="DX199" s="7">
        <f t="shared" si="222"/>
        <v>0</v>
      </c>
      <c r="DY199" s="48" t="e">
        <f t="array" ref="DY199">VLOOKUP(TEMPLATE!$EP199&amp;"|"&amp;DY$5&amp;"|"&amp;DY$6&amp;"|0|"&amp;TEMPLATE!$EM199,TEMPLATE!$EY$7:$FE$30000,7,FALSE)</f>
        <v>#N/A</v>
      </c>
      <c r="DZ199" s="48" t="e">
        <f t="array" ref="DZ199">VLOOKUP(TEMPLATE!$EP199&amp;"|"&amp;DZ$5&amp;"|"&amp;DZ$6&amp;"|0|"&amp;TEMPLATE!$EM199,TEMPLATE!$EY$7:$FE$30000,7,FALSE)</f>
        <v>#N/A</v>
      </c>
      <c r="EA199" s="7" t="str">
        <f t="shared" si="223"/>
        <v/>
      </c>
      <c r="EB199" s="7" t="str">
        <f t="shared" si="224"/>
        <v/>
      </c>
      <c r="EC199" s="7" t="str">
        <f t="shared" si="225"/>
        <v/>
      </c>
      <c r="ED199" s="7" t="str">
        <f t="shared" si="226"/>
        <v/>
      </c>
      <c r="EE199" s="7" t="str">
        <f t="shared" si="227"/>
        <v/>
      </c>
      <c r="EF199" s="7" t="str">
        <f t="shared" si="228"/>
        <v/>
      </c>
      <c r="EG199" s="7" t="str">
        <f t="shared" si="229"/>
        <v/>
      </c>
      <c r="EH199" s="7" t="str">
        <f t="shared" si="230"/>
        <v/>
      </c>
      <c r="EI199" s="1"/>
      <c r="EJ199" s="1"/>
      <c r="EK199" s="1"/>
      <c r="EL199" s="1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1" t="str">
        <f t="shared" si="231"/>
        <v>||||</v>
      </c>
      <c r="EZ199" s="7"/>
      <c r="FA199" s="7"/>
      <c r="FB199" s="7"/>
      <c r="FC199" s="7"/>
      <c r="FD199" s="43"/>
      <c r="FE199" s="7"/>
      <c r="FF199" s="7"/>
      <c r="FG199" s="7"/>
      <c r="FH199" s="7"/>
      <c r="FI199" s="7"/>
      <c r="FJ199" s="7"/>
      <c r="FK199" s="7"/>
      <c r="FL199" s="7"/>
      <c r="FM199" s="43"/>
      <c r="FN199" s="7"/>
      <c r="FO199" s="7"/>
      <c r="FP199" s="43"/>
      <c r="FQ199" s="7"/>
      <c r="FR199" s="7"/>
      <c r="FS199" s="7"/>
      <c r="FT199" s="7"/>
      <c r="FU199" s="7"/>
      <c r="FV199" s="43"/>
      <c r="FW199" s="38"/>
      <c r="FX199" s="7"/>
      <c r="FY199" s="7"/>
      <c r="FZ199" s="7"/>
      <c r="GA199" s="44"/>
      <c r="GB199" s="7"/>
      <c r="GC199" s="38"/>
      <c r="GD199" s="7"/>
    </row>
    <row r="200" spans="1:186" x14ac:dyDescent="0.25">
      <c r="A200" s="4">
        <f t="shared" ref="A200:A250" si="236">IF(J200="",1,0)</f>
        <v>1</v>
      </c>
      <c r="B200" s="17" t="str">
        <f>IF(TEMPLATE!EM200="","",TEMPLATE!EM200)</f>
        <v/>
      </c>
      <c r="C200" s="17" t="str">
        <f>IF(TEMPLATE!EX200="","",TEMPLATE!EX200)</f>
        <v/>
      </c>
      <c r="D200" s="19" t="str">
        <f t="shared" si="233"/>
        <v/>
      </c>
      <c r="E200" s="19" t="str">
        <f t="shared" ref="E200:E250" si="237">IFERROR(VALUE(VLOOKUP(J200,$GF$7:$GK$249,5,FALSE)),"")</f>
        <v/>
      </c>
      <c r="F200" s="17"/>
      <c r="G200" s="45" t="str">
        <f>IF(TEMPLATE!EN200="","",TEMPLATE!EN200)</f>
        <v/>
      </c>
      <c r="H200" s="45"/>
      <c r="I200" s="45"/>
      <c r="J200" s="17" t="str">
        <f>IF(TEMPLATE!EP200="","",TEMPLATE!EP200)</f>
        <v/>
      </c>
      <c r="K200" s="46" t="str">
        <f>IF(TEMPLATE!EQ200="","",TEMPLATE!EQ200)</f>
        <v/>
      </c>
      <c r="L200" s="46" t="str">
        <f>IF(TEMPLATE!ER200="","",TEMPLATE!ER200)</f>
        <v/>
      </c>
      <c r="M200" s="46" t="str">
        <f>IF(TEMPLATE!ES200="","",TEMPLATE!ES200)</f>
        <v/>
      </c>
      <c r="N200" s="18" t="str">
        <f>IF(TEMPLATE!EU200="","",TEMPLATE!EU200)</f>
        <v/>
      </c>
      <c r="O200" s="19" t="str">
        <f t="shared" ref="O200:O250" si="238">IFERROR(N200/$N$251,"")</f>
        <v/>
      </c>
      <c r="P200" s="20" t="str">
        <f t="shared" ref="P200:P250" si="239">IFERROR(N200/W200,"")</f>
        <v/>
      </c>
      <c r="Q200" s="18"/>
      <c r="R200" s="21" t="str">
        <f t="shared" ref="R200:R250" si="240">IFERROR(IF(IF(S200="",N200-0,N200-S200)=0,"",IF(S200="",N200-0,N200-S200)),"")</f>
        <v/>
      </c>
      <c r="S200" s="21" t="str">
        <f>IF(SUMIFS(TEMPLATE!$GD$7:$GD$30000,TEMPLATE!$GC$7:$GC$30000,EV200,TEMPLATE!$FY$7:$FY$30000,J200,$GB$7:$GB$30000,G200)=0,"",SUMIFS(TEMPLATE!$GD$7:$GD$30000,TEMPLATE!$GC$7:$GC$30000,EV200,TEMPLATE!$FY$7:$FY$30000,J200,$GB$7:$GB$30000,G200))</f>
        <v/>
      </c>
      <c r="T200" s="21" t="str">
        <f>IF(SUMIFS(TEMPLATE!$GD$7:$GD$30000,TEMPLATE!$GE$7:$GE$30000,"Common Equity",TEMPLATE!$FY$7:$FY$30000,J200,$GB$7:$GB$30000,G200)=0,"",SUMIFS(TEMPLATE!$GD$7:$GD$30000,TEMPLATE!$GE$7:$GE$30000,"Common Equity",TEMPLATE!$FY$7:$FY$30000,J200,$GB$7:$GB$30000,G200))</f>
        <v/>
      </c>
      <c r="U200" s="21"/>
      <c r="V200" s="22">
        <f t="shared" ref="V200:V250" si="241">DX200</f>
        <v>0</v>
      </c>
      <c r="W200" s="23" t="e">
        <f t="shared" ref="W200:W250" si="242">BM200/$BH200</f>
        <v>#N/A</v>
      </c>
      <c r="X200" s="23" t="e">
        <f t="shared" ref="X200:X250" si="243">BN200/$BH200</f>
        <v>#N/A</v>
      </c>
      <c r="Y200" s="23" t="e">
        <f t="shared" ref="Y200:Y250" si="244">BO200/$BH200</f>
        <v>#N/A</v>
      </c>
      <c r="Z200" s="23" t="e">
        <f t="shared" ref="Z200:Z250" si="245">BP200/$BH200</f>
        <v>#N/A</v>
      </c>
      <c r="AA200" s="23" t="e">
        <f t="shared" ref="AA200:AA250" si="246">BQ200/$BH200</f>
        <v>#N/A</v>
      </c>
      <c r="AB200" s="23" t="e">
        <f t="shared" ref="AB200:AB250" si="247">BR200/$BJ200</f>
        <v>#N/A</v>
      </c>
      <c r="AC200" s="23" t="e">
        <f t="shared" ref="AC200:AC250" si="248">BS200/$BJ200</f>
        <v>#N/A</v>
      </c>
      <c r="AD200" s="24" t="e">
        <f t="shared" ref="AD200:AD250" si="249">AC200/AB200</f>
        <v>#N/A</v>
      </c>
      <c r="AE200" s="24" t="e">
        <f t="shared" si="234"/>
        <v>#N/A</v>
      </c>
      <c r="AF200" s="24" t="e">
        <f t="shared" si="235"/>
        <v>#N/A</v>
      </c>
      <c r="AG200" s="24" t="e">
        <f t="shared" ref="AG200:AG250" si="250">(DY200)/AVERAGE(CI200)</f>
        <v>#N/A</v>
      </c>
      <c r="AH200" s="24" t="str">
        <f t="shared" ref="AH200:AH250" si="251">IFERROR((DY200)/AVERAGE(DZ200),"")</f>
        <v/>
      </c>
      <c r="AI200" s="25" t="e">
        <f t="shared" ref="AI200:AI250" si="252">-(BO200/(BV200+BW200))</f>
        <v>#N/A</v>
      </c>
      <c r="AJ200" s="21" t="e">
        <f t="shared" ref="AJ200:AJ250" si="253">+BX200</f>
        <v>#N/A</v>
      </c>
      <c r="AK200" s="51" t="e">
        <f t="shared" ref="AK200:AK250" si="254">+CK200/CH200</f>
        <v>#N/A</v>
      </c>
      <c r="AL200" s="26" t="e">
        <f t="shared" ref="AL200:AL250" si="255">+X200/BY200</f>
        <v>#N/A</v>
      </c>
      <c r="AM200" s="27" t="str">
        <f t="array" ref="AM200">IFERROR((INDEX(TEMPLATE!$FI$7:$FI$1004,MATCH($J200,IF(TEMPLATE!$FH$7:$FH$1004=$AM$4,TEMPLATE!$FG$7:$FG$1004),0))),"")</f>
        <v/>
      </c>
      <c r="AN200" s="28" t="str">
        <f t="shared" ref="AN200:AN250" si="256">IFERROR(+(BV200+BW200)/BN200,"")</f>
        <v/>
      </c>
      <c r="AO200" s="29" t="str">
        <f t="array" ref="AO200">IFERROR((INDEX(TEMPLATE!$FI$7:$FI$1004,MATCH($J200,IF(TEMPLATE!$FH$7:$FH$1004=$AO$4,TEMPLATE!$FG$7:$FG$1004),0))),"")</f>
        <v/>
      </c>
      <c r="AP200" s="30" t="e">
        <f t="shared" ref="AP200:AP250" si="257">+BZ200/CH200</f>
        <v>#N/A</v>
      </c>
      <c r="AQ200" s="31" t="str">
        <f t="array" ref="AQ200">IFERROR((INDEX(TEMPLATE!$FI$7:$FI$1004,MATCH($J200,IF(TEMPLATE!$FH$7:$FH$1004=$AQ$4,TEMPLATE!$FG$7:$FG$1004),0))),"")</f>
        <v/>
      </c>
      <c r="AR200" s="32" t="e">
        <f t="shared" ref="AR200:AR250" si="258">(SUM(BL200,CN200)/$BH200)/AA200</f>
        <v>#N/A</v>
      </c>
      <c r="AS200" s="29" t="str">
        <f t="array" ref="AS200">IFERROR((INDEX(TEMPLATE!$FI$7:$FI$1004,MATCH($J200,IF(TEMPLATE!$FH$7:$FH$1004=$AS$4,TEMPLATE!$FG$7:$FG$1004),0))),"")</f>
        <v/>
      </c>
      <c r="AT200" s="33" t="str">
        <f t="shared" si="232"/>
        <v/>
      </c>
      <c r="AU200" s="29" t="str">
        <f t="array" ref="AU200">IFERROR((INDEX(TEMPLATE!$FI$7:$FI$1004,MATCH($J200,IF(TEMPLATE!$FH$7:$FH$1004=$AU$4,TEMPLATE!$FG$7:$FG$1004),0))),"")</f>
        <v/>
      </c>
      <c r="AV200" s="30" t="e">
        <f t="shared" ref="AV200:AV245" si="259">+(CB200+CD200-CC200)/BQ200</f>
        <v>#N/A</v>
      </c>
      <c r="AW200" s="29" t="str">
        <f t="shared" ref="AW200:AW250" si="260">IFERROR(HLOOKUP(CL200,$CY$5:$DF$6,2,FALSE),"")</f>
        <v/>
      </c>
      <c r="AX200" s="34" t="str">
        <f t="shared" ref="AX200:AX250" si="261">IF(OR(AW200="Total Equity",AW200="Net Income"),TEXT(IFERROR(CHOOSE(CL200,CP200,CQ200,CR200,CS200,CT200,CU200,CV200,CW200),""),"#,##0_);[Red](#,##0)"),IFERROR(CHOOSE(CL200,CP200,CQ200,CR200,CS200,CT200,CU200,CV200,CW200),""))</f>
        <v/>
      </c>
      <c r="AY200" s="35" t="str">
        <f t="shared" ref="AY200:AY250" si="262">IF(OR(AW200="Total Equity",AW200="Net Income"),TEXT(IFERROR(CHOOSE(CL200,EA200,EB200,EC200,ED200,EE200,EF200,EG200,EH200),""),"#,##0_);[Red](#,##0)"),IFERROR(CHOOSE(CL200,EA200,EB200,EC200,ED200,EE200,EF200,EG200,EH200),""))</f>
        <v/>
      </c>
      <c r="AZ200" s="34" t="str">
        <f t="shared" ref="AZ200:AZ250" si="263">IFERROR(HLOOKUP(CM200,$CY$5:$DF$6,2,FALSE),"")</f>
        <v/>
      </c>
      <c r="BA200" s="34" t="str">
        <f t="shared" ref="BA200:BA250" si="264">IF(OR(AZ200="Total Equity",AZ200="Net Income"),TEXT(IFERROR(CHOOSE(CM200,CP200,CQ200,CR200,CS200,CT200,CU200,CV200,CW200),""),"#,##0_);[Red](#,##0)"),IFERROR(CHOOSE(CM200,CP200,CQ200,CR200,CS200,CT200,CU200,CV200,CW200),""))</f>
        <v/>
      </c>
      <c r="BB200" s="35" t="str">
        <f t="shared" ref="BB200:BB250" si="265">IF(OR(AZ200="Total Equity",AZ200="Net Income"),TEXT(IFERROR(CHOOSE(CM200,EA200,EB200,EC200,ED200,EE200,EF200,EG200,EH200),""),"#,##0_);[Red](#,##0)"),IFERROR(CHOOSE(CM200,EA200,EB200,EC200,ED200,EE200,EF200,EG200,EH200),""))</f>
        <v/>
      </c>
      <c r="BC200" s="36" t="e">
        <f t="shared" ref="BC200:BC250" si="266">IF(AF200&lt;-10%,1,0)</f>
        <v>#N/A</v>
      </c>
      <c r="BD200" s="36">
        <f t="shared" ref="BD200:BD250" si="267">IF(AN200&gt;10%,1,0)</f>
        <v>1</v>
      </c>
      <c r="BE200" s="36">
        <f t="shared" ref="BE200:BE250" si="268">IF(AT200="",0,IF(AT200&lt;10%,1,0))</f>
        <v>0</v>
      </c>
      <c r="BF200" s="36" t="e">
        <f t="shared" ref="BF200:BF250" si="269">SUM(BC200:BE200)</f>
        <v>#N/A</v>
      </c>
      <c r="BG200" s="1"/>
      <c r="BH200" s="37" t="e">
        <f>VLOOKUP(TEMPLATE!$EP200&amp;"|"&amp;BH$5&amp;"|"&amp;BH$6&amp;"|0|"&amp;TEMPLATE!$EM200,TEMPLATE!$EY$7:$FE$30000,7,FALSE)</f>
        <v>#N/A</v>
      </c>
      <c r="BI200" s="38" t="e">
        <f>VLOOKUP(TEMPLATE!$EP200&amp;"|"&amp;BI$5&amp;"|"&amp;BI$6&amp;"|0|"&amp;TEMPLATE!$EM200,TEMPLATE!$EY$7:$FE$30000,7,FALSE)</f>
        <v>#N/A</v>
      </c>
      <c r="BJ200" s="37" t="e">
        <f>VLOOKUP(TEMPLATE!$EP200&amp;"|"&amp;BJ$5&amp;"|"&amp;BJ$6&amp;"|0|"&amp;TEMPLATE!$EM200,TEMPLATE!$EY$7:$FE$30000,7,FALSE)</f>
        <v>#N/A</v>
      </c>
      <c r="BK200" s="38" t="e">
        <f>VLOOKUP(TEMPLATE!$EP200&amp;"|"&amp;BK$5&amp;"|"&amp;BK$6&amp;"|0|"&amp;TEMPLATE!$EM200,TEMPLATE!$EY$7:$FE$30000,7,FALSE)</f>
        <v>#N/A</v>
      </c>
      <c r="BL200" s="38" t="e">
        <f>VLOOKUP(TEMPLATE!$EP200&amp;"|"&amp;BL$5&amp;"|"&amp;BL$6&amp;"|0|"&amp;TEMPLATE!$EM200,TEMPLATE!$EY$7:$FE$30000,7,FALSE)</f>
        <v>#N/A</v>
      </c>
      <c r="BM200" s="38" t="e">
        <f>VLOOKUP(TEMPLATE!$EP200&amp;"|"&amp;BM$5&amp;"|"&amp;BM$6&amp;"|0|"&amp;TEMPLATE!$EM200,TEMPLATE!$EY$7:$FE$30000,7,FALSE)</f>
        <v>#N/A</v>
      </c>
      <c r="BN200" s="38" t="e">
        <f>VLOOKUP(TEMPLATE!$EP200&amp;"|"&amp;BN$5&amp;"|"&amp;BN$6&amp;"|0|"&amp;TEMPLATE!$EM200,TEMPLATE!$EY$7:$FE$30000,7,FALSE)</f>
        <v>#N/A</v>
      </c>
      <c r="BO200" s="38" t="e">
        <f>VLOOKUP(TEMPLATE!$EP200&amp;"|"&amp;BO$5&amp;"|"&amp;BO$6&amp;"|0|"&amp;TEMPLATE!$EM200,TEMPLATE!$EY$7:$FE$30000,7,FALSE)</f>
        <v>#N/A</v>
      </c>
      <c r="BP200" s="38" t="e">
        <f>VLOOKUP(TEMPLATE!$EP200&amp;"|"&amp;BP$5&amp;"|"&amp;BP$6&amp;"|0|"&amp;TEMPLATE!$EM200,TEMPLATE!$EY$7:$FE$30000,7,FALSE)</f>
        <v>#N/A</v>
      </c>
      <c r="BQ200" s="38" t="e">
        <f>VLOOKUP(TEMPLATE!$EP200&amp;"|"&amp;BQ$5&amp;"|"&amp;BQ$6&amp;"|0|"&amp;TEMPLATE!$EM200,TEMPLATE!$EY$7:$FE$30000,7,FALSE)</f>
        <v>#N/A</v>
      </c>
      <c r="BR200" s="38" t="e">
        <f>VLOOKUP(TEMPLATE!$EP200&amp;"|"&amp;BR$5&amp;"|"&amp;BR$6&amp;"|0|"&amp;TEMPLATE!$EM200,TEMPLATE!$EY$7:$FE$30000,7,FALSE)</f>
        <v>#N/A</v>
      </c>
      <c r="BS200" s="38" t="e">
        <f>VLOOKUP(TEMPLATE!$EP200&amp;"|"&amp;BS$5&amp;"|"&amp;BS$6&amp;"|0|"&amp;TEMPLATE!$EM200,TEMPLATE!$EY$7:$FE$30000,7,FALSE)</f>
        <v>#N/A</v>
      </c>
      <c r="BT200" s="38" t="e">
        <f>VLOOKUP(TEMPLATE!$EP200&amp;"|"&amp;BT$5&amp;"|"&amp;BT$6&amp;"|0|"&amp;TEMPLATE!$EM200,TEMPLATE!$EY$7:$FE$30000,7,FALSE)</f>
        <v>#N/A</v>
      </c>
      <c r="BU200" s="38" t="e">
        <f>VLOOKUP(TEMPLATE!$EP200&amp;"|"&amp;BU$5&amp;"|"&amp;BU$6&amp;"|0|"&amp;TEMPLATE!$EM200,TEMPLATE!$EY$7:$FE$30000,7,FALSE)</f>
        <v>#N/A</v>
      </c>
      <c r="BV200" s="38" t="e">
        <f>VLOOKUP(TEMPLATE!$EP200&amp;"|"&amp;BV$5&amp;"|"&amp;BV$6&amp;"|0|"&amp;TEMPLATE!$EM200,TEMPLATE!$EY$7:$FE$30000,7,FALSE)</f>
        <v>#N/A</v>
      </c>
      <c r="BW200" s="38" t="e">
        <f>VLOOKUP(TEMPLATE!$EP200&amp;"|"&amp;BW$5&amp;"|"&amp;BW$6&amp;"|0|"&amp;TEMPLATE!$EM200,TEMPLATE!$EY$7:$FE$30000,7,FALSE)</f>
        <v>#N/A</v>
      </c>
      <c r="BX200" s="38" t="e">
        <f>VLOOKUP(TEMPLATE!$EP200&amp;"|"&amp;BX$5&amp;"|"&amp;BX$6&amp;"|0|"&amp;TEMPLATE!$EM200,TEMPLATE!$EY$7:$FE$30000,7,FALSE)</f>
        <v>#N/A</v>
      </c>
      <c r="BY200" s="38" t="e">
        <f>VLOOKUP(TEMPLATE!$EP200&amp;"|"&amp;BY$5&amp;"|"&amp;BY$6&amp;"|0|"&amp;TEMPLATE!$EM200,TEMPLATE!$EY$7:$FE$30000,7,FALSE)</f>
        <v>#N/A</v>
      </c>
      <c r="BZ200" s="38" t="e">
        <f>VLOOKUP(TEMPLATE!$EP200&amp;"|"&amp;BZ$5&amp;"|"&amp;BZ$6&amp;"|0|"&amp;TEMPLATE!$EM200,TEMPLATE!$EY$7:$FE$30000,7,FALSE)</f>
        <v>#N/A</v>
      </c>
      <c r="CA200" s="38" t="e">
        <f>IF(VLOOKUP(TEMPLATE!$EP200&amp;"|"&amp;CA$5&amp;"|"&amp;CA$6&amp;"|0|"&amp;TEMPLATE!$EM200,TEMPLATE!$EY$7:$FE$30000,7,FALSE)=0,BN200,VLOOKUP(TEMPLATE!$EP200&amp;"|"&amp;CA$5&amp;"|"&amp;CA$6&amp;"|0|"&amp;TEMPLATE!$EM200,TEMPLATE!$EY$7:$FE$30000,7,FALSE))</f>
        <v>#N/A</v>
      </c>
      <c r="CB200" s="38" t="e">
        <f>VLOOKUP(TEMPLATE!$EP200&amp;"|"&amp;CB$5&amp;"|"&amp;CB$6&amp;"|0|"&amp;TEMPLATE!$EM200,TEMPLATE!$EY$7:$FE$30000,7,FALSE)</f>
        <v>#N/A</v>
      </c>
      <c r="CC200" s="38" t="e">
        <f>VLOOKUP(TEMPLATE!$EP200&amp;"|"&amp;CC$5&amp;"|"&amp;CC$6&amp;"|0|"&amp;TEMPLATE!$EM200,TEMPLATE!$EY$7:$FE$30000,7,FALSE)</f>
        <v>#N/A</v>
      </c>
      <c r="CD200" s="38" t="e">
        <f>VLOOKUP(TEMPLATE!$EP200&amp;"|"&amp;CD$5&amp;"|"&amp;CD$6&amp;"|0|"&amp;TEMPLATE!$EM200,TEMPLATE!$EY$7:$FE$30000,7,FALSE)</f>
        <v>#N/A</v>
      </c>
      <c r="CE200" s="38" t="e">
        <f>VLOOKUP(TEMPLATE!$EP200&amp;"|"&amp;CE$5&amp;"|"&amp;CE$6&amp;"|0|"&amp;TEMPLATE!$EM200,TEMPLATE!$EY$7:$FE$30000,7,FALSE)</f>
        <v>#N/A</v>
      </c>
      <c r="CF200" s="38" t="e">
        <f>VLOOKUP(TEMPLATE!$EP200&amp;"|"&amp;CF$5&amp;"|"&amp;CF$6&amp;"|0|"&amp;TEMPLATE!$EM200,TEMPLATE!$EY$7:$FE$30000,7,FALSE)</f>
        <v>#N/A</v>
      </c>
      <c r="CG200" s="38" t="e">
        <f>VLOOKUP(TEMPLATE!$EP200&amp;"|"&amp;CG$5&amp;"|"&amp;CG$6&amp;"|0|"&amp;TEMPLATE!$EM200,TEMPLATE!$EY$7:$FE$30000,7,FALSE)</f>
        <v>#N/A</v>
      </c>
      <c r="CH200" s="38" t="e">
        <f>VLOOKUP(TEMPLATE!$EP200&amp;"|"&amp;CH$5&amp;"|"&amp;CH$6&amp;"|0|"&amp;TEMPLATE!$EM200,TEMPLATE!$EY$7:$FE$30000,7,FALSE)</f>
        <v>#N/A</v>
      </c>
      <c r="CI200" s="38" t="e">
        <f>VLOOKUP(TEMPLATE!$EP200&amp;"|"&amp;CI$5&amp;"|"&amp;CI$6&amp;"|0|"&amp;TEMPLATE!$EM200,TEMPLATE!$EY$7:$FE$30000,7,FALSE)</f>
        <v>#N/A</v>
      </c>
      <c r="CJ200" s="38" t="e">
        <f>VLOOKUP(TEMPLATE!$EP200&amp;"|"&amp;CJ$5&amp;"|"&amp;CJ$6&amp;"|0|"&amp;TEMPLATE!$EM200,TEMPLATE!$EY$7:$FE$30000,7,FALSE)</f>
        <v>#N/A</v>
      </c>
      <c r="CK200" s="38" t="e">
        <f>VLOOKUP(TEMPLATE!$EP200&amp;"|"&amp;CK$5&amp;"|"&amp;CK$6&amp;"|0|"&amp;TEMPLATE!$EM200,TEMPLATE!$EY$7:$FE$30000,7,FALSE)</f>
        <v>#N/A</v>
      </c>
      <c r="CL200" s="38" t="e">
        <f t="shared" ref="CL200:CL250" si="270">VALUE(MID(CY200&amp;CZ200&amp;DA200&amp;DB200&amp;DC200&amp;DD200&amp;DE200&amp;DF200,1,1))</f>
        <v>#VALUE!</v>
      </c>
      <c r="CM200" s="38" t="e">
        <f t="shared" ref="CM200:CM250" si="271">VALUE(MID(CY200&amp;CZ200&amp;DA200&amp;DB200&amp;DC200&amp;DD200&amp;DE200&amp;DF200,2,1))</f>
        <v>#VALUE!</v>
      </c>
      <c r="CN200" s="38" t="e">
        <f>VLOOKUP(TEMPLATE!$EP200&amp;"|"&amp;CN$5&amp;"|"&amp;CN$6&amp;"|0|"&amp;TEMPLATE!$EM200,TEMPLATE!$EY$7:$FE$30000,7,FALSE)</f>
        <v>#N/A</v>
      </c>
      <c r="CO200" s="38" t="e">
        <f>VLOOKUP(TEMPLATE!$EP200&amp;"|"&amp;CO$5&amp;"|"&amp;CO$6&amp;"|0|"&amp;TEMPLATE!$EM200,TEMPLATE!$EY$7:$FE$30000,7,FALSE)</f>
        <v>#N/A</v>
      </c>
      <c r="CP200" s="39" t="str">
        <f t="array" ref="CP200">IFERROR((INDEX(TEMPLATE!$FI$7:$FI$1004,MATCH($J200,IF(TEMPLATE!$FH$7:$FH$1004=CP$6,TEMPLATE!$FG$7:$FG$1004),0))),"")</f>
        <v/>
      </c>
      <c r="CQ200" s="39" t="str">
        <f t="array" ref="CQ200">IFERROR((INDEX(TEMPLATE!$FI$7:$FI$1004,MATCH($J200,IF(TEMPLATE!$FH$7:$FH$1004=CQ$6,TEMPLATE!$FG$7:$FG$1004),0))),"")</f>
        <v/>
      </c>
      <c r="CR200" s="39" t="str">
        <f t="array" ref="CR200">IFERROR((INDEX(TEMPLATE!$FI$7:$FI$1004,MATCH($J200,IF(TEMPLATE!$FH$7:$FH$1004=CR$6,TEMPLATE!$FG$7:$FG$1004),0))),"")</f>
        <v/>
      </c>
      <c r="CS200" s="39" t="str">
        <f t="array" ref="CS200">IFERROR((INDEX(TEMPLATE!$FI$7:$FI$1004,MATCH($J200,IF(TEMPLATE!$FH$7:$FH$1004=CS$6,TEMPLATE!$FG$7:$FG$1004),0))),"")</f>
        <v/>
      </c>
      <c r="CT200" s="38" t="str">
        <f t="array" ref="CT200">IFERROR((INDEX(TEMPLATE!$FI$7:$FI$1004,MATCH($J200,IF(TEMPLATE!$FH$7:$FH$1004=CT$6,TEMPLATE!$FG$7:$FG$1004),0))),"")</f>
        <v/>
      </c>
      <c r="CU200" s="38" t="str">
        <f t="array" ref="CU200">IFERROR((INDEX(TEMPLATE!$FI$7:$FI$1004,MATCH($J200,IF(TEMPLATE!$FH$7:$FH$1004=CU$6,TEMPLATE!$FG$7:$FG$1004),0))),"")</f>
        <v/>
      </c>
      <c r="CV200" s="38" t="str">
        <f t="array" ref="CV200">IFERROR((INDEX(TEMPLATE!$FI$7:$FI$1004,MATCH($J200,IF(TEMPLATE!$FH$7:$FH$1004=CV$6,TEMPLATE!$FG$7:$FG$1004),0))),"")</f>
        <v/>
      </c>
      <c r="CW200" s="38" t="str">
        <f t="array" ref="CW200">IFERROR((INDEX(TEMPLATE!$FI$7:$FI$1004,MATCH($J200,IF(TEMPLATE!$FH$7:$FH$1004=CW$6,TEMPLATE!$FG$7:$FG$1004),0))),"")</f>
        <v/>
      </c>
      <c r="CX200" s="7"/>
      <c r="CY200" s="7" t="str">
        <f t="shared" ref="CY200:CY250" si="272">IF(CP200&lt;&gt;"",CY$5,"")</f>
        <v/>
      </c>
      <c r="CZ200" s="7" t="str">
        <f t="shared" ref="CZ200:CZ250" si="273">IF(CQ200&lt;&gt;"",CZ$5,"")</f>
        <v/>
      </c>
      <c r="DA200" s="7" t="str">
        <f t="shared" ref="DA200:DA250" si="274">IF(CR200&lt;&gt;"",DA$5,"")</f>
        <v/>
      </c>
      <c r="DB200" s="7" t="str">
        <f t="shared" ref="DB200:DB250" si="275">IF(CS200&lt;&gt;"",DB$5,"")</f>
        <v/>
      </c>
      <c r="DC200" s="7" t="str">
        <f t="shared" ref="DC200:DC250" si="276">IF(CT200&lt;&gt;"",DC$5,"")</f>
        <v/>
      </c>
      <c r="DD200" s="7" t="str">
        <f t="shared" ref="DD200:DD250" si="277">IF(CU200&lt;&gt;"",DD$5,"")</f>
        <v/>
      </c>
      <c r="DE200" s="7" t="str">
        <f t="shared" ref="DE200:DE250" si="278">IF(CV200&lt;&gt;"",DE$5,"")</f>
        <v/>
      </c>
      <c r="DF200" s="7" t="str">
        <f t="shared" ref="DF200:DF250" si="279">IF(CW200&lt;&gt;"",DF$5,"")</f>
        <v/>
      </c>
      <c r="DG200" s="7"/>
      <c r="DH200" s="40" t="str">
        <f t="shared" ref="DH200:DH250" si="280">IF(CP200="","",IF(AN200+AP200&gt;CP200,AN200+AP200,""))</f>
        <v/>
      </c>
      <c r="DI200" s="40" t="str">
        <f t="shared" ref="DI200:DI250" si="281">IF(CQ200="","",IF(AI200&lt;CQ200,AI200,""))</f>
        <v/>
      </c>
      <c r="DJ200" s="40" t="str">
        <f t="shared" ref="DJ200:DJ250" si="282">IF(CQ200="","",IF(P200&gt;CQ200,P200,""))</f>
        <v/>
      </c>
      <c r="DK200" s="41" t="str">
        <f t="shared" ref="DK200:DK250" si="283">IF(DB200="","",IF(ED200&gt;CS200,ED200,""))</f>
        <v/>
      </c>
      <c r="DL200" s="42" t="str">
        <f t="shared" ref="DL200:DL250" si="284">IF(DC200="","",IF(AC200&gt;0,AC200,""))</f>
        <v/>
      </c>
      <c r="DM200" s="42" t="str">
        <f t="shared" ref="DM200:DM250" si="285">IF(DD200="","",IF(AA200&lt;DD200,AA200,""))</f>
        <v/>
      </c>
      <c r="DN200" s="42" t="str">
        <f t="shared" ref="DN200:DN250" si="286">IF(DE200="","",IF((BV200+BW200+BO200)/BQ200&gt;CV200,(BV200+BW200+BO200)/BQ200,""))</f>
        <v/>
      </c>
      <c r="DO200" s="42" t="str">
        <f t="shared" ref="DO200:DO250" si="287">IF(DF200="","",IF(EH200&gt;CW200,EH200,""))</f>
        <v/>
      </c>
      <c r="DP200" s="7"/>
      <c r="DQ200" s="7">
        <f t="shared" ref="DQ200:DQ250" si="288">IFERROR(IF(CHOOSE(CL200,DH200,DI200,DJ200,DK200,DL200,DM200,DN200,DO200)&lt;&gt;"",1,0),0)</f>
        <v>0</v>
      </c>
      <c r="DR200" s="7">
        <f t="shared" ref="DR200:DR250" si="289">IFERROR(IF(CHOOSE(CM200,DH200,DI200,DJ200,DK200,DL200,DM200,DN200,DO200)&lt;&gt;"",1,0),0)</f>
        <v>0</v>
      </c>
      <c r="DS200" s="7">
        <f t="shared" ref="DS200:DS250" si="290">IFERROR(IF(AND(AM200&lt;&gt;"",AN200&gt;AM200),1,0),0)</f>
        <v>0</v>
      </c>
      <c r="DT200" s="7">
        <f t="shared" ref="DT200:DT250" si="291">IFERROR(IF(AND(AO200&lt;&gt;"",AP200&gt;AO200),1,0),0)</f>
        <v>0</v>
      </c>
      <c r="DU200" s="7">
        <f t="shared" ref="DU200:DU250" si="292">IFERROR(IF(AND(AQ200&lt;&gt;"",AR200&gt;AQ200),1,0),0)</f>
        <v>0</v>
      </c>
      <c r="DV200" s="7">
        <f t="shared" ref="DV200:DV250" si="293">IFERROR(IF(AND(AS200&lt;&gt;"",AT200&lt;AS200),1,0),0)</f>
        <v>0</v>
      </c>
      <c r="DW200" s="7">
        <f t="shared" ref="DW200:DW250" si="294">IFERROR(IF(AND(AU200&lt;&gt;"",AV200&lt;0,-AV200&gt;AU200),1,0),0)</f>
        <v>0</v>
      </c>
      <c r="DX200" s="7">
        <f t="shared" ref="DX200:DX250" si="295">SUM(DQ200:DW200)</f>
        <v>0</v>
      </c>
      <c r="DY200" s="48" t="e">
        <f t="array" ref="DY200">VLOOKUP(TEMPLATE!$EP200&amp;"|"&amp;DY$5&amp;"|"&amp;DY$6&amp;"|0|"&amp;TEMPLATE!$EM200,TEMPLATE!$EY$7:$FE$30000,7,FALSE)</f>
        <v>#N/A</v>
      </c>
      <c r="DZ200" s="48" t="e">
        <f t="array" ref="DZ200">VLOOKUP(TEMPLATE!$EP200&amp;"|"&amp;DZ$5&amp;"|"&amp;DZ$6&amp;"|0|"&amp;TEMPLATE!$EM200,TEMPLATE!$EY$7:$FE$30000,7,FALSE)</f>
        <v>#N/A</v>
      </c>
      <c r="EA200" s="7" t="str">
        <f t="shared" ref="EA200:EA250" si="296">IF(CP200="","",AN200+AP200)</f>
        <v/>
      </c>
      <c r="EB200" s="7" t="str">
        <f t="shared" ref="EB200:EB250" si="297">IF(CQ200="","",AI200)</f>
        <v/>
      </c>
      <c r="EC200" s="7" t="str">
        <f t="shared" ref="EC200:EC250" si="298">IF(CR200="","",P200)</f>
        <v/>
      </c>
      <c r="ED200" s="7" t="str">
        <f t="shared" ref="ED200:ED250" si="299">IF(CS200="","",(CF200+BW200)/BN200)</f>
        <v/>
      </c>
      <c r="EE200" s="7" t="str">
        <f t="shared" ref="EE200:EE250" si="300">IF(CT200="","",AC200)</f>
        <v/>
      </c>
      <c r="EF200" s="7" t="str">
        <f t="shared" ref="EF200:EF250" si="301">IF(CU200="","",AA200)</f>
        <v/>
      </c>
      <c r="EG200" s="7" t="str">
        <f t="shared" ref="EG200:EG250" si="302">IF(CV200="","",(BV200+BW200+BO200)/BQ200)</f>
        <v/>
      </c>
      <c r="EH200" s="7" t="str">
        <f t="shared" ref="EH200:EH250" si="303">IF(CW200="","",(CO200+BW200)/BN200)</f>
        <v/>
      </c>
      <c r="EI200" s="1"/>
      <c r="EJ200" s="1"/>
      <c r="EK200" s="1"/>
      <c r="EL200" s="1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1" t="str">
        <f t="shared" ref="EY200:EY263" si="304">EZ200&amp;"|"&amp;FA200&amp;"|"&amp;FB200&amp;"|"&amp;FC200&amp;"|"&amp;FD200</f>
        <v>||||</v>
      </c>
      <c r="EZ200" s="7"/>
      <c r="FA200" s="7"/>
      <c r="FB200" s="7"/>
      <c r="FC200" s="7"/>
      <c r="FD200" s="43"/>
      <c r="FE200" s="7"/>
      <c r="FF200" s="7"/>
      <c r="FG200" s="7"/>
      <c r="FH200" s="7"/>
      <c r="FI200" s="7"/>
      <c r="FJ200" s="7"/>
      <c r="FK200" s="7"/>
      <c r="FL200" s="7"/>
      <c r="FM200" s="43"/>
      <c r="FN200" s="7"/>
      <c r="FO200" s="7"/>
      <c r="FP200" s="43"/>
      <c r="FQ200" s="7"/>
      <c r="FR200" s="7"/>
      <c r="FS200" s="7"/>
      <c r="FT200" s="7"/>
      <c r="FU200" s="7"/>
      <c r="FV200" s="43"/>
      <c r="FW200" s="38"/>
      <c r="FX200" s="7"/>
      <c r="FY200" s="7"/>
      <c r="FZ200" s="7"/>
      <c r="GA200" s="44"/>
      <c r="GB200" s="7"/>
      <c r="GC200" s="38"/>
      <c r="GD200" s="7"/>
    </row>
    <row r="201" spans="1:186" x14ac:dyDescent="0.25">
      <c r="A201" s="4">
        <f t="shared" si="236"/>
        <v>1</v>
      </c>
      <c r="B201" s="17" t="str">
        <f>IF(TEMPLATE!EM201="","",TEMPLATE!EM201)</f>
        <v/>
      </c>
      <c r="C201" s="17" t="str">
        <f>IF(TEMPLATE!EX201="","",TEMPLATE!EX201)</f>
        <v/>
      </c>
      <c r="D201" s="19" t="str">
        <f t="shared" si="233"/>
        <v/>
      </c>
      <c r="E201" s="19" t="str">
        <f t="shared" si="237"/>
        <v/>
      </c>
      <c r="F201" s="17"/>
      <c r="G201" s="45" t="str">
        <f>IF(TEMPLATE!EN201="","",TEMPLATE!EN201)</f>
        <v/>
      </c>
      <c r="H201" s="45"/>
      <c r="I201" s="45"/>
      <c r="J201" s="17" t="str">
        <f>IF(TEMPLATE!EP201="","",TEMPLATE!EP201)</f>
        <v/>
      </c>
      <c r="K201" s="46" t="str">
        <f>IF(TEMPLATE!EQ201="","",TEMPLATE!EQ201)</f>
        <v/>
      </c>
      <c r="L201" s="46" t="str">
        <f>IF(TEMPLATE!ER201="","",TEMPLATE!ER201)</f>
        <v/>
      </c>
      <c r="M201" s="46" t="str">
        <f>IF(TEMPLATE!ES201="","",TEMPLATE!ES201)</f>
        <v/>
      </c>
      <c r="N201" s="18" t="str">
        <f>IF(TEMPLATE!EU201="","",TEMPLATE!EU201)</f>
        <v/>
      </c>
      <c r="O201" s="19" t="str">
        <f t="shared" si="238"/>
        <v/>
      </c>
      <c r="P201" s="20" t="str">
        <f t="shared" si="239"/>
        <v/>
      </c>
      <c r="Q201" s="18"/>
      <c r="R201" s="21" t="str">
        <f t="shared" si="240"/>
        <v/>
      </c>
      <c r="S201" s="21" t="str">
        <f>IF(SUMIFS(TEMPLATE!$GD$7:$GD$30000,TEMPLATE!$GC$7:$GC$30000,EV201,TEMPLATE!$FY$7:$FY$30000,J201,$GB$7:$GB$30000,G201)=0,"",SUMIFS(TEMPLATE!$GD$7:$GD$30000,TEMPLATE!$GC$7:$GC$30000,EV201,TEMPLATE!$FY$7:$FY$30000,J201,$GB$7:$GB$30000,G201))</f>
        <v/>
      </c>
      <c r="T201" s="21" t="str">
        <f>IF(SUMIFS(TEMPLATE!$GD$7:$GD$30000,TEMPLATE!$GE$7:$GE$30000,"Common Equity",TEMPLATE!$FY$7:$FY$30000,J201,$GB$7:$GB$30000,G201)=0,"",SUMIFS(TEMPLATE!$GD$7:$GD$30000,TEMPLATE!$GE$7:$GE$30000,"Common Equity",TEMPLATE!$FY$7:$FY$30000,J201,$GB$7:$GB$30000,G201))</f>
        <v/>
      </c>
      <c r="U201" s="21"/>
      <c r="V201" s="22">
        <f t="shared" si="241"/>
        <v>0</v>
      </c>
      <c r="W201" s="23" t="e">
        <f t="shared" si="242"/>
        <v>#N/A</v>
      </c>
      <c r="X201" s="23" t="e">
        <f t="shared" si="243"/>
        <v>#N/A</v>
      </c>
      <c r="Y201" s="23" t="e">
        <f t="shared" si="244"/>
        <v>#N/A</v>
      </c>
      <c r="Z201" s="23" t="e">
        <f t="shared" si="245"/>
        <v>#N/A</v>
      </c>
      <c r="AA201" s="23" t="e">
        <f t="shared" si="246"/>
        <v>#N/A</v>
      </c>
      <c r="AB201" s="23" t="e">
        <f t="shared" si="247"/>
        <v>#N/A</v>
      </c>
      <c r="AC201" s="23" t="e">
        <f t="shared" si="248"/>
        <v>#N/A</v>
      </c>
      <c r="AD201" s="24" t="e">
        <f t="shared" si="249"/>
        <v>#N/A</v>
      </c>
      <c r="AE201" s="24" t="e">
        <f t="shared" si="234"/>
        <v>#N/A</v>
      </c>
      <c r="AF201" s="24" t="e">
        <f t="shared" si="235"/>
        <v>#N/A</v>
      </c>
      <c r="AG201" s="24" t="e">
        <f t="shared" si="250"/>
        <v>#N/A</v>
      </c>
      <c r="AH201" s="24" t="str">
        <f t="shared" si="251"/>
        <v/>
      </c>
      <c r="AI201" s="25" t="e">
        <f t="shared" si="252"/>
        <v>#N/A</v>
      </c>
      <c r="AJ201" s="21" t="e">
        <f t="shared" si="253"/>
        <v>#N/A</v>
      </c>
      <c r="AK201" s="51" t="e">
        <f t="shared" si="254"/>
        <v>#N/A</v>
      </c>
      <c r="AL201" s="26" t="e">
        <f t="shared" si="255"/>
        <v>#N/A</v>
      </c>
      <c r="AM201" s="27" t="str">
        <f t="array" ref="AM201">IFERROR((INDEX(TEMPLATE!$FI$7:$FI$1004,MATCH($J201,IF(TEMPLATE!$FH$7:$FH$1004=$AM$4,TEMPLATE!$FG$7:$FG$1004),0))),"")</f>
        <v/>
      </c>
      <c r="AN201" s="28" t="str">
        <f t="shared" si="256"/>
        <v/>
      </c>
      <c r="AO201" s="29" t="str">
        <f t="array" ref="AO201">IFERROR((INDEX(TEMPLATE!$FI$7:$FI$1004,MATCH($J201,IF(TEMPLATE!$FH$7:$FH$1004=$AO$4,TEMPLATE!$FG$7:$FG$1004),0))),"")</f>
        <v/>
      </c>
      <c r="AP201" s="30" t="e">
        <f t="shared" si="257"/>
        <v>#N/A</v>
      </c>
      <c r="AQ201" s="31" t="str">
        <f t="array" ref="AQ201">IFERROR((INDEX(TEMPLATE!$FI$7:$FI$1004,MATCH($J201,IF(TEMPLATE!$FH$7:$FH$1004=$AQ$4,TEMPLATE!$FG$7:$FG$1004),0))),"")</f>
        <v/>
      </c>
      <c r="AR201" s="32" t="e">
        <f t="shared" si="258"/>
        <v>#N/A</v>
      </c>
      <c r="AS201" s="29" t="str">
        <f t="array" ref="AS201">IFERROR((INDEX(TEMPLATE!$FI$7:$FI$1004,MATCH($J201,IF(TEMPLATE!$FH$7:$FH$1004=$AS$4,TEMPLATE!$FG$7:$FG$1004),0))),"")</f>
        <v/>
      </c>
      <c r="AT201" s="33" t="str">
        <f t="shared" si="232"/>
        <v/>
      </c>
      <c r="AU201" s="29" t="str">
        <f t="array" ref="AU201">IFERROR((INDEX(TEMPLATE!$FI$7:$FI$1004,MATCH($J201,IF(TEMPLATE!$FH$7:$FH$1004=$AU$4,TEMPLATE!$FG$7:$FG$1004),0))),"")</f>
        <v/>
      </c>
      <c r="AV201" s="30" t="e">
        <f t="shared" si="259"/>
        <v>#N/A</v>
      </c>
      <c r="AW201" s="29" t="str">
        <f t="shared" si="260"/>
        <v/>
      </c>
      <c r="AX201" s="34" t="str">
        <f t="shared" si="261"/>
        <v/>
      </c>
      <c r="AY201" s="35" t="str">
        <f t="shared" si="262"/>
        <v/>
      </c>
      <c r="AZ201" s="34" t="str">
        <f t="shared" si="263"/>
        <v/>
      </c>
      <c r="BA201" s="34" t="str">
        <f t="shared" si="264"/>
        <v/>
      </c>
      <c r="BB201" s="35" t="str">
        <f t="shared" si="265"/>
        <v/>
      </c>
      <c r="BC201" s="36" t="e">
        <f t="shared" si="266"/>
        <v>#N/A</v>
      </c>
      <c r="BD201" s="36">
        <f t="shared" si="267"/>
        <v>1</v>
      </c>
      <c r="BE201" s="36">
        <f t="shared" si="268"/>
        <v>0</v>
      </c>
      <c r="BF201" s="36" t="e">
        <f t="shared" si="269"/>
        <v>#N/A</v>
      </c>
      <c r="BG201" s="1"/>
      <c r="BH201" s="37" t="e">
        <f>VLOOKUP(TEMPLATE!$EP201&amp;"|"&amp;BH$5&amp;"|"&amp;BH$6&amp;"|0|"&amp;TEMPLATE!$EM201,TEMPLATE!$EY$7:$FE$30000,7,FALSE)</f>
        <v>#N/A</v>
      </c>
      <c r="BI201" s="38" t="e">
        <f>VLOOKUP(TEMPLATE!$EP201&amp;"|"&amp;BI$5&amp;"|"&amp;BI$6&amp;"|0|"&amp;TEMPLATE!$EM201,TEMPLATE!$EY$7:$FE$30000,7,FALSE)</f>
        <v>#N/A</v>
      </c>
      <c r="BJ201" s="37" t="e">
        <f>VLOOKUP(TEMPLATE!$EP201&amp;"|"&amp;BJ$5&amp;"|"&amp;BJ$6&amp;"|0|"&amp;TEMPLATE!$EM201,TEMPLATE!$EY$7:$FE$30000,7,FALSE)</f>
        <v>#N/A</v>
      </c>
      <c r="BK201" s="38" t="e">
        <f>VLOOKUP(TEMPLATE!$EP201&amp;"|"&amp;BK$5&amp;"|"&amp;BK$6&amp;"|0|"&amp;TEMPLATE!$EM201,TEMPLATE!$EY$7:$FE$30000,7,FALSE)</f>
        <v>#N/A</v>
      </c>
      <c r="BL201" s="38" t="e">
        <f>VLOOKUP(TEMPLATE!$EP201&amp;"|"&amp;BL$5&amp;"|"&amp;BL$6&amp;"|0|"&amp;TEMPLATE!$EM201,TEMPLATE!$EY$7:$FE$30000,7,FALSE)</f>
        <v>#N/A</v>
      </c>
      <c r="BM201" s="38" t="e">
        <f>VLOOKUP(TEMPLATE!$EP201&amp;"|"&amp;BM$5&amp;"|"&amp;BM$6&amp;"|0|"&amp;TEMPLATE!$EM201,TEMPLATE!$EY$7:$FE$30000,7,FALSE)</f>
        <v>#N/A</v>
      </c>
      <c r="BN201" s="38" t="e">
        <f>VLOOKUP(TEMPLATE!$EP201&amp;"|"&amp;BN$5&amp;"|"&amp;BN$6&amp;"|0|"&amp;TEMPLATE!$EM201,TEMPLATE!$EY$7:$FE$30000,7,FALSE)</f>
        <v>#N/A</v>
      </c>
      <c r="BO201" s="38" t="e">
        <f>VLOOKUP(TEMPLATE!$EP201&amp;"|"&amp;BO$5&amp;"|"&amp;BO$6&amp;"|0|"&amp;TEMPLATE!$EM201,TEMPLATE!$EY$7:$FE$30000,7,FALSE)</f>
        <v>#N/A</v>
      </c>
      <c r="BP201" s="38" t="e">
        <f>VLOOKUP(TEMPLATE!$EP201&amp;"|"&amp;BP$5&amp;"|"&amp;BP$6&amp;"|0|"&amp;TEMPLATE!$EM201,TEMPLATE!$EY$7:$FE$30000,7,FALSE)</f>
        <v>#N/A</v>
      </c>
      <c r="BQ201" s="38" t="e">
        <f>VLOOKUP(TEMPLATE!$EP201&amp;"|"&amp;BQ$5&amp;"|"&amp;BQ$6&amp;"|0|"&amp;TEMPLATE!$EM201,TEMPLATE!$EY$7:$FE$30000,7,FALSE)</f>
        <v>#N/A</v>
      </c>
      <c r="BR201" s="38" t="e">
        <f>VLOOKUP(TEMPLATE!$EP201&amp;"|"&amp;BR$5&amp;"|"&amp;BR$6&amp;"|0|"&amp;TEMPLATE!$EM201,TEMPLATE!$EY$7:$FE$30000,7,FALSE)</f>
        <v>#N/A</v>
      </c>
      <c r="BS201" s="38" t="e">
        <f>VLOOKUP(TEMPLATE!$EP201&amp;"|"&amp;BS$5&amp;"|"&amp;BS$6&amp;"|0|"&amp;TEMPLATE!$EM201,TEMPLATE!$EY$7:$FE$30000,7,FALSE)</f>
        <v>#N/A</v>
      </c>
      <c r="BT201" s="38" t="e">
        <f>VLOOKUP(TEMPLATE!$EP201&amp;"|"&amp;BT$5&amp;"|"&amp;BT$6&amp;"|0|"&amp;TEMPLATE!$EM201,TEMPLATE!$EY$7:$FE$30000,7,FALSE)</f>
        <v>#N/A</v>
      </c>
      <c r="BU201" s="38" t="e">
        <f>VLOOKUP(TEMPLATE!$EP201&amp;"|"&amp;BU$5&amp;"|"&amp;BU$6&amp;"|0|"&amp;TEMPLATE!$EM201,TEMPLATE!$EY$7:$FE$30000,7,FALSE)</f>
        <v>#N/A</v>
      </c>
      <c r="BV201" s="38" t="e">
        <f>VLOOKUP(TEMPLATE!$EP201&amp;"|"&amp;BV$5&amp;"|"&amp;BV$6&amp;"|0|"&amp;TEMPLATE!$EM201,TEMPLATE!$EY$7:$FE$30000,7,FALSE)</f>
        <v>#N/A</v>
      </c>
      <c r="BW201" s="38" t="e">
        <f>VLOOKUP(TEMPLATE!$EP201&amp;"|"&amp;BW$5&amp;"|"&amp;BW$6&amp;"|0|"&amp;TEMPLATE!$EM201,TEMPLATE!$EY$7:$FE$30000,7,FALSE)</f>
        <v>#N/A</v>
      </c>
      <c r="BX201" s="38" t="e">
        <f>VLOOKUP(TEMPLATE!$EP201&amp;"|"&amp;BX$5&amp;"|"&amp;BX$6&amp;"|0|"&amp;TEMPLATE!$EM201,TEMPLATE!$EY$7:$FE$30000,7,FALSE)</f>
        <v>#N/A</v>
      </c>
      <c r="BY201" s="38" t="e">
        <f>VLOOKUP(TEMPLATE!$EP201&amp;"|"&amp;BY$5&amp;"|"&amp;BY$6&amp;"|0|"&amp;TEMPLATE!$EM201,TEMPLATE!$EY$7:$FE$30000,7,FALSE)</f>
        <v>#N/A</v>
      </c>
      <c r="BZ201" s="38" t="e">
        <f>VLOOKUP(TEMPLATE!$EP201&amp;"|"&amp;BZ$5&amp;"|"&amp;BZ$6&amp;"|0|"&amp;TEMPLATE!$EM201,TEMPLATE!$EY$7:$FE$30000,7,FALSE)</f>
        <v>#N/A</v>
      </c>
      <c r="CA201" s="38" t="e">
        <f>IF(VLOOKUP(TEMPLATE!$EP201&amp;"|"&amp;CA$5&amp;"|"&amp;CA$6&amp;"|0|"&amp;TEMPLATE!$EM201,TEMPLATE!$EY$7:$FE$30000,7,FALSE)=0,BN201,VLOOKUP(TEMPLATE!$EP201&amp;"|"&amp;CA$5&amp;"|"&amp;CA$6&amp;"|0|"&amp;TEMPLATE!$EM201,TEMPLATE!$EY$7:$FE$30000,7,FALSE))</f>
        <v>#N/A</v>
      </c>
      <c r="CB201" s="38" t="e">
        <f>VLOOKUP(TEMPLATE!$EP201&amp;"|"&amp;CB$5&amp;"|"&amp;CB$6&amp;"|0|"&amp;TEMPLATE!$EM201,TEMPLATE!$EY$7:$FE$30000,7,FALSE)</f>
        <v>#N/A</v>
      </c>
      <c r="CC201" s="38" t="e">
        <f>VLOOKUP(TEMPLATE!$EP201&amp;"|"&amp;CC$5&amp;"|"&amp;CC$6&amp;"|0|"&amp;TEMPLATE!$EM201,TEMPLATE!$EY$7:$FE$30000,7,FALSE)</f>
        <v>#N/A</v>
      </c>
      <c r="CD201" s="38" t="e">
        <f>VLOOKUP(TEMPLATE!$EP201&amp;"|"&amp;CD$5&amp;"|"&amp;CD$6&amp;"|0|"&amp;TEMPLATE!$EM201,TEMPLATE!$EY$7:$FE$30000,7,FALSE)</f>
        <v>#N/A</v>
      </c>
      <c r="CE201" s="38" t="e">
        <f>VLOOKUP(TEMPLATE!$EP201&amp;"|"&amp;CE$5&amp;"|"&amp;CE$6&amp;"|0|"&amp;TEMPLATE!$EM201,TEMPLATE!$EY$7:$FE$30000,7,FALSE)</f>
        <v>#N/A</v>
      </c>
      <c r="CF201" s="38" t="e">
        <f>VLOOKUP(TEMPLATE!$EP201&amp;"|"&amp;CF$5&amp;"|"&amp;CF$6&amp;"|0|"&amp;TEMPLATE!$EM201,TEMPLATE!$EY$7:$FE$30000,7,FALSE)</f>
        <v>#N/A</v>
      </c>
      <c r="CG201" s="38" t="e">
        <f>VLOOKUP(TEMPLATE!$EP201&amp;"|"&amp;CG$5&amp;"|"&amp;CG$6&amp;"|0|"&amp;TEMPLATE!$EM201,TEMPLATE!$EY$7:$FE$30000,7,FALSE)</f>
        <v>#N/A</v>
      </c>
      <c r="CH201" s="38" t="e">
        <f>VLOOKUP(TEMPLATE!$EP201&amp;"|"&amp;CH$5&amp;"|"&amp;CH$6&amp;"|0|"&amp;TEMPLATE!$EM201,TEMPLATE!$EY$7:$FE$30000,7,FALSE)</f>
        <v>#N/A</v>
      </c>
      <c r="CI201" s="38" t="e">
        <f>VLOOKUP(TEMPLATE!$EP201&amp;"|"&amp;CI$5&amp;"|"&amp;CI$6&amp;"|0|"&amp;TEMPLATE!$EM201,TEMPLATE!$EY$7:$FE$30000,7,FALSE)</f>
        <v>#N/A</v>
      </c>
      <c r="CJ201" s="38" t="e">
        <f>VLOOKUP(TEMPLATE!$EP201&amp;"|"&amp;CJ$5&amp;"|"&amp;CJ$6&amp;"|0|"&amp;TEMPLATE!$EM201,TEMPLATE!$EY$7:$FE$30000,7,FALSE)</f>
        <v>#N/A</v>
      </c>
      <c r="CK201" s="38" t="e">
        <f>VLOOKUP(TEMPLATE!$EP201&amp;"|"&amp;CK$5&amp;"|"&amp;CK$6&amp;"|0|"&amp;TEMPLATE!$EM201,TEMPLATE!$EY$7:$FE$30000,7,FALSE)</f>
        <v>#N/A</v>
      </c>
      <c r="CL201" s="38" t="e">
        <f t="shared" si="270"/>
        <v>#VALUE!</v>
      </c>
      <c r="CM201" s="38" t="e">
        <f t="shared" si="271"/>
        <v>#VALUE!</v>
      </c>
      <c r="CN201" s="38" t="e">
        <f>VLOOKUP(TEMPLATE!$EP201&amp;"|"&amp;CN$5&amp;"|"&amp;CN$6&amp;"|0|"&amp;TEMPLATE!$EM201,TEMPLATE!$EY$7:$FE$30000,7,FALSE)</f>
        <v>#N/A</v>
      </c>
      <c r="CO201" s="38" t="e">
        <f>VLOOKUP(TEMPLATE!$EP201&amp;"|"&amp;CO$5&amp;"|"&amp;CO$6&amp;"|0|"&amp;TEMPLATE!$EM201,TEMPLATE!$EY$7:$FE$30000,7,FALSE)</f>
        <v>#N/A</v>
      </c>
      <c r="CP201" s="39" t="str">
        <f t="array" ref="CP201">IFERROR((INDEX(TEMPLATE!$FI$7:$FI$1004,MATCH($J201,IF(TEMPLATE!$FH$7:$FH$1004=CP$6,TEMPLATE!$FG$7:$FG$1004),0))),"")</f>
        <v/>
      </c>
      <c r="CQ201" s="39" t="str">
        <f t="array" ref="CQ201">IFERROR((INDEX(TEMPLATE!$FI$7:$FI$1004,MATCH($J201,IF(TEMPLATE!$FH$7:$FH$1004=CQ$6,TEMPLATE!$FG$7:$FG$1004),0))),"")</f>
        <v/>
      </c>
      <c r="CR201" s="39" t="str">
        <f t="array" ref="CR201">IFERROR((INDEX(TEMPLATE!$FI$7:$FI$1004,MATCH($J201,IF(TEMPLATE!$FH$7:$FH$1004=CR$6,TEMPLATE!$FG$7:$FG$1004),0))),"")</f>
        <v/>
      </c>
      <c r="CS201" s="39" t="str">
        <f t="array" ref="CS201">IFERROR((INDEX(TEMPLATE!$FI$7:$FI$1004,MATCH($J201,IF(TEMPLATE!$FH$7:$FH$1004=CS$6,TEMPLATE!$FG$7:$FG$1004),0))),"")</f>
        <v/>
      </c>
      <c r="CT201" s="38" t="str">
        <f t="array" ref="CT201">IFERROR((INDEX(TEMPLATE!$FI$7:$FI$1004,MATCH($J201,IF(TEMPLATE!$FH$7:$FH$1004=CT$6,TEMPLATE!$FG$7:$FG$1004),0))),"")</f>
        <v/>
      </c>
      <c r="CU201" s="38" t="str">
        <f t="array" ref="CU201">IFERROR((INDEX(TEMPLATE!$FI$7:$FI$1004,MATCH($J201,IF(TEMPLATE!$FH$7:$FH$1004=CU$6,TEMPLATE!$FG$7:$FG$1004),0))),"")</f>
        <v/>
      </c>
      <c r="CV201" s="38" t="str">
        <f t="array" ref="CV201">IFERROR((INDEX(TEMPLATE!$FI$7:$FI$1004,MATCH($J201,IF(TEMPLATE!$FH$7:$FH$1004=CV$6,TEMPLATE!$FG$7:$FG$1004),0))),"")</f>
        <v/>
      </c>
      <c r="CW201" s="38" t="str">
        <f t="array" ref="CW201">IFERROR((INDEX(TEMPLATE!$FI$7:$FI$1004,MATCH($J201,IF(TEMPLATE!$FH$7:$FH$1004=CW$6,TEMPLATE!$FG$7:$FG$1004),0))),"")</f>
        <v/>
      </c>
      <c r="CX201" s="7"/>
      <c r="CY201" s="7" t="str">
        <f t="shared" si="272"/>
        <v/>
      </c>
      <c r="CZ201" s="7" t="str">
        <f t="shared" si="273"/>
        <v/>
      </c>
      <c r="DA201" s="7" t="str">
        <f t="shared" si="274"/>
        <v/>
      </c>
      <c r="DB201" s="7" t="str">
        <f t="shared" si="275"/>
        <v/>
      </c>
      <c r="DC201" s="7" t="str">
        <f t="shared" si="276"/>
        <v/>
      </c>
      <c r="DD201" s="7" t="str">
        <f t="shared" si="277"/>
        <v/>
      </c>
      <c r="DE201" s="7" t="str">
        <f t="shared" si="278"/>
        <v/>
      </c>
      <c r="DF201" s="7" t="str">
        <f t="shared" si="279"/>
        <v/>
      </c>
      <c r="DG201" s="7"/>
      <c r="DH201" s="40" t="str">
        <f t="shared" si="280"/>
        <v/>
      </c>
      <c r="DI201" s="40" t="str">
        <f t="shared" si="281"/>
        <v/>
      </c>
      <c r="DJ201" s="40" t="str">
        <f t="shared" si="282"/>
        <v/>
      </c>
      <c r="DK201" s="41" t="str">
        <f t="shared" si="283"/>
        <v/>
      </c>
      <c r="DL201" s="42" t="str">
        <f t="shared" si="284"/>
        <v/>
      </c>
      <c r="DM201" s="42" t="str">
        <f t="shared" si="285"/>
        <v/>
      </c>
      <c r="DN201" s="42" t="str">
        <f t="shared" si="286"/>
        <v/>
      </c>
      <c r="DO201" s="42" t="str">
        <f t="shared" si="287"/>
        <v/>
      </c>
      <c r="DP201" s="7"/>
      <c r="DQ201" s="7">
        <f t="shared" si="288"/>
        <v>0</v>
      </c>
      <c r="DR201" s="7">
        <f t="shared" si="289"/>
        <v>0</v>
      </c>
      <c r="DS201" s="7">
        <f t="shared" si="290"/>
        <v>0</v>
      </c>
      <c r="DT201" s="7">
        <f t="shared" si="291"/>
        <v>0</v>
      </c>
      <c r="DU201" s="7">
        <f t="shared" si="292"/>
        <v>0</v>
      </c>
      <c r="DV201" s="7">
        <f t="shared" si="293"/>
        <v>0</v>
      </c>
      <c r="DW201" s="7">
        <f t="shared" si="294"/>
        <v>0</v>
      </c>
      <c r="DX201" s="7">
        <f t="shared" si="295"/>
        <v>0</v>
      </c>
      <c r="DY201" s="48" t="e">
        <f t="array" ref="DY201">VLOOKUP(TEMPLATE!$EP201&amp;"|"&amp;DY$5&amp;"|"&amp;DY$6&amp;"|0|"&amp;TEMPLATE!$EM201,TEMPLATE!$EY$7:$FE$30000,7,FALSE)</f>
        <v>#N/A</v>
      </c>
      <c r="DZ201" s="48" t="e">
        <f t="array" ref="DZ201">VLOOKUP(TEMPLATE!$EP201&amp;"|"&amp;DZ$5&amp;"|"&amp;DZ$6&amp;"|0|"&amp;TEMPLATE!$EM201,TEMPLATE!$EY$7:$FE$30000,7,FALSE)</f>
        <v>#N/A</v>
      </c>
      <c r="EA201" s="7" t="str">
        <f t="shared" si="296"/>
        <v/>
      </c>
      <c r="EB201" s="7" t="str">
        <f t="shared" si="297"/>
        <v/>
      </c>
      <c r="EC201" s="7" t="str">
        <f t="shared" si="298"/>
        <v/>
      </c>
      <c r="ED201" s="7" t="str">
        <f t="shared" si="299"/>
        <v/>
      </c>
      <c r="EE201" s="7" t="str">
        <f t="shared" si="300"/>
        <v/>
      </c>
      <c r="EF201" s="7" t="str">
        <f t="shared" si="301"/>
        <v/>
      </c>
      <c r="EG201" s="7" t="str">
        <f t="shared" si="302"/>
        <v/>
      </c>
      <c r="EH201" s="7" t="str">
        <f t="shared" si="303"/>
        <v/>
      </c>
      <c r="EI201" s="1"/>
      <c r="EJ201" s="1"/>
      <c r="EK201" s="1"/>
      <c r="EL201" s="1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1" t="str">
        <f t="shared" si="304"/>
        <v>||||</v>
      </c>
      <c r="EZ201" s="7"/>
      <c r="FA201" s="7"/>
      <c r="FB201" s="7"/>
      <c r="FC201" s="7"/>
      <c r="FD201" s="43"/>
      <c r="FE201" s="7"/>
      <c r="FF201" s="7"/>
      <c r="FG201" s="7"/>
      <c r="FH201" s="7"/>
      <c r="FI201" s="7"/>
      <c r="FJ201" s="7"/>
      <c r="FK201" s="7"/>
      <c r="FL201" s="7"/>
      <c r="FM201" s="43"/>
      <c r="FN201" s="7"/>
      <c r="FO201" s="7"/>
      <c r="FP201" s="43"/>
      <c r="FQ201" s="7"/>
      <c r="FR201" s="7"/>
      <c r="FS201" s="7"/>
      <c r="FT201" s="7"/>
      <c r="FU201" s="7"/>
      <c r="FV201" s="43"/>
      <c r="FW201" s="38"/>
      <c r="FX201" s="7"/>
      <c r="FY201" s="7"/>
      <c r="FZ201" s="7"/>
      <c r="GA201" s="44"/>
      <c r="GB201" s="7"/>
      <c r="GC201" s="38"/>
      <c r="GD201" s="7"/>
    </row>
    <row r="202" spans="1:186" x14ac:dyDescent="0.25">
      <c r="A202" s="4">
        <f t="shared" si="236"/>
        <v>1</v>
      </c>
      <c r="B202" s="17" t="str">
        <f>IF(TEMPLATE!EM202="","",TEMPLATE!EM202)</f>
        <v/>
      </c>
      <c r="C202" s="17" t="str">
        <f>IF(TEMPLATE!EX202="","",TEMPLATE!EX202)</f>
        <v/>
      </c>
      <c r="D202" s="19" t="str">
        <f t="shared" si="233"/>
        <v/>
      </c>
      <c r="E202" s="19" t="str">
        <f t="shared" si="237"/>
        <v/>
      </c>
      <c r="F202" s="17"/>
      <c r="G202" s="45" t="str">
        <f>IF(TEMPLATE!EN202="","",TEMPLATE!EN202)</f>
        <v/>
      </c>
      <c r="H202" s="45"/>
      <c r="I202" s="45"/>
      <c r="J202" s="17" t="str">
        <f>IF(TEMPLATE!EP202="","",TEMPLATE!EP202)</f>
        <v/>
      </c>
      <c r="K202" s="46" t="str">
        <f>IF(TEMPLATE!EQ202="","",TEMPLATE!EQ202)</f>
        <v/>
      </c>
      <c r="L202" s="46" t="str">
        <f>IF(TEMPLATE!ER202="","",TEMPLATE!ER202)</f>
        <v/>
      </c>
      <c r="M202" s="46" t="str">
        <f>IF(TEMPLATE!ES202="","",TEMPLATE!ES202)</f>
        <v/>
      </c>
      <c r="N202" s="18" t="str">
        <f>IF(TEMPLATE!EU202="","",TEMPLATE!EU202)</f>
        <v/>
      </c>
      <c r="O202" s="19" t="str">
        <f t="shared" si="238"/>
        <v/>
      </c>
      <c r="P202" s="20" t="str">
        <f t="shared" si="239"/>
        <v/>
      </c>
      <c r="Q202" s="18"/>
      <c r="R202" s="21" t="str">
        <f t="shared" si="240"/>
        <v/>
      </c>
      <c r="S202" s="21" t="str">
        <f>IF(SUMIFS(TEMPLATE!$GD$7:$GD$30000,TEMPLATE!$GC$7:$GC$30000,EV202,TEMPLATE!$FY$7:$FY$30000,J202,$GB$7:$GB$30000,G202)=0,"",SUMIFS(TEMPLATE!$GD$7:$GD$30000,TEMPLATE!$GC$7:$GC$30000,EV202,TEMPLATE!$FY$7:$FY$30000,J202,$GB$7:$GB$30000,G202))</f>
        <v/>
      </c>
      <c r="T202" s="21" t="str">
        <f>IF(SUMIFS(TEMPLATE!$GD$7:$GD$30000,TEMPLATE!$GE$7:$GE$30000,"Common Equity",TEMPLATE!$FY$7:$FY$30000,J202,$GB$7:$GB$30000,G202)=0,"",SUMIFS(TEMPLATE!$GD$7:$GD$30000,TEMPLATE!$GE$7:$GE$30000,"Common Equity",TEMPLATE!$FY$7:$FY$30000,J202,$GB$7:$GB$30000,G202))</f>
        <v/>
      </c>
      <c r="U202" s="21"/>
      <c r="V202" s="22">
        <f t="shared" si="241"/>
        <v>0</v>
      </c>
      <c r="W202" s="23" t="e">
        <f t="shared" si="242"/>
        <v>#N/A</v>
      </c>
      <c r="X202" s="23" t="e">
        <f t="shared" si="243"/>
        <v>#N/A</v>
      </c>
      <c r="Y202" s="23" t="e">
        <f t="shared" si="244"/>
        <v>#N/A</v>
      </c>
      <c r="Z202" s="23" t="e">
        <f t="shared" si="245"/>
        <v>#N/A</v>
      </c>
      <c r="AA202" s="23" t="e">
        <f t="shared" si="246"/>
        <v>#N/A</v>
      </c>
      <c r="AB202" s="23" t="e">
        <f t="shared" si="247"/>
        <v>#N/A</v>
      </c>
      <c r="AC202" s="23" t="e">
        <f t="shared" si="248"/>
        <v>#N/A</v>
      </c>
      <c r="AD202" s="24" t="e">
        <f t="shared" si="249"/>
        <v>#N/A</v>
      </c>
      <c r="AE202" s="24" t="e">
        <f t="shared" si="234"/>
        <v>#N/A</v>
      </c>
      <c r="AF202" s="24" t="e">
        <f t="shared" si="235"/>
        <v>#N/A</v>
      </c>
      <c r="AG202" s="24" t="e">
        <f t="shared" si="250"/>
        <v>#N/A</v>
      </c>
      <c r="AH202" s="24" t="str">
        <f t="shared" si="251"/>
        <v/>
      </c>
      <c r="AI202" s="25" t="e">
        <f t="shared" si="252"/>
        <v>#N/A</v>
      </c>
      <c r="AJ202" s="21" t="e">
        <f t="shared" si="253"/>
        <v>#N/A</v>
      </c>
      <c r="AK202" s="51" t="e">
        <f t="shared" si="254"/>
        <v>#N/A</v>
      </c>
      <c r="AL202" s="26" t="e">
        <f t="shared" si="255"/>
        <v>#N/A</v>
      </c>
      <c r="AM202" s="27" t="str">
        <f t="array" ref="AM202">IFERROR((INDEX(TEMPLATE!$FI$7:$FI$1004,MATCH($J202,IF(TEMPLATE!$FH$7:$FH$1004=$AM$4,TEMPLATE!$FG$7:$FG$1004),0))),"")</f>
        <v/>
      </c>
      <c r="AN202" s="28" t="str">
        <f t="shared" si="256"/>
        <v/>
      </c>
      <c r="AO202" s="29" t="str">
        <f t="array" ref="AO202">IFERROR((INDEX(TEMPLATE!$FI$7:$FI$1004,MATCH($J202,IF(TEMPLATE!$FH$7:$FH$1004=$AO$4,TEMPLATE!$FG$7:$FG$1004),0))),"")</f>
        <v/>
      </c>
      <c r="AP202" s="30" t="e">
        <f t="shared" si="257"/>
        <v>#N/A</v>
      </c>
      <c r="AQ202" s="31" t="str">
        <f t="array" ref="AQ202">IFERROR((INDEX(TEMPLATE!$FI$7:$FI$1004,MATCH($J202,IF(TEMPLATE!$FH$7:$FH$1004=$AQ$4,TEMPLATE!$FG$7:$FG$1004),0))),"")</f>
        <v/>
      </c>
      <c r="AR202" s="32" t="e">
        <f t="shared" si="258"/>
        <v>#N/A</v>
      </c>
      <c r="AS202" s="29" t="str">
        <f t="array" ref="AS202">IFERROR((INDEX(TEMPLATE!$FI$7:$FI$1004,MATCH($J202,IF(TEMPLATE!$FH$7:$FH$1004=$AS$4,TEMPLATE!$FG$7:$FG$1004),0))),"")</f>
        <v/>
      </c>
      <c r="AT202" s="33" t="str">
        <f t="shared" si="232"/>
        <v/>
      </c>
      <c r="AU202" s="29" t="str">
        <f t="array" ref="AU202">IFERROR((INDEX(TEMPLATE!$FI$7:$FI$1004,MATCH($J202,IF(TEMPLATE!$FH$7:$FH$1004=$AU$4,TEMPLATE!$FG$7:$FG$1004),0))),"")</f>
        <v/>
      </c>
      <c r="AV202" s="30" t="e">
        <f t="shared" si="259"/>
        <v>#N/A</v>
      </c>
      <c r="AW202" s="29" t="str">
        <f t="shared" si="260"/>
        <v/>
      </c>
      <c r="AX202" s="34" t="str">
        <f t="shared" si="261"/>
        <v/>
      </c>
      <c r="AY202" s="35" t="str">
        <f t="shared" si="262"/>
        <v/>
      </c>
      <c r="AZ202" s="34" t="str">
        <f t="shared" si="263"/>
        <v/>
      </c>
      <c r="BA202" s="34" t="str">
        <f t="shared" si="264"/>
        <v/>
      </c>
      <c r="BB202" s="35" t="str">
        <f t="shared" si="265"/>
        <v/>
      </c>
      <c r="BC202" s="36" t="e">
        <f t="shared" si="266"/>
        <v>#N/A</v>
      </c>
      <c r="BD202" s="36">
        <f t="shared" si="267"/>
        <v>1</v>
      </c>
      <c r="BE202" s="36">
        <f t="shared" si="268"/>
        <v>0</v>
      </c>
      <c r="BF202" s="36" t="e">
        <f t="shared" si="269"/>
        <v>#N/A</v>
      </c>
      <c r="BG202" s="1"/>
      <c r="BH202" s="37" t="e">
        <f>VLOOKUP(TEMPLATE!$EP202&amp;"|"&amp;BH$5&amp;"|"&amp;BH$6&amp;"|0|"&amp;TEMPLATE!$EM202,TEMPLATE!$EY$7:$FE$30000,7,FALSE)</f>
        <v>#N/A</v>
      </c>
      <c r="BI202" s="38" t="e">
        <f>VLOOKUP(TEMPLATE!$EP202&amp;"|"&amp;BI$5&amp;"|"&amp;BI$6&amp;"|0|"&amp;TEMPLATE!$EM202,TEMPLATE!$EY$7:$FE$30000,7,FALSE)</f>
        <v>#N/A</v>
      </c>
      <c r="BJ202" s="37" t="e">
        <f>VLOOKUP(TEMPLATE!$EP202&amp;"|"&amp;BJ$5&amp;"|"&amp;BJ$6&amp;"|0|"&amp;TEMPLATE!$EM202,TEMPLATE!$EY$7:$FE$30000,7,FALSE)</f>
        <v>#N/A</v>
      </c>
      <c r="BK202" s="38" t="e">
        <f>VLOOKUP(TEMPLATE!$EP202&amp;"|"&amp;BK$5&amp;"|"&amp;BK$6&amp;"|0|"&amp;TEMPLATE!$EM202,TEMPLATE!$EY$7:$FE$30000,7,FALSE)</f>
        <v>#N/A</v>
      </c>
      <c r="BL202" s="38" t="e">
        <f>VLOOKUP(TEMPLATE!$EP202&amp;"|"&amp;BL$5&amp;"|"&amp;BL$6&amp;"|0|"&amp;TEMPLATE!$EM202,TEMPLATE!$EY$7:$FE$30000,7,FALSE)</f>
        <v>#N/A</v>
      </c>
      <c r="BM202" s="38" t="e">
        <f>VLOOKUP(TEMPLATE!$EP202&amp;"|"&amp;BM$5&amp;"|"&amp;BM$6&amp;"|0|"&amp;TEMPLATE!$EM202,TEMPLATE!$EY$7:$FE$30000,7,FALSE)</f>
        <v>#N/A</v>
      </c>
      <c r="BN202" s="38" t="e">
        <f>VLOOKUP(TEMPLATE!$EP202&amp;"|"&amp;BN$5&amp;"|"&amp;BN$6&amp;"|0|"&amp;TEMPLATE!$EM202,TEMPLATE!$EY$7:$FE$30000,7,FALSE)</f>
        <v>#N/A</v>
      </c>
      <c r="BO202" s="38" t="e">
        <f>VLOOKUP(TEMPLATE!$EP202&amp;"|"&amp;BO$5&amp;"|"&amp;BO$6&amp;"|0|"&amp;TEMPLATE!$EM202,TEMPLATE!$EY$7:$FE$30000,7,FALSE)</f>
        <v>#N/A</v>
      </c>
      <c r="BP202" s="38" t="e">
        <f>VLOOKUP(TEMPLATE!$EP202&amp;"|"&amp;BP$5&amp;"|"&amp;BP$6&amp;"|0|"&amp;TEMPLATE!$EM202,TEMPLATE!$EY$7:$FE$30000,7,FALSE)</f>
        <v>#N/A</v>
      </c>
      <c r="BQ202" s="38" t="e">
        <f>VLOOKUP(TEMPLATE!$EP202&amp;"|"&amp;BQ$5&amp;"|"&amp;BQ$6&amp;"|0|"&amp;TEMPLATE!$EM202,TEMPLATE!$EY$7:$FE$30000,7,FALSE)</f>
        <v>#N/A</v>
      </c>
      <c r="BR202" s="38" t="e">
        <f>VLOOKUP(TEMPLATE!$EP202&amp;"|"&amp;BR$5&amp;"|"&amp;BR$6&amp;"|0|"&amp;TEMPLATE!$EM202,TEMPLATE!$EY$7:$FE$30000,7,FALSE)</f>
        <v>#N/A</v>
      </c>
      <c r="BS202" s="38" t="e">
        <f>VLOOKUP(TEMPLATE!$EP202&amp;"|"&amp;BS$5&amp;"|"&amp;BS$6&amp;"|0|"&amp;TEMPLATE!$EM202,TEMPLATE!$EY$7:$FE$30000,7,FALSE)</f>
        <v>#N/A</v>
      </c>
      <c r="BT202" s="38" t="e">
        <f>VLOOKUP(TEMPLATE!$EP202&amp;"|"&amp;BT$5&amp;"|"&amp;BT$6&amp;"|0|"&amp;TEMPLATE!$EM202,TEMPLATE!$EY$7:$FE$30000,7,FALSE)</f>
        <v>#N/A</v>
      </c>
      <c r="BU202" s="38" t="e">
        <f>VLOOKUP(TEMPLATE!$EP202&amp;"|"&amp;BU$5&amp;"|"&amp;BU$6&amp;"|0|"&amp;TEMPLATE!$EM202,TEMPLATE!$EY$7:$FE$30000,7,FALSE)</f>
        <v>#N/A</v>
      </c>
      <c r="BV202" s="38" t="e">
        <f>VLOOKUP(TEMPLATE!$EP202&amp;"|"&amp;BV$5&amp;"|"&amp;BV$6&amp;"|0|"&amp;TEMPLATE!$EM202,TEMPLATE!$EY$7:$FE$30000,7,FALSE)</f>
        <v>#N/A</v>
      </c>
      <c r="BW202" s="38" t="e">
        <f>VLOOKUP(TEMPLATE!$EP202&amp;"|"&amp;BW$5&amp;"|"&amp;BW$6&amp;"|0|"&amp;TEMPLATE!$EM202,TEMPLATE!$EY$7:$FE$30000,7,FALSE)</f>
        <v>#N/A</v>
      </c>
      <c r="BX202" s="38" t="e">
        <f>VLOOKUP(TEMPLATE!$EP202&amp;"|"&amp;BX$5&amp;"|"&amp;BX$6&amp;"|0|"&amp;TEMPLATE!$EM202,TEMPLATE!$EY$7:$FE$30000,7,FALSE)</f>
        <v>#N/A</v>
      </c>
      <c r="BY202" s="38" t="e">
        <f>VLOOKUP(TEMPLATE!$EP202&amp;"|"&amp;BY$5&amp;"|"&amp;BY$6&amp;"|0|"&amp;TEMPLATE!$EM202,TEMPLATE!$EY$7:$FE$30000,7,FALSE)</f>
        <v>#N/A</v>
      </c>
      <c r="BZ202" s="38" t="e">
        <f>VLOOKUP(TEMPLATE!$EP202&amp;"|"&amp;BZ$5&amp;"|"&amp;BZ$6&amp;"|0|"&amp;TEMPLATE!$EM202,TEMPLATE!$EY$7:$FE$30000,7,FALSE)</f>
        <v>#N/A</v>
      </c>
      <c r="CA202" s="38" t="e">
        <f>IF(VLOOKUP(TEMPLATE!$EP202&amp;"|"&amp;CA$5&amp;"|"&amp;CA$6&amp;"|0|"&amp;TEMPLATE!$EM202,TEMPLATE!$EY$7:$FE$30000,7,FALSE)=0,BN202,VLOOKUP(TEMPLATE!$EP202&amp;"|"&amp;CA$5&amp;"|"&amp;CA$6&amp;"|0|"&amp;TEMPLATE!$EM202,TEMPLATE!$EY$7:$FE$30000,7,FALSE))</f>
        <v>#N/A</v>
      </c>
      <c r="CB202" s="38" t="e">
        <f>VLOOKUP(TEMPLATE!$EP202&amp;"|"&amp;CB$5&amp;"|"&amp;CB$6&amp;"|0|"&amp;TEMPLATE!$EM202,TEMPLATE!$EY$7:$FE$30000,7,FALSE)</f>
        <v>#N/A</v>
      </c>
      <c r="CC202" s="38" t="e">
        <f>VLOOKUP(TEMPLATE!$EP202&amp;"|"&amp;CC$5&amp;"|"&amp;CC$6&amp;"|0|"&amp;TEMPLATE!$EM202,TEMPLATE!$EY$7:$FE$30000,7,FALSE)</f>
        <v>#N/A</v>
      </c>
      <c r="CD202" s="38" t="e">
        <f>VLOOKUP(TEMPLATE!$EP202&amp;"|"&amp;CD$5&amp;"|"&amp;CD$6&amp;"|0|"&amp;TEMPLATE!$EM202,TEMPLATE!$EY$7:$FE$30000,7,FALSE)</f>
        <v>#N/A</v>
      </c>
      <c r="CE202" s="38" t="e">
        <f>VLOOKUP(TEMPLATE!$EP202&amp;"|"&amp;CE$5&amp;"|"&amp;CE$6&amp;"|0|"&amp;TEMPLATE!$EM202,TEMPLATE!$EY$7:$FE$30000,7,FALSE)</f>
        <v>#N/A</v>
      </c>
      <c r="CF202" s="38" t="e">
        <f>VLOOKUP(TEMPLATE!$EP202&amp;"|"&amp;CF$5&amp;"|"&amp;CF$6&amp;"|0|"&amp;TEMPLATE!$EM202,TEMPLATE!$EY$7:$FE$30000,7,FALSE)</f>
        <v>#N/A</v>
      </c>
      <c r="CG202" s="38" t="e">
        <f>VLOOKUP(TEMPLATE!$EP202&amp;"|"&amp;CG$5&amp;"|"&amp;CG$6&amp;"|0|"&amp;TEMPLATE!$EM202,TEMPLATE!$EY$7:$FE$30000,7,FALSE)</f>
        <v>#N/A</v>
      </c>
      <c r="CH202" s="38" t="e">
        <f>VLOOKUP(TEMPLATE!$EP202&amp;"|"&amp;CH$5&amp;"|"&amp;CH$6&amp;"|0|"&amp;TEMPLATE!$EM202,TEMPLATE!$EY$7:$FE$30000,7,FALSE)</f>
        <v>#N/A</v>
      </c>
      <c r="CI202" s="38" t="e">
        <f>VLOOKUP(TEMPLATE!$EP202&amp;"|"&amp;CI$5&amp;"|"&amp;CI$6&amp;"|0|"&amp;TEMPLATE!$EM202,TEMPLATE!$EY$7:$FE$30000,7,FALSE)</f>
        <v>#N/A</v>
      </c>
      <c r="CJ202" s="38" t="e">
        <f>VLOOKUP(TEMPLATE!$EP202&amp;"|"&amp;CJ$5&amp;"|"&amp;CJ$6&amp;"|0|"&amp;TEMPLATE!$EM202,TEMPLATE!$EY$7:$FE$30000,7,FALSE)</f>
        <v>#N/A</v>
      </c>
      <c r="CK202" s="38" t="e">
        <f>VLOOKUP(TEMPLATE!$EP202&amp;"|"&amp;CK$5&amp;"|"&amp;CK$6&amp;"|0|"&amp;TEMPLATE!$EM202,TEMPLATE!$EY$7:$FE$30000,7,FALSE)</f>
        <v>#N/A</v>
      </c>
      <c r="CL202" s="38" t="e">
        <f t="shared" si="270"/>
        <v>#VALUE!</v>
      </c>
      <c r="CM202" s="38" t="e">
        <f t="shared" si="271"/>
        <v>#VALUE!</v>
      </c>
      <c r="CN202" s="38" t="e">
        <f>VLOOKUP(TEMPLATE!$EP202&amp;"|"&amp;CN$5&amp;"|"&amp;CN$6&amp;"|0|"&amp;TEMPLATE!$EM202,TEMPLATE!$EY$7:$FE$30000,7,FALSE)</f>
        <v>#N/A</v>
      </c>
      <c r="CO202" s="38" t="e">
        <f>VLOOKUP(TEMPLATE!$EP202&amp;"|"&amp;CO$5&amp;"|"&amp;CO$6&amp;"|0|"&amp;TEMPLATE!$EM202,TEMPLATE!$EY$7:$FE$30000,7,FALSE)</f>
        <v>#N/A</v>
      </c>
      <c r="CP202" s="39" t="str">
        <f t="array" ref="CP202">IFERROR((INDEX(TEMPLATE!$FI$7:$FI$1004,MATCH($J202,IF(TEMPLATE!$FH$7:$FH$1004=CP$6,TEMPLATE!$FG$7:$FG$1004),0))),"")</f>
        <v/>
      </c>
      <c r="CQ202" s="39" t="str">
        <f t="array" ref="CQ202">IFERROR((INDEX(TEMPLATE!$FI$7:$FI$1004,MATCH($J202,IF(TEMPLATE!$FH$7:$FH$1004=CQ$6,TEMPLATE!$FG$7:$FG$1004),0))),"")</f>
        <v/>
      </c>
      <c r="CR202" s="39" t="str">
        <f t="array" ref="CR202">IFERROR((INDEX(TEMPLATE!$FI$7:$FI$1004,MATCH($J202,IF(TEMPLATE!$FH$7:$FH$1004=CR$6,TEMPLATE!$FG$7:$FG$1004),0))),"")</f>
        <v/>
      </c>
      <c r="CS202" s="39" t="str">
        <f t="array" ref="CS202">IFERROR((INDEX(TEMPLATE!$FI$7:$FI$1004,MATCH($J202,IF(TEMPLATE!$FH$7:$FH$1004=CS$6,TEMPLATE!$FG$7:$FG$1004),0))),"")</f>
        <v/>
      </c>
      <c r="CT202" s="38" t="str">
        <f t="array" ref="CT202">IFERROR((INDEX(TEMPLATE!$FI$7:$FI$1004,MATCH($J202,IF(TEMPLATE!$FH$7:$FH$1004=CT$6,TEMPLATE!$FG$7:$FG$1004),0))),"")</f>
        <v/>
      </c>
      <c r="CU202" s="38" t="str">
        <f t="array" ref="CU202">IFERROR((INDEX(TEMPLATE!$FI$7:$FI$1004,MATCH($J202,IF(TEMPLATE!$FH$7:$FH$1004=CU$6,TEMPLATE!$FG$7:$FG$1004),0))),"")</f>
        <v/>
      </c>
      <c r="CV202" s="38" t="str">
        <f t="array" ref="CV202">IFERROR((INDEX(TEMPLATE!$FI$7:$FI$1004,MATCH($J202,IF(TEMPLATE!$FH$7:$FH$1004=CV$6,TEMPLATE!$FG$7:$FG$1004),0))),"")</f>
        <v/>
      </c>
      <c r="CW202" s="38" t="str">
        <f t="array" ref="CW202">IFERROR((INDEX(TEMPLATE!$FI$7:$FI$1004,MATCH($J202,IF(TEMPLATE!$FH$7:$FH$1004=CW$6,TEMPLATE!$FG$7:$FG$1004),0))),"")</f>
        <v/>
      </c>
      <c r="CX202" s="7"/>
      <c r="CY202" s="7" t="str">
        <f t="shared" si="272"/>
        <v/>
      </c>
      <c r="CZ202" s="7" t="str">
        <f t="shared" si="273"/>
        <v/>
      </c>
      <c r="DA202" s="7" t="str">
        <f t="shared" si="274"/>
        <v/>
      </c>
      <c r="DB202" s="7" t="str">
        <f t="shared" si="275"/>
        <v/>
      </c>
      <c r="DC202" s="7" t="str">
        <f t="shared" si="276"/>
        <v/>
      </c>
      <c r="DD202" s="7" t="str">
        <f t="shared" si="277"/>
        <v/>
      </c>
      <c r="DE202" s="7" t="str">
        <f t="shared" si="278"/>
        <v/>
      </c>
      <c r="DF202" s="7" t="str">
        <f t="shared" si="279"/>
        <v/>
      </c>
      <c r="DG202" s="7"/>
      <c r="DH202" s="40" t="str">
        <f t="shared" si="280"/>
        <v/>
      </c>
      <c r="DI202" s="40" t="str">
        <f t="shared" si="281"/>
        <v/>
      </c>
      <c r="DJ202" s="40" t="str">
        <f t="shared" si="282"/>
        <v/>
      </c>
      <c r="DK202" s="41" t="str">
        <f t="shared" si="283"/>
        <v/>
      </c>
      <c r="DL202" s="42" t="str">
        <f t="shared" si="284"/>
        <v/>
      </c>
      <c r="DM202" s="42" t="str">
        <f t="shared" si="285"/>
        <v/>
      </c>
      <c r="DN202" s="42" t="str">
        <f t="shared" si="286"/>
        <v/>
      </c>
      <c r="DO202" s="42" t="str">
        <f t="shared" si="287"/>
        <v/>
      </c>
      <c r="DP202" s="7"/>
      <c r="DQ202" s="7">
        <f t="shared" si="288"/>
        <v>0</v>
      </c>
      <c r="DR202" s="7">
        <f t="shared" si="289"/>
        <v>0</v>
      </c>
      <c r="DS202" s="7">
        <f t="shared" si="290"/>
        <v>0</v>
      </c>
      <c r="DT202" s="7">
        <f t="shared" si="291"/>
        <v>0</v>
      </c>
      <c r="DU202" s="7">
        <f t="shared" si="292"/>
        <v>0</v>
      </c>
      <c r="DV202" s="7">
        <f t="shared" si="293"/>
        <v>0</v>
      </c>
      <c r="DW202" s="7">
        <f t="shared" si="294"/>
        <v>0</v>
      </c>
      <c r="DX202" s="7">
        <f t="shared" si="295"/>
        <v>0</v>
      </c>
      <c r="DY202" s="48" t="e">
        <f t="array" ref="DY202">VLOOKUP(TEMPLATE!$EP202&amp;"|"&amp;DY$5&amp;"|"&amp;DY$6&amp;"|0|"&amp;TEMPLATE!$EM202,TEMPLATE!$EY$7:$FE$30000,7,FALSE)</f>
        <v>#N/A</v>
      </c>
      <c r="DZ202" s="48" t="e">
        <f t="array" ref="DZ202">VLOOKUP(TEMPLATE!$EP202&amp;"|"&amp;DZ$5&amp;"|"&amp;DZ$6&amp;"|0|"&amp;TEMPLATE!$EM202,TEMPLATE!$EY$7:$FE$30000,7,FALSE)</f>
        <v>#N/A</v>
      </c>
      <c r="EA202" s="7" t="str">
        <f t="shared" si="296"/>
        <v/>
      </c>
      <c r="EB202" s="7" t="str">
        <f t="shared" si="297"/>
        <v/>
      </c>
      <c r="EC202" s="7" t="str">
        <f t="shared" si="298"/>
        <v/>
      </c>
      <c r="ED202" s="7" t="str">
        <f t="shared" si="299"/>
        <v/>
      </c>
      <c r="EE202" s="7" t="str">
        <f t="shared" si="300"/>
        <v/>
      </c>
      <c r="EF202" s="7" t="str">
        <f t="shared" si="301"/>
        <v/>
      </c>
      <c r="EG202" s="7" t="str">
        <f t="shared" si="302"/>
        <v/>
      </c>
      <c r="EH202" s="7" t="str">
        <f t="shared" si="303"/>
        <v/>
      </c>
      <c r="EI202" s="1"/>
      <c r="EJ202" s="1"/>
      <c r="EK202" s="1"/>
      <c r="EL202" s="1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1" t="str">
        <f t="shared" si="304"/>
        <v>||||</v>
      </c>
      <c r="EZ202" s="7"/>
      <c r="FA202" s="7"/>
      <c r="FB202" s="7"/>
      <c r="FC202" s="7"/>
      <c r="FD202" s="43"/>
      <c r="FE202" s="7"/>
      <c r="FF202" s="7"/>
      <c r="FG202" s="7"/>
      <c r="FH202" s="7"/>
      <c r="FI202" s="7"/>
      <c r="FJ202" s="7"/>
      <c r="FK202" s="7"/>
      <c r="FL202" s="7"/>
      <c r="FM202" s="43"/>
      <c r="FN202" s="7"/>
      <c r="FO202" s="7"/>
      <c r="FP202" s="43"/>
      <c r="FQ202" s="7"/>
      <c r="FR202" s="7"/>
      <c r="FS202" s="7"/>
      <c r="FT202" s="7"/>
      <c r="FU202" s="7"/>
      <c r="FV202" s="43"/>
      <c r="FW202" s="38"/>
      <c r="FX202" s="7"/>
      <c r="FY202" s="7"/>
      <c r="FZ202" s="7"/>
      <c r="GA202" s="44"/>
      <c r="GB202" s="7"/>
      <c r="GC202" s="38"/>
      <c r="GD202" s="7"/>
    </row>
    <row r="203" spans="1:186" x14ac:dyDescent="0.25">
      <c r="A203" s="4">
        <f t="shared" si="236"/>
        <v>1</v>
      </c>
      <c r="B203" s="17" t="str">
        <f>IF(TEMPLATE!EM203="","",TEMPLATE!EM203)</f>
        <v/>
      </c>
      <c r="C203" s="17" t="str">
        <f>IF(TEMPLATE!EX203="","",TEMPLATE!EX203)</f>
        <v/>
      </c>
      <c r="D203" s="19" t="str">
        <f t="shared" si="233"/>
        <v/>
      </c>
      <c r="E203" s="19" t="str">
        <f t="shared" si="237"/>
        <v/>
      </c>
      <c r="F203" s="17"/>
      <c r="G203" s="45" t="str">
        <f>IF(TEMPLATE!EN203="","",TEMPLATE!EN203)</f>
        <v/>
      </c>
      <c r="H203" s="45"/>
      <c r="I203" s="45"/>
      <c r="J203" s="17" t="str">
        <f>IF(TEMPLATE!EP203="","",TEMPLATE!EP203)</f>
        <v/>
      </c>
      <c r="K203" s="46" t="str">
        <f>IF(TEMPLATE!EQ203="","",TEMPLATE!EQ203)</f>
        <v/>
      </c>
      <c r="L203" s="46" t="str">
        <f>IF(TEMPLATE!ER203="","",TEMPLATE!ER203)</f>
        <v/>
      </c>
      <c r="M203" s="46" t="str">
        <f>IF(TEMPLATE!ES203="","",TEMPLATE!ES203)</f>
        <v/>
      </c>
      <c r="N203" s="18" t="str">
        <f>IF(TEMPLATE!EU203="","",TEMPLATE!EU203)</f>
        <v/>
      </c>
      <c r="O203" s="19" t="str">
        <f t="shared" si="238"/>
        <v/>
      </c>
      <c r="P203" s="20" t="str">
        <f t="shared" si="239"/>
        <v/>
      </c>
      <c r="Q203" s="18"/>
      <c r="R203" s="21" t="str">
        <f t="shared" si="240"/>
        <v/>
      </c>
      <c r="S203" s="21" t="str">
        <f>IF(SUMIFS(TEMPLATE!$GD$7:$GD$30000,TEMPLATE!$GC$7:$GC$30000,EV203,TEMPLATE!$FY$7:$FY$30000,J203,$GB$7:$GB$30000,G203)=0,"",SUMIFS(TEMPLATE!$GD$7:$GD$30000,TEMPLATE!$GC$7:$GC$30000,EV203,TEMPLATE!$FY$7:$FY$30000,J203,$GB$7:$GB$30000,G203))</f>
        <v/>
      </c>
      <c r="T203" s="21" t="str">
        <f>IF(SUMIFS(TEMPLATE!$GD$7:$GD$30000,TEMPLATE!$GE$7:$GE$30000,"Common Equity",TEMPLATE!$FY$7:$FY$30000,J203,$GB$7:$GB$30000,G203)=0,"",SUMIFS(TEMPLATE!$GD$7:$GD$30000,TEMPLATE!$GE$7:$GE$30000,"Common Equity",TEMPLATE!$FY$7:$FY$30000,J203,$GB$7:$GB$30000,G203))</f>
        <v/>
      </c>
      <c r="U203" s="21"/>
      <c r="V203" s="22">
        <f t="shared" si="241"/>
        <v>0</v>
      </c>
      <c r="W203" s="23" t="e">
        <f t="shared" si="242"/>
        <v>#N/A</v>
      </c>
      <c r="X203" s="23" t="e">
        <f t="shared" si="243"/>
        <v>#N/A</v>
      </c>
      <c r="Y203" s="23" t="e">
        <f t="shared" si="244"/>
        <v>#N/A</v>
      </c>
      <c r="Z203" s="23" t="e">
        <f t="shared" si="245"/>
        <v>#N/A</v>
      </c>
      <c r="AA203" s="23" t="e">
        <f t="shared" si="246"/>
        <v>#N/A</v>
      </c>
      <c r="AB203" s="23" t="e">
        <f t="shared" si="247"/>
        <v>#N/A</v>
      </c>
      <c r="AC203" s="23" t="e">
        <f t="shared" si="248"/>
        <v>#N/A</v>
      </c>
      <c r="AD203" s="24" t="e">
        <f t="shared" si="249"/>
        <v>#N/A</v>
      </c>
      <c r="AE203" s="24" t="e">
        <f t="shared" si="234"/>
        <v>#N/A</v>
      </c>
      <c r="AF203" s="24" t="e">
        <f t="shared" si="235"/>
        <v>#N/A</v>
      </c>
      <c r="AG203" s="24" t="e">
        <f t="shared" si="250"/>
        <v>#N/A</v>
      </c>
      <c r="AH203" s="24" t="str">
        <f t="shared" si="251"/>
        <v/>
      </c>
      <c r="AI203" s="25" t="e">
        <f t="shared" si="252"/>
        <v>#N/A</v>
      </c>
      <c r="AJ203" s="21" t="e">
        <f t="shared" si="253"/>
        <v>#N/A</v>
      </c>
      <c r="AK203" s="51" t="e">
        <f t="shared" si="254"/>
        <v>#N/A</v>
      </c>
      <c r="AL203" s="26" t="e">
        <f t="shared" si="255"/>
        <v>#N/A</v>
      </c>
      <c r="AM203" s="27" t="str">
        <f t="array" ref="AM203">IFERROR((INDEX(TEMPLATE!$FI$7:$FI$1004,MATCH($J203,IF(TEMPLATE!$FH$7:$FH$1004=$AM$4,TEMPLATE!$FG$7:$FG$1004),0))),"")</f>
        <v/>
      </c>
      <c r="AN203" s="28" t="str">
        <f t="shared" si="256"/>
        <v/>
      </c>
      <c r="AO203" s="29" t="str">
        <f t="array" ref="AO203">IFERROR((INDEX(TEMPLATE!$FI$7:$FI$1004,MATCH($J203,IF(TEMPLATE!$FH$7:$FH$1004=$AO$4,TEMPLATE!$FG$7:$FG$1004),0))),"")</f>
        <v/>
      </c>
      <c r="AP203" s="30" t="e">
        <f t="shared" si="257"/>
        <v>#N/A</v>
      </c>
      <c r="AQ203" s="31" t="str">
        <f t="array" ref="AQ203">IFERROR((INDEX(TEMPLATE!$FI$7:$FI$1004,MATCH($J203,IF(TEMPLATE!$FH$7:$FH$1004=$AQ$4,TEMPLATE!$FG$7:$FG$1004),0))),"")</f>
        <v/>
      </c>
      <c r="AR203" s="32" t="e">
        <f t="shared" si="258"/>
        <v>#N/A</v>
      </c>
      <c r="AS203" s="29" t="str">
        <f t="array" ref="AS203">IFERROR((INDEX(TEMPLATE!$FI$7:$FI$1004,MATCH($J203,IF(TEMPLATE!$FH$7:$FH$1004=$AS$4,TEMPLATE!$FG$7:$FG$1004),0))),"")</f>
        <v/>
      </c>
      <c r="AT203" s="33" t="str">
        <f t="shared" si="232"/>
        <v/>
      </c>
      <c r="AU203" s="29" t="str">
        <f t="array" ref="AU203">IFERROR((INDEX(TEMPLATE!$FI$7:$FI$1004,MATCH($J203,IF(TEMPLATE!$FH$7:$FH$1004=$AU$4,TEMPLATE!$FG$7:$FG$1004),0))),"")</f>
        <v/>
      </c>
      <c r="AV203" s="30" t="e">
        <f t="shared" si="259"/>
        <v>#N/A</v>
      </c>
      <c r="AW203" s="29" t="str">
        <f t="shared" si="260"/>
        <v/>
      </c>
      <c r="AX203" s="34" t="str">
        <f t="shared" si="261"/>
        <v/>
      </c>
      <c r="AY203" s="35" t="str">
        <f t="shared" si="262"/>
        <v/>
      </c>
      <c r="AZ203" s="34" t="str">
        <f t="shared" si="263"/>
        <v/>
      </c>
      <c r="BA203" s="34" t="str">
        <f t="shared" si="264"/>
        <v/>
      </c>
      <c r="BB203" s="35" t="str">
        <f t="shared" si="265"/>
        <v/>
      </c>
      <c r="BC203" s="36" t="e">
        <f t="shared" si="266"/>
        <v>#N/A</v>
      </c>
      <c r="BD203" s="36">
        <f t="shared" si="267"/>
        <v>1</v>
      </c>
      <c r="BE203" s="36">
        <f t="shared" si="268"/>
        <v>0</v>
      </c>
      <c r="BF203" s="36" t="e">
        <f t="shared" si="269"/>
        <v>#N/A</v>
      </c>
      <c r="BG203" s="1"/>
      <c r="BH203" s="37" t="e">
        <f>VLOOKUP(TEMPLATE!$EP203&amp;"|"&amp;BH$5&amp;"|"&amp;BH$6&amp;"|0|"&amp;TEMPLATE!$EM203,TEMPLATE!$EY$7:$FE$30000,7,FALSE)</f>
        <v>#N/A</v>
      </c>
      <c r="BI203" s="38" t="e">
        <f>VLOOKUP(TEMPLATE!$EP203&amp;"|"&amp;BI$5&amp;"|"&amp;BI$6&amp;"|0|"&amp;TEMPLATE!$EM203,TEMPLATE!$EY$7:$FE$30000,7,FALSE)</f>
        <v>#N/A</v>
      </c>
      <c r="BJ203" s="37" t="e">
        <f>VLOOKUP(TEMPLATE!$EP203&amp;"|"&amp;BJ$5&amp;"|"&amp;BJ$6&amp;"|0|"&amp;TEMPLATE!$EM203,TEMPLATE!$EY$7:$FE$30000,7,FALSE)</f>
        <v>#N/A</v>
      </c>
      <c r="BK203" s="38" t="e">
        <f>VLOOKUP(TEMPLATE!$EP203&amp;"|"&amp;BK$5&amp;"|"&amp;BK$6&amp;"|0|"&amp;TEMPLATE!$EM203,TEMPLATE!$EY$7:$FE$30000,7,FALSE)</f>
        <v>#N/A</v>
      </c>
      <c r="BL203" s="38" t="e">
        <f>VLOOKUP(TEMPLATE!$EP203&amp;"|"&amp;BL$5&amp;"|"&amp;BL$6&amp;"|0|"&amp;TEMPLATE!$EM203,TEMPLATE!$EY$7:$FE$30000,7,FALSE)</f>
        <v>#N/A</v>
      </c>
      <c r="BM203" s="38" t="e">
        <f>VLOOKUP(TEMPLATE!$EP203&amp;"|"&amp;BM$5&amp;"|"&amp;BM$6&amp;"|0|"&amp;TEMPLATE!$EM203,TEMPLATE!$EY$7:$FE$30000,7,FALSE)</f>
        <v>#N/A</v>
      </c>
      <c r="BN203" s="38" t="e">
        <f>VLOOKUP(TEMPLATE!$EP203&amp;"|"&amp;BN$5&amp;"|"&amp;BN$6&amp;"|0|"&amp;TEMPLATE!$EM203,TEMPLATE!$EY$7:$FE$30000,7,FALSE)</f>
        <v>#N/A</v>
      </c>
      <c r="BO203" s="38" t="e">
        <f>VLOOKUP(TEMPLATE!$EP203&amp;"|"&amp;BO$5&amp;"|"&amp;BO$6&amp;"|0|"&amp;TEMPLATE!$EM203,TEMPLATE!$EY$7:$FE$30000,7,FALSE)</f>
        <v>#N/A</v>
      </c>
      <c r="BP203" s="38" t="e">
        <f>VLOOKUP(TEMPLATE!$EP203&amp;"|"&amp;BP$5&amp;"|"&amp;BP$6&amp;"|0|"&amp;TEMPLATE!$EM203,TEMPLATE!$EY$7:$FE$30000,7,FALSE)</f>
        <v>#N/A</v>
      </c>
      <c r="BQ203" s="38" t="e">
        <f>VLOOKUP(TEMPLATE!$EP203&amp;"|"&amp;BQ$5&amp;"|"&amp;BQ$6&amp;"|0|"&amp;TEMPLATE!$EM203,TEMPLATE!$EY$7:$FE$30000,7,FALSE)</f>
        <v>#N/A</v>
      </c>
      <c r="BR203" s="38" t="e">
        <f>VLOOKUP(TEMPLATE!$EP203&amp;"|"&amp;BR$5&amp;"|"&amp;BR$6&amp;"|0|"&amp;TEMPLATE!$EM203,TEMPLATE!$EY$7:$FE$30000,7,FALSE)</f>
        <v>#N/A</v>
      </c>
      <c r="BS203" s="38" t="e">
        <f>VLOOKUP(TEMPLATE!$EP203&amp;"|"&amp;BS$5&amp;"|"&amp;BS$6&amp;"|0|"&amp;TEMPLATE!$EM203,TEMPLATE!$EY$7:$FE$30000,7,FALSE)</f>
        <v>#N/A</v>
      </c>
      <c r="BT203" s="38" t="e">
        <f>VLOOKUP(TEMPLATE!$EP203&amp;"|"&amp;BT$5&amp;"|"&amp;BT$6&amp;"|0|"&amp;TEMPLATE!$EM203,TEMPLATE!$EY$7:$FE$30000,7,FALSE)</f>
        <v>#N/A</v>
      </c>
      <c r="BU203" s="38" t="e">
        <f>VLOOKUP(TEMPLATE!$EP203&amp;"|"&amp;BU$5&amp;"|"&amp;BU$6&amp;"|0|"&amp;TEMPLATE!$EM203,TEMPLATE!$EY$7:$FE$30000,7,FALSE)</f>
        <v>#N/A</v>
      </c>
      <c r="BV203" s="38" t="e">
        <f>VLOOKUP(TEMPLATE!$EP203&amp;"|"&amp;BV$5&amp;"|"&amp;BV$6&amp;"|0|"&amp;TEMPLATE!$EM203,TEMPLATE!$EY$7:$FE$30000,7,FALSE)</f>
        <v>#N/A</v>
      </c>
      <c r="BW203" s="38" t="e">
        <f>VLOOKUP(TEMPLATE!$EP203&amp;"|"&amp;BW$5&amp;"|"&amp;BW$6&amp;"|0|"&amp;TEMPLATE!$EM203,TEMPLATE!$EY$7:$FE$30000,7,FALSE)</f>
        <v>#N/A</v>
      </c>
      <c r="BX203" s="38" t="e">
        <f>VLOOKUP(TEMPLATE!$EP203&amp;"|"&amp;BX$5&amp;"|"&amp;BX$6&amp;"|0|"&amp;TEMPLATE!$EM203,TEMPLATE!$EY$7:$FE$30000,7,FALSE)</f>
        <v>#N/A</v>
      </c>
      <c r="BY203" s="38" t="e">
        <f>VLOOKUP(TEMPLATE!$EP203&amp;"|"&amp;BY$5&amp;"|"&amp;BY$6&amp;"|0|"&amp;TEMPLATE!$EM203,TEMPLATE!$EY$7:$FE$30000,7,FALSE)</f>
        <v>#N/A</v>
      </c>
      <c r="BZ203" s="38" t="e">
        <f>VLOOKUP(TEMPLATE!$EP203&amp;"|"&amp;BZ$5&amp;"|"&amp;BZ$6&amp;"|0|"&amp;TEMPLATE!$EM203,TEMPLATE!$EY$7:$FE$30000,7,FALSE)</f>
        <v>#N/A</v>
      </c>
      <c r="CA203" s="38" t="e">
        <f>IF(VLOOKUP(TEMPLATE!$EP203&amp;"|"&amp;CA$5&amp;"|"&amp;CA$6&amp;"|0|"&amp;TEMPLATE!$EM203,TEMPLATE!$EY$7:$FE$30000,7,FALSE)=0,BN203,VLOOKUP(TEMPLATE!$EP203&amp;"|"&amp;CA$5&amp;"|"&amp;CA$6&amp;"|0|"&amp;TEMPLATE!$EM203,TEMPLATE!$EY$7:$FE$30000,7,FALSE))</f>
        <v>#N/A</v>
      </c>
      <c r="CB203" s="38" t="e">
        <f>VLOOKUP(TEMPLATE!$EP203&amp;"|"&amp;CB$5&amp;"|"&amp;CB$6&amp;"|0|"&amp;TEMPLATE!$EM203,TEMPLATE!$EY$7:$FE$30000,7,FALSE)</f>
        <v>#N/A</v>
      </c>
      <c r="CC203" s="38" t="e">
        <f>VLOOKUP(TEMPLATE!$EP203&amp;"|"&amp;CC$5&amp;"|"&amp;CC$6&amp;"|0|"&amp;TEMPLATE!$EM203,TEMPLATE!$EY$7:$FE$30000,7,FALSE)</f>
        <v>#N/A</v>
      </c>
      <c r="CD203" s="38" t="e">
        <f>VLOOKUP(TEMPLATE!$EP203&amp;"|"&amp;CD$5&amp;"|"&amp;CD$6&amp;"|0|"&amp;TEMPLATE!$EM203,TEMPLATE!$EY$7:$FE$30000,7,FALSE)</f>
        <v>#N/A</v>
      </c>
      <c r="CE203" s="38" t="e">
        <f>VLOOKUP(TEMPLATE!$EP203&amp;"|"&amp;CE$5&amp;"|"&amp;CE$6&amp;"|0|"&amp;TEMPLATE!$EM203,TEMPLATE!$EY$7:$FE$30000,7,FALSE)</f>
        <v>#N/A</v>
      </c>
      <c r="CF203" s="38" t="e">
        <f>VLOOKUP(TEMPLATE!$EP203&amp;"|"&amp;CF$5&amp;"|"&amp;CF$6&amp;"|0|"&amp;TEMPLATE!$EM203,TEMPLATE!$EY$7:$FE$30000,7,FALSE)</f>
        <v>#N/A</v>
      </c>
      <c r="CG203" s="38" t="e">
        <f>VLOOKUP(TEMPLATE!$EP203&amp;"|"&amp;CG$5&amp;"|"&amp;CG$6&amp;"|0|"&amp;TEMPLATE!$EM203,TEMPLATE!$EY$7:$FE$30000,7,FALSE)</f>
        <v>#N/A</v>
      </c>
      <c r="CH203" s="38" t="e">
        <f>VLOOKUP(TEMPLATE!$EP203&amp;"|"&amp;CH$5&amp;"|"&amp;CH$6&amp;"|0|"&amp;TEMPLATE!$EM203,TEMPLATE!$EY$7:$FE$30000,7,FALSE)</f>
        <v>#N/A</v>
      </c>
      <c r="CI203" s="38" t="e">
        <f>VLOOKUP(TEMPLATE!$EP203&amp;"|"&amp;CI$5&amp;"|"&amp;CI$6&amp;"|0|"&amp;TEMPLATE!$EM203,TEMPLATE!$EY$7:$FE$30000,7,FALSE)</f>
        <v>#N/A</v>
      </c>
      <c r="CJ203" s="38" t="e">
        <f>VLOOKUP(TEMPLATE!$EP203&amp;"|"&amp;CJ$5&amp;"|"&amp;CJ$6&amp;"|0|"&amp;TEMPLATE!$EM203,TEMPLATE!$EY$7:$FE$30000,7,FALSE)</f>
        <v>#N/A</v>
      </c>
      <c r="CK203" s="38" t="e">
        <f>VLOOKUP(TEMPLATE!$EP203&amp;"|"&amp;CK$5&amp;"|"&amp;CK$6&amp;"|0|"&amp;TEMPLATE!$EM203,TEMPLATE!$EY$7:$FE$30000,7,FALSE)</f>
        <v>#N/A</v>
      </c>
      <c r="CL203" s="38" t="e">
        <f t="shared" si="270"/>
        <v>#VALUE!</v>
      </c>
      <c r="CM203" s="38" t="e">
        <f t="shared" si="271"/>
        <v>#VALUE!</v>
      </c>
      <c r="CN203" s="38" t="e">
        <f>VLOOKUP(TEMPLATE!$EP203&amp;"|"&amp;CN$5&amp;"|"&amp;CN$6&amp;"|0|"&amp;TEMPLATE!$EM203,TEMPLATE!$EY$7:$FE$30000,7,FALSE)</f>
        <v>#N/A</v>
      </c>
      <c r="CO203" s="38" t="e">
        <f>VLOOKUP(TEMPLATE!$EP203&amp;"|"&amp;CO$5&amp;"|"&amp;CO$6&amp;"|0|"&amp;TEMPLATE!$EM203,TEMPLATE!$EY$7:$FE$30000,7,FALSE)</f>
        <v>#N/A</v>
      </c>
      <c r="CP203" s="39" t="str">
        <f t="array" ref="CP203">IFERROR((INDEX(TEMPLATE!$FI$7:$FI$1004,MATCH($J203,IF(TEMPLATE!$FH$7:$FH$1004=CP$6,TEMPLATE!$FG$7:$FG$1004),0))),"")</f>
        <v/>
      </c>
      <c r="CQ203" s="39" t="str">
        <f t="array" ref="CQ203">IFERROR((INDEX(TEMPLATE!$FI$7:$FI$1004,MATCH($J203,IF(TEMPLATE!$FH$7:$FH$1004=CQ$6,TEMPLATE!$FG$7:$FG$1004),0))),"")</f>
        <v/>
      </c>
      <c r="CR203" s="39" t="str">
        <f t="array" ref="CR203">IFERROR((INDEX(TEMPLATE!$FI$7:$FI$1004,MATCH($J203,IF(TEMPLATE!$FH$7:$FH$1004=CR$6,TEMPLATE!$FG$7:$FG$1004),0))),"")</f>
        <v/>
      </c>
      <c r="CS203" s="39" t="str">
        <f t="array" ref="CS203">IFERROR((INDEX(TEMPLATE!$FI$7:$FI$1004,MATCH($J203,IF(TEMPLATE!$FH$7:$FH$1004=CS$6,TEMPLATE!$FG$7:$FG$1004),0))),"")</f>
        <v/>
      </c>
      <c r="CT203" s="38" t="str">
        <f t="array" ref="CT203">IFERROR((INDEX(TEMPLATE!$FI$7:$FI$1004,MATCH($J203,IF(TEMPLATE!$FH$7:$FH$1004=CT$6,TEMPLATE!$FG$7:$FG$1004),0))),"")</f>
        <v/>
      </c>
      <c r="CU203" s="38" t="str">
        <f t="array" ref="CU203">IFERROR((INDEX(TEMPLATE!$FI$7:$FI$1004,MATCH($J203,IF(TEMPLATE!$FH$7:$FH$1004=CU$6,TEMPLATE!$FG$7:$FG$1004),0))),"")</f>
        <v/>
      </c>
      <c r="CV203" s="38" t="str">
        <f t="array" ref="CV203">IFERROR((INDEX(TEMPLATE!$FI$7:$FI$1004,MATCH($J203,IF(TEMPLATE!$FH$7:$FH$1004=CV$6,TEMPLATE!$FG$7:$FG$1004),0))),"")</f>
        <v/>
      </c>
      <c r="CW203" s="38" t="str">
        <f t="array" ref="CW203">IFERROR((INDEX(TEMPLATE!$FI$7:$FI$1004,MATCH($J203,IF(TEMPLATE!$FH$7:$FH$1004=CW$6,TEMPLATE!$FG$7:$FG$1004),0))),"")</f>
        <v/>
      </c>
      <c r="CX203" s="7"/>
      <c r="CY203" s="7" t="str">
        <f t="shared" si="272"/>
        <v/>
      </c>
      <c r="CZ203" s="7" t="str">
        <f t="shared" si="273"/>
        <v/>
      </c>
      <c r="DA203" s="7" t="str">
        <f t="shared" si="274"/>
        <v/>
      </c>
      <c r="DB203" s="7" t="str">
        <f t="shared" si="275"/>
        <v/>
      </c>
      <c r="DC203" s="7" t="str">
        <f t="shared" si="276"/>
        <v/>
      </c>
      <c r="DD203" s="7" t="str">
        <f t="shared" si="277"/>
        <v/>
      </c>
      <c r="DE203" s="7" t="str">
        <f t="shared" si="278"/>
        <v/>
      </c>
      <c r="DF203" s="7" t="str">
        <f t="shared" si="279"/>
        <v/>
      </c>
      <c r="DG203" s="7"/>
      <c r="DH203" s="40" t="str">
        <f t="shared" si="280"/>
        <v/>
      </c>
      <c r="DI203" s="40" t="str">
        <f t="shared" si="281"/>
        <v/>
      </c>
      <c r="DJ203" s="40" t="str">
        <f t="shared" si="282"/>
        <v/>
      </c>
      <c r="DK203" s="41" t="str">
        <f t="shared" si="283"/>
        <v/>
      </c>
      <c r="DL203" s="42" t="str">
        <f t="shared" si="284"/>
        <v/>
      </c>
      <c r="DM203" s="42" t="str">
        <f t="shared" si="285"/>
        <v/>
      </c>
      <c r="DN203" s="42" t="str">
        <f t="shared" si="286"/>
        <v/>
      </c>
      <c r="DO203" s="42" t="str">
        <f t="shared" si="287"/>
        <v/>
      </c>
      <c r="DP203" s="7"/>
      <c r="DQ203" s="7">
        <f t="shared" si="288"/>
        <v>0</v>
      </c>
      <c r="DR203" s="7">
        <f t="shared" si="289"/>
        <v>0</v>
      </c>
      <c r="DS203" s="7">
        <f t="shared" si="290"/>
        <v>0</v>
      </c>
      <c r="DT203" s="7">
        <f t="shared" si="291"/>
        <v>0</v>
      </c>
      <c r="DU203" s="7">
        <f t="shared" si="292"/>
        <v>0</v>
      </c>
      <c r="DV203" s="7">
        <f t="shared" si="293"/>
        <v>0</v>
      </c>
      <c r="DW203" s="7">
        <f t="shared" si="294"/>
        <v>0</v>
      </c>
      <c r="DX203" s="7">
        <f t="shared" si="295"/>
        <v>0</v>
      </c>
      <c r="DY203" s="48" t="e">
        <f t="array" ref="DY203">VLOOKUP(TEMPLATE!$EP203&amp;"|"&amp;DY$5&amp;"|"&amp;DY$6&amp;"|0|"&amp;TEMPLATE!$EM203,TEMPLATE!$EY$7:$FE$30000,7,FALSE)</f>
        <v>#N/A</v>
      </c>
      <c r="DZ203" s="48" t="e">
        <f t="array" ref="DZ203">VLOOKUP(TEMPLATE!$EP203&amp;"|"&amp;DZ$5&amp;"|"&amp;DZ$6&amp;"|0|"&amp;TEMPLATE!$EM203,TEMPLATE!$EY$7:$FE$30000,7,FALSE)</f>
        <v>#N/A</v>
      </c>
      <c r="EA203" s="7" t="str">
        <f t="shared" si="296"/>
        <v/>
      </c>
      <c r="EB203" s="7" t="str">
        <f t="shared" si="297"/>
        <v/>
      </c>
      <c r="EC203" s="7" t="str">
        <f t="shared" si="298"/>
        <v/>
      </c>
      <c r="ED203" s="7" t="str">
        <f t="shared" si="299"/>
        <v/>
      </c>
      <c r="EE203" s="7" t="str">
        <f t="shared" si="300"/>
        <v/>
      </c>
      <c r="EF203" s="7" t="str">
        <f t="shared" si="301"/>
        <v/>
      </c>
      <c r="EG203" s="7" t="str">
        <f t="shared" si="302"/>
        <v/>
      </c>
      <c r="EH203" s="7" t="str">
        <f t="shared" si="303"/>
        <v/>
      </c>
      <c r="EI203" s="1"/>
      <c r="EJ203" s="1"/>
      <c r="EK203" s="1"/>
      <c r="EL203" s="1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1" t="str">
        <f t="shared" si="304"/>
        <v>||||</v>
      </c>
      <c r="EZ203" s="7"/>
      <c r="FA203" s="7"/>
      <c r="FB203" s="7"/>
      <c r="FC203" s="7"/>
      <c r="FD203" s="43"/>
      <c r="FE203" s="7"/>
      <c r="FF203" s="7"/>
      <c r="FG203" s="7"/>
      <c r="FH203" s="7"/>
      <c r="FI203" s="7"/>
      <c r="FJ203" s="7"/>
      <c r="FK203" s="7"/>
      <c r="FL203" s="7"/>
      <c r="FM203" s="43"/>
      <c r="FN203" s="7"/>
      <c r="FO203" s="7"/>
      <c r="FP203" s="43"/>
      <c r="FQ203" s="7"/>
      <c r="FR203" s="7"/>
      <c r="FS203" s="7"/>
      <c r="FT203" s="7"/>
      <c r="FU203" s="7"/>
      <c r="FV203" s="43"/>
      <c r="FW203" s="38"/>
      <c r="FX203" s="7"/>
      <c r="FY203" s="7"/>
      <c r="FZ203" s="7"/>
      <c r="GA203" s="44"/>
      <c r="GB203" s="7"/>
      <c r="GC203" s="38"/>
      <c r="GD203" s="7"/>
    </row>
    <row r="204" spans="1:186" x14ac:dyDescent="0.25">
      <c r="A204" s="4">
        <f t="shared" si="236"/>
        <v>1</v>
      </c>
      <c r="B204" s="17" t="str">
        <f>IF(TEMPLATE!EM204="","",TEMPLATE!EM204)</f>
        <v/>
      </c>
      <c r="C204" s="17" t="str">
        <f>IF(TEMPLATE!EX204="","",TEMPLATE!EX204)</f>
        <v/>
      </c>
      <c r="D204" s="19" t="str">
        <f t="shared" si="233"/>
        <v/>
      </c>
      <c r="E204" s="19" t="str">
        <f t="shared" si="237"/>
        <v/>
      </c>
      <c r="F204" s="17"/>
      <c r="G204" s="45" t="str">
        <f>IF(TEMPLATE!EN204="","",TEMPLATE!EN204)</f>
        <v/>
      </c>
      <c r="H204" s="45"/>
      <c r="I204" s="45"/>
      <c r="J204" s="17" t="str">
        <f>IF(TEMPLATE!EP204="","",TEMPLATE!EP204)</f>
        <v/>
      </c>
      <c r="K204" s="46" t="str">
        <f>IF(TEMPLATE!EQ204="","",TEMPLATE!EQ204)</f>
        <v/>
      </c>
      <c r="L204" s="46" t="str">
        <f>IF(TEMPLATE!ER204="","",TEMPLATE!ER204)</f>
        <v/>
      </c>
      <c r="M204" s="46" t="str">
        <f>IF(TEMPLATE!ES204="","",TEMPLATE!ES204)</f>
        <v/>
      </c>
      <c r="N204" s="18" t="str">
        <f>IF(TEMPLATE!EU204="","",TEMPLATE!EU204)</f>
        <v/>
      </c>
      <c r="O204" s="19" t="str">
        <f t="shared" si="238"/>
        <v/>
      </c>
      <c r="P204" s="20" t="str">
        <f t="shared" si="239"/>
        <v/>
      </c>
      <c r="Q204" s="18"/>
      <c r="R204" s="21" t="str">
        <f t="shared" si="240"/>
        <v/>
      </c>
      <c r="S204" s="21" t="str">
        <f>IF(SUMIFS(TEMPLATE!$GD$7:$GD$30000,TEMPLATE!$GC$7:$GC$30000,EV204,TEMPLATE!$FY$7:$FY$30000,J204,$GB$7:$GB$30000,G204)=0,"",SUMIFS(TEMPLATE!$GD$7:$GD$30000,TEMPLATE!$GC$7:$GC$30000,EV204,TEMPLATE!$FY$7:$FY$30000,J204,$GB$7:$GB$30000,G204))</f>
        <v/>
      </c>
      <c r="T204" s="21" t="str">
        <f>IF(SUMIFS(TEMPLATE!$GD$7:$GD$30000,TEMPLATE!$GE$7:$GE$30000,"Common Equity",TEMPLATE!$FY$7:$FY$30000,J204,$GB$7:$GB$30000,G204)=0,"",SUMIFS(TEMPLATE!$GD$7:$GD$30000,TEMPLATE!$GE$7:$GE$30000,"Common Equity",TEMPLATE!$FY$7:$FY$30000,J204,$GB$7:$GB$30000,G204))</f>
        <v/>
      </c>
      <c r="U204" s="21"/>
      <c r="V204" s="22">
        <f t="shared" si="241"/>
        <v>0</v>
      </c>
      <c r="W204" s="23" t="e">
        <f t="shared" si="242"/>
        <v>#N/A</v>
      </c>
      <c r="X204" s="23" t="e">
        <f t="shared" si="243"/>
        <v>#N/A</v>
      </c>
      <c r="Y204" s="23" t="e">
        <f t="shared" si="244"/>
        <v>#N/A</v>
      </c>
      <c r="Z204" s="23" t="e">
        <f t="shared" si="245"/>
        <v>#N/A</v>
      </c>
      <c r="AA204" s="23" t="e">
        <f t="shared" si="246"/>
        <v>#N/A</v>
      </c>
      <c r="AB204" s="23" t="e">
        <f t="shared" si="247"/>
        <v>#N/A</v>
      </c>
      <c r="AC204" s="23" t="e">
        <f t="shared" si="248"/>
        <v>#N/A</v>
      </c>
      <c r="AD204" s="24" t="e">
        <f t="shared" si="249"/>
        <v>#N/A</v>
      </c>
      <c r="AE204" s="24" t="e">
        <f t="shared" si="234"/>
        <v>#N/A</v>
      </c>
      <c r="AF204" s="24" t="e">
        <f t="shared" si="235"/>
        <v>#N/A</v>
      </c>
      <c r="AG204" s="24" t="e">
        <f t="shared" si="250"/>
        <v>#N/A</v>
      </c>
      <c r="AH204" s="24" t="str">
        <f t="shared" si="251"/>
        <v/>
      </c>
      <c r="AI204" s="25" t="e">
        <f t="shared" si="252"/>
        <v>#N/A</v>
      </c>
      <c r="AJ204" s="21" t="e">
        <f t="shared" si="253"/>
        <v>#N/A</v>
      </c>
      <c r="AK204" s="51" t="e">
        <f t="shared" si="254"/>
        <v>#N/A</v>
      </c>
      <c r="AL204" s="26" t="e">
        <f t="shared" si="255"/>
        <v>#N/A</v>
      </c>
      <c r="AM204" s="27" t="str">
        <f t="array" ref="AM204">IFERROR((INDEX(TEMPLATE!$FI$7:$FI$1004,MATCH($J204,IF(TEMPLATE!$FH$7:$FH$1004=$AM$4,TEMPLATE!$FG$7:$FG$1004),0))),"")</f>
        <v/>
      </c>
      <c r="AN204" s="28" t="str">
        <f t="shared" si="256"/>
        <v/>
      </c>
      <c r="AO204" s="29" t="str">
        <f t="array" ref="AO204">IFERROR((INDEX(TEMPLATE!$FI$7:$FI$1004,MATCH($J204,IF(TEMPLATE!$FH$7:$FH$1004=$AO$4,TEMPLATE!$FG$7:$FG$1004),0))),"")</f>
        <v/>
      </c>
      <c r="AP204" s="30" t="e">
        <f t="shared" si="257"/>
        <v>#N/A</v>
      </c>
      <c r="AQ204" s="31" t="str">
        <f t="array" ref="AQ204">IFERROR((INDEX(TEMPLATE!$FI$7:$FI$1004,MATCH($J204,IF(TEMPLATE!$FH$7:$FH$1004=$AQ$4,TEMPLATE!$FG$7:$FG$1004),0))),"")</f>
        <v/>
      </c>
      <c r="AR204" s="32" t="e">
        <f t="shared" si="258"/>
        <v>#N/A</v>
      </c>
      <c r="AS204" s="29" t="str">
        <f t="array" ref="AS204">IFERROR((INDEX(TEMPLATE!$FI$7:$FI$1004,MATCH($J204,IF(TEMPLATE!$FH$7:$FH$1004=$AS$4,TEMPLATE!$FG$7:$FG$1004),0))),"")</f>
        <v/>
      </c>
      <c r="AT204" s="33" t="str">
        <f t="shared" si="232"/>
        <v/>
      </c>
      <c r="AU204" s="29" t="str">
        <f t="array" ref="AU204">IFERROR((INDEX(TEMPLATE!$FI$7:$FI$1004,MATCH($J204,IF(TEMPLATE!$FH$7:$FH$1004=$AU$4,TEMPLATE!$FG$7:$FG$1004),0))),"")</f>
        <v/>
      </c>
      <c r="AV204" s="30" t="e">
        <f t="shared" si="259"/>
        <v>#N/A</v>
      </c>
      <c r="AW204" s="29" t="str">
        <f t="shared" si="260"/>
        <v/>
      </c>
      <c r="AX204" s="34" t="str">
        <f t="shared" si="261"/>
        <v/>
      </c>
      <c r="AY204" s="35" t="str">
        <f t="shared" si="262"/>
        <v/>
      </c>
      <c r="AZ204" s="34" t="str">
        <f t="shared" si="263"/>
        <v/>
      </c>
      <c r="BA204" s="34" t="str">
        <f t="shared" si="264"/>
        <v/>
      </c>
      <c r="BB204" s="35" t="str">
        <f t="shared" si="265"/>
        <v/>
      </c>
      <c r="BC204" s="36" t="e">
        <f t="shared" si="266"/>
        <v>#N/A</v>
      </c>
      <c r="BD204" s="36">
        <f t="shared" si="267"/>
        <v>1</v>
      </c>
      <c r="BE204" s="36">
        <f t="shared" si="268"/>
        <v>0</v>
      </c>
      <c r="BF204" s="36" t="e">
        <f t="shared" si="269"/>
        <v>#N/A</v>
      </c>
      <c r="BG204" s="1"/>
      <c r="BH204" s="37" t="e">
        <f>VLOOKUP(TEMPLATE!$EP204&amp;"|"&amp;BH$5&amp;"|"&amp;BH$6&amp;"|0|"&amp;TEMPLATE!$EM204,TEMPLATE!$EY$7:$FE$30000,7,FALSE)</f>
        <v>#N/A</v>
      </c>
      <c r="BI204" s="38" t="e">
        <f>VLOOKUP(TEMPLATE!$EP204&amp;"|"&amp;BI$5&amp;"|"&amp;BI$6&amp;"|0|"&amp;TEMPLATE!$EM204,TEMPLATE!$EY$7:$FE$30000,7,FALSE)</f>
        <v>#N/A</v>
      </c>
      <c r="BJ204" s="37" t="e">
        <f>VLOOKUP(TEMPLATE!$EP204&amp;"|"&amp;BJ$5&amp;"|"&amp;BJ$6&amp;"|0|"&amp;TEMPLATE!$EM204,TEMPLATE!$EY$7:$FE$30000,7,FALSE)</f>
        <v>#N/A</v>
      </c>
      <c r="BK204" s="38" t="e">
        <f>VLOOKUP(TEMPLATE!$EP204&amp;"|"&amp;BK$5&amp;"|"&amp;BK$6&amp;"|0|"&amp;TEMPLATE!$EM204,TEMPLATE!$EY$7:$FE$30000,7,FALSE)</f>
        <v>#N/A</v>
      </c>
      <c r="BL204" s="38" t="e">
        <f>VLOOKUP(TEMPLATE!$EP204&amp;"|"&amp;BL$5&amp;"|"&amp;BL$6&amp;"|0|"&amp;TEMPLATE!$EM204,TEMPLATE!$EY$7:$FE$30000,7,FALSE)</f>
        <v>#N/A</v>
      </c>
      <c r="BM204" s="38" t="e">
        <f>VLOOKUP(TEMPLATE!$EP204&amp;"|"&amp;BM$5&amp;"|"&amp;BM$6&amp;"|0|"&amp;TEMPLATE!$EM204,TEMPLATE!$EY$7:$FE$30000,7,FALSE)</f>
        <v>#N/A</v>
      </c>
      <c r="BN204" s="38" t="e">
        <f>VLOOKUP(TEMPLATE!$EP204&amp;"|"&amp;BN$5&amp;"|"&amp;BN$6&amp;"|0|"&amp;TEMPLATE!$EM204,TEMPLATE!$EY$7:$FE$30000,7,FALSE)</f>
        <v>#N/A</v>
      </c>
      <c r="BO204" s="38" t="e">
        <f>VLOOKUP(TEMPLATE!$EP204&amp;"|"&amp;BO$5&amp;"|"&amp;BO$6&amp;"|0|"&amp;TEMPLATE!$EM204,TEMPLATE!$EY$7:$FE$30000,7,FALSE)</f>
        <v>#N/A</v>
      </c>
      <c r="BP204" s="38" t="e">
        <f>VLOOKUP(TEMPLATE!$EP204&amp;"|"&amp;BP$5&amp;"|"&amp;BP$6&amp;"|0|"&amp;TEMPLATE!$EM204,TEMPLATE!$EY$7:$FE$30000,7,FALSE)</f>
        <v>#N/A</v>
      </c>
      <c r="BQ204" s="38" t="e">
        <f>VLOOKUP(TEMPLATE!$EP204&amp;"|"&amp;BQ$5&amp;"|"&amp;BQ$6&amp;"|0|"&amp;TEMPLATE!$EM204,TEMPLATE!$EY$7:$FE$30000,7,FALSE)</f>
        <v>#N/A</v>
      </c>
      <c r="BR204" s="38" t="e">
        <f>VLOOKUP(TEMPLATE!$EP204&amp;"|"&amp;BR$5&amp;"|"&amp;BR$6&amp;"|0|"&amp;TEMPLATE!$EM204,TEMPLATE!$EY$7:$FE$30000,7,FALSE)</f>
        <v>#N/A</v>
      </c>
      <c r="BS204" s="38" t="e">
        <f>VLOOKUP(TEMPLATE!$EP204&amp;"|"&amp;BS$5&amp;"|"&amp;BS$6&amp;"|0|"&amp;TEMPLATE!$EM204,TEMPLATE!$EY$7:$FE$30000,7,FALSE)</f>
        <v>#N/A</v>
      </c>
      <c r="BT204" s="38" t="e">
        <f>VLOOKUP(TEMPLATE!$EP204&amp;"|"&amp;BT$5&amp;"|"&amp;BT$6&amp;"|0|"&amp;TEMPLATE!$EM204,TEMPLATE!$EY$7:$FE$30000,7,FALSE)</f>
        <v>#N/A</v>
      </c>
      <c r="BU204" s="38" t="e">
        <f>VLOOKUP(TEMPLATE!$EP204&amp;"|"&amp;BU$5&amp;"|"&amp;BU$6&amp;"|0|"&amp;TEMPLATE!$EM204,TEMPLATE!$EY$7:$FE$30000,7,FALSE)</f>
        <v>#N/A</v>
      </c>
      <c r="BV204" s="38" t="e">
        <f>VLOOKUP(TEMPLATE!$EP204&amp;"|"&amp;BV$5&amp;"|"&amp;BV$6&amp;"|0|"&amp;TEMPLATE!$EM204,TEMPLATE!$EY$7:$FE$30000,7,FALSE)</f>
        <v>#N/A</v>
      </c>
      <c r="BW204" s="38" t="e">
        <f>VLOOKUP(TEMPLATE!$EP204&amp;"|"&amp;BW$5&amp;"|"&amp;BW$6&amp;"|0|"&amp;TEMPLATE!$EM204,TEMPLATE!$EY$7:$FE$30000,7,FALSE)</f>
        <v>#N/A</v>
      </c>
      <c r="BX204" s="38" t="e">
        <f>VLOOKUP(TEMPLATE!$EP204&amp;"|"&amp;BX$5&amp;"|"&amp;BX$6&amp;"|0|"&amp;TEMPLATE!$EM204,TEMPLATE!$EY$7:$FE$30000,7,FALSE)</f>
        <v>#N/A</v>
      </c>
      <c r="BY204" s="38" t="e">
        <f>VLOOKUP(TEMPLATE!$EP204&amp;"|"&amp;BY$5&amp;"|"&amp;BY$6&amp;"|0|"&amp;TEMPLATE!$EM204,TEMPLATE!$EY$7:$FE$30000,7,FALSE)</f>
        <v>#N/A</v>
      </c>
      <c r="BZ204" s="38" t="e">
        <f>VLOOKUP(TEMPLATE!$EP204&amp;"|"&amp;BZ$5&amp;"|"&amp;BZ$6&amp;"|0|"&amp;TEMPLATE!$EM204,TEMPLATE!$EY$7:$FE$30000,7,FALSE)</f>
        <v>#N/A</v>
      </c>
      <c r="CA204" s="38" t="e">
        <f>IF(VLOOKUP(TEMPLATE!$EP204&amp;"|"&amp;CA$5&amp;"|"&amp;CA$6&amp;"|0|"&amp;TEMPLATE!$EM204,TEMPLATE!$EY$7:$FE$30000,7,FALSE)=0,BN204,VLOOKUP(TEMPLATE!$EP204&amp;"|"&amp;CA$5&amp;"|"&amp;CA$6&amp;"|0|"&amp;TEMPLATE!$EM204,TEMPLATE!$EY$7:$FE$30000,7,FALSE))</f>
        <v>#N/A</v>
      </c>
      <c r="CB204" s="38" t="e">
        <f>VLOOKUP(TEMPLATE!$EP204&amp;"|"&amp;CB$5&amp;"|"&amp;CB$6&amp;"|0|"&amp;TEMPLATE!$EM204,TEMPLATE!$EY$7:$FE$30000,7,FALSE)</f>
        <v>#N/A</v>
      </c>
      <c r="CC204" s="38" t="e">
        <f>VLOOKUP(TEMPLATE!$EP204&amp;"|"&amp;CC$5&amp;"|"&amp;CC$6&amp;"|0|"&amp;TEMPLATE!$EM204,TEMPLATE!$EY$7:$FE$30000,7,FALSE)</f>
        <v>#N/A</v>
      </c>
      <c r="CD204" s="38" t="e">
        <f>VLOOKUP(TEMPLATE!$EP204&amp;"|"&amp;CD$5&amp;"|"&amp;CD$6&amp;"|0|"&amp;TEMPLATE!$EM204,TEMPLATE!$EY$7:$FE$30000,7,FALSE)</f>
        <v>#N/A</v>
      </c>
      <c r="CE204" s="38" t="e">
        <f>VLOOKUP(TEMPLATE!$EP204&amp;"|"&amp;CE$5&amp;"|"&amp;CE$6&amp;"|0|"&amp;TEMPLATE!$EM204,TEMPLATE!$EY$7:$FE$30000,7,FALSE)</f>
        <v>#N/A</v>
      </c>
      <c r="CF204" s="38" t="e">
        <f>VLOOKUP(TEMPLATE!$EP204&amp;"|"&amp;CF$5&amp;"|"&amp;CF$6&amp;"|0|"&amp;TEMPLATE!$EM204,TEMPLATE!$EY$7:$FE$30000,7,FALSE)</f>
        <v>#N/A</v>
      </c>
      <c r="CG204" s="38" t="e">
        <f>VLOOKUP(TEMPLATE!$EP204&amp;"|"&amp;CG$5&amp;"|"&amp;CG$6&amp;"|0|"&amp;TEMPLATE!$EM204,TEMPLATE!$EY$7:$FE$30000,7,FALSE)</f>
        <v>#N/A</v>
      </c>
      <c r="CH204" s="38" t="e">
        <f>VLOOKUP(TEMPLATE!$EP204&amp;"|"&amp;CH$5&amp;"|"&amp;CH$6&amp;"|0|"&amp;TEMPLATE!$EM204,TEMPLATE!$EY$7:$FE$30000,7,FALSE)</f>
        <v>#N/A</v>
      </c>
      <c r="CI204" s="38" t="e">
        <f>VLOOKUP(TEMPLATE!$EP204&amp;"|"&amp;CI$5&amp;"|"&amp;CI$6&amp;"|0|"&amp;TEMPLATE!$EM204,TEMPLATE!$EY$7:$FE$30000,7,FALSE)</f>
        <v>#N/A</v>
      </c>
      <c r="CJ204" s="38" t="e">
        <f>VLOOKUP(TEMPLATE!$EP204&amp;"|"&amp;CJ$5&amp;"|"&amp;CJ$6&amp;"|0|"&amp;TEMPLATE!$EM204,TEMPLATE!$EY$7:$FE$30000,7,FALSE)</f>
        <v>#N/A</v>
      </c>
      <c r="CK204" s="38" t="e">
        <f>VLOOKUP(TEMPLATE!$EP204&amp;"|"&amp;CK$5&amp;"|"&amp;CK$6&amp;"|0|"&amp;TEMPLATE!$EM204,TEMPLATE!$EY$7:$FE$30000,7,FALSE)</f>
        <v>#N/A</v>
      </c>
      <c r="CL204" s="38" t="e">
        <f t="shared" si="270"/>
        <v>#VALUE!</v>
      </c>
      <c r="CM204" s="38" t="e">
        <f t="shared" si="271"/>
        <v>#VALUE!</v>
      </c>
      <c r="CN204" s="38" t="e">
        <f>VLOOKUP(TEMPLATE!$EP204&amp;"|"&amp;CN$5&amp;"|"&amp;CN$6&amp;"|0|"&amp;TEMPLATE!$EM204,TEMPLATE!$EY$7:$FE$30000,7,FALSE)</f>
        <v>#N/A</v>
      </c>
      <c r="CO204" s="38" t="e">
        <f>VLOOKUP(TEMPLATE!$EP204&amp;"|"&amp;CO$5&amp;"|"&amp;CO$6&amp;"|0|"&amp;TEMPLATE!$EM204,TEMPLATE!$EY$7:$FE$30000,7,FALSE)</f>
        <v>#N/A</v>
      </c>
      <c r="CP204" s="39" t="str">
        <f t="array" ref="CP204">IFERROR((INDEX(TEMPLATE!$FI$7:$FI$1004,MATCH($J204,IF(TEMPLATE!$FH$7:$FH$1004=CP$6,TEMPLATE!$FG$7:$FG$1004),0))),"")</f>
        <v/>
      </c>
      <c r="CQ204" s="39" t="str">
        <f t="array" ref="CQ204">IFERROR((INDEX(TEMPLATE!$FI$7:$FI$1004,MATCH($J204,IF(TEMPLATE!$FH$7:$FH$1004=CQ$6,TEMPLATE!$FG$7:$FG$1004),0))),"")</f>
        <v/>
      </c>
      <c r="CR204" s="39" t="str">
        <f t="array" ref="CR204">IFERROR((INDEX(TEMPLATE!$FI$7:$FI$1004,MATCH($J204,IF(TEMPLATE!$FH$7:$FH$1004=CR$6,TEMPLATE!$FG$7:$FG$1004),0))),"")</f>
        <v/>
      </c>
      <c r="CS204" s="39" t="str">
        <f t="array" ref="CS204">IFERROR((INDEX(TEMPLATE!$FI$7:$FI$1004,MATCH($J204,IF(TEMPLATE!$FH$7:$FH$1004=CS$6,TEMPLATE!$FG$7:$FG$1004),0))),"")</f>
        <v/>
      </c>
      <c r="CT204" s="38" t="str">
        <f t="array" ref="CT204">IFERROR((INDEX(TEMPLATE!$FI$7:$FI$1004,MATCH($J204,IF(TEMPLATE!$FH$7:$FH$1004=CT$6,TEMPLATE!$FG$7:$FG$1004),0))),"")</f>
        <v/>
      </c>
      <c r="CU204" s="38" t="str">
        <f t="array" ref="CU204">IFERROR((INDEX(TEMPLATE!$FI$7:$FI$1004,MATCH($J204,IF(TEMPLATE!$FH$7:$FH$1004=CU$6,TEMPLATE!$FG$7:$FG$1004),0))),"")</f>
        <v/>
      </c>
      <c r="CV204" s="38" t="str">
        <f t="array" ref="CV204">IFERROR((INDEX(TEMPLATE!$FI$7:$FI$1004,MATCH($J204,IF(TEMPLATE!$FH$7:$FH$1004=CV$6,TEMPLATE!$FG$7:$FG$1004),0))),"")</f>
        <v/>
      </c>
      <c r="CW204" s="38" t="str">
        <f t="array" ref="CW204">IFERROR((INDEX(TEMPLATE!$FI$7:$FI$1004,MATCH($J204,IF(TEMPLATE!$FH$7:$FH$1004=CW$6,TEMPLATE!$FG$7:$FG$1004),0))),"")</f>
        <v/>
      </c>
      <c r="CX204" s="7"/>
      <c r="CY204" s="7" t="str">
        <f t="shared" si="272"/>
        <v/>
      </c>
      <c r="CZ204" s="7" t="str">
        <f t="shared" si="273"/>
        <v/>
      </c>
      <c r="DA204" s="7" t="str">
        <f t="shared" si="274"/>
        <v/>
      </c>
      <c r="DB204" s="7" t="str">
        <f t="shared" si="275"/>
        <v/>
      </c>
      <c r="DC204" s="7" t="str">
        <f t="shared" si="276"/>
        <v/>
      </c>
      <c r="DD204" s="7" t="str">
        <f t="shared" si="277"/>
        <v/>
      </c>
      <c r="DE204" s="7" t="str">
        <f t="shared" si="278"/>
        <v/>
      </c>
      <c r="DF204" s="7" t="str">
        <f t="shared" si="279"/>
        <v/>
      </c>
      <c r="DG204" s="7"/>
      <c r="DH204" s="40" t="str">
        <f t="shared" si="280"/>
        <v/>
      </c>
      <c r="DI204" s="40" t="str">
        <f t="shared" si="281"/>
        <v/>
      </c>
      <c r="DJ204" s="40" t="str">
        <f t="shared" si="282"/>
        <v/>
      </c>
      <c r="DK204" s="41" t="str">
        <f t="shared" si="283"/>
        <v/>
      </c>
      <c r="DL204" s="42" t="str">
        <f t="shared" si="284"/>
        <v/>
      </c>
      <c r="DM204" s="42" t="str">
        <f t="shared" si="285"/>
        <v/>
      </c>
      <c r="DN204" s="42" t="str">
        <f t="shared" si="286"/>
        <v/>
      </c>
      <c r="DO204" s="42" t="str">
        <f t="shared" si="287"/>
        <v/>
      </c>
      <c r="DP204" s="7"/>
      <c r="DQ204" s="7">
        <f t="shared" si="288"/>
        <v>0</v>
      </c>
      <c r="DR204" s="7">
        <f t="shared" si="289"/>
        <v>0</v>
      </c>
      <c r="DS204" s="7">
        <f t="shared" si="290"/>
        <v>0</v>
      </c>
      <c r="DT204" s="7">
        <f t="shared" si="291"/>
        <v>0</v>
      </c>
      <c r="DU204" s="7">
        <f t="shared" si="292"/>
        <v>0</v>
      </c>
      <c r="DV204" s="7">
        <f t="shared" si="293"/>
        <v>0</v>
      </c>
      <c r="DW204" s="7">
        <f t="shared" si="294"/>
        <v>0</v>
      </c>
      <c r="DX204" s="7">
        <f t="shared" si="295"/>
        <v>0</v>
      </c>
      <c r="DY204" s="48" t="e">
        <f t="array" ref="DY204">VLOOKUP(TEMPLATE!$EP204&amp;"|"&amp;DY$5&amp;"|"&amp;DY$6&amp;"|0|"&amp;TEMPLATE!$EM204,TEMPLATE!$EY$7:$FE$30000,7,FALSE)</f>
        <v>#N/A</v>
      </c>
      <c r="DZ204" s="48" t="e">
        <f t="array" ref="DZ204">VLOOKUP(TEMPLATE!$EP204&amp;"|"&amp;DZ$5&amp;"|"&amp;DZ$6&amp;"|0|"&amp;TEMPLATE!$EM204,TEMPLATE!$EY$7:$FE$30000,7,FALSE)</f>
        <v>#N/A</v>
      </c>
      <c r="EA204" s="7" t="str">
        <f t="shared" si="296"/>
        <v/>
      </c>
      <c r="EB204" s="7" t="str">
        <f t="shared" si="297"/>
        <v/>
      </c>
      <c r="EC204" s="7" t="str">
        <f t="shared" si="298"/>
        <v/>
      </c>
      <c r="ED204" s="7" t="str">
        <f t="shared" si="299"/>
        <v/>
      </c>
      <c r="EE204" s="7" t="str">
        <f t="shared" si="300"/>
        <v/>
      </c>
      <c r="EF204" s="7" t="str">
        <f t="shared" si="301"/>
        <v/>
      </c>
      <c r="EG204" s="7" t="str">
        <f t="shared" si="302"/>
        <v/>
      </c>
      <c r="EH204" s="7" t="str">
        <f t="shared" si="303"/>
        <v/>
      </c>
      <c r="EI204" s="1"/>
      <c r="EJ204" s="1"/>
      <c r="EK204" s="1"/>
      <c r="EL204" s="1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1" t="str">
        <f t="shared" si="304"/>
        <v>||||</v>
      </c>
      <c r="EZ204" s="7"/>
      <c r="FA204" s="7"/>
      <c r="FB204" s="7"/>
      <c r="FC204" s="7"/>
      <c r="FD204" s="43"/>
      <c r="FE204" s="7"/>
      <c r="FF204" s="7"/>
      <c r="FG204" s="7"/>
      <c r="FH204" s="7"/>
      <c r="FI204" s="7"/>
      <c r="FJ204" s="7"/>
      <c r="FK204" s="7"/>
      <c r="FL204" s="7"/>
      <c r="FM204" s="43"/>
      <c r="FN204" s="7"/>
      <c r="FO204" s="7"/>
      <c r="FP204" s="43"/>
      <c r="FQ204" s="7"/>
      <c r="FR204" s="7"/>
      <c r="FS204" s="7"/>
      <c r="FT204" s="7"/>
      <c r="FU204" s="7"/>
      <c r="FV204" s="43"/>
      <c r="FW204" s="38"/>
      <c r="FX204" s="7"/>
      <c r="FY204" s="7"/>
      <c r="FZ204" s="7"/>
      <c r="GA204" s="44"/>
      <c r="GB204" s="7"/>
      <c r="GC204" s="38"/>
      <c r="GD204" s="7"/>
    </row>
    <row r="205" spans="1:186" x14ac:dyDescent="0.25">
      <c r="A205" s="4">
        <f t="shared" si="236"/>
        <v>1</v>
      </c>
      <c r="B205" s="17" t="str">
        <f>IF(TEMPLATE!EM205="","",TEMPLATE!EM205)</f>
        <v/>
      </c>
      <c r="C205" s="17" t="str">
        <f>IF(TEMPLATE!EX205="","",TEMPLATE!EX205)</f>
        <v/>
      </c>
      <c r="D205" s="19" t="str">
        <f t="shared" si="233"/>
        <v/>
      </c>
      <c r="E205" s="19" t="str">
        <f t="shared" si="237"/>
        <v/>
      </c>
      <c r="F205" s="17"/>
      <c r="G205" s="45" t="str">
        <f>IF(TEMPLATE!EN205="","",TEMPLATE!EN205)</f>
        <v/>
      </c>
      <c r="H205" s="45"/>
      <c r="I205" s="45"/>
      <c r="J205" s="17" t="str">
        <f>IF(TEMPLATE!EP205="","",TEMPLATE!EP205)</f>
        <v/>
      </c>
      <c r="K205" s="46" t="str">
        <f>IF(TEMPLATE!EQ205="","",TEMPLATE!EQ205)</f>
        <v/>
      </c>
      <c r="L205" s="46" t="str">
        <f>IF(TEMPLATE!ER205="","",TEMPLATE!ER205)</f>
        <v/>
      </c>
      <c r="M205" s="46" t="str">
        <f>IF(TEMPLATE!ES205="","",TEMPLATE!ES205)</f>
        <v/>
      </c>
      <c r="N205" s="18" t="str">
        <f>IF(TEMPLATE!EU205="","",TEMPLATE!EU205)</f>
        <v/>
      </c>
      <c r="O205" s="19" t="str">
        <f t="shared" si="238"/>
        <v/>
      </c>
      <c r="P205" s="20" t="str">
        <f t="shared" si="239"/>
        <v/>
      </c>
      <c r="Q205" s="18"/>
      <c r="R205" s="21" t="str">
        <f t="shared" si="240"/>
        <v/>
      </c>
      <c r="S205" s="21" t="str">
        <f>IF(SUMIFS(TEMPLATE!$GD$7:$GD$30000,TEMPLATE!$GC$7:$GC$30000,EV205,TEMPLATE!$FY$7:$FY$30000,J205,$GB$7:$GB$30000,G205)=0,"",SUMIFS(TEMPLATE!$GD$7:$GD$30000,TEMPLATE!$GC$7:$GC$30000,EV205,TEMPLATE!$FY$7:$FY$30000,J205,$GB$7:$GB$30000,G205))</f>
        <v/>
      </c>
      <c r="T205" s="21" t="str">
        <f>IF(SUMIFS(TEMPLATE!$GD$7:$GD$30000,TEMPLATE!$GE$7:$GE$30000,"Common Equity",TEMPLATE!$FY$7:$FY$30000,J205,$GB$7:$GB$30000,G205)=0,"",SUMIFS(TEMPLATE!$GD$7:$GD$30000,TEMPLATE!$GE$7:$GE$30000,"Common Equity",TEMPLATE!$FY$7:$FY$30000,J205,$GB$7:$GB$30000,G205))</f>
        <v/>
      </c>
      <c r="U205" s="21"/>
      <c r="V205" s="22">
        <f t="shared" si="241"/>
        <v>0</v>
      </c>
      <c r="W205" s="23" t="e">
        <f t="shared" si="242"/>
        <v>#N/A</v>
      </c>
      <c r="X205" s="23" t="e">
        <f t="shared" si="243"/>
        <v>#N/A</v>
      </c>
      <c r="Y205" s="23" t="e">
        <f t="shared" si="244"/>
        <v>#N/A</v>
      </c>
      <c r="Z205" s="23" t="e">
        <f t="shared" si="245"/>
        <v>#N/A</v>
      </c>
      <c r="AA205" s="23" t="e">
        <f t="shared" si="246"/>
        <v>#N/A</v>
      </c>
      <c r="AB205" s="23" t="e">
        <f t="shared" si="247"/>
        <v>#N/A</v>
      </c>
      <c r="AC205" s="23" t="e">
        <f t="shared" si="248"/>
        <v>#N/A</v>
      </c>
      <c r="AD205" s="24" t="e">
        <f t="shared" si="249"/>
        <v>#N/A</v>
      </c>
      <c r="AE205" s="24" t="e">
        <f t="shared" si="234"/>
        <v>#N/A</v>
      </c>
      <c r="AF205" s="24" t="e">
        <f t="shared" si="235"/>
        <v>#N/A</v>
      </c>
      <c r="AG205" s="24" t="e">
        <f t="shared" si="250"/>
        <v>#N/A</v>
      </c>
      <c r="AH205" s="24" t="str">
        <f t="shared" si="251"/>
        <v/>
      </c>
      <c r="AI205" s="25" t="e">
        <f t="shared" si="252"/>
        <v>#N/A</v>
      </c>
      <c r="AJ205" s="21" t="e">
        <f t="shared" si="253"/>
        <v>#N/A</v>
      </c>
      <c r="AK205" s="51" t="e">
        <f t="shared" si="254"/>
        <v>#N/A</v>
      </c>
      <c r="AL205" s="26" t="e">
        <f t="shared" si="255"/>
        <v>#N/A</v>
      </c>
      <c r="AM205" s="27" t="str">
        <f t="array" ref="AM205">IFERROR((INDEX(TEMPLATE!$FI$7:$FI$1004,MATCH($J205,IF(TEMPLATE!$FH$7:$FH$1004=$AM$4,TEMPLATE!$FG$7:$FG$1004),0))),"")</f>
        <v/>
      </c>
      <c r="AN205" s="28" t="str">
        <f t="shared" si="256"/>
        <v/>
      </c>
      <c r="AO205" s="29" t="str">
        <f t="array" ref="AO205">IFERROR((INDEX(TEMPLATE!$FI$7:$FI$1004,MATCH($J205,IF(TEMPLATE!$FH$7:$FH$1004=$AO$4,TEMPLATE!$FG$7:$FG$1004),0))),"")</f>
        <v/>
      </c>
      <c r="AP205" s="30" t="e">
        <f t="shared" si="257"/>
        <v>#N/A</v>
      </c>
      <c r="AQ205" s="31" t="str">
        <f t="array" ref="AQ205">IFERROR((INDEX(TEMPLATE!$FI$7:$FI$1004,MATCH($J205,IF(TEMPLATE!$FH$7:$FH$1004=$AQ$4,TEMPLATE!$FG$7:$FG$1004),0))),"")</f>
        <v/>
      </c>
      <c r="AR205" s="32" t="e">
        <f t="shared" si="258"/>
        <v>#N/A</v>
      </c>
      <c r="AS205" s="29" t="str">
        <f t="array" ref="AS205">IFERROR((INDEX(TEMPLATE!$FI$7:$FI$1004,MATCH($J205,IF(TEMPLATE!$FH$7:$FH$1004=$AS$4,TEMPLATE!$FG$7:$FG$1004),0))),"")</f>
        <v/>
      </c>
      <c r="AT205" s="33" t="str">
        <f t="shared" si="232"/>
        <v/>
      </c>
      <c r="AU205" s="29" t="str">
        <f t="array" ref="AU205">IFERROR((INDEX(TEMPLATE!$FI$7:$FI$1004,MATCH($J205,IF(TEMPLATE!$FH$7:$FH$1004=$AU$4,TEMPLATE!$FG$7:$FG$1004),0))),"")</f>
        <v/>
      </c>
      <c r="AV205" s="30" t="e">
        <f t="shared" si="259"/>
        <v>#N/A</v>
      </c>
      <c r="AW205" s="29" t="str">
        <f t="shared" si="260"/>
        <v/>
      </c>
      <c r="AX205" s="34" t="str">
        <f t="shared" si="261"/>
        <v/>
      </c>
      <c r="AY205" s="35" t="str">
        <f t="shared" si="262"/>
        <v/>
      </c>
      <c r="AZ205" s="34" t="str">
        <f t="shared" si="263"/>
        <v/>
      </c>
      <c r="BA205" s="34" t="str">
        <f t="shared" si="264"/>
        <v/>
      </c>
      <c r="BB205" s="35" t="str">
        <f t="shared" si="265"/>
        <v/>
      </c>
      <c r="BC205" s="36" t="e">
        <f t="shared" si="266"/>
        <v>#N/A</v>
      </c>
      <c r="BD205" s="36">
        <f t="shared" si="267"/>
        <v>1</v>
      </c>
      <c r="BE205" s="36">
        <f t="shared" si="268"/>
        <v>0</v>
      </c>
      <c r="BF205" s="36" t="e">
        <f t="shared" si="269"/>
        <v>#N/A</v>
      </c>
      <c r="BG205" s="1"/>
      <c r="BH205" s="37" t="e">
        <f>VLOOKUP(TEMPLATE!$EP205&amp;"|"&amp;BH$5&amp;"|"&amp;BH$6&amp;"|0|"&amp;TEMPLATE!$EM205,TEMPLATE!$EY$7:$FE$30000,7,FALSE)</f>
        <v>#N/A</v>
      </c>
      <c r="BI205" s="38" t="e">
        <f>VLOOKUP(TEMPLATE!$EP205&amp;"|"&amp;BI$5&amp;"|"&amp;BI$6&amp;"|0|"&amp;TEMPLATE!$EM205,TEMPLATE!$EY$7:$FE$30000,7,FALSE)</f>
        <v>#N/A</v>
      </c>
      <c r="BJ205" s="37" t="e">
        <f>VLOOKUP(TEMPLATE!$EP205&amp;"|"&amp;BJ$5&amp;"|"&amp;BJ$6&amp;"|0|"&amp;TEMPLATE!$EM205,TEMPLATE!$EY$7:$FE$30000,7,FALSE)</f>
        <v>#N/A</v>
      </c>
      <c r="BK205" s="38" t="e">
        <f>VLOOKUP(TEMPLATE!$EP205&amp;"|"&amp;BK$5&amp;"|"&amp;BK$6&amp;"|0|"&amp;TEMPLATE!$EM205,TEMPLATE!$EY$7:$FE$30000,7,FALSE)</f>
        <v>#N/A</v>
      </c>
      <c r="BL205" s="38" t="e">
        <f>VLOOKUP(TEMPLATE!$EP205&amp;"|"&amp;BL$5&amp;"|"&amp;BL$6&amp;"|0|"&amp;TEMPLATE!$EM205,TEMPLATE!$EY$7:$FE$30000,7,FALSE)</f>
        <v>#N/A</v>
      </c>
      <c r="BM205" s="38" t="e">
        <f>VLOOKUP(TEMPLATE!$EP205&amp;"|"&amp;BM$5&amp;"|"&amp;BM$6&amp;"|0|"&amp;TEMPLATE!$EM205,TEMPLATE!$EY$7:$FE$30000,7,FALSE)</f>
        <v>#N/A</v>
      </c>
      <c r="BN205" s="38" t="e">
        <f>VLOOKUP(TEMPLATE!$EP205&amp;"|"&amp;BN$5&amp;"|"&amp;BN$6&amp;"|0|"&amp;TEMPLATE!$EM205,TEMPLATE!$EY$7:$FE$30000,7,FALSE)</f>
        <v>#N/A</v>
      </c>
      <c r="BO205" s="38" t="e">
        <f>VLOOKUP(TEMPLATE!$EP205&amp;"|"&amp;BO$5&amp;"|"&amp;BO$6&amp;"|0|"&amp;TEMPLATE!$EM205,TEMPLATE!$EY$7:$FE$30000,7,FALSE)</f>
        <v>#N/A</v>
      </c>
      <c r="BP205" s="38" t="e">
        <f>VLOOKUP(TEMPLATE!$EP205&amp;"|"&amp;BP$5&amp;"|"&amp;BP$6&amp;"|0|"&amp;TEMPLATE!$EM205,TEMPLATE!$EY$7:$FE$30000,7,FALSE)</f>
        <v>#N/A</v>
      </c>
      <c r="BQ205" s="38" t="e">
        <f>VLOOKUP(TEMPLATE!$EP205&amp;"|"&amp;BQ$5&amp;"|"&amp;BQ$6&amp;"|0|"&amp;TEMPLATE!$EM205,TEMPLATE!$EY$7:$FE$30000,7,FALSE)</f>
        <v>#N/A</v>
      </c>
      <c r="BR205" s="38" t="e">
        <f>VLOOKUP(TEMPLATE!$EP205&amp;"|"&amp;BR$5&amp;"|"&amp;BR$6&amp;"|0|"&amp;TEMPLATE!$EM205,TEMPLATE!$EY$7:$FE$30000,7,FALSE)</f>
        <v>#N/A</v>
      </c>
      <c r="BS205" s="38" t="e">
        <f>VLOOKUP(TEMPLATE!$EP205&amp;"|"&amp;BS$5&amp;"|"&amp;BS$6&amp;"|0|"&amp;TEMPLATE!$EM205,TEMPLATE!$EY$7:$FE$30000,7,FALSE)</f>
        <v>#N/A</v>
      </c>
      <c r="BT205" s="38" t="e">
        <f>VLOOKUP(TEMPLATE!$EP205&amp;"|"&amp;BT$5&amp;"|"&amp;BT$6&amp;"|0|"&amp;TEMPLATE!$EM205,TEMPLATE!$EY$7:$FE$30000,7,FALSE)</f>
        <v>#N/A</v>
      </c>
      <c r="BU205" s="38" t="e">
        <f>VLOOKUP(TEMPLATE!$EP205&amp;"|"&amp;BU$5&amp;"|"&amp;BU$6&amp;"|0|"&amp;TEMPLATE!$EM205,TEMPLATE!$EY$7:$FE$30000,7,FALSE)</f>
        <v>#N/A</v>
      </c>
      <c r="BV205" s="38" t="e">
        <f>VLOOKUP(TEMPLATE!$EP205&amp;"|"&amp;BV$5&amp;"|"&amp;BV$6&amp;"|0|"&amp;TEMPLATE!$EM205,TEMPLATE!$EY$7:$FE$30000,7,FALSE)</f>
        <v>#N/A</v>
      </c>
      <c r="BW205" s="38" t="e">
        <f>VLOOKUP(TEMPLATE!$EP205&amp;"|"&amp;BW$5&amp;"|"&amp;BW$6&amp;"|0|"&amp;TEMPLATE!$EM205,TEMPLATE!$EY$7:$FE$30000,7,FALSE)</f>
        <v>#N/A</v>
      </c>
      <c r="BX205" s="38" t="e">
        <f>VLOOKUP(TEMPLATE!$EP205&amp;"|"&amp;BX$5&amp;"|"&amp;BX$6&amp;"|0|"&amp;TEMPLATE!$EM205,TEMPLATE!$EY$7:$FE$30000,7,FALSE)</f>
        <v>#N/A</v>
      </c>
      <c r="BY205" s="38" t="e">
        <f>VLOOKUP(TEMPLATE!$EP205&amp;"|"&amp;BY$5&amp;"|"&amp;BY$6&amp;"|0|"&amp;TEMPLATE!$EM205,TEMPLATE!$EY$7:$FE$30000,7,FALSE)</f>
        <v>#N/A</v>
      </c>
      <c r="BZ205" s="38" t="e">
        <f>VLOOKUP(TEMPLATE!$EP205&amp;"|"&amp;BZ$5&amp;"|"&amp;BZ$6&amp;"|0|"&amp;TEMPLATE!$EM205,TEMPLATE!$EY$7:$FE$30000,7,FALSE)</f>
        <v>#N/A</v>
      </c>
      <c r="CA205" s="38" t="e">
        <f>IF(VLOOKUP(TEMPLATE!$EP205&amp;"|"&amp;CA$5&amp;"|"&amp;CA$6&amp;"|0|"&amp;TEMPLATE!$EM205,TEMPLATE!$EY$7:$FE$30000,7,FALSE)=0,BN205,VLOOKUP(TEMPLATE!$EP205&amp;"|"&amp;CA$5&amp;"|"&amp;CA$6&amp;"|0|"&amp;TEMPLATE!$EM205,TEMPLATE!$EY$7:$FE$30000,7,FALSE))</f>
        <v>#N/A</v>
      </c>
      <c r="CB205" s="38" t="e">
        <f>VLOOKUP(TEMPLATE!$EP205&amp;"|"&amp;CB$5&amp;"|"&amp;CB$6&amp;"|0|"&amp;TEMPLATE!$EM205,TEMPLATE!$EY$7:$FE$30000,7,FALSE)</f>
        <v>#N/A</v>
      </c>
      <c r="CC205" s="38" t="e">
        <f>VLOOKUP(TEMPLATE!$EP205&amp;"|"&amp;CC$5&amp;"|"&amp;CC$6&amp;"|0|"&amp;TEMPLATE!$EM205,TEMPLATE!$EY$7:$FE$30000,7,FALSE)</f>
        <v>#N/A</v>
      </c>
      <c r="CD205" s="38" t="e">
        <f>VLOOKUP(TEMPLATE!$EP205&amp;"|"&amp;CD$5&amp;"|"&amp;CD$6&amp;"|0|"&amp;TEMPLATE!$EM205,TEMPLATE!$EY$7:$FE$30000,7,FALSE)</f>
        <v>#N/A</v>
      </c>
      <c r="CE205" s="38" t="e">
        <f>VLOOKUP(TEMPLATE!$EP205&amp;"|"&amp;CE$5&amp;"|"&amp;CE$6&amp;"|0|"&amp;TEMPLATE!$EM205,TEMPLATE!$EY$7:$FE$30000,7,FALSE)</f>
        <v>#N/A</v>
      </c>
      <c r="CF205" s="38" t="e">
        <f>VLOOKUP(TEMPLATE!$EP205&amp;"|"&amp;CF$5&amp;"|"&amp;CF$6&amp;"|0|"&amp;TEMPLATE!$EM205,TEMPLATE!$EY$7:$FE$30000,7,FALSE)</f>
        <v>#N/A</v>
      </c>
      <c r="CG205" s="38" t="e">
        <f>VLOOKUP(TEMPLATE!$EP205&amp;"|"&amp;CG$5&amp;"|"&amp;CG$6&amp;"|0|"&amp;TEMPLATE!$EM205,TEMPLATE!$EY$7:$FE$30000,7,FALSE)</f>
        <v>#N/A</v>
      </c>
      <c r="CH205" s="38" t="e">
        <f>VLOOKUP(TEMPLATE!$EP205&amp;"|"&amp;CH$5&amp;"|"&amp;CH$6&amp;"|0|"&amp;TEMPLATE!$EM205,TEMPLATE!$EY$7:$FE$30000,7,FALSE)</f>
        <v>#N/A</v>
      </c>
      <c r="CI205" s="38" t="e">
        <f>VLOOKUP(TEMPLATE!$EP205&amp;"|"&amp;CI$5&amp;"|"&amp;CI$6&amp;"|0|"&amp;TEMPLATE!$EM205,TEMPLATE!$EY$7:$FE$30000,7,FALSE)</f>
        <v>#N/A</v>
      </c>
      <c r="CJ205" s="38" t="e">
        <f>VLOOKUP(TEMPLATE!$EP205&amp;"|"&amp;CJ$5&amp;"|"&amp;CJ$6&amp;"|0|"&amp;TEMPLATE!$EM205,TEMPLATE!$EY$7:$FE$30000,7,FALSE)</f>
        <v>#N/A</v>
      </c>
      <c r="CK205" s="38" t="e">
        <f>VLOOKUP(TEMPLATE!$EP205&amp;"|"&amp;CK$5&amp;"|"&amp;CK$6&amp;"|0|"&amp;TEMPLATE!$EM205,TEMPLATE!$EY$7:$FE$30000,7,FALSE)</f>
        <v>#N/A</v>
      </c>
      <c r="CL205" s="38" t="e">
        <f t="shared" si="270"/>
        <v>#VALUE!</v>
      </c>
      <c r="CM205" s="38" t="e">
        <f t="shared" si="271"/>
        <v>#VALUE!</v>
      </c>
      <c r="CN205" s="38" t="e">
        <f>VLOOKUP(TEMPLATE!$EP205&amp;"|"&amp;CN$5&amp;"|"&amp;CN$6&amp;"|0|"&amp;TEMPLATE!$EM205,TEMPLATE!$EY$7:$FE$30000,7,FALSE)</f>
        <v>#N/A</v>
      </c>
      <c r="CO205" s="38" t="e">
        <f>VLOOKUP(TEMPLATE!$EP205&amp;"|"&amp;CO$5&amp;"|"&amp;CO$6&amp;"|0|"&amp;TEMPLATE!$EM205,TEMPLATE!$EY$7:$FE$30000,7,FALSE)</f>
        <v>#N/A</v>
      </c>
      <c r="CP205" s="39" t="str">
        <f t="array" ref="CP205">IFERROR((INDEX(TEMPLATE!$FI$7:$FI$1004,MATCH($J205,IF(TEMPLATE!$FH$7:$FH$1004=CP$6,TEMPLATE!$FG$7:$FG$1004),0))),"")</f>
        <v/>
      </c>
      <c r="CQ205" s="39" t="str">
        <f t="array" ref="CQ205">IFERROR((INDEX(TEMPLATE!$FI$7:$FI$1004,MATCH($J205,IF(TEMPLATE!$FH$7:$FH$1004=CQ$6,TEMPLATE!$FG$7:$FG$1004),0))),"")</f>
        <v/>
      </c>
      <c r="CR205" s="39" t="str">
        <f t="array" ref="CR205">IFERROR((INDEX(TEMPLATE!$FI$7:$FI$1004,MATCH($J205,IF(TEMPLATE!$FH$7:$FH$1004=CR$6,TEMPLATE!$FG$7:$FG$1004),0))),"")</f>
        <v/>
      </c>
      <c r="CS205" s="39" t="str">
        <f t="array" ref="CS205">IFERROR((INDEX(TEMPLATE!$FI$7:$FI$1004,MATCH($J205,IF(TEMPLATE!$FH$7:$FH$1004=CS$6,TEMPLATE!$FG$7:$FG$1004),0))),"")</f>
        <v/>
      </c>
      <c r="CT205" s="38" t="str">
        <f t="array" ref="CT205">IFERROR((INDEX(TEMPLATE!$FI$7:$FI$1004,MATCH($J205,IF(TEMPLATE!$FH$7:$FH$1004=CT$6,TEMPLATE!$FG$7:$FG$1004),0))),"")</f>
        <v/>
      </c>
      <c r="CU205" s="38" t="str">
        <f t="array" ref="CU205">IFERROR((INDEX(TEMPLATE!$FI$7:$FI$1004,MATCH($J205,IF(TEMPLATE!$FH$7:$FH$1004=CU$6,TEMPLATE!$FG$7:$FG$1004),0))),"")</f>
        <v/>
      </c>
      <c r="CV205" s="38" t="str">
        <f t="array" ref="CV205">IFERROR((INDEX(TEMPLATE!$FI$7:$FI$1004,MATCH($J205,IF(TEMPLATE!$FH$7:$FH$1004=CV$6,TEMPLATE!$FG$7:$FG$1004),0))),"")</f>
        <v/>
      </c>
      <c r="CW205" s="38" t="str">
        <f t="array" ref="CW205">IFERROR((INDEX(TEMPLATE!$FI$7:$FI$1004,MATCH($J205,IF(TEMPLATE!$FH$7:$FH$1004=CW$6,TEMPLATE!$FG$7:$FG$1004),0))),"")</f>
        <v/>
      </c>
      <c r="CX205" s="7"/>
      <c r="CY205" s="7" t="str">
        <f t="shared" si="272"/>
        <v/>
      </c>
      <c r="CZ205" s="7" t="str">
        <f t="shared" si="273"/>
        <v/>
      </c>
      <c r="DA205" s="7" t="str">
        <f t="shared" si="274"/>
        <v/>
      </c>
      <c r="DB205" s="7" t="str">
        <f t="shared" si="275"/>
        <v/>
      </c>
      <c r="DC205" s="7" t="str">
        <f t="shared" si="276"/>
        <v/>
      </c>
      <c r="DD205" s="7" t="str">
        <f t="shared" si="277"/>
        <v/>
      </c>
      <c r="DE205" s="7" t="str">
        <f t="shared" si="278"/>
        <v/>
      </c>
      <c r="DF205" s="7" t="str">
        <f t="shared" si="279"/>
        <v/>
      </c>
      <c r="DG205" s="7"/>
      <c r="DH205" s="40" t="str">
        <f t="shared" si="280"/>
        <v/>
      </c>
      <c r="DI205" s="40" t="str">
        <f t="shared" si="281"/>
        <v/>
      </c>
      <c r="DJ205" s="40" t="str">
        <f t="shared" si="282"/>
        <v/>
      </c>
      <c r="DK205" s="41" t="str">
        <f t="shared" si="283"/>
        <v/>
      </c>
      <c r="DL205" s="42" t="str">
        <f t="shared" si="284"/>
        <v/>
      </c>
      <c r="DM205" s="42" t="str">
        <f t="shared" si="285"/>
        <v/>
      </c>
      <c r="DN205" s="42" t="str">
        <f t="shared" si="286"/>
        <v/>
      </c>
      <c r="DO205" s="42" t="str">
        <f t="shared" si="287"/>
        <v/>
      </c>
      <c r="DP205" s="7"/>
      <c r="DQ205" s="7">
        <f t="shared" si="288"/>
        <v>0</v>
      </c>
      <c r="DR205" s="7">
        <f t="shared" si="289"/>
        <v>0</v>
      </c>
      <c r="DS205" s="7">
        <f t="shared" si="290"/>
        <v>0</v>
      </c>
      <c r="DT205" s="7">
        <f t="shared" si="291"/>
        <v>0</v>
      </c>
      <c r="DU205" s="7">
        <f t="shared" si="292"/>
        <v>0</v>
      </c>
      <c r="DV205" s="7">
        <f t="shared" si="293"/>
        <v>0</v>
      </c>
      <c r="DW205" s="7">
        <f t="shared" si="294"/>
        <v>0</v>
      </c>
      <c r="DX205" s="7">
        <f t="shared" si="295"/>
        <v>0</v>
      </c>
      <c r="DY205" s="48" t="e">
        <f t="array" ref="DY205">VLOOKUP(TEMPLATE!$EP205&amp;"|"&amp;DY$5&amp;"|"&amp;DY$6&amp;"|0|"&amp;TEMPLATE!$EM205,TEMPLATE!$EY$7:$FE$30000,7,FALSE)</f>
        <v>#N/A</v>
      </c>
      <c r="DZ205" s="48" t="e">
        <f t="array" ref="DZ205">VLOOKUP(TEMPLATE!$EP205&amp;"|"&amp;DZ$5&amp;"|"&amp;DZ$6&amp;"|0|"&amp;TEMPLATE!$EM205,TEMPLATE!$EY$7:$FE$30000,7,FALSE)</f>
        <v>#N/A</v>
      </c>
      <c r="EA205" s="7" t="str">
        <f t="shared" si="296"/>
        <v/>
      </c>
      <c r="EB205" s="7" t="str">
        <f t="shared" si="297"/>
        <v/>
      </c>
      <c r="EC205" s="7" t="str">
        <f t="shared" si="298"/>
        <v/>
      </c>
      <c r="ED205" s="7" t="str">
        <f t="shared" si="299"/>
        <v/>
      </c>
      <c r="EE205" s="7" t="str">
        <f t="shared" si="300"/>
        <v/>
      </c>
      <c r="EF205" s="7" t="str">
        <f t="shared" si="301"/>
        <v/>
      </c>
      <c r="EG205" s="7" t="str">
        <f t="shared" si="302"/>
        <v/>
      </c>
      <c r="EH205" s="7" t="str">
        <f t="shared" si="303"/>
        <v/>
      </c>
      <c r="EI205" s="1"/>
      <c r="EJ205" s="1"/>
      <c r="EK205" s="1"/>
      <c r="EL205" s="1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1" t="str">
        <f t="shared" si="304"/>
        <v>||||</v>
      </c>
      <c r="EZ205" s="7"/>
      <c r="FA205" s="7"/>
      <c r="FB205" s="7"/>
      <c r="FC205" s="7"/>
      <c r="FD205" s="43"/>
      <c r="FE205" s="7"/>
      <c r="FF205" s="7"/>
      <c r="FG205" s="7"/>
      <c r="FH205" s="7"/>
      <c r="FI205" s="7"/>
      <c r="FJ205" s="7"/>
      <c r="FK205" s="7"/>
      <c r="FL205" s="7"/>
      <c r="FM205" s="43"/>
      <c r="FN205" s="7"/>
      <c r="FO205" s="7"/>
      <c r="FP205" s="43"/>
      <c r="FQ205" s="7"/>
      <c r="FR205" s="7"/>
      <c r="FS205" s="7"/>
      <c r="FT205" s="7"/>
      <c r="FU205" s="7"/>
      <c r="FV205" s="43"/>
      <c r="FW205" s="38"/>
      <c r="FX205" s="7"/>
      <c r="FY205" s="7"/>
      <c r="FZ205" s="7"/>
      <c r="GA205" s="44"/>
      <c r="GB205" s="7"/>
      <c r="GC205" s="38"/>
      <c r="GD205" s="7"/>
    </row>
    <row r="206" spans="1:186" x14ac:dyDescent="0.25">
      <c r="A206" s="4">
        <f t="shared" si="236"/>
        <v>1</v>
      </c>
      <c r="B206" s="17" t="str">
        <f>IF(TEMPLATE!EM206="","",TEMPLATE!EM206)</f>
        <v/>
      </c>
      <c r="C206" s="17" t="str">
        <f>IF(TEMPLATE!EX206="","",TEMPLATE!EX206)</f>
        <v/>
      </c>
      <c r="D206" s="19" t="str">
        <f t="shared" si="233"/>
        <v/>
      </c>
      <c r="E206" s="19" t="str">
        <f t="shared" si="237"/>
        <v/>
      </c>
      <c r="F206" s="17"/>
      <c r="G206" s="45" t="str">
        <f>IF(TEMPLATE!EN206="","",TEMPLATE!EN206)</f>
        <v/>
      </c>
      <c r="H206" s="45"/>
      <c r="I206" s="45"/>
      <c r="J206" s="17" t="str">
        <f>IF(TEMPLATE!EP206="","",TEMPLATE!EP206)</f>
        <v/>
      </c>
      <c r="K206" s="46" t="str">
        <f>IF(TEMPLATE!EQ206="","",TEMPLATE!EQ206)</f>
        <v/>
      </c>
      <c r="L206" s="46" t="str">
        <f>IF(TEMPLATE!ER206="","",TEMPLATE!ER206)</f>
        <v/>
      </c>
      <c r="M206" s="46" t="str">
        <f>IF(TEMPLATE!ES206="","",TEMPLATE!ES206)</f>
        <v/>
      </c>
      <c r="N206" s="18" t="str">
        <f>IF(TEMPLATE!EU206="","",TEMPLATE!EU206)</f>
        <v/>
      </c>
      <c r="O206" s="19" t="str">
        <f t="shared" si="238"/>
        <v/>
      </c>
      <c r="P206" s="20" t="str">
        <f t="shared" si="239"/>
        <v/>
      </c>
      <c r="Q206" s="18"/>
      <c r="R206" s="21" t="str">
        <f t="shared" si="240"/>
        <v/>
      </c>
      <c r="S206" s="21" t="str">
        <f>IF(SUMIFS(TEMPLATE!$GD$7:$GD$30000,TEMPLATE!$GC$7:$GC$30000,EV206,TEMPLATE!$FY$7:$FY$30000,J206,$GB$7:$GB$30000,G206)=0,"",SUMIFS(TEMPLATE!$GD$7:$GD$30000,TEMPLATE!$GC$7:$GC$30000,EV206,TEMPLATE!$FY$7:$FY$30000,J206,$GB$7:$GB$30000,G206))</f>
        <v/>
      </c>
      <c r="T206" s="21" t="str">
        <f>IF(SUMIFS(TEMPLATE!$GD$7:$GD$30000,TEMPLATE!$GE$7:$GE$30000,"Common Equity",TEMPLATE!$FY$7:$FY$30000,J206,$GB$7:$GB$30000,G206)=0,"",SUMIFS(TEMPLATE!$GD$7:$GD$30000,TEMPLATE!$GE$7:$GE$30000,"Common Equity",TEMPLATE!$FY$7:$FY$30000,J206,$GB$7:$GB$30000,G206))</f>
        <v/>
      </c>
      <c r="U206" s="21"/>
      <c r="V206" s="22">
        <f t="shared" si="241"/>
        <v>0</v>
      </c>
      <c r="W206" s="23" t="e">
        <f t="shared" si="242"/>
        <v>#N/A</v>
      </c>
      <c r="X206" s="23" t="e">
        <f t="shared" si="243"/>
        <v>#N/A</v>
      </c>
      <c r="Y206" s="23" t="e">
        <f t="shared" si="244"/>
        <v>#N/A</v>
      </c>
      <c r="Z206" s="23" t="e">
        <f t="shared" si="245"/>
        <v>#N/A</v>
      </c>
      <c r="AA206" s="23" t="e">
        <f t="shared" si="246"/>
        <v>#N/A</v>
      </c>
      <c r="AB206" s="23" t="e">
        <f t="shared" si="247"/>
        <v>#N/A</v>
      </c>
      <c r="AC206" s="23" t="e">
        <f t="shared" si="248"/>
        <v>#N/A</v>
      </c>
      <c r="AD206" s="24" t="e">
        <f t="shared" si="249"/>
        <v>#N/A</v>
      </c>
      <c r="AE206" s="24" t="e">
        <f t="shared" si="234"/>
        <v>#N/A</v>
      </c>
      <c r="AF206" s="24" t="e">
        <f t="shared" si="235"/>
        <v>#N/A</v>
      </c>
      <c r="AG206" s="24" t="e">
        <f t="shared" si="250"/>
        <v>#N/A</v>
      </c>
      <c r="AH206" s="24" t="str">
        <f t="shared" si="251"/>
        <v/>
      </c>
      <c r="AI206" s="25" t="e">
        <f t="shared" si="252"/>
        <v>#N/A</v>
      </c>
      <c r="AJ206" s="21" t="e">
        <f t="shared" si="253"/>
        <v>#N/A</v>
      </c>
      <c r="AK206" s="51" t="e">
        <f t="shared" si="254"/>
        <v>#N/A</v>
      </c>
      <c r="AL206" s="26" t="e">
        <f t="shared" si="255"/>
        <v>#N/A</v>
      </c>
      <c r="AM206" s="27" t="str">
        <f t="array" ref="AM206">IFERROR((INDEX(TEMPLATE!$FI$7:$FI$1004,MATCH($J206,IF(TEMPLATE!$FH$7:$FH$1004=$AM$4,TEMPLATE!$FG$7:$FG$1004),0))),"")</f>
        <v/>
      </c>
      <c r="AN206" s="28" t="str">
        <f t="shared" si="256"/>
        <v/>
      </c>
      <c r="AO206" s="29" t="str">
        <f t="array" ref="AO206">IFERROR((INDEX(TEMPLATE!$FI$7:$FI$1004,MATCH($J206,IF(TEMPLATE!$FH$7:$FH$1004=$AO$4,TEMPLATE!$FG$7:$FG$1004),0))),"")</f>
        <v/>
      </c>
      <c r="AP206" s="30" t="e">
        <f t="shared" si="257"/>
        <v>#N/A</v>
      </c>
      <c r="AQ206" s="31" t="str">
        <f t="array" ref="AQ206">IFERROR((INDEX(TEMPLATE!$FI$7:$FI$1004,MATCH($J206,IF(TEMPLATE!$FH$7:$FH$1004=$AQ$4,TEMPLATE!$FG$7:$FG$1004),0))),"")</f>
        <v/>
      </c>
      <c r="AR206" s="32" t="e">
        <f t="shared" si="258"/>
        <v>#N/A</v>
      </c>
      <c r="AS206" s="29" t="str">
        <f t="array" ref="AS206">IFERROR((INDEX(TEMPLATE!$FI$7:$FI$1004,MATCH($J206,IF(TEMPLATE!$FH$7:$FH$1004=$AS$4,TEMPLATE!$FG$7:$FG$1004),0))),"")</f>
        <v/>
      </c>
      <c r="AT206" s="33" t="str">
        <f t="shared" si="232"/>
        <v/>
      </c>
      <c r="AU206" s="29" t="str">
        <f t="array" ref="AU206">IFERROR((INDEX(TEMPLATE!$FI$7:$FI$1004,MATCH($J206,IF(TEMPLATE!$FH$7:$FH$1004=$AU$4,TEMPLATE!$FG$7:$FG$1004),0))),"")</f>
        <v/>
      </c>
      <c r="AV206" s="30" t="e">
        <f t="shared" si="259"/>
        <v>#N/A</v>
      </c>
      <c r="AW206" s="29" t="str">
        <f t="shared" si="260"/>
        <v/>
      </c>
      <c r="AX206" s="34" t="str">
        <f t="shared" si="261"/>
        <v/>
      </c>
      <c r="AY206" s="35" t="str">
        <f t="shared" si="262"/>
        <v/>
      </c>
      <c r="AZ206" s="34" t="str">
        <f t="shared" si="263"/>
        <v/>
      </c>
      <c r="BA206" s="34" t="str">
        <f t="shared" si="264"/>
        <v/>
      </c>
      <c r="BB206" s="35" t="str">
        <f t="shared" si="265"/>
        <v/>
      </c>
      <c r="BC206" s="36" t="e">
        <f t="shared" si="266"/>
        <v>#N/A</v>
      </c>
      <c r="BD206" s="36">
        <f t="shared" si="267"/>
        <v>1</v>
      </c>
      <c r="BE206" s="36">
        <f t="shared" si="268"/>
        <v>0</v>
      </c>
      <c r="BF206" s="36" t="e">
        <f t="shared" si="269"/>
        <v>#N/A</v>
      </c>
      <c r="BG206" s="1"/>
      <c r="BH206" s="37" t="e">
        <f>VLOOKUP(TEMPLATE!$EP206&amp;"|"&amp;BH$5&amp;"|"&amp;BH$6&amp;"|0|"&amp;TEMPLATE!$EM206,TEMPLATE!$EY$7:$FE$30000,7,FALSE)</f>
        <v>#N/A</v>
      </c>
      <c r="BI206" s="38" t="e">
        <f>VLOOKUP(TEMPLATE!$EP206&amp;"|"&amp;BI$5&amp;"|"&amp;BI$6&amp;"|0|"&amp;TEMPLATE!$EM206,TEMPLATE!$EY$7:$FE$30000,7,FALSE)</f>
        <v>#N/A</v>
      </c>
      <c r="BJ206" s="37" t="e">
        <f>VLOOKUP(TEMPLATE!$EP206&amp;"|"&amp;BJ$5&amp;"|"&amp;BJ$6&amp;"|0|"&amp;TEMPLATE!$EM206,TEMPLATE!$EY$7:$FE$30000,7,FALSE)</f>
        <v>#N/A</v>
      </c>
      <c r="BK206" s="38" t="e">
        <f>VLOOKUP(TEMPLATE!$EP206&amp;"|"&amp;BK$5&amp;"|"&amp;BK$6&amp;"|0|"&amp;TEMPLATE!$EM206,TEMPLATE!$EY$7:$FE$30000,7,FALSE)</f>
        <v>#N/A</v>
      </c>
      <c r="BL206" s="38" t="e">
        <f>VLOOKUP(TEMPLATE!$EP206&amp;"|"&amp;BL$5&amp;"|"&amp;BL$6&amp;"|0|"&amp;TEMPLATE!$EM206,TEMPLATE!$EY$7:$FE$30000,7,FALSE)</f>
        <v>#N/A</v>
      </c>
      <c r="BM206" s="38" t="e">
        <f>VLOOKUP(TEMPLATE!$EP206&amp;"|"&amp;BM$5&amp;"|"&amp;BM$6&amp;"|0|"&amp;TEMPLATE!$EM206,TEMPLATE!$EY$7:$FE$30000,7,FALSE)</f>
        <v>#N/A</v>
      </c>
      <c r="BN206" s="38" t="e">
        <f>VLOOKUP(TEMPLATE!$EP206&amp;"|"&amp;BN$5&amp;"|"&amp;BN$6&amp;"|0|"&amp;TEMPLATE!$EM206,TEMPLATE!$EY$7:$FE$30000,7,FALSE)</f>
        <v>#N/A</v>
      </c>
      <c r="BO206" s="38" t="e">
        <f>VLOOKUP(TEMPLATE!$EP206&amp;"|"&amp;BO$5&amp;"|"&amp;BO$6&amp;"|0|"&amp;TEMPLATE!$EM206,TEMPLATE!$EY$7:$FE$30000,7,FALSE)</f>
        <v>#N/A</v>
      </c>
      <c r="BP206" s="38" t="e">
        <f>VLOOKUP(TEMPLATE!$EP206&amp;"|"&amp;BP$5&amp;"|"&amp;BP$6&amp;"|0|"&amp;TEMPLATE!$EM206,TEMPLATE!$EY$7:$FE$30000,7,FALSE)</f>
        <v>#N/A</v>
      </c>
      <c r="BQ206" s="38" t="e">
        <f>VLOOKUP(TEMPLATE!$EP206&amp;"|"&amp;BQ$5&amp;"|"&amp;BQ$6&amp;"|0|"&amp;TEMPLATE!$EM206,TEMPLATE!$EY$7:$FE$30000,7,FALSE)</f>
        <v>#N/A</v>
      </c>
      <c r="BR206" s="38" t="e">
        <f>VLOOKUP(TEMPLATE!$EP206&amp;"|"&amp;BR$5&amp;"|"&amp;BR$6&amp;"|0|"&amp;TEMPLATE!$EM206,TEMPLATE!$EY$7:$FE$30000,7,FALSE)</f>
        <v>#N/A</v>
      </c>
      <c r="BS206" s="38" t="e">
        <f>VLOOKUP(TEMPLATE!$EP206&amp;"|"&amp;BS$5&amp;"|"&amp;BS$6&amp;"|0|"&amp;TEMPLATE!$EM206,TEMPLATE!$EY$7:$FE$30000,7,FALSE)</f>
        <v>#N/A</v>
      </c>
      <c r="BT206" s="38" t="e">
        <f>VLOOKUP(TEMPLATE!$EP206&amp;"|"&amp;BT$5&amp;"|"&amp;BT$6&amp;"|0|"&amp;TEMPLATE!$EM206,TEMPLATE!$EY$7:$FE$30000,7,FALSE)</f>
        <v>#N/A</v>
      </c>
      <c r="BU206" s="38" t="e">
        <f>VLOOKUP(TEMPLATE!$EP206&amp;"|"&amp;BU$5&amp;"|"&amp;BU$6&amp;"|0|"&amp;TEMPLATE!$EM206,TEMPLATE!$EY$7:$FE$30000,7,FALSE)</f>
        <v>#N/A</v>
      </c>
      <c r="BV206" s="38" t="e">
        <f>VLOOKUP(TEMPLATE!$EP206&amp;"|"&amp;BV$5&amp;"|"&amp;BV$6&amp;"|0|"&amp;TEMPLATE!$EM206,TEMPLATE!$EY$7:$FE$30000,7,FALSE)</f>
        <v>#N/A</v>
      </c>
      <c r="BW206" s="38" t="e">
        <f>VLOOKUP(TEMPLATE!$EP206&amp;"|"&amp;BW$5&amp;"|"&amp;BW$6&amp;"|0|"&amp;TEMPLATE!$EM206,TEMPLATE!$EY$7:$FE$30000,7,FALSE)</f>
        <v>#N/A</v>
      </c>
      <c r="BX206" s="38" t="e">
        <f>VLOOKUP(TEMPLATE!$EP206&amp;"|"&amp;BX$5&amp;"|"&amp;BX$6&amp;"|0|"&amp;TEMPLATE!$EM206,TEMPLATE!$EY$7:$FE$30000,7,FALSE)</f>
        <v>#N/A</v>
      </c>
      <c r="BY206" s="38" t="e">
        <f>VLOOKUP(TEMPLATE!$EP206&amp;"|"&amp;BY$5&amp;"|"&amp;BY$6&amp;"|0|"&amp;TEMPLATE!$EM206,TEMPLATE!$EY$7:$FE$30000,7,FALSE)</f>
        <v>#N/A</v>
      </c>
      <c r="BZ206" s="38" t="e">
        <f>VLOOKUP(TEMPLATE!$EP206&amp;"|"&amp;BZ$5&amp;"|"&amp;BZ$6&amp;"|0|"&amp;TEMPLATE!$EM206,TEMPLATE!$EY$7:$FE$30000,7,FALSE)</f>
        <v>#N/A</v>
      </c>
      <c r="CA206" s="38" t="e">
        <f>IF(VLOOKUP(TEMPLATE!$EP206&amp;"|"&amp;CA$5&amp;"|"&amp;CA$6&amp;"|0|"&amp;TEMPLATE!$EM206,TEMPLATE!$EY$7:$FE$30000,7,FALSE)=0,BN206,VLOOKUP(TEMPLATE!$EP206&amp;"|"&amp;CA$5&amp;"|"&amp;CA$6&amp;"|0|"&amp;TEMPLATE!$EM206,TEMPLATE!$EY$7:$FE$30000,7,FALSE))</f>
        <v>#N/A</v>
      </c>
      <c r="CB206" s="38" t="e">
        <f>VLOOKUP(TEMPLATE!$EP206&amp;"|"&amp;CB$5&amp;"|"&amp;CB$6&amp;"|0|"&amp;TEMPLATE!$EM206,TEMPLATE!$EY$7:$FE$30000,7,FALSE)</f>
        <v>#N/A</v>
      </c>
      <c r="CC206" s="38" t="e">
        <f>VLOOKUP(TEMPLATE!$EP206&amp;"|"&amp;CC$5&amp;"|"&amp;CC$6&amp;"|0|"&amp;TEMPLATE!$EM206,TEMPLATE!$EY$7:$FE$30000,7,FALSE)</f>
        <v>#N/A</v>
      </c>
      <c r="CD206" s="38" t="e">
        <f>VLOOKUP(TEMPLATE!$EP206&amp;"|"&amp;CD$5&amp;"|"&amp;CD$6&amp;"|0|"&amp;TEMPLATE!$EM206,TEMPLATE!$EY$7:$FE$30000,7,FALSE)</f>
        <v>#N/A</v>
      </c>
      <c r="CE206" s="38" t="e">
        <f>VLOOKUP(TEMPLATE!$EP206&amp;"|"&amp;CE$5&amp;"|"&amp;CE$6&amp;"|0|"&amp;TEMPLATE!$EM206,TEMPLATE!$EY$7:$FE$30000,7,FALSE)</f>
        <v>#N/A</v>
      </c>
      <c r="CF206" s="38" t="e">
        <f>VLOOKUP(TEMPLATE!$EP206&amp;"|"&amp;CF$5&amp;"|"&amp;CF$6&amp;"|0|"&amp;TEMPLATE!$EM206,TEMPLATE!$EY$7:$FE$30000,7,FALSE)</f>
        <v>#N/A</v>
      </c>
      <c r="CG206" s="38" t="e">
        <f>VLOOKUP(TEMPLATE!$EP206&amp;"|"&amp;CG$5&amp;"|"&amp;CG$6&amp;"|0|"&amp;TEMPLATE!$EM206,TEMPLATE!$EY$7:$FE$30000,7,FALSE)</f>
        <v>#N/A</v>
      </c>
      <c r="CH206" s="38" t="e">
        <f>VLOOKUP(TEMPLATE!$EP206&amp;"|"&amp;CH$5&amp;"|"&amp;CH$6&amp;"|0|"&amp;TEMPLATE!$EM206,TEMPLATE!$EY$7:$FE$30000,7,FALSE)</f>
        <v>#N/A</v>
      </c>
      <c r="CI206" s="38" t="e">
        <f>VLOOKUP(TEMPLATE!$EP206&amp;"|"&amp;CI$5&amp;"|"&amp;CI$6&amp;"|0|"&amp;TEMPLATE!$EM206,TEMPLATE!$EY$7:$FE$30000,7,FALSE)</f>
        <v>#N/A</v>
      </c>
      <c r="CJ206" s="38" t="e">
        <f>VLOOKUP(TEMPLATE!$EP206&amp;"|"&amp;CJ$5&amp;"|"&amp;CJ$6&amp;"|0|"&amp;TEMPLATE!$EM206,TEMPLATE!$EY$7:$FE$30000,7,FALSE)</f>
        <v>#N/A</v>
      </c>
      <c r="CK206" s="38" t="e">
        <f>VLOOKUP(TEMPLATE!$EP206&amp;"|"&amp;CK$5&amp;"|"&amp;CK$6&amp;"|0|"&amp;TEMPLATE!$EM206,TEMPLATE!$EY$7:$FE$30000,7,FALSE)</f>
        <v>#N/A</v>
      </c>
      <c r="CL206" s="38" t="e">
        <f t="shared" si="270"/>
        <v>#VALUE!</v>
      </c>
      <c r="CM206" s="38" t="e">
        <f t="shared" si="271"/>
        <v>#VALUE!</v>
      </c>
      <c r="CN206" s="38" t="e">
        <f>VLOOKUP(TEMPLATE!$EP206&amp;"|"&amp;CN$5&amp;"|"&amp;CN$6&amp;"|0|"&amp;TEMPLATE!$EM206,TEMPLATE!$EY$7:$FE$30000,7,FALSE)</f>
        <v>#N/A</v>
      </c>
      <c r="CO206" s="38" t="e">
        <f>VLOOKUP(TEMPLATE!$EP206&amp;"|"&amp;CO$5&amp;"|"&amp;CO$6&amp;"|0|"&amp;TEMPLATE!$EM206,TEMPLATE!$EY$7:$FE$30000,7,FALSE)</f>
        <v>#N/A</v>
      </c>
      <c r="CP206" s="39" t="str">
        <f t="array" ref="CP206">IFERROR((INDEX(TEMPLATE!$FI$7:$FI$1004,MATCH($J206,IF(TEMPLATE!$FH$7:$FH$1004=CP$6,TEMPLATE!$FG$7:$FG$1004),0))),"")</f>
        <v/>
      </c>
      <c r="CQ206" s="39" t="str">
        <f t="array" ref="CQ206">IFERROR((INDEX(TEMPLATE!$FI$7:$FI$1004,MATCH($J206,IF(TEMPLATE!$FH$7:$FH$1004=CQ$6,TEMPLATE!$FG$7:$FG$1004),0))),"")</f>
        <v/>
      </c>
      <c r="CR206" s="39" t="str">
        <f t="array" ref="CR206">IFERROR((INDEX(TEMPLATE!$FI$7:$FI$1004,MATCH($J206,IF(TEMPLATE!$FH$7:$FH$1004=CR$6,TEMPLATE!$FG$7:$FG$1004),0))),"")</f>
        <v/>
      </c>
      <c r="CS206" s="39" t="str">
        <f t="array" ref="CS206">IFERROR((INDEX(TEMPLATE!$FI$7:$FI$1004,MATCH($J206,IF(TEMPLATE!$FH$7:$FH$1004=CS$6,TEMPLATE!$FG$7:$FG$1004),0))),"")</f>
        <v/>
      </c>
      <c r="CT206" s="38" t="str">
        <f t="array" ref="CT206">IFERROR((INDEX(TEMPLATE!$FI$7:$FI$1004,MATCH($J206,IF(TEMPLATE!$FH$7:$FH$1004=CT$6,TEMPLATE!$FG$7:$FG$1004),0))),"")</f>
        <v/>
      </c>
      <c r="CU206" s="38" t="str">
        <f t="array" ref="CU206">IFERROR((INDEX(TEMPLATE!$FI$7:$FI$1004,MATCH($J206,IF(TEMPLATE!$FH$7:$FH$1004=CU$6,TEMPLATE!$FG$7:$FG$1004),0))),"")</f>
        <v/>
      </c>
      <c r="CV206" s="38" t="str">
        <f t="array" ref="CV206">IFERROR((INDEX(TEMPLATE!$FI$7:$FI$1004,MATCH($J206,IF(TEMPLATE!$FH$7:$FH$1004=CV$6,TEMPLATE!$FG$7:$FG$1004),0))),"")</f>
        <v/>
      </c>
      <c r="CW206" s="38" t="str">
        <f t="array" ref="CW206">IFERROR((INDEX(TEMPLATE!$FI$7:$FI$1004,MATCH($J206,IF(TEMPLATE!$FH$7:$FH$1004=CW$6,TEMPLATE!$FG$7:$FG$1004),0))),"")</f>
        <v/>
      </c>
      <c r="CX206" s="7"/>
      <c r="CY206" s="7" t="str">
        <f t="shared" si="272"/>
        <v/>
      </c>
      <c r="CZ206" s="7" t="str">
        <f t="shared" si="273"/>
        <v/>
      </c>
      <c r="DA206" s="7" t="str">
        <f t="shared" si="274"/>
        <v/>
      </c>
      <c r="DB206" s="7" t="str">
        <f t="shared" si="275"/>
        <v/>
      </c>
      <c r="DC206" s="7" t="str">
        <f t="shared" si="276"/>
        <v/>
      </c>
      <c r="DD206" s="7" t="str">
        <f t="shared" si="277"/>
        <v/>
      </c>
      <c r="DE206" s="7" t="str">
        <f t="shared" si="278"/>
        <v/>
      </c>
      <c r="DF206" s="7" t="str">
        <f t="shared" si="279"/>
        <v/>
      </c>
      <c r="DG206" s="7"/>
      <c r="DH206" s="40" t="str">
        <f t="shared" si="280"/>
        <v/>
      </c>
      <c r="DI206" s="40" t="str">
        <f t="shared" si="281"/>
        <v/>
      </c>
      <c r="DJ206" s="40" t="str">
        <f t="shared" si="282"/>
        <v/>
      </c>
      <c r="DK206" s="41" t="str">
        <f t="shared" si="283"/>
        <v/>
      </c>
      <c r="DL206" s="42" t="str">
        <f t="shared" si="284"/>
        <v/>
      </c>
      <c r="DM206" s="42" t="str">
        <f t="shared" si="285"/>
        <v/>
      </c>
      <c r="DN206" s="42" t="str">
        <f t="shared" si="286"/>
        <v/>
      </c>
      <c r="DO206" s="42" t="str">
        <f t="shared" si="287"/>
        <v/>
      </c>
      <c r="DP206" s="7"/>
      <c r="DQ206" s="7">
        <f t="shared" si="288"/>
        <v>0</v>
      </c>
      <c r="DR206" s="7">
        <f t="shared" si="289"/>
        <v>0</v>
      </c>
      <c r="DS206" s="7">
        <f t="shared" si="290"/>
        <v>0</v>
      </c>
      <c r="DT206" s="7">
        <f t="shared" si="291"/>
        <v>0</v>
      </c>
      <c r="DU206" s="7">
        <f t="shared" si="292"/>
        <v>0</v>
      </c>
      <c r="DV206" s="7">
        <f t="shared" si="293"/>
        <v>0</v>
      </c>
      <c r="DW206" s="7">
        <f t="shared" si="294"/>
        <v>0</v>
      </c>
      <c r="DX206" s="7">
        <f t="shared" si="295"/>
        <v>0</v>
      </c>
      <c r="DY206" s="48" t="e">
        <f t="array" ref="DY206">VLOOKUP(TEMPLATE!$EP206&amp;"|"&amp;DY$5&amp;"|"&amp;DY$6&amp;"|0|"&amp;TEMPLATE!$EM206,TEMPLATE!$EY$7:$FE$30000,7,FALSE)</f>
        <v>#N/A</v>
      </c>
      <c r="DZ206" s="48" t="e">
        <f t="array" ref="DZ206">VLOOKUP(TEMPLATE!$EP206&amp;"|"&amp;DZ$5&amp;"|"&amp;DZ$6&amp;"|0|"&amp;TEMPLATE!$EM206,TEMPLATE!$EY$7:$FE$30000,7,FALSE)</f>
        <v>#N/A</v>
      </c>
      <c r="EA206" s="7" t="str">
        <f t="shared" si="296"/>
        <v/>
      </c>
      <c r="EB206" s="7" t="str">
        <f t="shared" si="297"/>
        <v/>
      </c>
      <c r="EC206" s="7" t="str">
        <f t="shared" si="298"/>
        <v/>
      </c>
      <c r="ED206" s="7" t="str">
        <f t="shared" si="299"/>
        <v/>
      </c>
      <c r="EE206" s="7" t="str">
        <f t="shared" si="300"/>
        <v/>
      </c>
      <c r="EF206" s="7" t="str">
        <f t="shared" si="301"/>
        <v/>
      </c>
      <c r="EG206" s="7" t="str">
        <f t="shared" si="302"/>
        <v/>
      </c>
      <c r="EH206" s="7" t="str">
        <f t="shared" si="303"/>
        <v/>
      </c>
      <c r="EI206" s="1"/>
      <c r="EJ206" s="1"/>
      <c r="EK206" s="1"/>
      <c r="EL206" s="1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1" t="str">
        <f t="shared" si="304"/>
        <v>||||</v>
      </c>
      <c r="EZ206" s="7"/>
      <c r="FA206" s="7"/>
      <c r="FB206" s="7"/>
      <c r="FC206" s="7"/>
      <c r="FD206" s="43"/>
      <c r="FE206" s="7"/>
      <c r="FF206" s="7"/>
      <c r="FG206" s="7"/>
      <c r="FH206" s="7"/>
      <c r="FI206" s="7"/>
      <c r="FJ206" s="7"/>
      <c r="FK206" s="7"/>
      <c r="FL206" s="7"/>
      <c r="FM206" s="43"/>
      <c r="FN206" s="7"/>
      <c r="FO206" s="7"/>
      <c r="FP206" s="43"/>
      <c r="FQ206" s="7"/>
      <c r="FR206" s="7"/>
      <c r="FS206" s="7"/>
      <c r="FT206" s="7"/>
      <c r="FU206" s="7"/>
      <c r="FV206" s="43"/>
      <c r="FW206" s="38"/>
      <c r="FX206" s="7"/>
      <c r="FY206" s="7"/>
      <c r="FZ206" s="7"/>
      <c r="GA206" s="44"/>
      <c r="GB206" s="7"/>
      <c r="GC206" s="38"/>
      <c r="GD206" s="7"/>
    </row>
    <row r="207" spans="1:186" x14ac:dyDescent="0.25">
      <c r="A207" s="4">
        <f t="shared" si="236"/>
        <v>1</v>
      </c>
      <c r="B207" s="17" t="str">
        <f>IF(TEMPLATE!EM207="","",TEMPLATE!EM207)</f>
        <v/>
      </c>
      <c r="C207" s="17" t="str">
        <f>IF(TEMPLATE!EX207="","",TEMPLATE!EX207)</f>
        <v/>
      </c>
      <c r="D207" s="19" t="str">
        <f t="shared" si="233"/>
        <v/>
      </c>
      <c r="E207" s="19" t="str">
        <f t="shared" si="237"/>
        <v/>
      </c>
      <c r="F207" s="17"/>
      <c r="G207" s="45" t="str">
        <f>IF(TEMPLATE!EN207="","",TEMPLATE!EN207)</f>
        <v/>
      </c>
      <c r="H207" s="45"/>
      <c r="I207" s="45"/>
      <c r="J207" s="17" t="str">
        <f>IF(TEMPLATE!EP207="","",TEMPLATE!EP207)</f>
        <v/>
      </c>
      <c r="K207" s="46" t="str">
        <f>IF(TEMPLATE!EQ207="","",TEMPLATE!EQ207)</f>
        <v/>
      </c>
      <c r="L207" s="46" t="str">
        <f>IF(TEMPLATE!ER207="","",TEMPLATE!ER207)</f>
        <v/>
      </c>
      <c r="M207" s="46" t="str">
        <f>IF(TEMPLATE!ES207="","",TEMPLATE!ES207)</f>
        <v/>
      </c>
      <c r="N207" s="18" t="str">
        <f>IF(TEMPLATE!EU207="","",TEMPLATE!EU207)</f>
        <v/>
      </c>
      <c r="O207" s="19" t="str">
        <f t="shared" si="238"/>
        <v/>
      </c>
      <c r="P207" s="20" t="str">
        <f t="shared" si="239"/>
        <v/>
      </c>
      <c r="Q207" s="18"/>
      <c r="R207" s="21" t="str">
        <f t="shared" si="240"/>
        <v/>
      </c>
      <c r="S207" s="21" t="str">
        <f>IF(SUMIFS(TEMPLATE!$GD$7:$GD$30000,TEMPLATE!$GC$7:$GC$30000,EV207,TEMPLATE!$FY$7:$FY$30000,J207,$GB$7:$GB$30000,G207)=0,"",SUMIFS(TEMPLATE!$GD$7:$GD$30000,TEMPLATE!$GC$7:$GC$30000,EV207,TEMPLATE!$FY$7:$FY$30000,J207,$GB$7:$GB$30000,G207))</f>
        <v/>
      </c>
      <c r="T207" s="21" t="str">
        <f>IF(SUMIFS(TEMPLATE!$GD$7:$GD$30000,TEMPLATE!$GE$7:$GE$30000,"Common Equity",TEMPLATE!$FY$7:$FY$30000,J207,$GB$7:$GB$30000,G207)=0,"",SUMIFS(TEMPLATE!$GD$7:$GD$30000,TEMPLATE!$GE$7:$GE$30000,"Common Equity",TEMPLATE!$FY$7:$FY$30000,J207,$GB$7:$GB$30000,G207))</f>
        <v/>
      </c>
      <c r="U207" s="21"/>
      <c r="V207" s="22">
        <f t="shared" si="241"/>
        <v>0</v>
      </c>
      <c r="W207" s="23" t="e">
        <f t="shared" si="242"/>
        <v>#N/A</v>
      </c>
      <c r="X207" s="23" t="e">
        <f t="shared" si="243"/>
        <v>#N/A</v>
      </c>
      <c r="Y207" s="23" t="e">
        <f t="shared" si="244"/>
        <v>#N/A</v>
      </c>
      <c r="Z207" s="23" t="e">
        <f t="shared" si="245"/>
        <v>#N/A</v>
      </c>
      <c r="AA207" s="23" t="e">
        <f t="shared" si="246"/>
        <v>#N/A</v>
      </c>
      <c r="AB207" s="23" t="e">
        <f t="shared" si="247"/>
        <v>#N/A</v>
      </c>
      <c r="AC207" s="23" t="e">
        <f t="shared" si="248"/>
        <v>#N/A</v>
      </c>
      <c r="AD207" s="24" t="e">
        <f t="shared" si="249"/>
        <v>#N/A</v>
      </c>
      <c r="AE207" s="24" t="e">
        <f t="shared" si="234"/>
        <v>#N/A</v>
      </c>
      <c r="AF207" s="24" t="e">
        <f t="shared" si="235"/>
        <v>#N/A</v>
      </c>
      <c r="AG207" s="24" t="e">
        <f t="shared" si="250"/>
        <v>#N/A</v>
      </c>
      <c r="AH207" s="24" t="str">
        <f t="shared" si="251"/>
        <v/>
      </c>
      <c r="AI207" s="25" t="e">
        <f t="shared" si="252"/>
        <v>#N/A</v>
      </c>
      <c r="AJ207" s="21" t="e">
        <f t="shared" si="253"/>
        <v>#N/A</v>
      </c>
      <c r="AK207" s="51" t="e">
        <f t="shared" si="254"/>
        <v>#N/A</v>
      </c>
      <c r="AL207" s="26" t="e">
        <f t="shared" si="255"/>
        <v>#N/A</v>
      </c>
      <c r="AM207" s="27" t="str">
        <f t="array" ref="AM207">IFERROR((INDEX(TEMPLATE!$FI$7:$FI$1004,MATCH($J207,IF(TEMPLATE!$FH$7:$FH$1004=$AM$4,TEMPLATE!$FG$7:$FG$1004),0))),"")</f>
        <v/>
      </c>
      <c r="AN207" s="28" t="str">
        <f t="shared" si="256"/>
        <v/>
      </c>
      <c r="AO207" s="29" t="str">
        <f t="array" ref="AO207">IFERROR((INDEX(TEMPLATE!$FI$7:$FI$1004,MATCH($J207,IF(TEMPLATE!$FH$7:$FH$1004=$AO$4,TEMPLATE!$FG$7:$FG$1004),0))),"")</f>
        <v/>
      </c>
      <c r="AP207" s="30" t="e">
        <f t="shared" si="257"/>
        <v>#N/A</v>
      </c>
      <c r="AQ207" s="31" t="str">
        <f t="array" ref="AQ207">IFERROR((INDEX(TEMPLATE!$FI$7:$FI$1004,MATCH($J207,IF(TEMPLATE!$FH$7:$FH$1004=$AQ$4,TEMPLATE!$FG$7:$FG$1004),0))),"")</f>
        <v/>
      </c>
      <c r="AR207" s="32" t="e">
        <f t="shared" si="258"/>
        <v>#N/A</v>
      </c>
      <c r="AS207" s="29" t="str">
        <f t="array" ref="AS207">IFERROR((INDEX(TEMPLATE!$FI$7:$FI$1004,MATCH($J207,IF(TEMPLATE!$FH$7:$FH$1004=$AS$4,TEMPLATE!$FG$7:$FG$1004),0))),"")</f>
        <v/>
      </c>
      <c r="AT207" s="33" t="str">
        <f t="shared" si="232"/>
        <v/>
      </c>
      <c r="AU207" s="29" t="str">
        <f t="array" ref="AU207">IFERROR((INDEX(TEMPLATE!$FI$7:$FI$1004,MATCH($J207,IF(TEMPLATE!$FH$7:$FH$1004=$AU$4,TEMPLATE!$FG$7:$FG$1004),0))),"")</f>
        <v/>
      </c>
      <c r="AV207" s="30" t="e">
        <f t="shared" si="259"/>
        <v>#N/A</v>
      </c>
      <c r="AW207" s="29" t="str">
        <f t="shared" si="260"/>
        <v/>
      </c>
      <c r="AX207" s="34" t="str">
        <f t="shared" si="261"/>
        <v/>
      </c>
      <c r="AY207" s="35" t="str">
        <f t="shared" si="262"/>
        <v/>
      </c>
      <c r="AZ207" s="34" t="str">
        <f t="shared" si="263"/>
        <v/>
      </c>
      <c r="BA207" s="34" t="str">
        <f t="shared" si="264"/>
        <v/>
      </c>
      <c r="BB207" s="35" t="str">
        <f t="shared" si="265"/>
        <v/>
      </c>
      <c r="BC207" s="36" t="e">
        <f t="shared" si="266"/>
        <v>#N/A</v>
      </c>
      <c r="BD207" s="36">
        <f t="shared" si="267"/>
        <v>1</v>
      </c>
      <c r="BE207" s="36">
        <f t="shared" si="268"/>
        <v>0</v>
      </c>
      <c r="BF207" s="36" t="e">
        <f t="shared" si="269"/>
        <v>#N/A</v>
      </c>
      <c r="BG207" s="1"/>
      <c r="BH207" s="37" t="e">
        <f>VLOOKUP(TEMPLATE!$EP207&amp;"|"&amp;BH$5&amp;"|"&amp;BH$6&amp;"|0|"&amp;TEMPLATE!$EM207,TEMPLATE!$EY$7:$FE$30000,7,FALSE)</f>
        <v>#N/A</v>
      </c>
      <c r="BI207" s="38" t="e">
        <f>VLOOKUP(TEMPLATE!$EP207&amp;"|"&amp;BI$5&amp;"|"&amp;BI$6&amp;"|0|"&amp;TEMPLATE!$EM207,TEMPLATE!$EY$7:$FE$30000,7,FALSE)</f>
        <v>#N/A</v>
      </c>
      <c r="BJ207" s="37" t="e">
        <f>VLOOKUP(TEMPLATE!$EP207&amp;"|"&amp;BJ$5&amp;"|"&amp;BJ$6&amp;"|0|"&amp;TEMPLATE!$EM207,TEMPLATE!$EY$7:$FE$30000,7,FALSE)</f>
        <v>#N/A</v>
      </c>
      <c r="BK207" s="38" t="e">
        <f>VLOOKUP(TEMPLATE!$EP207&amp;"|"&amp;BK$5&amp;"|"&amp;BK$6&amp;"|0|"&amp;TEMPLATE!$EM207,TEMPLATE!$EY$7:$FE$30000,7,FALSE)</f>
        <v>#N/A</v>
      </c>
      <c r="BL207" s="38" t="e">
        <f>VLOOKUP(TEMPLATE!$EP207&amp;"|"&amp;BL$5&amp;"|"&amp;BL$6&amp;"|0|"&amp;TEMPLATE!$EM207,TEMPLATE!$EY$7:$FE$30000,7,FALSE)</f>
        <v>#N/A</v>
      </c>
      <c r="BM207" s="38" t="e">
        <f>VLOOKUP(TEMPLATE!$EP207&amp;"|"&amp;BM$5&amp;"|"&amp;BM$6&amp;"|0|"&amp;TEMPLATE!$EM207,TEMPLATE!$EY$7:$FE$30000,7,FALSE)</f>
        <v>#N/A</v>
      </c>
      <c r="BN207" s="38" t="e">
        <f>VLOOKUP(TEMPLATE!$EP207&amp;"|"&amp;BN$5&amp;"|"&amp;BN$6&amp;"|0|"&amp;TEMPLATE!$EM207,TEMPLATE!$EY$7:$FE$30000,7,FALSE)</f>
        <v>#N/A</v>
      </c>
      <c r="BO207" s="38" t="e">
        <f>VLOOKUP(TEMPLATE!$EP207&amp;"|"&amp;BO$5&amp;"|"&amp;BO$6&amp;"|0|"&amp;TEMPLATE!$EM207,TEMPLATE!$EY$7:$FE$30000,7,FALSE)</f>
        <v>#N/A</v>
      </c>
      <c r="BP207" s="38" t="e">
        <f>VLOOKUP(TEMPLATE!$EP207&amp;"|"&amp;BP$5&amp;"|"&amp;BP$6&amp;"|0|"&amp;TEMPLATE!$EM207,TEMPLATE!$EY$7:$FE$30000,7,FALSE)</f>
        <v>#N/A</v>
      </c>
      <c r="BQ207" s="38" t="e">
        <f>VLOOKUP(TEMPLATE!$EP207&amp;"|"&amp;BQ$5&amp;"|"&amp;BQ$6&amp;"|0|"&amp;TEMPLATE!$EM207,TEMPLATE!$EY$7:$FE$30000,7,FALSE)</f>
        <v>#N/A</v>
      </c>
      <c r="BR207" s="38" t="e">
        <f>VLOOKUP(TEMPLATE!$EP207&amp;"|"&amp;BR$5&amp;"|"&amp;BR$6&amp;"|0|"&amp;TEMPLATE!$EM207,TEMPLATE!$EY$7:$FE$30000,7,FALSE)</f>
        <v>#N/A</v>
      </c>
      <c r="BS207" s="38" t="e">
        <f>VLOOKUP(TEMPLATE!$EP207&amp;"|"&amp;BS$5&amp;"|"&amp;BS$6&amp;"|0|"&amp;TEMPLATE!$EM207,TEMPLATE!$EY$7:$FE$30000,7,FALSE)</f>
        <v>#N/A</v>
      </c>
      <c r="BT207" s="38" t="e">
        <f>VLOOKUP(TEMPLATE!$EP207&amp;"|"&amp;BT$5&amp;"|"&amp;BT$6&amp;"|0|"&amp;TEMPLATE!$EM207,TEMPLATE!$EY$7:$FE$30000,7,FALSE)</f>
        <v>#N/A</v>
      </c>
      <c r="BU207" s="38" t="e">
        <f>VLOOKUP(TEMPLATE!$EP207&amp;"|"&amp;BU$5&amp;"|"&amp;BU$6&amp;"|0|"&amp;TEMPLATE!$EM207,TEMPLATE!$EY$7:$FE$30000,7,FALSE)</f>
        <v>#N/A</v>
      </c>
      <c r="BV207" s="38" t="e">
        <f>VLOOKUP(TEMPLATE!$EP207&amp;"|"&amp;BV$5&amp;"|"&amp;BV$6&amp;"|0|"&amp;TEMPLATE!$EM207,TEMPLATE!$EY$7:$FE$30000,7,FALSE)</f>
        <v>#N/A</v>
      </c>
      <c r="BW207" s="38" t="e">
        <f>VLOOKUP(TEMPLATE!$EP207&amp;"|"&amp;BW$5&amp;"|"&amp;BW$6&amp;"|0|"&amp;TEMPLATE!$EM207,TEMPLATE!$EY$7:$FE$30000,7,FALSE)</f>
        <v>#N/A</v>
      </c>
      <c r="BX207" s="38" t="e">
        <f>VLOOKUP(TEMPLATE!$EP207&amp;"|"&amp;BX$5&amp;"|"&amp;BX$6&amp;"|0|"&amp;TEMPLATE!$EM207,TEMPLATE!$EY$7:$FE$30000,7,FALSE)</f>
        <v>#N/A</v>
      </c>
      <c r="BY207" s="38" t="e">
        <f>VLOOKUP(TEMPLATE!$EP207&amp;"|"&amp;BY$5&amp;"|"&amp;BY$6&amp;"|0|"&amp;TEMPLATE!$EM207,TEMPLATE!$EY$7:$FE$30000,7,FALSE)</f>
        <v>#N/A</v>
      </c>
      <c r="BZ207" s="38" t="e">
        <f>VLOOKUP(TEMPLATE!$EP207&amp;"|"&amp;BZ$5&amp;"|"&amp;BZ$6&amp;"|0|"&amp;TEMPLATE!$EM207,TEMPLATE!$EY$7:$FE$30000,7,FALSE)</f>
        <v>#N/A</v>
      </c>
      <c r="CA207" s="38" t="e">
        <f>IF(VLOOKUP(TEMPLATE!$EP207&amp;"|"&amp;CA$5&amp;"|"&amp;CA$6&amp;"|0|"&amp;TEMPLATE!$EM207,TEMPLATE!$EY$7:$FE$30000,7,FALSE)=0,BN207,VLOOKUP(TEMPLATE!$EP207&amp;"|"&amp;CA$5&amp;"|"&amp;CA$6&amp;"|0|"&amp;TEMPLATE!$EM207,TEMPLATE!$EY$7:$FE$30000,7,FALSE))</f>
        <v>#N/A</v>
      </c>
      <c r="CB207" s="38" t="e">
        <f>VLOOKUP(TEMPLATE!$EP207&amp;"|"&amp;CB$5&amp;"|"&amp;CB$6&amp;"|0|"&amp;TEMPLATE!$EM207,TEMPLATE!$EY$7:$FE$30000,7,FALSE)</f>
        <v>#N/A</v>
      </c>
      <c r="CC207" s="38" t="e">
        <f>VLOOKUP(TEMPLATE!$EP207&amp;"|"&amp;CC$5&amp;"|"&amp;CC$6&amp;"|0|"&amp;TEMPLATE!$EM207,TEMPLATE!$EY$7:$FE$30000,7,FALSE)</f>
        <v>#N/A</v>
      </c>
      <c r="CD207" s="38" t="e">
        <f>VLOOKUP(TEMPLATE!$EP207&amp;"|"&amp;CD$5&amp;"|"&amp;CD$6&amp;"|0|"&amp;TEMPLATE!$EM207,TEMPLATE!$EY$7:$FE$30000,7,FALSE)</f>
        <v>#N/A</v>
      </c>
      <c r="CE207" s="38" t="e">
        <f>VLOOKUP(TEMPLATE!$EP207&amp;"|"&amp;CE$5&amp;"|"&amp;CE$6&amp;"|0|"&amp;TEMPLATE!$EM207,TEMPLATE!$EY$7:$FE$30000,7,FALSE)</f>
        <v>#N/A</v>
      </c>
      <c r="CF207" s="38" t="e">
        <f>VLOOKUP(TEMPLATE!$EP207&amp;"|"&amp;CF$5&amp;"|"&amp;CF$6&amp;"|0|"&amp;TEMPLATE!$EM207,TEMPLATE!$EY$7:$FE$30000,7,FALSE)</f>
        <v>#N/A</v>
      </c>
      <c r="CG207" s="38" t="e">
        <f>VLOOKUP(TEMPLATE!$EP207&amp;"|"&amp;CG$5&amp;"|"&amp;CG$6&amp;"|0|"&amp;TEMPLATE!$EM207,TEMPLATE!$EY$7:$FE$30000,7,FALSE)</f>
        <v>#N/A</v>
      </c>
      <c r="CH207" s="38" t="e">
        <f>VLOOKUP(TEMPLATE!$EP207&amp;"|"&amp;CH$5&amp;"|"&amp;CH$6&amp;"|0|"&amp;TEMPLATE!$EM207,TEMPLATE!$EY$7:$FE$30000,7,FALSE)</f>
        <v>#N/A</v>
      </c>
      <c r="CI207" s="38" t="e">
        <f>VLOOKUP(TEMPLATE!$EP207&amp;"|"&amp;CI$5&amp;"|"&amp;CI$6&amp;"|0|"&amp;TEMPLATE!$EM207,TEMPLATE!$EY$7:$FE$30000,7,FALSE)</f>
        <v>#N/A</v>
      </c>
      <c r="CJ207" s="38" t="e">
        <f>VLOOKUP(TEMPLATE!$EP207&amp;"|"&amp;CJ$5&amp;"|"&amp;CJ$6&amp;"|0|"&amp;TEMPLATE!$EM207,TEMPLATE!$EY$7:$FE$30000,7,FALSE)</f>
        <v>#N/A</v>
      </c>
      <c r="CK207" s="38" t="e">
        <f>VLOOKUP(TEMPLATE!$EP207&amp;"|"&amp;CK$5&amp;"|"&amp;CK$6&amp;"|0|"&amp;TEMPLATE!$EM207,TEMPLATE!$EY$7:$FE$30000,7,FALSE)</f>
        <v>#N/A</v>
      </c>
      <c r="CL207" s="38" t="e">
        <f t="shared" si="270"/>
        <v>#VALUE!</v>
      </c>
      <c r="CM207" s="38" t="e">
        <f t="shared" si="271"/>
        <v>#VALUE!</v>
      </c>
      <c r="CN207" s="38" t="e">
        <f>VLOOKUP(TEMPLATE!$EP207&amp;"|"&amp;CN$5&amp;"|"&amp;CN$6&amp;"|0|"&amp;TEMPLATE!$EM207,TEMPLATE!$EY$7:$FE$30000,7,FALSE)</f>
        <v>#N/A</v>
      </c>
      <c r="CO207" s="38" t="e">
        <f>VLOOKUP(TEMPLATE!$EP207&amp;"|"&amp;CO$5&amp;"|"&amp;CO$6&amp;"|0|"&amp;TEMPLATE!$EM207,TEMPLATE!$EY$7:$FE$30000,7,FALSE)</f>
        <v>#N/A</v>
      </c>
      <c r="CP207" s="39" t="str">
        <f t="array" ref="CP207">IFERROR((INDEX(TEMPLATE!$FI$7:$FI$1004,MATCH($J207,IF(TEMPLATE!$FH$7:$FH$1004=CP$6,TEMPLATE!$FG$7:$FG$1004),0))),"")</f>
        <v/>
      </c>
      <c r="CQ207" s="39" t="str">
        <f t="array" ref="CQ207">IFERROR((INDEX(TEMPLATE!$FI$7:$FI$1004,MATCH($J207,IF(TEMPLATE!$FH$7:$FH$1004=CQ$6,TEMPLATE!$FG$7:$FG$1004),0))),"")</f>
        <v/>
      </c>
      <c r="CR207" s="39" t="str">
        <f t="array" ref="CR207">IFERROR((INDEX(TEMPLATE!$FI$7:$FI$1004,MATCH($J207,IF(TEMPLATE!$FH$7:$FH$1004=CR$6,TEMPLATE!$FG$7:$FG$1004),0))),"")</f>
        <v/>
      </c>
      <c r="CS207" s="39" t="str">
        <f t="array" ref="CS207">IFERROR((INDEX(TEMPLATE!$FI$7:$FI$1004,MATCH($J207,IF(TEMPLATE!$FH$7:$FH$1004=CS$6,TEMPLATE!$FG$7:$FG$1004),0))),"")</f>
        <v/>
      </c>
      <c r="CT207" s="38" t="str">
        <f t="array" ref="CT207">IFERROR((INDEX(TEMPLATE!$FI$7:$FI$1004,MATCH($J207,IF(TEMPLATE!$FH$7:$FH$1004=CT$6,TEMPLATE!$FG$7:$FG$1004),0))),"")</f>
        <v/>
      </c>
      <c r="CU207" s="38" t="str">
        <f t="array" ref="CU207">IFERROR((INDEX(TEMPLATE!$FI$7:$FI$1004,MATCH($J207,IF(TEMPLATE!$FH$7:$FH$1004=CU$6,TEMPLATE!$FG$7:$FG$1004),0))),"")</f>
        <v/>
      </c>
      <c r="CV207" s="38" t="str">
        <f t="array" ref="CV207">IFERROR((INDEX(TEMPLATE!$FI$7:$FI$1004,MATCH($J207,IF(TEMPLATE!$FH$7:$FH$1004=CV$6,TEMPLATE!$FG$7:$FG$1004),0))),"")</f>
        <v/>
      </c>
      <c r="CW207" s="38" t="str">
        <f t="array" ref="CW207">IFERROR((INDEX(TEMPLATE!$FI$7:$FI$1004,MATCH($J207,IF(TEMPLATE!$FH$7:$FH$1004=CW$6,TEMPLATE!$FG$7:$FG$1004),0))),"")</f>
        <v/>
      </c>
      <c r="CX207" s="7"/>
      <c r="CY207" s="7" t="str">
        <f t="shared" si="272"/>
        <v/>
      </c>
      <c r="CZ207" s="7" t="str">
        <f t="shared" si="273"/>
        <v/>
      </c>
      <c r="DA207" s="7" t="str">
        <f t="shared" si="274"/>
        <v/>
      </c>
      <c r="DB207" s="7" t="str">
        <f t="shared" si="275"/>
        <v/>
      </c>
      <c r="DC207" s="7" t="str">
        <f t="shared" si="276"/>
        <v/>
      </c>
      <c r="DD207" s="7" t="str">
        <f t="shared" si="277"/>
        <v/>
      </c>
      <c r="DE207" s="7" t="str">
        <f t="shared" si="278"/>
        <v/>
      </c>
      <c r="DF207" s="7" t="str">
        <f t="shared" si="279"/>
        <v/>
      </c>
      <c r="DG207" s="7"/>
      <c r="DH207" s="40" t="str">
        <f t="shared" si="280"/>
        <v/>
      </c>
      <c r="DI207" s="40" t="str">
        <f t="shared" si="281"/>
        <v/>
      </c>
      <c r="DJ207" s="40" t="str">
        <f t="shared" si="282"/>
        <v/>
      </c>
      <c r="DK207" s="41" t="str">
        <f t="shared" si="283"/>
        <v/>
      </c>
      <c r="DL207" s="42" t="str">
        <f t="shared" si="284"/>
        <v/>
      </c>
      <c r="DM207" s="42" t="str">
        <f t="shared" si="285"/>
        <v/>
      </c>
      <c r="DN207" s="42" t="str">
        <f t="shared" si="286"/>
        <v/>
      </c>
      <c r="DO207" s="42" t="str">
        <f t="shared" si="287"/>
        <v/>
      </c>
      <c r="DP207" s="7"/>
      <c r="DQ207" s="7">
        <f t="shared" si="288"/>
        <v>0</v>
      </c>
      <c r="DR207" s="7">
        <f t="shared" si="289"/>
        <v>0</v>
      </c>
      <c r="DS207" s="7">
        <f t="shared" si="290"/>
        <v>0</v>
      </c>
      <c r="DT207" s="7">
        <f t="shared" si="291"/>
        <v>0</v>
      </c>
      <c r="DU207" s="7">
        <f t="shared" si="292"/>
        <v>0</v>
      </c>
      <c r="DV207" s="7">
        <f t="shared" si="293"/>
        <v>0</v>
      </c>
      <c r="DW207" s="7">
        <f t="shared" si="294"/>
        <v>0</v>
      </c>
      <c r="DX207" s="7">
        <f t="shared" si="295"/>
        <v>0</v>
      </c>
      <c r="DY207" s="48" t="e">
        <f t="array" ref="DY207">VLOOKUP(TEMPLATE!$EP207&amp;"|"&amp;DY$5&amp;"|"&amp;DY$6&amp;"|0|"&amp;TEMPLATE!$EM207,TEMPLATE!$EY$7:$FE$30000,7,FALSE)</f>
        <v>#N/A</v>
      </c>
      <c r="DZ207" s="48" t="e">
        <f t="array" ref="DZ207">VLOOKUP(TEMPLATE!$EP207&amp;"|"&amp;DZ$5&amp;"|"&amp;DZ$6&amp;"|0|"&amp;TEMPLATE!$EM207,TEMPLATE!$EY$7:$FE$30000,7,FALSE)</f>
        <v>#N/A</v>
      </c>
      <c r="EA207" s="7" t="str">
        <f t="shared" si="296"/>
        <v/>
      </c>
      <c r="EB207" s="7" t="str">
        <f t="shared" si="297"/>
        <v/>
      </c>
      <c r="EC207" s="7" t="str">
        <f t="shared" si="298"/>
        <v/>
      </c>
      <c r="ED207" s="7" t="str">
        <f t="shared" si="299"/>
        <v/>
      </c>
      <c r="EE207" s="7" t="str">
        <f t="shared" si="300"/>
        <v/>
      </c>
      <c r="EF207" s="7" t="str">
        <f t="shared" si="301"/>
        <v/>
      </c>
      <c r="EG207" s="7" t="str">
        <f t="shared" si="302"/>
        <v/>
      </c>
      <c r="EH207" s="7" t="str">
        <f t="shared" si="303"/>
        <v/>
      </c>
      <c r="EI207" s="1"/>
      <c r="EJ207" s="1"/>
      <c r="EK207" s="1"/>
      <c r="EL207" s="1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1" t="str">
        <f t="shared" si="304"/>
        <v>||||</v>
      </c>
      <c r="EZ207" s="7"/>
      <c r="FA207" s="7"/>
      <c r="FB207" s="7"/>
      <c r="FC207" s="7"/>
      <c r="FD207" s="43"/>
      <c r="FE207" s="7"/>
      <c r="FF207" s="7"/>
      <c r="FG207" s="7"/>
      <c r="FH207" s="7"/>
      <c r="FI207" s="7"/>
      <c r="FJ207" s="7"/>
      <c r="FK207" s="7"/>
      <c r="FL207" s="7"/>
      <c r="FM207" s="43"/>
      <c r="FN207" s="7"/>
      <c r="FO207" s="7"/>
      <c r="FP207" s="43"/>
      <c r="FQ207" s="7"/>
      <c r="FR207" s="7"/>
      <c r="FS207" s="7"/>
      <c r="FT207" s="7"/>
      <c r="FU207" s="7"/>
      <c r="FV207" s="43"/>
      <c r="FW207" s="38"/>
      <c r="FX207" s="7"/>
      <c r="FY207" s="7"/>
      <c r="FZ207" s="7"/>
      <c r="GA207" s="44"/>
      <c r="GB207" s="7"/>
      <c r="GC207" s="38"/>
      <c r="GD207" s="7"/>
    </row>
    <row r="208" spans="1:186" x14ac:dyDescent="0.25">
      <c r="A208" s="4">
        <f t="shared" si="236"/>
        <v>1</v>
      </c>
      <c r="B208" s="17" t="str">
        <f>IF(TEMPLATE!EM208="","",TEMPLATE!EM208)</f>
        <v/>
      </c>
      <c r="C208" s="17" t="str">
        <f>IF(TEMPLATE!EX208="","",TEMPLATE!EX208)</f>
        <v/>
      </c>
      <c r="D208" s="19" t="str">
        <f t="shared" si="233"/>
        <v/>
      </c>
      <c r="E208" s="19" t="str">
        <f t="shared" si="237"/>
        <v/>
      </c>
      <c r="F208" s="17"/>
      <c r="G208" s="45" t="str">
        <f>IF(TEMPLATE!EN208="","",TEMPLATE!EN208)</f>
        <v/>
      </c>
      <c r="H208" s="45"/>
      <c r="I208" s="45"/>
      <c r="J208" s="17" t="str">
        <f>IF(TEMPLATE!EP208="","",TEMPLATE!EP208)</f>
        <v/>
      </c>
      <c r="K208" s="46" t="str">
        <f>IF(TEMPLATE!EQ208="","",TEMPLATE!EQ208)</f>
        <v/>
      </c>
      <c r="L208" s="46" t="str">
        <f>IF(TEMPLATE!ER208="","",TEMPLATE!ER208)</f>
        <v/>
      </c>
      <c r="M208" s="46" t="str">
        <f>IF(TEMPLATE!ES208="","",TEMPLATE!ES208)</f>
        <v/>
      </c>
      <c r="N208" s="18" t="str">
        <f>IF(TEMPLATE!EU208="","",TEMPLATE!EU208)</f>
        <v/>
      </c>
      <c r="O208" s="19" t="str">
        <f t="shared" si="238"/>
        <v/>
      </c>
      <c r="P208" s="20" t="str">
        <f t="shared" si="239"/>
        <v/>
      </c>
      <c r="Q208" s="18"/>
      <c r="R208" s="21" t="str">
        <f t="shared" si="240"/>
        <v/>
      </c>
      <c r="S208" s="21" t="str">
        <f>IF(SUMIFS(TEMPLATE!$GD$7:$GD$30000,TEMPLATE!$GC$7:$GC$30000,EV208,TEMPLATE!$FY$7:$FY$30000,J208,$GB$7:$GB$30000,G208)=0,"",SUMIFS(TEMPLATE!$GD$7:$GD$30000,TEMPLATE!$GC$7:$GC$30000,EV208,TEMPLATE!$FY$7:$FY$30000,J208,$GB$7:$GB$30000,G208))</f>
        <v/>
      </c>
      <c r="T208" s="21" t="str">
        <f>IF(SUMIFS(TEMPLATE!$GD$7:$GD$30000,TEMPLATE!$GE$7:$GE$30000,"Common Equity",TEMPLATE!$FY$7:$FY$30000,J208,$GB$7:$GB$30000,G208)=0,"",SUMIFS(TEMPLATE!$GD$7:$GD$30000,TEMPLATE!$GE$7:$GE$30000,"Common Equity",TEMPLATE!$FY$7:$FY$30000,J208,$GB$7:$GB$30000,G208))</f>
        <v/>
      </c>
      <c r="U208" s="21"/>
      <c r="V208" s="22">
        <f t="shared" si="241"/>
        <v>0</v>
      </c>
      <c r="W208" s="23" t="e">
        <f t="shared" si="242"/>
        <v>#N/A</v>
      </c>
      <c r="X208" s="23" t="e">
        <f t="shared" si="243"/>
        <v>#N/A</v>
      </c>
      <c r="Y208" s="23" t="e">
        <f t="shared" si="244"/>
        <v>#N/A</v>
      </c>
      <c r="Z208" s="23" t="e">
        <f t="shared" si="245"/>
        <v>#N/A</v>
      </c>
      <c r="AA208" s="23" t="e">
        <f t="shared" si="246"/>
        <v>#N/A</v>
      </c>
      <c r="AB208" s="23" t="e">
        <f t="shared" si="247"/>
        <v>#N/A</v>
      </c>
      <c r="AC208" s="23" t="e">
        <f t="shared" si="248"/>
        <v>#N/A</v>
      </c>
      <c r="AD208" s="24" t="e">
        <f t="shared" si="249"/>
        <v>#N/A</v>
      </c>
      <c r="AE208" s="24" t="e">
        <f t="shared" si="234"/>
        <v>#N/A</v>
      </c>
      <c r="AF208" s="24" t="e">
        <f t="shared" si="235"/>
        <v>#N/A</v>
      </c>
      <c r="AG208" s="24" t="e">
        <f t="shared" si="250"/>
        <v>#N/A</v>
      </c>
      <c r="AH208" s="24" t="str">
        <f t="shared" si="251"/>
        <v/>
      </c>
      <c r="AI208" s="25" t="e">
        <f t="shared" si="252"/>
        <v>#N/A</v>
      </c>
      <c r="AJ208" s="21" t="e">
        <f t="shared" si="253"/>
        <v>#N/A</v>
      </c>
      <c r="AK208" s="51" t="e">
        <f t="shared" si="254"/>
        <v>#N/A</v>
      </c>
      <c r="AL208" s="26" t="e">
        <f t="shared" si="255"/>
        <v>#N/A</v>
      </c>
      <c r="AM208" s="27" t="str">
        <f t="array" ref="AM208">IFERROR((INDEX(TEMPLATE!$FI$7:$FI$1004,MATCH($J208,IF(TEMPLATE!$FH$7:$FH$1004=$AM$4,TEMPLATE!$FG$7:$FG$1004),0))),"")</f>
        <v/>
      </c>
      <c r="AN208" s="28" t="str">
        <f t="shared" si="256"/>
        <v/>
      </c>
      <c r="AO208" s="29" t="str">
        <f t="array" ref="AO208">IFERROR((INDEX(TEMPLATE!$FI$7:$FI$1004,MATCH($J208,IF(TEMPLATE!$FH$7:$FH$1004=$AO$4,TEMPLATE!$FG$7:$FG$1004),0))),"")</f>
        <v/>
      </c>
      <c r="AP208" s="30" t="e">
        <f t="shared" si="257"/>
        <v>#N/A</v>
      </c>
      <c r="AQ208" s="31" t="str">
        <f t="array" ref="AQ208">IFERROR((INDEX(TEMPLATE!$FI$7:$FI$1004,MATCH($J208,IF(TEMPLATE!$FH$7:$FH$1004=$AQ$4,TEMPLATE!$FG$7:$FG$1004),0))),"")</f>
        <v/>
      </c>
      <c r="AR208" s="32" t="e">
        <f t="shared" si="258"/>
        <v>#N/A</v>
      </c>
      <c r="AS208" s="29" t="str">
        <f t="array" ref="AS208">IFERROR((INDEX(TEMPLATE!$FI$7:$FI$1004,MATCH($J208,IF(TEMPLATE!$FH$7:$FH$1004=$AS$4,TEMPLATE!$FG$7:$FG$1004),0))),"")</f>
        <v/>
      </c>
      <c r="AT208" s="33" t="str">
        <f t="shared" si="232"/>
        <v/>
      </c>
      <c r="AU208" s="29" t="str">
        <f t="array" ref="AU208">IFERROR((INDEX(TEMPLATE!$FI$7:$FI$1004,MATCH($J208,IF(TEMPLATE!$FH$7:$FH$1004=$AU$4,TEMPLATE!$FG$7:$FG$1004),0))),"")</f>
        <v/>
      </c>
      <c r="AV208" s="30" t="e">
        <f t="shared" si="259"/>
        <v>#N/A</v>
      </c>
      <c r="AW208" s="29" t="str">
        <f t="shared" si="260"/>
        <v/>
      </c>
      <c r="AX208" s="34" t="str">
        <f t="shared" si="261"/>
        <v/>
      </c>
      <c r="AY208" s="35" t="str">
        <f t="shared" si="262"/>
        <v/>
      </c>
      <c r="AZ208" s="34" t="str">
        <f t="shared" si="263"/>
        <v/>
      </c>
      <c r="BA208" s="34" t="str">
        <f t="shared" si="264"/>
        <v/>
      </c>
      <c r="BB208" s="35" t="str">
        <f t="shared" si="265"/>
        <v/>
      </c>
      <c r="BC208" s="36" t="e">
        <f t="shared" si="266"/>
        <v>#N/A</v>
      </c>
      <c r="BD208" s="36">
        <f t="shared" si="267"/>
        <v>1</v>
      </c>
      <c r="BE208" s="36">
        <f t="shared" si="268"/>
        <v>0</v>
      </c>
      <c r="BF208" s="36" t="e">
        <f t="shared" si="269"/>
        <v>#N/A</v>
      </c>
      <c r="BG208" s="1"/>
      <c r="BH208" s="37" t="e">
        <f>VLOOKUP(TEMPLATE!$EP208&amp;"|"&amp;BH$5&amp;"|"&amp;BH$6&amp;"|0|"&amp;TEMPLATE!$EM208,TEMPLATE!$EY$7:$FE$30000,7,FALSE)</f>
        <v>#N/A</v>
      </c>
      <c r="BI208" s="38" t="e">
        <f>VLOOKUP(TEMPLATE!$EP208&amp;"|"&amp;BI$5&amp;"|"&amp;BI$6&amp;"|0|"&amp;TEMPLATE!$EM208,TEMPLATE!$EY$7:$FE$30000,7,FALSE)</f>
        <v>#N/A</v>
      </c>
      <c r="BJ208" s="37" t="e">
        <f>VLOOKUP(TEMPLATE!$EP208&amp;"|"&amp;BJ$5&amp;"|"&amp;BJ$6&amp;"|0|"&amp;TEMPLATE!$EM208,TEMPLATE!$EY$7:$FE$30000,7,FALSE)</f>
        <v>#N/A</v>
      </c>
      <c r="BK208" s="38" t="e">
        <f>VLOOKUP(TEMPLATE!$EP208&amp;"|"&amp;BK$5&amp;"|"&amp;BK$6&amp;"|0|"&amp;TEMPLATE!$EM208,TEMPLATE!$EY$7:$FE$30000,7,FALSE)</f>
        <v>#N/A</v>
      </c>
      <c r="BL208" s="38" t="e">
        <f>VLOOKUP(TEMPLATE!$EP208&amp;"|"&amp;BL$5&amp;"|"&amp;BL$6&amp;"|0|"&amp;TEMPLATE!$EM208,TEMPLATE!$EY$7:$FE$30000,7,FALSE)</f>
        <v>#N/A</v>
      </c>
      <c r="BM208" s="38" t="e">
        <f>VLOOKUP(TEMPLATE!$EP208&amp;"|"&amp;BM$5&amp;"|"&amp;BM$6&amp;"|0|"&amp;TEMPLATE!$EM208,TEMPLATE!$EY$7:$FE$30000,7,FALSE)</f>
        <v>#N/A</v>
      </c>
      <c r="BN208" s="38" t="e">
        <f>VLOOKUP(TEMPLATE!$EP208&amp;"|"&amp;BN$5&amp;"|"&amp;BN$6&amp;"|0|"&amp;TEMPLATE!$EM208,TEMPLATE!$EY$7:$FE$30000,7,FALSE)</f>
        <v>#N/A</v>
      </c>
      <c r="BO208" s="38" t="e">
        <f>VLOOKUP(TEMPLATE!$EP208&amp;"|"&amp;BO$5&amp;"|"&amp;BO$6&amp;"|0|"&amp;TEMPLATE!$EM208,TEMPLATE!$EY$7:$FE$30000,7,FALSE)</f>
        <v>#N/A</v>
      </c>
      <c r="BP208" s="38" t="e">
        <f>VLOOKUP(TEMPLATE!$EP208&amp;"|"&amp;BP$5&amp;"|"&amp;BP$6&amp;"|0|"&amp;TEMPLATE!$EM208,TEMPLATE!$EY$7:$FE$30000,7,FALSE)</f>
        <v>#N/A</v>
      </c>
      <c r="BQ208" s="38" t="e">
        <f>VLOOKUP(TEMPLATE!$EP208&amp;"|"&amp;BQ$5&amp;"|"&amp;BQ$6&amp;"|0|"&amp;TEMPLATE!$EM208,TEMPLATE!$EY$7:$FE$30000,7,FALSE)</f>
        <v>#N/A</v>
      </c>
      <c r="BR208" s="38" t="e">
        <f>VLOOKUP(TEMPLATE!$EP208&amp;"|"&amp;BR$5&amp;"|"&amp;BR$6&amp;"|0|"&amp;TEMPLATE!$EM208,TEMPLATE!$EY$7:$FE$30000,7,FALSE)</f>
        <v>#N/A</v>
      </c>
      <c r="BS208" s="38" t="e">
        <f>VLOOKUP(TEMPLATE!$EP208&amp;"|"&amp;BS$5&amp;"|"&amp;BS$6&amp;"|0|"&amp;TEMPLATE!$EM208,TEMPLATE!$EY$7:$FE$30000,7,FALSE)</f>
        <v>#N/A</v>
      </c>
      <c r="BT208" s="38" t="e">
        <f>VLOOKUP(TEMPLATE!$EP208&amp;"|"&amp;BT$5&amp;"|"&amp;BT$6&amp;"|0|"&amp;TEMPLATE!$EM208,TEMPLATE!$EY$7:$FE$30000,7,FALSE)</f>
        <v>#N/A</v>
      </c>
      <c r="BU208" s="38" t="e">
        <f>VLOOKUP(TEMPLATE!$EP208&amp;"|"&amp;BU$5&amp;"|"&amp;BU$6&amp;"|0|"&amp;TEMPLATE!$EM208,TEMPLATE!$EY$7:$FE$30000,7,FALSE)</f>
        <v>#N/A</v>
      </c>
      <c r="BV208" s="38" t="e">
        <f>VLOOKUP(TEMPLATE!$EP208&amp;"|"&amp;BV$5&amp;"|"&amp;BV$6&amp;"|0|"&amp;TEMPLATE!$EM208,TEMPLATE!$EY$7:$FE$30000,7,FALSE)</f>
        <v>#N/A</v>
      </c>
      <c r="BW208" s="38" t="e">
        <f>VLOOKUP(TEMPLATE!$EP208&amp;"|"&amp;BW$5&amp;"|"&amp;BW$6&amp;"|0|"&amp;TEMPLATE!$EM208,TEMPLATE!$EY$7:$FE$30000,7,FALSE)</f>
        <v>#N/A</v>
      </c>
      <c r="BX208" s="38" t="e">
        <f>VLOOKUP(TEMPLATE!$EP208&amp;"|"&amp;BX$5&amp;"|"&amp;BX$6&amp;"|0|"&amp;TEMPLATE!$EM208,TEMPLATE!$EY$7:$FE$30000,7,FALSE)</f>
        <v>#N/A</v>
      </c>
      <c r="BY208" s="38" t="e">
        <f>VLOOKUP(TEMPLATE!$EP208&amp;"|"&amp;BY$5&amp;"|"&amp;BY$6&amp;"|0|"&amp;TEMPLATE!$EM208,TEMPLATE!$EY$7:$FE$30000,7,FALSE)</f>
        <v>#N/A</v>
      </c>
      <c r="BZ208" s="38" t="e">
        <f>VLOOKUP(TEMPLATE!$EP208&amp;"|"&amp;BZ$5&amp;"|"&amp;BZ$6&amp;"|0|"&amp;TEMPLATE!$EM208,TEMPLATE!$EY$7:$FE$30000,7,FALSE)</f>
        <v>#N/A</v>
      </c>
      <c r="CA208" s="38" t="e">
        <f>IF(VLOOKUP(TEMPLATE!$EP208&amp;"|"&amp;CA$5&amp;"|"&amp;CA$6&amp;"|0|"&amp;TEMPLATE!$EM208,TEMPLATE!$EY$7:$FE$30000,7,FALSE)=0,BN208,VLOOKUP(TEMPLATE!$EP208&amp;"|"&amp;CA$5&amp;"|"&amp;CA$6&amp;"|0|"&amp;TEMPLATE!$EM208,TEMPLATE!$EY$7:$FE$30000,7,FALSE))</f>
        <v>#N/A</v>
      </c>
      <c r="CB208" s="38" t="e">
        <f>VLOOKUP(TEMPLATE!$EP208&amp;"|"&amp;CB$5&amp;"|"&amp;CB$6&amp;"|0|"&amp;TEMPLATE!$EM208,TEMPLATE!$EY$7:$FE$30000,7,FALSE)</f>
        <v>#N/A</v>
      </c>
      <c r="CC208" s="38" t="e">
        <f>VLOOKUP(TEMPLATE!$EP208&amp;"|"&amp;CC$5&amp;"|"&amp;CC$6&amp;"|0|"&amp;TEMPLATE!$EM208,TEMPLATE!$EY$7:$FE$30000,7,FALSE)</f>
        <v>#N/A</v>
      </c>
      <c r="CD208" s="38" t="e">
        <f>VLOOKUP(TEMPLATE!$EP208&amp;"|"&amp;CD$5&amp;"|"&amp;CD$6&amp;"|0|"&amp;TEMPLATE!$EM208,TEMPLATE!$EY$7:$FE$30000,7,FALSE)</f>
        <v>#N/A</v>
      </c>
      <c r="CE208" s="38" t="e">
        <f>VLOOKUP(TEMPLATE!$EP208&amp;"|"&amp;CE$5&amp;"|"&amp;CE$6&amp;"|0|"&amp;TEMPLATE!$EM208,TEMPLATE!$EY$7:$FE$30000,7,FALSE)</f>
        <v>#N/A</v>
      </c>
      <c r="CF208" s="38" t="e">
        <f>VLOOKUP(TEMPLATE!$EP208&amp;"|"&amp;CF$5&amp;"|"&amp;CF$6&amp;"|0|"&amp;TEMPLATE!$EM208,TEMPLATE!$EY$7:$FE$30000,7,FALSE)</f>
        <v>#N/A</v>
      </c>
      <c r="CG208" s="38" t="e">
        <f>VLOOKUP(TEMPLATE!$EP208&amp;"|"&amp;CG$5&amp;"|"&amp;CG$6&amp;"|0|"&amp;TEMPLATE!$EM208,TEMPLATE!$EY$7:$FE$30000,7,FALSE)</f>
        <v>#N/A</v>
      </c>
      <c r="CH208" s="38" t="e">
        <f>VLOOKUP(TEMPLATE!$EP208&amp;"|"&amp;CH$5&amp;"|"&amp;CH$6&amp;"|0|"&amp;TEMPLATE!$EM208,TEMPLATE!$EY$7:$FE$30000,7,FALSE)</f>
        <v>#N/A</v>
      </c>
      <c r="CI208" s="38" t="e">
        <f>VLOOKUP(TEMPLATE!$EP208&amp;"|"&amp;CI$5&amp;"|"&amp;CI$6&amp;"|0|"&amp;TEMPLATE!$EM208,TEMPLATE!$EY$7:$FE$30000,7,FALSE)</f>
        <v>#N/A</v>
      </c>
      <c r="CJ208" s="38" t="e">
        <f>VLOOKUP(TEMPLATE!$EP208&amp;"|"&amp;CJ$5&amp;"|"&amp;CJ$6&amp;"|0|"&amp;TEMPLATE!$EM208,TEMPLATE!$EY$7:$FE$30000,7,FALSE)</f>
        <v>#N/A</v>
      </c>
      <c r="CK208" s="38" t="e">
        <f>VLOOKUP(TEMPLATE!$EP208&amp;"|"&amp;CK$5&amp;"|"&amp;CK$6&amp;"|0|"&amp;TEMPLATE!$EM208,TEMPLATE!$EY$7:$FE$30000,7,FALSE)</f>
        <v>#N/A</v>
      </c>
      <c r="CL208" s="38" t="e">
        <f t="shared" si="270"/>
        <v>#VALUE!</v>
      </c>
      <c r="CM208" s="38" t="e">
        <f t="shared" si="271"/>
        <v>#VALUE!</v>
      </c>
      <c r="CN208" s="38" t="e">
        <f>VLOOKUP(TEMPLATE!$EP208&amp;"|"&amp;CN$5&amp;"|"&amp;CN$6&amp;"|0|"&amp;TEMPLATE!$EM208,TEMPLATE!$EY$7:$FE$30000,7,FALSE)</f>
        <v>#N/A</v>
      </c>
      <c r="CO208" s="38" t="e">
        <f>VLOOKUP(TEMPLATE!$EP208&amp;"|"&amp;CO$5&amp;"|"&amp;CO$6&amp;"|0|"&amp;TEMPLATE!$EM208,TEMPLATE!$EY$7:$FE$30000,7,FALSE)</f>
        <v>#N/A</v>
      </c>
      <c r="CP208" s="39" t="str">
        <f t="array" ref="CP208">IFERROR((INDEX(TEMPLATE!$FI$7:$FI$1004,MATCH($J208,IF(TEMPLATE!$FH$7:$FH$1004=CP$6,TEMPLATE!$FG$7:$FG$1004),0))),"")</f>
        <v/>
      </c>
      <c r="CQ208" s="39" t="str">
        <f t="array" ref="CQ208">IFERROR((INDEX(TEMPLATE!$FI$7:$FI$1004,MATCH($J208,IF(TEMPLATE!$FH$7:$FH$1004=CQ$6,TEMPLATE!$FG$7:$FG$1004),0))),"")</f>
        <v/>
      </c>
      <c r="CR208" s="39" t="str">
        <f t="array" ref="CR208">IFERROR((INDEX(TEMPLATE!$FI$7:$FI$1004,MATCH($J208,IF(TEMPLATE!$FH$7:$FH$1004=CR$6,TEMPLATE!$FG$7:$FG$1004),0))),"")</f>
        <v/>
      </c>
      <c r="CS208" s="39" t="str">
        <f t="array" ref="CS208">IFERROR((INDEX(TEMPLATE!$FI$7:$FI$1004,MATCH($J208,IF(TEMPLATE!$FH$7:$FH$1004=CS$6,TEMPLATE!$FG$7:$FG$1004),0))),"")</f>
        <v/>
      </c>
      <c r="CT208" s="38" t="str">
        <f t="array" ref="CT208">IFERROR((INDEX(TEMPLATE!$FI$7:$FI$1004,MATCH($J208,IF(TEMPLATE!$FH$7:$FH$1004=CT$6,TEMPLATE!$FG$7:$FG$1004),0))),"")</f>
        <v/>
      </c>
      <c r="CU208" s="38" t="str">
        <f t="array" ref="CU208">IFERROR((INDEX(TEMPLATE!$FI$7:$FI$1004,MATCH($J208,IF(TEMPLATE!$FH$7:$FH$1004=CU$6,TEMPLATE!$FG$7:$FG$1004),0))),"")</f>
        <v/>
      </c>
      <c r="CV208" s="38" t="str">
        <f t="array" ref="CV208">IFERROR((INDEX(TEMPLATE!$FI$7:$FI$1004,MATCH($J208,IF(TEMPLATE!$FH$7:$FH$1004=CV$6,TEMPLATE!$FG$7:$FG$1004),0))),"")</f>
        <v/>
      </c>
      <c r="CW208" s="38" t="str">
        <f t="array" ref="CW208">IFERROR((INDEX(TEMPLATE!$FI$7:$FI$1004,MATCH($J208,IF(TEMPLATE!$FH$7:$FH$1004=CW$6,TEMPLATE!$FG$7:$FG$1004),0))),"")</f>
        <v/>
      </c>
      <c r="CX208" s="7"/>
      <c r="CY208" s="7" t="str">
        <f t="shared" si="272"/>
        <v/>
      </c>
      <c r="CZ208" s="7" t="str">
        <f t="shared" si="273"/>
        <v/>
      </c>
      <c r="DA208" s="7" t="str">
        <f t="shared" si="274"/>
        <v/>
      </c>
      <c r="DB208" s="7" t="str">
        <f t="shared" si="275"/>
        <v/>
      </c>
      <c r="DC208" s="7" t="str">
        <f t="shared" si="276"/>
        <v/>
      </c>
      <c r="DD208" s="7" t="str">
        <f t="shared" si="277"/>
        <v/>
      </c>
      <c r="DE208" s="7" t="str">
        <f t="shared" si="278"/>
        <v/>
      </c>
      <c r="DF208" s="7" t="str">
        <f t="shared" si="279"/>
        <v/>
      </c>
      <c r="DG208" s="7"/>
      <c r="DH208" s="40" t="str">
        <f t="shared" si="280"/>
        <v/>
      </c>
      <c r="DI208" s="40" t="str">
        <f t="shared" si="281"/>
        <v/>
      </c>
      <c r="DJ208" s="40" t="str">
        <f t="shared" si="282"/>
        <v/>
      </c>
      <c r="DK208" s="41" t="str">
        <f t="shared" si="283"/>
        <v/>
      </c>
      <c r="DL208" s="42" t="str">
        <f t="shared" si="284"/>
        <v/>
      </c>
      <c r="DM208" s="42" t="str">
        <f t="shared" si="285"/>
        <v/>
      </c>
      <c r="DN208" s="42" t="str">
        <f t="shared" si="286"/>
        <v/>
      </c>
      <c r="DO208" s="42" t="str">
        <f t="shared" si="287"/>
        <v/>
      </c>
      <c r="DP208" s="7"/>
      <c r="DQ208" s="7">
        <f t="shared" si="288"/>
        <v>0</v>
      </c>
      <c r="DR208" s="7">
        <f t="shared" si="289"/>
        <v>0</v>
      </c>
      <c r="DS208" s="7">
        <f t="shared" si="290"/>
        <v>0</v>
      </c>
      <c r="DT208" s="7">
        <f t="shared" si="291"/>
        <v>0</v>
      </c>
      <c r="DU208" s="7">
        <f t="shared" si="292"/>
        <v>0</v>
      </c>
      <c r="DV208" s="7">
        <f t="shared" si="293"/>
        <v>0</v>
      </c>
      <c r="DW208" s="7">
        <f t="shared" si="294"/>
        <v>0</v>
      </c>
      <c r="DX208" s="7">
        <f t="shared" si="295"/>
        <v>0</v>
      </c>
      <c r="DY208" s="48" t="e">
        <f t="array" ref="DY208">VLOOKUP(TEMPLATE!$EP208&amp;"|"&amp;DY$5&amp;"|"&amp;DY$6&amp;"|0|"&amp;TEMPLATE!$EM208,TEMPLATE!$EY$7:$FE$30000,7,FALSE)</f>
        <v>#N/A</v>
      </c>
      <c r="DZ208" s="48" t="e">
        <f t="array" ref="DZ208">VLOOKUP(TEMPLATE!$EP208&amp;"|"&amp;DZ$5&amp;"|"&amp;DZ$6&amp;"|0|"&amp;TEMPLATE!$EM208,TEMPLATE!$EY$7:$FE$30000,7,FALSE)</f>
        <v>#N/A</v>
      </c>
      <c r="EA208" s="7" t="str">
        <f t="shared" si="296"/>
        <v/>
      </c>
      <c r="EB208" s="7" t="str">
        <f t="shared" si="297"/>
        <v/>
      </c>
      <c r="EC208" s="7" t="str">
        <f t="shared" si="298"/>
        <v/>
      </c>
      <c r="ED208" s="7" t="str">
        <f t="shared" si="299"/>
        <v/>
      </c>
      <c r="EE208" s="7" t="str">
        <f t="shared" si="300"/>
        <v/>
      </c>
      <c r="EF208" s="7" t="str">
        <f t="shared" si="301"/>
        <v/>
      </c>
      <c r="EG208" s="7" t="str">
        <f t="shared" si="302"/>
        <v/>
      </c>
      <c r="EH208" s="7" t="str">
        <f t="shared" si="303"/>
        <v/>
      </c>
      <c r="EI208" s="1"/>
      <c r="EJ208" s="1"/>
      <c r="EK208" s="1"/>
      <c r="EL208" s="1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1" t="str">
        <f t="shared" si="304"/>
        <v>||||</v>
      </c>
      <c r="EZ208" s="7"/>
      <c r="FA208" s="7"/>
      <c r="FB208" s="7"/>
      <c r="FC208" s="7"/>
      <c r="FD208" s="43"/>
      <c r="FE208" s="7"/>
      <c r="FF208" s="7"/>
      <c r="FG208" s="7"/>
      <c r="FH208" s="7"/>
      <c r="FI208" s="7"/>
      <c r="FJ208" s="7"/>
      <c r="FK208" s="7"/>
      <c r="FL208" s="7"/>
      <c r="FM208" s="43"/>
      <c r="FN208" s="7"/>
      <c r="FO208" s="7"/>
      <c r="FP208" s="43"/>
      <c r="FQ208" s="7"/>
      <c r="FR208" s="7"/>
      <c r="FS208" s="7"/>
      <c r="FT208" s="7"/>
      <c r="FU208" s="7"/>
      <c r="FV208" s="43"/>
      <c r="FW208" s="38"/>
      <c r="FX208" s="7"/>
      <c r="FY208" s="7"/>
      <c r="FZ208" s="7"/>
      <c r="GA208" s="44"/>
      <c r="GB208" s="7"/>
      <c r="GC208" s="38"/>
      <c r="GD208" s="7"/>
    </row>
    <row r="209" spans="1:186" x14ac:dyDescent="0.25">
      <c r="A209" s="4">
        <f t="shared" si="236"/>
        <v>1</v>
      </c>
      <c r="B209" s="17" t="str">
        <f>IF(TEMPLATE!EM209="","",TEMPLATE!EM209)</f>
        <v/>
      </c>
      <c r="C209" s="17" t="str">
        <f>IF(TEMPLATE!EX209="","",TEMPLATE!EX209)</f>
        <v/>
      </c>
      <c r="D209" s="19" t="str">
        <f t="shared" si="233"/>
        <v/>
      </c>
      <c r="E209" s="19" t="str">
        <f t="shared" si="237"/>
        <v/>
      </c>
      <c r="F209" s="17"/>
      <c r="G209" s="45" t="str">
        <f>IF(TEMPLATE!EN209="","",TEMPLATE!EN209)</f>
        <v/>
      </c>
      <c r="H209" s="45"/>
      <c r="I209" s="45"/>
      <c r="J209" s="17" t="str">
        <f>IF(TEMPLATE!EP209="","",TEMPLATE!EP209)</f>
        <v/>
      </c>
      <c r="K209" s="46" t="str">
        <f>IF(TEMPLATE!EQ209="","",TEMPLATE!EQ209)</f>
        <v/>
      </c>
      <c r="L209" s="46" t="str">
        <f>IF(TEMPLATE!ER209="","",TEMPLATE!ER209)</f>
        <v/>
      </c>
      <c r="M209" s="46" t="str">
        <f>IF(TEMPLATE!ES209="","",TEMPLATE!ES209)</f>
        <v/>
      </c>
      <c r="N209" s="18" t="str">
        <f>IF(TEMPLATE!EU209="","",TEMPLATE!EU209)</f>
        <v/>
      </c>
      <c r="O209" s="19" t="str">
        <f t="shared" si="238"/>
        <v/>
      </c>
      <c r="P209" s="20" t="str">
        <f t="shared" si="239"/>
        <v/>
      </c>
      <c r="Q209" s="18"/>
      <c r="R209" s="21" t="str">
        <f t="shared" si="240"/>
        <v/>
      </c>
      <c r="S209" s="21" t="str">
        <f>IF(SUMIFS(TEMPLATE!$GD$7:$GD$30000,TEMPLATE!$GC$7:$GC$30000,EV209,TEMPLATE!$FY$7:$FY$30000,J209,$GB$7:$GB$30000,G209)=0,"",SUMIFS(TEMPLATE!$GD$7:$GD$30000,TEMPLATE!$GC$7:$GC$30000,EV209,TEMPLATE!$FY$7:$FY$30000,J209,$GB$7:$GB$30000,G209))</f>
        <v/>
      </c>
      <c r="T209" s="21" t="str">
        <f>IF(SUMIFS(TEMPLATE!$GD$7:$GD$30000,TEMPLATE!$GE$7:$GE$30000,"Common Equity",TEMPLATE!$FY$7:$FY$30000,J209,$GB$7:$GB$30000,G209)=0,"",SUMIFS(TEMPLATE!$GD$7:$GD$30000,TEMPLATE!$GE$7:$GE$30000,"Common Equity",TEMPLATE!$FY$7:$FY$30000,J209,$GB$7:$GB$30000,G209))</f>
        <v/>
      </c>
      <c r="U209" s="21"/>
      <c r="V209" s="22">
        <f t="shared" si="241"/>
        <v>0</v>
      </c>
      <c r="W209" s="23" t="e">
        <f t="shared" si="242"/>
        <v>#N/A</v>
      </c>
      <c r="X209" s="23" t="e">
        <f t="shared" si="243"/>
        <v>#N/A</v>
      </c>
      <c r="Y209" s="23" t="e">
        <f t="shared" si="244"/>
        <v>#N/A</v>
      </c>
      <c r="Z209" s="23" t="e">
        <f t="shared" si="245"/>
        <v>#N/A</v>
      </c>
      <c r="AA209" s="23" t="e">
        <f t="shared" si="246"/>
        <v>#N/A</v>
      </c>
      <c r="AB209" s="23" t="e">
        <f t="shared" si="247"/>
        <v>#N/A</v>
      </c>
      <c r="AC209" s="23" t="e">
        <f t="shared" si="248"/>
        <v>#N/A</v>
      </c>
      <c r="AD209" s="24" t="e">
        <f t="shared" si="249"/>
        <v>#N/A</v>
      </c>
      <c r="AE209" s="24" t="e">
        <f t="shared" si="234"/>
        <v>#N/A</v>
      </c>
      <c r="AF209" s="24" t="e">
        <f t="shared" si="235"/>
        <v>#N/A</v>
      </c>
      <c r="AG209" s="24" t="e">
        <f t="shared" si="250"/>
        <v>#N/A</v>
      </c>
      <c r="AH209" s="24" t="str">
        <f t="shared" si="251"/>
        <v/>
      </c>
      <c r="AI209" s="25" t="e">
        <f t="shared" si="252"/>
        <v>#N/A</v>
      </c>
      <c r="AJ209" s="21" t="e">
        <f t="shared" si="253"/>
        <v>#N/A</v>
      </c>
      <c r="AK209" s="51" t="e">
        <f t="shared" si="254"/>
        <v>#N/A</v>
      </c>
      <c r="AL209" s="26" t="e">
        <f t="shared" si="255"/>
        <v>#N/A</v>
      </c>
      <c r="AM209" s="27" t="str">
        <f t="array" ref="AM209">IFERROR((INDEX(TEMPLATE!$FI$7:$FI$1004,MATCH($J209,IF(TEMPLATE!$FH$7:$FH$1004=$AM$4,TEMPLATE!$FG$7:$FG$1004),0))),"")</f>
        <v/>
      </c>
      <c r="AN209" s="28" t="str">
        <f t="shared" si="256"/>
        <v/>
      </c>
      <c r="AO209" s="29" t="str">
        <f t="array" ref="AO209">IFERROR((INDEX(TEMPLATE!$FI$7:$FI$1004,MATCH($J209,IF(TEMPLATE!$FH$7:$FH$1004=$AO$4,TEMPLATE!$FG$7:$FG$1004),0))),"")</f>
        <v/>
      </c>
      <c r="AP209" s="30" t="e">
        <f t="shared" si="257"/>
        <v>#N/A</v>
      </c>
      <c r="AQ209" s="31" t="str">
        <f t="array" ref="AQ209">IFERROR((INDEX(TEMPLATE!$FI$7:$FI$1004,MATCH($J209,IF(TEMPLATE!$FH$7:$FH$1004=$AQ$4,TEMPLATE!$FG$7:$FG$1004),0))),"")</f>
        <v/>
      </c>
      <c r="AR209" s="32" t="e">
        <f t="shared" si="258"/>
        <v>#N/A</v>
      </c>
      <c r="AS209" s="29" t="str">
        <f t="array" ref="AS209">IFERROR((INDEX(TEMPLATE!$FI$7:$FI$1004,MATCH($J209,IF(TEMPLATE!$FH$7:$FH$1004=$AS$4,TEMPLATE!$FG$7:$FG$1004),0))),"")</f>
        <v/>
      </c>
      <c r="AT209" s="33" t="str">
        <f t="shared" si="232"/>
        <v/>
      </c>
      <c r="AU209" s="29" t="str">
        <f t="array" ref="AU209">IFERROR((INDEX(TEMPLATE!$FI$7:$FI$1004,MATCH($J209,IF(TEMPLATE!$FH$7:$FH$1004=$AU$4,TEMPLATE!$FG$7:$FG$1004),0))),"")</f>
        <v/>
      </c>
      <c r="AV209" s="30" t="e">
        <f t="shared" si="259"/>
        <v>#N/A</v>
      </c>
      <c r="AW209" s="29" t="str">
        <f t="shared" si="260"/>
        <v/>
      </c>
      <c r="AX209" s="34" t="str">
        <f t="shared" si="261"/>
        <v/>
      </c>
      <c r="AY209" s="35" t="str">
        <f t="shared" si="262"/>
        <v/>
      </c>
      <c r="AZ209" s="34" t="str">
        <f t="shared" si="263"/>
        <v/>
      </c>
      <c r="BA209" s="34" t="str">
        <f t="shared" si="264"/>
        <v/>
      </c>
      <c r="BB209" s="35" t="str">
        <f t="shared" si="265"/>
        <v/>
      </c>
      <c r="BC209" s="36" t="e">
        <f t="shared" si="266"/>
        <v>#N/A</v>
      </c>
      <c r="BD209" s="36">
        <f t="shared" si="267"/>
        <v>1</v>
      </c>
      <c r="BE209" s="36">
        <f t="shared" si="268"/>
        <v>0</v>
      </c>
      <c r="BF209" s="36" t="e">
        <f t="shared" si="269"/>
        <v>#N/A</v>
      </c>
      <c r="BG209" s="1"/>
      <c r="BH209" s="37" t="e">
        <f>VLOOKUP(TEMPLATE!$EP209&amp;"|"&amp;BH$5&amp;"|"&amp;BH$6&amp;"|0|"&amp;TEMPLATE!$EM209,TEMPLATE!$EY$7:$FE$30000,7,FALSE)</f>
        <v>#N/A</v>
      </c>
      <c r="BI209" s="38" t="e">
        <f>VLOOKUP(TEMPLATE!$EP209&amp;"|"&amp;BI$5&amp;"|"&amp;BI$6&amp;"|0|"&amp;TEMPLATE!$EM209,TEMPLATE!$EY$7:$FE$30000,7,FALSE)</f>
        <v>#N/A</v>
      </c>
      <c r="BJ209" s="37" t="e">
        <f>VLOOKUP(TEMPLATE!$EP209&amp;"|"&amp;BJ$5&amp;"|"&amp;BJ$6&amp;"|0|"&amp;TEMPLATE!$EM209,TEMPLATE!$EY$7:$FE$30000,7,FALSE)</f>
        <v>#N/A</v>
      </c>
      <c r="BK209" s="38" t="e">
        <f>VLOOKUP(TEMPLATE!$EP209&amp;"|"&amp;BK$5&amp;"|"&amp;BK$6&amp;"|0|"&amp;TEMPLATE!$EM209,TEMPLATE!$EY$7:$FE$30000,7,FALSE)</f>
        <v>#N/A</v>
      </c>
      <c r="BL209" s="38" t="e">
        <f>VLOOKUP(TEMPLATE!$EP209&amp;"|"&amp;BL$5&amp;"|"&amp;BL$6&amp;"|0|"&amp;TEMPLATE!$EM209,TEMPLATE!$EY$7:$FE$30000,7,FALSE)</f>
        <v>#N/A</v>
      </c>
      <c r="BM209" s="38" t="e">
        <f>VLOOKUP(TEMPLATE!$EP209&amp;"|"&amp;BM$5&amp;"|"&amp;BM$6&amp;"|0|"&amp;TEMPLATE!$EM209,TEMPLATE!$EY$7:$FE$30000,7,FALSE)</f>
        <v>#N/A</v>
      </c>
      <c r="BN209" s="38" t="e">
        <f>VLOOKUP(TEMPLATE!$EP209&amp;"|"&amp;BN$5&amp;"|"&amp;BN$6&amp;"|0|"&amp;TEMPLATE!$EM209,TEMPLATE!$EY$7:$FE$30000,7,FALSE)</f>
        <v>#N/A</v>
      </c>
      <c r="BO209" s="38" t="e">
        <f>VLOOKUP(TEMPLATE!$EP209&amp;"|"&amp;BO$5&amp;"|"&amp;BO$6&amp;"|0|"&amp;TEMPLATE!$EM209,TEMPLATE!$EY$7:$FE$30000,7,FALSE)</f>
        <v>#N/A</v>
      </c>
      <c r="BP209" s="38" t="e">
        <f>VLOOKUP(TEMPLATE!$EP209&amp;"|"&amp;BP$5&amp;"|"&amp;BP$6&amp;"|0|"&amp;TEMPLATE!$EM209,TEMPLATE!$EY$7:$FE$30000,7,FALSE)</f>
        <v>#N/A</v>
      </c>
      <c r="BQ209" s="38" t="e">
        <f>VLOOKUP(TEMPLATE!$EP209&amp;"|"&amp;BQ$5&amp;"|"&amp;BQ$6&amp;"|0|"&amp;TEMPLATE!$EM209,TEMPLATE!$EY$7:$FE$30000,7,FALSE)</f>
        <v>#N/A</v>
      </c>
      <c r="BR209" s="38" t="e">
        <f>VLOOKUP(TEMPLATE!$EP209&amp;"|"&amp;BR$5&amp;"|"&amp;BR$6&amp;"|0|"&amp;TEMPLATE!$EM209,TEMPLATE!$EY$7:$FE$30000,7,FALSE)</f>
        <v>#N/A</v>
      </c>
      <c r="BS209" s="38" t="e">
        <f>VLOOKUP(TEMPLATE!$EP209&amp;"|"&amp;BS$5&amp;"|"&amp;BS$6&amp;"|0|"&amp;TEMPLATE!$EM209,TEMPLATE!$EY$7:$FE$30000,7,FALSE)</f>
        <v>#N/A</v>
      </c>
      <c r="BT209" s="38" t="e">
        <f>VLOOKUP(TEMPLATE!$EP209&amp;"|"&amp;BT$5&amp;"|"&amp;BT$6&amp;"|0|"&amp;TEMPLATE!$EM209,TEMPLATE!$EY$7:$FE$30000,7,FALSE)</f>
        <v>#N/A</v>
      </c>
      <c r="BU209" s="38" t="e">
        <f>VLOOKUP(TEMPLATE!$EP209&amp;"|"&amp;BU$5&amp;"|"&amp;BU$6&amp;"|0|"&amp;TEMPLATE!$EM209,TEMPLATE!$EY$7:$FE$30000,7,FALSE)</f>
        <v>#N/A</v>
      </c>
      <c r="BV209" s="38" t="e">
        <f>VLOOKUP(TEMPLATE!$EP209&amp;"|"&amp;BV$5&amp;"|"&amp;BV$6&amp;"|0|"&amp;TEMPLATE!$EM209,TEMPLATE!$EY$7:$FE$30000,7,FALSE)</f>
        <v>#N/A</v>
      </c>
      <c r="BW209" s="38" t="e">
        <f>VLOOKUP(TEMPLATE!$EP209&amp;"|"&amp;BW$5&amp;"|"&amp;BW$6&amp;"|0|"&amp;TEMPLATE!$EM209,TEMPLATE!$EY$7:$FE$30000,7,FALSE)</f>
        <v>#N/A</v>
      </c>
      <c r="BX209" s="38" t="e">
        <f>VLOOKUP(TEMPLATE!$EP209&amp;"|"&amp;BX$5&amp;"|"&amp;BX$6&amp;"|0|"&amp;TEMPLATE!$EM209,TEMPLATE!$EY$7:$FE$30000,7,FALSE)</f>
        <v>#N/A</v>
      </c>
      <c r="BY209" s="38" t="e">
        <f>VLOOKUP(TEMPLATE!$EP209&amp;"|"&amp;BY$5&amp;"|"&amp;BY$6&amp;"|0|"&amp;TEMPLATE!$EM209,TEMPLATE!$EY$7:$FE$30000,7,FALSE)</f>
        <v>#N/A</v>
      </c>
      <c r="BZ209" s="38" t="e">
        <f>VLOOKUP(TEMPLATE!$EP209&amp;"|"&amp;BZ$5&amp;"|"&amp;BZ$6&amp;"|0|"&amp;TEMPLATE!$EM209,TEMPLATE!$EY$7:$FE$30000,7,FALSE)</f>
        <v>#N/A</v>
      </c>
      <c r="CA209" s="38" t="e">
        <f>IF(VLOOKUP(TEMPLATE!$EP209&amp;"|"&amp;CA$5&amp;"|"&amp;CA$6&amp;"|0|"&amp;TEMPLATE!$EM209,TEMPLATE!$EY$7:$FE$30000,7,FALSE)=0,BN209,VLOOKUP(TEMPLATE!$EP209&amp;"|"&amp;CA$5&amp;"|"&amp;CA$6&amp;"|0|"&amp;TEMPLATE!$EM209,TEMPLATE!$EY$7:$FE$30000,7,FALSE))</f>
        <v>#N/A</v>
      </c>
      <c r="CB209" s="38" t="e">
        <f>VLOOKUP(TEMPLATE!$EP209&amp;"|"&amp;CB$5&amp;"|"&amp;CB$6&amp;"|0|"&amp;TEMPLATE!$EM209,TEMPLATE!$EY$7:$FE$30000,7,FALSE)</f>
        <v>#N/A</v>
      </c>
      <c r="CC209" s="38" t="e">
        <f>VLOOKUP(TEMPLATE!$EP209&amp;"|"&amp;CC$5&amp;"|"&amp;CC$6&amp;"|0|"&amp;TEMPLATE!$EM209,TEMPLATE!$EY$7:$FE$30000,7,FALSE)</f>
        <v>#N/A</v>
      </c>
      <c r="CD209" s="38" t="e">
        <f>VLOOKUP(TEMPLATE!$EP209&amp;"|"&amp;CD$5&amp;"|"&amp;CD$6&amp;"|0|"&amp;TEMPLATE!$EM209,TEMPLATE!$EY$7:$FE$30000,7,FALSE)</f>
        <v>#N/A</v>
      </c>
      <c r="CE209" s="38" t="e">
        <f>VLOOKUP(TEMPLATE!$EP209&amp;"|"&amp;CE$5&amp;"|"&amp;CE$6&amp;"|0|"&amp;TEMPLATE!$EM209,TEMPLATE!$EY$7:$FE$30000,7,FALSE)</f>
        <v>#N/A</v>
      </c>
      <c r="CF209" s="38" t="e">
        <f>VLOOKUP(TEMPLATE!$EP209&amp;"|"&amp;CF$5&amp;"|"&amp;CF$6&amp;"|0|"&amp;TEMPLATE!$EM209,TEMPLATE!$EY$7:$FE$30000,7,FALSE)</f>
        <v>#N/A</v>
      </c>
      <c r="CG209" s="38" t="e">
        <f>VLOOKUP(TEMPLATE!$EP209&amp;"|"&amp;CG$5&amp;"|"&amp;CG$6&amp;"|0|"&amp;TEMPLATE!$EM209,TEMPLATE!$EY$7:$FE$30000,7,FALSE)</f>
        <v>#N/A</v>
      </c>
      <c r="CH209" s="38" t="e">
        <f>VLOOKUP(TEMPLATE!$EP209&amp;"|"&amp;CH$5&amp;"|"&amp;CH$6&amp;"|0|"&amp;TEMPLATE!$EM209,TEMPLATE!$EY$7:$FE$30000,7,FALSE)</f>
        <v>#N/A</v>
      </c>
      <c r="CI209" s="38" t="e">
        <f>VLOOKUP(TEMPLATE!$EP209&amp;"|"&amp;CI$5&amp;"|"&amp;CI$6&amp;"|0|"&amp;TEMPLATE!$EM209,TEMPLATE!$EY$7:$FE$30000,7,FALSE)</f>
        <v>#N/A</v>
      </c>
      <c r="CJ209" s="38" t="e">
        <f>VLOOKUP(TEMPLATE!$EP209&amp;"|"&amp;CJ$5&amp;"|"&amp;CJ$6&amp;"|0|"&amp;TEMPLATE!$EM209,TEMPLATE!$EY$7:$FE$30000,7,FALSE)</f>
        <v>#N/A</v>
      </c>
      <c r="CK209" s="38" t="e">
        <f>VLOOKUP(TEMPLATE!$EP209&amp;"|"&amp;CK$5&amp;"|"&amp;CK$6&amp;"|0|"&amp;TEMPLATE!$EM209,TEMPLATE!$EY$7:$FE$30000,7,FALSE)</f>
        <v>#N/A</v>
      </c>
      <c r="CL209" s="38" t="e">
        <f t="shared" si="270"/>
        <v>#VALUE!</v>
      </c>
      <c r="CM209" s="38" t="e">
        <f t="shared" si="271"/>
        <v>#VALUE!</v>
      </c>
      <c r="CN209" s="38" t="e">
        <f>VLOOKUP(TEMPLATE!$EP209&amp;"|"&amp;CN$5&amp;"|"&amp;CN$6&amp;"|0|"&amp;TEMPLATE!$EM209,TEMPLATE!$EY$7:$FE$30000,7,FALSE)</f>
        <v>#N/A</v>
      </c>
      <c r="CO209" s="38" t="e">
        <f>VLOOKUP(TEMPLATE!$EP209&amp;"|"&amp;CO$5&amp;"|"&amp;CO$6&amp;"|0|"&amp;TEMPLATE!$EM209,TEMPLATE!$EY$7:$FE$30000,7,FALSE)</f>
        <v>#N/A</v>
      </c>
      <c r="CP209" s="39" t="str">
        <f t="array" ref="CP209">IFERROR((INDEX(TEMPLATE!$FI$7:$FI$1004,MATCH($J209,IF(TEMPLATE!$FH$7:$FH$1004=CP$6,TEMPLATE!$FG$7:$FG$1004),0))),"")</f>
        <v/>
      </c>
      <c r="CQ209" s="39" t="str">
        <f t="array" ref="CQ209">IFERROR((INDEX(TEMPLATE!$FI$7:$FI$1004,MATCH($J209,IF(TEMPLATE!$FH$7:$FH$1004=CQ$6,TEMPLATE!$FG$7:$FG$1004),0))),"")</f>
        <v/>
      </c>
      <c r="CR209" s="39" t="str">
        <f t="array" ref="CR209">IFERROR((INDEX(TEMPLATE!$FI$7:$FI$1004,MATCH($J209,IF(TEMPLATE!$FH$7:$FH$1004=CR$6,TEMPLATE!$FG$7:$FG$1004),0))),"")</f>
        <v/>
      </c>
      <c r="CS209" s="39" t="str">
        <f t="array" ref="CS209">IFERROR((INDEX(TEMPLATE!$FI$7:$FI$1004,MATCH($J209,IF(TEMPLATE!$FH$7:$FH$1004=CS$6,TEMPLATE!$FG$7:$FG$1004),0))),"")</f>
        <v/>
      </c>
      <c r="CT209" s="38" t="str">
        <f t="array" ref="CT209">IFERROR((INDEX(TEMPLATE!$FI$7:$FI$1004,MATCH($J209,IF(TEMPLATE!$FH$7:$FH$1004=CT$6,TEMPLATE!$FG$7:$FG$1004),0))),"")</f>
        <v/>
      </c>
      <c r="CU209" s="38" t="str">
        <f t="array" ref="CU209">IFERROR((INDEX(TEMPLATE!$FI$7:$FI$1004,MATCH($J209,IF(TEMPLATE!$FH$7:$FH$1004=CU$6,TEMPLATE!$FG$7:$FG$1004),0))),"")</f>
        <v/>
      </c>
      <c r="CV209" s="38" t="str">
        <f t="array" ref="CV209">IFERROR((INDEX(TEMPLATE!$FI$7:$FI$1004,MATCH($J209,IF(TEMPLATE!$FH$7:$FH$1004=CV$6,TEMPLATE!$FG$7:$FG$1004),0))),"")</f>
        <v/>
      </c>
      <c r="CW209" s="38" t="str">
        <f t="array" ref="CW209">IFERROR((INDEX(TEMPLATE!$FI$7:$FI$1004,MATCH($J209,IF(TEMPLATE!$FH$7:$FH$1004=CW$6,TEMPLATE!$FG$7:$FG$1004),0))),"")</f>
        <v/>
      </c>
      <c r="CX209" s="7"/>
      <c r="CY209" s="7" t="str">
        <f t="shared" si="272"/>
        <v/>
      </c>
      <c r="CZ209" s="7" t="str">
        <f t="shared" si="273"/>
        <v/>
      </c>
      <c r="DA209" s="7" t="str">
        <f t="shared" si="274"/>
        <v/>
      </c>
      <c r="DB209" s="7" t="str">
        <f t="shared" si="275"/>
        <v/>
      </c>
      <c r="DC209" s="7" t="str">
        <f t="shared" si="276"/>
        <v/>
      </c>
      <c r="DD209" s="7" t="str">
        <f t="shared" si="277"/>
        <v/>
      </c>
      <c r="DE209" s="7" t="str">
        <f t="shared" si="278"/>
        <v/>
      </c>
      <c r="DF209" s="7" t="str">
        <f t="shared" si="279"/>
        <v/>
      </c>
      <c r="DG209" s="7"/>
      <c r="DH209" s="40" t="str">
        <f t="shared" si="280"/>
        <v/>
      </c>
      <c r="DI209" s="40" t="str">
        <f t="shared" si="281"/>
        <v/>
      </c>
      <c r="DJ209" s="40" t="str">
        <f t="shared" si="282"/>
        <v/>
      </c>
      <c r="DK209" s="41" t="str">
        <f t="shared" si="283"/>
        <v/>
      </c>
      <c r="DL209" s="42" t="str">
        <f t="shared" si="284"/>
        <v/>
      </c>
      <c r="DM209" s="42" t="str">
        <f t="shared" si="285"/>
        <v/>
      </c>
      <c r="DN209" s="42" t="str">
        <f t="shared" si="286"/>
        <v/>
      </c>
      <c r="DO209" s="42" t="str">
        <f t="shared" si="287"/>
        <v/>
      </c>
      <c r="DP209" s="7"/>
      <c r="DQ209" s="7">
        <f t="shared" si="288"/>
        <v>0</v>
      </c>
      <c r="DR209" s="7">
        <f t="shared" si="289"/>
        <v>0</v>
      </c>
      <c r="DS209" s="7">
        <f t="shared" si="290"/>
        <v>0</v>
      </c>
      <c r="DT209" s="7">
        <f t="shared" si="291"/>
        <v>0</v>
      </c>
      <c r="DU209" s="7">
        <f t="shared" si="292"/>
        <v>0</v>
      </c>
      <c r="DV209" s="7">
        <f t="shared" si="293"/>
        <v>0</v>
      </c>
      <c r="DW209" s="7">
        <f t="shared" si="294"/>
        <v>0</v>
      </c>
      <c r="DX209" s="7">
        <f t="shared" si="295"/>
        <v>0</v>
      </c>
      <c r="DY209" s="48" t="e">
        <f t="array" ref="DY209">VLOOKUP(TEMPLATE!$EP209&amp;"|"&amp;DY$5&amp;"|"&amp;DY$6&amp;"|0|"&amp;TEMPLATE!$EM209,TEMPLATE!$EY$7:$FE$30000,7,FALSE)</f>
        <v>#N/A</v>
      </c>
      <c r="DZ209" s="48" t="e">
        <f t="array" ref="DZ209">VLOOKUP(TEMPLATE!$EP209&amp;"|"&amp;DZ$5&amp;"|"&amp;DZ$6&amp;"|0|"&amp;TEMPLATE!$EM209,TEMPLATE!$EY$7:$FE$30000,7,FALSE)</f>
        <v>#N/A</v>
      </c>
      <c r="EA209" s="7" t="str">
        <f t="shared" si="296"/>
        <v/>
      </c>
      <c r="EB209" s="7" t="str">
        <f t="shared" si="297"/>
        <v/>
      </c>
      <c r="EC209" s="7" t="str">
        <f t="shared" si="298"/>
        <v/>
      </c>
      <c r="ED209" s="7" t="str">
        <f t="shared" si="299"/>
        <v/>
      </c>
      <c r="EE209" s="7" t="str">
        <f t="shared" si="300"/>
        <v/>
      </c>
      <c r="EF209" s="7" t="str">
        <f t="shared" si="301"/>
        <v/>
      </c>
      <c r="EG209" s="7" t="str">
        <f t="shared" si="302"/>
        <v/>
      </c>
      <c r="EH209" s="7" t="str">
        <f t="shared" si="303"/>
        <v/>
      </c>
      <c r="EI209" s="1"/>
      <c r="EJ209" s="1"/>
      <c r="EK209" s="1"/>
      <c r="EL209" s="1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1" t="str">
        <f t="shared" si="304"/>
        <v>||||</v>
      </c>
      <c r="EZ209" s="7"/>
      <c r="FA209" s="7"/>
      <c r="FB209" s="7"/>
      <c r="FC209" s="7"/>
      <c r="FD209" s="43"/>
      <c r="FE209" s="7"/>
      <c r="FF209" s="7"/>
      <c r="FG209" s="7"/>
      <c r="FH209" s="7"/>
      <c r="FI209" s="7"/>
      <c r="FJ209" s="7"/>
      <c r="FK209" s="7"/>
      <c r="FL209" s="7"/>
      <c r="FM209" s="43"/>
      <c r="FN209" s="7"/>
      <c r="FO209" s="7"/>
      <c r="FP209" s="43"/>
      <c r="FQ209" s="7"/>
      <c r="FR209" s="7"/>
      <c r="FS209" s="7"/>
      <c r="FT209" s="7"/>
      <c r="FU209" s="7"/>
      <c r="FV209" s="43"/>
      <c r="FW209" s="38"/>
      <c r="FX209" s="7"/>
      <c r="FY209" s="7"/>
      <c r="FZ209" s="7"/>
      <c r="GA209" s="44"/>
      <c r="GB209" s="7"/>
      <c r="GC209" s="38"/>
      <c r="GD209" s="7"/>
    </row>
    <row r="210" spans="1:186" x14ac:dyDescent="0.25">
      <c r="A210" s="4">
        <f t="shared" si="236"/>
        <v>1</v>
      </c>
      <c r="B210" s="17" t="str">
        <f>IF(TEMPLATE!EM210="","",TEMPLATE!EM210)</f>
        <v/>
      </c>
      <c r="C210" s="17" t="str">
        <f>IF(TEMPLATE!EX210="","",TEMPLATE!EX210)</f>
        <v/>
      </c>
      <c r="D210" s="19" t="str">
        <f t="shared" si="233"/>
        <v/>
      </c>
      <c r="E210" s="19" t="str">
        <f t="shared" si="237"/>
        <v/>
      </c>
      <c r="F210" s="17"/>
      <c r="G210" s="45" t="str">
        <f>IF(TEMPLATE!EN210="","",TEMPLATE!EN210)</f>
        <v/>
      </c>
      <c r="H210" s="45"/>
      <c r="I210" s="45"/>
      <c r="J210" s="17" t="str">
        <f>IF(TEMPLATE!EP210="","",TEMPLATE!EP210)</f>
        <v/>
      </c>
      <c r="K210" s="46" t="str">
        <f>IF(TEMPLATE!EQ210="","",TEMPLATE!EQ210)</f>
        <v/>
      </c>
      <c r="L210" s="46" t="str">
        <f>IF(TEMPLATE!ER210="","",TEMPLATE!ER210)</f>
        <v/>
      </c>
      <c r="M210" s="46" t="str">
        <f>IF(TEMPLATE!ES210="","",TEMPLATE!ES210)</f>
        <v/>
      </c>
      <c r="N210" s="18" t="str">
        <f>IF(TEMPLATE!EU210="","",TEMPLATE!EU210)</f>
        <v/>
      </c>
      <c r="O210" s="19" t="str">
        <f t="shared" si="238"/>
        <v/>
      </c>
      <c r="P210" s="20" t="str">
        <f t="shared" si="239"/>
        <v/>
      </c>
      <c r="Q210" s="18"/>
      <c r="R210" s="21" t="str">
        <f t="shared" si="240"/>
        <v/>
      </c>
      <c r="S210" s="21" t="str">
        <f>IF(SUMIFS(TEMPLATE!$GD$7:$GD$30000,TEMPLATE!$GC$7:$GC$30000,EV210,TEMPLATE!$FY$7:$FY$30000,J210,$GB$7:$GB$30000,G210)=0,"",SUMIFS(TEMPLATE!$GD$7:$GD$30000,TEMPLATE!$GC$7:$GC$30000,EV210,TEMPLATE!$FY$7:$FY$30000,J210,$GB$7:$GB$30000,G210))</f>
        <v/>
      </c>
      <c r="T210" s="21" t="str">
        <f>IF(SUMIFS(TEMPLATE!$GD$7:$GD$30000,TEMPLATE!$GE$7:$GE$30000,"Common Equity",TEMPLATE!$FY$7:$FY$30000,J210,$GB$7:$GB$30000,G210)=0,"",SUMIFS(TEMPLATE!$GD$7:$GD$30000,TEMPLATE!$GE$7:$GE$30000,"Common Equity",TEMPLATE!$FY$7:$FY$30000,J210,$GB$7:$GB$30000,G210))</f>
        <v/>
      </c>
      <c r="U210" s="21"/>
      <c r="V210" s="22">
        <f t="shared" si="241"/>
        <v>0</v>
      </c>
      <c r="W210" s="23" t="e">
        <f t="shared" si="242"/>
        <v>#N/A</v>
      </c>
      <c r="X210" s="23" t="e">
        <f t="shared" si="243"/>
        <v>#N/A</v>
      </c>
      <c r="Y210" s="23" t="e">
        <f t="shared" si="244"/>
        <v>#N/A</v>
      </c>
      <c r="Z210" s="23" t="e">
        <f t="shared" si="245"/>
        <v>#N/A</v>
      </c>
      <c r="AA210" s="23" t="e">
        <f t="shared" si="246"/>
        <v>#N/A</v>
      </c>
      <c r="AB210" s="23" t="e">
        <f t="shared" si="247"/>
        <v>#N/A</v>
      </c>
      <c r="AC210" s="23" t="e">
        <f t="shared" si="248"/>
        <v>#N/A</v>
      </c>
      <c r="AD210" s="24" t="e">
        <f t="shared" si="249"/>
        <v>#N/A</v>
      </c>
      <c r="AE210" s="24" t="e">
        <f t="shared" si="234"/>
        <v>#N/A</v>
      </c>
      <c r="AF210" s="24" t="e">
        <f t="shared" si="235"/>
        <v>#N/A</v>
      </c>
      <c r="AG210" s="24" t="e">
        <f t="shared" si="250"/>
        <v>#N/A</v>
      </c>
      <c r="AH210" s="24" t="str">
        <f t="shared" si="251"/>
        <v/>
      </c>
      <c r="AI210" s="25" t="e">
        <f t="shared" si="252"/>
        <v>#N/A</v>
      </c>
      <c r="AJ210" s="21" t="e">
        <f t="shared" si="253"/>
        <v>#N/A</v>
      </c>
      <c r="AK210" s="51" t="e">
        <f t="shared" si="254"/>
        <v>#N/A</v>
      </c>
      <c r="AL210" s="26" t="e">
        <f t="shared" si="255"/>
        <v>#N/A</v>
      </c>
      <c r="AM210" s="27" t="str">
        <f t="array" ref="AM210">IFERROR((INDEX(TEMPLATE!$FI$7:$FI$1004,MATCH($J210,IF(TEMPLATE!$FH$7:$FH$1004=$AM$4,TEMPLATE!$FG$7:$FG$1004),0))),"")</f>
        <v/>
      </c>
      <c r="AN210" s="28" t="str">
        <f t="shared" si="256"/>
        <v/>
      </c>
      <c r="AO210" s="29" t="str">
        <f t="array" ref="AO210">IFERROR((INDEX(TEMPLATE!$FI$7:$FI$1004,MATCH($J210,IF(TEMPLATE!$FH$7:$FH$1004=$AO$4,TEMPLATE!$FG$7:$FG$1004),0))),"")</f>
        <v/>
      </c>
      <c r="AP210" s="30" t="e">
        <f t="shared" si="257"/>
        <v>#N/A</v>
      </c>
      <c r="AQ210" s="31" t="str">
        <f t="array" ref="AQ210">IFERROR((INDEX(TEMPLATE!$FI$7:$FI$1004,MATCH($J210,IF(TEMPLATE!$FH$7:$FH$1004=$AQ$4,TEMPLATE!$FG$7:$FG$1004),0))),"")</f>
        <v/>
      </c>
      <c r="AR210" s="32" t="e">
        <f t="shared" si="258"/>
        <v>#N/A</v>
      </c>
      <c r="AS210" s="29" t="str">
        <f t="array" ref="AS210">IFERROR((INDEX(TEMPLATE!$FI$7:$FI$1004,MATCH($J210,IF(TEMPLATE!$FH$7:$FH$1004=$AS$4,TEMPLATE!$FG$7:$FG$1004),0))),"")</f>
        <v/>
      </c>
      <c r="AT210" s="33" t="str">
        <f t="shared" si="232"/>
        <v/>
      </c>
      <c r="AU210" s="29" t="str">
        <f t="array" ref="AU210">IFERROR((INDEX(TEMPLATE!$FI$7:$FI$1004,MATCH($J210,IF(TEMPLATE!$FH$7:$FH$1004=$AU$4,TEMPLATE!$FG$7:$FG$1004),0))),"")</f>
        <v/>
      </c>
      <c r="AV210" s="30" t="e">
        <f t="shared" si="259"/>
        <v>#N/A</v>
      </c>
      <c r="AW210" s="29" t="str">
        <f t="shared" si="260"/>
        <v/>
      </c>
      <c r="AX210" s="34" t="str">
        <f t="shared" si="261"/>
        <v/>
      </c>
      <c r="AY210" s="35" t="str">
        <f t="shared" si="262"/>
        <v/>
      </c>
      <c r="AZ210" s="34" t="str">
        <f t="shared" si="263"/>
        <v/>
      </c>
      <c r="BA210" s="34" t="str">
        <f t="shared" si="264"/>
        <v/>
      </c>
      <c r="BB210" s="35" t="str">
        <f t="shared" si="265"/>
        <v/>
      </c>
      <c r="BC210" s="36" t="e">
        <f t="shared" si="266"/>
        <v>#N/A</v>
      </c>
      <c r="BD210" s="36">
        <f t="shared" si="267"/>
        <v>1</v>
      </c>
      <c r="BE210" s="36">
        <f t="shared" si="268"/>
        <v>0</v>
      </c>
      <c r="BF210" s="36" t="e">
        <f t="shared" si="269"/>
        <v>#N/A</v>
      </c>
      <c r="BG210" s="1"/>
      <c r="BH210" s="37" t="e">
        <f>VLOOKUP(TEMPLATE!$EP210&amp;"|"&amp;BH$5&amp;"|"&amp;BH$6&amp;"|0|"&amp;TEMPLATE!$EM210,TEMPLATE!$EY$7:$FE$30000,7,FALSE)</f>
        <v>#N/A</v>
      </c>
      <c r="BI210" s="38" t="e">
        <f>VLOOKUP(TEMPLATE!$EP210&amp;"|"&amp;BI$5&amp;"|"&amp;BI$6&amp;"|0|"&amp;TEMPLATE!$EM210,TEMPLATE!$EY$7:$FE$30000,7,FALSE)</f>
        <v>#N/A</v>
      </c>
      <c r="BJ210" s="37" t="e">
        <f>VLOOKUP(TEMPLATE!$EP210&amp;"|"&amp;BJ$5&amp;"|"&amp;BJ$6&amp;"|0|"&amp;TEMPLATE!$EM210,TEMPLATE!$EY$7:$FE$30000,7,FALSE)</f>
        <v>#N/A</v>
      </c>
      <c r="BK210" s="38" t="e">
        <f>VLOOKUP(TEMPLATE!$EP210&amp;"|"&amp;BK$5&amp;"|"&amp;BK$6&amp;"|0|"&amp;TEMPLATE!$EM210,TEMPLATE!$EY$7:$FE$30000,7,FALSE)</f>
        <v>#N/A</v>
      </c>
      <c r="BL210" s="38" t="e">
        <f>VLOOKUP(TEMPLATE!$EP210&amp;"|"&amp;BL$5&amp;"|"&amp;BL$6&amp;"|0|"&amp;TEMPLATE!$EM210,TEMPLATE!$EY$7:$FE$30000,7,FALSE)</f>
        <v>#N/A</v>
      </c>
      <c r="BM210" s="38" t="e">
        <f>VLOOKUP(TEMPLATE!$EP210&amp;"|"&amp;BM$5&amp;"|"&amp;BM$6&amp;"|0|"&amp;TEMPLATE!$EM210,TEMPLATE!$EY$7:$FE$30000,7,FALSE)</f>
        <v>#N/A</v>
      </c>
      <c r="BN210" s="38" t="e">
        <f>VLOOKUP(TEMPLATE!$EP210&amp;"|"&amp;BN$5&amp;"|"&amp;BN$6&amp;"|0|"&amp;TEMPLATE!$EM210,TEMPLATE!$EY$7:$FE$30000,7,FALSE)</f>
        <v>#N/A</v>
      </c>
      <c r="BO210" s="38" t="e">
        <f>VLOOKUP(TEMPLATE!$EP210&amp;"|"&amp;BO$5&amp;"|"&amp;BO$6&amp;"|0|"&amp;TEMPLATE!$EM210,TEMPLATE!$EY$7:$FE$30000,7,FALSE)</f>
        <v>#N/A</v>
      </c>
      <c r="BP210" s="38" t="e">
        <f>VLOOKUP(TEMPLATE!$EP210&amp;"|"&amp;BP$5&amp;"|"&amp;BP$6&amp;"|0|"&amp;TEMPLATE!$EM210,TEMPLATE!$EY$7:$FE$30000,7,FALSE)</f>
        <v>#N/A</v>
      </c>
      <c r="BQ210" s="38" t="e">
        <f>VLOOKUP(TEMPLATE!$EP210&amp;"|"&amp;BQ$5&amp;"|"&amp;BQ$6&amp;"|0|"&amp;TEMPLATE!$EM210,TEMPLATE!$EY$7:$FE$30000,7,FALSE)</f>
        <v>#N/A</v>
      </c>
      <c r="BR210" s="38" t="e">
        <f>VLOOKUP(TEMPLATE!$EP210&amp;"|"&amp;BR$5&amp;"|"&amp;BR$6&amp;"|0|"&amp;TEMPLATE!$EM210,TEMPLATE!$EY$7:$FE$30000,7,FALSE)</f>
        <v>#N/A</v>
      </c>
      <c r="BS210" s="38" t="e">
        <f>VLOOKUP(TEMPLATE!$EP210&amp;"|"&amp;BS$5&amp;"|"&amp;BS$6&amp;"|0|"&amp;TEMPLATE!$EM210,TEMPLATE!$EY$7:$FE$30000,7,FALSE)</f>
        <v>#N/A</v>
      </c>
      <c r="BT210" s="38" t="e">
        <f>VLOOKUP(TEMPLATE!$EP210&amp;"|"&amp;BT$5&amp;"|"&amp;BT$6&amp;"|0|"&amp;TEMPLATE!$EM210,TEMPLATE!$EY$7:$FE$30000,7,FALSE)</f>
        <v>#N/A</v>
      </c>
      <c r="BU210" s="38" t="e">
        <f>VLOOKUP(TEMPLATE!$EP210&amp;"|"&amp;BU$5&amp;"|"&amp;BU$6&amp;"|0|"&amp;TEMPLATE!$EM210,TEMPLATE!$EY$7:$FE$30000,7,FALSE)</f>
        <v>#N/A</v>
      </c>
      <c r="BV210" s="38" t="e">
        <f>VLOOKUP(TEMPLATE!$EP210&amp;"|"&amp;BV$5&amp;"|"&amp;BV$6&amp;"|0|"&amp;TEMPLATE!$EM210,TEMPLATE!$EY$7:$FE$30000,7,FALSE)</f>
        <v>#N/A</v>
      </c>
      <c r="BW210" s="38" t="e">
        <f>VLOOKUP(TEMPLATE!$EP210&amp;"|"&amp;BW$5&amp;"|"&amp;BW$6&amp;"|0|"&amp;TEMPLATE!$EM210,TEMPLATE!$EY$7:$FE$30000,7,FALSE)</f>
        <v>#N/A</v>
      </c>
      <c r="BX210" s="38" t="e">
        <f>VLOOKUP(TEMPLATE!$EP210&amp;"|"&amp;BX$5&amp;"|"&amp;BX$6&amp;"|0|"&amp;TEMPLATE!$EM210,TEMPLATE!$EY$7:$FE$30000,7,FALSE)</f>
        <v>#N/A</v>
      </c>
      <c r="BY210" s="38" t="e">
        <f>VLOOKUP(TEMPLATE!$EP210&amp;"|"&amp;BY$5&amp;"|"&amp;BY$6&amp;"|0|"&amp;TEMPLATE!$EM210,TEMPLATE!$EY$7:$FE$30000,7,FALSE)</f>
        <v>#N/A</v>
      </c>
      <c r="BZ210" s="38" t="e">
        <f>VLOOKUP(TEMPLATE!$EP210&amp;"|"&amp;BZ$5&amp;"|"&amp;BZ$6&amp;"|0|"&amp;TEMPLATE!$EM210,TEMPLATE!$EY$7:$FE$30000,7,FALSE)</f>
        <v>#N/A</v>
      </c>
      <c r="CA210" s="38" t="e">
        <f>IF(VLOOKUP(TEMPLATE!$EP210&amp;"|"&amp;CA$5&amp;"|"&amp;CA$6&amp;"|0|"&amp;TEMPLATE!$EM210,TEMPLATE!$EY$7:$FE$30000,7,FALSE)=0,BN210,VLOOKUP(TEMPLATE!$EP210&amp;"|"&amp;CA$5&amp;"|"&amp;CA$6&amp;"|0|"&amp;TEMPLATE!$EM210,TEMPLATE!$EY$7:$FE$30000,7,FALSE))</f>
        <v>#N/A</v>
      </c>
      <c r="CB210" s="38" t="e">
        <f>VLOOKUP(TEMPLATE!$EP210&amp;"|"&amp;CB$5&amp;"|"&amp;CB$6&amp;"|0|"&amp;TEMPLATE!$EM210,TEMPLATE!$EY$7:$FE$30000,7,FALSE)</f>
        <v>#N/A</v>
      </c>
      <c r="CC210" s="38" t="e">
        <f>VLOOKUP(TEMPLATE!$EP210&amp;"|"&amp;CC$5&amp;"|"&amp;CC$6&amp;"|0|"&amp;TEMPLATE!$EM210,TEMPLATE!$EY$7:$FE$30000,7,FALSE)</f>
        <v>#N/A</v>
      </c>
      <c r="CD210" s="38" t="e">
        <f>VLOOKUP(TEMPLATE!$EP210&amp;"|"&amp;CD$5&amp;"|"&amp;CD$6&amp;"|0|"&amp;TEMPLATE!$EM210,TEMPLATE!$EY$7:$FE$30000,7,FALSE)</f>
        <v>#N/A</v>
      </c>
      <c r="CE210" s="38" t="e">
        <f>VLOOKUP(TEMPLATE!$EP210&amp;"|"&amp;CE$5&amp;"|"&amp;CE$6&amp;"|0|"&amp;TEMPLATE!$EM210,TEMPLATE!$EY$7:$FE$30000,7,FALSE)</f>
        <v>#N/A</v>
      </c>
      <c r="CF210" s="38" t="e">
        <f>VLOOKUP(TEMPLATE!$EP210&amp;"|"&amp;CF$5&amp;"|"&amp;CF$6&amp;"|0|"&amp;TEMPLATE!$EM210,TEMPLATE!$EY$7:$FE$30000,7,FALSE)</f>
        <v>#N/A</v>
      </c>
      <c r="CG210" s="38" t="e">
        <f>VLOOKUP(TEMPLATE!$EP210&amp;"|"&amp;CG$5&amp;"|"&amp;CG$6&amp;"|0|"&amp;TEMPLATE!$EM210,TEMPLATE!$EY$7:$FE$30000,7,FALSE)</f>
        <v>#N/A</v>
      </c>
      <c r="CH210" s="38" t="e">
        <f>VLOOKUP(TEMPLATE!$EP210&amp;"|"&amp;CH$5&amp;"|"&amp;CH$6&amp;"|0|"&amp;TEMPLATE!$EM210,TEMPLATE!$EY$7:$FE$30000,7,FALSE)</f>
        <v>#N/A</v>
      </c>
      <c r="CI210" s="38" t="e">
        <f>VLOOKUP(TEMPLATE!$EP210&amp;"|"&amp;CI$5&amp;"|"&amp;CI$6&amp;"|0|"&amp;TEMPLATE!$EM210,TEMPLATE!$EY$7:$FE$30000,7,FALSE)</f>
        <v>#N/A</v>
      </c>
      <c r="CJ210" s="38" t="e">
        <f>VLOOKUP(TEMPLATE!$EP210&amp;"|"&amp;CJ$5&amp;"|"&amp;CJ$6&amp;"|0|"&amp;TEMPLATE!$EM210,TEMPLATE!$EY$7:$FE$30000,7,FALSE)</f>
        <v>#N/A</v>
      </c>
      <c r="CK210" s="38" t="e">
        <f>VLOOKUP(TEMPLATE!$EP210&amp;"|"&amp;CK$5&amp;"|"&amp;CK$6&amp;"|0|"&amp;TEMPLATE!$EM210,TEMPLATE!$EY$7:$FE$30000,7,FALSE)</f>
        <v>#N/A</v>
      </c>
      <c r="CL210" s="38" t="e">
        <f t="shared" si="270"/>
        <v>#VALUE!</v>
      </c>
      <c r="CM210" s="38" t="e">
        <f t="shared" si="271"/>
        <v>#VALUE!</v>
      </c>
      <c r="CN210" s="38" t="e">
        <f>VLOOKUP(TEMPLATE!$EP210&amp;"|"&amp;CN$5&amp;"|"&amp;CN$6&amp;"|0|"&amp;TEMPLATE!$EM210,TEMPLATE!$EY$7:$FE$30000,7,FALSE)</f>
        <v>#N/A</v>
      </c>
      <c r="CO210" s="38" t="e">
        <f>VLOOKUP(TEMPLATE!$EP210&amp;"|"&amp;CO$5&amp;"|"&amp;CO$6&amp;"|0|"&amp;TEMPLATE!$EM210,TEMPLATE!$EY$7:$FE$30000,7,FALSE)</f>
        <v>#N/A</v>
      </c>
      <c r="CP210" s="39" t="str">
        <f t="array" ref="CP210">IFERROR((INDEX(TEMPLATE!$FI$7:$FI$1004,MATCH($J210,IF(TEMPLATE!$FH$7:$FH$1004=CP$6,TEMPLATE!$FG$7:$FG$1004),0))),"")</f>
        <v/>
      </c>
      <c r="CQ210" s="39" t="str">
        <f t="array" ref="CQ210">IFERROR((INDEX(TEMPLATE!$FI$7:$FI$1004,MATCH($J210,IF(TEMPLATE!$FH$7:$FH$1004=CQ$6,TEMPLATE!$FG$7:$FG$1004),0))),"")</f>
        <v/>
      </c>
      <c r="CR210" s="39" t="str">
        <f t="array" ref="CR210">IFERROR((INDEX(TEMPLATE!$FI$7:$FI$1004,MATCH($J210,IF(TEMPLATE!$FH$7:$FH$1004=CR$6,TEMPLATE!$FG$7:$FG$1004),0))),"")</f>
        <v/>
      </c>
      <c r="CS210" s="39" t="str">
        <f t="array" ref="CS210">IFERROR((INDEX(TEMPLATE!$FI$7:$FI$1004,MATCH($J210,IF(TEMPLATE!$FH$7:$FH$1004=CS$6,TEMPLATE!$FG$7:$FG$1004),0))),"")</f>
        <v/>
      </c>
      <c r="CT210" s="38" t="str">
        <f t="array" ref="CT210">IFERROR((INDEX(TEMPLATE!$FI$7:$FI$1004,MATCH($J210,IF(TEMPLATE!$FH$7:$FH$1004=CT$6,TEMPLATE!$FG$7:$FG$1004),0))),"")</f>
        <v/>
      </c>
      <c r="CU210" s="38" t="str">
        <f t="array" ref="CU210">IFERROR((INDEX(TEMPLATE!$FI$7:$FI$1004,MATCH($J210,IF(TEMPLATE!$FH$7:$FH$1004=CU$6,TEMPLATE!$FG$7:$FG$1004),0))),"")</f>
        <v/>
      </c>
      <c r="CV210" s="38" t="str">
        <f t="array" ref="CV210">IFERROR((INDEX(TEMPLATE!$FI$7:$FI$1004,MATCH($J210,IF(TEMPLATE!$FH$7:$FH$1004=CV$6,TEMPLATE!$FG$7:$FG$1004),0))),"")</f>
        <v/>
      </c>
      <c r="CW210" s="38" t="str">
        <f t="array" ref="CW210">IFERROR((INDEX(TEMPLATE!$FI$7:$FI$1004,MATCH($J210,IF(TEMPLATE!$FH$7:$FH$1004=CW$6,TEMPLATE!$FG$7:$FG$1004),0))),"")</f>
        <v/>
      </c>
      <c r="CX210" s="7"/>
      <c r="CY210" s="7" t="str">
        <f t="shared" si="272"/>
        <v/>
      </c>
      <c r="CZ210" s="7" t="str">
        <f t="shared" si="273"/>
        <v/>
      </c>
      <c r="DA210" s="7" t="str">
        <f t="shared" si="274"/>
        <v/>
      </c>
      <c r="DB210" s="7" t="str">
        <f t="shared" si="275"/>
        <v/>
      </c>
      <c r="DC210" s="7" t="str">
        <f t="shared" si="276"/>
        <v/>
      </c>
      <c r="DD210" s="7" t="str">
        <f t="shared" si="277"/>
        <v/>
      </c>
      <c r="DE210" s="7" t="str">
        <f t="shared" si="278"/>
        <v/>
      </c>
      <c r="DF210" s="7" t="str">
        <f t="shared" si="279"/>
        <v/>
      </c>
      <c r="DG210" s="7"/>
      <c r="DH210" s="40" t="str">
        <f t="shared" si="280"/>
        <v/>
      </c>
      <c r="DI210" s="40" t="str">
        <f t="shared" si="281"/>
        <v/>
      </c>
      <c r="DJ210" s="40" t="str">
        <f t="shared" si="282"/>
        <v/>
      </c>
      <c r="DK210" s="41" t="str">
        <f t="shared" si="283"/>
        <v/>
      </c>
      <c r="DL210" s="42" t="str">
        <f t="shared" si="284"/>
        <v/>
      </c>
      <c r="DM210" s="42" t="str">
        <f t="shared" si="285"/>
        <v/>
      </c>
      <c r="DN210" s="42" t="str">
        <f t="shared" si="286"/>
        <v/>
      </c>
      <c r="DO210" s="42" t="str">
        <f t="shared" si="287"/>
        <v/>
      </c>
      <c r="DP210" s="7"/>
      <c r="DQ210" s="7">
        <f t="shared" si="288"/>
        <v>0</v>
      </c>
      <c r="DR210" s="7">
        <f t="shared" si="289"/>
        <v>0</v>
      </c>
      <c r="DS210" s="7">
        <f t="shared" si="290"/>
        <v>0</v>
      </c>
      <c r="DT210" s="7">
        <f t="shared" si="291"/>
        <v>0</v>
      </c>
      <c r="DU210" s="7">
        <f t="shared" si="292"/>
        <v>0</v>
      </c>
      <c r="DV210" s="7">
        <f t="shared" si="293"/>
        <v>0</v>
      </c>
      <c r="DW210" s="7">
        <f t="shared" si="294"/>
        <v>0</v>
      </c>
      <c r="DX210" s="7">
        <f t="shared" si="295"/>
        <v>0</v>
      </c>
      <c r="DY210" s="48" t="e">
        <f t="array" ref="DY210">VLOOKUP(TEMPLATE!$EP210&amp;"|"&amp;DY$5&amp;"|"&amp;DY$6&amp;"|0|"&amp;TEMPLATE!$EM210,TEMPLATE!$EY$7:$FE$30000,7,FALSE)</f>
        <v>#N/A</v>
      </c>
      <c r="DZ210" s="48" t="e">
        <f t="array" ref="DZ210">VLOOKUP(TEMPLATE!$EP210&amp;"|"&amp;DZ$5&amp;"|"&amp;DZ$6&amp;"|0|"&amp;TEMPLATE!$EM210,TEMPLATE!$EY$7:$FE$30000,7,FALSE)</f>
        <v>#N/A</v>
      </c>
      <c r="EA210" s="7" t="str">
        <f t="shared" si="296"/>
        <v/>
      </c>
      <c r="EB210" s="7" t="str">
        <f t="shared" si="297"/>
        <v/>
      </c>
      <c r="EC210" s="7" t="str">
        <f t="shared" si="298"/>
        <v/>
      </c>
      <c r="ED210" s="7" t="str">
        <f t="shared" si="299"/>
        <v/>
      </c>
      <c r="EE210" s="7" t="str">
        <f t="shared" si="300"/>
        <v/>
      </c>
      <c r="EF210" s="7" t="str">
        <f t="shared" si="301"/>
        <v/>
      </c>
      <c r="EG210" s="7" t="str">
        <f t="shared" si="302"/>
        <v/>
      </c>
      <c r="EH210" s="7" t="str">
        <f t="shared" si="303"/>
        <v/>
      </c>
      <c r="EI210" s="1"/>
      <c r="EJ210" s="1"/>
      <c r="EK210" s="1"/>
      <c r="EL210" s="1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1" t="str">
        <f t="shared" si="304"/>
        <v>||||</v>
      </c>
      <c r="EZ210" s="7"/>
      <c r="FA210" s="7"/>
      <c r="FB210" s="7"/>
      <c r="FC210" s="7"/>
      <c r="FD210" s="43"/>
      <c r="FE210" s="7"/>
      <c r="FF210" s="7"/>
      <c r="FG210" s="7"/>
      <c r="FH210" s="7"/>
      <c r="FI210" s="7"/>
      <c r="FJ210" s="7"/>
      <c r="FK210" s="7"/>
      <c r="FL210" s="7"/>
      <c r="FM210" s="43"/>
      <c r="FN210" s="7"/>
      <c r="FO210" s="7"/>
      <c r="FP210" s="43"/>
      <c r="FQ210" s="7"/>
      <c r="FR210" s="7"/>
      <c r="FS210" s="7"/>
      <c r="FT210" s="7"/>
      <c r="FU210" s="7"/>
      <c r="FV210" s="43"/>
      <c r="FW210" s="38"/>
      <c r="FX210" s="7"/>
      <c r="FY210" s="7"/>
      <c r="FZ210" s="7"/>
      <c r="GA210" s="44"/>
      <c r="GB210" s="7"/>
      <c r="GC210" s="38"/>
      <c r="GD210" s="7"/>
    </row>
    <row r="211" spans="1:186" x14ac:dyDescent="0.25">
      <c r="A211" s="4">
        <f t="shared" si="236"/>
        <v>1</v>
      </c>
      <c r="B211" s="17" t="str">
        <f>IF(TEMPLATE!EM211="","",TEMPLATE!EM211)</f>
        <v/>
      </c>
      <c r="C211" s="17" t="str">
        <f>IF(TEMPLATE!EX211="","",TEMPLATE!EX211)</f>
        <v/>
      </c>
      <c r="D211" s="19" t="str">
        <f t="shared" si="233"/>
        <v/>
      </c>
      <c r="E211" s="19" t="str">
        <f t="shared" si="237"/>
        <v/>
      </c>
      <c r="F211" s="17"/>
      <c r="G211" s="45" t="str">
        <f>IF(TEMPLATE!EN211="","",TEMPLATE!EN211)</f>
        <v/>
      </c>
      <c r="H211" s="45"/>
      <c r="I211" s="45"/>
      <c r="J211" s="17" t="str">
        <f>IF(TEMPLATE!EP211="","",TEMPLATE!EP211)</f>
        <v/>
      </c>
      <c r="K211" s="46" t="str">
        <f>IF(TEMPLATE!EQ211="","",TEMPLATE!EQ211)</f>
        <v/>
      </c>
      <c r="L211" s="46" t="str">
        <f>IF(TEMPLATE!ER211="","",TEMPLATE!ER211)</f>
        <v/>
      </c>
      <c r="M211" s="46" t="str">
        <f>IF(TEMPLATE!ES211="","",TEMPLATE!ES211)</f>
        <v/>
      </c>
      <c r="N211" s="18" t="str">
        <f>IF(TEMPLATE!EU211="","",TEMPLATE!EU211)</f>
        <v/>
      </c>
      <c r="O211" s="19" t="str">
        <f t="shared" si="238"/>
        <v/>
      </c>
      <c r="P211" s="20" t="str">
        <f t="shared" si="239"/>
        <v/>
      </c>
      <c r="Q211" s="18"/>
      <c r="R211" s="21" t="str">
        <f t="shared" si="240"/>
        <v/>
      </c>
      <c r="S211" s="21" t="str">
        <f>IF(SUMIFS(TEMPLATE!$GD$7:$GD$30000,TEMPLATE!$GC$7:$GC$30000,EV211,TEMPLATE!$FY$7:$FY$30000,J211,$GB$7:$GB$30000,G211)=0,"",SUMIFS(TEMPLATE!$GD$7:$GD$30000,TEMPLATE!$GC$7:$GC$30000,EV211,TEMPLATE!$FY$7:$FY$30000,J211,$GB$7:$GB$30000,G211))</f>
        <v/>
      </c>
      <c r="T211" s="21" t="str">
        <f>IF(SUMIFS(TEMPLATE!$GD$7:$GD$30000,TEMPLATE!$GE$7:$GE$30000,"Common Equity",TEMPLATE!$FY$7:$FY$30000,J211,$GB$7:$GB$30000,G211)=0,"",SUMIFS(TEMPLATE!$GD$7:$GD$30000,TEMPLATE!$GE$7:$GE$30000,"Common Equity",TEMPLATE!$FY$7:$FY$30000,J211,$GB$7:$GB$30000,G211))</f>
        <v/>
      </c>
      <c r="U211" s="21"/>
      <c r="V211" s="22">
        <f t="shared" si="241"/>
        <v>0</v>
      </c>
      <c r="W211" s="23" t="e">
        <f t="shared" si="242"/>
        <v>#N/A</v>
      </c>
      <c r="X211" s="23" t="e">
        <f t="shared" si="243"/>
        <v>#N/A</v>
      </c>
      <c r="Y211" s="23" t="e">
        <f t="shared" si="244"/>
        <v>#N/A</v>
      </c>
      <c r="Z211" s="23" t="e">
        <f t="shared" si="245"/>
        <v>#N/A</v>
      </c>
      <c r="AA211" s="23" t="e">
        <f t="shared" si="246"/>
        <v>#N/A</v>
      </c>
      <c r="AB211" s="23" t="e">
        <f t="shared" si="247"/>
        <v>#N/A</v>
      </c>
      <c r="AC211" s="23" t="e">
        <f t="shared" si="248"/>
        <v>#N/A</v>
      </c>
      <c r="AD211" s="24" t="e">
        <f t="shared" si="249"/>
        <v>#N/A</v>
      </c>
      <c r="AE211" s="24" t="e">
        <f t="shared" si="234"/>
        <v>#N/A</v>
      </c>
      <c r="AF211" s="24" t="e">
        <f t="shared" si="235"/>
        <v>#N/A</v>
      </c>
      <c r="AG211" s="24" t="e">
        <f t="shared" si="250"/>
        <v>#N/A</v>
      </c>
      <c r="AH211" s="24" t="str">
        <f t="shared" si="251"/>
        <v/>
      </c>
      <c r="AI211" s="25" t="e">
        <f t="shared" si="252"/>
        <v>#N/A</v>
      </c>
      <c r="AJ211" s="21" t="e">
        <f t="shared" si="253"/>
        <v>#N/A</v>
      </c>
      <c r="AK211" s="51" t="e">
        <f t="shared" si="254"/>
        <v>#N/A</v>
      </c>
      <c r="AL211" s="26" t="e">
        <f t="shared" si="255"/>
        <v>#N/A</v>
      </c>
      <c r="AM211" s="27" t="str">
        <f t="array" ref="AM211">IFERROR((INDEX(TEMPLATE!$FI$7:$FI$1004,MATCH($J211,IF(TEMPLATE!$FH$7:$FH$1004=$AM$4,TEMPLATE!$FG$7:$FG$1004),0))),"")</f>
        <v/>
      </c>
      <c r="AN211" s="28" t="str">
        <f t="shared" si="256"/>
        <v/>
      </c>
      <c r="AO211" s="29" t="str">
        <f t="array" ref="AO211">IFERROR((INDEX(TEMPLATE!$FI$7:$FI$1004,MATCH($J211,IF(TEMPLATE!$FH$7:$FH$1004=$AO$4,TEMPLATE!$FG$7:$FG$1004),0))),"")</f>
        <v/>
      </c>
      <c r="AP211" s="30" t="e">
        <f t="shared" si="257"/>
        <v>#N/A</v>
      </c>
      <c r="AQ211" s="31" t="str">
        <f t="array" ref="AQ211">IFERROR((INDEX(TEMPLATE!$FI$7:$FI$1004,MATCH($J211,IF(TEMPLATE!$FH$7:$FH$1004=$AQ$4,TEMPLATE!$FG$7:$FG$1004),0))),"")</f>
        <v/>
      </c>
      <c r="AR211" s="32" t="e">
        <f t="shared" si="258"/>
        <v>#N/A</v>
      </c>
      <c r="AS211" s="29" t="str">
        <f t="array" ref="AS211">IFERROR((INDEX(TEMPLATE!$FI$7:$FI$1004,MATCH($J211,IF(TEMPLATE!$FH$7:$FH$1004=$AS$4,TEMPLATE!$FG$7:$FG$1004),0))),"")</f>
        <v/>
      </c>
      <c r="AT211" s="33" t="str">
        <f t="shared" si="232"/>
        <v/>
      </c>
      <c r="AU211" s="29" t="str">
        <f t="array" ref="AU211">IFERROR((INDEX(TEMPLATE!$FI$7:$FI$1004,MATCH($J211,IF(TEMPLATE!$FH$7:$FH$1004=$AU$4,TEMPLATE!$FG$7:$FG$1004),0))),"")</f>
        <v/>
      </c>
      <c r="AV211" s="30" t="e">
        <f t="shared" si="259"/>
        <v>#N/A</v>
      </c>
      <c r="AW211" s="29" t="str">
        <f t="shared" si="260"/>
        <v/>
      </c>
      <c r="AX211" s="34" t="str">
        <f t="shared" si="261"/>
        <v/>
      </c>
      <c r="AY211" s="35" t="str">
        <f t="shared" si="262"/>
        <v/>
      </c>
      <c r="AZ211" s="34" t="str">
        <f t="shared" si="263"/>
        <v/>
      </c>
      <c r="BA211" s="34" t="str">
        <f t="shared" si="264"/>
        <v/>
      </c>
      <c r="BB211" s="35" t="str">
        <f t="shared" si="265"/>
        <v/>
      </c>
      <c r="BC211" s="36" t="e">
        <f t="shared" si="266"/>
        <v>#N/A</v>
      </c>
      <c r="BD211" s="36">
        <f t="shared" si="267"/>
        <v>1</v>
      </c>
      <c r="BE211" s="36">
        <f t="shared" si="268"/>
        <v>0</v>
      </c>
      <c r="BF211" s="36" t="e">
        <f t="shared" si="269"/>
        <v>#N/A</v>
      </c>
      <c r="BG211" s="1"/>
      <c r="BH211" s="37" t="e">
        <f>VLOOKUP(TEMPLATE!$EP211&amp;"|"&amp;BH$5&amp;"|"&amp;BH$6&amp;"|0|"&amp;TEMPLATE!$EM211,TEMPLATE!$EY$7:$FE$30000,7,FALSE)</f>
        <v>#N/A</v>
      </c>
      <c r="BI211" s="38" t="e">
        <f>VLOOKUP(TEMPLATE!$EP211&amp;"|"&amp;BI$5&amp;"|"&amp;BI$6&amp;"|0|"&amp;TEMPLATE!$EM211,TEMPLATE!$EY$7:$FE$30000,7,FALSE)</f>
        <v>#N/A</v>
      </c>
      <c r="BJ211" s="37" t="e">
        <f>VLOOKUP(TEMPLATE!$EP211&amp;"|"&amp;BJ$5&amp;"|"&amp;BJ$6&amp;"|0|"&amp;TEMPLATE!$EM211,TEMPLATE!$EY$7:$FE$30000,7,FALSE)</f>
        <v>#N/A</v>
      </c>
      <c r="BK211" s="38" t="e">
        <f>VLOOKUP(TEMPLATE!$EP211&amp;"|"&amp;BK$5&amp;"|"&amp;BK$6&amp;"|0|"&amp;TEMPLATE!$EM211,TEMPLATE!$EY$7:$FE$30000,7,FALSE)</f>
        <v>#N/A</v>
      </c>
      <c r="BL211" s="38" t="e">
        <f>VLOOKUP(TEMPLATE!$EP211&amp;"|"&amp;BL$5&amp;"|"&amp;BL$6&amp;"|0|"&amp;TEMPLATE!$EM211,TEMPLATE!$EY$7:$FE$30000,7,FALSE)</f>
        <v>#N/A</v>
      </c>
      <c r="BM211" s="38" t="e">
        <f>VLOOKUP(TEMPLATE!$EP211&amp;"|"&amp;BM$5&amp;"|"&amp;BM$6&amp;"|0|"&amp;TEMPLATE!$EM211,TEMPLATE!$EY$7:$FE$30000,7,FALSE)</f>
        <v>#N/A</v>
      </c>
      <c r="BN211" s="38" t="e">
        <f>VLOOKUP(TEMPLATE!$EP211&amp;"|"&amp;BN$5&amp;"|"&amp;BN$6&amp;"|0|"&amp;TEMPLATE!$EM211,TEMPLATE!$EY$7:$FE$30000,7,FALSE)</f>
        <v>#N/A</v>
      </c>
      <c r="BO211" s="38" t="e">
        <f>VLOOKUP(TEMPLATE!$EP211&amp;"|"&amp;BO$5&amp;"|"&amp;BO$6&amp;"|0|"&amp;TEMPLATE!$EM211,TEMPLATE!$EY$7:$FE$30000,7,FALSE)</f>
        <v>#N/A</v>
      </c>
      <c r="BP211" s="38" t="e">
        <f>VLOOKUP(TEMPLATE!$EP211&amp;"|"&amp;BP$5&amp;"|"&amp;BP$6&amp;"|0|"&amp;TEMPLATE!$EM211,TEMPLATE!$EY$7:$FE$30000,7,FALSE)</f>
        <v>#N/A</v>
      </c>
      <c r="BQ211" s="38" t="e">
        <f>VLOOKUP(TEMPLATE!$EP211&amp;"|"&amp;BQ$5&amp;"|"&amp;BQ$6&amp;"|0|"&amp;TEMPLATE!$EM211,TEMPLATE!$EY$7:$FE$30000,7,FALSE)</f>
        <v>#N/A</v>
      </c>
      <c r="BR211" s="38" t="e">
        <f>VLOOKUP(TEMPLATE!$EP211&amp;"|"&amp;BR$5&amp;"|"&amp;BR$6&amp;"|0|"&amp;TEMPLATE!$EM211,TEMPLATE!$EY$7:$FE$30000,7,FALSE)</f>
        <v>#N/A</v>
      </c>
      <c r="BS211" s="38" t="e">
        <f>VLOOKUP(TEMPLATE!$EP211&amp;"|"&amp;BS$5&amp;"|"&amp;BS$6&amp;"|0|"&amp;TEMPLATE!$EM211,TEMPLATE!$EY$7:$FE$30000,7,FALSE)</f>
        <v>#N/A</v>
      </c>
      <c r="BT211" s="38" t="e">
        <f>VLOOKUP(TEMPLATE!$EP211&amp;"|"&amp;BT$5&amp;"|"&amp;BT$6&amp;"|0|"&amp;TEMPLATE!$EM211,TEMPLATE!$EY$7:$FE$30000,7,FALSE)</f>
        <v>#N/A</v>
      </c>
      <c r="BU211" s="38" t="e">
        <f>VLOOKUP(TEMPLATE!$EP211&amp;"|"&amp;BU$5&amp;"|"&amp;BU$6&amp;"|0|"&amp;TEMPLATE!$EM211,TEMPLATE!$EY$7:$FE$30000,7,FALSE)</f>
        <v>#N/A</v>
      </c>
      <c r="BV211" s="38" t="e">
        <f>VLOOKUP(TEMPLATE!$EP211&amp;"|"&amp;BV$5&amp;"|"&amp;BV$6&amp;"|0|"&amp;TEMPLATE!$EM211,TEMPLATE!$EY$7:$FE$30000,7,FALSE)</f>
        <v>#N/A</v>
      </c>
      <c r="BW211" s="38" t="e">
        <f>VLOOKUP(TEMPLATE!$EP211&amp;"|"&amp;BW$5&amp;"|"&amp;BW$6&amp;"|0|"&amp;TEMPLATE!$EM211,TEMPLATE!$EY$7:$FE$30000,7,FALSE)</f>
        <v>#N/A</v>
      </c>
      <c r="BX211" s="38" t="e">
        <f>VLOOKUP(TEMPLATE!$EP211&amp;"|"&amp;BX$5&amp;"|"&amp;BX$6&amp;"|0|"&amp;TEMPLATE!$EM211,TEMPLATE!$EY$7:$FE$30000,7,FALSE)</f>
        <v>#N/A</v>
      </c>
      <c r="BY211" s="38" t="e">
        <f>VLOOKUP(TEMPLATE!$EP211&amp;"|"&amp;BY$5&amp;"|"&amp;BY$6&amp;"|0|"&amp;TEMPLATE!$EM211,TEMPLATE!$EY$7:$FE$30000,7,FALSE)</f>
        <v>#N/A</v>
      </c>
      <c r="BZ211" s="38" t="e">
        <f>VLOOKUP(TEMPLATE!$EP211&amp;"|"&amp;BZ$5&amp;"|"&amp;BZ$6&amp;"|0|"&amp;TEMPLATE!$EM211,TEMPLATE!$EY$7:$FE$30000,7,FALSE)</f>
        <v>#N/A</v>
      </c>
      <c r="CA211" s="38" t="e">
        <f>IF(VLOOKUP(TEMPLATE!$EP211&amp;"|"&amp;CA$5&amp;"|"&amp;CA$6&amp;"|0|"&amp;TEMPLATE!$EM211,TEMPLATE!$EY$7:$FE$30000,7,FALSE)=0,BN211,VLOOKUP(TEMPLATE!$EP211&amp;"|"&amp;CA$5&amp;"|"&amp;CA$6&amp;"|0|"&amp;TEMPLATE!$EM211,TEMPLATE!$EY$7:$FE$30000,7,FALSE))</f>
        <v>#N/A</v>
      </c>
      <c r="CB211" s="38" t="e">
        <f>VLOOKUP(TEMPLATE!$EP211&amp;"|"&amp;CB$5&amp;"|"&amp;CB$6&amp;"|0|"&amp;TEMPLATE!$EM211,TEMPLATE!$EY$7:$FE$30000,7,FALSE)</f>
        <v>#N/A</v>
      </c>
      <c r="CC211" s="38" t="e">
        <f>VLOOKUP(TEMPLATE!$EP211&amp;"|"&amp;CC$5&amp;"|"&amp;CC$6&amp;"|0|"&amp;TEMPLATE!$EM211,TEMPLATE!$EY$7:$FE$30000,7,FALSE)</f>
        <v>#N/A</v>
      </c>
      <c r="CD211" s="38" t="e">
        <f>VLOOKUP(TEMPLATE!$EP211&amp;"|"&amp;CD$5&amp;"|"&amp;CD$6&amp;"|0|"&amp;TEMPLATE!$EM211,TEMPLATE!$EY$7:$FE$30000,7,FALSE)</f>
        <v>#N/A</v>
      </c>
      <c r="CE211" s="38" t="e">
        <f>VLOOKUP(TEMPLATE!$EP211&amp;"|"&amp;CE$5&amp;"|"&amp;CE$6&amp;"|0|"&amp;TEMPLATE!$EM211,TEMPLATE!$EY$7:$FE$30000,7,FALSE)</f>
        <v>#N/A</v>
      </c>
      <c r="CF211" s="38" t="e">
        <f>VLOOKUP(TEMPLATE!$EP211&amp;"|"&amp;CF$5&amp;"|"&amp;CF$6&amp;"|0|"&amp;TEMPLATE!$EM211,TEMPLATE!$EY$7:$FE$30000,7,FALSE)</f>
        <v>#N/A</v>
      </c>
      <c r="CG211" s="38" t="e">
        <f>VLOOKUP(TEMPLATE!$EP211&amp;"|"&amp;CG$5&amp;"|"&amp;CG$6&amp;"|0|"&amp;TEMPLATE!$EM211,TEMPLATE!$EY$7:$FE$30000,7,FALSE)</f>
        <v>#N/A</v>
      </c>
      <c r="CH211" s="38" t="e">
        <f>VLOOKUP(TEMPLATE!$EP211&amp;"|"&amp;CH$5&amp;"|"&amp;CH$6&amp;"|0|"&amp;TEMPLATE!$EM211,TEMPLATE!$EY$7:$FE$30000,7,FALSE)</f>
        <v>#N/A</v>
      </c>
      <c r="CI211" s="38" t="e">
        <f>VLOOKUP(TEMPLATE!$EP211&amp;"|"&amp;CI$5&amp;"|"&amp;CI$6&amp;"|0|"&amp;TEMPLATE!$EM211,TEMPLATE!$EY$7:$FE$30000,7,FALSE)</f>
        <v>#N/A</v>
      </c>
      <c r="CJ211" s="38" t="e">
        <f>VLOOKUP(TEMPLATE!$EP211&amp;"|"&amp;CJ$5&amp;"|"&amp;CJ$6&amp;"|0|"&amp;TEMPLATE!$EM211,TEMPLATE!$EY$7:$FE$30000,7,FALSE)</f>
        <v>#N/A</v>
      </c>
      <c r="CK211" s="38" t="e">
        <f>VLOOKUP(TEMPLATE!$EP211&amp;"|"&amp;CK$5&amp;"|"&amp;CK$6&amp;"|0|"&amp;TEMPLATE!$EM211,TEMPLATE!$EY$7:$FE$30000,7,FALSE)</f>
        <v>#N/A</v>
      </c>
      <c r="CL211" s="38" t="e">
        <f t="shared" si="270"/>
        <v>#VALUE!</v>
      </c>
      <c r="CM211" s="38" t="e">
        <f t="shared" si="271"/>
        <v>#VALUE!</v>
      </c>
      <c r="CN211" s="38" t="e">
        <f>VLOOKUP(TEMPLATE!$EP211&amp;"|"&amp;CN$5&amp;"|"&amp;CN$6&amp;"|0|"&amp;TEMPLATE!$EM211,TEMPLATE!$EY$7:$FE$30000,7,FALSE)</f>
        <v>#N/A</v>
      </c>
      <c r="CO211" s="38" t="e">
        <f>VLOOKUP(TEMPLATE!$EP211&amp;"|"&amp;CO$5&amp;"|"&amp;CO$6&amp;"|0|"&amp;TEMPLATE!$EM211,TEMPLATE!$EY$7:$FE$30000,7,FALSE)</f>
        <v>#N/A</v>
      </c>
      <c r="CP211" s="39" t="str">
        <f t="array" ref="CP211">IFERROR((INDEX(TEMPLATE!$FI$7:$FI$1004,MATCH($J211,IF(TEMPLATE!$FH$7:$FH$1004=CP$6,TEMPLATE!$FG$7:$FG$1004),0))),"")</f>
        <v/>
      </c>
      <c r="CQ211" s="39" t="str">
        <f t="array" ref="CQ211">IFERROR((INDEX(TEMPLATE!$FI$7:$FI$1004,MATCH($J211,IF(TEMPLATE!$FH$7:$FH$1004=CQ$6,TEMPLATE!$FG$7:$FG$1004),0))),"")</f>
        <v/>
      </c>
      <c r="CR211" s="39" t="str">
        <f t="array" ref="CR211">IFERROR((INDEX(TEMPLATE!$FI$7:$FI$1004,MATCH($J211,IF(TEMPLATE!$FH$7:$FH$1004=CR$6,TEMPLATE!$FG$7:$FG$1004),0))),"")</f>
        <v/>
      </c>
      <c r="CS211" s="39" t="str">
        <f t="array" ref="CS211">IFERROR((INDEX(TEMPLATE!$FI$7:$FI$1004,MATCH($J211,IF(TEMPLATE!$FH$7:$FH$1004=CS$6,TEMPLATE!$FG$7:$FG$1004),0))),"")</f>
        <v/>
      </c>
      <c r="CT211" s="38" t="str">
        <f t="array" ref="CT211">IFERROR((INDEX(TEMPLATE!$FI$7:$FI$1004,MATCH($J211,IF(TEMPLATE!$FH$7:$FH$1004=CT$6,TEMPLATE!$FG$7:$FG$1004),0))),"")</f>
        <v/>
      </c>
      <c r="CU211" s="38" t="str">
        <f t="array" ref="CU211">IFERROR((INDEX(TEMPLATE!$FI$7:$FI$1004,MATCH($J211,IF(TEMPLATE!$FH$7:$FH$1004=CU$6,TEMPLATE!$FG$7:$FG$1004),0))),"")</f>
        <v/>
      </c>
      <c r="CV211" s="38" t="str">
        <f t="array" ref="CV211">IFERROR((INDEX(TEMPLATE!$FI$7:$FI$1004,MATCH($J211,IF(TEMPLATE!$FH$7:$FH$1004=CV$6,TEMPLATE!$FG$7:$FG$1004),0))),"")</f>
        <v/>
      </c>
      <c r="CW211" s="38" t="str">
        <f t="array" ref="CW211">IFERROR((INDEX(TEMPLATE!$FI$7:$FI$1004,MATCH($J211,IF(TEMPLATE!$FH$7:$FH$1004=CW$6,TEMPLATE!$FG$7:$FG$1004),0))),"")</f>
        <v/>
      </c>
      <c r="CX211" s="7"/>
      <c r="CY211" s="7" t="str">
        <f t="shared" si="272"/>
        <v/>
      </c>
      <c r="CZ211" s="7" t="str">
        <f t="shared" si="273"/>
        <v/>
      </c>
      <c r="DA211" s="7" t="str">
        <f t="shared" si="274"/>
        <v/>
      </c>
      <c r="DB211" s="7" t="str">
        <f t="shared" si="275"/>
        <v/>
      </c>
      <c r="DC211" s="7" t="str">
        <f t="shared" si="276"/>
        <v/>
      </c>
      <c r="DD211" s="7" t="str">
        <f t="shared" si="277"/>
        <v/>
      </c>
      <c r="DE211" s="7" t="str">
        <f t="shared" si="278"/>
        <v/>
      </c>
      <c r="DF211" s="7" t="str">
        <f t="shared" si="279"/>
        <v/>
      </c>
      <c r="DG211" s="7"/>
      <c r="DH211" s="40" t="str">
        <f t="shared" si="280"/>
        <v/>
      </c>
      <c r="DI211" s="40" t="str">
        <f t="shared" si="281"/>
        <v/>
      </c>
      <c r="DJ211" s="40" t="str">
        <f t="shared" si="282"/>
        <v/>
      </c>
      <c r="DK211" s="41" t="str">
        <f t="shared" si="283"/>
        <v/>
      </c>
      <c r="DL211" s="42" t="str">
        <f t="shared" si="284"/>
        <v/>
      </c>
      <c r="DM211" s="42" t="str">
        <f t="shared" si="285"/>
        <v/>
      </c>
      <c r="DN211" s="42" t="str">
        <f t="shared" si="286"/>
        <v/>
      </c>
      <c r="DO211" s="42" t="str">
        <f t="shared" si="287"/>
        <v/>
      </c>
      <c r="DP211" s="7"/>
      <c r="DQ211" s="7">
        <f t="shared" si="288"/>
        <v>0</v>
      </c>
      <c r="DR211" s="7">
        <f t="shared" si="289"/>
        <v>0</v>
      </c>
      <c r="DS211" s="7">
        <f t="shared" si="290"/>
        <v>0</v>
      </c>
      <c r="DT211" s="7">
        <f t="shared" si="291"/>
        <v>0</v>
      </c>
      <c r="DU211" s="7">
        <f t="shared" si="292"/>
        <v>0</v>
      </c>
      <c r="DV211" s="7">
        <f t="shared" si="293"/>
        <v>0</v>
      </c>
      <c r="DW211" s="7">
        <f t="shared" si="294"/>
        <v>0</v>
      </c>
      <c r="DX211" s="7">
        <f t="shared" si="295"/>
        <v>0</v>
      </c>
      <c r="DY211" s="48" t="e">
        <f t="array" ref="DY211">VLOOKUP(TEMPLATE!$EP211&amp;"|"&amp;DY$5&amp;"|"&amp;DY$6&amp;"|0|"&amp;TEMPLATE!$EM211,TEMPLATE!$EY$7:$FE$30000,7,FALSE)</f>
        <v>#N/A</v>
      </c>
      <c r="DZ211" s="48" t="e">
        <f t="array" ref="DZ211">VLOOKUP(TEMPLATE!$EP211&amp;"|"&amp;DZ$5&amp;"|"&amp;DZ$6&amp;"|0|"&amp;TEMPLATE!$EM211,TEMPLATE!$EY$7:$FE$30000,7,FALSE)</f>
        <v>#N/A</v>
      </c>
      <c r="EA211" s="7" t="str">
        <f t="shared" si="296"/>
        <v/>
      </c>
      <c r="EB211" s="7" t="str">
        <f t="shared" si="297"/>
        <v/>
      </c>
      <c r="EC211" s="7" t="str">
        <f t="shared" si="298"/>
        <v/>
      </c>
      <c r="ED211" s="7" t="str">
        <f t="shared" si="299"/>
        <v/>
      </c>
      <c r="EE211" s="7" t="str">
        <f t="shared" si="300"/>
        <v/>
      </c>
      <c r="EF211" s="7" t="str">
        <f t="shared" si="301"/>
        <v/>
      </c>
      <c r="EG211" s="7" t="str">
        <f t="shared" si="302"/>
        <v/>
      </c>
      <c r="EH211" s="7" t="str">
        <f t="shared" si="303"/>
        <v/>
      </c>
      <c r="EI211" s="1"/>
      <c r="EJ211" s="1"/>
      <c r="EK211" s="1"/>
      <c r="EL211" s="1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1" t="str">
        <f t="shared" si="304"/>
        <v>||||</v>
      </c>
      <c r="EZ211" s="7"/>
      <c r="FA211" s="7"/>
      <c r="FB211" s="7"/>
      <c r="FC211" s="7"/>
      <c r="FD211" s="43"/>
      <c r="FE211" s="7"/>
      <c r="FF211" s="7"/>
      <c r="FG211" s="7"/>
      <c r="FH211" s="7"/>
      <c r="FI211" s="7"/>
      <c r="FJ211" s="7"/>
      <c r="FK211" s="7"/>
      <c r="FL211" s="7"/>
      <c r="FM211" s="43"/>
      <c r="FN211" s="7"/>
      <c r="FO211" s="7"/>
      <c r="FP211" s="43"/>
      <c r="FQ211" s="7"/>
      <c r="FR211" s="7"/>
      <c r="FS211" s="7"/>
      <c r="FT211" s="7"/>
      <c r="FU211" s="7"/>
      <c r="FV211" s="43"/>
      <c r="FW211" s="38"/>
      <c r="FX211" s="7"/>
      <c r="FY211" s="7"/>
      <c r="FZ211" s="7"/>
      <c r="GA211" s="44"/>
      <c r="GB211" s="7"/>
      <c r="GC211" s="38"/>
      <c r="GD211" s="7"/>
    </row>
    <row r="212" spans="1:186" x14ac:dyDescent="0.25">
      <c r="A212" s="4">
        <f t="shared" si="236"/>
        <v>1</v>
      </c>
      <c r="B212" s="17" t="str">
        <f>IF(TEMPLATE!EM212="","",TEMPLATE!EM212)</f>
        <v/>
      </c>
      <c r="C212" s="17" t="str">
        <f>IF(TEMPLATE!EX212="","",TEMPLATE!EX212)</f>
        <v/>
      </c>
      <c r="D212" s="19" t="str">
        <f t="shared" si="233"/>
        <v/>
      </c>
      <c r="E212" s="19" t="str">
        <f t="shared" si="237"/>
        <v/>
      </c>
      <c r="F212" s="17"/>
      <c r="G212" s="45" t="str">
        <f>IF(TEMPLATE!EN212="","",TEMPLATE!EN212)</f>
        <v/>
      </c>
      <c r="H212" s="45"/>
      <c r="I212" s="45"/>
      <c r="J212" s="17" t="str">
        <f>IF(TEMPLATE!EP212="","",TEMPLATE!EP212)</f>
        <v/>
      </c>
      <c r="K212" s="46" t="str">
        <f>IF(TEMPLATE!EQ212="","",TEMPLATE!EQ212)</f>
        <v/>
      </c>
      <c r="L212" s="46" t="str">
        <f>IF(TEMPLATE!ER212="","",TEMPLATE!ER212)</f>
        <v/>
      </c>
      <c r="M212" s="46" t="str">
        <f>IF(TEMPLATE!ES212="","",TEMPLATE!ES212)</f>
        <v/>
      </c>
      <c r="N212" s="18" t="str">
        <f>IF(TEMPLATE!EU212="","",TEMPLATE!EU212)</f>
        <v/>
      </c>
      <c r="O212" s="19" t="str">
        <f t="shared" si="238"/>
        <v/>
      </c>
      <c r="P212" s="20" t="str">
        <f t="shared" si="239"/>
        <v/>
      </c>
      <c r="Q212" s="18"/>
      <c r="R212" s="21" t="str">
        <f t="shared" si="240"/>
        <v/>
      </c>
      <c r="S212" s="21" t="str">
        <f>IF(SUMIFS(TEMPLATE!$GD$7:$GD$30000,TEMPLATE!$GC$7:$GC$30000,EV212,TEMPLATE!$FY$7:$FY$30000,J212,$GB$7:$GB$30000,G212)=0,"",SUMIFS(TEMPLATE!$GD$7:$GD$30000,TEMPLATE!$GC$7:$GC$30000,EV212,TEMPLATE!$FY$7:$FY$30000,J212,$GB$7:$GB$30000,G212))</f>
        <v/>
      </c>
      <c r="T212" s="21" t="str">
        <f>IF(SUMIFS(TEMPLATE!$GD$7:$GD$30000,TEMPLATE!$GE$7:$GE$30000,"Common Equity",TEMPLATE!$FY$7:$FY$30000,J212,$GB$7:$GB$30000,G212)=0,"",SUMIFS(TEMPLATE!$GD$7:$GD$30000,TEMPLATE!$GE$7:$GE$30000,"Common Equity",TEMPLATE!$FY$7:$FY$30000,J212,$GB$7:$GB$30000,G212))</f>
        <v/>
      </c>
      <c r="U212" s="21"/>
      <c r="V212" s="22">
        <f t="shared" si="241"/>
        <v>0</v>
      </c>
      <c r="W212" s="23" t="e">
        <f t="shared" si="242"/>
        <v>#N/A</v>
      </c>
      <c r="X212" s="23" t="e">
        <f t="shared" si="243"/>
        <v>#N/A</v>
      </c>
      <c r="Y212" s="23" t="e">
        <f t="shared" si="244"/>
        <v>#N/A</v>
      </c>
      <c r="Z212" s="23" t="e">
        <f t="shared" si="245"/>
        <v>#N/A</v>
      </c>
      <c r="AA212" s="23" t="e">
        <f t="shared" si="246"/>
        <v>#N/A</v>
      </c>
      <c r="AB212" s="23" t="e">
        <f t="shared" si="247"/>
        <v>#N/A</v>
      </c>
      <c r="AC212" s="23" t="e">
        <f t="shared" si="248"/>
        <v>#N/A</v>
      </c>
      <c r="AD212" s="24" t="e">
        <f t="shared" si="249"/>
        <v>#N/A</v>
      </c>
      <c r="AE212" s="24" t="e">
        <f t="shared" si="234"/>
        <v>#N/A</v>
      </c>
      <c r="AF212" s="24" t="e">
        <f t="shared" si="235"/>
        <v>#N/A</v>
      </c>
      <c r="AG212" s="24" t="e">
        <f t="shared" si="250"/>
        <v>#N/A</v>
      </c>
      <c r="AH212" s="24" t="str">
        <f t="shared" si="251"/>
        <v/>
      </c>
      <c r="AI212" s="25" t="e">
        <f t="shared" si="252"/>
        <v>#N/A</v>
      </c>
      <c r="AJ212" s="21" t="e">
        <f t="shared" si="253"/>
        <v>#N/A</v>
      </c>
      <c r="AK212" s="51" t="e">
        <f t="shared" si="254"/>
        <v>#N/A</v>
      </c>
      <c r="AL212" s="26" t="e">
        <f t="shared" si="255"/>
        <v>#N/A</v>
      </c>
      <c r="AM212" s="27" t="str">
        <f t="array" ref="AM212">IFERROR((INDEX(TEMPLATE!$FI$7:$FI$1004,MATCH($J212,IF(TEMPLATE!$FH$7:$FH$1004=$AM$4,TEMPLATE!$FG$7:$FG$1004),0))),"")</f>
        <v/>
      </c>
      <c r="AN212" s="28" t="str">
        <f t="shared" si="256"/>
        <v/>
      </c>
      <c r="AO212" s="29" t="str">
        <f t="array" ref="AO212">IFERROR((INDEX(TEMPLATE!$FI$7:$FI$1004,MATCH($J212,IF(TEMPLATE!$FH$7:$FH$1004=$AO$4,TEMPLATE!$FG$7:$FG$1004),0))),"")</f>
        <v/>
      </c>
      <c r="AP212" s="30" t="e">
        <f t="shared" si="257"/>
        <v>#N/A</v>
      </c>
      <c r="AQ212" s="31" t="str">
        <f t="array" ref="AQ212">IFERROR((INDEX(TEMPLATE!$FI$7:$FI$1004,MATCH($J212,IF(TEMPLATE!$FH$7:$FH$1004=$AQ$4,TEMPLATE!$FG$7:$FG$1004),0))),"")</f>
        <v/>
      </c>
      <c r="AR212" s="32" t="e">
        <f t="shared" si="258"/>
        <v>#N/A</v>
      </c>
      <c r="AS212" s="29" t="str">
        <f t="array" ref="AS212">IFERROR((INDEX(TEMPLATE!$FI$7:$FI$1004,MATCH($J212,IF(TEMPLATE!$FH$7:$FH$1004=$AS$4,TEMPLATE!$FG$7:$FG$1004),0))),"")</f>
        <v/>
      </c>
      <c r="AT212" s="33" t="str">
        <f t="shared" si="232"/>
        <v/>
      </c>
      <c r="AU212" s="29" t="str">
        <f t="array" ref="AU212">IFERROR((INDEX(TEMPLATE!$FI$7:$FI$1004,MATCH($J212,IF(TEMPLATE!$FH$7:$FH$1004=$AU$4,TEMPLATE!$FG$7:$FG$1004),0))),"")</f>
        <v/>
      </c>
      <c r="AV212" s="30" t="e">
        <f t="shared" si="259"/>
        <v>#N/A</v>
      </c>
      <c r="AW212" s="29" t="str">
        <f t="shared" si="260"/>
        <v/>
      </c>
      <c r="AX212" s="34" t="str">
        <f t="shared" si="261"/>
        <v/>
      </c>
      <c r="AY212" s="35" t="str">
        <f t="shared" si="262"/>
        <v/>
      </c>
      <c r="AZ212" s="34" t="str">
        <f t="shared" si="263"/>
        <v/>
      </c>
      <c r="BA212" s="34" t="str">
        <f t="shared" si="264"/>
        <v/>
      </c>
      <c r="BB212" s="35" t="str">
        <f t="shared" si="265"/>
        <v/>
      </c>
      <c r="BC212" s="36" t="e">
        <f t="shared" si="266"/>
        <v>#N/A</v>
      </c>
      <c r="BD212" s="36">
        <f t="shared" si="267"/>
        <v>1</v>
      </c>
      <c r="BE212" s="36">
        <f t="shared" si="268"/>
        <v>0</v>
      </c>
      <c r="BF212" s="36" t="e">
        <f t="shared" si="269"/>
        <v>#N/A</v>
      </c>
      <c r="BG212" s="1"/>
      <c r="BH212" s="37" t="e">
        <f>VLOOKUP(TEMPLATE!$EP212&amp;"|"&amp;BH$5&amp;"|"&amp;BH$6&amp;"|0|"&amp;TEMPLATE!$EM212,TEMPLATE!$EY$7:$FE$30000,7,FALSE)</f>
        <v>#N/A</v>
      </c>
      <c r="BI212" s="38" t="e">
        <f>VLOOKUP(TEMPLATE!$EP212&amp;"|"&amp;BI$5&amp;"|"&amp;BI$6&amp;"|0|"&amp;TEMPLATE!$EM212,TEMPLATE!$EY$7:$FE$30000,7,FALSE)</f>
        <v>#N/A</v>
      </c>
      <c r="BJ212" s="37" t="e">
        <f>VLOOKUP(TEMPLATE!$EP212&amp;"|"&amp;BJ$5&amp;"|"&amp;BJ$6&amp;"|0|"&amp;TEMPLATE!$EM212,TEMPLATE!$EY$7:$FE$30000,7,FALSE)</f>
        <v>#N/A</v>
      </c>
      <c r="BK212" s="38" t="e">
        <f>VLOOKUP(TEMPLATE!$EP212&amp;"|"&amp;BK$5&amp;"|"&amp;BK$6&amp;"|0|"&amp;TEMPLATE!$EM212,TEMPLATE!$EY$7:$FE$30000,7,FALSE)</f>
        <v>#N/A</v>
      </c>
      <c r="BL212" s="38" t="e">
        <f>VLOOKUP(TEMPLATE!$EP212&amp;"|"&amp;BL$5&amp;"|"&amp;BL$6&amp;"|0|"&amp;TEMPLATE!$EM212,TEMPLATE!$EY$7:$FE$30000,7,FALSE)</f>
        <v>#N/A</v>
      </c>
      <c r="BM212" s="38" t="e">
        <f>VLOOKUP(TEMPLATE!$EP212&amp;"|"&amp;BM$5&amp;"|"&amp;BM$6&amp;"|0|"&amp;TEMPLATE!$EM212,TEMPLATE!$EY$7:$FE$30000,7,FALSE)</f>
        <v>#N/A</v>
      </c>
      <c r="BN212" s="38" t="e">
        <f>VLOOKUP(TEMPLATE!$EP212&amp;"|"&amp;BN$5&amp;"|"&amp;BN$6&amp;"|0|"&amp;TEMPLATE!$EM212,TEMPLATE!$EY$7:$FE$30000,7,FALSE)</f>
        <v>#N/A</v>
      </c>
      <c r="BO212" s="38" t="e">
        <f>VLOOKUP(TEMPLATE!$EP212&amp;"|"&amp;BO$5&amp;"|"&amp;BO$6&amp;"|0|"&amp;TEMPLATE!$EM212,TEMPLATE!$EY$7:$FE$30000,7,FALSE)</f>
        <v>#N/A</v>
      </c>
      <c r="BP212" s="38" t="e">
        <f>VLOOKUP(TEMPLATE!$EP212&amp;"|"&amp;BP$5&amp;"|"&amp;BP$6&amp;"|0|"&amp;TEMPLATE!$EM212,TEMPLATE!$EY$7:$FE$30000,7,FALSE)</f>
        <v>#N/A</v>
      </c>
      <c r="BQ212" s="38" t="e">
        <f>VLOOKUP(TEMPLATE!$EP212&amp;"|"&amp;BQ$5&amp;"|"&amp;BQ$6&amp;"|0|"&amp;TEMPLATE!$EM212,TEMPLATE!$EY$7:$FE$30000,7,FALSE)</f>
        <v>#N/A</v>
      </c>
      <c r="BR212" s="38" t="e">
        <f>VLOOKUP(TEMPLATE!$EP212&amp;"|"&amp;BR$5&amp;"|"&amp;BR$6&amp;"|0|"&amp;TEMPLATE!$EM212,TEMPLATE!$EY$7:$FE$30000,7,FALSE)</f>
        <v>#N/A</v>
      </c>
      <c r="BS212" s="38" t="e">
        <f>VLOOKUP(TEMPLATE!$EP212&amp;"|"&amp;BS$5&amp;"|"&amp;BS$6&amp;"|0|"&amp;TEMPLATE!$EM212,TEMPLATE!$EY$7:$FE$30000,7,FALSE)</f>
        <v>#N/A</v>
      </c>
      <c r="BT212" s="38" t="e">
        <f>VLOOKUP(TEMPLATE!$EP212&amp;"|"&amp;BT$5&amp;"|"&amp;BT$6&amp;"|0|"&amp;TEMPLATE!$EM212,TEMPLATE!$EY$7:$FE$30000,7,FALSE)</f>
        <v>#N/A</v>
      </c>
      <c r="BU212" s="38" t="e">
        <f>VLOOKUP(TEMPLATE!$EP212&amp;"|"&amp;BU$5&amp;"|"&amp;BU$6&amp;"|0|"&amp;TEMPLATE!$EM212,TEMPLATE!$EY$7:$FE$30000,7,FALSE)</f>
        <v>#N/A</v>
      </c>
      <c r="BV212" s="38" t="e">
        <f>VLOOKUP(TEMPLATE!$EP212&amp;"|"&amp;BV$5&amp;"|"&amp;BV$6&amp;"|0|"&amp;TEMPLATE!$EM212,TEMPLATE!$EY$7:$FE$30000,7,FALSE)</f>
        <v>#N/A</v>
      </c>
      <c r="BW212" s="38" t="e">
        <f>VLOOKUP(TEMPLATE!$EP212&amp;"|"&amp;BW$5&amp;"|"&amp;BW$6&amp;"|0|"&amp;TEMPLATE!$EM212,TEMPLATE!$EY$7:$FE$30000,7,FALSE)</f>
        <v>#N/A</v>
      </c>
      <c r="BX212" s="38" t="e">
        <f>VLOOKUP(TEMPLATE!$EP212&amp;"|"&amp;BX$5&amp;"|"&amp;BX$6&amp;"|0|"&amp;TEMPLATE!$EM212,TEMPLATE!$EY$7:$FE$30000,7,FALSE)</f>
        <v>#N/A</v>
      </c>
      <c r="BY212" s="38" t="e">
        <f>VLOOKUP(TEMPLATE!$EP212&amp;"|"&amp;BY$5&amp;"|"&amp;BY$6&amp;"|0|"&amp;TEMPLATE!$EM212,TEMPLATE!$EY$7:$FE$30000,7,FALSE)</f>
        <v>#N/A</v>
      </c>
      <c r="BZ212" s="38" t="e">
        <f>VLOOKUP(TEMPLATE!$EP212&amp;"|"&amp;BZ$5&amp;"|"&amp;BZ$6&amp;"|0|"&amp;TEMPLATE!$EM212,TEMPLATE!$EY$7:$FE$30000,7,FALSE)</f>
        <v>#N/A</v>
      </c>
      <c r="CA212" s="38" t="e">
        <f>IF(VLOOKUP(TEMPLATE!$EP212&amp;"|"&amp;CA$5&amp;"|"&amp;CA$6&amp;"|0|"&amp;TEMPLATE!$EM212,TEMPLATE!$EY$7:$FE$30000,7,FALSE)=0,BN212,VLOOKUP(TEMPLATE!$EP212&amp;"|"&amp;CA$5&amp;"|"&amp;CA$6&amp;"|0|"&amp;TEMPLATE!$EM212,TEMPLATE!$EY$7:$FE$30000,7,FALSE))</f>
        <v>#N/A</v>
      </c>
      <c r="CB212" s="38" t="e">
        <f>VLOOKUP(TEMPLATE!$EP212&amp;"|"&amp;CB$5&amp;"|"&amp;CB$6&amp;"|0|"&amp;TEMPLATE!$EM212,TEMPLATE!$EY$7:$FE$30000,7,FALSE)</f>
        <v>#N/A</v>
      </c>
      <c r="CC212" s="38" t="e">
        <f>VLOOKUP(TEMPLATE!$EP212&amp;"|"&amp;CC$5&amp;"|"&amp;CC$6&amp;"|0|"&amp;TEMPLATE!$EM212,TEMPLATE!$EY$7:$FE$30000,7,FALSE)</f>
        <v>#N/A</v>
      </c>
      <c r="CD212" s="38" t="e">
        <f>VLOOKUP(TEMPLATE!$EP212&amp;"|"&amp;CD$5&amp;"|"&amp;CD$6&amp;"|0|"&amp;TEMPLATE!$EM212,TEMPLATE!$EY$7:$FE$30000,7,FALSE)</f>
        <v>#N/A</v>
      </c>
      <c r="CE212" s="38" t="e">
        <f>VLOOKUP(TEMPLATE!$EP212&amp;"|"&amp;CE$5&amp;"|"&amp;CE$6&amp;"|0|"&amp;TEMPLATE!$EM212,TEMPLATE!$EY$7:$FE$30000,7,FALSE)</f>
        <v>#N/A</v>
      </c>
      <c r="CF212" s="38" t="e">
        <f>VLOOKUP(TEMPLATE!$EP212&amp;"|"&amp;CF$5&amp;"|"&amp;CF$6&amp;"|0|"&amp;TEMPLATE!$EM212,TEMPLATE!$EY$7:$FE$30000,7,FALSE)</f>
        <v>#N/A</v>
      </c>
      <c r="CG212" s="38" t="e">
        <f>VLOOKUP(TEMPLATE!$EP212&amp;"|"&amp;CG$5&amp;"|"&amp;CG$6&amp;"|0|"&amp;TEMPLATE!$EM212,TEMPLATE!$EY$7:$FE$30000,7,FALSE)</f>
        <v>#N/A</v>
      </c>
      <c r="CH212" s="38" t="e">
        <f>VLOOKUP(TEMPLATE!$EP212&amp;"|"&amp;CH$5&amp;"|"&amp;CH$6&amp;"|0|"&amp;TEMPLATE!$EM212,TEMPLATE!$EY$7:$FE$30000,7,FALSE)</f>
        <v>#N/A</v>
      </c>
      <c r="CI212" s="38" t="e">
        <f>VLOOKUP(TEMPLATE!$EP212&amp;"|"&amp;CI$5&amp;"|"&amp;CI$6&amp;"|0|"&amp;TEMPLATE!$EM212,TEMPLATE!$EY$7:$FE$30000,7,FALSE)</f>
        <v>#N/A</v>
      </c>
      <c r="CJ212" s="38" t="e">
        <f>VLOOKUP(TEMPLATE!$EP212&amp;"|"&amp;CJ$5&amp;"|"&amp;CJ$6&amp;"|0|"&amp;TEMPLATE!$EM212,TEMPLATE!$EY$7:$FE$30000,7,FALSE)</f>
        <v>#N/A</v>
      </c>
      <c r="CK212" s="38" t="e">
        <f>VLOOKUP(TEMPLATE!$EP212&amp;"|"&amp;CK$5&amp;"|"&amp;CK$6&amp;"|0|"&amp;TEMPLATE!$EM212,TEMPLATE!$EY$7:$FE$30000,7,FALSE)</f>
        <v>#N/A</v>
      </c>
      <c r="CL212" s="38" t="e">
        <f t="shared" si="270"/>
        <v>#VALUE!</v>
      </c>
      <c r="CM212" s="38" t="e">
        <f t="shared" si="271"/>
        <v>#VALUE!</v>
      </c>
      <c r="CN212" s="38" t="e">
        <f>VLOOKUP(TEMPLATE!$EP212&amp;"|"&amp;CN$5&amp;"|"&amp;CN$6&amp;"|0|"&amp;TEMPLATE!$EM212,TEMPLATE!$EY$7:$FE$30000,7,FALSE)</f>
        <v>#N/A</v>
      </c>
      <c r="CO212" s="38" t="e">
        <f>VLOOKUP(TEMPLATE!$EP212&amp;"|"&amp;CO$5&amp;"|"&amp;CO$6&amp;"|0|"&amp;TEMPLATE!$EM212,TEMPLATE!$EY$7:$FE$30000,7,FALSE)</f>
        <v>#N/A</v>
      </c>
      <c r="CP212" s="39" t="str">
        <f t="array" ref="CP212">IFERROR((INDEX(TEMPLATE!$FI$7:$FI$1004,MATCH($J212,IF(TEMPLATE!$FH$7:$FH$1004=CP$6,TEMPLATE!$FG$7:$FG$1004),0))),"")</f>
        <v/>
      </c>
      <c r="CQ212" s="39" t="str">
        <f t="array" ref="CQ212">IFERROR((INDEX(TEMPLATE!$FI$7:$FI$1004,MATCH($J212,IF(TEMPLATE!$FH$7:$FH$1004=CQ$6,TEMPLATE!$FG$7:$FG$1004),0))),"")</f>
        <v/>
      </c>
      <c r="CR212" s="39" t="str">
        <f t="array" ref="CR212">IFERROR((INDEX(TEMPLATE!$FI$7:$FI$1004,MATCH($J212,IF(TEMPLATE!$FH$7:$FH$1004=CR$6,TEMPLATE!$FG$7:$FG$1004),0))),"")</f>
        <v/>
      </c>
      <c r="CS212" s="39" t="str">
        <f t="array" ref="CS212">IFERROR((INDEX(TEMPLATE!$FI$7:$FI$1004,MATCH($J212,IF(TEMPLATE!$FH$7:$FH$1004=CS$6,TEMPLATE!$FG$7:$FG$1004),0))),"")</f>
        <v/>
      </c>
      <c r="CT212" s="38" t="str">
        <f t="array" ref="CT212">IFERROR((INDEX(TEMPLATE!$FI$7:$FI$1004,MATCH($J212,IF(TEMPLATE!$FH$7:$FH$1004=CT$6,TEMPLATE!$FG$7:$FG$1004),0))),"")</f>
        <v/>
      </c>
      <c r="CU212" s="38" t="str">
        <f t="array" ref="CU212">IFERROR((INDEX(TEMPLATE!$FI$7:$FI$1004,MATCH($J212,IF(TEMPLATE!$FH$7:$FH$1004=CU$6,TEMPLATE!$FG$7:$FG$1004),0))),"")</f>
        <v/>
      </c>
      <c r="CV212" s="38" t="str">
        <f t="array" ref="CV212">IFERROR((INDEX(TEMPLATE!$FI$7:$FI$1004,MATCH($J212,IF(TEMPLATE!$FH$7:$FH$1004=CV$6,TEMPLATE!$FG$7:$FG$1004),0))),"")</f>
        <v/>
      </c>
      <c r="CW212" s="38" t="str">
        <f t="array" ref="CW212">IFERROR((INDEX(TEMPLATE!$FI$7:$FI$1004,MATCH($J212,IF(TEMPLATE!$FH$7:$FH$1004=CW$6,TEMPLATE!$FG$7:$FG$1004),0))),"")</f>
        <v/>
      </c>
      <c r="CX212" s="7"/>
      <c r="CY212" s="7" t="str">
        <f t="shared" si="272"/>
        <v/>
      </c>
      <c r="CZ212" s="7" t="str">
        <f t="shared" si="273"/>
        <v/>
      </c>
      <c r="DA212" s="7" t="str">
        <f t="shared" si="274"/>
        <v/>
      </c>
      <c r="DB212" s="7" t="str">
        <f t="shared" si="275"/>
        <v/>
      </c>
      <c r="DC212" s="7" t="str">
        <f t="shared" si="276"/>
        <v/>
      </c>
      <c r="DD212" s="7" t="str">
        <f t="shared" si="277"/>
        <v/>
      </c>
      <c r="DE212" s="7" t="str">
        <f t="shared" si="278"/>
        <v/>
      </c>
      <c r="DF212" s="7" t="str">
        <f t="shared" si="279"/>
        <v/>
      </c>
      <c r="DG212" s="7"/>
      <c r="DH212" s="40" t="str">
        <f t="shared" si="280"/>
        <v/>
      </c>
      <c r="DI212" s="40" t="str">
        <f t="shared" si="281"/>
        <v/>
      </c>
      <c r="DJ212" s="40" t="str">
        <f t="shared" si="282"/>
        <v/>
      </c>
      <c r="DK212" s="41" t="str">
        <f t="shared" si="283"/>
        <v/>
      </c>
      <c r="DL212" s="42" t="str">
        <f t="shared" si="284"/>
        <v/>
      </c>
      <c r="DM212" s="42" t="str">
        <f t="shared" si="285"/>
        <v/>
      </c>
      <c r="DN212" s="42" t="str">
        <f t="shared" si="286"/>
        <v/>
      </c>
      <c r="DO212" s="42" t="str">
        <f t="shared" si="287"/>
        <v/>
      </c>
      <c r="DP212" s="7"/>
      <c r="DQ212" s="7">
        <f t="shared" si="288"/>
        <v>0</v>
      </c>
      <c r="DR212" s="7">
        <f t="shared" si="289"/>
        <v>0</v>
      </c>
      <c r="DS212" s="7">
        <f t="shared" si="290"/>
        <v>0</v>
      </c>
      <c r="DT212" s="7">
        <f t="shared" si="291"/>
        <v>0</v>
      </c>
      <c r="DU212" s="7">
        <f t="shared" si="292"/>
        <v>0</v>
      </c>
      <c r="DV212" s="7">
        <f t="shared" si="293"/>
        <v>0</v>
      </c>
      <c r="DW212" s="7">
        <f t="shared" si="294"/>
        <v>0</v>
      </c>
      <c r="DX212" s="7">
        <f t="shared" si="295"/>
        <v>0</v>
      </c>
      <c r="DY212" s="48" t="e">
        <f t="array" ref="DY212">VLOOKUP(TEMPLATE!$EP212&amp;"|"&amp;DY$5&amp;"|"&amp;DY$6&amp;"|0|"&amp;TEMPLATE!$EM212,TEMPLATE!$EY$7:$FE$30000,7,FALSE)</f>
        <v>#N/A</v>
      </c>
      <c r="DZ212" s="48" t="e">
        <f t="array" ref="DZ212">VLOOKUP(TEMPLATE!$EP212&amp;"|"&amp;DZ$5&amp;"|"&amp;DZ$6&amp;"|0|"&amp;TEMPLATE!$EM212,TEMPLATE!$EY$7:$FE$30000,7,FALSE)</f>
        <v>#N/A</v>
      </c>
      <c r="EA212" s="7" t="str">
        <f t="shared" si="296"/>
        <v/>
      </c>
      <c r="EB212" s="7" t="str">
        <f t="shared" si="297"/>
        <v/>
      </c>
      <c r="EC212" s="7" t="str">
        <f t="shared" si="298"/>
        <v/>
      </c>
      <c r="ED212" s="7" t="str">
        <f t="shared" si="299"/>
        <v/>
      </c>
      <c r="EE212" s="7" t="str">
        <f t="shared" si="300"/>
        <v/>
      </c>
      <c r="EF212" s="7" t="str">
        <f t="shared" si="301"/>
        <v/>
      </c>
      <c r="EG212" s="7" t="str">
        <f t="shared" si="302"/>
        <v/>
      </c>
      <c r="EH212" s="7" t="str">
        <f t="shared" si="303"/>
        <v/>
      </c>
      <c r="EI212" s="1"/>
      <c r="EJ212" s="1"/>
      <c r="EK212" s="1"/>
      <c r="EL212" s="1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1" t="str">
        <f t="shared" si="304"/>
        <v>||||</v>
      </c>
      <c r="EZ212" s="7"/>
      <c r="FA212" s="7"/>
      <c r="FB212" s="7"/>
      <c r="FC212" s="7"/>
      <c r="FD212" s="43"/>
      <c r="FE212" s="7"/>
      <c r="FF212" s="7"/>
      <c r="FG212" s="7"/>
      <c r="FH212" s="7"/>
      <c r="FI212" s="7"/>
      <c r="FJ212" s="7"/>
      <c r="FK212" s="7"/>
      <c r="FL212" s="7"/>
      <c r="FM212" s="43"/>
      <c r="FN212" s="7"/>
      <c r="FO212" s="7"/>
      <c r="FP212" s="43"/>
      <c r="FQ212" s="7"/>
      <c r="FR212" s="7"/>
      <c r="FS212" s="7"/>
      <c r="FT212" s="7"/>
      <c r="FU212" s="7"/>
      <c r="FV212" s="43"/>
      <c r="FW212" s="38"/>
      <c r="FX212" s="7"/>
      <c r="FY212" s="7"/>
      <c r="FZ212" s="7"/>
      <c r="GA212" s="44"/>
      <c r="GB212" s="7"/>
      <c r="GC212" s="38"/>
      <c r="GD212" s="7"/>
    </row>
    <row r="213" spans="1:186" x14ac:dyDescent="0.25">
      <c r="A213" s="4">
        <f t="shared" si="236"/>
        <v>1</v>
      </c>
      <c r="B213" s="17" t="str">
        <f>IF(TEMPLATE!EM213="","",TEMPLATE!EM213)</f>
        <v/>
      </c>
      <c r="C213" s="17" t="str">
        <f>IF(TEMPLATE!EX213="","",TEMPLATE!EX213)</f>
        <v/>
      </c>
      <c r="D213" s="19" t="str">
        <f t="shared" si="233"/>
        <v/>
      </c>
      <c r="E213" s="19" t="str">
        <f t="shared" si="237"/>
        <v/>
      </c>
      <c r="F213" s="17"/>
      <c r="G213" s="45" t="str">
        <f>IF(TEMPLATE!EN213="","",TEMPLATE!EN213)</f>
        <v/>
      </c>
      <c r="H213" s="45"/>
      <c r="I213" s="45"/>
      <c r="J213" s="17" t="str">
        <f>IF(TEMPLATE!EP213="","",TEMPLATE!EP213)</f>
        <v/>
      </c>
      <c r="K213" s="46" t="str">
        <f>IF(TEMPLATE!EQ213="","",TEMPLATE!EQ213)</f>
        <v/>
      </c>
      <c r="L213" s="46" t="str">
        <f>IF(TEMPLATE!ER213="","",TEMPLATE!ER213)</f>
        <v/>
      </c>
      <c r="M213" s="46" t="str">
        <f>IF(TEMPLATE!ES213="","",TEMPLATE!ES213)</f>
        <v/>
      </c>
      <c r="N213" s="18" t="str">
        <f>IF(TEMPLATE!EU213="","",TEMPLATE!EU213)</f>
        <v/>
      </c>
      <c r="O213" s="19" t="str">
        <f t="shared" si="238"/>
        <v/>
      </c>
      <c r="P213" s="20" t="str">
        <f t="shared" si="239"/>
        <v/>
      </c>
      <c r="Q213" s="18"/>
      <c r="R213" s="21" t="str">
        <f t="shared" si="240"/>
        <v/>
      </c>
      <c r="S213" s="21" t="str">
        <f>IF(SUMIFS(TEMPLATE!$GD$7:$GD$30000,TEMPLATE!$GC$7:$GC$30000,EV213,TEMPLATE!$FY$7:$FY$30000,J213,$GB$7:$GB$30000,G213)=0,"",SUMIFS(TEMPLATE!$GD$7:$GD$30000,TEMPLATE!$GC$7:$GC$30000,EV213,TEMPLATE!$FY$7:$FY$30000,J213,$GB$7:$GB$30000,G213))</f>
        <v/>
      </c>
      <c r="T213" s="21" t="str">
        <f>IF(SUMIFS(TEMPLATE!$GD$7:$GD$30000,TEMPLATE!$GE$7:$GE$30000,"Common Equity",TEMPLATE!$FY$7:$FY$30000,J213,$GB$7:$GB$30000,G213)=0,"",SUMIFS(TEMPLATE!$GD$7:$GD$30000,TEMPLATE!$GE$7:$GE$30000,"Common Equity",TEMPLATE!$FY$7:$FY$30000,J213,$GB$7:$GB$30000,G213))</f>
        <v/>
      </c>
      <c r="U213" s="21"/>
      <c r="V213" s="22">
        <f t="shared" si="241"/>
        <v>0</v>
      </c>
      <c r="W213" s="23" t="e">
        <f t="shared" si="242"/>
        <v>#N/A</v>
      </c>
      <c r="X213" s="23" t="e">
        <f t="shared" si="243"/>
        <v>#N/A</v>
      </c>
      <c r="Y213" s="23" t="e">
        <f t="shared" si="244"/>
        <v>#N/A</v>
      </c>
      <c r="Z213" s="23" t="e">
        <f t="shared" si="245"/>
        <v>#N/A</v>
      </c>
      <c r="AA213" s="23" t="e">
        <f t="shared" si="246"/>
        <v>#N/A</v>
      </c>
      <c r="AB213" s="23" t="e">
        <f t="shared" si="247"/>
        <v>#N/A</v>
      </c>
      <c r="AC213" s="23" t="e">
        <f t="shared" si="248"/>
        <v>#N/A</v>
      </c>
      <c r="AD213" s="24" t="e">
        <f t="shared" si="249"/>
        <v>#N/A</v>
      </c>
      <c r="AE213" s="24" t="e">
        <f t="shared" si="234"/>
        <v>#N/A</v>
      </c>
      <c r="AF213" s="24" t="e">
        <f t="shared" si="235"/>
        <v>#N/A</v>
      </c>
      <c r="AG213" s="24" t="e">
        <f t="shared" si="250"/>
        <v>#N/A</v>
      </c>
      <c r="AH213" s="24" t="str">
        <f t="shared" si="251"/>
        <v/>
      </c>
      <c r="AI213" s="25" t="e">
        <f t="shared" si="252"/>
        <v>#N/A</v>
      </c>
      <c r="AJ213" s="21" t="e">
        <f t="shared" si="253"/>
        <v>#N/A</v>
      </c>
      <c r="AK213" s="51" t="e">
        <f t="shared" si="254"/>
        <v>#N/A</v>
      </c>
      <c r="AL213" s="26" t="e">
        <f t="shared" si="255"/>
        <v>#N/A</v>
      </c>
      <c r="AM213" s="27" t="str">
        <f t="array" ref="AM213">IFERROR((INDEX(TEMPLATE!$FI$7:$FI$1004,MATCH($J213,IF(TEMPLATE!$FH$7:$FH$1004=$AM$4,TEMPLATE!$FG$7:$FG$1004),0))),"")</f>
        <v/>
      </c>
      <c r="AN213" s="28" t="str">
        <f t="shared" si="256"/>
        <v/>
      </c>
      <c r="AO213" s="29" t="str">
        <f t="array" ref="AO213">IFERROR((INDEX(TEMPLATE!$FI$7:$FI$1004,MATCH($J213,IF(TEMPLATE!$FH$7:$FH$1004=$AO$4,TEMPLATE!$FG$7:$FG$1004),0))),"")</f>
        <v/>
      </c>
      <c r="AP213" s="30" t="e">
        <f t="shared" si="257"/>
        <v>#N/A</v>
      </c>
      <c r="AQ213" s="31" t="str">
        <f t="array" ref="AQ213">IFERROR((INDEX(TEMPLATE!$FI$7:$FI$1004,MATCH($J213,IF(TEMPLATE!$FH$7:$FH$1004=$AQ$4,TEMPLATE!$FG$7:$FG$1004),0))),"")</f>
        <v/>
      </c>
      <c r="AR213" s="32" t="e">
        <f t="shared" si="258"/>
        <v>#N/A</v>
      </c>
      <c r="AS213" s="29" t="str">
        <f t="array" ref="AS213">IFERROR((INDEX(TEMPLATE!$FI$7:$FI$1004,MATCH($J213,IF(TEMPLATE!$FH$7:$FH$1004=$AS$4,TEMPLATE!$FG$7:$FG$1004),0))),"")</f>
        <v/>
      </c>
      <c r="AT213" s="33" t="str">
        <f t="shared" si="232"/>
        <v/>
      </c>
      <c r="AU213" s="29" t="str">
        <f t="array" ref="AU213">IFERROR((INDEX(TEMPLATE!$FI$7:$FI$1004,MATCH($J213,IF(TEMPLATE!$FH$7:$FH$1004=$AU$4,TEMPLATE!$FG$7:$FG$1004),0))),"")</f>
        <v/>
      </c>
      <c r="AV213" s="30" t="e">
        <f t="shared" si="259"/>
        <v>#N/A</v>
      </c>
      <c r="AW213" s="29" t="str">
        <f t="shared" si="260"/>
        <v/>
      </c>
      <c r="AX213" s="34" t="str">
        <f t="shared" si="261"/>
        <v/>
      </c>
      <c r="AY213" s="35" t="str">
        <f t="shared" si="262"/>
        <v/>
      </c>
      <c r="AZ213" s="34" t="str">
        <f t="shared" si="263"/>
        <v/>
      </c>
      <c r="BA213" s="34" t="str">
        <f t="shared" si="264"/>
        <v/>
      </c>
      <c r="BB213" s="35" t="str">
        <f t="shared" si="265"/>
        <v/>
      </c>
      <c r="BC213" s="36" t="e">
        <f t="shared" si="266"/>
        <v>#N/A</v>
      </c>
      <c r="BD213" s="36">
        <f t="shared" si="267"/>
        <v>1</v>
      </c>
      <c r="BE213" s="36">
        <f t="shared" si="268"/>
        <v>0</v>
      </c>
      <c r="BF213" s="36" t="e">
        <f t="shared" si="269"/>
        <v>#N/A</v>
      </c>
      <c r="BG213" s="1"/>
      <c r="BH213" s="37" t="e">
        <f>VLOOKUP(TEMPLATE!$EP213&amp;"|"&amp;BH$5&amp;"|"&amp;BH$6&amp;"|0|"&amp;TEMPLATE!$EM213,TEMPLATE!$EY$7:$FE$30000,7,FALSE)</f>
        <v>#N/A</v>
      </c>
      <c r="BI213" s="38" t="e">
        <f>VLOOKUP(TEMPLATE!$EP213&amp;"|"&amp;BI$5&amp;"|"&amp;BI$6&amp;"|0|"&amp;TEMPLATE!$EM213,TEMPLATE!$EY$7:$FE$30000,7,FALSE)</f>
        <v>#N/A</v>
      </c>
      <c r="BJ213" s="37" t="e">
        <f>VLOOKUP(TEMPLATE!$EP213&amp;"|"&amp;BJ$5&amp;"|"&amp;BJ$6&amp;"|0|"&amp;TEMPLATE!$EM213,TEMPLATE!$EY$7:$FE$30000,7,FALSE)</f>
        <v>#N/A</v>
      </c>
      <c r="BK213" s="38" t="e">
        <f>VLOOKUP(TEMPLATE!$EP213&amp;"|"&amp;BK$5&amp;"|"&amp;BK$6&amp;"|0|"&amp;TEMPLATE!$EM213,TEMPLATE!$EY$7:$FE$30000,7,FALSE)</f>
        <v>#N/A</v>
      </c>
      <c r="BL213" s="38" t="e">
        <f>VLOOKUP(TEMPLATE!$EP213&amp;"|"&amp;BL$5&amp;"|"&amp;BL$6&amp;"|0|"&amp;TEMPLATE!$EM213,TEMPLATE!$EY$7:$FE$30000,7,FALSE)</f>
        <v>#N/A</v>
      </c>
      <c r="BM213" s="38" t="e">
        <f>VLOOKUP(TEMPLATE!$EP213&amp;"|"&amp;BM$5&amp;"|"&amp;BM$6&amp;"|0|"&amp;TEMPLATE!$EM213,TEMPLATE!$EY$7:$FE$30000,7,FALSE)</f>
        <v>#N/A</v>
      </c>
      <c r="BN213" s="38" t="e">
        <f>VLOOKUP(TEMPLATE!$EP213&amp;"|"&amp;BN$5&amp;"|"&amp;BN$6&amp;"|0|"&amp;TEMPLATE!$EM213,TEMPLATE!$EY$7:$FE$30000,7,FALSE)</f>
        <v>#N/A</v>
      </c>
      <c r="BO213" s="38" t="e">
        <f>VLOOKUP(TEMPLATE!$EP213&amp;"|"&amp;BO$5&amp;"|"&amp;BO$6&amp;"|0|"&amp;TEMPLATE!$EM213,TEMPLATE!$EY$7:$FE$30000,7,FALSE)</f>
        <v>#N/A</v>
      </c>
      <c r="BP213" s="38" t="e">
        <f>VLOOKUP(TEMPLATE!$EP213&amp;"|"&amp;BP$5&amp;"|"&amp;BP$6&amp;"|0|"&amp;TEMPLATE!$EM213,TEMPLATE!$EY$7:$FE$30000,7,FALSE)</f>
        <v>#N/A</v>
      </c>
      <c r="BQ213" s="38" t="e">
        <f>VLOOKUP(TEMPLATE!$EP213&amp;"|"&amp;BQ$5&amp;"|"&amp;BQ$6&amp;"|0|"&amp;TEMPLATE!$EM213,TEMPLATE!$EY$7:$FE$30000,7,FALSE)</f>
        <v>#N/A</v>
      </c>
      <c r="BR213" s="38" t="e">
        <f>VLOOKUP(TEMPLATE!$EP213&amp;"|"&amp;BR$5&amp;"|"&amp;BR$6&amp;"|0|"&amp;TEMPLATE!$EM213,TEMPLATE!$EY$7:$FE$30000,7,FALSE)</f>
        <v>#N/A</v>
      </c>
      <c r="BS213" s="38" t="e">
        <f>VLOOKUP(TEMPLATE!$EP213&amp;"|"&amp;BS$5&amp;"|"&amp;BS$6&amp;"|0|"&amp;TEMPLATE!$EM213,TEMPLATE!$EY$7:$FE$30000,7,FALSE)</f>
        <v>#N/A</v>
      </c>
      <c r="BT213" s="38" t="e">
        <f>VLOOKUP(TEMPLATE!$EP213&amp;"|"&amp;BT$5&amp;"|"&amp;BT$6&amp;"|0|"&amp;TEMPLATE!$EM213,TEMPLATE!$EY$7:$FE$30000,7,FALSE)</f>
        <v>#N/A</v>
      </c>
      <c r="BU213" s="38" t="e">
        <f>VLOOKUP(TEMPLATE!$EP213&amp;"|"&amp;BU$5&amp;"|"&amp;BU$6&amp;"|0|"&amp;TEMPLATE!$EM213,TEMPLATE!$EY$7:$FE$30000,7,FALSE)</f>
        <v>#N/A</v>
      </c>
      <c r="BV213" s="38" t="e">
        <f>VLOOKUP(TEMPLATE!$EP213&amp;"|"&amp;BV$5&amp;"|"&amp;BV$6&amp;"|0|"&amp;TEMPLATE!$EM213,TEMPLATE!$EY$7:$FE$30000,7,FALSE)</f>
        <v>#N/A</v>
      </c>
      <c r="BW213" s="38" t="e">
        <f>VLOOKUP(TEMPLATE!$EP213&amp;"|"&amp;BW$5&amp;"|"&amp;BW$6&amp;"|0|"&amp;TEMPLATE!$EM213,TEMPLATE!$EY$7:$FE$30000,7,FALSE)</f>
        <v>#N/A</v>
      </c>
      <c r="BX213" s="38" t="e">
        <f>VLOOKUP(TEMPLATE!$EP213&amp;"|"&amp;BX$5&amp;"|"&amp;BX$6&amp;"|0|"&amp;TEMPLATE!$EM213,TEMPLATE!$EY$7:$FE$30000,7,FALSE)</f>
        <v>#N/A</v>
      </c>
      <c r="BY213" s="38" t="e">
        <f>VLOOKUP(TEMPLATE!$EP213&amp;"|"&amp;BY$5&amp;"|"&amp;BY$6&amp;"|0|"&amp;TEMPLATE!$EM213,TEMPLATE!$EY$7:$FE$30000,7,FALSE)</f>
        <v>#N/A</v>
      </c>
      <c r="BZ213" s="38" t="e">
        <f>VLOOKUP(TEMPLATE!$EP213&amp;"|"&amp;BZ$5&amp;"|"&amp;BZ$6&amp;"|0|"&amp;TEMPLATE!$EM213,TEMPLATE!$EY$7:$FE$30000,7,FALSE)</f>
        <v>#N/A</v>
      </c>
      <c r="CA213" s="38" t="e">
        <f>IF(VLOOKUP(TEMPLATE!$EP213&amp;"|"&amp;CA$5&amp;"|"&amp;CA$6&amp;"|0|"&amp;TEMPLATE!$EM213,TEMPLATE!$EY$7:$FE$30000,7,FALSE)=0,BN213,VLOOKUP(TEMPLATE!$EP213&amp;"|"&amp;CA$5&amp;"|"&amp;CA$6&amp;"|0|"&amp;TEMPLATE!$EM213,TEMPLATE!$EY$7:$FE$30000,7,FALSE))</f>
        <v>#N/A</v>
      </c>
      <c r="CB213" s="38" t="e">
        <f>VLOOKUP(TEMPLATE!$EP213&amp;"|"&amp;CB$5&amp;"|"&amp;CB$6&amp;"|0|"&amp;TEMPLATE!$EM213,TEMPLATE!$EY$7:$FE$30000,7,FALSE)</f>
        <v>#N/A</v>
      </c>
      <c r="CC213" s="38" t="e">
        <f>VLOOKUP(TEMPLATE!$EP213&amp;"|"&amp;CC$5&amp;"|"&amp;CC$6&amp;"|0|"&amp;TEMPLATE!$EM213,TEMPLATE!$EY$7:$FE$30000,7,FALSE)</f>
        <v>#N/A</v>
      </c>
      <c r="CD213" s="38" t="e">
        <f>VLOOKUP(TEMPLATE!$EP213&amp;"|"&amp;CD$5&amp;"|"&amp;CD$6&amp;"|0|"&amp;TEMPLATE!$EM213,TEMPLATE!$EY$7:$FE$30000,7,FALSE)</f>
        <v>#N/A</v>
      </c>
      <c r="CE213" s="38" t="e">
        <f>VLOOKUP(TEMPLATE!$EP213&amp;"|"&amp;CE$5&amp;"|"&amp;CE$6&amp;"|0|"&amp;TEMPLATE!$EM213,TEMPLATE!$EY$7:$FE$30000,7,FALSE)</f>
        <v>#N/A</v>
      </c>
      <c r="CF213" s="38" t="e">
        <f>VLOOKUP(TEMPLATE!$EP213&amp;"|"&amp;CF$5&amp;"|"&amp;CF$6&amp;"|0|"&amp;TEMPLATE!$EM213,TEMPLATE!$EY$7:$FE$30000,7,FALSE)</f>
        <v>#N/A</v>
      </c>
      <c r="CG213" s="38" t="e">
        <f>VLOOKUP(TEMPLATE!$EP213&amp;"|"&amp;CG$5&amp;"|"&amp;CG$6&amp;"|0|"&amp;TEMPLATE!$EM213,TEMPLATE!$EY$7:$FE$30000,7,FALSE)</f>
        <v>#N/A</v>
      </c>
      <c r="CH213" s="38" t="e">
        <f>VLOOKUP(TEMPLATE!$EP213&amp;"|"&amp;CH$5&amp;"|"&amp;CH$6&amp;"|0|"&amp;TEMPLATE!$EM213,TEMPLATE!$EY$7:$FE$30000,7,FALSE)</f>
        <v>#N/A</v>
      </c>
      <c r="CI213" s="38" t="e">
        <f>VLOOKUP(TEMPLATE!$EP213&amp;"|"&amp;CI$5&amp;"|"&amp;CI$6&amp;"|0|"&amp;TEMPLATE!$EM213,TEMPLATE!$EY$7:$FE$30000,7,FALSE)</f>
        <v>#N/A</v>
      </c>
      <c r="CJ213" s="38" t="e">
        <f>VLOOKUP(TEMPLATE!$EP213&amp;"|"&amp;CJ$5&amp;"|"&amp;CJ$6&amp;"|0|"&amp;TEMPLATE!$EM213,TEMPLATE!$EY$7:$FE$30000,7,FALSE)</f>
        <v>#N/A</v>
      </c>
      <c r="CK213" s="38" t="e">
        <f>VLOOKUP(TEMPLATE!$EP213&amp;"|"&amp;CK$5&amp;"|"&amp;CK$6&amp;"|0|"&amp;TEMPLATE!$EM213,TEMPLATE!$EY$7:$FE$30000,7,FALSE)</f>
        <v>#N/A</v>
      </c>
      <c r="CL213" s="38" t="e">
        <f t="shared" si="270"/>
        <v>#VALUE!</v>
      </c>
      <c r="CM213" s="38" t="e">
        <f t="shared" si="271"/>
        <v>#VALUE!</v>
      </c>
      <c r="CN213" s="38" t="e">
        <f>VLOOKUP(TEMPLATE!$EP213&amp;"|"&amp;CN$5&amp;"|"&amp;CN$6&amp;"|0|"&amp;TEMPLATE!$EM213,TEMPLATE!$EY$7:$FE$30000,7,FALSE)</f>
        <v>#N/A</v>
      </c>
      <c r="CO213" s="38" t="e">
        <f>VLOOKUP(TEMPLATE!$EP213&amp;"|"&amp;CO$5&amp;"|"&amp;CO$6&amp;"|0|"&amp;TEMPLATE!$EM213,TEMPLATE!$EY$7:$FE$30000,7,FALSE)</f>
        <v>#N/A</v>
      </c>
      <c r="CP213" s="39" t="str">
        <f t="array" ref="CP213">IFERROR((INDEX(TEMPLATE!$FI$7:$FI$1004,MATCH($J213,IF(TEMPLATE!$FH$7:$FH$1004=CP$6,TEMPLATE!$FG$7:$FG$1004),0))),"")</f>
        <v/>
      </c>
      <c r="CQ213" s="39" t="str">
        <f t="array" ref="CQ213">IFERROR((INDEX(TEMPLATE!$FI$7:$FI$1004,MATCH($J213,IF(TEMPLATE!$FH$7:$FH$1004=CQ$6,TEMPLATE!$FG$7:$FG$1004),0))),"")</f>
        <v/>
      </c>
      <c r="CR213" s="39" t="str">
        <f t="array" ref="CR213">IFERROR((INDEX(TEMPLATE!$FI$7:$FI$1004,MATCH($J213,IF(TEMPLATE!$FH$7:$FH$1004=CR$6,TEMPLATE!$FG$7:$FG$1004),0))),"")</f>
        <v/>
      </c>
      <c r="CS213" s="39" t="str">
        <f t="array" ref="CS213">IFERROR((INDEX(TEMPLATE!$FI$7:$FI$1004,MATCH($J213,IF(TEMPLATE!$FH$7:$FH$1004=CS$6,TEMPLATE!$FG$7:$FG$1004),0))),"")</f>
        <v/>
      </c>
      <c r="CT213" s="38" t="str">
        <f t="array" ref="CT213">IFERROR((INDEX(TEMPLATE!$FI$7:$FI$1004,MATCH($J213,IF(TEMPLATE!$FH$7:$FH$1004=CT$6,TEMPLATE!$FG$7:$FG$1004),0))),"")</f>
        <v/>
      </c>
      <c r="CU213" s="38" t="str">
        <f t="array" ref="CU213">IFERROR((INDEX(TEMPLATE!$FI$7:$FI$1004,MATCH($J213,IF(TEMPLATE!$FH$7:$FH$1004=CU$6,TEMPLATE!$FG$7:$FG$1004),0))),"")</f>
        <v/>
      </c>
      <c r="CV213" s="38" t="str">
        <f t="array" ref="CV213">IFERROR((INDEX(TEMPLATE!$FI$7:$FI$1004,MATCH($J213,IF(TEMPLATE!$FH$7:$FH$1004=CV$6,TEMPLATE!$FG$7:$FG$1004),0))),"")</f>
        <v/>
      </c>
      <c r="CW213" s="38" t="str">
        <f t="array" ref="CW213">IFERROR((INDEX(TEMPLATE!$FI$7:$FI$1004,MATCH($J213,IF(TEMPLATE!$FH$7:$FH$1004=CW$6,TEMPLATE!$FG$7:$FG$1004),0))),"")</f>
        <v/>
      </c>
      <c r="CX213" s="7"/>
      <c r="CY213" s="7" t="str">
        <f t="shared" si="272"/>
        <v/>
      </c>
      <c r="CZ213" s="7" t="str">
        <f t="shared" si="273"/>
        <v/>
      </c>
      <c r="DA213" s="7" t="str">
        <f t="shared" si="274"/>
        <v/>
      </c>
      <c r="DB213" s="7" t="str">
        <f t="shared" si="275"/>
        <v/>
      </c>
      <c r="DC213" s="7" t="str">
        <f t="shared" si="276"/>
        <v/>
      </c>
      <c r="DD213" s="7" t="str">
        <f t="shared" si="277"/>
        <v/>
      </c>
      <c r="DE213" s="7" t="str">
        <f t="shared" si="278"/>
        <v/>
      </c>
      <c r="DF213" s="7" t="str">
        <f t="shared" si="279"/>
        <v/>
      </c>
      <c r="DG213" s="7"/>
      <c r="DH213" s="40" t="str">
        <f t="shared" si="280"/>
        <v/>
      </c>
      <c r="DI213" s="40" t="str">
        <f t="shared" si="281"/>
        <v/>
      </c>
      <c r="DJ213" s="40" t="str">
        <f t="shared" si="282"/>
        <v/>
      </c>
      <c r="DK213" s="41" t="str">
        <f t="shared" si="283"/>
        <v/>
      </c>
      <c r="DL213" s="42" t="str">
        <f t="shared" si="284"/>
        <v/>
      </c>
      <c r="DM213" s="42" t="str">
        <f t="shared" si="285"/>
        <v/>
      </c>
      <c r="DN213" s="42" t="str">
        <f t="shared" si="286"/>
        <v/>
      </c>
      <c r="DO213" s="42" t="str">
        <f t="shared" si="287"/>
        <v/>
      </c>
      <c r="DP213" s="7"/>
      <c r="DQ213" s="7">
        <f t="shared" si="288"/>
        <v>0</v>
      </c>
      <c r="DR213" s="7">
        <f t="shared" si="289"/>
        <v>0</v>
      </c>
      <c r="DS213" s="7">
        <f t="shared" si="290"/>
        <v>0</v>
      </c>
      <c r="DT213" s="7">
        <f t="shared" si="291"/>
        <v>0</v>
      </c>
      <c r="DU213" s="7">
        <f t="shared" si="292"/>
        <v>0</v>
      </c>
      <c r="DV213" s="7">
        <f t="shared" si="293"/>
        <v>0</v>
      </c>
      <c r="DW213" s="7">
        <f t="shared" si="294"/>
        <v>0</v>
      </c>
      <c r="DX213" s="7">
        <f t="shared" si="295"/>
        <v>0</v>
      </c>
      <c r="DY213" s="48" t="e">
        <f t="array" ref="DY213">VLOOKUP(TEMPLATE!$EP213&amp;"|"&amp;DY$5&amp;"|"&amp;DY$6&amp;"|0|"&amp;TEMPLATE!$EM213,TEMPLATE!$EY$7:$FE$30000,7,FALSE)</f>
        <v>#N/A</v>
      </c>
      <c r="DZ213" s="48" t="e">
        <f t="array" ref="DZ213">VLOOKUP(TEMPLATE!$EP213&amp;"|"&amp;DZ$5&amp;"|"&amp;DZ$6&amp;"|0|"&amp;TEMPLATE!$EM213,TEMPLATE!$EY$7:$FE$30000,7,FALSE)</f>
        <v>#N/A</v>
      </c>
      <c r="EA213" s="7" t="str">
        <f t="shared" si="296"/>
        <v/>
      </c>
      <c r="EB213" s="7" t="str">
        <f t="shared" si="297"/>
        <v/>
      </c>
      <c r="EC213" s="7" t="str">
        <f t="shared" si="298"/>
        <v/>
      </c>
      <c r="ED213" s="7" t="str">
        <f t="shared" si="299"/>
        <v/>
      </c>
      <c r="EE213" s="7" t="str">
        <f t="shared" si="300"/>
        <v/>
      </c>
      <c r="EF213" s="7" t="str">
        <f t="shared" si="301"/>
        <v/>
      </c>
      <c r="EG213" s="7" t="str">
        <f t="shared" si="302"/>
        <v/>
      </c>
      <c r="EH213" s="7" t="str">
        <f t="shared" si="303"/>
        <v/>
      </c>
      <c r="EI213" s="1"/>
      <c r="EJ213" s="1"/>
      <c r="EK213" s="1"/>
      <c r="EL213" s="1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1" t="str">
        <f t="shared" si="304"/>
        <v>||||</v>
      </c>
      <c r="EZ213" s="7"/>
      <c r="FA213" s="7"/>
      <c r="FB213" s="7"/>
      <c r="FC213" s="7"/>
      <c r="FD213" s="43"/>
      <c r="FE213" s="7"/>
      <c r="FF213" s="7"/>
      <c r="FG213" s="7"/>
      <c r="FH213" s="7"/>
      <c r="FI213" s="7"/>
      <c r="FJ213" s="7"/>
      <c r="FK213" s="7"/>
      <c r="FL213" s="7"/>
      <c r="FM213" s="43"/>
      <c r="FN213" s="7"/>
      <c r="FO213" s="7"/>
      <c r="FP213" s="43"/>
      <c r="FQ213" s="7"/>
      <c r="FR213" s="7"/>
      <c r="FS213" s="7"/>
      <c r="FT213" s="7"/>
      <c r="FU213" s="7"/>
      <c r="FV213" s="43"/>
      <c r="FW213" s="38"/>
      <c r="FX213" s="7"/>
      <c r="FY213" s="7"/>
      <c r="FZ213" s="7"/>
      <c r="GA213" s="44"/>
      <c r="GB213" s="7"/>
      <c r="GC213" s="38"/>
      <c r="GD213" s="7"/>
    </row>
    <row r="214" spans="1:186" x14ac:dyDescent="0.25">
      <c r="A214" s="4">
        <f t="shared" si="236"/>
        <v>1</v>
      </c>
      <c r="B214" s="17" t="str">
        <f>IF(TEMPLATE!EM214="","",TEMPLATE!EM214)</f>
        <v/>
      </c>
      <c r="C214" s="17" t="str">
        <f>IF(TEMPLATE!EX214="","",TEMPLATE!EX214)</f>
        <v/>
      </c>
      <c r="D214" s="19" t="str">
        <f t="shared" si="233"/>
        <v/>
      </c>
      <c r="E214" s="19" t="str">
        <f t="shared" si="237"/>
        <v/>
      </c>
      <c r="F214" s="17"/>
      <c r="G214" s="45" t="str">
        <f>IF(TEMPLATE!EN214="","",TEMPLATE!EN214)</f>
        <v/>
      </c>
      <c r="H214" s="45"/>
      <c r="I214" s="45"/>
      <c r="J214" s="17" t="str">
        <f>IF(TEMPLATE!EP214="","",TEMPLATE!EP214)</f>
        <v/>
      </c>
      <c r="K214" s="46" t="str">
        <f>IF(TEMPLATE!EQ214="","",TEMPLATE!EQ214)</f>
        <v/>
      </c>
      <c r="L214" s="46" t="str">
        <f>IF(TEMPLATE!ER214="","",TEMPLATE!ER214)</f>
        <v/>
      </c>
      <c r="M214" s="46" t="str">
        <f>IF(TEMPLATE!ES214="","",TEMPLATE!ES214)</f>
        <v/>
      </c>
      <c r="N214" s="18" t="str">
        <f>IF(TEMPLATE!EU214="","",TEMPLATE!EU214)</f>
        <v/>
      </c>
      <c r="O214" s="19" t="str">
        <f t="shared" si="238"/>
        <v/>
      </c>
      <c r="P214" s="20" t="str">
        <f t="shared" si="239"/>
        <v/>
      </c>
      <c r="Q214" s="18"/>
      <c r="R214" s="21" t="str">
        <f t="shared" si="240"/>
        <v/>
      </c>
      <c r="S214" s="21" t="str">
        <f>IF(SUMIFS(TEMPLATE!$GD$7:$GD$30000,TEMPLATE!$GC$7:$GC$30000,EV214,TEMPLATE!$FY$7:$FY$30000,J214,$GB$7:$GB$30000,G214)=0,"",SUMIFS(TEMPLATE!$GD$7:$GD$30000,TEMPLATE!$GC$7:$GC$30000,EV214,TEMPLATE!$FY$7:$FY$30000,J214,$GB$7:$GB$30000,G214))</f>
        <v/>
      </c>
      <c r="T214" s="21" t="str">
        <f>IF(SUMIFS(TEMPLATE!$GD$7:$GD$30000,TEMPLATE!$GE$7:$GE$30000,"Common Equity",TEMPLATE!$FY$7:$FY$30000,J214,$GB$7:$GB$30000,G214)=0,"",SUMIFS(TEMPLATE!$GD$7:$GD$30000,TEMPLATE!$GE$7:$GE$30000,"Common Equity",TEMPLATE!$FY$7:$FY$30000,J214,$GB$7:$GB$30000,G214))</f>
        <v/>
      </c>
      <c r="U214" s="21"/>
      <c r="V214" s="22">
        <f t="shared" si="241"/>
        <v>0</v>
      </c>
      <c r="W214" s="23" t="e">
        <f t="shared" si="242"/>
        <v>#N/A</v>
      </c>
      <c r="X214" s="23" t="e">
        <f t="shared" si="243"/>
        <v>#N/A</v>
      </c>
      <c r="Y214" s="23" t="e">
        <f t="shared" si="244"/>
        <v>#N/A</v>
      </c>
      <c r="Z214" s="23" t="e">
        <f t="shared" si="245"/>
        <v>#N/A</v>
      </c>
      <c r="AA214" s="23" t="e">
        <f t="shared" si="246"/>
        <v>#N/A</v>
      </c>
      <c r="AB214" s="23" t="e">
        <f t="shared" si="247"/>
        <v>#N/A</v>
      </c>
      <c r="AC214" s="23" t="e">
        <f t="shared" si="248"/>
        <v>#N/A</v>
      </c>
      <c r="AD214" s="24" t="e">
        <f t="shared" si="249"/>
        <v>#N/A</v>
      </c>
      <c r="AE214" s="24" t="e">
        <f t="shared" si="234"/>
        <v>#N/A</v>
      </c>
      <c r="AF214" s="24" t="e">
        <f t="shared" si="235"/>
        <v>#N/A</v>
      </c>
      <c r="AG214" s="24" t="e">
        <f t="shared" si="250"/>
        <v>#N/A</v>
      </c>
      <c r="AH214" s="24" t="str">
        <f t="shared" si="251"/>
        <v/>
      </c>
      <c r="AI214" s="25" t="e">
        <f t="shared" si="252"/>
        <v>#N/A</v>
      </c>
      <c r="AJ214" s="21" t="e">
        <f t="shared" si="253"/>
        <v>#N/A</v>
      </c>
      <c r="AK214" s="51" t="e">
        <f t="shared" si="254"/>
        <v>#N/A</v>
      </c>
      <c r="AL214" s="26" t="e">
        <f t="shared" si="255"/>
        <v>#N/A</v>
      </c>
      <c r="AM214" s="27" t="str">
        <f t="array" ref="AM214">IFERROR((INDEX(TEMPLATE!$FI$7:$FI$1004,MATCH($J214,IF(TEMPLATE!$FH$7:$FH$1004=$AM$4,TEMPLATE!$FG$7:$FG$1004),0))),"")</f>
        <v/>
      </c>
      <c r="AN214" s="28" t="str">
        <f t="shared" si="256"/>
        <v/>
      </c>
      <c r="AO214" s="29" t="str">
        <f t="array" ref="AO214">IFERROR((INDEX(TEMPLATE!$FI$7:$FI$1004,MATCH($J214,IF(TEMPLATE!$FH$7:$FH$1004=$AO$4,TEMPLATE!$FG$7:$FG$1004),0))),"")</f>
        <v/>
      </c>
      <c r="AP214" s="30" t="e">
        <f t="shared" si="257"/>
        <v>#N/A</v>
      </c>
      <c r="AQ214" s="31" t="str">
        <f t="array" ref="AQ214">IFERROR((INDEX(TEMPLATE!$FI$7:$FI$1004,MATCH($J214,IF(TEMPLATE!$FH$7:$FH$1004=$AQ$4,TEMPLATE!$FG$7:$FG$1004),0))),"")</f>
        <v/>
      </c>
      <c r="AR214" s="32" t="e">
        <f t="shared" si="258"/>
        <v>#N/A</v>
      </c>
      <c r="AS214" s="29" t="str">
        <f t="array" ref="AS214">IFERROR((INDEX(TEMPLATE!$FI$7:$FI$1004,MATCH($J214,IF(TEMPLATE!$FH$7:$FH$1004=$AS$4,TEMPLATE!$FG$7:$FG$1004),0))),"")</f>
        <v/>
      </c>
      <c r="AT214" s="33" t="str">
        <f t="shared" si="232"/>
        <v/>
      </c>
      <c r="AU214" s="29" t="str">
        <f t="array" ref="AU214">IFERROR((INDEX(TEMPLATE!$FI$7:$FI$1004,MATCH($J214,IF(TEMPLATE!$FH$7:$FH$1004=$AU$4,TEMPLATE!$FG$7:$FG$1004),0))),"")</f>
        <v/>
      </c>
      <c r="AV214" s="30" t="e">
        <f t="shared" si="259"/>
        <v>#N/A</v>
      </c>
      <c r="AW214" s="29" t="str">
        <f t="shared" si="260"/>
        <v/>
      </c>
      <c r="AX214" s="34" t="str">
        <f t="shared" si="261"/>
        <v/>
      </c>
      <c r="AY214" s="35" t="str">
        <f t="shared" si="262"/>
        <v/>
      </c>
      <c r="AZ214" s="34" t="str">
        <f t="shared" si="263"/>
        <v/>
      </c>
      <c r="BA214" s="34" t="str">
        <f t="shared" si="264"/>
        <v/>
      </c>
      <c r="BB214" s="35" t="str">
        <f t="shared" si="265"/>
        <v/>
      </c>
      <c r="BC214" s="36" t="e">
        <f t="shared" si="266"/>
        <v>#N/A</v>
      </c>
      <c r="BD214" s="36">
        <f t="shared" si="267"/>
        <v>1</v>
      </c>
      <c r="BE214" s="36">
        <f t="shared" si="268"/>
        <v>0</v>
      </c>
      <c r="BF214" s="36" t="e">
        <f t="shared" si="269"/>
        <v>#N/A</v>
      </c>
      <c r="BG214" s="1"/>
      <c r="BH214" s="37" t="e">
        <f>VLOOKUP(TEMPLATE!$EP214&amp;"|"&amp;BH$5&amp;"|"&amp;BH$6&amp;"|0|"&amp;TEMPLATE!$EM214,TEMPLATE!$EY$7:$FE$30000,7,FALSE)</f>
        <v>#N/A</v>
      </c>
      <c r="BI214" s="38" t="e">
        <f>VLOOKUP(TEMPLATE!$EP214&amp;"|"&amp;BI$5&amp;"|"&amp;BI$6&amp;"|0|"&amp;TEMPLATE!$EM214,TEMPLATE!$EY$7:$FE$30000,7,FALSE)</f>
        <v>#N/A</v>
      </c>
      <c r="BJ214" s="37" t="e">
        <f>VLOOKUP(TEMPLATE!$EP214&amp;"|"&amp;BJ$5&amp;"|"&amp;BJ$6&amp;"|0|"&amp;TEMPLATE!$EM214,TEMPLATE!$EY$7:$FE$30000,7,FALSE)</f>
        <v>#N/A</v>
      </c>
      <c r="BK214" s="38" t="e">
        <f>VLOOKUP(TEMPLATE!$EP214&amp;"|"&amp;BK$5&amp;"|"&amp;BK$6&amp;"|0|"&amp;TEMPLATE!$EM214,TEMPLATE!$EY$7:$FE$30000,7,FALSE)</f>
        <v>#N/A</v>
      </c>
      <c r="BL214" s="38" t="e">
        <f>VLOOKUP(TEMPLATE!$EP214&amp;"|"&amp;BL$5&amp;"|"&amp;BL$6&amp;"|0|"&amp;TEMPLATE!$EM214,TEMPLATE!$EY$7:$FE$30000,7,FALSE)</f>
        <v>#N/A</v>
      </c>
      <c r="BM214" s="38" t="e">
        <f>VLOOKUP(TEMPLATE!$EP214&amp;"|"&amp;BM$5&amp;"|"&amp;BM$6&amp;"|0|"&amp;TEMPLATE!$EM214,TEMPLATE!$EY$7:$FE$30000,7,FALSE)</f>
        <v>#N/A</v>
      </c>
      <c r="BN214" s="38" t="e">
        <f>VLOOKUP(TEMPLATE!$EP214&amp;"|"&amp;BN$5&amp;"|"&amp;BN$6&amp;"|0|"&amp;TEMPLATE!$EM214,TEMPLATE!$EY$7:$FE$30000,7,FALSE)</f>
        <v>#N/A</v>
      </c>
      <c r="BO214" s="38" t="e">
        <f>VLOOKUP(TEMPLATE!$EP214&amp;"|"&amp;BO$5&amp;"|"&amp;BO$6&amp;"|0|"&amp;TEMPLATE!$EM214,TEMPLATE!$EY$7:$FE$30000,7,FALSE)</f>
        <v>#N/A</v>
      </c>
      <c r="BP214" s="38" t="e">
        <f>VLOOKUP(TEMPLATE!$EP214&amp;"|"&amp;BP$5&amp;"|"&amp;BP$6&amp;"|0|"&amp;TEMPLATE!$EM214,TEMPLATE!$EY$7:$FE$30000,7,FALSE)</f>
        <v>#N/A</v>
      </c>
      <c r="BQ214" s="38" t="e">
        <f>VLOOKUP(TEMPLATE!$EP214&amp;"|"&amp;BQ$5&amp;"|"&amp;BQ$6&amp;"|0|"&amp;TEMPLATE!$EM214,TEMPLATE!$EY$7:$FE$30000,7,FALSE)</f>
        <v>#N/A</v>
      </c>
      <c r="BR214" s="38" t="e">
        <f>VLOOKUP(TEMPLATE!$EP214&amp;"|"&amp;BR$5&amp;"|"&amp;BR$6&amp;"|0|"&amp;TEMPLATE!$EM214,TEMPLATE!$EY$7:$FE$30000,7,FALSE)</f>
        <v>#N/A</v>
      </c>
      <c r="BS214" s="38" t="e">
        <f>VLOOKUP(TEMPLATE!$EP214&amp;"|"&amp;BS$5&amp;"|"&amp;BS$6&amp;"|0|"&amp;TEMPLATE!$EM214,TEMPLATE!$EY$7:$FE$30000,7,FALSE)</f>
        <v>#N/A</v>
      </c>
      <c r="BT214" s="38" t="e">
        <f>VLOOKUP(TEMPLATE!$EP214&amp;"|"&amp;BT$5&amp;"|"&amp;BT$6&amp;"|0|"&amp;TEMPLATE!$EM214,TEMPLATE!$EY$7:$FE$30000,7,FALSE)</f>
        <v>#N/A</v>
      </c>
      <c r="BU214" s="38" t="e">
        <f>VLOOKUP(TEMPLATE!$EP214&amp;"|"&amp;BU$5&amp;"|"&amp;BU$6&amp;"|0|"&amp;TEMPLATE!$EM214,TEMPLATE!$EY$7:$FE$30000,7,FALSE)</f>
        <v>#N/A</v>
      </c>
      <c r="BV214" s="38" t="e">
        <f>VLOOKUP(TEMPLATE!$EP214&amp;"|"&amp;BV$5&amp;"|"&amp;BV$6&amp;"|0|"&amp;TEMPLATE!$EM214,TEMPLATE!$EY$7:$FE$30000,7,FALSE)</f>
        <v>#N/A</v>
      </c>
      <c r="BW214" s="38" t="e">
        <f>VLOOKUP(TEMPLATE!$EP214&amp;"|"&amp;BW$5&amp;"|"&amp;BW$6&amp;"|0|"&amp;TEMPLATE!$EM214,TEMPLATE!$EY$7:$FE$30000,7,FALSE)</f>
        <v>#N/A</v>
      </c>
      <c r="BX214" s="38" t="e">
        <f>VLOOKUP(TEMPLATE!$EP214&amp;"|"&amp;BX$5&amp;"|"&amp;BX$6&amp;"|0|"&amp;TEMPLATE!$EM214,TEMPLATE!$EY$7:$FE$30000,7,FALSE)</f>
        <v>#N/A</v>
      </c>
      <c r="BY214" s="38" t="e">
        <f>VLOOKUP(TEMPLATE!$EP214&amp;"|"&amp;BY$5&amp;"|"&amp;BY$6&amp;"|0|"&amp;TEMPLATE!$EM214,TEMPLATE!$EY$7:$FE$30000,7,FALSE)</f>
        <v>#N/A</v>
      </c>
      <c r="BZ214" s="38" t="e">
        <f>VLOOKUP(TEMPLATE!$EP214&amp;"|"&amp;BZ$5&amp;"|"&amp;BZ$6&amp;"|0|"&amp;TEMPLATE!$EM214,TEMPLATE!$EY$7:$FE$30000,7,FALSE)</f>
        <v>#N/A</v>
      </c>
      <c r="CA214" s="38" t="e">
        <f>IF(VLOOKUP(TEMPLATE!$EP214&amp;"|"&amp;CA$5&amp;"|"&amp;CA$6&amp;"|0|"&amp;TEMPLATE!$EM214,TEMPLATE!$EY$7:$FE$30000,7,FALSE)=0,BN214,VLOOKUP(TEMPLATE!$EP214&amp;"|"&amp;CA$5&amp;"|"&amp;CA$6&amp;"|0|"&amp;TEMPLATE!$EM214,TEMPLATE!$EY$7:$FE$30000,7,FALSE))</f>
        <v>#N/A</v>
      </c>
      <c r="CB214" s="38" t="e">
        <f>VLOOKUP(TEMPLATE!$EP214&amp;"|"&amp;CB$5&amp;"|"&amp;CB$6&amp;"|0|"&amp;TEMPLATE!$EM214,TEMPLATE!$EY$7:$FE$30000,7,FALSE)</f>
        <v>#N/A</v>
      </c>
      <c r="CC214" s="38" t="e">
        <f>VLOOKUP(TEMPLATE!$EP214&amp;"|"&amp;CC$5&amp;"|"&amp;CC$6&amp;"|0|"&amp;TEMPLATE!$EM214,TEMPLATE!$EY$7:$FE$30000,7,FALSE)</f>
        <v>#N/A</v>
      </c>
      <c r="CD214" s="38" t="e">
        <f>VLOOKUP(TEMPLATE!$EP214&amp;"|"&amp;CD$5&amp;"|"&amp;CD$6&amp;"|0|"&amp;TEMPLATE!$EM214,TEMPLATE!$EY$7:$FE$30000,7,FALSE)</f>
        <v>#N/A</v>
      </c>
      <c r="CE214" s="38" t="e">
        <f>VLOOKUP(TEMPLATE!$EP214&amp;"|"&amp;CE$5&amp;"|"&amp;CE$6&amp;"|0|"&amp;TEMPLATE!$EM214,TEMPLATE!$EY$7:$FE$30000,7,FALSE)</f>
        <v>#N/A</v>
      </c>
      <c r="CF214" s="38" t="e">
        <f>VLOOKUP(TEMPLATE!$EP214&amp;"|"&amp;CF$5&amp;"|"&amp;CF$6&amp;"|0|"&amp;TEMPLATE!$EM214,TEMPLATE!$EY$7:$FE$30000,7,FALSE)</f>
        <v>#N/A</v>
      </c>
      <c r="CG214" s="38" t="e">
        <f>VLOOKUP(TEMPLATE!$EP214&amp;"|"&amp;CG$5&amp;"|"&amp;CG$6&amp;"|0|"&amp;TEMPLATE!$EM214,TEMPLATE!$EY$7:$FE$30000,7,FALSE)</f>
        <v>#N/A</v>
      </c>
      <c r="CH214" s="38" t="e">
        <f>VLOOKUP(TEMPLATE!$EP214&amp;"|"&amp;CH$5&amp;"|"&amp;CH$6&amp;"|0|"&amp;TEMPLATE!$EM214,TEMPLATE!$EY$7:$FE$30000,7,FALSE)</f>
        <v>#N/A</v>
      </c>
      <c r="CI214" s="38" t="e">
        <f>VLOOKUP(TEMPLATE!$EP214&amp;"|"&amp;CI$5&amp;"|"&amp;CI$6&amp;"|0|"&amp;TEMPLATE!$EM214,TEMPLATE!$EY$7:$FE$30000,7,FALSE)</f>
        <v>#N/A</v>
      </c>
      <c r="CJ214" s="38" t="e">
        <f>VLOOKUP(TEMPLATE!$EP214&amp;"|"&amp;CJ$5&amp;"|"&amp;CJ$6&amp;"|0|"&amp;TEMPLATE!$EM214,TEMPLATE!$EY$7:$FE$30000,7,FALSE)</f>
        <v>#N/A</v>
      </c>
      <c r="CK214" s="38" t="e">
        <f>VLOOKUP(TEMPLATE!$EP214&amp;"|"&amp;CK$5&amp;"|"&amp;CK$6&amp;"|0|"&amp;TEMPLATE!$EM214,TEMPLATE!$EY$7:$FE$30000,7,FALSE)</f>
        <v>#N/A</v>
      </c>
      <c r="CL214" s="38" t="e">
        <f t="shared" si="270"/>
        <v>#VALUE!</v>
      </c>
      <c r="CM214" s="38" t="e">
        <f t="shared" si="271"/>
        <v>#VALUE!</v>
      </c>
      <c r="CN214" s="38" t="e">
        <f>VLOOKUP(TEMPLATE!$EP214&amp;"|"&amp;CN$5&amp;"|"&amp;CN$6&amp;"|0|"&amp;TEMPLATE!$EM214,TEMPLATE!$EY$7:$FE$30000,7,FALSE)</f>
        <v>#N/A</v>
      </c>
      <c r="CO214" s="38" t="e">
        <f>VLOOKUP(TEMPLATE!$EP214&amp;"|"&amp;CO$5&amp;"|"&amp;CO$6&amp;"|0|"&amp;TEMPLATE!$EM214,TEMPLATE!$EY$7:$FE$30000,7,FALSE)</f>
        <v>#N/A</v>
      </c>
      <c r="CP214" s="39" t="str">
        <f t="array" ref="CP214">IFERROR((INDEX(TEMPLATE!$FI$7:$FI$1004,MATCH($J214,IF(TEMPLATE!$FH$7:$FH$1004=CP$6,TEMPLATE!$FG$7:$FG$1004),0))),"")</f>
        <v/>
      </c>
      <c r="CQ214" s="39" t="str">
        <f t="array" ref="CQ214">IFERROR((INDEX(TEMPLATE!$FI$7:$FI$1004,MATCH($J214,IF(TEMPLATE!$FH$7:$FH$1004=CQ$6,TEMPLATE!$FG$7:$FG$1004),0))),"")</f>
        <v/>
      </c>
      <c r="CR214" s="39" t="str">
        <f t="array" ref="CR214">IFERROR((INDEX(TEMPLATE!$FI$7:$FI$1004,MATCH($J214,IF(TEMPLATE!$FH$7:$FH$1004=CR$6,TEMPLATE!$FG$7:$FG$1004),0))),"")</f>
        <v/>
      </c>
      <c r="CS214" s="39" t="str">
        <f t="array" ref="CS214">IFERROR((INDEX(TEMPLATE!$FI$7:$FI$1004,MATCH($J214,IF(TEMPLATE!$FH$7:$FH$1004=CS$6,TEMPLATE!$FG$7:$FG$1004),0))),"")</f>
        <v/>
      </c>
      <c r="CT214" s="38" t="str">
        <f t="array" ref="CT214">IFERROR((INDEX(TEMPLATE!$FI$7:$FI$1004,MATCH($J214,IF(TEMPLATE!$FH$7:$FH$1004=CT$6,TEMPLATE!$FG$7:$FG$1004),0))),"")</f>
        <v/>
      </c>
      <c r="CU214" s="38" t="str">
        <f t="array" ref="CU214">IFERROR((INDEX(TEMPLATE!$FI$7:$FI$1004,MATCH($J214,IF(TEMPLATE!$FH$7:$FH$1004=CU$6,TEMPLATE!$FG$7:$FG$1004),0))),"")</f>
        <v/>
      </c>
      <c r="CV214" s="38" t="str">
        <f t="array" ref="CV214">IFERROR((INDEX(TEMPLATE!$FI$7:$FI$1004,MATCH($J214,IF(TEMPLATE!$FH$7:$FH$1004=CV$6,TEMPLATE!$FG$7:$FG$1004),0))),"")</f>
        <v/>
      </c>
      <c r="CW214" s="38" t="str">
        <f t="array" ref="CW214">IFERROR((INDEX(TEMPLATE!$FI$7:$FI$1004,MATCH($J214,IF(TEMPLATE!$FH$7:$FH$1004=CW$6,TEMPLATE!$FG$7:$FG$1004),0))),"")</f>
        <v/>
      </c>
      <c r="CX214" s="7"/>
      <c r="CY214" s="7" t="str">
        <f t="shared" si="272"/>
        <v/>
      </c>
      <c r="CZ214" s="7" t="str">
        <f t="shared" si="273"/>
        <v/>
      </c>
      <c r="DA214" s="7" t="str">
        <f t="shared" si="274"/>
        <v/>
      </c>
      <c r="DB214" s="7" t="str">
        <f t="shared" si="275"/>
        <v/>
      </c>
      <c r="DC214" s="7" t="str">
        <f t="shared" si="276"/>
        <v/>
      </c>
      <c r="DD214" s="7" t="str">
        <f t="shared" si="277"/>
        <v/>
      </c>
      <c r="DE214" s="7" t="str">
        <f t="shared" si="278"/>
        <v/>
      </c>
      <c r="DF214" s="7" t="str">
        <f t="shared" si="279"/>
        <v/>
      </c>
      <c r="DG214" s="7"/>
      <c r="DH214" s="40" t="str">
        <f t="shared" si="280"/>
        <v/>
      </c>
      <c r="DI214" s="40" t="str">
        <f t="shared" si="281"/>
        <v/>
      </c>
      <c r="DJ214" s="40" t="str">
        <f t="shared" si="282"/>
        <v/>
      </c>
      <c r="DK214" s="41" t="str">
        <f t="shared" si="283"/>
        <v/>
      </c>
      <c r="DL214" s="42" t="str">
        <f t="shared" si="284"/>
        <v/>
      </c>
      <c r="DM214" s="42" t="str">
        <f t="shared" si="285"/>
        <v/>
      </c>
      <c r="DN214" s="42" t="str">
        <f t="shared" si="286"/>
        <v/>
      </c>
      <c r="DO214" s="42" t="str">
        <f t="shared" si="287"/>
        <v/>
      </c>
      <c r="DP214" s="7"/>
      <c r="DQ214" s="7">
        <f t="shared" si="288"/>
        <v>0</v>
      </c>
      <c r="DR214" s="7">
        <f t="shared" si="289"/>
        <v>0</v>
      </c>
      <c r="DS214" s="7">
        <f t="shared" si="290"/>
        <v>0</v>
      </c>
      <c r="DT214" s="7">
        <f t="shared" si="291"/>
        <v>0</v>
      </c>
      <c r="DU214" s="7">
        <f t="shared" si="292"/>
        <v>0</v>
      </c>
      <c r="DV214" s="7">
        <f t="shared" si="293"/>
        <v>0</v>
      </c>
      <c r="DW214" s="7">
        <f t="shared" si="294"/>
        <v>0</v>
      </c>
      <c r="DX214" s="7">
        <f t="shared" si="295"/>
        <v>0</v>
      </c>
      <c r="DY214" s="48" t="e">
        <f t="array" ref="DY214">VLOOKUP(TEMPLATE!$EP214&amp;"|"&amp;DY$5&amp;"|"&amp;DY$6&amp;"|0|"&amp;TEMPLATE!$EM214,TEMPLATE!$EY$7:$FE$30000,7,FALSE)</f>
        <v>#N/A</v>
      </c>
      <c r="DZ214" s="48" t="e">
        <f t="array" ref="DZ214">VLOOKUP(TEMPLATE!$EP214&amp;"|"&amp;DZ$5&amp;"|"&amp;DZ$6&amp;"|0|"&amp;TEMPLATE!$EM214,TEMPLATE!$EY$7:$FE$30000,7,FALSE)</f>
        <v>#N/A</v>
      </c>
      <c r="EA214" s="7" t="str">
        <f t="shared" si="296"/>
        <v/>
      </c>
      <c r="EB214" s="7" t="str">
        <f t="shared" si="297"/>
        <v/>
      </c>
      <c r="EC214" s="7" t="str">
        <f t="shared" si="298"/>
        <v/>
      </c>
      <c r="ED214" s="7" t="str">
        <f t="shared" si="299"/>
        <v/>
      </c>
      <c r="EE214" s="7" t="str">
        <f t="shared" si="300"/>
        <v/>
      </c>
      <c r="EF214" s="7" t="str">
        <f t="shared" si="301"/>
        <v/>
      </c>
      <c r="EG214" s="7" t="str">
        <f t="shared" si="302"/>
        <v/>
      </c>
      <c r="EH214" s="7" t="str">
        <f t="shared" si="303"/>
        <v/>
      </c>
      <c r="EI214" s="1"/>
      <c r="EJ214" s="1"/>
      <c r="EK214" s="1"/>
      <c r="EL214" s="1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1" t="str">
        <f t="shared" si="304"/>
        <v>||||</v>
      </c>
      <c r="EZ214" s="7"/>
      <c r="FA214" s="7"/>
      <c r="FB214" s="7"/>
      <c r="FC214" s="7"/>
      <c r="FD214" s="43"/>
      <c r="FE214" s="7"/>
      <c r="FF214" s="7"/>
      <c r="FG214" s="7"/>
      <c r="FH214" s="7"/>
      <c r="FI214" s="7"/>
      <c r="FJ214" s="7"/>
      <c r="FK214" s="7"/>
      <c r="FL214" s="7"/>
      <c r="FM214" s="43"/>
      <c r="FN214" s="7"/>
      <c r="FO214" s="7"/>
      <c r="FP214" s="43"/>
      <c r="FQ214" s="7"/>
      <c r="FR214" s="7"/>
      <c r="FS214" s="7"/>
      <c r="FT214" s="7"/>
      <c r="FU214" s="7"/>
      <c r="FV214" s="43"/>
      <c r="FW214" s="38"/>
      <c r="FX214" s="7"/>
      <c r="FY214" s="7"/>
      <c r="FZ214" s="7"/>
      <c r="GA214" s="44"/>
      <c r="GB214" s="7"/>
      <c r="GC214" s="38"/>
      <c r="GD214" s="7"/>
    </row>
    <row r="215" spans="1:186" x14ac:dyDescent="0.25">
      <c r="A215" s="4">
        <f t="shared" si="236"/>
        <v>1</v>
      </c>
      <c r="B215" s="17" t="str">
        <f>IF(TEMPLATE!EM215="","",TEMPLATE!EM215)</f>
        <v/>
      </c>
      <c r="C215" s="17" t="str">
        <f>IF(TEMPLATE!EX215="","",TEMPLATE!EX215)</f>
        <v/>
      </c>
      <c r="D215" s="19" t="str">
        <f t="shared" si="233"/>
        <v/>
      </c>
      <c r="E215" s="19" t="str">
        <f t="shared" si="237"/>
        <v/>
      </c>
      <c r="F215" s="17"/>
      <c r="G215" s="45" t="str">
        <f>IF(TEMPLATE!EN215="","",TEMPLATE!EN215)</f>
        <v/>
      </c>
      <c r="H215" s="45"/>
      <c r="I215" s="45"/>
      <c r="J215" s="17" t="str">
        <f>IF(TEMPLATE!EP215="","",TEMPLATE!EP215)</f>
        <v/>
      </c>
      <c r="K215" s="46" t="str">
        <f>IF(TEMPLATE!EQ215="","",TEMPLATE!EQ215)</f>
        <v/>
      </c>
      <c r="L215" s="46" t="str">
        <f>IF(TEMPLATE!ER215="","",TEMPLATE!ER215)</f>
        <v/>
      </c>
      <c r="M215" s="46" t="str">
        <f>IF(TEMPLATE!ES215="","",TEMPLATE!ES215)</f>
        <v/>
      </c>
      <c r="N215" s="18" t="str">
        <f>IF(TEMPLATE!EU215="","",TEMPLATE!EU215)</f>
        <v/>
      </c>
      <c r="O215" s="19" t="str">
        <f t="shared" si="238"/>
        <v/>
      </c>
      <c r="P215" s="20" t="str">
        <f t="shared" si="239"/>
        <v/>
      </c>
      <c r="Q215" s="18"/>
      <c r="R215" s="21" t="str">
        <f t="shared" si="240"/>
        <v/>
      </c>
      <c r="S215" s="21" t="str">
        <f>IF(SUMIFS(TEMPLATE!$GD$7:$GD$30000,TEMPLATE!$GC$7:$GC$30000,EV215,TEMPLATE!$FY$7:$FY$30000,J215,$GB$7:$GB$30000,G215)=0,"",SUMIFS(TEMPLATE!$GD$7:$GD$30000,TEMPLATE!$GC$7:$GC$30000,EV215,TEMPLATE!$FY$7:$FY$30000,J215,$GB$7:$GB$30000,G215))</f>
        <v/>
      </c>
      <c r="T215" s="21" t="str">
        <f>IF(SUMIFS(TEMPLATE!$GD$7:$GD$30000,TEMPLATE!$GE$7:$GE$30000,"Common Equity",TEMPLATE!$FY$7:$FY$30000,J215,$GB$7:$GB$30000,G215)=0,"",SUMIFS(TEMPLATE!$GD$7:$GD$30000,TEMPLATE!$GE$7:$GE$30000,"Common Equity",TEMPLATE!$FY$7:$FY$30000,J215,$GB$7:$GB$30000,G215))</f>
        <v/>
      </c>
      <c r="U215" s="21"/>
      <c r="V215" s="22">
        <f t="shared" si="241"/>
        <v>0</v>
      </c>
      <c r="W215" s="23" t="e">
        <f t="shared" si="242"/>
        <v>#N/A</v>
      </c>
      <c r="X215" s="23" t="e">
        <f t="shared" si="243"/>
        <v>#N/A</v>
      </c>
      <c r="Y215" s="23" t="e">
        <f t="shared" si="244"/>
        <v>#N/A</v>
      </c>
      <c r="Z215" s="23" t="e">
        <f t="shared" si="245"/>
        <v>#N/A</v>
      </c>
      <c r="AA215" s="23" t="e">
        <f t="shared" si="246"/>
        <v>#N/A</v>
      </c>
      <c r="AB215" s="23" t="e">
        <f t="shared" si="247"/>
        <v>#N/A</v>
      </c>
      <c r="AC215" s="23" t="e">
        <f t="shared" si="248"/>
        <v>#N/A</v>
      </c>
      <c r="AD215" s="24" t="e">
        <f t="shared" si="249"/>
        <v>#N/A</v>
      </c>
      <c r="AE215" s="24" t="e">
        <f t="shared" si="234"/>
        <v>#N/A</v>
      </c>
      <c r="AF215" s="24" t="e">
        <f t="shared" si="235"/>
        <v>#N/A</v>
      </c>
      <c r="AG215" s="24" t="e">
        <f t="shared" si="250"/>
        <v>#N/A</v>
      </c>
      <c r="AH215" s="24" t="str">
        <f t="shared" si="251"/>
        <v/>
      </c>
      <c r="AI215" s="25" t="e">
        <f t="shared" si="252"/>
        <v>#N/A</v>
      </c>
      <c r="AJ215" s="21" t="e">
        <f t="shared" si="253"/>
        <v>#N/A</v>
      </c>
      <c r="AK215" s="51" t="e">
        <f t="shared" si="254"/>
        <v>#N/A</v>
      </c>
      <c r="AL215" s="26" t="e">
        <f t="shared" si="255"/>
        <v>#N/A</v>
      </c>
      <c r="AM215" s="27" t="str">
        <f t="array" ref="AM215">IFERROR((INDEX(TEMPLATE!$FI$7:$FI$1004,MATCH($J215,IF(TEMPLATE!$FH$7:$FH$1004=$AM$4,TEMPLATE!$FG$7:$FG$1004),0))),"")</f>
        <v/>
      </c>
      <c r="AN215" s="28" t="str">
        <f t="shared" si="256"/>
        <v/>
      </c>
      <c r="AO215" s="29" t="str">
        <f t="array" ref="AO215">IFERROR((INDEX(TEMPLATE!$FI$7:$FI$1004,MATCH($J215,IF(TEMPLATE!$FH$7:$FH$1004=$AO$4,TEMPLATE!$FG$7:$FG$1004),0))),"")</f>
        <v/>
      </c>
      <c r="AP215" s="30" t="e">
        <f t="shared" si="257"/>
        <v>#N/A</v>
      </c>
      <c r="AQ215" s="31" t="str">
        <f t="array" ref="AQ215">IFERROR((INDEX(TEMPLATE!$FI$7:$FI$1004,MATCH($J215,IF(TEMPLATE!$FH$7:$FH$1004=$AQ$4,TEMPLATE!$FG$7:$FG$1004),0))),"")</f>
        <v/>
      </c>
      <c r="AR215" s="32" t="e">
        <f t="shared" si="258"/>
        <v>#N/A</v>
      </c>
      <c r="AS215" s="29" t="str">
        <f t="array" ref="AS215">IFERROR((INDEX(TEMPLATE!$FI$7:$FI$1004,MATCH($J215,IF(TEMPLATE!$FH$7:$FH$1004=$AS$4,TEMPLATE!$FG$7:$FG$1004),0))),"")</f>
        <v/>
      </c>
      <c r="AT215" s="33" t="str">
        <f t="shared" si="232"/>
        <v/>
      </c>
      <c r="AU215" s="29" t="str">
        <f t="array" ref="AU215">IFERROR((INDEX(TEMPLATE!$FI$7:$FI$1004,MATCH($J215,IF(TEMPLATE!$FH$7:$FH$1004=$AU$4,TEMPLATE!$FG$7:$FG$1004),0))),"")</f>
        <v/>
      </c>
      <c r="AV215" s="30" t="e">
        <f t="shared" si="259"/>
        <v>#N/A</v>
      </c>
      <c r="AW215" s="29" t="str">
        <f t="shared" si="260"/>
        <v/>
      </c>
      <c r="AX215" s="34" t="str">
        <f t="shared" si="261"/>
        <v/>
      </c>
      <c r="AY215" s="35" t="str">
        <f t="shared" si="262"/>
        <v/>
      </c>
      <c r="AZ215" s="34" t="str">
        <f t="shared" si="263"/>
        <v/>
      </c>
      <c r="BA215" s="34" t="str">
        <f t="shared" si="264"/>
        <v/>
      </c>
      <c r="BB215" s="35" t="str">
        <f t="shared" si="265"/>
        <v/>
      </c>
      <c r="BC215" s="36" t="e">
        <f t="shared" si="266"/>
        <v>#N/A</v>
      </c>
      <c r="BD215" s="36">
        <f t="shared" si="267"/>
        <v>1</v>
      </c>
      <c r="BE215" s="36">
        <f t="shared" si="268"/>
        <v>0</v>
      </c>
      <c r="BF215" s="36" t="e">
        <f t="shared" si="269"/>
        <v>#N/A</v>
      </c>
      <c r="BG215" s="1"/>
      <c r="BH215" s="37" t="e">
        <f>VLOOKUP(TEMPLATE!$EP215&amp;"|"&amp;BH$5&amp;"|"&amp;BH$6&amp;"|0|"&amp;TEMPLATE!$EM215,TEMPLATE!$EY$7:$FE$30000,7,FALSE)</f>
        <v>#N/A</v>
      </c>
      <c r="BI215" s="38" t="e">
        <f>VLOOKUP(TEMPLATE!$EP215&amp;"|"&amp;BI$5&amp;"|"&amp;BI$6&amp;"|0|"&amp;TEMPLATE!$EM215,TEMPLATE!$EY$7:$FE$30000,7,FALSE)</f>
        <v>#N/A</v>
      </c>
      <c r="BJ215" s="37" t="e">
        <f>VLOOKUP(TEMPLATE!$EP215&amp;"|"&amp;BJ$5&amp;"|"&amp;BJ$6&amp;"|0|"&amp;TEMPLATE!$EM215,TEMPLATE!$EY$7:$FE$30000,7,FALSE)</f>
        <v>#N/A</v>
      </c>
      <c r="BK215" s="38" t="e">
        <f>VLOOKUP(TEMPLATE!$EP215&amp;"|"&amp;BK$5&amp;"|"&amp;BK$6&amp;"|0|"&amp;TEMPLATE!$EM215,TEMPLATE!$EY$7:$FE$30000,7,FALSE)</f>
        <v>#N/A</v>
      </c>
      <c r="BL215" s="38" t="e">
        <f>VLOOKUP(TEMPLATE!$EP215&amp;"|"&amp;BL$5&amp;"|"&amp;BL$6&amp;"|0|"&amp;TEMPLATE!$EM215,TEMPLATE!$EY$7:$FE$30000,7,FALSE)</f>
        <v>#N/A</v>
      </c>
      <c r="BM215" s="38" t="e">
        <f>VLOOKUP(TEMPLATE!$EP215&amp;"|"&amp;BM$5&amp;"|"&amp;BM$6&amp;"|0|"&amp;TEMPLATE!$EM215,TEMPLATE!$EY$7:$FE$30000,7,FALSE)</f>
        <v>#N/A</v>
      </c>
      <c r="BN215" s="38" t="e">
        <f>VLOOKUP(TEMPLATE!$EP215&amp;"|"&amp;BN$5&amp;"|"&amp;BN$6&amp;"|0|"&amp;TEMPLATE!$EM215,TEMPLATE!$EY$7:$FE$30000,7,FALSE)</f>
        <v>#N/A</v>
      </c>
      <c r="BO215" s="38" t="e">
        <f>VLOOKUP(TEMPLATE!$EP215&amp;"|"&amp;BO$5&amp;"|"&amp;BO$6&amp;"|0|"&amp;TEMPLATE!$EM215,TEMPLATE!$EY$7:$FE$30000,7,FALSE)</f>
        <v>#N/A</v>
      </c>
      <c r="BP215" s="38" t="e">
        <f>VLOOKUP(TEMPLATE!$EP215&amp;"|"&amp;BP$5&amp;"|"&amp;BP$6&amp;"|0|"&amp;TEMPLATE!$EM215,TEMPLATE!$EY$7:$FE$30000,7,FALSE)</f>
        <v>#N/A</v>
      </c>
      <c r="BQ215" s="38" t="e">
        <f>VLOOKUP(TEMPLATE!$EP215&amp;"|"&amp;BQ$5&amp;"|"&amp;BQ$6&amp;"|0|"&amp;TEMPLATE!$EM215,TEMPLATE!$EY$7:$FE$30000,7,FALSE)</f>
        <v>#N/A</v>
      </c>
      <c r="BR215" s="38" t="e">
        <f>VLOOKUP(TEMPLATE!$EP215&amp;"|"&amp;BR$5&amp;"|"&amp;BR$6&amp;"|0|"&amp;TEMPLATE!$EM215,TEMPLATE!$EY$7:$FE$30000,7,FALSE)</f>
        <v>#N/A</v>
      </c>
      <c r="BS215" s="38" t="e">
        <f>VLOOKUP(TEMPLATE!$EP215&amp;"|"&amp;BS$5&amp;"|"&amp;BS$6&amp;"|0|"&amp;TEMPLATE!$EM215,TEMPLATE!$EY$7:$FE$30000,7,FALSE)</f>
        <v>#N/A</v>
      </c>
      <c r="BT215" s="38" t="e">
        <f>VLOOKUP(TEMPLATE!$EP215&amp;"|"&amp;BT$5&amp;"|"&amp;BT$6&amp;"|0|"&amp;TEMPLATE!$EM215,TEMPLATE!$EY$7:$FE$30000,7,FALSE)</f>
        <v>#N/A</v>
      </c>
      <c r="BU215" s="38" t="e">
        <f>VLOOKUP(TEMPLATE!$EP215&amp;"|"&amp;BU$5&amp;"|"&amp;BU$6&amp;"|0|"&amp;TEMPLATE!$EM215,TEMPLATE!$EY$7:$FE$30000,7,FALSE)</f>
        <v>#N/A</v>
      </c>
      <c r="BV215" s="38" t="e">
        <f>VLOOKUP(TEMPLATE!$EP215&amp;"|"&amp;BV$5&amp;"|"&amp;BV$6&amp;"|0|"&amp;TEMPLATE!$EM215,TEMPLATE!$EY$7:$FE$30000,7,FALSE)</f>
        <v>#N/A</v>
      </c>
      <c r="BW215" s="38" t="e">
        <f>VLOOKUP(TEMPLATE!$EP215&amp;"|"&amp;BW$5&amp;"|"&amp;BW$6&amp;"|0|"&amp;TEMPLATE!$EM215,TEMPLATE!$EY$7:$FE$30000,7,FALSE)</f>
        <v>#N/A</v>
      </c>
      <c r="BX215" s="38" t="e">
        <f>VLOOKUP(TEMPLATE!$EP215&amp;"|"&amp;BX$5&amp;"|"&amp;BX$6&amp;"|0|"&amp;TEMPLATE!$EM215,TEMPLATE!$EY$7:$FE$30000,7,FALSE)</f>
        <v>#N/A</v>
      </c>
      <c r="BY215" s="38" t="e">
        <f>VLOOKUP(TEMPLATE!$EP215&amp;"|"&amp;BY$5&amp;"|"&amp;BY$6&amp;"|0|"&amp;TEMPLATE!$EM215,TEMPLATE!$EY$7:$FE$30000,7,FALSE)</f>
        <v>#N/A</v>
      </c>
      <c r="BZ215" s="38" t="e">
        <f>VLOOKUP(TEMPLATE!$EP215&amp;"|"&amp;BZ$5&amp;"|"&amp;BZ$6&amp;"|0|"&amp;TEMPLATE!$EM215,TEMPLATE!$EY$7:$FE$30000,7,FALSE)</f>
        <v>#N/A</v>
      </c>
      <c r="CA215" s="38" t="e">
        <f>IF(VLOOKUP(TEMPLATE!$EP215&amp;"|"&amp;CA$5&amp;"|"&amp;CA$6&amp;"|0|"&amp;TEMPLATE!$EM215,TEMPLATE!$EY$7:$FE$30000,7,FALSE)=0,BN215,VLOOKUP(TEMPLATE!$EP215&amp;"|"&amp;CA$5&amp;"|"&amp;CA$6&amp;"|0|"&amp;TEMPLATE!$EM215,TEMPLATE!$EY$7:$FE$30000,7,FALSE))</f>
        <v>#N/A</v>
      </c>
      <c r="CB215" s="38" t="e">
        <f>VLOOKUP(TEMPLATE!$EP215&amp;"|"&amp;CB$5&amp;"|"&amp;CB$6&amp;"|0|"&amp;TEMPLATE!$EM215,TEMPLATE!$EY$7:$FE$30000,7,FALSE)</f>
        <v>#N/A</v>
      </c>
      <c r="CC215" s="38" t="e">
        <f>VLOOKUP(TEMPLATE!$EP215&amp;"|"&amp;CC$5&amp;"|"&amp;CC$6&amp;"|0|"&amp;TEMPLATE!$EM215,TEMPLATE!$EY$7:$FE$30000,7,FALSE)</f>
        <v>#N/A</v>
      </c>
      <c r="CD215" s="38" t="e">
        <f>VLOOKUP(TEMPLATE!$EP215&amp;"|"&amp;CD$5&amp;"|"&amp;CD$6&amp;"|0|"&amp;TEMPLATE!$EM215,TEMPLATE!$EY$7:$FE$30000,7,FALSE)</f>
        <v>#N/A</v>
      </c>
      <c r="CE215" s="38" t="e">
        <f>VLOOKUP(TEMPLATE!$EP215&amp;"|"&amp;CE$5&amp;"|"&amp;CE$6&amp;"|0|"&amp;TEMPLATE!$EM215,TEMPLATE!$EY$7:$FE$30000,7,FALSE)</f>
        <v>#N/A</v>
      </c>
      <c r="CF215" s="38" t="e">
        <f>VLOOKUP(TEMPLATE!$EP215&amp;"|"&amp;CF$5&amp;"|"&amp;CF$6&amp;"|0|"&amp;TEMPLATE!$EM215,TEMPLATE!$EY$7:$FE$30000,7,FALSE)</f>
        <v>#N/A</v>
      </c>
      <c r="CG215" s="38" t="e">
        <f>VLOOKUP(TEMPLATE!$EP215&amp;"|"&amp;CG$5&amp;"|"&amp;CG$6&amp;"|0|"&amp;TEMPLATE!$EM215,TEMPLATE!$EY$7:$FE$30000,7,FALSE)</f>
        <v>#N/A</v>
      </c>
      <c r="CH215" s="38" t="e">
        <f>VLOOKUP(TEMPLATE!$EP215&amp;"|"&amp;CH$5&amp;"|"&amp;CH$6&amp;"|0|"&amp;TEMPLATE!$EM215,TEMPLATE!$EY$7:$FE$30000,7,FALSE)</f>
        <v>#N/A</v>
      </c>
      <c r="CI215" s="38" t="e">
        <f>VLOOKUP(TEMPLATE!$EP215&amp;"|"&amp;CI$5&amp;"|"&amp;CI$6&amp;"|0|"&amp;TEMPLATE!$EM215,TEMPLATE!$EY$7:$FE$30000,7,FALSE)</f>
        <v>#N/A</v>
      </c>
      <c r="CJ215" s="38" t="e">
        <f>VLOOKUP(TEMPLATE!$EP215&amp;"|"&amp;CJ$5&amp;"|"&amp;CJ$6&amp;"|0|"&amp;TEMPLATE!$EM215,TEMPLATE!$EY$7:$FE$30000,7,FALSE)</f>
        <v>#N/A</v>
      </c>
      <c r="CK215" s="38" t="e">
        <f>VLOOKUP(TEMPLATE!$EP215&amp;"|"&amp;CK$5&amp;"|"&amp;CK$6&amp;"|0|"&amp;TEMPLATE!$EM215,TEMPLATE!$EY$7:$FE$30000,7,FALSE)</f>
        <v>#N/A</v>
      </c>
      <c r="CL215" s="38" t="e">
        <f t="shared" si="270"/>
        <v>#VALUE!</v>
      </c>
      <c r="CM215" s="38" t="e">
        <f t="shared" si="271"/>
        <v>#VALUE!</v>
      </c>
      <c r="CN215" s="38" t="e">
        <f>VLOOKUP(TEMPLATE!$EP215&amp;"|"&amp;CN$5&amp;"|"&amp;CN$6&amp;"|0|"&amp;TEMPLATE!$EM215,TEMPLATE!$EY$7:$FE$30000,7,FALSE)</f>
        <v>#N/A</v>
      </c>
      <c r="CO215" s="38" t="e">
        <f>VLOOKUP(TEMPLATE!$EP215&amp;"|"&amp;CO$5&amp;"|"&amp;CO$6&amp;"|0|"&amp;TEMPLATE!$EM215,TEMPLATE!$EY$7:$FE$30000,7,FALSE)</f>
        <v>#N/A</v>
      </c>
      <c r="CP215" s="39" t="str">
        <f t="array" ref="CP215">IFERROR((INDEX(TEMPLATE!$FI$7:$FI$1004,MATCH($J215,IF(TEMPLATE!$FH$7:$FH$1004=CP$6,TEMPLATE!$FG$7:$FG$1004),0))),"")</f>
        <v/>
      </c>
      <c r="CQ215" s="39" t="str">
        <f t="array" ref="CQ215">IFERROR((INDEX(TEMPLATE!$FI$7:$FI$1004,MATCH($J215,IF(TEMPLATE!$FH$7:$FH$1004=CQ$6,TEMPLATE!$FG$7:$FG$1004),0))),"")</f>
        <v/>
      </c>
      <c r="CR215" s="39" t="str">
        <f t="array" ref="CR215">IFERROR((INDEX(TEMPLATE!$FI$7:$FI$1004,MATCH($J215,IF(TEMPLATE!$FH$7:$FH$1004=CR$6,TEMPLATE!$FG$7:$FG$1004),0))),"")</f>
        <v/>
      </c>
      <c r="CS215" s="39" t="str">
        <f t="array" ref="CS215">IFERROR((INDEX(TEMPLATE!$FI$7:$FI$1004,MATCH($J215,IF(TEMPLATE!$FH$7:$FH$1004=CS$6,TEMPLATE!$FG$7:$FG$1004),0))),"")</f>
        <v/>
      </c>
      <c r="CT215" s="38" t="str">
        <f t="array" ref="CT215">IFERROR((INDEX(TEMPLATE!$FI$7:$FI$1004,MATCH($J215,IF(TEMPLATE!$FH$7:$FH$1004=CT$6,TEMPLATE!$FG$7:$FG$1004),0))),"")</f>
        <v/>
      </c>
      <c r="CU215" s="38" t="str">
        <f t="array" ref="CU215">IFERROR((INDEX(TEMPLATE!$FI$7:$FI$1004,MATCH($J215,IF(TEMPLATE!$FH$7:$FH$1004=CU$6,TEMPLATE!$FG$7:$FG$1004),0))),"")</f>
        <v/>
      </c>
      <c r="CV215" s="38" t="str">
        <f t="array" ref="CV215">IFERROR((INDEX(TEMPLATE!$FI$7:$FI$1004,MATCH($J215,IF(TEMPLATE!$FH$7:$FH$1004=CV$6,TEMPLATE!$FG$7:$FG$1004),0))),"")</f>
        <v/>
      </c>
      <c r="CW215" s="38" t="str">
        <f t="array" ref="CW215">IFERROR((INDEX(TEMPLATE!$FI$7:$FI$1004,MATCH($J215,IF(TEMPLATE!$FH$7:$FH$1004=CW$6,TEMPLATE!$FG$7:$FG$1004),0))),"")</f>
        <v/>
      </c>
      <c r="CX215" s="7"/>
      <c r="CY215" s="7" t="str">
        <f t="shared" si="272"/>
        <v/>
      </c>
      <c r="CZ215" s="7" t="str">
        <f t="shared" si="273"/>
        <v/>
      </c>
      <c r="DA215" s="7" t="str">
        <f t="shared" si="274"/>
        <v/>
      </c>
      <c r="DB215" s="7" t="str">
        <f t="shared" si="275"/>
        <v/>
      </c>
      <c r="DC215" s="7" t="str">
        <f t="shared" si="276"/>
        <v/>
      </c>
      <c r="DD215" s="7" t="str">
        <f t="shared" si="277"/>
        <v/>
      </c>
      <c r="DE215" s="7" t="str">
        <f t="shared" si="278"/>
        <v/>
      </c>
      <c r="DF215" s="7" t="str">
        <f t="shared" si="279"/>
        <v/>
      </c>
      <c r="DG215" s="7"/>
      <c r="DH215" s="40" t="str">
        <f t="shared" si="280"/>
        <v/>
      </c>
      <c r="DI215" s="40" t="str">
        <f t="shared" si="281"/>
        <v/>
      </c>
      <c r="DJ215" s="40" t="str">
        <f t="shared" si="282"/>
        <v/>
      </c>
      <c r="DK215" s="41" t="str">
        <f t="shared" si="283"/>
        <v/>
      </c>
      <c r="DL215" s="42" t="str">
        <f t="shared" si="284"/>
        <v/>
      </c>
      <c r="DM215" s="42" t="str">
        <f t="shared" si="285"/>
        <v/>
      </c>
      <c r="DN215" s="42" t="str">
        <f t="shared" si="286"/>
        <v/>
      </c>
      <c r="DO215" s="42" t="str">
        <f t="shared" si="287"/>
        <v/>
      </c>
      <c r="DP215" s="7"/>
      <c r="DQ215" s="7">
        <f t="shared" si="288"/>
        <v>0</v>
      </c>
      <c r="DR215" s="7">
        <f t="shared" si="289"/>
        <v>0</v>
      </c>
      <c r="DS215" s="7">
        <f t="shared" si="290"/>
        <v>0</v>
      </c>
      <c r="DT215" s="7">
        <f t="shared" si="291"/>
        <v>0</v>
      </c>
      <c r="DU215" s="7">
        <f t="shared" si="292"/>
        <v>0</v>
      </c>
      <c r="DV215" s="7">
        <f t="shared" si="293"/>
        <v>0</v>
      </c>
      <c r="DW215" s="7">
        <f t="shared" si="294"/>
        <v>0</v>
      </c>
      <c r="DX215" s="7">
        <f t="shared" si="295"/>
        <v>0</v>
      </c>
      <c r="DY215" s="48" t="e">
        <f t="array" ref="DY215">VLOOKUP(TEMPLATE!$EP215&amp;"|"&amp;DY$5&amp;"|"&amp;DY$6&amp;"|0|"&amp;TEMPLATE!$EM215,TEMPLATE!$EY$7:$FE$30000,7,FALSE)</f>
        <v>#N/A</v>
      </c>
      <c r="DZ215" s="48" t="e">
        <f t="array" ref="DZ215">VLOOKUP(TEMPLATE!$EP215&amp;"|"&amp;DZ$5&amp;"|"&amp;DZ$6&amp;"|0|"&amp;TEMPLATE!$EM215,TEMPLATE!$EY$7:$FE$30000,7,FALSE)</f>
        <v>#N/A</v>
      </c>
      <c r="EA215" s="7" t="str">
        <f t="shared" si="296"/>
        <v/>
      </c>
      <c r="EB215" s="7" t="str">
        <f t="shared" si="297"/>
        <v/>
      </c>
      <c r="EC215" s="7" t="str">
        <f t="shared" si="298"/>
        <v/>
      </c>
      <c r="ED215" s="7" t="str">
        <f t="shared" si="299"/>
        <v/>
      </c>
      <c r="EE215" s="7" t="str">
        <f t="shared" si="300"/>
        <v/>
      </c>
      <c r="EF215" s="7" t="str">
        <f t="shared" si="301"/>
        <v/>
      </c>
      <c r="EG215" s="7" t="str">
        <f t="shared" si="302"/>
        <v/>
      </c>
      <c r="EH215" s="7" t="str">
        <f t="shared" si="303"/>
        <v/>
      </c>
      <c r="EI215" s="1"/>
      <c r="EJ215" s="1"/>
      <c r="EK215" s="1"/>
      <c r="EL215" s="1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1" t="str">
        <f t="shared" si="304"/>
        <v>||||</v>
      </c>
      <c r="EZ215" s="7"/>
      <c r="FA215" s="7"/>
      <c r="FB215" s="7"/>
      <c r="FC215" s="7"/>
      <c r="FD215" s="43"/>
      <c r="FE215" s="7"/>
      <c r="FF215" s="7"/>
      <c r="FG215" s="7"/>
      <c r="FH215" s="7"/>
      <c r="FI215" s="7"/>
      <c r="FJ215" s="7"/>
      <c r="FK215" s="7"/>
      <c r="FL215" s="7"/>
      <c r="FM215" s="43"/>
      <c r="FN215" s="7"/>
      <c r="FO215" s="7"/>
      <c r="FP215" s="43"/>
      <c r="FQ215" s="7"/>
      <c r="FR215" s="7"/>
      <c r="FS215" s="7"/>
      <c r="FT215" s="7"/>
      <c r="FU215" s="7"/>
      <c r="FV215" s="43"/>
      <c r="FW215" s="38"/>
      <c r="FX215" s="7"/>
      <c r="FY215" s="7"/>
      <c r="FZ215" s="7"/>
      <c r="GA215" s="44"/>
      <c r="GB215" s="7"/>
      <c r="GC215" s="38"/>
      <c r="GD215" s="7"/>
    </row>
    <row r="216" spans="1:186" x14ac:dyDescent="0.25">
      <c r="A216" s="4">
        <f t="shared" si="236"/>
        <v>1</v>
      </c>
      <c r="B216" s="17" t="str">
        <f>IF(TEMPLATE!EM216="","",TEMPLATE!EM216)</f>
        <v/>
      </c>
      <c r="C216" s="17" t="str">
        <f>IF(TEMPLATE!EX216="","",TEMPLATE!EX216)</f>
        <v/>
      </c>
      <c r="D216" s="19" t="str">
        <f t="shared" si="233"/>
        <v/>
      </c>
      <c r="E216" s="19" t="str">
        <f t="shared" si="237"/>
        <v/>
      </c>
      <c r="F216" s="17"/>
      <c r="G216" s="45" t="str">
        <f>IF(TEMPLATE!EN216="","",TEMPLATE!EN216)</f>
        <v/>
      </c>
      <c r="H216" s="45"/>
      <c r="I216" s="45"/>
      <c r="J216" s="17" t="str">
        <f>IF(TEMPLATE!EP216="","",TEMPLATE!EP216)</f>
        <v/>
      </c>
      <c r="K216" s="46" t="str">
        <f>IF(TEMPLATE!EQ216="","",TEMPLATE!EQ216)</f>
        <v/>
      </c>
      <c r="L216" s="46" t="str">
        <f>IF(TEMPLATE!ER216="","",TEMPLATE!ER216)</f>
        <v/>
      </c>
      <c r="M216" s="46" t="str">
        <f>IF(TEMPLATE!ES216="","",TEMPLATE!ES216)</f>
        <v/>
      </c>
      <c r="N216" s="18" t="str">
        <f>IF(TEMPLATE!EU216="","",TEMPLATE!EU216)</f>
        <v/>
      </c>
      <c r="O216" s="19" t="str">
        <f t="shared" si="238"/>
        <v/>
      </c>
      <c r="P216" s="20" t="str">
        <f t="shared" si="239"/>
        <v/>
      </c>
      <c r="Q216" s="18"/>
      <c r="R216" s="21" t="str">
        <f t="shared" si="240"/>
        <v/>
      </c>
      <c r="S216" s="21" t="str">
        <f>IF(SUMIFS(TEMPLATE!$GD$7:$GD$30000,TEMPLATE!$GC$7:$GC$30000,EV216,TEMPLATE!$FY$7:$FY$30000,J216,$GB$7:$GB$30000,G216)=0,"",SUMIFS(TEMPLATE!$GD$7:$GD$30000,TEMPLATE!$GC$7:$GC$30000,EV216,TEMPLATE!$FY$7:$FY$30000,J216,$GB$7:$GB$30000,G216))</f>
        <v/>
      </c>
      <c r="T216" s="21" t="str">
        <f>IF(SUMIFS(TEMPLATE!$GD$7:$GD$30000,TEMPLATE!$GE$7:$GE$30000,"Common Equity",TEMPLATE!$FY$7:$FY$30000,J216,$GB$7:$GB$30000,G216)=0,"",SUMIFS(TEMPLATE!$GD$7:$GD$30000,TEMPLATE!$GE$7:$GE$30000,"Common Equity",TEMPLATE!$FY$7:$FY$30000,J216,$GB$7:$GB$30000,G216))</f>
        <v/>
      </c>
      <c r="U216" s="21"/>
      <c r="V216" s="22">
        <f t="shared" si="241"/>
        <v>0</v>
      </c>
      <c r="W216" s="23" t="e">
        <f t="shared" si="242"/>
        <v>#N/A</v>
      </c>
      <c r="X216" s="23" t="e">
        <f t="shared" si="243"/>
        <v>#N/A</v>
      </c>
      <c r="Y216" s="23" t="e">
        <f t="shared" si="244"/>
        <v>#N/A</v>
      </c>
      <c r="Z216" s="23" t="e">
        <f t="shared" si="245"/>
        <v>#N/A</v>
      </c>
      <c r="AA216" s="23" t="e">
        <f t="shared" si="246"/>
        <v>#N/A</v>
      </c>
      <c r="AB216" s="23" t="e">
        <f t="shared" si="247"/>
        <v>#N/A</v>
      </c>
      <c r="AC216" s="23" t="e">
        <f t="shared" si="248"/>
        <v>#N/A</v>
      </c>
      <c r="AD216" s="24" t="e">
        <f t="shared" si="249"/>
        <v>#N/A</v>
      </c>
      <c r="AE216" s="24" t="e">
        <f t="shared" si="234"/>
        <v>#N/A</v>
      </c>
      <c r="AF216" s="24" t="e">
        <f t="shared" si="235"/>
        <v>#N/A</v>
      </c>
      <c r="AG216" s="24" t="e">
        <f t="shared" si="250"/>
        <v>#N/A</v>
      </c>
      <c r="AH216" s="24" t="str">
        <f t="shared" si="251"/>
        <v/>
      </c>
      <c r="AI216" s="25" t="e">
        <f t="shared" si="252"/>
        <v>#N/A</v>
      </c>
      <c r="AJ216" s="21" t="e">
        <f t="shared" si="253"/>
        <v>#N/A</v>
      </c>
      <c r="AK216" s="51" t="e">
        <f t="shared" si="254"/>
        <v>#N/A</v>
      </c>
      <c r="AL216" s="26" t="e">
        <f t="shared" si="255"/>
        <v>#N/A</v>
      </c>
      <c r="AM216" s="27" t="str">
        <f t="array" ref="AM216">IFERROR((INDEX(TEMPLATE!$FI$7:$FI$1004,MATCH($J216,IF(TEMPLATE!$FH$7:$FH$1004=$AM$4,TEMPLATE!$FG$7:$FG$1004),0))),"")</f>
        <v/>
      </c>
      <c r="AN216" s="28" t="str">
        <f t="shared" si="256"/>
        <v/>
      </c>
      <c r="AO216" s="29" t="str">
        <f t="array" ref="AO216">IFERROR((INDEX(TEMPLATE!$FI$7:$FI$1004,MATCH($J216,IF(TEMPLATE!$FH$7:$FH$1004=$AO$4,TEMPLATE!$FG$7:$FG$1004),0))),"")</f>
        <v/>
      </c>
      <c r="AP216" s="30" t="e">
        <f t="shared" si="257"/>
        <v>#N/A</v>
      </c>
      <c r="AQ216" s="31" t="str">
        <f t="array" ref="AQ216">IFERROR((INDEX(TEMPLATE!$FI$7:$FI$1004,MATCH($J216,IF(TEMPLATE!$FH$7:$FH$1004=$AQ$4,TEMPLATE!$FG$7:$FG$1004),0))),"")</f>
        <v/>
      </c>
      <c r="AR216" s="32" t="e">
        <f t="shared" si="258"/>
        <v>#N/A</v>
      </c>
      <c r="AS216" s="29" t="str">
        <f t="array" ref="AS216">IFERROR((INDEX(TEMPLATE!$FI$7:$FI$1004,MATCH($J216,IF(TEMPLATE!$FH$7:$FH$1004=$AS$4,TEMPLATE!$FG$7:$FG$1004),0))),"")</f>
        <v/>
      </c>
      <c r="AT216" s="33" t="str">
        <f t="shared" si="232"/>
        <v/>
      </c>
      <c r="AU216" s="29" t="str">
        <f t="array" ref="AU216">IFERROR((INDEX(TEMPLATE!$FI$7:$FI$1004,MATCH($J216,IF(TEMPLATE!$FH$7:$FH$1004=$AU$4,TEMPLATE!$FG$7:$FG$1004),0))),"")</f>
        <v/>
      </c>
      <c r="AV216" s="30" t="e">
        <f t="shared" si="259"/>
        <v>#N/A</v>
      </c>
      <c r="AW216" s="29" t="str">
        <f t="shared" si="260"/>
        <v/>
      </c>
      <c r="AX216" s="34" t="str">
        <f t="shared" si="261"/>
        <v/>
      </c>
      <c r="AY216" s="35" t="str">
        <f t="shared" si="262"/>
        <v/>
      </c>
      <c r="AZ216" s="34" t="str">
        <f t="shared" si="263"/>
        <v/>
      </c>
      <c r="BA216" s="34" t="str">
        <f t="shared" si="264"/>
        <v/>
      </c>
      <c r="BB216" s="35" t="str">
        <f t="shared" si="265"/>
        <v/>
      </c>
      <c r="BC216" s="36" t="e">
        <f t="shared" si="266"/>
        <v>#N/A</v>
      </c>
      <c r="BD216" s="36">
        <f t="shared" si="267"/>
        <v>1</v>
      </c>
      <c r="BE216" s="36">
        <f t="shared" si="268"/>
        <v>0</v>
      </c>
      <c r="BF216" s="36" t="e">
        <f t="shared" si="269"/>
        <v>#N/A</v>
      </c>
      <c r="BG216" s="1"/>
      <c r="BH216" s="37" t="e">
        <f>VLOOKUP(TEMPLATE!$EP216&amp;"|"&amp;BH$5&amp;"|"&amp;BH$6&amp;"|0|"&amp;TEMPLATE!$EM216,TEMPLATE!$EY$7:$FE$30000,7,FALSE)</f>
        <v>#N/A</v>
      </c>
      <c r="BI216" s="38" t="e">
        <f>VLOOKUP(TEMPLATE!$EP216&amp;"|"&amp;BI$5&amp;"|"&amp;BI$6&amp;"|0|"&amp;TEMPLATE!$EM216,TEMPLATE!$EY$7:$FE$30000,7,FALSE)</f>
        <v>#N/A</v>
      </c>
      <c r="BJ216" s="37" t="e">
        <f>VLOOKUP(TEMPLATE!$EP216&amp;"|"&amp;BJ$5&amp;"|"&amp;BJ$6&amp;"|0|"&amp;TEMPLATE!$EM216,TEMPLATE!$EY$7:$FE$30000,7,FALSE)</f>
        <v>#N/A</v>
      </c>
      <c r="BK216" s="38" t="e">
        <f>VLOOKUP(TEMPLATE!$EP216&amp;"|"&amp;BK$5&amp;"|"&amp;BK$6&amp;"|0|"&amp;TEMPLATE!$EM216,TEMPLATE!$EY$7:$FE$30000,7,FALSE)</f>
        <v>#N/A</v>
      </c>
      <c r="BL216" s="38" t="e">
        <f>VLOOKUP(TEMPLATE!$EP216&amp;"|"&amp;BL$5&amp;"|"&amp;BL$6&amp;"|0|"&amp;TEMPLATE!$EM216,TEMPLATE!$EY$7:$FE$30000,7,FALSE)</f>
        <v>#N/A</v>
      </c>
      <c r="BM216" s="38" t="e">
        <f>VLOOKUP(TEMPLATE!$EP216&amp;"|"&amp;BM$5&amp;"|"&amp;BM$6&amp;"|0|"&amp;TEMPLATE!$EM216,TEMPLATE!$EY$7:$FE$30000,7,FALSE)</f>
        <v>#N/A</v>
      </c>
      <c r="BN216" s="38" t="e">
        <f>VLOOKUP(TEMPLATE!$EP216&amp;"|"&amp;BN$5&amp;"|"&amp;BN$6&amp;"|0|"&amp;TEMPLATE!$EM216,TEMPLATE!$EY$7:$FE$30000,7,FALSE)</f>
        <v>#N/A</v>
      </c>
      <c r="BO216" s="38" t="e">
        <f>VLOOKUP(TEMPLATE!$EP216&amp;"|"&amp;BO$5&amp;"|"&amp;BO$6&amp;"|0|"&amp;TEMPLATE!$EM216,TEMPLATE!$EY$7:$FE$30000,7,FALSE)</f>
        <v>#N/A</v>
      </c>
      <c r="BP216" s="38" t="e">
        <f>VLOOKUP(TEMPLATE!$EP216&amp;"|"&amp;BP$5&amp;"|"&amp;BP$6&amp;"|0|"&amp;TEMPLATE!$EM216,TEMPLATE!$EY$7:$FE$30000,7,FALSE)</f>
        <v>#N/A</v>
      </c>
      <c r="BQ216" s="38" t="e">
        <f>VLOOKUP(TEMPLATE!$EP216&amp;"|"&amp;BQ$5&amp;"|"&amp;BQ$6&amp;"|0|"&amp;TEMPLATE!$EM216,TEMPLATE!$EY$7:$FE$30000,7,FALSE)</f>
        <v>#N/A</v>
      </c>
      <c r="BR216" s="38" t="e">
        <f>VLOOKUP(TEMPLATE!$EP216&amp;"|"&amp;BR$5&amp;"|"&amp;BR$6&amp;"|0|"&amp;TEMPLATE!$EM216,TEMPLATE!$EY$7:$FE$30000,7,FALSE)</f>
        <v>#N/A</v>
      </c>
      <c r="BS216" s="38" t="e">
        <f>VLOOKUP(TEMPLATE!$EP216&amp;"|"&amp;BS$5&amp;"|"&amp;BS$6&amp;"|0|"&amp;TEMPLATE!$EM216,TEMPLATE!$EY$7:$FE$30000,7,FALSE)</f>
        <v>#N/A</v>
      </c>
      <c r="BT216" s="38" t="e">
        <f>VLOOKUP(TEMPLATE!$EP216&amp;"|"&amp;BT$5&amp;"|"&amp;BT$6&amp;"|0|"&amp;TEMPLATE!$EM216,TEMPLATE!$EY$7:$FE$30000,7,FALSE)</f>
        <v>#N/A</v>
      </c>
      <c r="BU216" s="38" t="e">
        <f>VLOOKUP(TEMPLATE!$EP216&amp;"|"&amp;BU$5&amp;"|"&amp;BU$6&amp;"|0|"&amp;TEMPLATE!$EM216,TEMPLATE!$EY$7:$FE$30000,7,FALSE)</f>
        <v>#N/A</v>
      </c>
      <c r="BV216" s="38" t="e">
        <f>VLOOKUP(TEMPLATE!$EP216&amp;"|"&amp;BV$5&amp;"|"&amp;BV$6&amp;"|0|"&amp;TEMPLATE!$EM216,TEMPLATE!$EY$7:$FE$30000,7,FALSE)</f>
        <v>#N/A</v>
      </c>
      <c r="BW216" s="38" t="e">
        <f>VLOOKUP(TEMPLATE!$EP216&amp;"|"&amp;BW$5&amp;"|"&amp;BW$6&amp;"|0|"&amp;TEMPLATE!$EM216,TEMPLATE!$EY$7:$FE$30000,7,FALSE)</f>
        <v>#N/A</v>
      </c>
      <c r="BX216" s="38" t="e">
        <f>VLOOKUP(TEMPLATE!$EP216&amp;"|"&amp;BX$5&amp;"|"&amp;BX$6&amp;"|0|"&amp;TEMPLATE!$EM216,TEMPLATE!$EY$7:$FE$30000,7,FALSE)</f>
        <v>#N/A</v>
      </c>
      <c r="BY216" s="38" t="e">
        <f>VLOOKUP(TEMPLATE!$EP216&amp;"|"&amp;BY$5&amp;"|"&amp;BY$6&amp;"|0|"&amp;TEMPLATE!$EM216,TEMPLATE!$EY$7:$FE$30000,7,FALSE)</f>
        <v>#N/A</v>
      </c>
      <c r="BZ216" s="38" t="e">
        <f>VLOOKUP(TEMPLATE!$EP216&amp;"|"&amp;BZ$5&amp;"|"&amp;BZ$6&amp;"|0|"&amp;TEMPLATE!$EM216,TEMPLATE!$EY$7:$FE$30000,7,FALSE)</f>
        <v>#N/A</v>
      </c>
      <c r="CA216" s="38" t="e">
        <f>IF(VLOOKUP(TEMPLATE!$EP216&amp;"|"&amp;CA$5&amp;"|"&amp;CA$6&amp;"|0|"&amp;TEMPLATE!$EM216,TEMPLATE!$EY$7:$FE$30000,7,FALSE)=0,BN216,VLOOKUP(TEMPLATE!$EP216&amp;"|"&amp;CA$5&amp;"|"&amp;CA$6&amp;"|0|"&amp;TEMPLATE!$EM216,TEMPLATE!$EY$7:$FE$30000,7,FALSE))</f>
        <v>#N/A</v>
      </c>
      <c r="CB216" s="38" t="e">
        <f>VLOOKUP(TEMPLATE!$EP216&amp;"|"&amp;CB$5&amp;"|"&amp;CB$6&amp;"|0|"&amp;TEMPLATE!$EM216,TEMPLATE!$EY$7:$FE$30000,7,FALSE)</f>
        <v>#N/A</v>
      </c>
      <c r="CC216" s="38" t="e">
        <f>VLOOKUP(TEMPLATE!$EP216&amp;"|"&amp;CC$5&amp;"|"&amp;CC$6&amp;"|0|"&amp;TEMPLATE!$EM216,TEMPLATE!$EY$7:$FE$30000,7,FALSE)</f>
        <v>#N/A</v>
      </c>
      <c r="CD216" s="38" t="e">
        <f>VLOOKUP(TEMPLATE!$EP216&amp;"|"&amp;CD$5&amp;"|"&amp;CD$6&amp;"|0|"&amp;TEMPLATE!$EM216,TEMPLATE!$EY$7:$FE$30000,7,FALSE)</f>
        <v>#N/A</v>
      </c>
      <c r="CE216" s="38" t="e">
        <f>VLOOKUP(TEMPLATE!$EP216&amp;"|"&amp;CE$5&amp;"|"&amp;CE$6&amp;"|0|"&amp;TEMPLATE!$EM216,TEMPLATE!$EY$7:$FE$30000,7,FALSE)</f>
        <v>#N/A</v>
      </c>
      <c r="CF216" s="38" t="e">
        <f>VLOOKUP(TEMPLATE!$EP216&amp;"|"&amp;CF$5&amp;"|"&amp;CF$6&amp;"|0|"&amp;TEMPLATE!$EM216,TEMPLATE!$EY$7:$FE$30000,7,FALSE)</f>
        <v>#N/A</v>
      </c>
      <c r="CG216" s="38" t="e">
        <f>VLOOKUP(TEMPLATE!$EP216&amp;"|"&amp;CG$5&amp;"|"&amp;CG$6&amp;"|0|"&amp;TEMPLATE!$EM216,TEMPLATE!$EY$7:$FE$30000,7,FALSE)</f>
        <v>#N/A</v>
      </c>
      <c r="CH216" s="38" t="e">
        <f>VLOOKUP(TEMPLATE!$EP216&amp;"|"&amp;CH$5&amp;"|"&amp;CH$6&amp;"|0|"&amp;TEMPLATE!$EM216,TEMPLATE!$EY$7:$FE$30000,7,FALSE)</f>
        <v>#N/A</v>
      </c>
      <c r="CI216" s="38" t="e">
        <f>VLOOKUP(TEMPLATE!$EP216&amp;"|"&amp;CI$5&amp;"|"&amp;CI$6&amp;"|0|"&amp;TEMPLATE!$EM216,TEMPLATE!$EY$7:$FE$30000,7,FALSE)</f>
        <v>#N/A</v>
      </c>
      <c r="CJ216" s="38" t="e">
        <f>VLOOKUP(TEMPLATE!$EP216&amp;"|"&amp;CJ$5&amp;"|"&amp;CJ$6&amp;"|0|"&amp;TEMPLATE!$EM216,TEMPLATE!$EY$7:$FE$30000,7,FALSE)</f>
        <v>#N/A</v>
      </c>
      <c r="CK216" s="38" t="e">
        <f>VLOOKUP(TEMPLATE!$EP216&amp;"|"&amp;CK$5&amp;"|"&amp;CK$6&amp;"|0|"&amp;TEMPLATE!$EM216,TEMPLATE!$EY$7:$FE$30000,7,FALSE)</f>
        <v>#N/A</v>
      </c>
      <c r="CL216" s="38" t="e">
        <f t="shared" si="270"/>
        <v>#VALUE!</v>
      </c>
      <c r="CM216" s="38" t="e">
        <f t="shared" si="271"/>
        <v>#VALUE!</v>
      </c>
      <c r="CN216" s="38" t="e">
        <f>VLOOKUP(TEMPLATE!$EP216&amp;"|"&amp;CN$5&amp;"|"&amp;CN$6&amp;"|0|"&amp;TEMPLATE!$EM216,TEMPLATE!$EY$7:$FE$30000,7,FALSE)</f>
        <v>#N/A</v>
      </c>
      <c r="CO216" s="38" t="e">
        <f>VLOOKUP(TEMPLATE!$EP216&amp;"|"&amp;CO$5&amp;"|"&amp;CO$6&amp;"|0|"&amp;TEMPLATE!$EM216,TEMPLATE!$EY$7:$FE$30000,7,FALSE)</f>
        <v>#N/A</v>
      </c>
      <c r="CP216" s="39" t="str">
        <f t="array" ref="CP216">IFERROR((INDEX(TEMPLATE!$FI$7:$FI$1004,MATCH($J216,IF(TEMPLATE!$FH$7:$FH$1004=CP$6,TEMPLATE!$FG$7:$FG$1004),0))),"")</f>
        <v/>
      </c>
      <c r="CQ216" s="39" t="str">
        <f t="array" ref="CQ216">IFERROR((INDEX(TEMPLATE!$FI$7:$FI$1004,MATCH($J216,IF(TEMPLATE!$FH$7:$FH$1004=CQ$6,TEMPLATE!$FG$7:$FG$1004),0))),"")</f>
        <v/>
      </c>
      <c r="CR216" s="39" t="str">
        <f t="array" ref="CR216">IFERROR((INDEX(TEMPLATE!$FI$7:$FI$1004,MATCH($J216,IF(TEMPLATE!$FH$7:$FH$1004=CR$6,TEMPLATE!$FG$7:$FG$1004),0))),"")</f>
        <v/>
      </c>
      <c r="CS216" s="39" t="str">
        <f t="array" ref="CS216">IFERROR((INDEX(TEMPLATE!$FI$7:$FI$1004,MATCH($J216,IF(TEMPLATE!$FH$7:$FH$1004=CS$6,TEMPLATE!$FG$7:$FG$1004),0))),"")</f>
        <v/>
      </c>
      <c r="CT216" s="38" t="str">
        <f t="array" ref="CT216">IFERROR((INDEX(TEMPLATE!$FI$7:$FI$1004,MATCH($J216,IF(TEMPLATE!$FH$7:$FH$1004=CT$6,TEMPLATE!$FG$7:$FG$1004),0))),"")</f>
        <v/>
      </c>
      <c r="CU216" s="38" t="str">
        <f t="array" ref="CU216">IFERROR((INDEX(TEMPLATE!$FI$7:$FI$1004,MATCH($J216,IF(TEMPLATE!$FH$7:$FH$1004=CU$6,TEMPLATE!$FG$7:$FG$1004),0))),"")</f>
        <v/>
      </c>
      <c r="CV216" s="38" t="str">
        <f t="array" ref="CV216">IFERROR((INDEX(TEMPLATE!$FI$7:$FI$1004,MATCH($J216,IF(TEMPLATE!$FH$7:$FH$1004=CV$6,TEMPLATE!$FG$7:$FG$1004),0))),"")</f>
        <v/>
      </c>
      <c r="CW216" s="38" t="str">
        <f t="array" ref="CW216">IFERROR((INDEX(TEMPLATE!$FI$7:$FI$1004,MATCH($J216,IF(TEMPLATE!$FH$7:$FH$1004=CW$6,TEMPLATE!$FG$7:$FG$1004),0))),"")</f>
        <v/>
      </c>
      <c r="CX216" s="7"/>
      <c r="CY216" s="7" t="str">
        <f t="shared" si="272"/>
        <v/>
      </c>
      <c r="CZ216" s="7" t="str">
        <f t="shared" si="273"/>
        <v/>
      </c>
      <c r="DA216" s="7" t="str">
        <f t="shared" si="274"/>
        <v/>
      </c>
      <c r="DB216" s="7" t="str">
        <f t="shared" si="275"/>
        <v/>
      </c>
      <c r="DC216" s="7" t="str">
        <f t="shared" si="276"/>
        <v/>
      </c>
      <c r="DD216" s="7" t="str">
        <f t="shared" si="277"/>
        <v/>
      </c>
      <c r="DE216" s="7" t="str">
        <f t="shared" si="278"/>
        <v/>
      </c>
      <c r="DF216" s="7" t="str">
        <f t="shared" si="279"/>
        <v/>
      </c>
      <c r="DG216" s="7"/>
      <c r="DH216" s="40" t="str">
        <f t="shared" si="280"/>
        <v/>
      </c>
      <c r="DI216" s="40" t="str">
        <f t="shared" si="281"/>
        <v/>
      </c>
      <c r="DJ216" s="40" t="str">
        <f t="shared" si="282"/>
        <v/>
      </c>
      <c r="DK216" s="41" t="str">
        <f t="shared" si="283"/>
        <v/>
      </c>
      <c r="DL216" s="42" t="str">
        <f t="shared" si="284"/>
        <v/>
      </c>
      <c r="DM216" s="42" t="str">
        <f t="shared" si="285"/>
        <v/>
      </c>
      <c r="DN216" s="42" t="str">
        <f t="shared" si="286"/>
        <v/>
      </c>
      <c r="DO216" s="42" t="str">
        <f t="shared" si="287"/>
        <v/>
      </c>
      <c r="DP216" s="7"/>
      <c r="DQ216" s="7">
        <f t="shared" si="288"/>
        <v>0</v>
      </c>
      <c r="DR216" s="7">
        <f t="shared" si="289"/>
        <v>0</v>
      </c>
      <c r="DS216" s="7">
        <f t="shared" si="290"/>
        <v>0</v>
      </c>
      <c r="DT216" s="7">
        <f t="shared" si="291"/>
        <v>0</v>
      </c>
      <c r="DU216" s="7">
        <f t="shared" si="292"/>
        <v>0</v>
      </c>
      <c r="DV216" s="7">
        <f t="shared" si="293"/>
        <v>0</v>
      </c>
      <c r="DW216" s="7">
        <f t="shared" si="294"/>
        <v>0</v>
      </c>
      <c r="DX216" s="7">
        <f t="shared" si="295"/>
        <v>0</v>
      </c>
      <c r="DY216" s="48" t="e">
        <f t="array" ref="DY216">VLOOKUP(TEMPLATE!$EP216&amp;"|"&amp;DY$5&amp;"|"&amp;DY$6&amp;"|0|"&amp;TEMPLATE!$EM216,TEMPLATE!$EY$7:$FE$30000,7,FALSE)</f>
        <v>#N/A</v>
      </c>
      <c r="DZ216" s="48" t="e">
        <f t="array" ref="DZ216">VLOOKUP(TEMPLATE!$EP216&amp;"|"&amp;DZ$5&amp;"|"&amp;DZ$6&amp;"|0|"&amp;TEMPLATE!$EM216,TEMPLATE!$EY$7:$FE$30000,7,FALSE)</f>
        <v>#N/A</v>
      </c>
      <c r="EA216" s="7" t="str">
        <f t="shared" si="296"/>
        <v/>
      </c>
      <c r="EB216" s="7" t="str">
        <f t="shared" si="297"/>
        <v/>
      </c>
      <c r="EC216" s="7" t="str">
        <f t="shared" si="298"/>
        <v/>
      </c>
      <c r="ED216" s="7" t="str">
        <f t="shared" si="299"/>
        <v/>
      </c>
      <c r="EE216" s="7" t="str">
        <f t="shared" si="300"/>
        <v/>
      </c>
      <c r="EF216" s="7" t="str">
        <f t="shared" si="301"/>
        <v/>
      </c>
      <c r="EG216" s="7" t="str">
        <f t="shared" si="302"/>
        <v/>
      </c>
      <c r="EH216" s="7" t="str">
        <f t="shared" si="303"/>
        <v/>
      </c>
      <c r="EI216" s="1"/>
      <c r="EJ216" s="1"/>
      <c r="EK216" s="1"/>
      <c r="EL216" s="1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1" t="str">
        <f t="shared" si="304"/>
        <v>||||</v>
      </c>
      <c r="EZ216" s="7"/>
      <c r="FA216" s="7"/>
      <c r="FB216" s="7"/>
      <c r="FC216" s="7"/>
      <c r="FD216" s="43"/>
      <c r="FE216" s="7"/>
      <c r="FF216" s="7"/>
      <c r="FG216" s="7"/>
      <c r="FH216" s="7"/>
      <c r="FI216" s="7"/>
      <c r="FJ216" s="7"/>
      <c r="FK216" s="7"/>
      <c r="FL216" s="7"/>
      <c r="FM216" s="43"/>
      <c r="FN216" s="7"/>
      <c r="FO216" s="7"/>
      <c r="FP216" s="43"/>
      <c r="FQ216" s="7"/>
      <c r="FR216" s="7"/>
      <c r="FS216" s="7"/>
      <c r="FT216" s="7"/>
      <c r="FU216" s="7"/>
      <c r="FV216" s="43"/>
      <c r="FW216" s="38"/>
      <c r="FX216" s="7"/>
      <c r="FY216" s="7"/>
      <c r="FZ216" s="7"/>
      <c r="GA216" s="44"/>
      <c r="GB216" s="7"/>
      <c r="GC216" s="38"/>
      <c r="GD216" s="7"/>
    </row>
    <row r="217" spans="1:186" x14ac:dyDescent="0.25">
      <c r="A217" s="4">
        <f t="shared" si="236"/>
        <v>1</v>
      </c>
      <c r="B217" s="17" t="str">
        <f>IF(TEMPLATE!EM217="","",TEMPLATE!EM217)</f>
        <v/>
      </c>
      <c r="C217" s="17" t="str">
        <f>IF(TEMPLATE!EX217="","",TEMPLATE!EX217)</f>
        <v/>
      </c>
      <c r="D217" s="19" t="str">
        <f t="shared" si="233"/>
        <v/>
      </c>
      <c r="E217" s="19" t="str">
        <f t="shared" si="237"/>
        <v/>
      </c>
      <c r="F217" s="17"/>
      <c r="G217" s="45" t="str">
        <f>IF(TEMPLATE!EN217="","",TEMPLATE!EN217)</f>
        <v/>
      </c>
      <c r="H217" s="45"/>
      <c r="I217" s="45"/>
      <c r="J217" s="17" t="str">
        <f>IF(TEMPLATE!EP217="","",TEMPLATE!EP217)</f>
        <v/>
      </c>
      <c r="K217" s="46" t="str">
        <f>IF(TEMPLATE!EQ217="","",TEMPLATE!EQ217)</f>
        <v/>
      </c>
      <c r="L217" s="46" t="str">
        <f>IF(TEMPLATE!ER217="","",TEMPLATE!ER217)</f>
        <v/>
      </c>
      <c r="M217" s="46" t="str">
        <f>IF(TEMPLATE!ES217="","",TEMPLATE!ES217)</f>
        <v/>
      </c>
      <c r="N217" s="18" t="str">
        <f>IF(TEMPLATE!EU217="","",TEMPLATE!EU217)</f>
        <v/>
      </c>
      <c r="O217" s="19" t="str">
        <f t="shared" si="238"/>
        <v/>
      </c>
      <c r="P217" s="20" t="str">
        <f t="shared" si="239"/>
        <v/>
      </c>
      <c r="Q217" s="18"/>
      <c r="R217" s="21" t="str">
        <f t="shared" si="240"/>
        <v/>
      </c>
      <c r="S217" s="21" t="str">
        <f>IF(SUMIFS(TEMPLATE!$GD$7:$GD$30000,TEMPLATE!$GC$7:$GC$30000,EV217,TEMPLATE!$FY$7:$FY$30000,J217,$GB$7:$GB$30000,G217)=0,"",SUMIFS(TEMPLATE!$GD$7:$GD$30000,TEMPLATE!$GC$7:$GC$30000,EV217,TEMPLATE!$FY$7:$FY$30000,J217,$GB$7:$GB$30000,G217))</f>
        <v/>
      </c>
      <c r="T217" s="21" t="str">
        <f>IF(SUMIFS(TEMPLATE!$GD$7:$GD$30000,TEMPLATE!$GE$7:$GE$30000,"Common Equity",TEMPLATE!$FY$7:$FY$30000,J217,$GB$7:$GB$30000,G217)=0,"",SUMIFS(TEMPLATE!$GD$7:$GD$30000,TEMPLATE!$GE$7:$GE$30000,"Common Equity",TEMPLATE!$FY$7:$FY$30000,J217,$GB$7:$GB$30000,G217))</f>
        <v/>
      </c>
      <c r="U217" s="21"/>
      <c r="V217" s="22">
        <f t="shared" si="241"/>
        <v>0</v>
      </c>
      <c r="W217" s="23" t="e">
        <f t="shared" si="242"/>
        <v>#N/A</v>
      </c>
      <c r="X217" s="23" t="e">
        <f t="shared" si="243"/>
        <v>#N/A</v>
      </c>
      <c r="Y217" s="23" t="e">
        <f t="shared" si="244"/>
        <v>#N/A</v>
      </c>
      <c r="Z217" s="23" t="e">
        <f t="shared" si="245"/>
        <v>#N/A</v>
      </c>
      <c r="AA217" s="23" t="e">
        <f t="shared" si="246"/>
        <v>#N/A</v>
      </c>
      <c r="AB217" s="23" t="e">
        <f t="shared" si="247"/>
        <v>#N/A</v>
      </c>
      <c r="AC217" s="23" t="e">
        <f t="shared" si="248"/>
        <v>#N/A</v>
      </c>
      <c r="AD217" s="24" t="e">
        <f t="shared" si="249"/>
        <v>#N/A</v>
      </c>
      <c r="AE217" s="24" t="e">
        <f t="shared" si="234"/>
        <v>#N/A</v>
      </c>
      <c r="AF217" s="24" t="e">
        <f t="shared" si="235"/>
        <v>#N/A</v>
      </c>
      <c r="AG217" s="24" t="e">
        <f t="shared" si="250"/>
        <v>#N/A</v>
      </c>
      <c r="AH217" s="24" t="str">
        <f t="shared" si="251"/>
        <v/>
      </c>
      <c r="AI217" s="25" t="e">
        <f t="shared" si="252"/>
        <v>#N/A</v>
      </c>
      <c r="AJ217" s="21" t="e">
        <f t="shared" si="253"/>
        <v>#N/A</v>
      </c>
      <c r="AK217" s="51" t="e">
        <f t="shared" si="254"/>
        <v>#N/A</v>
      </c>
      <c r="AL217" s="26" t="e">
        <f t="shared" si="255"/>
        <v>#N/A</v>
      </c>
      <c r="AM217" s="27" t="str">
        <f t="array" ref="AM217">IFERROR((INDEX(TEMPLATE!$FI$7:$FI$1004,MATCH($J217,IF(TEMPLATE!$FH$7:$FH$1004=$AM$4,TEMPLATE!$FG$7:$FG$1004),0))),"")</f>
        <v/>
      </c>
      <c r="AN217" s="28" t="str">
        <f t="shared" si="256"/>
        <v/>
      </c>
      <c r="AO217" s="29" t="str">
        <f t="array" ref="AO217">IFERROR((INDEX(TEMPLATE!$FI$7:$FI$1004,MATCH($J217,IF(TEMPLATE!$FH$7:$FH$1004=$AO$4,TEMPLATE!$FG$7:$FG$1004),0))),"")</f>
        <v/>
      </c>
      <c r="AP217" s="30" t="e">
        <f t="shared" si="257"/>
        <v>#N/A</v>
      </c>
      <c r="AQ217" s="31" t="str">
        <f t="array" ref="AQ217">IFERROR((INDEX(TEMPLATE!$FI$7:$FI$1004,MATCH($J217,IF(TEMPLATE!$FH$7:$FH$1004=$AQ$4,TEMPLATE!$FG$7:$FG$1004),0))),"")</f>
        <v/>
      </c>
      <c r="AR217" s="32" t="e">
        <f t="shared" si="258"/>
        <v>#N/A</v>
      </c>
      <c r="AS217" s="29" t="str">
        <f t="array" ref="AS217">IFERROR((INDEX(TEMPLATE!$FI$7:$FI$1004,MATCH($J217,IF(TEMPLATE!$FH$7:$FH$1004=$AS$4,TEMPLATE!$FG$7:$FG$1004),0))),"")</f>
        <v/>
      </c>
      <c r="AT217" s="33" t="str">
        <f t="shared" si="232"/>
        <v/>
      </c>
      <c r="AU217" s="29" t="str">
        <f t="array" ref="AU217">IFERROR((INDEX(TEMPLATE!$FI$7:$FI$1004,MATCH($J217,IF(TEMPLATE!$FH$7:$FH$1004=$AU$4,TEMPLATE!$FG$7:$FG$1004),0))),"")</f>
        <v/>
      </c>
      <c r="AV217" s="30" t="e">
        <f t="shared" si="259"/>
        <v>#N/A</v>
      </c>
      <c r="AW217" s="29" t="str">
        <f t="shared" si="260"/>
        <v/>
      </c>
      <c r="AX217" s="34" t="str">
        <f t="shared" si="261"/>
        <v/>
      </c>
      <c r="AY217" s="35" t="str">
        <f t="shared" si="262"/>
        <v/>
      </c>
      <c r="AZ217" s="34" t="str">
        <f t="shared" si="263"/>
        <v/>
      </c>
      <c r="BA217" s="34" t="str">
        <f t="shared" si="264"/>
        <v/>
      </c>
      <c r="BB217" s="35" t="str">
        <f t="shared" si="265"/>
        <v/>
      </c>
      <c r="BC217" s="36" t="e">
        <f t="shared" si="266"/>
        <v>#N/A</v>
      </c>
      <c r="BD217" s="36">
        <f t="shared" si="267"/>
        <v>1</v>
      </c>
      <c r="BE217" s="36">
        <f t="shared" si="268"/>
        <v>0</v>
      </c>
      <c r="BF217" s="36" t="e">
        <f t="shared" si="269"/>
        <v>#N/A</v>
      </c>
      <c r="BG217" s="1"/>
      <c r="BH217" s="37" t="e">
        <f>VLOOKUP(TEMPLATE!$EP217&amp;"|"&amp;BH$5&amp;"|"&amp;BH$6&amp;"|0|"&amp;TEMPLATE!$EM217,TEMPLATE!$EY$7:$FE$30000,7,FALSE)</f>
        <v>#N/A</v>
      </c>
      <c r="BI217" s="38" t="e">
        <f>VLOOKUP(TEMPLATE!$EP217&amp;"|"&amp;BI$5&amp;"|"&amp;BI$6&amp;"|0|"&amp;TEMPLATE!$EM217,TEMPLATE!$EY$7:$FE$30000,7,FALSE)</f>
        <v>#N/A</v>
      </c>
      <c r="BJ217" s="37" t="e">
        <f>VLOOKUP(TEMPLATE!$EP217&amp;"|"&amp;BJ$5&amp;"|"&amp;BJ$6&amp;"|0|"&amp;TEMPLATE!$EM217,TEMPLATE!$EY$7:$FE$30000,7,FALSE)</f>
        <v>#N/A</v>
      </c>
      <c r="BK217" s="38" t="e">
        <f>VLOOKUP(TEMPLATE!$EP217&amp;"|"&amp;BK$5&amp;"|"&amp;BK$6&amp;"|0|"&amp;TEMPLATE!$EM217,TEMPLATE!$EY$7:$FE$30000,7,FALSE)</f>
        <v>#N/A</v>
      </c>
      <c r="BL217" s="38" t="e">
        <f>VLOOKUP(TEMPLATE!$EP217&amp;"|"&amp;BL$5&amp;"|"&amp;BL$6&amp;"|0|"&amp;TEMPLATE!$EM217,TEMPLATE!$EY$7:$FE$30000,7,FALSE)</f>
        <v>#N/A</v>
      </c>
      <c r="BM217" s="38" t="e">
        <f>VLOOKUP(TEMPLATE!$EP217&amp;"|"&amp;BM$5&amp;"|"&amp;BM$6&amp;"|0|"&amp;TEMPLATE!$EM217,TEMPLATE!$EY$7:$FE$30000,7,FALSE)</f>
        <v>#N/A</v>
      </c>
      <c r="BN217" s="38" t="e">
        <f>VLOOKUP(TEMPLATE!$EP217&amp;"|"&amp;BN$5&amp;"|"&amp;BN$6&amp;"|0|"&amp;TEMPLATE!$EM217,TEMPLATE!$EY$7:$FE$30000,7,FALSE)</f>
        <v>#N/A</v>
      </c>
      <c r="BO217" s="38" t="e">
        <f>VLOOKUP(TEMPLATE!$EP217&amp;"|"&amp;BO$5&amp;"|"&amp;BO$6&amp;"|0|"&amp;TEMPLATE!$EM217,TEMPLATE!$EY$7:$FE$30000,7,FALSE)</f>
        <v>#N/A</v>
      </c>
      <c r="BP217" s="38" t="e">
        <f>VLOOKUP(TEMPLATE!$EP217&amp;"|"&amp;BP$5&amp;"|"&amp;BP$6&amp;"|0|"&amp;TEMPLATE!$EM217,TEMPLATE!$EY$7:$FE$30000,7,FALSE)</f>
        <v>#N/A</v>
      </c>
      <c r="BQ217" s="38" t="e">
        <f>VLOOKUP(TEMPLATE!$EP217&amp;"|"&amp;BQ$5&amp;"|"&amp;BQ$6&amp;"|0|"&amp;TEMPLATE!$EM217,TEMPLATE!$EY$7:$FE$30000,7,FALSE)</f>
        <v>#N/A</v>
      </c>
      <c r="BR217" s="38" t="e">
        <f>VLOOKUP(TEMPLATE!$EP217&amp;"|"&amp;BR$5&amp;"|"&amp;BR$6&amp;"|0|"&amp;TEMPLATE!$EM217,TEMPLATE!$EY$7:$FE$30000,7,FALSE)</f>
        <v>#N/A</v>
      </c>
      <c r="BS217" s="38" t="e">
        <f>VLOOKUP(TEMPLATE!$EP217&amp;"|"&amp;BS$5&amp;"|"&amp;BS$6&amp;"|0|"&amp;TEMPLATE!$EM217,TEMPLATE!$EY$7:$FE$30000,7,FALSE)</f>
        <v>#N/A</v>
      </c>
      <c r="BT217" s="38" t="e">
        <f>VLOOKUP(TEMPLATE!$EP217&amp;"|"&amp;BT$5&amp;"|"&amp;BT$6&amp;"|0|"&amp;TEMPLATE!$EM217,TEMPLATE!$EY$7:$FE$30000,7,FALSE)</f>
        <v>#N/A</v>
      </c>
      <c r="BU217" s="38" t="e">
        <f>VLOOKUP(TEMPLATE!$EP217&amp;"|"&amp;BU$5&amp;"|"&amp;BU$6&amp;"|0|"&amp;TEMPLATE!$EM217,TEMPLATE!$EY$7:$FE$30000,7,FALSE)</f>
        <v>#N/A</v>
      </c>
      <c r="BV217" s="38" t="e">
        <f>VLOOKUP(TEMPLATE!$EP217&amp;"|"&amp;BV$5&amp;"|"&amp;BV$6&amp;"|0|"&amp;TEMPLATE!$EM217,TEMPLATE!$EY$7:$FE$30000,7,FALSE)</f>
        <v>#N/A</v>
      </c>
      <c r="BW217" s="38" t="e">
        <f>VLOOKUP(TEMPLATE!$EP217&amp;"|"&amp;BW$5&amp;"|"&amp;BW$6&amp;"|0|"&amp;TEMPLATE!$EM217,TEMPLATE!$EY$7:$FE$30000,7,FALSE)</f>
        <v>#N/A</v>
      </c>
      <c r="BX217" s="38" t="e">
        <f>VLOOKUP(TEMPLATE!$EP217&amp;"|"&amp;BX$5&amp;"|"&amp;BX$6&amp;"|0|"&amp;TEMPLATE!$EM217,TEMPLATE!$EY$7:$FE$30000,7,FALSE)</f>
        <v>#N/A</v>
      </c>
      <c r="BY217" s="38" t="e">
        <f>VLOOKUP(TEMPLATE!$EP217&amp;"|"&amp;BY$5&amp;"|"&amp;BY$6&amp;"|0|"&amp;TEMPLATE!$EM217,TEMPLATE!$EY$7:$FE$30000,7,FALSE)</f>
        <v>#N/A</v>
      </c>
      <c r="BZ217" s="38" t="e">
        <f>VLOOKUP(TEMPLATE!$EP217&amp;"|"&amp;BZ$5&amp;"|"&amp;BZ$6&amp;"|0|"&amp;TEMPLATE!$EM217,TEMPLATE!$EY$7:$FE$30000,7,FALSE)</f>
        <v>#N/A</v>
      </c>
      <c r="CA217" s="38" t="e">
        <f>IF(VLOOKUP(TEMPLATE!$EP217&amp;"|"&amp;CA$5&amp;"|"&amp;CA$6&amp;"|0|"&amp;TEMPLATE!$EM217,TEMPLATE!$EY$7:$FE$30000,7,FALSE)=0,BN217,VLOOKUP(TEMPLATE!$EP217&amp;"|"&amp;CA$5&amp;"|"&amp;CA$6&amp;"|0|"&amp;TEMPLATE!$EM217,TEMPLATE!$EY$7:$FE$30000,7,FALSE))</f>
        <v>#N/A</v>
      </c>
      <c r="CB217" s="38" t="e">
        <f>VLOOKUP(TEMPLATE!$EP217&amp;"|"&amp;CB$5&amp;"|"&amp;CB$6&amp;"|0|"&amp;TEMPLATE!$EM217,TEMPLATE!$EY$7:$FE$30000,7,FALSE)</f>
        <v>#N/A</v>
      </c>
      <c r="CC217" s="38" t="e">
        <f>VLOOKUP(TEMPLATE!$EP217&amp;"|"&amp;CC$5&amp;"|"&amp;CC$6&amp;"|0|"&amp;TEMPLATE!$EM217,TEMPLATE!$EY$7:$FE$30000,7,FALSE)</f>
        <v>#N/A</v>
      </c>
      <c r="CD217" s="38" t="e">
        <f>VLOOKUP(TEMPLATE!$EP217&amp;"|"&amp;CD$5&amp;"|"&amp;CD$6&amp;"|0|"&amp;TEMPLATE!$EM217,TEMPLATE!$EY$7:$FE$30000,7,FALSE)</f>
        <v>#N/A</v>
      </c>
      <c r="CE217" s="38" t="e">
        <f>VLOOKUP(TEMPLATE!$EP217&amp;"|"&amp;CE$5&amp;"|"&amp;CE$6&amp;"|0|"&amp;TEMPLATE!$EM217,TEMPLATE!$EY$7:$FE$30000,7,FALSE)</f>
        <v>#N/A</v>
      </c>
      <c r="CF217" s="38" t="e">
        <f>VLOOKUP(TEMPLATE!$EP217&amp;"|"&amp;CF$5&amp;"|"&amp;CF$6&amp;"|0|"&amp;TEMPLATE!$EM217,TEMPLATE!$EY$7:$FE$30000,7,FALSE)</f>
        <v>#N/A</v>
      </c>
      <c r="CG217" s="38" t="e">
        <f>VLOOKUP(TEMPLATE!$EP217&amp;"|"&amp;CG$5&amp;"|"&amp;CG$6&amp;"|0|"&amp;TEMPLATE!$EM217,TEMPLATE!$EY$7:$FE$30000,7,FALSE)</f>
        <v>#N/A</v>
      </c>
      <c r="CH217" s="38" t="e">
        <f>VLOOKUP(TEMPLATE!$EP217&amp;"|"&amp;CH$5&amp;"|"&amp;CH$6&amp;"|0|"&amp;TEMPLATE!$EM217,TEMPLATE!$EY$7:$FE$30000,7,FALSE)</f>
        <v>#N/A</v>
      </c>
      <c r="CI217" s="38" t="e">
        <f>VLOOKUP(TEMPLATE!$EP217&amp;"|"&amp;CI$5&amp;"|"&amp;CI$6&amp;"|0|"&amp;TEMPLATE!$EM217,TEMPLATE!$EY$7:$FE$30000,7,FALSE)</f>
        <v>#N/A</v>
      </c>
      <c r="CJ217" s="38" t="e">
        <f>VLOOKUP(TEMPLATE!$EP217&amp;"|"&amp;CJ$5&amp;"|"&amp;CJ$6&amp;"|0|"&amp;TEMPLATE!$EM217,TEMPLATE!$EY$7:$FE$30000,7,FALSE)</f>
        <v>#N/A</v>
      </c>
      <c r="CK217" s="38" t="e">
        <f>VLOOKUP(TEMPLATE!$EP217&amp;"|"&amp;CK$5&amp;"|"&amp;CK$6&amp;"|0|"&amp;TEMPLATE!$EM217,TEMPLATE!$EY$7:$FE$30000,7,FALSE)</f>
        <v>#N/A</v>
      </c>
      <c r="CL217" s="38" t="e">
        <f t="shared" si="270"/>
        <v>#VALUE!</v>
      </c>
      <c r="CM217" s="38" t="e">
        <f t="shared" si="271"/>
        <v>#VALUE!</v>
      </c>
      <c r="CN217" s="38" t="e">
        <f>VLOOKUP(TEMPLATE!$EP217&amp;"|"&amp;CN$5&amp;"|"&amp;CN$6&amp;"|0|"&amp;TEMPLATE!$EM217,TEMPLATE!$EY$7:$FE$30000,7,FALSE)</f>
        <v>#N/A</v>
      </c>
      <c r="CO217" s="38" t="e">
        <f>VLOOKUP(TEMPLATE!$EP217&amp;"|"&amp;CO$5&amp;"|"&amp;CO$6&amp;"|0|"&amp;TEMPLATE!$EM217,TEMPLATE!$EY$7:$FE$30000,7,FALSE)</f>
        <v>#N/A</v>
      </c>
      <c r="CP217" s="39" t="str">
        <f t="array" ref="CP217">IFERROR((INDEX(TEMPLATE!$FI$7:$FI$1004,MATCH($J217,IF(TEMPLATE!$FH$7:$FH$1004=CP$6,TEMPLATE!$FG$7:$FG$1004),0))),"")</f>
        <v/>
      </c>
      <c r="CQ217" s="39" t="str">
        <f t="array" ref="CQ217">IFERROR((INDEX(TEMPLATE!$FI$7:$FI$1004,MATCH($J217,IF(TEMPLATE!$FH$7:$FH$1004=CQ$6,TEMPLATE!$FG$7:$FG$1004),0))),"")</f>
        <v/>
      </c>
      <c r="CR217" s="39" t="str">
        <f t="array" ref="CR217">IFERROR((INDEX(TEMPLATE!$FI$7:$FI$1004,MATCH($J217,IF(TEMPLATE!$FH$7:$FH$1004=CR$6,TEMPLATE!$FG$7:$FG$1004),0))),"")</f>
        <v/>
      </c>
      <c r="CS217" s="39" t="str">
        <f t="array" ref="CS217">IFERROR((INDEX(TEMPLATE!$FI$7:$FI$1004,MATCH($J217,IF(TEMPLATE!$FH$7:$FH$1004=CS$6,TEMPLATE!$FG$7:$FG$1004),0))),"")</f>
        <v/>
      </c>
      <c r="CT217" s="38" t="str">
        <f t="array" ref="CT217">IFERROR((INDEX(TEMPLATE!$FI$7:$FI$1004,MATCH($J217,IF(TEMPLATE!$FH$7:$FH$1004=CT$6,TEMPLATE!$FG$7:$FG$1004),0))),"")</f>
        <v/>
      </c>
      <c r="CU217" s="38" t="str">
        <f t="array" ref="CU217">IFERROR((INDEX(TEMPLATE!$FI$7:$FI$1004,MATCH($J217,IF(TEMPLATE!$FH$7:$FH$1004=CU$6,TEMPLATE!$FG$7:$FG$1004),0))),"")</f>
        <v/>
      </c>
      <c r="CV217" s="38" t="str">
        <f t="array" ref="CV217">IFERROR((INDEX(TEMPLATE!$FI$7:$FI$1004,MATCH($J217,IF(TEMPLATE!$FH$7:$FH$1004=CV$6,TEMPLATE!$FG$7:$FG$1004),0))),"")</f>
        <v/>
      </c>
      <c r="CW217" s="38" t="str">
        <f t="array" ref="CW217">IFERROR((INDEX(TEMPLATE!$FI$7:$FI$1004,MATCH($J217,IF(TEMPLATE!$FH$7:$FH$1004=CW$6,TEMPLATE!$FG$7:$FG$1004),0))),"")</f>
        <v/>
      </c>
      <c r="CX217" s="7"/>
      <c r="CY217" s="7" t="str">
        <f t="shared" si="272"/>
        <v/>
      </c>
      <c r="CZ217" s="7" t="str">
        <f t="shared" si="273"/>
        <v/>
      </c>
      <c r="DA217" s="7" t="str">
        <f t="shared" si="274"/>
        <v/>
      </c>
      <c r="DB217" s="7" t="str">
        <f t="shared" si="275"/>
        <v/>
      </c>
      <c r="DC217" s="7" t="str">
        <f t="shared" si="276"/>
        <v/>
      </c>
      <c r="DD217" s="7" t="str">
        <f t="shared" si="277"/>
        <v/>
      </c>
      <c r="DE217" s="7" t="str">
        <f t="shared" si="278"/>
        <v/>
      </c>
      <c r="DF217" s="7" t="str">
        <f t="shared" si="279"/>
        <v/>
      </c>
      <c r="DG217" s="7"/>
      <c r="DH217" s="40" t="str">
        <f t="shared" si="280"/>
        <v/>
      </c>
      <c r="DI217" s="40" t="str">
        <f t="shared" si="281"/>
        <v/>
      </c>
      <c r="DJ217" s="40" t="str">
        <f t="shared" si="282"/>
        <v/>
      </c>
      <c r="DK217" s="41" t="str">
        <f t="shared" si="283"/>
        <v/>
      </c>
      <c r="DL217" s="42" t="str">
        <f t="shared" si="284"/>
        <v/>
      </c>
      <c r="DM217" s="42" t="str">
        <f t="shared" si="285"/>
        <v/>
      </c>
      <c r="DN217" s="42" t="str">
        <f t="shared" si="286"/>
        <v/>
      </c>
      <c r="DO217" s="42" t="str">
        <f t="shared" si="287"/>
        <v/>
      </c>
      <c r="DP217" s="7"/>
      <c r="DQ217" s="7">
        <f t="shared" si="288"/>
        <v>0</v>
      </c>
      <c r="DR217" s="7">
        <f t="shared" si="289"/>
        <v>0</v>
      </c>
      <c r="DS217" s="7">
        <f t="shared" si="290"/>
        <v>0</v>
      </c>
      <c r="DT217" s="7">
        <f t="shared" si="291"/>
        <v>0</v>
      </c>
      <c r="DU217" s="7">
        <f t="shared" si="292"/>
        <v>0</v>
      </c>
      <c r="DV217" s="7">
        <f t="shared" si="293"/>
        <v>0</v>
      </c>
      <c r="DW217" s="7">
        <f t="shared" si="294"/>
        <v>0</v>
      </c>
      <c r="DX217" s="7">
        <f t="shared" si="295"/>
        <v>0</v>
      </c>
      <c r="DY217" s="48" t="e">
        <f t="array" ref="DY217">VLOOKUP(TEMPLATE!$EP217&amp;"|"&amp;DY$5&amp;"|"&amp;DY$6&amp;"|0|"&amp;TEMPLATE!$EM217,TEMPLATE!$EY$7:$FE$30000,7,FALSE)</f>
        <v>#N/A</v>
      </c>
      <c r="DZ217" s="48" t="e">
        <f t="array" ref="DZ217">VLOOKUP(TEMPLATE!$EP217&amp;"|"&amp;DZ$5&amp;"|"&amp;DZ$6&amp;"|0|"&amp;TEMPLATE!$EM217,TEMPLATE!$EY$7:$FE$30000,7,FALSE)</f>
        <v>#N/A</v>
      </c>
      <c r="EA217" s="7" t="str">
        <f t="shared" si="296"/>
        <v/>
      </c>
      <c r="EB217" s="7" t="str">
        <f t="shared" si="297"/>
        <v/>
      </c>
      <c r="EC217" s="7" t="str">
        <f t="shared" si="298"/>
        <v/>
      </c>
      <c r="ED217" s="7" t="str">
        <f t="shared" si="299"/>
        <v/>
      </c>
      <c r="EE217" s="7" t="str">
        <f t="shared" si="300"/>
        <v/>
      </c>
      <c r="EF217" s="7" t="str">
        <f t="shared" si="301"/>
        <v/>
      </c>
      <c r="EG217" s="7" t="str">
        <f t="shared" si="302"/>
        <v/>
      </c>
      <c r="EH217" s="7" t="str">
        <f t="shared" si="303"/>
        <v/>
      </c>
      <c r="EI217" s="1"/>
      <c r="EJ217" s="1"/>
      <c r="EK217" s="1"/>
      <c r="EL217" s="1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1" t="str">
        <f t="shared" si="304"/>
        <v>||||</v>
      </c>
      <c r="EZ217" s="7"/>
      <c r="FA217" s="7"/>
      <c r="FB217" s="7"/>
      <c r="FC217" s="7"/>
      <c r="FD217" s="43"/>
      <c r="FE217" s="7"/>
      <c r="FF217" s="7"/>
      <c r="FG217" s="7"/>
      <c r="FH217" s="7"/>
      <c r="FI217" s="7"/>
      <c r="FJ217" s="7"/>
      <c r="FK217" s="7"/>
      <c r="FL217" s="7"/>
      <c r="FM217" s="43"/>
      <c r="FN217" s="7"/>
      <c r="FO217" s="7"/>
      <c r="FP217" s="43"/>
      <c r="FQ217" s="7"/>
      <c r="FR217" s="7"/>
      <c r="FS217" s="7"/>
      <c r="FT217" s="7"/>
      <c r="FU217" s="7"/>
      <c r="FV217" s="43"/>
      <c r="FW217" s="38"/>
      <c r="FX217" s="7"/>
      <c r="FY217" s="7"/>
      <c r="FZ217" s="7"/>
      <c r="GA217" s="44"/>
      <c r="GB217" s="7"/>
      <c r="GC217" s="38"/>
      <c r="GD217" s="7"/>
    </row>
    <row r="218" spans="1:186" x14ac:dyDescent="0.25">
      <c r="A218" s="4">
        <f t="shared" si="236"/>
        <v>1</v>
      </c>
      <c r="B218" s="17" t="str">
        <f>IF(TEMPLATE!EM218="","",TEMPLATE!EM218)</f>
        <v/>
      </c>
      <c r="C218" s="17" t="str">
        <f>IF(TEMPLATE!EX218="","",TEMPLATE!EX218)</f>
        <v/>
      </c>
      <c r="D218" s="19" t="str">
        <f t="shared" si="233"/>
        <v/>
      </c>
      <c r="E218" s="19" t="str">
        <f t="shared" si="237"/>
        <v/>
      </c>
      <c r="F218" s="17"/>
      <c r="G218" s="45" t="str">
        <f>IF(TEMPLATE!EN218="","",TEMPLATE!EN218)</f>
        <v/>
      </c>
      <c r="H218" s="45"/>
      <c r="I218" s="45"/>
      <c r="J218" s="17" t="str">
        <f>IF(TEMPLATE!EP218="","",TEMPLATE!EP218)</f>
        <v/>
      </c>
      <c r="K218" s="46" t="str">
        <f>IF(TEMPLATE!EQ218="","",TEMPLATE!EQ218)</f>
        <v/>
      </c>
      <c r="L218" s="46" t="str">
        <f>IF(TEMPLATE!ER218="","",TEMPLATE!ER218)</f>
        <v/>
      </c>
      <c r="M218" s="46" t="str">
        <f>IF(TEMPLATE!ES218="","",TEMPLATE!ES218)</f>
        <v/>
      </c>
      <c r="N218" s="18" t="str">
        <f>IF(TEMPLATE!EU218="","",TEMPLATE!EU218)</f>
        <v/>
      </c>
      <c r="O218" s="19" t="str">
        <f t="shared" si="238"/>
        <v/>
      </c>
      <c r="P218" s="20" t="str">
        <f t="shared" si="239"/>
        <v/>
      </c>
      <c r="Q218" s="18"/>
      <c r="R218" s="21" t="str">
        <f t="shared" si="240"/>
        <v/>
      </c>
      <c r="S218" s="21" t="str">
        <f>IF(SUMIFS(TEMPLATE!$GD$7:$GD$30000,TEMPLATE!$GC$7:$GC$30000,EV218,TEMPLATE!$FY$7:$FY$30000,J218,$GB$7:$GB$30000,G218)=0,"",SUMIFS(TEMPLATE!$GD$7:$GD$30000,TEMPLATE!$GC$7:$GC$30000,EV218,TEMPLATE!$FY$7:$FY$30000,J218,$GB$7:$GB$30000,G218))</f>
        <v/>
      </c>
      <c r="T218" s="21" t="str">
        <f>IF(SUMIFS(TEMPLATE!$GD$7:$GD$30000,TEMPLATE!$GE$7:$GE$30000,"Common Equity",TEMPLATE!$FY$7:$FY$30000,J218,$GB$7:$GB$30000,G218)=0,"",SUMIFS(TEMPLATE!$GD$7:$GD$30000,TEMPLATE!$GE$7:$GE$30000,"Common Equity",TEMPLATE!$FY$7:$FY$30000,J218,$GB$7:$GB$30000,G218))</f>
        <v/>
      </c>
      <c r="U218" s="21"/>
      <c r="V218" s="22">
        <f t="shared" si="241"/>
        <v>0</v>
      </c>
      <c r="W218" s="23" t="e">
        <f t="shared" si="242"/>
        <v>#N/A</v>
      </c>
      <c r="X218" s="23" t="e">
        <f t="shared" si="243"/>
        <v>#N/A</v>
      </c>
      <c r="Y218" s="23" t="e">
        <f t="shared" si="244"/>
        <v>#N/A</v>
      </c>
      <c r="Z218" s="23" t="e">
        <f t="shared" si="245"/>
        <v>#N/A</v>
      </c>
      <c r="AA218" s="23" t="e">
        <f t="shared" si="246"/>
        <v>#N/A</v>
      </c>
      <c r="AB218" s="23" t="e">
        <f t="shared" si="247"/>
        <v>#N/A</v>
      </c>
      <c r="AC218" s="23" t="e">
        <f t="shared" si="248"/>
        <v>#N/A</v>
      </c>
      <c r="AD218" s="24" t="e">
        <f t="shared" si="249"/>
        <v>#N/A</v>
      </c>
      <c r="AE218" s="24" t="e">
        <f t="shared" si="234"/>
        <v>#N/A</v>
      </c>
      <c r="AF218" s="24" t="e">
        <f t="shared" si="235"/>
        <v>#N/A</v>
      </c>
      <c r="AG218" s="24" t="e">
        <f t="shared" si="250"/>
        <v>#N/A</v>
      </c>
      <c r="AH218" s="24" t="str">
        <f t="shared" si="251"/>
        <v/>
      </c>
      <c r="AI218" s="25" t="e">
        <f t="shared" si="252"/>
        <v>#N/A</v>
      </c>
      <c r="AJ218" s="21" t="e">
        <f t="shared" si="253"/>
        <v>#N/A</v>
      </c>
      <c r="AK218" s="51" t="e">
        <f t="shared" si="254"/>
        <v>#N/A</v>
      </c>
      <c r="AL218" s="26" t="e">
        <f t="shared" si="255"/>
        <v>#N/A</v>
      </c>
      <c r="AM218" s="27" t="str">
        <f t="array" ref="AM218">IFERROR((INDEX(TEMPLATE!$FI$7:$FI$1004,MATCH($J218,IF(TEMPLATE!$FH$7:$FH$1004=$AM$4,TEMPLATE!$FG$7:$FG$1004),0))),"")</f>
        <v/>
      </c>
      <c r="AN218" s="28" t="str">
        <f t="shared" si="256"/>
        <v/>
      </c>
      <c r="AO218" s="29" t="str">
        <f t="array" ref="AO218">IFERROR((INDEX(TEMPLATE!$FI$7:$FI$1004,MATCH($J218,IF(TEMPLATE!$FH$7:$FH$1004=$AO$4,TEMPLATE!$FG$7:$FG$1004),0))),"")</f>
        <v/>
      </c>
      <c r="AP218" s="30" t="e">
        <f t="shared" si="257"/>
        <v>#N/A</v>
      </c>
      <c r="AQ218" s="31" t="str">
        <f t="array" ref="AQ218">IFERROR((INDEX(TEMPLATE!$FI$7:$FI$1004,MATCH($J218,IF(TEMPLATE!$FH$7:$FH$1004=$AQ$4,TEMPLATE!$FG$7:$FG$1004),0))),"")</f>
        <v/>
      </c>
      <c r="AR218" s="32" t="e">
        <f t="shared" si="258"/>
        <v>#N/A</v>
      </c>
      <c r="AS218" s="29" t="str">
        <f t="array" ref="AS218">IFERROR((INDEX(TEMPLATE!$FI$7:$FI$1004,MATCH($J218,IF(TEMPLATE!$FH$7:$FH$1004=$AS$4,TEMPLATE!$FG$7:$FG$1004),0))),"")</f>
        <v/>
      </c>
      <c r="AT218" s="33" t="str">
        <f t="shared" ref="AT218:AT250" si="305">IFERROR(+AA218/W218,"")</f>
        <v/>
      </c>
      <c r="AU218" s="29" t="str">
        <f t="array" ref="AU218">IFERROR((INDEX(TEMPLATE!$FI$7:$FI$1004,MATCH($J218,IF(TEMPLATE!$FH$7:$FH$1004=$AU$4,TEMPLATE!$FG$7:$FG$1004),0))),"")</f>
        <v/>
      </c>
      <c r="AV218" s="30" t="e">
        <f t="shared" si="259"/>
        <v>#N/A</v>
      </c>
      <c r="AW218" s="29" t="str">
        <f t="shared" si="260"/>
        <v/>
      </c>
      <c r="AX218" s="34" t="str">
        <f t="shared" si="261"/>
        <v/>
      </c>
      <c r="AY218" s="35" t="str">
        <f t="shared" si="262"/>
        <v/>
      </c>
      <c r="AZ218" s="34" t="str">
        <f t="shared" si="263"/>
        <v/>
      </c>
      <c r="BA218" s="34" t="str">
        <f t="shared" si="264"/>
        <v/>
      </c>
      <c r="BB218" s="35" t="str">
        <f t="shared" si="265"/>
        <v/>
      </c>
      <c r="BC218" s="36" t="e">
        <f t="shared" si="266"/>
        <v>#N/A</v>
      </c>
      <c r="BD218" s="36">
        <f t="shared" si="267"/>
        <v>1</v>
      </c>
      <c r="BE218" s="36">
        <f t="shared" si="268"/>
        <v>0</v>
      </c>
      <c r="BF218" s="36" t="e">
        <f t="shared" si="269"/>
        <v>#N/A</v>
      </c>
      <c r="BG218" s="1"/>
      <c r="BH218" s="37" t="e">
        <f>VLOOKUP(TEMPLATE!$EP218&amp;"|"&amp;BH$5&amp;"|"&amp;BH$6&amp;"|0|"&amp;TEMPLATE!$EM218,TEMPLATE!$EY$7:$FE$30000,7,FALSE)</f>
        <v>#N/A</v>
      </c>
      <c r="BI218" s="38" t="e">
        <f>VLOOKUP(TEMPLATE!$EP218&amp;"|"&amp;BI$5&amp;"|"&amp;BI$6&amp;"|0|"&amp;TEMPLATE!$EM218,TEMPLATE!$EY$7:$FE$30000,7,FALSE)</f>
        <v>#N/A</v>
      </c>
      <c r="BJ218" s="37" t="e">
        <f>VLOOKUP(TEMPLATE!$EP218&amp;"|"&amp;BJ$5&amp;"|"&amp;BJ$6&amp;"|0|"&amp;TEMPLATE!$EM218,TEMPLATE!$EY$7:$FE$30000,7,FALSE)</f>
        <v>#N/A</v>
      </c>
      <c r="BK218" s="38" t="e">
        <f>VLOOKUP(TEMPLATE!$EP218&amp;"|"&amp;BK$5&amp;"|"&amp;BK$6&amp;"|0|"&amp;TEMPLATE!$EM218,TEMPLATE!$EY$7:$FE$30000,7,FALSE)</f>
        <v>#N/A</v>
      </c>
      <c r="BL218" s="38" t="e">
        <f>VLOOKUP(TEMPLATE!$EP218&amp;"|"&amp;BL$5&amp;"|"&amp;BL$6&amp;"|0|"&amp;TEMPLATE!$EM218,TEMPLATE!$EY$7:$FE$30000,7,FALSE)</f>
        <v>#N/A</v>
      </c>
      <c r="BM218" s="38" t="e">
        <f>VLOOKUP(TEMPLATE!$EP218&amp;"|"&amp;BM$5&amp;"|"&amp;BM$6&amp;"|0|"&amp;TEMPLATE!$EM218,TEMPLATE!$EY$7:$FE$30000,7,FALSE)</f>
        <v>#N/A</v>
      </c>
      <c r="BN218" s="38" t="e">
        <f>VLOOKUP(TEMPLATE!$EP218&amp;"|"&amp;BN$5&amp;"|"&amp;BN$6&amp;"|0|"&amp;TEMPLATE!$EM218,TEMPLATE!$EY$7:$FE$30000,7,FALSE)</f>
        <v>#N/A</v>
      </c>
      <c r="BO218" s="38" t="e">
        <f>VLOOKUP(TEMPLATE!$EP218&amp;"|"&amp;BO$5&amp;"|"&amp;BO$6&amp;"|0|"&amp;TEMPLATE!$EM218,TEMPLATE!$EY$7:$FE$30000,7,FALSE)</f>
        <v>#N/A</v>
      </c>
      <c r="BP218" s="38" t="e">
        <f>VLOOKUP(TEMPLATE!$EP218&amp;"|"&amp;BP$5&amp;"|"&amp;BP$6&amp;"|0|"&amp;TEMPLATE!$EM218,TEMPLATE!$EY$7:$FE$30000,7,FALSE)</f>
        <v>#N/A</v>
      </c>
      <c r="BQ218" s="38" t="e">
        <f>VLOOKUP(TEMPLATE!$EP218&amp;"|"&amp;BQ$5&amp;"|"&amp;BQ$6&amp;"|0|"&amp;TEMPLATE!$EM218,TEMPLATE!$EY$7:$FE$30000,7,FALSE)</f>
        <v>#N/A</v>
      </c>
      <c r="BR218" s="38" t="e">
        <f>VLOOKUP(TEMPLATE!$EP218&amp;"|"&amp;BR$5&amp;"|"&amp;BR$6&amp;"|0|"&amp;TEMPLATE!$EM218,TEMPLATE!$EY$7:$FE$30000,7,FALSE)</f>
        <v>#N/A</v>
      </c>
      <c r="BS218" s="38" t="e">
        <f>VLOOKUP(TEMPLATE!$EP218&amp;"|"&amp;BS$5&amp;"|"&amp;BS$6&amp;"|0|"&amp;TEMPLATE!$EM218,TEMPLATE!$EY$7:$FE$30000,7,FALSE)</f>
        <v>#N/A</v>
      </c>
      <c r="BT218" s="38" t="e">
        <f>VLOOKUP(TEMPLATE!$EP218&amp;"|"&amp;BT$5&amp;"|"&amp;BT$6&amp;"|0|"&amp;TEMPLATE!$EM218,TEMPLATE!$EY$7:$FE$30000,7,FALSE)</f>
        <v>#N/A</v>
      </c>
      <c r="BU218" s="38" t="e">
        <f>VLOOKUP(TEMPLATE!$EP218&amp;"|"&amp;BU$5&amp;"|"&amp;BU$6&amp;"|0|"&amp;TEMPLATE!$EM218,TEMPLATE!$EY$7:$FE$30000,7,FALSE)</f>
        <v>#N/A</v>
      </c>
      <c r="BV218" s="38" t="e">
        <f>VLOOKUP(TEMPLATE!$EP218&amp;"|"&amp;BV$5&amp;"|"&amp;BV$6&amp;"|0|"&amp;TEMPLATE!$EM218,TEMPLATE!$EY$7:$FE$30000,7,FALSE)</f>
        <v>#N/A</v>
      </c>
      <c r="BW218" s="38" t="e">
        <f>VLOOKUP(TEMPLATE!$EP218&amp;"|"&amp;BW$5&amp;"|"&amp;BW$6&amp;"|0|"&amp;TEMPLATE!$EM218,TEMPLATE!$EY$7:$FE$30000,7,FALSE)</f>
        <v>#N/A</v>
      </c>
      <c r="BX218" s="38" t="e">
        <f>VLOOKUP(TEMPLATE!$EP218&amp;"|"&amp;BX$5&amp;"|"&amp;BX$6&amp;"|0|"&amp;TEMPLATE!$EM218,TEMPLATE!$EY$7:$FE$30000,7,FALSE)</f>
        <v>#N/A</v>
      </c>
      <c r="BY218" s="38" t="e">
        <f>VLOOKUP(TEMPLATE!$EP218&amp;"|"&amp;BY$5&amp;"|"&amp;BY$6&amp;"|0|"&amp;TEMPLATE!$EM218,TEMPLATE!$EY$7:$FE$30000,7,FALSE)</f>
        <v>#N/A</v>
      </c>
      <c r="BZ218" s="38" t="e">
        <f>VLOOKUP(TEMPLATE!$EP218&amp;"|"&amp;BZ$5&amp;"|"&amp;BZ$6&amp;"|0|"&amp;TEMPLATE!$EM218,TEMPLATE!$EY$7:$FE$30000,7,FALSE)</f>
        <v>#N/A</v>
      </c>
      <c r="CA218" s="38" t="e">
        <f>IF(VLOOKUP(TEMPLATE!$EP218&amp;"|"&amp;CA$5&amp;"|"&amp;CA$6&amp;"|0|"&amp;TEMPLATE!$EM218,TEMPLATE!$EY$7:$FE$30000,7,FALSE)=0,BN218,VLOOKUP(TEMPLATE!$EP218&amp;"|"&amp;CA$5&amp;"|"&amp;CA$6&amp;"|0|"&amp;TEMPLATE!$EM218,TEMPLATE!$EY$7:$FE$30000,7,FALSE))</f>
        <v>#N/A</v>
      </c>
      <c r="CB218" s="38" t="e">
        <f>VLOOKUP(TEMPLATE!$EP218&amp;"|"&amp;CB$5&amp;"|"&amp;CB$6&amp;"|0|"&amp;TEMPLATE!$EM218,TEMPLATE!$EY$7:$FE$30000,7,FALSE)</f>
        <v>#N/A</v>
      </c>
      <c r="CC218" s="38" t="e">
        <f>VLOOKUP(TEMPLATE!$EP218&amp;"|"&amp;CC$5&amp;"|"&amp;CC$6&amp;"|0|"&amp;TEMPLATE!$EM218,TEMPLATE!$EY$7:$FE$30000,7,FALSE)</f>
        <v>#N/A</v>
      </c>
      <c r="CD218" s="38" t="e">
        <f>VLOOKUP(TEMPLATE!$EP218&amp;"|"&amp;CD$5&amp;"|"&amp;CD$6&amp;"|0|"&amp;TEMPLATE!$EM218,TEMPLATE!$EY$7:$FE$30000,7,FALSE)</f>
        <v>#N/A</v>
      </c>
      <c r="CE218" s="38" t="e">
        <f>VLOOKUP(TEMPLATE!$EP218&amp;"|"&amp;CE$5&amp;"|"&amp;CE$6&amp;"|0|"&amp;TEMPLATE!$EM218,TEMPLATE!$EY$7:$FE$30000,7,FALSE)</f>
        <v>#N/A</v>
      </c>
      <c r="CF218" s="38" t="e">
        <f>VLOOKUP(TEMPLATE!$EP218&amp;"|"&amp;CF$5&amp;"|"&amp;CF$6&amp;"|0|"&amp;TEMPLATE!$EM218,TEMPLATE!$EY$7:$FE$30000,7,FALSE)</f>
        <v>#N/A</v>
      </c>
      <c r="CG218" s="38" t="e">
        <f>VLOOKUP(TEMPLATE!$EP218&amp;"|"&amp;CG$5&amp;"|"&amp;CG$6&amp;"|0|"&amp;TEMPLATE!$EM218,TEMPLATE!$EY$7:$FE$30000,7,FALSE)</f>
        <v>#N/A</v>
      </c>
      <c r="CH218" s="38" t="e">
        <f>VLOOKUP(TEMPLATE!$EP218&amp;"|"&amp;CH$5&amp;"|"&amp;CH$6&amp;"|0|"&amp;TEMPLATE!$EM218,TEMPLATE!$EY$7:$FE$30000,7,FALSE)</f>
        <v>#N/A</v>
      </c>
      <c r="CI218" s="38" t="e">
        <f>VLOOKUP(TEMPLATE!$EP218&amp;"|"&amp;CI$5&amp;"|"&amp;CI$6&amp;"|0|"&amp;TEMPLATE!$EM218,TEMPLATE!$EY$7:$FE$30000,7,FALSE)</f>
        <v>#N/A</v>
      </c>
      <c r="CJ218" s="38" t="e">
        <f>VLOOKUP(TEMPLATE!$EP218&amp;"|"&amp;CJ$5&amp;"|"&amp;CJ$6&amp;"|0|"&amp;TEMPLATE!$EM218,TEMPLATE!$EY$7:$FE$30000,7,FALSE)</f>
        <v>#N/A</v>
      </c>
      <c r="CK218" s="38" t="e">
        <f>VLOOKUP(TEMPLATE!$EP218&amp;"|"&amp;CK$5&amp;"|"&amp;CK$6&amp;"|0|"&amp;TEMPLATE!$EM218,TEMPLATE!$EY$7:$FE$30000,7,FALSE)</f>
        <v>#N/A</v>
      </c>
      <c r="CL218" s="38" t="e">
        <f t="shared" si="270"/>
        <v>#VALUE!</v>
      </c>
      <c r="CM218" s="38" t="e">
        <f t="shared" si="271"/>
        <v>#VALUE!</v>
      </c>
      <c r="CN218" s="38" t="e">
        <f>VLOOKUP(TEMPLATE!$EP218&amp;"|"&amp;CN$5&amp;"|"&amp;CN$6&amp;"|0|"&amp;TEMPLATE!$EM218,TEMPLATE!$EY$7:$FE$30000,7,FALSE)</f>
        <v>#N/A</v>
      </c>
      <c r="CO218" s="38" t="e">
        <f>VLOOKUP(TEMPLATE!$EP218&amp;"|"&amp;CO$5&amp;"|"&amp;CO$6&amp;"|0|"&amp;TEMPLATE!$EM218,TEMPLATE!$EY$7:$FE$30000,7,FALSE)</f>
        <v>#N/A</v>
      </c>
      <c r="CP218" s="39" t="str">
        <f t="array" ref="CP218">IFERROR((INDEX(TEMPLATE!$FI$7:$FI$1004,MATCH($J218,IF(TEMPLATE!$FH$7:$FH$1004=CP$6,TEMPLATE!$FG$7:$FG$1004),0))),"")</f>
        <v/>
      </c>
      <c r="CQ218" s="39" t="str">
        <f t="array" ref="CQ218">IFERROR((INDEX(TEMPLATE!$FI$7:$FI$1004,MATCH($J218,IF(TEMPLATE!$FH$7:$FH$1004=CQ$6,TEMPLATE!$FG$7:$FG$1004),0))),"")</f>
        <v/>
      </c>
      <c r="CR218" s="39" t="str">
        <f t="array" ref="CR218">IFERROR((INDEX(TEMPLATE!$FI$7:$FI$1004,MATCH($J218,IF(TEMPLATE!$FH$7:$FH$1004=CR$6,TEMPLATE!$FG$7:$FG$1004),0))),"")</f>
        <v/>
      </c>
      <c r="CS218" s="39" t="str">
        <f t="array" ref="CS218">IFERROR((INDEX(TEMPLATE!$FI$7:$FI$1004,MATCH($J218,IF(TEMPLATE!$FH$7:$FH$1004=CS$6,TEMPLATE!$FG$7:$FG$1004),0))),"")</f>
        <v/>
      </c>
      <c r="CT218" s="38" t="str">
        <f t="array" ref="CT218">IFERROR((INDEX(TEMPLATE!$FI$7:$FI$1004,MATCH($J218,IF(TEMPLATE!$FH$7:$FH$1004=CT$6,TEMPLATE!$FG$7:$FG$1004),0))),"")</f>
        <v/>
      </c>
      <c r="CU218" s="38" t="str">
        <f t="array" ref="CU218">IFERROR((INDEX(TEMPLATE!$FI$7:$FI$1004,MATCH($J218,IF(TEMPLATE!$FH$7:$FH$1004=CU$6,TEMPLATE!$FG$7:$FG$1004),0))),"")</f>
        <v/>
      </c>
      <c r="CV218" s="38" t="str">
        <f t="array" ref="CV218">IFERROR((INDEX(TEMPLATE!$FI$7:$FI$1004,MATCH($J218,IF(TEMPLATE!$FH$7:$FH$1004=CV$6,TEMPLATE!$FG$7:$FG$1004),0))),"")</f>
        <v/>
      </c>
      <c r="CW218" s="38" t="str">
        <f t="array" ref="CW218">IFERROR((INDEX(TEMPLATE!$FI$7:$FI$1004,MATCH($J218,IF(TEMPLATE!$FH$7:$FH$1004=CW$6,TEMPLATE!$FG$7:$FG$1004),0))),"")</f>
        <v/>
      </c>
      <c r="CX218" s="7"/>
      <c r="CY218" s="7" t="str">
        <f t="shared" si="272"/>
        <v/>
      </c>
      <c r="CZ218" s="7" t="str">
        <f t="shared" si="273"/>
        <v/>
      </c>
      <c r="DA218" s="7" t="str">
        <f t="shared" si="274"/>
        <v/>
      </c>
      <c r="DB218" s="7" t="str">
        <f t="shared" si="275"/>
        <v/>
      </c>
      <c r="DC218" s="7" t="str">
        <f t="shared" si="276"/>
        <v/>
      </c>
      <c r="DD218" s="7" t="str">
        <f t="shared" si="277"/>
        <v/>
      </c>
      <c r="DE218" s="7" t="str">
        <f t="shared" si="278"/>
        <v/>
      </c>
      <c r="DF218" s="7" t="str">
        <f t="shared" si="279"/>
        <v/>
      </c>
      <c r="DG218" s="7"/>
      <c r="DH218" s="40" t="str">
        <f t="shared" si="280"/>
        <v/>
      </c>
      <c r="DI218" s="40" t="str">
        <f t="shared" si="281"/>
        <v/>
      </c>
      <c r="DJ218" s="40" t="str">
        <f t="shared" si="282"/>
        <v/>
      </c>
      <c r="DK218" s="41" t="str">
        <f t="shared" si="283"/>
        <v/>
      </c>
      <c r="DL218" s="42" t="str">
        <f t="shared" si="284"/>
        <v/>
      </c>
      <c r="DM218" s="42" t="str">
        <f t="shared" si="285"/>
        <v/>
      </c>
      <c r="DN218" s="42" t="str">
        <f t="shared" si="286"/>
        <v/>
      </c>
      <c r="DO218" s="42" t="str">
        <f t="shared" si="287"/>
        <v/>
      </c>
      <c r="DP218" s="7"/>
      <c r="DQ218" s="7">
        <f t="shared" si="288"/>
        <v>0</v>
      </c>
      <c r="DR218" s="7">
        <f t="shared" si="289"/>
        <v>0</v>
      </c>
      <c r="DS218" s="7">
        <f t="shared" si="290"/>
        <v>0</v>
      </c>
      <c r="DT218" s="7">
        <f t="shared" si="291"/>
        <v>0</v>
      </c>
      <c r="DU218" s="7">
        <f t="shared" si="292"/>
        <v>0</v>
      </c>
      <c r="DV218" s="7">
        <f t="shared" si="293"/>
        <v>0</v>
      </c>
      <c r="DW218" s="7">
        <f t="shared" si="294"/>
        <v>0</v>
      </c>
      <c r="DX218" s="7">
        <f t="shared" si="295"/>
        <v>0</v>
      </c>
      <c r="DY218" s="48" t="e">
        <f t="array" ref="DY218">VLOOKUP(TEMPLATE!$EP218&amp;"|"&amp;DY$5&amp;"|"&amp;DY$6&amp;"|0|"&amp;TEMPLATE!$EM218,TEMPLATE!$EY$7:$FE$30000,7,FALSE)</f>
        <v>#N/A</v>
      </c>
      <c r="DZ218" s="48" t="e">
        <f t="array" ref="DZ218">VLOOKUP(TEMPLATE!$EP218&amp;"|"&amp;DZ$5&amp;"|"&amp;DZ$6&amp;"|0|"&amp;TEMPLATE!$EM218,TEMPLATE!$EY$7:$FE$30000,7,FALSE)</f>
        <v>#N/A</v>
      </c>
      <c r="EA218" s="7" t="str">
        <f t="shared" si="296"/>
        <v/>
      </c>
      <c r="EB218" s="7" t="str">
        <f t="shared" si="297"/>
        <v/>
      </c>
      <c r="EC218" s="7" t="str">
        <f t="shared" si="298"/>
        <v/>
      </c>
      <c r="ED218" s="7" t="str">
        <f t="shared" si="299"/>
        <v/>
      </c>
      <c r="EE218" s="7" t="str">
        <f t="shared" si="300"/>
        <v/>
      </c>
      <c r="EF218" s="7" t="str">
        <f t="shared" si="301"/>
        <v/>
      </c>
      <c r="EG218" s="7" t="str">
        <f t="shared" si="302"/>
        <v/>
      </c>
      <c r="EH218" s="7" t="str">
        <f t="shared" si="303"/>
        <v/>
      </c>
      <c r="EI218" s="1"/>
      <c r="EJ218" s="1"/>
      <c r="EK218" s="1"/>
      <c r="EL218" s="1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1" t="str">
        <f t="shared" si="304"/>
        <v>||||</v>
      </c>
      <c r="EZ218" s="7"/>
      <c r="FA218" s="7"/>
      <c r="FB218" s="7"/>
      <c r="FC218" s="7"/>
      <c r="FD218" s="43"/>
      <c r="FE218" s="7"/>
      <c r="FF218" s="7"/>
      <c r="FG218" s="7"/>
      <c r="FH218" s="7"/>
      <c r="FI218" s="7"/>
      <c r="FJ218" s="7"/>
      <c r="FK218" s="7"/>
      <c r="FL218" s="7"/>
      <c r="FM218" s="43"/>
      <c r="FN218" s="7"/>
      <c r="FO218" s="7"/>
      <c r="FP218" s="43"/>
      <c r="FQ218" s="7"/>
      <c r="FR218" s="7"/>
      <c r="FS218" s="7"/>
      <c r="FT218" s="7"/>
      <c r="FU218" s="7"/>
      <c r="FV218" s="43"/>
      <c r="FW218" s="38"/>
      <c r="FX218" s="7"/>
      <c r="FY218" s="7"/>
      <c r="FZ218" s="7"/>
      <c r="GA218" s="44"/>
      <c r="GB218" s="7"/>
      <c r="GC218" s="38"/>
      <c r="GD218" s="7"/>
    </row>
    <row r="219" spans="1:186" x14ac:dyDescent="0.25">
      <c r="A219" s="4">
        <f t="shared" si="236"/>
        <v>1</v>
      </c>
      <c r="B219" s="17" t="str">
        <f>IF(TEMPLATE!EM219="","",TEMPLATE!EM219)</f>
        <v/>
      </c>
      <c r="C219" s="17" t="str">
        <f>IF(TEMPLATE!EX219="","",TEMPLATE!EX219)</f>
        <v/>
      </c>
      <c r="D219" s="19" t="str">
        <f t="shared" si="233"/>
        <v/>
      </c>
      <c r="E219" s="19" t="str">
        <f t="shared" si="237"/>
        <v/>
      </c>
      <c r="F219" s="17"/>
      <c r="G219" s="45" t="str">
        <f>IF(TEMPLATE!EN219="","",TEMPLATE!EN219)</f>
        <v/>
      </c>
      <c r="H219" s="45"/>
      <c r="I219" s="45"/>
      <c r="J219" s="17" t="str">
        <f>IF(TEMPLATE!EP219="","",TEMPLATE!EP219)</f>
        <v/>
      </c>
      <c r="K219" s="46" t="str">
        <f>IF(TEMPLATE!EQ219="","",TEMPLATE!EQ219)</f>
        <v/>
      </c>
      <c r="L219" s="46" t="str">
        <f>IF(TEMPLATE!ER219="","",TEMPLATE!ER219)</f>
        <v/>
      </c>
      <c r="M219" s="46" t="str">
        <f>IF(TEMPLATE!ES219="","",TEMPLATE!ES219)</f>
        <v/>
      </c>
      <c r="N219" s="18" t="str">
        <f>IF(TEMPLATE!EU219="","",TEMPLATE!EU219)</f>
        <v/>
      </c>
      <c r="O219" s="19" t="str">
        <f t="shared" si="238"/>
        <v/>
      </c>
      <c r="P219" s="20" t="str">
        <f t="shared" si="239"/>
        <v/>
      </c>
      <c r="Q219" s="18"/>
      <c r="R219" s="21" t="str">
        <f t="shared" si="240"/>
        <v/>
      </c>
      <c r="S219" s="21" t="str">
        <f>IF(SUMIFS(TEMPLATE!$GD$7:$GD$30000,TEMPLATE!$GC$7:$GC$30000,EV219,TEMPLATE!$FY$7:$FY$30000,J219,$GB$7:$GB$30000,G219)=0,"",SUMIFS(TEMPLATE!$GD$7:$GD$30000,TEMPLATE!$GC$7:$GC$30000,EV219,TEMPLATE!$FY$7:$FY$30000,J219,$GB$7:$GB$30000,G219))</f>
        <v/>
      </c>
      <c r="T219" s="21" t="str">
        <f>IF(SUMIFS(TEMPLATE!$GD$7:$GD$30000,TEMPLATE!$GE$7:$GE$30000,"Common Equity",TEMPLATE!$FY$7:$FY$30000,J219,$GB$7:$GB$30000,G219)=0,"",SUMIFS(TEMPLATE!$GD$7:$GD$30000,TEMPLATE!$GE$7:$GE$30000,"Common Equity",TEMPLATE!$FY$7:$FY$30000,J219,$GB$7:$GB$30000,G219))</f>
        <v/>
      </c>
      <c r="U219" s="21"/>
      <c r="V219" s="22">
        <f t="shared" si="241"/>
        <v>0</v>
      </c>
      <c r="W219" s="23" t="e">
        <f t="shared" si="242"/>
        <v>#N/A</v>
      </c>
      <c r="X219" s="23" t="e">
        <f t="shared" si="243"/>
        <v>#N/A</v>
      </c>
      <c r="Y219" s="23" t="e">
        <f t="shared" si="244"/>
        <v>#N/A</v>
      </c>
      <c r="Z219" s="23" t="e">
        <f t="shared" si="245"/>
        <v>#N/A</v>
      </c>
      <c r="AA219" s="23" t="e">
        <f t="shared" si="246"/>
        <v>#N/A</v>
      </c>
      <c r="AB219" s="23" t="e">
        <f t="shared" si="247"/>
        <v>#N/A</v>
      </c>
      <c r="AC219" s="23" t="e">
        <f t="shared" si="248"/>
        <v>#N/A</v>
      </c>
      <c r="AD219" s="24" t="e">
        <f t="shared" si="249"/>
        <v>#N/A</v>
      </c>
      <c r="AE219" s="24" t="e">
        <f t="shared" si="234"/>
        <v>#N/A</v>
      </c>
      <c r="AF219" s="24" t="e">
        <f t="shared" si="235"/>
        <v>#N/A</v>
      </c>
      <c r="AG219" s="24" t="e">
        <f t="shared" si="250"/>
        <v>#N/A</v>
      </c>
      <c r="AH219" s="24" t="str">
        <f t="shared" si="251"/>
        <v/>
      </c>
      <c r="AI219" s="25" t="e">
        <f t="shared" si="252"/>
        <v>#N/A</v>
      </c>
      <c r="AJ219" s="21" t="e">
        <f t="shared" si="253"/>
        <v>#N/A</v>
      </c>
      <c r="AK219" s="51" t="e">
        <f t="shared" si="254"/>
        <v>#N/A</v>
      </c>
      <c r="AL219" s="26" t="e">
        <f t="shared" si="255"/>
        <v>#N/A</v>
      </c>
      <c r="AM219" s="27" t="str">
        <f t="array" ref="AM219">IFERROR((INDEX(TEMPLATE!$FI$7:$FI$1004,MATCH($J219,IF(TEMPLATE!$FH$7:$FH$1004=$AM$4,TEMPLATE!$FG$7:$FG$1004),0))),"")</f>
        <v/>
      </c>
      <c r="AN219" s="28" t="str">
        <f t="shared" si="256"/>
        <v/>
      </c>
      <c r="AO219" s="29" t="str">
        <f t="array" ref="AO219">IFERROR((INDEX(TEMPLATE!$FI$7:$FI$1004,MATCH($J219,IF(TEMPLATE!$FH$7:$FH$1004=$AO$4,TEMPLATE!$FG$7:$FG$1004),0))),"")</f>
        <v/>
      </c>
      <c r="AP219" s="30" t="e">
        <f t="shared" si="257"/>
        <v>#N/A</v>
      </c>
      <c r="AQ219" s="31" t="str">
        <f t="array" ref="AQ219">IFERROR((INDEX(TEMPLATE!$FI$7:$FI$1004,MATCH($J219,IF(TEMPLATE!$FH$7:$FH$1004=$AQ$4,TEMPLATE!$FG$7:$FG$1004),0))),"")</f>
        <v/>
      </c>
      <c r="AR219" s="32" t="e">
        <f t="shared" si="258"/>
        <v>#N/A</v>
      </c>
      <c r="AS219" s="29" t="str">
        <f t="array" ref="AS219">IFERROR((INDEX(TEMPLATE!$FI$7:$FI$1004,MATCH($J219,IF(TEMPLATE!$FH$7:$FH$1004=$AS$4,TEMPLATE!$FG$7:$FG$1004),0))),"")</f>
        <v/>
      </c>
      <c r="AT219" s="33" t="str">
        <f t="shared" si="305"/>
        <v/>
      </c>
      <c r="AU219" s="29" t="str">
        <f t="array" ref="AU219">IFERROR((INDEX(TEMPLATE!$FI$7:$FI$1004,MATCH($J219,IF(TEMPLATE!$FH$7:$FH$1004=$AU$4,TEMPLATE!$FG$7:$FG$1004),0))),"")</f>
        <v/>
      </c>
      <c r="AV219" s="30" t="e">
        <f t="shared" si="259"/>
        <v>#N/A</v>
      </c>
      <c r="AW219" s="29" t="str">
        <f t="shared" si="260"/>
        <v/>
      </c>
      <c r="AX219" s="34" t="str">
        <f t="shared" si="261"/>
        <v/>
      </c>
      <c r="AY219" s="35" t="str">
        <f t="shared" si="262"/>
        <v/>
      </c>
      <c r="AZ219" s="34" t="str">
        <f t="shared" si="263"/>
        <v/>
      </c>
      <c r="BA219" s="34" t="str">
        <f t="shared" si="264"/>
        <v/>
      </c>
      <c r="BB219" s="35" t="str">
        <f t="shared" si="265"/>
        <v/>
      </c>
      <c r="BC219" s="36" t="e">
        <f t="shared" si="266"/>
        <v>#N/A</v>
      </c>
      <c r="BD219" s="36">
        <f t="shared" si="267"/>
        <v>1</v>
      </c>
      <c r="BE219" s="36">
        <f t="shared" si="268"/>
        <v>0</v>
      </c>
      <c r="BF219" s="36" t="e">
        <f t="shared" si="269"/>
        <v>#N/A</v>
      </c>
      <c r="BG219" s="1"/>
      <c r="BH219" s="37" t="e">
        <f>VLOOKUP(TEMPLATE!$EP219&amp;"|"&amp;BH$5&amp;"|"&amp;BH$6&amp;"|0|"&amp;TEMPLATE!$EM219,TEMPLATE!$EY$7:$FE$30000,7,FALSE)</f>
        <v>#N/A</v>
      </c>
      <c r="BI219" s="38" t="e">
        <f>VLOOKUP(TEMPLATE!$EP219&amp;"|"&amp;BI$5&amp;"|"&amp;BI$6&amp;"|0|"&amp;TEMPLATE!$EM219,TEMPLATE!$EY$7:$FE$30000,7,FALSE)</f>
        <v>#N/A</v>
      </c>
      <c r="BJ219" s="37" t="e">
        <f>VLOOKUP(TEMPLATE!$EP219&amp;"|"&amp;BJ$5&amp;"|"&amp;BJ$6&amp;"|0|"&amp;TEMPLATE!$EM219,TEMPLATE!$EY$7:$FE$30000,7,FALSE)</f>
        <v>#N/A</v>
      </c>
      <c r="BK219" s="38" t="e">
        <f>VLOOKUP(TEMPLATE!$EP219&amp;"|"&amp;BK$5&amp;"|"&amp;BK$6&amp;"|0|"&amp;TEMPLATE!$EM219,TEMPLATE!$EY$7:$FE$30000,7,FALSE)</f>
        <v>#N/A</v>
      </c>
      <c r="BL219" s="38" t="e">
        <f>VLOOKUP(TEMPLATE!$EP219&amp;"|"&amp;BL$5&amp;"|"&amp;BL$6&amp;"|0|"&amp;TEMPLATE!$EM219,TEMPLATE!$EY$7:$FE$30000,7,FALSE)</f>
        <v>#N/A</v>
      </c>
      <c r="BM219" s="38" t="e">
        <f>VLOOKUP(TEMPLATE!$EP219&amp;"|"&amp;BM$5&amp;"|"&amp;BM$6&amp;"|0|"&amp;TEMPLATE!$EM219,TEMPLATE!$EY$7:$FE$30000,7,FALSE)</f>
        <v>#N/A</v>
      </c>
      <c r="BN219" s="38" t="e">
        <f>VLOOKUP(TEMPLATE!$EP219&amp;"|"&amp;BN$5&amp;"|"&amp;BN$6&amp;"|0|"&amp;TEMPLATE!$EM219,TEMPLATE!$EY$7:$FE$30000,7,FALSE)</f>
        <v>#N/A</v>
      </c>
      <c r="BO219" s="38" t="e">
        <f>VLOOKUP(TEMPLATE!$EP219&amp;"|"&amp;BO$5&amp;"|"&amp;BO$6&amp;"|0|"&amp;TEMPLATE!$EM219,TEMPLATE!$EY$7:$FE$30000,7,FALSE)</f>
        <v>#N/A</v>
      </c>
      <c r="BP219" s="38" t="e">
        <f>VLOOKUP(TEMPLATE!$EP219&amp;"|"&amp;BP$5&amp;"|"&amp;BP$6&amp;"|0|"&amp;TEMPLATE!$EM219,TEMPLATE!$EY$7:$FE$30000,7,FALSE)</f>
        <v>#N/A</v>
      </c>
      <c r="BQ219" s="38" t="e">
        <f>VLOOKUP(TEMPLATE!$EP219&amp;"|"&amp;BQ$5&amp;"|"&amp;BQ$6&amp;"|0|"&amp;TEMPLATE!$EM219,TEMPLATE!$EY$7:$FE$30000,7,FALSE)</f>
        <v>#N/A</v>
      </c>
      <c r="BR219" s="38" t="e">
        <f>VLOOKUP(TEMPLATE!$EP219&amp;"|"&amp;BR$5&amp;"|"&amp;BR$6&amp;"|0|"&amp;TEMPLATE!$EM219,TEMPLATE!$EY$7:$FE$30000,7,FALSE)</f>
        <v>#N/A</v>
      </c>
      <c r="BS219" s="38" t="e">
        <f>VLOOKUP(TEMPLATE!$EP219&amp;"|"&amp;BS$5&amp;"|"&amp;BS$6&amp;"|0|"&amp;TEMPLATE!$EM219,TEMPLATE!$EY$7:$FE$30000,7,FALSE)</f>
        <v>#N/A</v>
      </c>
      <c r="BT219" s="38" t="e">
        <f>VLOOKUP(TEMPLATE!$EP219&amp;"|"&amp;BT$5&amp;"|"&amp;BT$6&amp;"|0|"&amp;TEMPLATE!$EM219,TEMPLATE!$EY$7:$FE$30000,7,FALSE)</f>
        <v>#N/A</v>
      </c>
      <c r="BU219" s="38" t="e">
        <f>VLOOKUP(TEMPLATE!$EP219&amp;"|"&amp;BU$5&amp;"|"&amp;BU$6&amp;"|0|"&amp;TEMPLATE!$EM219,TEMPLATE!$EY$7:$FE$30000,7,FALSE)</f>
        <v>#N/A</v>
      </c>
      <c r="BV219" s="38" t="e">
        <f>VLOOKUP(TEMPLATE!$EP219&amp;"|"&amp;BV$5&amp;"|"&amp;BV$6&amp;"|0|"&amp;TEMPLATE!$EM219,TEMPLATE!$EY$7:$FE$30000,7,FALSE)</f>
        <v>#N/A</v>
      </c>
      <c r="BW219" s="38" t="e">
        <f>VLOOKUP(TEMPLATE!$EP219&amp;"|"&amp;BW$5&amp;"|"&amp;BW$6&amp;"|0|"&amp;TEMPLATE!$EM219,TEMPLATE!$EY$7:$FE$30000,7,FALSE)</f>
        <v>#N/A</v>
      </c>
      <c r="BX219" s="38" t="e">
        <f>VLOOKUP(TEMPLATE!$EP219&amp;"|"&amp;BX$5&amp;"|"&amp;BX$6&amp;"|0|"&amp;TEMPLATE!$EM219,TEMPLATE!$EY$7:$FE$30000,7,FALSE)</f>
        <v>#N/A</v>
      </c>
      <c r="BY219" s="38" t="e">
        <f>VLOOKUP(TEMPLATE!$EP219&amp;"|"&amp;BY$5&amp;"|"&amp;BY$6&amp;"|0|"&amp;TEMPLATE!$EM219,TEMPLATE!$EY$7:$FE$30000,7,FALSE)</f>
        <v>#N/A</v>
      </c>
      <c r="BZ219" s="38" t="e">
        <f>VLOOKUP(TEMPLATE!$EP219&amp;"|"&amp;BZ$5&amp;"|"&amp;BZ$6&amp;"|0|"&amp;TEMPLATE!$EM219,TEMPLATE!$EY$7:$FE$30000,7,FALSE)</f>
        <v>#N/A</v>
      </c>
      <c r="CA219" s="38" t="e">
        <f>IF(VLOOKUP(TEMPLATE!$EP219&amp;"|"&amp;CA$5&amp;"|"&amp;CA$6&amp;"|0|"&amp;TEMPLATE!$EM219,TEMPLATE!$EY$7:$FE$30000,7,FALSE)=0,BN219,VLOOKUP(TEMPLATE!$EP219&amp;"|"&amp;CA$5&amp;"|"&amp;CA$6&amp;"|0|"&amp;TEMPLATE!$EM219,TEMPLATE!$EY$7:$FE$30000,7,FALSE))</f>
        <v>#N/A</v>
      </c>
      <c r="CB219" s="38" t="e">
        <f>VLOOKUP(TEMPLATE!$EP219&amp;"|"&amp;CB$5&amp;"|"&amp;CB$6&amp;"|0|"&amp;TEMPLATE!$EM219,TEMPLATE!$EY$7:$FE$30000,7,FALSE)</f>
        <v>#N/A</v>
      </c>
      <c r="CC219" s="38" t="e">
        <f>VLOOKUP(TEMPLATE!$EP219&amp;"|"&amp;CC$5&amp;"|"&amp;CC$6&amp;"|0|"&amp;TEMPLATE!$EM219,TEMPLATE!$EY$7:$FE$30000,7,FALSE)</f>
        <v>#N/A</v>
      </c>
      <c r="CD219" s="38" t="e">
        <f>VLOOKUP(TEMPLATE!$EP219&amp;"|"&amp;CD$5&amp;"|"&amp;CD$6&amp;"|0|"&amp;TEMPLATE!$EM219,TEMPLATE!$EY$7:$FE$30000,7,FALSE)</f>
        <v>#N/A</v>
      </c>
      <c r="CE219" s="38" t="e">
        <f>VLOOKUP(TEMPLATE!$EP219&amp;"|"&amp;CE$5&amp;"|"&amp;CE$6&amp;"|0|"&amp;TEMPLATE!$EM219,TEMPLATE!$EY$7:$FE$30000,7,FALSE)</f>
        <v>#N/A</v>
      </c>
      <c r="CF219" s="38" t="e">
        <f>VLOOKUP(TEMPLATE!$EP219&amp;"|"&amp;CF$5&amp;"|"&amp;CF$6&amp;"|0|"&amp;TEMPLATE!$EM219,TEMPLATE!$EY$7:$FE$30000,7,FALSE)</f>
        <v>#N/A</v>
      </c>
      <c r="CG219" s="38" t="e">
        <f>VLOOKUP(TEMPLATE!$EP219&amp;"|"&amp;CG$5&amp;"|"&amp;CG$6&amp;"|0|"&amp;TEMPLATE!$EM219,TEMPLATE!$EY$7:$FE$30000,7,FALSE)</f>
        <v>#N/A</v>
      </c>
      <c r="CH219" s="38" t="e">
        <f>VLOOKUP(TEMPLATE!$EP219&amp;"|"&amp;CH$5&amp;"|"&amp;CH$6&amp;"|0|"&amp;TEMPLATE!$EM219,TEMPLATE!$EY$7:$FE$30000,7,FALSE)</f>
        <v>#N/A</v>
      </c>
      <c r="CI219" s="38" t="e">
        <f>VLOOKUP(TEMPLATE!$EP219&amp;"|"&amp;CI$5&amp;"|"&amp;CI$6&amp;"|0|"&amp;TEMPLATE!$EM219,TEMPLATE!$EY$7:$FE$30000,7,FALSE)</f>
        <v>#N/A</v>
      </c>
      <c r="CJ219" s="38" t="e">
        <f>VLOOKUP(TEMPLATE!$EP219&amp;"|"&amp;CJ$5&amp;"|"&amp;CJ$6&amp;"|0|"&amp;TEMPLATE!$EM219,TEMPLATE!$EY$7:$FE$30000,7,FALSE)</f>
        <v>#N/A</v>
      </c>
      <c r="CK219" s="38" t="e">
        <f>VLOOKUP(TEMPLATE!$EP219&amp;"|"&amp;CK$5&amp;"|"&amp;CK$6&amp;"|0|"&amp;TEMPLATE!$EM219,TEMPLATE!$EY$7:$FE$30000,7,FALSE)</f>
        <v>#N/A</v>
      </c>
      <c r="CL219" s="38" t="e">
        <f t="shared" si="270"/>
        <v>#VALUE!</v>
      </c>
      <c r="CM219" s="38" t="e">
        <f t="shared" si="271"/>
        <v>#VALUE!</v>
      </c>
      <c r="CN219" s="38" t="e">
        <f>VLOOKUP(TEMPLATE!$EP219&amp;"|"&amp;CN$5&amp;"|"&amp;CN$6&amp;"|0|"&amp;TEMPLATE!$EM219,TEMPLATE!$EY$7:$FE$30000,7,FALSE)</f>
        <v>#N/A</v>
      </c>
      <c r="CO219" s="38" t="e">
        <f>VLOOKUP(TEMPLATE!$EP219&amp;"|"&amp;CO$5&amp;"|"&amp;CO$6&amp;"|0|"&amp;TEMPLATE!$EM219,TEMPLATE!$EY$7:$FE$30000,7,FALSE)</f>
        <v>#N/A</v>
      </c>
      <c r="CP219" s="39" t="str">
        <f t="array" ref="CP219">IFERROR((INDEX(TEMPLATE!$FI$7:$FI$1004,MATCH($J219,IF(TEMPLATE!$FH$7:$FH$1004=CP$6,TEMPLATE!$FG$7:$FG$1004),0))),"")</f>
        <v/>
      </c>
      <c r="CQ219" s="39" t="str">
        <f t="array" ref="CQ219">IFERROR((INDEX(TEMPLATE!$FI$7:$FI$1004,MATCH($J219,IF(TEMPLATE!$FH$7:$FH$1004=CQ$6,TEMPLATE!$FG$7:$FG$1004),0))),"")</f>
        <v/>
      </c>
      <c r="CR219" s="39" t="str">
        <f t="array" ref="CR219">IFERROR((INDEX(TEMPLATE!$FI$7:$FI$1004,MATCH($J219,IF(TEMPLATE!$FH$7:$FH$1004=CR$6,TEMPLATE!$FG$7:$FG$1004),0))),"")</f>
        <v/>
      </c>
      <c r="CS219" s="39" t="str">
        <f t="array" ref="CS219">IFERROR((INDEX(TEMPLATE!$FI$7:$FI$1004,MATCH($J219,IF(TEMPLATE!$FH$7:$FH$1004=CS$6,TEMPLATE!$FG$7:$FG$1004),0))),"")</f>
        <v/>
      </c>
      <c r="CT219" s="38" t="str">
        <f t="array" ref="CT219">IFERROR((INDEX(TEMPLATE!$FI$7:$FI$1004,MATCH($J219,IF(TEMPLATE!$FH$7:$FH$1004=CT$6,TEMPLATE!$FG$7:$FG$1004),0))),"")</f>
        <v/>
      </c>
      <c r="CU219" s="38" t="str">
        <f t="array" ref="CU219">IFERROR((INDEX(TEMPLATE!$FI$7:$FI$1004,MATCH($J219,IF(TEMPLATE!$FH$7:$FH$1004=CU$6,TEMPLATE!$FG$7:$FG$1004),0))),"")</f>
        <v/>
      </c>
      <c r="CV219" s="38" t="str">
        <f t="array" ref="CV219">IFERROR((INDEX(TEMPLATE!$FI$7:$FI$1004,MATCH($J219,IF(TEMPLATE!$FH$7:$FH$1004=CV$6,TEMPLATE!$FG$7:$FG$1004),0))),"")</f>
        <v/>
      </c>
      <c r="CW219" s="38" t="str">
        <f t="array" ref="CW219">IFERROR((INDEX(TEMPLATE!$FI$7:$FI$1004,MATCH($J219,IF(TEMPLATE!$FH$7:$FH$1004=CW$6,TEMPLATE!$FG$7:$FG$1004),0))),"")</f>
        <v/>
      </c>
      <c r="CX219" s="7"/>
      <c r="CY219" s="7" t="str">
        <f t="shared" si="272"/>
        <v/>
      </c>
      <c r="CZ219" s="7" t="str">
        <f t="shared" si="273"/>
        <v/>
      </c>
      <c r="DA219" s="7" t="str">
        <f t="shared" si="274"/>
        <v/>
      </c>
      <c r="DB219" s="7" t="str">
        <f t="shared" si="275"/>
        <v/>
      </c>
      <c r="DC219" s="7" t="str">
        <f t="shared" si="276"/>
        <v/>
      </c>
      <c r="DD219" s="7" t="str">
        <f t="shared" si="277"/>
        <v/>
      </c>
      <c r="DE219" s="7" t="str">
        <f t="shared" si="278"/>
        <v/>
      </c>
      <c r="DF219" s="7" t="str">
        <f t="shared" si="279"/>
        <v/>
      </c>
      <c r="DG219" s="7"/>
      <c r="DH219" s="40" t="str">
        <f t="shared" si="280"/>
        <v/>
      </c>
      <c r="DI219" s="40" t="str">
        <f t="shared" si="281"/>
        <v/>
      </c>
      <c r="DJ219" s="40" t="str">
        <f t="shared" si="282"/>
        <v/>
      </c>
      <c r="DK219" s="41" t="str">
        <f t="shared" si="283"/>
        <v/>
      </c>
      <c r="DL219" s="42" t="str">
        <f t="shared" si="284"/>
        <v/>
      </c>
      <c r="DM219" s="42" t="str">
        <f t="shared" si="285"/>
        <v/>
      </c>
      <c r="DN219" s="42" t="str">
        <f t="shared" si="286"/>
        <v/>
      </c>
      <c r="DO219" s="42" t="str">
        <f t="shared" si="287"/>
        <v/>
      </c>
      <c r="DP219" s="7"/>
      <c r="DQ219" s="7">
        <f t="shared" si="288"/>
        <v>0</v>
      </c>
      <c r="DR219" s="7">
        <f t="shared" si="289"/>
        <v>0</v>
      </c>
      <c r="DS219" s="7">
        <f t="shared" si="290"/>
        <v>0</v>
      </c>
      <c r="DT219" s="7">
        <f t="shared" si="291"/>
        <v>0</v>
      </c>
      <c r="DU219" s="7">
        <f t="shared" si="292"/>
        <v>0</v>
      </c>
      <c r="DV219" s="7">
        <f t="shared" si="293"/>
        <v>0</v>
      </c>
      <c r="DW219" s="7">
        <f t="shared" si="294"/>
        <v>0</v>
      </c>
      <c r="DX219" s="7">
        <f t="shared" si="295"/>
        <v>0</v>
      </c>
      <c r="DY219" s="48" t="e">
        <f t="array" ref="DY219">VLOOKUP(TEMPLATE!$EP219&amp;"|"&amp;DY$5&amp;"|"&amp;DY$6&amp;"|0|"&amp;TEMPLATE!$EM219,TEMPLATE!$EY$7:$FE$30000,7,FALSE)</f>
        <v>#N/A</v>
      </c>
      <c r="DZ219" s="48" t="e">
        <f t="array" ref="DZ219">VLOOKUP(TEMPLATE!$EP219&amp;"|"&amp;DZ$5&amp;"|"&amp;DZ$6&amp;"|0|"&amp;TEMPLATE!$EM219,TEMPLATE!$EY$7:$FE$30000,7,FALSE)</f>
        <v>#N/A</v>
      </c>
      <c r="EA219" s="7" t="str">
        <f t="shared" si="296"/>
        <v/>
      </c>
      <c r="EB219" s="7" t="str">
        <f t="shared" si="297"/>
        <v/>
      </c>
      <c r="EC219" s="7" t="str">
        <f t="shared" si="298"/>
        <v/>
      </c>
      <c r="ED219" s="7" t="str">
        <f t="shared" si="299"/>
        <v/>
      </c>
      <c r="EE219" s="7" t="str">
        <f t="shared" si="300"/>
        <v/>
      </c>
      <c r="EF219" s="7" t="str">
        <f t="shared" si="301"/>
        <v/>
      </c>
      <c r="EG219" s="7" t="str">
        <f t="shared" si="302"/>
        <v/>
      </c>
      <c r="EH219" s="7" t="str">
        <f t="shared" si="303"/>
        <v/>
      </c>
      <c r="EI219" s="1"/>
      <c r="EJ219" s="1"/>
      <c r="EK219" s="1"/>
      <c r="EL219" s="1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1" t="str">
        <f t="shared" si="304"/>
        <v>||||</v>
      </c>
      <c r="EZ219" s="7"/>
      <c r="FA219" s="7"/>
      <c r="FB219" s="7"/>
      <c r="FC219" s="7"/>
      <c r="FD219" s="43"/>
      <c r="FE219" s="7"/>
      <c r="FF219" s="7"/>
      <c r="FG219" s="7"/>
      <c r="FH219" s="7"/>
      <c r="FI219" s="7"/>
      <c r="FJ219" s="7"/>
      <c r="FK219" s="7"/>
      <c r="FL219" s="7"/>
      <c r="FM219" s="43"/>
      <c r="FN219" s="7"/>
      <c r="FO219" s="7"/>
      <c r="FP219" s="43"/>
      <c r="FQ219" s="7"/>
      <c r="FR219" s="7"/>
      <c r="FS219" s="7"/>
      <c r="FT219" s="7"/>
      <c r="FU219" s="7"/>
      <c r="FV219" s="43"/>
      <c r="FW219" s="38"/>
      <c r="FX219" s="7"/>
      <c r="FY219" s="7"/>
      <c r="FZ219" s="7"/>
      <c r="GA219" s="44"/>
      <c r="GB219" s="7"/>
      <c r="GC219" s="38"/>
      <c r="GD219" s="7"/>
    </row>
    <row r="220" spans="1:186" x14ac:dyDescent="0.25">
      <c r="A220" s="4">
        <f t="shared" si="236"/>
        <v>1</v>
      </c>
      <c r="B220" s="17" t="str">
        <f>IF(TEMPLATE!EM220="","",TEMPLATE!EM220)</f>
        <v/>
      </c>
      <c r="C220" s="17" t="str">
        <f>IF(TEMPLATE!EX220="","",TEMPLATE!EX220)</f>
        <v/>
      </c>
      <c r="D220" s="19" t="str">
        <f t="shared" si="233"/>
        <v/>
      </c>
      <c r="E220" s="19" t="str">
        <f t="shared" si="237"/>
        <v/>
      </c>
      <c r="F220" s="17"/>
      <c r="G220" s="45" t="str">
        <f>IF(TEMPLATE!EN220="","",TEMPLATE!EN220)</f>
        <v/>
      </c>
      <c r="H220" s="45"/>
      <c r="I220" s="45"/>
      <c r="J220" s="17" t="str">
        <f>IF(TEMPLATE!EP220="","",TEMPLATE!EP220)</f>
        <v/>
      </c>
      <c r="K220" s="46" t="str">
        <f>IF(TEMPLATE!EQ220="","",TEMPLATE!EQ220)</f>
        <v/>
      </c>
      <c r="L220" s="46" t="str">
        <f>IF(TEMPLATE!ER220="","",TEMPLATE!ER220)</f>
        <v/>
      </c>
      <c r="M220" s="46" t="str">
        <f>IF(TEMPLATE!ES220="","",TEMPLATE!ES220)</f>
        <v/>
      </c>
      <c r="N220" s="18" t="str">
        <f>IF(TEMPLATE!EU220="","",TEMPLATE!EU220)</f>
        <v/>
      </c>
      <c r="O220" s="19" t="str">
        <f t="shared" si="238"/>
        <v/>
      </c>
      <c r="P220" s="20" t="str">
        <f t="shared" si="239"/>
        <v/>
      </c>
      <c r="Q220" s="18"/>
      <c r="R220" s="21" t="str">
        <f t="shared" si="240"/>
        <v/>
      </c>
      <c r="S220" s="21" t="str">
        <f>IF(SUMIFS(TEMPLATE!$GD$7:$GD$30000,TEMPLATE!$GC$7:$GC$30000,EV220,TEMPLATE!$FY$7:$FY$30000,J220,$GB$7:$GB$30000,G220)=0,"",SUMIFS(TEMPLATE!$GD$7:$GD$30000,TEMPLATE!$GC$7:$GC$30000,EV220,TEMPLATE!$FY$7:$FY$30000,J220,$GB$7:$GB$30000,G220))</f>
        <v/>
      </c>
      <c r="T220" s="21" t="str">
        <f>IF(SUMIFS(TEMPLATE!$GD$7:$GD$30000,TEMPLATE!$GE$7:$GE$30000,"Common Equity",TEMPLATE!$FY$7:$FY$30000,J220,$GB$7:$GB$30000,G220)=0,"",SUMIFS(TEMPLATE!$GD$7:$GD$30000,TEMPLATE!$GE$7:$GE$30000,"Common Equity",TEMPLATE!$FY$7:$FY$30000,J220,$GB$7:$GB$30000,G220))</f>
        <v/>
      </c>
      <c r="U220" s="21"/>
      <c r="V220" s="22">
        <f t="shared" si="241"/>
        <v>0</v>
      </c>
      <c r="W220" s="23" t="e">
        <f t="shared" si="242"/>
        <v>#N/A</v>
      </c>
      <c r="X220" s="23" t="e">
        <f t="shared" si="243"/>
        <v>#N/A</v>
      </c>
      <c r="Y220" s="23" t="e">
        <f t="shared" si="244"/>
        <v>#N/A</v>
      </c>
      <c r="Z220" s="23" t="e">
        <f t="shared" si="245"/>
        <v>#N/A</v>
      </c>
      <c r="AA220" s="23" t="e">
        <f t="shared" si="246"/>
        <v>#N/A</v>
      </c>
      <c r="AB220" s="23" t="e">
        <f t="shared" si="247"/>
        <v>#N/A</v>
      </c>
      <c r="AC220" s="23" t="e">
        <f t="shared" si="248"/>
        <v>#N/A</v>
      </c>
      <c r="AD220" s="24" t="e">
        <f t="shared" si="249"/>
        <v>#N/A</v>
      </c>
      <c r="AE220" s="24" t="e">
        <f t="shared" si="234"/>
        <v>#N/A</v>
      </c>
      <c r="AF220" s="24" t="e">
        <f t="shared" si="235"/>
        <v>#N/A</v>
      </c>
      <c r="AG220" s="24" t="e">
        <f t="shared" si="250"/>
        <v>#N/A</v>
      </c>
      <c r="AH220" s="24" t="str">
        <f t="shared" si="251"/>
        <v/>
      </c>
      <c r="AI220" s="25" t="e">
        <f t="shared" si="252"/>
        <v>#N/A</v>
      </c>
      <c r="AJ220" s="21" t="e">
        <f t="shared" si="253"/>
        <v>#N/A</v>
      </c>
      <c r="AK220" s="51" t="e">
        <f t="shared" si="254"/>
        <v>#N/A</v>
      </c>
      <c r="AL220" s="26" t="e">
        <f t="shared" si="255"/>
        <v>#N/A</v>
      </c>
      <c r="AM220" s="27" t="str">
        <f t="array" ref="AM220">IFERROR((INDEX(TEMPLATE!$FI$7:$FI$1004,MATCH($J220,IF(TEMPLATE!$FH$7:$FH$1004=$AM$4,TEMPLATE!$FG$7:$FG$1004),0))),"")</f>
        <v/>
      </c>
      <c r="AN220" s="28" t="str">
        <f t="shared" si="256"/>
        <v/>
      </c>
      <c r="AO220" s="29" t="str">
        <f t="array" ref="AO220">IFERROR((INDEX(TEMPLATE!$FI$7:$FI$1004,MATCH($J220,IF(TEMPLATE!$FH$7:$FH$1004=$AO$4,TEMPLATE!$FG$7:$FG$1004),0))),"")</f>
        <v/>
      </c>
      <c r="AP220" s="30" t="e">
        <f t="shared" si="257"/>
        <v>#N/A</v>
      </c>
      <c r="AQ220" s="31" t="str">
        <f t="array" ref="AQ220">IFERROR((INDEX(TEMPLATE!$FI$7:$FI$1004,MATCH($J220,IF(TEMPLATE!$FH$7:$FH$1004=$AQ$4,TEMPLATE!$FG$7:$FG$1004),0))),"")</f>
        <v/>
      </c>
      <c r="AR220" s="32" t="e">
        <f t="shared" si="258"/>
        <v>#N/A</v>
      </c>
      <c r="AS220" s="29" t="str">
        <f t="array" ref="AS220">IFERROR((INDEX(TEMPLATE!$FI$7:$FI$1004,MATCH($J220,IF(TEMPLATE!$FH$7:$FH$1004=$AS$4,TEMPLATE!$FG$7:$FG$1004),0))),"")</f>
        <v/>
      </c>
      <c r="AT220" s="33" t="str">
        <f t="shared" si="305"/>
        <v/>
      </c>
      <c r="AU220" s="29" t="str">
        <f t="array" ref="AU220">IFERROR((INDEX(TEMPLATE!$FI$7:$FI$1004,MATCH($J220,IF(TEMPLATE!$FH$7:$FH$1004=$AU$4,TEMPLATE!$FG$7:$FG$1004),0))),"")</f>
        <v/>
      </c>
      <c r="AV220" s="30" t="e">
        <f t="shared" si="259"/>
        <v>#N/A</v>
      </c>
      <c r="AW220" s="29" t="str">
        <f t="shared" si="260"/>
        <v/>
      </c>
      <c r="AX220" s="34" t="str">
        <f t="shared" si="261"/>
        <v/>
      </c>
      <c r="AY220" s="35" t="str">
        <f t="shared" si="262"/>
        <v/>
      </c>
      <c r="AZ220" s="34" t="str">
        <f t="shared" si="263"/>
        <v/>
      </c>
      <c r="BA220" s="34" t="str">
        <f t="shared" si="264"/>
        <v/>
      </c>
      <c r="BB220" s="35" t="str">
        <f t="shared" si="265"/>
        <v/>
      </c>
      <c r="BC220" s="36" t="e">
        <f t="shared" si="266"/>
        <v>#N/A</v>
      </c>
      <c r="BD220" s="36">
        <f t="shared" si="267"/>
        <v>1</v>
      </c>
      <c r="BE220" s="36">
        <f t="shared" si="268"/>
        <v>0</v>
      </c>
      <c r="BF220" s="36" t="e">
        <f t="shared" si="269"/>
        <v>#N/A</v>
      </c>
      <c r="BG220" s="1"/>
      <c r="BH220" s="37" t="e">
        <f>VLOOKUP(TEMPLATE!$EP220&amp;"|"&amp;BH$5&amp;"|"&amp;BH$6&amp;"|0|"&amp;TEMPLATE!$EM220,TEMPLATE!$EY$7:$FE$30000,7,FALSE)</f>
        <v>#N/A</v>
      </c>
      <c r="BI220" s="38" t="e">
        <f>VLOOKUP(TEMPLATE!$EP220&amp;"|"&amp;BI$5&amp;"|"&amp;BI$6&amp;"|0|"&amp;TEMPLATE!$EM220,TEMPLATE!$EY$7:$FE$30000,7,FALSE)</f>
        <v>#N/A</v>
      </c>
      <c r="BJ220" s="37" t="e">
        <f>VLOOKUP(TEMPLATE!$EP220&amp;"|"&amp;BJ$5&amp;"|"&amp;BJ$6&amp;"|0|"&amp;TEMPLATE!$EM220,TEMPLATE!$EY$7:$FE$30000,7,FALSE)</f>
        <v>#N/A</v>
      </c>
      <c r="BK220" s="38" t="e">
        <f>VLOOKUP(TEMPLATE!$EP220&amp;"|"&amp;BK$5&amp;"|"&amp;BK$6&amp;"|0|"&amp;TEMPLATE!$EM220,TEMPLATE!$EY$7:$FE$30000,7,FALSE)</f>
        <v>#N/A</v>
      </c>
      <c r="BL220" s="38" t="e">
        <f>VLOOKUP(TEMPLATE!$EP220&amp;"|"&amp;BL$5&amp;"|"&amp;BL$6&amp;"|0|"&amp;TEMPLATE!$EM220,TEMPLATE!$EY$7:$FE$30000,7,FALSE)</f>
        <v>#N/A</v>
      </c>
      <c r="BM220" s="38" t="e">
        <f>VLOOKUP(TEMPLATE!$EP220&amp;"|"&amp;BM$5&amp;"|"&amp;BM$6&amp;"|0|"&amp;TEMPLATE!$EM220,TEMPLATE!$EY$7:$FE$30000,7,FALSE)</f>
        <v>#N/A</v>
      </c>
      <c r="BN220" s="38" t="e">
        <f>VLOOKUP(TEMPLATE!$EP220&amp;"|"&amp;BN$5&amp;"|"&amp;BN$6&amp;"|0|"&amp;TEMPLATE!$EM220,TEMPLATE!$EY$7:$FE$30000,7,FALSE)</f>
        <v>#N/A</v>
      </c>
      <c r="BO220" s="38" t="e">
        <f>VLOOKUP(TEMPLATE!$EP220&amp;"|"&amp;BO$5&amp;"|"&amp;BO$6&amp;"|0|"&amp;TEMPLATE!$EM220,TEMPLATE!$EY$7:$FE$30000,7,FALSE)</f>
        <v>#N/A</v>
      </c>
      <c r="BP220" s="38" t="e">
        <f>VLOOKUP(TEMPLATE!$EP220&amp;"|"&amp;BP$5&amp;"|"&amp;BP$6&amp;"|0|"&amp;TEMPLATE!$EM220,TEMPLATE!$EY$7:$FE$30000,7,FALSE)</f>
        <v>#N/A</v>
      </c>
      <c r="BQ220" s="38" t="e">
        <f>VLOOKUP(TEMPLATE!$EP220&amp;"|"&amp;BQ$5&amp;"|"&amp;BQ$6&amp;"|0|"&amp;TEMPLATE!$EM220,TEMPLATE!$EY$7:$FE$30000,7,FALSE)</f>
        <v>#N/A</v>
      </c>
      <c r="BR220" s="38" t="e">
        <f>VLOOKUP(TEMPLATE!$EP220&amp;"|"&amp;BR$5&amp;"|"&amp;BR$6&amp;"|0|"&amp;TEMPLATE!$EM220,TEMPLATE!$EY$7:$FE$30000,7,FALSE)</f>
        <v>#N/A</v>
      </c>
      <c r="BS220" s="38" t="e">
        <f>VLOOKUP(TEMPLATE!$EP220&amp;"|"&amp;BS$5&amp;"|"&amp;BS$6&amp;"|0|"&amp;TEMPLATE!$EM220,TEMPLATE!$EY$7:$FE$30000,7,FALSE)</f>
        <v>#N/A</v>
      </c>
      <c r="BT220" s="38" t="e">
        <f>VLOOKUP(TEMPLATE!$EP220&amp;"|"&amp;BT$5&amp;"|"&amp;BT$6&amp;"|0|"&amp;TEMPLATE!$EM220,TEMPLATE!$EY$7:$FE$30000,7,FALSE)</f>
        <v>#N/A</v>
      </c>
      <c r="BU220" s="38" t="e">
        <f>VLOOKUP(TEMPLATE!$EP220&amp;"|"&amp;BU$5&amp;"|"&amp;BU$6&amp;"|0|"&amp;TEMPLATE!$EM220,TEMPLATE!$EY$7:$FE$30000,7,FALSE)</f>
        <v>#N/A</v>
      </c>
      <c r="BV220" s="38" t="e">
        <f>VLOOKUP(TEMPLATE!$EP220&amp;"|"&amp;BV$5&amp;"|"&amp;BV$6&amp;"|0|"&amp;TEMPLATE!$EM220,TEMPLATE!$EY$7:$FE$30000,7,FALSE)</f>
        <v>#N/A</v>
      </c>
      <c r="BW220" s="38" t="e">
        <f>VLOOKUP(TEMPLATE!$EP220&amp;"|"&amp;BW$5&amp;"|"&amp;BW$6&amp;"|0|"&amp;TEMPLATE!$EM220,TEMPLATE!$EY$7:$FE$30000,7,FALSE)</f>
        <v>#N/A</v>
      </c>
      <c r="BX220" s="38" t="e">
        <f>VLOOKUP(TEMPLATE!$EP220&amp;"|"&amp;BX$5&amp;"|"&amp;BX$6&amp;"|0|"&amp;TEMPLATE!$EM220,TEMPLATE!$EY$7:$FE$30000,7,FALSE)</f>
        <v>#N/A</v>
      </c>
      <c r="BY220" s="38" t="e">
        <f>VLOOKUP(TEMPLATE!$EP220&amp;"|"&amp;BY$5&amp;"|"&amp;BY$6&amp;"|0|"&amp;TEMPLATE!$EM220,TEMPLATE!$EY$7:$FE$30000,7,FALSE)</f>
        <v>#N/A</v>
      </c>
      <c r="BZ220" s="38" t="e">
        <f>VLOOKUP(TEMPLATE!$EP220&amp;"|"&amp;BZ$5&amp;"|"&amp;BZ$6&amp;"|0|"&amp;TEMPLATE!$EM220,TEMPLATE!$EY$7:$FE$30000,7,FALSE)</f>
        <v>#N/A</v>
      </c>
      <c r="CA220" s="38" t="e">
        <f>IF(VLOOKUP(TEMPLATE!$EP220&amp;"|"&amp;CA$5&amp;"|"&amp;CA$6&amp;"|0|"&amp;TEMPLATE!$EM220,TEMPLATE!$EY$7:$FE$30000,7,FALSE)=0,BN220,VLOOKUP(TEMPLATE!$EP220&amp;"|"&amp;CA$5&amp;"|"&amp;CA$6&amp;"|0|"&amp;TEMPLATE!$EM220,TEMPLATE!$EY$7:$FE$30000,7,FALSE))</f>
        <v>#N/A</v>
      </c>
      <c r="CB220" s="38" t="e">
        <f>VLOOKUP(TEMPLATE!$EP220&amp;"|"&amp;CB$5&amp;"|"&amp;CB$6&amp;"|0|"&amp;TEMPLATE!$EM220,TEMPLATE!$EY$7:$FE$30000,7,FALSE)</f>
        <v>#N/A</v>
      </c>
      <c r="CC220" s="38" t="e">
        <f>VLOOKUP(TEMPLATE!$EP220&amp;"|"&amp;CC$5&amp;"|"&amp;CC$6&amp;"|0|"&amp;TEMPLATE!$EM220,TEMPLATE!$EY$7:$FE$30000,7,FALSE)</f>
        <v>#N/A</v>
      </c>
      <c r="CD220" s="38" t="e">
        <f>VLOOKUP(TEMPLATE!$EP220&amp;"|"&amp;CD$5&amp;"|"&amp;CD$6&amp;"|0|"&amp;TEMPLATE!$EM220,TEMPLATE!$EY$7:$FE$30000,7,FALSE)</f>
        <v>#N/A</v>
      </c>
      <c r="CE220" s="38" t="e">
        <f>VLOOKUP(TEMPLATE!$EP220&amp;"|"&amp;CE$5&amp;"|"&amp;CE$6&amp;"|0|"&amp;TEMPLATE!$EM220,TEMPLATE!$EY$7:$FE$30000,7,FALSE)</f>
        <v>#N/A</v>
      </c>
      <c r="CF220" s="38" t="e">
        <f>VLOOKUP(TEMPLATE!$EP220&amp;"|"&amp;CF$5&amp;"|"&amp;CF$6&amp;"|0|"&amp;TEMPLATE!$EM220,TEMPLATE!$EY$7:$FE$30000,7,FALSE)</f>
        <v>#N/A</v>
      </c>
      <c r="CG220" s="38" t="e">
        <f>VLOOKUP(TEMPLATE!$EP220&amp;"|"&amp;CG$5&amp;"|"&amp;CG$6&amp;"|0|"&amp;TEMPLATE!$EM220,TEMPLATE!$EY$7:$FE$30000,7,FALSE)</f>
        <v>#N/A</v>
      </c>
      <c r="CH220" s="38" t="e">
        <f>VLOOKUP(TEMPLATE!$EP220&amp;"|"&amp;CH$5&amp;"|"&amp;CH$6&amp;"|0|"&amp;TEMPLATE!$EM220,TEMPLATE!$EY$7:$FE$30000,7,FALSE)</f>
        <v>#N/A</v>
      </c>
      <c r="CI220" s="38" t="e">
        <f>VLOOKUP(TEMPLATE!$EP220&amp;"|"&amp;CI$5&amp;"|"&amp;CI$6&amp;"|0|"&amp;TEMPLATE!$EM220,TEMPLATE!$EY$7:$FE$30000,7,FALSE)</f>
        <v>#N/A</v>
      </c>
      <c r="CJ220" s="38" t="e">
        <f>VLOOKUP(TEMPLATE!$EP220&amp;"|"&amp;CJ$5&amp;"|"&amp;CJ$6&amp;"|0|"&amp;TEMPLATE!$EM220,TEMPLATE!$EY$7:$FE$30000,7,FALSE)</f>
        <v>#N/A</v>
      </c>
      <c r="CK220" s="38" t="e">
        <f>VLOOKUP(TEMPLATE!$EP220&amp;"|"&amp;CK$5&amp;"|"&amp;CK$6&amp;"|0|"&amp;TEMPLATE!$EM220,TEMPLATE!$EY$7:$FE$30000,7,FALSE)</f>
        <v>#N/A</v>
      </c>
      <c r="CL220" s="38" t="e">
        <f t="shared" si="270"/>
        <v>#VALUE!</v>
      </c>
      <c r="CM220" s="38" t="e">
        <f t="shared" si="271"/>
        <v>#VALUE!</v>
      </c>
      <c r="CN220" s="38" t="e">
        <f>VLOOKUP(TEMPLATE!$EP220&amp;"|"&amp;CN$5&amp;"|"&amp;CN$6&amp;"|0|"&amp;TEMPLATE!$EM220,TEMPLATE!$EY$7:$FE$30000,7,FALSE)</f>
        <v>#N/A</v>
      </c>
      <c r="CO220" s="38" t="e">
        <f>VLOOKUP(TEMPLATE!$EP220&amp;"|"&amp;CO$5&amp;"|"&amp;CO$6&amp;"|0|"&amp;TEMPLATE!$EM220,TEMPLATE!$EY$7:$FE$30000,7,FALSE)</f>
        <v>#N/A</v>
      </c>
      <c r="CP220" s="39" t="str">
        <f t="array" ref="CP220">IFERROR((INDEX(TEMPLATE!$FI$7:$FI$1004,MATCH($J220,IF(TEMPLATE!$FH$7:$FH$1004=CP$6,TEMPLATE!$FG$7:$FG$1004),0))),"")</f>
        <v/>
      </c>
      <c r="CQ220" s="39" t="str">
        <f t="array" ref="CQ220">IFERROR((INDEX(TEMPLATE!$FI$7:$FI$1004,MATCH($J220,IF(TEMPLATE!$FH$7:$FH$1004=CQ$6,TEMPLATE!$FG$7:$FG$1004),0))),"")</f>
        <v/>
      </c>
      <c r="CR220" s="39" t="str">
        <f t="array" ref="CR220">IFERROR((INDEX(TEMPLATE!$FI$7:$FI$1004,MATCH($J220,IF(TEMPLATE!$FH$7:$FH$1004=CR$6,TEMPLATE!$FG$7:$FG$1004),0))),"")</f>
        <v/>
      </c>
      <c r="CS220" s="39" t="str">
        <f t="array" ref="CS220">IFERROR((INDEX(TEMPLATE!$FI$7:$FI$1004,MATCH($J220,IF(TEMPLATE!$FH$7:$FH$1004=CS$6,TEMPLATE!$FG$7:$FG$1004),0))),"")</f>
        <v/>
      </c>
      <c r="CT220" s="38" t="str">
        <f t="array" ref="CT220">IFERROR((INDEX(TEMPLATE!$FI$7:$FI$1004,MATCH($J220,IF(TEMPLATE!$FH$7:$FH$1004=CT$6,TEMPLATE!$FG$7:$FG$1004),0))),"")</f>
        <v/>
      </c>
      <c r="CU220" s="38" t="str">
        <f t="array" ref="CU220">IFERROR((INDEX(TEMPLATE!$FI$7:$FI$1004,MATCH($J220,IF(TEMPLATE!$FH$7:$FH$1004=CU$6,TEMPLATE!$FG$7:$FG$1004),0))),"")</f>
        <v/>
      </c>
      <c r="CV220" s="38" t="str">
        <f t="array" ref="CV220">IFERROR((INDEX(TEMPLATE!$FI$7:$FI$1004,MATCH($J220,IF(TEMPLATE!$FH$7:$FH$1004=CV$6,TEMPLATE!$FG$7:$FG$1004),0))),"")</f>
        <v/>
      </c>
      <c r="CW220" s="38" t="str">
        <f t="array" ref="CW220">IFERROR((INDEX(TEMPLATE!$FI$7:$FI$1004,MATCH($J220,IF(TEMPLATE!$FH$7:$FH$1004=CW$6,TEMPLATE!$FG$7:$FG$1004),0))),"")</f>
        <v/>
      </c>
      <c r="CX220" s="7"/>
      <c r="CY220" s="7" t="str">
        <f t="shared" si="272"/>
        <v/>
      </c>
      <c r="CZ220" s="7" t="str">
        <f t="shared" si="273"/>
        <v/>
      </c>
      <c r="DA220" s="7" t="str">
        <f t="shared" si="274"/>
        <v/>
      </c>
      <c r="DB220" s="7" t="str">
        <f t="shared" si="275"/>
        <v/>
      </c>
      <c r="DC220" s="7" t="str">
        <f t="shared" si="276"/>
        <v/>
      </c>
      <c r="DD220" s="7" t="str">
        <f t="shared" si="277"/>
        <v/>
      </c>
      <c r="DE220" s="7" t="str">
        <f t="shared" si="278"/>
        <v/>
      </c>
      <c r="DF220" s="7" t="str">
        <f t="shared" si="279"/>
        <v/>
      </c>
      <c r="DG220" s="7"/>
      <c r="DH220" s="40" t="str">
        <f t="shared" si="280"/>
        <v/>
      </c>
      <c r="DI220" s="40" t="str">
        <f t="shared" si="281"/>
        <v/>
      </c>
      <c r="DJ220" s="40" t="str">
        <f t="shared" si="282"/>
        <v/>
      </c>
      <c r="DK220" s="41" t="str">
        <f t="shared" si="283"/>
        <v/>
      </c>
      <c r="DL220" s="42" t="str">
        <f t="shared" si="284"/>
        <v/>
      </c>
      <c r="DM220" s="42" t="str">
        <f t="shared" si="285"/>
        <v/>
      </c>
      <c r="DN220" s="42" t="str">
        <f t="shared" si="286"/>
        <v/>
      </c>
      <c r="DO220" s="42" t="str">
        <f t="shared" si="287"/>
        <v/>
      </c>
      <c r="DP220" s="7"/>
      <c r="DQ220" s="7">
        <f t="shared" si="288"/>
        <v>0</v>
      </c>
      <c r="DR220" s="7">
        <f t="shared" si="289"/>
        <v>0</v>
      </c>
      <c r="DS220" s="7">
        <f t="shared" si="290"/>
        <v>0</v>
      </c>
      <c r="DT220" s="7">
        <f t="shared" si="291"/>
        <v>0</v>
      </c>
      <c r="DU220" s="7">
        <f t="shared" si="292"/>
        <v>0</v>
      </c>
      <c r="DV220" s="7">
        <f t="shared" si="293"/>
        <v>0</v>
      </c>
      <c r="DW220" s="7">
        <f t="shared" si="294"/>
        <v>0</v>
      </c>
      <c r="DX220" s="7">
        <f t="shared" si="295"/>
        <v>0</v>
      </c>
      <c r="DY220" s="48" t="e">
        <f t="array" ref="DY220">VLOOKUP(TEMPLATE!$EP220&amp;"|"&amp;DY$5&amp;"|"&amp;DY$6&amp;"|0|"&amp;TEMPLATE!$EM220,TEMPLATE!$EY$7:$FE$30000,7,FALSE)</f>
        <v>#N/A</v>
      </c>
      <c r="DZ220" s="48" t="e">
        <f t="array" ref="DZ220">VLOOKUP(TEMPLATE!$EP220&amp;"|"&amp;DZ$5&amp;"|"&amp;DZ$6&amp;"|0|"&amp;TEMPLATE!$EM220,TEMPLATE!$EY$7:$FE$30000,7,FALSE)</f>
        <v>#N/A</v>
      </c>
      <c r="EA220" s="7" t="str">
        <f t="shared" si="296"/>
        <v/>
      </c>
      <c r="EB220" s="7" t="str">
        <f t="shared" si="297"/>
        <v/>
      </c>
      <c r="EC220" s="7" t="str">
        <f t="shared" si="298"/>
        <v/>
      </c>
      <c r="ED220" s="7" t="str">
        <f t="shared" si="299"/>
        <v/>
      </c>
      <c r="EE220" s="7" t="str">
        <f t="shared" si="300"/>
        <v/>
      </c>
      <c r="EF220" s="7" t="str">
        <f t="shared" si="301"/>
        <v/>
      </c>
      <c r="EG220" s="7" t="str">
        <f t="shared" si="302"/>
        <v/>
      </c>
      <c r="EH220" s="7" t="str">
        <f t="shared" si="303"/>
        <v/>
      </c>
      <c r="EI220" s="1"/>
      <c r="EJ220" s="1"/>
      <c r="EK220" s="1"/>
      <c r="EL220" s="1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1" t="str">
        <f t="shared" si="304"/>
        <v>||||</v>
      </c>
      <c r="EZ220" s="7"/>
      <c r="FA220" s="7"/>
      <c r="FB220" s="7"/>
      <c r="FC220" s="7"/>
      <c r="FD220" s="43"/>
      <c r="FE220" s="7"/>
      <c r="FF220" s="7"/>
      <c r="FG220" s="7"/>
      <c r="FH220" s="7"/>
      <c r="FI220" s="7"/>
      <c r="FJ220" s="7"/>
      <c r="FK220" s="7"/>
      <c r="FL220" s="7"/>
      <c r="FM220" s="43"/>
      <c r="FN220" s="7"/>
      <c r="FO220" s="7"/>
      <c r="FP220" s="43"/>
      <c r="FQ220" s="7"/>
      <c r="FR220" s="7"/>
      <c r="FS220" s="7"/>
      <c r="FT220" s="7"/>
      <c r="FU220" s="7"/>
      <c r="FV220" s="43"/>
      <c r="FW220" s="38"/>
      <c r="FX220" s="7"/>
      <c r="FY220" s="7"/>
      <c r="FZ220" s="7"/>
      <c r="GA220" s="44"/>
      <c r="GB220" s="7"/>
      <c r="GC220" s="38"/>
      <c r="GD220" s="7"/>
    </row>
    <row r="221" spans="1:186" x14ac:dyDescent="0.25">
      <c r="A221" s="4">
        <f t="shared" si="236"/>
        <v>1</v>
      </c>
      <c r="B221" s="17" t="str">
        <f>IF(TEMPLATE!EM221="","",TEMPLATE!EM221)</f>
        <v/>
      </c>
      <c r="C221" s="17" t="str">
        <f>IF(TEMPLATE!EX221="","",TEMPLATE!EX221)</f>
        <v/>
      </c>
      <c r="D221" s="19" t="str">
        <f t="shared" si="233"/>
        <v/>
      </c>
      <c r="E221" s="19" t="str">
        <f t="shared" si="237"/>
        <v/>
      </c>
      <c r="F221" s="17"/>
      <c r="G221" s="45" t="str">
        <f>IF(TEMPLATE!EN221="","",TEMPLATE!EN221)</f>
        <v/>
      </c>
      <c r="H221" s="45"/>
      <c r="I221" s="45"/>
      <c r="J221" s="17" t="str">
        <f>IF(TEMPLATE!EP221="","",TEMPLATE!EP221)</f>
        <v/>
      </c>
      <c r="K221" s="46" t="str">
        <f>IF(TEMPLATE!EQ221="","",TEMPLATE!EQ221)</f>
        <v/>
      </c>
      <c r="L221" s="46" t="str">
        <f>IF(TEMPLATE!ER221="","",TEMPLATE!ER221)</f>
        <v/>
      </c>
      <c r="M221" s="46" t="str">
        <f>IF(TEMPLATE!ES221="","",TEMPLATE!ES221)</f>
        <v/>
      </c>
      <c r="N221" s="18" t="str">
        <f>IF(TEMPLATE!EU221="","",TEMPLATE!EU221)</f>
        <v/>
      </c>
      <c r="O221" s="19" t="str">
        <f t="shared" si="238"/>
        <v/>
      </c>
      <c r="P221" s="20" t="str">
        <f t="shared" si="239"/>
        <v/>
      </c>
      <c r="Q221" s="18"/>
      <c r="R221" s="21" t="str">
        <f t="shared" si="240"/>
        <v/>
      </c>
      <c r="S221" s="21" t="str">
        <f>IF(SUMIFS(TEMPLATE!$GD$7:$GD$30000,TEMPLATE!$GC$7:$GC$30000,EV221,TEMPLATE!$FY$7:$FY$30000,J221,$GB$7:$GB$30000,G221)=0,"",SUMIFS(TEMPLATE!$GD$7:$GD$30000,TEMPLATE!$GC$7:$GC$30000,EV221,TEMPLATE!$FY$7:$FY$30000,J221,$GB$7:$GB$30000,G221))</f>
        <v/>
      </c>
      <c r="T221" s="21" t="str">
        <f>IF(SUMIFS(TEMPLATE!$GD$7:$GD$30000,TEMPLATE!$GE$7:$GE$30000,"Common Equity",TEMPLATE!$FY$7:$FY$30000,J221,$GB$7:$GB$30000,G221)=0,"",SUMIFS(TEMPLATE!$GD$7:$GD$30000,TEMPLATE!$GE$7:$GE$30000,"Common Equity",TEMPLATE!$FY$7:$FY$30000,J221,$GB$7:$GB$30000,G221))</f>
        <v/>
      </c>
      <c r="U221" s="21"/>
      <c r="V221" s="22">
        <f t="shared" si="241"/>
        <v>0</v>
      </c>
      <c r="W221" s="23" t="e">
        <f t="shared" si="242"/>
        <v>#N/A</v>
      </c>
      <c r="X221" s="23" t="e">
        <f t="shared" si="243"/>
        <v>#N/A</v>
      </c>
      <c r="Y221" s="23" t="e">
        <f t="shared" si="244"/>
        <v>#N/A</v>
      </c>
      <c r="Z221" s="23" t="e">
        <f t="shared" si="245"/>
        <v>#N/A</v>
      </c>
      <c r="AA221" s="23" t="e">
        <f t="shared" si="246"/>
        <v>#N/A</v>
      </c>
      <c r="AB221" s="23" t="e">
        <f t="shared" si="247"/>
        <v>#N/A</v>
      </c>
      <c r="AC221" s="23" t="e">
        <f t="shared" si="248"/>
        <v>#N/A</v>
      </c>
      <c r="AD221" s="24" t="e">
        <f t="shared" si="249"/>
        <v>#N/A</v>
      </c>
      <c r="AE221" s="24" t="e">
        <f t="shared" si="234"/>
        <v>#N/A</v>
      </c>
      <c r="AF221" s="24" t="e">
        <f t="shared" si="235"/>
        <v>#N/A</v>
      </c>
      <c r="AG221" s="24" t="e">
        <f t="shared" si="250"/>
        <v>#N/A</v>
      </c>
      <c r="AH221" s="24" t="str">
        <f t="shared" si="251"/>
        <v/>
      </c>
      <c r="AI221" s="25" t="e">
        <f t="shared" si="252"/>
        <v>#N/A</v>
      </c>
      <c r="AJ221" s="21" t="e">
        <f t="shared" si="253"/>
        <v>#N/A</v>
      </c>
      <c r="AK221" s="51" t="e">
        <f t="shared" si="254"/>
        <v>#N/A</v>
      </c>
      <c r="AL221" s="26" t="e">
        <f t="shared" si="255"/>
        <v>#N/A</v>
      </c>
      <c r="AM221" s="27" t="str">
        <f t="array" ref="AM221">IFERROR((INDEX(TEMPLATE!$FI$7:$FI$1004,MATCH($J221,IF(TEMPLATE!$FH$7:$FH$1004=$AM$4,TEMPLATE!$FG$7:$FG$1004),0))),"")</f>
        <v/>
      </c>
      <c r="AN221" s="28" t="str">
        <f t="shared" si="256"/>
        <v/>
      </c>
      <c r="AO221" s="29" t="str">
        <f t="array" ref="AO221">IFERROR((INDEX(TEMPLATE!$FI$7:$FI$1004,MATCH($J221,IF(TEMPLATE!$FH$7:$FH$1004=$AO$4,TEMPLATE!$FG$7:$FG$1004),0))),"")</f>
        <v/>
      </c>
      <c r="AP221" s="30" t="e">
        <f t="shared" si="257"/>
        <v>#N/A</v>
      </c>
      <c r="AQ221" s="31" t="str">
        <f t="array" ref="AQ221">IFERROR((INDEX(TEMPLATE!$FI$7:$FI$1004,MATCH($J221,IF(TEMPLATE!$FH$7:$FH$1004=$AQ$4,TEMPLATE!$FG$7:$FG$1004),0))),"")</f>
        <v/>
      </c>
      <c r="AR221" s="32" t="e">
        <f t="shared" si="258"/>
        <v>#N/A</v>
      </c>
      <c r="AS221" s="29" t="str">
        <f t="array" ref="AS221">IFERROR((INDEX(TEMPLATE!$FI$7:$FI$1004,MATCH($J221,IF(TEMPLATE!$FH$7:$FH$1004=$AS$4,TEMPLATE!$FG$7:$FG$1004),0))),"")</f>
        <v/>
      </c>
      <c r="AT221" s="33" t="str">
        <f t="shared" si="305"/>
        <v/>
      </c>
      <c r="AU221" s="29" t="str">
        <f t="array" ref="AU221">IFERROR((INDEX(TEMPLATE!$FI$7:$FI$1004,MATCH($J221,IF(TEMPLATE!$FH$7:$FH$1004=$AU$4,TEMPLATE!$FG$7:$FG$1004),0))),"")</f>
        <v/>
      </c>
      <c r="AV221" s="30" t="e">
        <f t="shared" si="259"/>
        <v>#N/A</v>
      </c>
      <c r="AW221" s="29" t="str">
        <f t="shared" si="260"/>
        <v/>
      </c>
      <c r="AX221" s="34" t="str">
        <f t="shared" si="261"/>
        <v/>
      </c>
      <c r="AY221" s="35" t="str">
        <f t="shared" si="262"/>
        <v/>
      </c>
      <c r="AZ221" s="34" t="str">
        <f t="shared" si="263"/>
        <v/>
      </c>
      <c r="BA221" s="34" t="str">
        <f t="shared" si="264"/>
        <v/>
      </c>
      <c r="BB221" s="35" t="str">
        <f t="shared" si="265"/>
        <v/>
      </c>
      <c r="BC221" s="36" t="e">
        <f t="shared" si="266"/>
        <v>#N/A</v>
      </c>
      <c r="BD221" s="36">
        <f t="shared" si="267"/>
        <v>1</v>
      </c>
      <c r="BE221" s="36">
        <f t="shared" si="268"/>
        <v>0</v>
      </c>
      <c r="BF221" s="36" t="e">
        <f t="shared" si="269"/>
        <v>#N/A</v>
      </c>
      <c r="BG221" s="1"/>
      <c r="BH221" s="37" t="e">
        <f>VLOOKUP(TEMPLATE!$EP221&amp;"|"&amp;BH$5&amp;"|"&amp;BH$6&amp;"|0|"&amp;TEMPLATE!$EM221,TEMPLATE!$EY$7:$FE$30000,7,FALSE)</f>
        <v>#N/A</v>
      </c>
      <c r="BI221" s="38" t="e">
        <f>VLOOKUP(TEMPLATE!$EP221&amp;"|"&amp;BI$5&amp;"|"&amp;BI$6&amp;"|0|"&amp;TEMPLATE!$EM221,TEMPLATE!$EY$7:$FE$30000,7,FALSE)</f>
        <v>#N/A</v>
      </c>
      <c r="BJ221" s="37" t="e">
        <f>VLOOKUP(TEMPLATE!$EP221&amp;"|"&amp;BJ$5&amp;"|"&amp;BJ$6&amp;"|0|"&amp;TEMPLATE!$EM221,TEMPLATE!$EY$7:$FE$30000,7,FALSE)</f>
        <v>#N/A</v>
      </c>
      <c r="BK221" s="38" t="e">
        <f>VLOOKUP(TEMPLATE!$EP221&amp;"|"&amp;BK$5&amp;"|"&amp;BK$6&amp;"|0|"&amp;TEMPLATE!$EM221,TEMPLATE!$EY$7:$FE$30000,7,FALSE)</f>
        <v>#N/A</v>
      </c>
      <c r="BL221" s="38" t="e">
        <f>VLOOKUP(TEMPLATE!$EP221&amp;"|"&amp;BL$5&amp;"|"&amp;BL$6&amp;"|0|"&amp;TEMPLATE!$EM221,TEMPLATE!$EY$7:$FE$30000,7,FALSE)</f>
        <v>#N/A</v>
      </c>
      <c r="BM221" s="38" t="e">
        <f>VLOOKUP(TEMPLATE!$EP221&amp;"|"&amp;BM$5&amp;"|"&amp;BM$6&amp;"|0|"&amp;TEMPLATE!$EM221,TEMPLATE!$EY$7:$FE$30000,7,FALSE)</f>
        <v>#N/A</v>
      </c>
      <c r="BN221" s="38" t="e">
        <f>VLOOKUP(TEMPLATE!$EP221&amp;"|"&amp;BN$5&amp;"|"&amp;BN$6&amp;"|0|"&amp;TEMPLATE!$EM221,TEMPLATE!$EY$7:$FE$30000,7,FALSE)</f>
        <v>#N/A</v>
      </c>
      <c r="BO221" s="38" t="e">
        <f>VLOOKUP(TEMPLATE!$EP221&amp;"|"&amp;BO$5&amp;"|"&amp;BO$6&amp;"|0|"&amp;TEMPLATE!$EM221,TEMPLATE!$EY$7:$FE$30000,7,FALSE)</f>
        <v>#N/A</v>
      </c>
      <c r="BP221" s="38" t="e">
        <f>VLOOKUP(TEMPLATE!$EP221&amp;"|"&amp;BP$5&amp;"|"&amp;BP$6&amp;"|0|"&amp;TEMPLATE!$EM221,TEMPLATE!$EY$7:$FE$30000,7,FALSE)</f>
        <v>#N/A</v>
      </c>
      <c r="BQ221" s="38" t="e">
        <f>VLOOKUP(TEMPLATE!$EP221&amp;"|"&amp;BQ$5&amp;"|"&amp;BQ$6&amp;"|0|"&amp;TEMPLATE!$EM221,TEMPLATE!$EY$7:$FE$30000,7,FALSE)</f>
        <v>#N/A</v>
      </c>
      <c r="BR221" s="38" t="e">
        <f>VLOOKUP(TEMPLATE!$EP221&amp;"|"&amp;BR$5&amp;"|"&amp;BR$6&amp;"|0|"&amp;TEMPLATE!$EM221,TEMPLATE!$EY$7:$FE$30000,7,FALSE)</f>
        <v>#N/A</v>
      </c>
      <c r="BS221" s="38" t="e">
        <f>VLOOKUP(TEMPLATE!$EP221&amp;"|"&amp;BS$5&amp;"|"&amp;BS$6&amp;"|0|"&amp;TEMPLATE!$EM221,TEMPLATE!$EY$7:$FE$30000,7,FALSE)</f>
        <v>#N/A</v>
      </c>
      <c r="BT221" s="38" t="e">
        <f>VLOOKUP(TEMPLATE!$EP221&amp;"|"&amp;BT$5&amp;"|"&amp;BT$6&amp;"|0|"&amp;TEMPLATE!$EM221,TEMPLATE!$EY$7:$FE$30000,7,FALSE)</f>
        <v>#N/A</v>
      </c>
      <c r="BU221" s="38" t="e">
        <f>VLOOKUP(TEMPLATE!$EP221&amp;"|"&amp;BU$5&amp;"|"&amp;BU$6&amp;"|0|"&amp;TEMPLATE!$EM221,TEMPLATE!$EY$7:$FE$30000,7,FALSE)</f>
        <v>#N/A</v>
      </c>
      <c r="BV221" s="38" t="e">
        <f>VLOOKUP(TEMPLATE!$EP221&amp;"|"&amp;BV$5&amp;"|"&amp;BV$6&amp;"|0|"&amp;TEMPLATE!$EM221,TEMPLATE!$EY$7:$FE$30000,7,FALSE)</f>
        <v>#N/A</v>
      </c>
      <c r="BW221" s="38" t="e">
        <f>VLOOKUP(TEMPLATE!$EP221&amp;"|"&amp;BW$5&amp;"|"&amp;BW$6&amp;"|0|"&amp;TEMPLATE!$EM221,TEMPLATE!$EY$7:$FE$30000,7,FALSE)</f>
        <v>#N/A</v>
      </c>
      <c r="BX221" s="38" t="e">
        <f>VLOOKUP(TEMPLATE!$EP221&amp;"|"&amp;BX$5&amp;"|"&amp;BX$6&amp;"|0|"&amp;TEMPLATE!$EM221,TEMPLATE!$EY$7:$FE$30000,7,FALSE)</f>
        <v>#N/A</v>
      </c>
      <c r="BY221" s="38" t="e">
        <f>VLOOKUP(TEMPLATE!$EP221&amp;"|"&amp;BY$5&amp;"|"&amp;BY$6&amp;"|0|"&amp;TEMPLATE!$EM221,TEMPLATE!$EY$7:$FE$30000,7,FALSE)</f>
        <v>#N/A</v>
      </c>
      <c r="BZ221" s="38" t="e">
        <f>VLOOKUP(TEMPLATE!$EP221&amp;"|"&amp;BZ$5&amp;"|"&amp;BZ$6&amp;"|0|"&amp;TEMPLATE!$EM221,TEMPLATE!$EY$7:$FE$30000,7,FALSE)</f>
        <v>#N/A</v>
      </c>
      <c r="CA221" s="38" t="e">
        <f>IF(VLOOKUP(TEMPLATE!$EP221&amp;"|"&amp;CA$5&amp;"|"&amp;CA$6&amp;"|0|"&amp;TEMPLATE!$EM221,TEMPLATE!$EY$7:$FE$30000,7,FALSE)=0,BN221,VLOOKUP(TEMPLATE!$EP221&amp;"|"&amp;CA$5&amp;"|"&amp;CA$6&amp;"|0|"&amp;TEMPLATE!$EM221,TEMPLATE!$EY$7:$FE$30000,7,FALSE))</f>
        <v>#N/A</v>
      </c>
      <c r="CB221" s="38" t="e">
        <f>VLOOKUP(TEMPLATE!$EP221&amp;"|"&amp;CB$5&amp;"|"&amp;CB$6&amp;"|0|"&amp;TEMPLATE!$EM221,TEMPLATE!$EY$7:$FE$30000,7,FALSE)</f>
        <v>#N/A</v>
      </c>
      <c r="CC221" s="38" t="e">
        <f>VLOOKUP(TEMPLATE!$EP221&amp;"|"&amp;CC$5&amp;"|"&amp;CC$6&amp;"|0|"&amp;TEMPLATE!$EM221,TEMPLATE!$EY$7:$FE$30000,7,FALSE)</f>
        <v>#N/A</v>
      </c>
      <c r="CD221" s="38" t="e">
        <f>VLOOKUP(TEMPLATE!$EP221&amp;"|"&amp;CD$5&amp;"|"&amp;CD$6&amp;"|0|"&amp;TEMPLATE!$EM221,TEMPLATE!$EY$7:$FE$30000,7,FALSE)</f>
        <v>#N/A</v>
      </c>
      <c r="CE221" s="38" t="e">
        <f>VLOOKUP(TEMPLATE!$EP221&amp;"|"&amp;CE$5&amp;"|"&amp;CE$6&amp;"|0|"&amp;TEMPLATE!$EM221,TEMPLATE!$EY$7:$FE$30000,7,FALSE)</f>
        <v>#N/A</v>
      </c>
      <c r="CF221" s="38" t="e">
        <f>VLOOKUP(TEMPLATE!$EP221&amp;"|"&amp;CF$5&amp;"|"&amp;CF$6&amp;"|0|"&amp;TEMPLATE!$EM221,TEMPLATE!$EY$7:$FE$30000,7,FALSE)</f>
        <v>#N/A</v>
      </c>
      <c r="CG221" s="38" t="e">
        <f>VLOOKUP(TEMPLATE!$EP221&amp;"|"&amp;CG$5&amp;"|"&amp;CG$6&amp;"|0|"&amp;TEMPLATE!$EM221,TEMPLATE!$EY$7:$FE$30000,7,FALSE)</f>
        <v>#N/A</v>
      </c>
      <c r="CH221" s="38" t="e">
        <f>VLOOKUP(TEMPLATE!$EP221&amp;"|"&amp;CH$5&amp;"|"&amp;CH$6&amp;"|0|"&amp;TEMPLATE!$EM221,TEMPLATE!$EY$7:$FE$30000,7,FALSE)</f>
        <v>#N/A</v>
      </c>
      <c r="CI221" s="38" t="e">
        <f>VLOOKUP(TEMPLATE!$EP221&amp;"|"&amp;CI$5&amp;"|"&amp;CI$6&amp;"|0|"&amp;TEMPLATE!$EM221,TEMPLATE!$EY$7:$FE$30000,7,FALSE)</f>
        <v>#N/A</v>
      </c>
      <c r="CJ221" s="38" t="e">
        <f>VLOOKUP(TEMPLATE!$EP221&amp;"|"&amp;CJ$5&amp;"|"&amp;CJ$6&amp;"|0|"&amp;TEMPLATE!$EM221,TEMPLATE!$EY$7:$FE$30000,7,FALSE)</f>
        <v>#N/A</v>
      </c>
      <c r="CK221" s="38" t="e">
        <f>VLOOKUP(TEMPLATE!$EP221&amp;"|"&amp;CK$5&amp;"|"&amp;CK$6&amp;"|0|"&amp;TEMPLATE!$EM221,TEMPLATE!$EY$7:$FE$30000,7,FALSE)</f>
        <v>#N/A</v>
      </c>
      <c r="CL221" s="38" t="e">
        <f t="shared" si="270"/>
        <v>#VALUE!</v>
      </c>
      <c r="CM221" s="38" t="e">
        <f t="shared" si="271"/>
        <v>#VALUE!</v>
      </c>
      <c r="CN221" s="38" t="e">
        <f>VLOOKUP(TEMPLATE!$EP221&amp;"|"&amp;CN$5&amp;"|"&amp;CN$6&amp;"|0|"&amp;TEMPLATE!$EM221,TEMPLATE!$EY$7:$FE$30000,7,FALSE)</f>
        <v>#N/A</v>
      </c>
      <c r="CO221" s="38" t="e">
        <f>VLOOKUP(TEMPLATE!$EP221&amp;"|"&amp;CO$5&amp;"|"&amp;CO$6&amp;"|0|"&amp;TEMPLATE!$EM221,TEMPLATE!$EY$7:$FE$30000,7,FALSE)</f>
        <v>#N/A</v>
      </c>
      <c r="CP221" s="39" t="str">
        <f t="array" ref="CP221">IFERROR((INDEX(TEMPLATE!$FI$7:$FI$1004,MATCH($J221,IF(TEMPLATE!$FH$7:$FH$1004=CP$6,TEMPLATE!$FG$7:$FG$1004),0))),"")</f>
        <v/>
      </c>
      <c r="CQ221" s="39" t="str">
        <f t="array" ref="CQ221">IFERROR((INDEX(TEMPLATE!$FI$7:$FI$1004,MATCH($J221,IF(TEMPLATE!$FH$7:$FH$1004=CQ$6,TEMPLATE!$FG$7:$FG$1004),0))),"")</f>
        <v/>
      </c>
      <c r="CR221" s="39" t="str">
        <f t="array" ref="CR221">IFERROR((INDEX(TEMPLATE!$FI$7:$FI$1004,MATCH($J221,IF(TEMPLATE!$FH$7:$FH$1004=CR$6,TEMPLATE!$FG$7:$FG$1004),0))),"")</f>
        <v/>
      </c>
      <c r="CS221" s="39" t="str">
        <f t="array" ref="CS221">IFERROR((INDEX(TEMPLATE!$FI$7:$FI$1004,MATCH($J221,IF(TEMPLATE!$FH$7:$FH$1004=CS$6,TEMPLATE!$FG$7:$FG$1004),0))),"")</f>
        <v/>
      </c>
      <c r="CT221" s="38" t="str">
        <f t="array" ref="CT221">IFERROR((INDEX(TEMPLATE!$FI$7:$FI$1004,MATCH($J221,IF(TEMPLATE!$FH$7:$FH$1004=CT$6,TEMPLATE!$FG$7:$FG$1004),0))),"")</f>
        <v/>
      </c>
      <c r="CU221" s="38" t="str">
        <f t="array" ref="CU221">IFERROR((INDEX(TEMPLATE!$FI$7:$FI$1004,MATCH($J221,IF(TEMPLATE!$FH$7:$FH$1004=CU$6,TEMPLATE!$FG$7:$FG$1004),0))),"")</f>
        <v/>
      </c>
      <c r="CV221" s="38" t="str">
        <f t="array" ref="CV221">IFERROR((INDEX(TEMPLATE!$FI$7:$FI$1004,MATCH($J221,IF(TEMPLATE!$FH$7:$FH$1004=CV$6,TEMPLATE!$FG$7:$FG$1004),0))),"")</f>
        <v/>
      </c>
      <c r="CW221" s="38" t="str">
        <f t="array" ref="CW221">IFERROR((INDEX(TEMPLATE!$FI$7:$FI$1004,MATCH($J221,IF(TEMPLATE!$FH$7:$FH$1004=CW$6,TEMPLATE!$FG$7:$FG$1004),0))),"")</f>
        <v/>
      </c>
      <c r="CX221" s="7"/>
      <c r="CY221" s="7" t="str">
        <f t="shared" si="272"/>
        <v/>
      </c>
      <c r="CZ221" s="7" t="str">
        <f t="shared" si="273"/>
        <v/>
      </c>
      <c r="DA221" s="7" t="str">
        <f t="shared" si="274"/>
        <v/>
      </c>
      <c r="DB221" s="7" t="str">
        <f t="shared" si="275"/>
        <v/>
      </c>
      <c r="DC221" s="7" t="str">
        <f t="shared" si="276"/>
        <v/>
      </c>
      <c r="DD221" s="7" t="str">
        <f t="shared" si="277"/>
        <v/>
      </c>
      <c r="DE221" s="7" t="str">
        <f t="shared" si="278"/>
        <v/>
      </c>
      <c r="DF221" s="7" t="str">
        <f t="shared" si="279"/>
        <v/>
      </c>
      <c r="DG221" s="7"/>
      <c r="DH221" s="40" t="str">
        <f t="shared" si="280"/>
        <v/>
      </c>
      <c r="DI221" s="40" t="str">
        <f t="shared" si="281"/>
        <v/>
      </c>
      <c r="DJ221" s="40" t="str">
        <f t="shared" si="282"/>
        <v/>
      </c>
      <c r="DK221" s="41" t="str">
        <f t="shared" si="283"/>
        <v/>
      </c>
      <c r="DL221" s="42" t="str">
        <f t="shared" si="284"/>
        <v/>
      </c>
      <c r="DM221" s="42" t="str">
        <f t="shared" si="285"/>
        <v/>
      </c>
      <c r="DN221" s="42" t="str">
        <f t="shared" si="286"/>
        <v/>
      </c>
      <c r="DO221" s="42" t="str">
        <f t="shared" si="287"/>
        <v/>
      </c>
      <c r="DP221" s="7"/>
      <c r="DQ221" s="7">
        <f t="shared" si="288"/>
        <v>0</v>
      </c>
      <c r="DR221" s="7">
        <f t="shared" si="289"/>
        <v>0</v>
      </c>
      <c r="DS221" s="7">
        <f t="shared" si="290"/>
        <v>0</v>
      </c>
      <c r="DT221" s="7">
        <f t="shared" si="291"/>
        <v>0</v>
      </c>
      <c r="DU221" s="7">
        <f t="shared" si="292"/>
        <v>0</v>
      </c>
      <c r="DV221" s="7">
        <f t="shared" si="293"/>
        <v>0</v>
      </c>
      <c r="DW221" s="7">
        <f t="shared" si="294"/>
        <v>0</v>
      </c>
      <c r="DX221" s="7">
        <f t="shared" si="295"/>
        <v>0</v>
      </c>
      <c r="DY221" s="48" t="e">
        <f t="array" ref="DY221">VLOOKUP(TEMPLATE!$EP221&amp;"|"&amp;DY$5&amp;"|"&amp;DY$6&amp;"|0|"&amp;TEMPLATE!$EM221,TEMPLATE!$EY$7:$FE$30000,7,FALSE)</f>
        <v>#N/A</v>
      </c>
      <c r="DZ221" s="48" t="e">
        <f t="array" ref="DZ221">VLOOKUP(TEMPLATE!$EP221&amp;"|"&amp;DZ$5&amp;"|"&amp;DZ$6&amp;"|0|"&amp;TEMPLATE!$EM221,TEMPLATE!$EY$7:$FE$30000,7,FALSE)</f>
        <v>#N/A</v>
      </c>
      <c r="EA221" s="7" t="str">
        <f t="shared" si="296"/>
        <v/>
      </c>
      <c r="EB221" s="7" t="str">
        <f t="shared" si="297"/>
        <v/>
      </c>
      <c r="EC221" s="7" t="str">
        <f t="shared" si="298"/>
        <v/>
      </c>
      <c r="ED221" s="7" t="str">
        <f t="shared" si="299"/>
        <v/>
      </c>
      <c r="EE221" s="7" t="str">
        <f t="shared" si="300"/>
        <v/>
      </c>
      <c r="EF221" s="7" t="str">
        <f t="shared" si="301"/>
        <v/>
      </c>
      <c r="EG221" s="7" t="str">
        <f t="shared" si="302"/>
        <v/>
      </c>
      <c r="EH221" s="7" t="str">
        <f t="shared" si="303"/>
        <v/>
      </c>
      <c r="EI221" s="1"/>
      <c r="EJ221" s="1"/>
      <c r="EK221" s="1"/>
      <c r="EL221" s="1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1" t="str">
        <f t="shared" si="304"/>
        <v>||||</v>
      </c>
      <c r="EZ221" s="7"/>
      <c r="FA221" s="7"/>
      <c r="FB221" s="7"/>
      <c r="FC221" s="7"/>
      <c r="FD221" s="43"/>
      <c r="FE221" s="7"/>
      <c r="FF221" s="7"/>
      <c r="FG221" s="7"/>
      <c r="FH221" s="7"/>
      <c r="FI221" s="7"/>
      <c r="FJ221" s="7"/>
      <c r="FK221" s="7"/>
      <c r="FL221" s="7"/>
      <c r="FM221" s="43"/>
      <c r="FN221" s="7"/>
      <c r="FO221" s="7"/>
      <c r="FP221" s="43"/>
      <c r="FQ221" s="7"/>
      <c r="FR221" s="7"/>
      <c r="FS221" s="7"/>
      <c r="FT221" s="7"/>
      <c r="FU221" s="7"/>
      <c r="FV221" s="43"/>
      <c r="FW221" s="38"/>
      <c r="FX221" s="7"/>
      <c r="FY221" s="7"/>
      <c r="FZ221" s="7"/>
      <c r="GA221" s="44"/>
      <c r="GB221" s="7"/>
      <c r="GC221" s="38"/>
      <c r="GD221" s="7"/>
    </row>
    <row r="222" spans="1:186" x14ac:dyDescent="0.25">
      <c r="A222" s="4">
        <f t="shared" si="236"/>
        <v>1</v>
      </c>
      <c r="B222" s="17" t="str">
        <f>IF(TEMPLATE!EM222="","",TEMPLATE!EM222)</f>
        <v/>
      </c>
      <c r="C222" s="17" t="str">
        <f>IF(TEMPLATE!EX222="","",TEMPLATE!EX222)</f>
        <v/>
      </c>
      <c r="D222" s="19" t="str">
        <f t="shared" si="233"/>
        <v/>
      </c>
      <c r="E222" s="19" t="str">
        <f t="shared" si="237"/>
        <v/>
      </c>
      <c r="F222" s="17"/>
      <c r="G222" s="45" t="str">
        <f>IF(TEMPLATE!EN222="","",TEMPLATE!EN222)</f>
        <v/>
      </c>
      <c r="H222" s="45"/>
      <c r="I222" s="45"/>
      <c r="J222" s="17" t="str">
        <f>IF(TEMPLATE!EP222="","",TEMPLATE!EP222)</f>
        <v/>
      </c>
      <c r="K222" s="46" t="str">
        <f>IF(TEMPLATE!EQ222="","",TEMPLATE!EQ222)</f>
        <v/>
      </c>
      <c r="L222" s="46" t="str">
        <f>IF(TEMPLATE!ER222="","",TEMPLATE!ER222)</f>
        <v/>
      </c>
      <c r="M222" s="46" t="str">
        <f>IF(TEMPLATE!ES222="","",TEMPLATE!ES222)</f>
        <v/>
      </c>
      <c r="N222" s="18" t="str">
        <f>IF(TEMPLATE!EU222="","",TEMPLATE!EU222)</f>
        <v/>
      </c>
      <c r="O222" s="19" t="str">
        <f t="shared" si="238"/>
        <v/>
      </c>
      <c r="P222" s="20" t="str">
        <f t="shared" si="239"/>
        <v/>
      </c>
      <c r="Q222" s="18"/>
      <c r="R222" s="21" t="str">
        <f t="shared" si="240"/>
        <v/>
      </c>
      <c r="S222" s="21" t="str">
        <f>IF(SUMIFS(TEMPLATE!$GD$7:$GD$30000,TEMPLATE!$GC$7:$GC$30000,EV222,TEMPLATE!$FY$7:$FY$30000,J222,$GB$7:$GB$30000,G222)=0,"",SUMIFS(TEMPLATE!$GD$7:$GD$30000,TEMPLATE!$GC$7:$GC$30000,EV222,TEMPLATE!$FY$7:$FY$30000,J222,$GB$7:$GB$30000,G222))</f>
        <v/>
      </c>
      <c r="T222" s="21" t="str">
        <f>IF(SUMIFS(TEMPLATE!$GD$7:$GD$30000,TEMPLATE!$GE$7:$GE$30000,"Common Equity",TEMPLATE!$FY$7:$FY$30000,J222,$GB$7:$GB$30000,G222)=0,"",SUMIFS(TEMPLATE!$GD$7:$GD$30000,TEMPLATE!$GE$7:$GE$30000,"Common Equity",TEMPLATE!$FY$7:$FY$30000,J222,$GB$7:$GB$30000,G222))</f>
        <v/>
      </c>
      <c r="U222" s="21"/>
      <c r="V222" s="22">
        <f t="shared" si="241"/>
        <v>0</v>
      </c>
      <c r="W222" s="23" t="e">
        <f t="shared" si="242"/>
        <v>#N/A</v>
      </c>
      <c r="X222" s="23" t="e">
        <f t="shared" si="243"/>
        <v>#N/A</v>
      </c>
      <c r="Y222" s="23" t="e">
        <f t="shared" si="244"/>
        <v>#N/A</v>
      </c>
      <c r="Z222" s="23" t="e">
        <f t="shared" si="245"/>
        <v>#N/A</v>
      </c>
      <c r="AA222" s="23" t="e">
        <f t="shared" si="246"/>
        <v>#N/A</v>
      </c>
      <c r="AB222" s="23" t="e">
        <f t="shared" si="247"/>
        <v>#N/A</v>
      </c>
      <c r="AC222" s="23" t="e">
        <f t="shared" si="248"/>
        <v>#N/A</v>
      </c>
      <c r="AD222" s="24" t="e">
        <f t="shared" si="249"/>
        <v>#N/A</v>
      </c>
      <c r="AE222" s="24" t="e">
        <f t="shared" si="234"/>
        <v>#N/A</v>
      </c>
      <c r="AF222" s="24" t="e">
        <f t="shared" si="235"/>
        <v>#N/A</v>
      </c>
      <c r="AG222" s="24" t="e">
        <f t="shared" si="250"/>
        <v>#N/A</v>
      </c>
      <c r="AH222" s="24" t="str">
        <f t="shared" si="251"/>
        <v/>
      </c>
      <c r="AI222" s="25" t="e">
        <f t="shared" si="252"/>
        <v>#N/A</v>
      </c>
      <c r="AJ222" s="21" t="e">
        <f t="shared" si="253"/>
        <v>#N/A</v>
      </c>
      <c r="AK222" s="51" t="e">
        <f t="shared" si="254"/>
        <v>#N/A</v>
      </c>
      <c r="AL222" s="26" t="e">
        <f t="shared" si="255"/>
        <v>#N/A</v>
      </c>
      <c r="AM222" s="27" t="str">
        <f t="array" ref="AM222">IFERROR((INDEX(TEMPLATE!$FI$7:$FI$1004,MATCH($J222,IF(TEMPLATE!$FH$7:$FH$1004=$AM$4,TEMPLATE!$FG$7:$FG$1004),0))),"")</f>
        <v/>
      </c>
      <c r="AN222" s="28" t="str">
        <f t="shared" si="256"/>
        <v/>
      </c>
      <c r="AO222" s="29" t="str">
        <f t="array" ref="AO222">IFERROR((INDEX(TEMPLATE!$FI$7:$FI$1004,MATCH($J222,IF(TEMPLATE!$FH$7:$FH$1004=$AO$4,TEMPLATE!$FG$7:$FG$1004),0))),"")</f>
        <v/>
      </c>
      <c r="AP222" s="30" t="e">
        <f t="shared" si="257"/>
        <v>#N/A</v>
      </c>
      <c r="AQ222" s="31" t="str">
        <f t="array" ref="AQ222">IFERROR((INDEX(TEMPLATE!$FI$7:$FI$1004,MATCH($J222,IF(TEMPLATE!$FH$7:$FH$1004=$AQ$4,TEMPLATE!$FG$7:$FG$1004),0))),"")</f>
        <v/>
      </c>
      <c r="AR222" s="32" t="e">
        <f t="shared" si="258"/>
        <v>#N/A</v>
      </c>
      <c r="AS222" s="29" t="str">
        <f t="array" ref="AS222">IFERROR((INDEX(TEMPLATE!$FI$7:$FI$1004,MATCH($J222,IF(TEMPLATE!$FH$7:$FH$1004=$AS$4,TEMPLATE!$FG$7:$FG$1004),0))),"")</f>
        <v/>
      </c>
      <c r="AT222" s="33" t="str">
        <f t="shared" si="305"/>
        <v/>
      </c>
      <c r="AU222" s="29" t="str">
        <f t="array" ref="AU222">IFERROR((INDEX(TEMPLATE!$FI$7:$FI$1004,MATCH($J222,IF(TEMPLATE!$FH$7:$FH$1004=$AU$4,TEMPLATE!$FG$7:$FG$1004),0))),"")</f>
        <v/>
      </c>
      <c r="AV222" s="30" t="e">
        <f t="shared" si="259"/>
        <v>#N/A</v>
      </c>
      <c r="AW222" s="29" t="str">
        <f t="shared" si="260"/>
        <v/>
      </c>
      <c r="AX222" s="34" t="str">
        <f t="shared" si="261"/>
        <v/>
      </c>
      <c r="AY222" s="35" t="str">
        <f t="shared" si="262"/>
        <v/>
      </c>
      <c r="AZ222" s="34" t="str">
        <f t="shared" si="263"/>
        <v/>
      </c>
      <c r="BA222" s="34" t="str">
        <f t="shared" si="264"/>
        <v/>
      </c>
      <c r="BB222" s="35" t="str">
        <f t="shared" si="265"/>
        <v/>
      </c>
      <c r="BC222" s="36" t="e">
        <f t="shared" si="266"/>
        <v>#N/A</v>
      </c>
      <c r="BD222" s="36">
        <f t="shared" si="267"/>
        <v>1</v>
      </c>
      <c r="BE222" s="36">
        <f t="shared" si="268"/>
        <v>0</v>
      </c>
      <c r="BF222" s="36" t="e">
        <f t="shared" si="269"/>
        <v>#N/A</v>
      </c>
      <c r="BG222" s="1"/>
      <c r="BH222" s="37" t="e">
        <f>VLOOKUP(TEMPLATE!$EP222&amp;"|"&amp;BH$5&amp;"|"&amp;BH$6&amp;"|0|"&amp;TEMPLATE!$EM222,TEMPLATE!$EY$7:$FE$30000,7,FALSE)</f>
        <v>#N/A</v>
      </c>
      <c r="BI222" s="38" t="e">
        <f>VLOOKUP(TEMPLATE!$EP222&amp;"|"&amp;BI$5&amp;"|"&amp;BI$6&amp;"|0|"&amp;TEMPLATE!$EM222,TEMPLATE!$EY$7:$FE$30000,7,FALSE)</f>
        <v>#N/A</v>
      </c>
      <c r="BJ222" s="37" t="e">
        <f>VLOOKUP(TEMPLATE!$EP222&amp;"|"&amp;BJ$5&amp;"|"&amp;BJ$6&amp;"|0|"&amp;TEMPLATE!$EM222,TEMPLATE!$EY$7:$FE$30000,7,FALSE)</f>
        <v>#N/A</v>
      </c>
      <c r="BK222" s="38" t="e">
        <f>VLOOKUP(TEMPLATE!$EP222&amp;"|"&amp;BK$5&amp;"|"&amp;BK$6&amp;"|0|"&amp;TEMPLATE!$EM222,TEMPLATE!$EY$7:$FE$30000,7,FALSE)</f>
        <v>#N/A</v>
      </c>
      <c r="BL222" s="38" t="e">
        <f>VLOOKUP(TEMPLATE!$EP222&amp;"|"&amp;BL$5&amp;"|"&amp;BL$6&amp;"|0|"&amp;TEMPLATE!$EM222,TEMPLATE!$EY$7:$FE$30000,7,FALSE)</f>
        <v>#N/A</v>
      </c>
      <c r="BM222" s="38" t="e">
        <f>VLOOKUP(TEMPLATE!$EP222&amp;"|"&amp;BM$5&amp;"|"&amp;BM$6&amp;"|0|"&amp;TEMPLATE!$EM222,TEMPLATE!$EY$7:$FE$30000,7,FALSE)</f>
        <v>#N/A</v>
      </c>
      <c r="BN222" s="38" t="e">
        <f>VLOOKUP(TEMPLATE!$EP222&amp;"|"&amp;BN$5&amp;"|"&amp;BN$6&amp;"|0|"&amp;TEMPLATE!$EM222,TEMPLATE!$EY$7:$FE$30000,7,FALSE)</f>
        <v>#N/A</v>
      </c>
      <c r="BO222" s="38" t="e">
        <f>VLOOKUP(TEMPLATE!$EP222&amp;"|"&amp;BO$5&amp;"|"&amp;BO$6&amp;"|0|"&amp;TEMPLATE!$EM222,TEMPLATE!$EY$7:$FE$30000,7,FALSE)</f>
        <v>#N/A</v>
      </c>
      <c r="BP222" s="38" t="e">
        <f>VLOOKUP(TEMPLATE!$EP222&amp;"|"&amp;BP$5&amp;"|"&amp;BP$6&amp;"|0|"&amp;TEMPLATE!$EM222,TEMPLATE!$EY$7:$FE$30000,7,FALSE)</f>
        <v>#N/A</v>
      </c>
      <c r="BQ222" s="38" t="e">
        <f>VLOOKUP(TEMPLATE!$EP222&amp;"|"&amp;BQ$5&amp;"|"&amp;BQ$6&amp;"|0|"&amp;TEMPLATE!$EM222,TEMPLATE!$EY$7:$FE$30000,7,FALSE)</f>
        <v>#N/A</v>
      </c>
      <c r="BR222" s="38" t="e">
        <f>VLOOKUP(TEMPLATE!$EP222&amp;"|"&amp;BR$5&amp;"|"&amp;BR$6&amp;"|0|"&amp;TEMPLATE!$EM222,TEMPLATE!$EY$7:$FE$30000,7,FALSE)</f>
        <v>#N/A</v>
      </c>
      <c r="BS222" s="38" t="e">
        <f>VLOOKUP(TEMPLATE!$EP222&amp;"|"&amp;BS$5&amp;"|"&amp;BS$6&amp;"|0|"&amp;TEMPLATE!$EM222,TEMPLATE!$EY$7:$FE$30000,7,FALSE)</f>
        <v>#N/A</v>
      </c>
      <c r="BT222" s="38" t="e">
        <f>VLOOKUP(TEMPLATE!$EP222&amp;"|"&amp;BT$5&amp;"|"&amp;BT$6&amp;"|0|"&amp;TEMPLATE!$EM222,TEMPLATE!$EY$7:$FE$30000,7,FALSE)</f>
        <v>#N/A</v>
      </c>
      <c r="BU222" s="38" t="e">
        <f>VLOOKUP(TEMPLATE!$EP222&amp;"|"&amp;BU$5&amp;"|"&amp;BU$6&amp;"|0|"&amp;TEMPLATE!$EM222,TEMPLATE!$EY$7:$FE$30000,7,FALSE)</f>
        <v>#N/A</v>
      </c>
      <c r="BV222" s="38" t="e">
        <f>VLOOKUP(TEMPLATE!$EP222&amp;"|"&amp;BV$5&amp;"|"&amp;BV$6&amp;"|0|"&amp;TEMPLATE!$EM222,TEMPLATE!$EY$7:$FE$30000,7,FALSE)</f>
        <v>#N/A</v>
      </c>
      <c r="BW222" s="38" t="e">
        <f>VLOOKUP(TEMPLATE!$EP222&amp;"|"&amp;BW$5&amp;"|"&amp;BW$6&amp;"|0|"&amp;TEMPLATE!$EM222,TEMPLATE!$EY$7:$FE$30000,7,FALSE)</f>
        <v>#N/A</v>
      </c>
      <c r="BX222" s="38" t="e">
        <f>VLOOKUP(TEMPLATE!$EP222&amp;"|"&amp;BX$5&amp;"|"&amp;BX$6&amp;"|0|"&amp;TEMPLATE!$EM222,TEMPLATE!$EY$7:$FE$30000,7,FALSE)</f>
        <v>#N/A</v>
      </c>
      <c r="BY222" s="38" t="e">
        <f>VLOOKUP(TEMPLATE!$EP222&amp;"|"&amp;BY$5&amp;"|"&amp;BY$6&amp;"|0|"&amp;TEMPLATE!$EM222,TEMPLATE!$EY$7:$FE$30000,7,FALSE)</f>
        <v>#N/A</v>
      </c>
      <c r="BZ222" s="38" t="e">
        <f>VLOOKUP(TEMPLATE!$EP222&amp;"|"&amp;BZ$5&amp;"|"&amp;BZ$6&amp;"|0|"&amp;TEMPLATE!$EM222,TEMPLATE!$EY$7:$FE$30000,7,FALSE)</f>
        <v>#N/A</v>
      </c>
      <c r="CA222" s="38" t="e">
        <f>IF(VLOOKUP(TEMPLATE!$EP222&amp;"|"&amp;CA$5&amp;"|"&amp;CA$6&amp;"|0|"&amp;TEMPLATE!$EM222,TEMPLATE!$EY$7:$FE$30000,7,FALSE)=0,BN222,VLOOKUP(TEMPLATE!$EP222&amp;"|"&amp;CA$5&amp;"|"&amp;CA$6&amp;"|0|"&amp;TEMPLATE!$EM222,TEMPLATE!$EY$7:$FE$30000,7,FALSE))</f>
        <v>#N/A</v>
      </c>
      <c r="CB222" s="38" t="e">
        <f>VLOOKUP(TEMPLATE!$EP222&amp;"|"&amp;CB$5&amp;"|"&amp;CB$6&amp;"|0|"&amp;TEMPLATE!$EM222,TEMPLATE!$EY$7:$FE$30000,7,FALSE)</f>
        <v>#N/A</v>
      </c>
      <c r="CC222" s="38" t="e">
        <f>VLOOKUP(TEMPLATE!$EP222&amp;"|"&amp;CC$5&amp;"|"&amp;CC$6&amp;"|0|"&amp;TEMPLATE!$EM222,TEMPLATE!$EY$7:$FE$30000,7,FALSE)</f>
        <v>#N/A</v>
      </c>
      <c r="CD222" s="38" t="e">
        <f>VLOOKUP(TEMPLATE!$EP222&amp;"|"&amp;CD$5&amp;"|"&amp;CD$6&amp;"|0|"&amp;TEMPLATE!$EM222,TEMPLATE!$EY$7:$FE$30000,7,FALSE)</f>
        <v>#N/A</v>
      </c>
      <c r="CE222" s="38" t="e">
        <f>VLOOKUP(TEMPLATE!$EP222&amp;"|"&amp;CE$5&amp;"|"&amp;CE$6&amp;"|0|"&amp;TEMPLATE!$EM222,TEMPLATE!$EY$7:$FE$30000,7,FALSE)</f>
        <v>#N/A</v>
      </c>
      <c r="CF222" s="38" t="e">
        <f>VLOOKUP(TEMPLATE!$EP222&amp;"|"&amp;CF$5&amp;"|"&amp;CF$6&amp;"|0|"&amp;TEMPLATE!$EM222,TEMPLATE!$EY$7:$FE$30000,7,FALSE)</f>
        <v>#N/A</v>
      </c>
      <c r="CG222" s="38" t="e">
        <f>VLOOKUP(TEMPLATE!$EP222&amp;"|"&amp;CG$5&amp;"|"&amp;CG$6&amp;"|0|"&amp;TEMPLATE!$EM222,TEMPLATE!$EY$7:$FE$30000,7,FALSE)</f>
        <v>#N/A</v>
      </c>
      <c r="CH222" s="38" t="e">
        <f>VLOOKUP(TEMPLATE!$EP222&amp;"|"&amp;CH$5&amp;"|"&amp;CH$6&amp;"|0|"&amp;TEMPLATE!$EM222,TEMPLATE!$EY$7:$FE$30000,7,FALSE)</f>
        <v>#N/A</v>
      </c>
      <c r="CI222" s="38" t="e">
        <f>VLOOKUP(TEMPLATE!$EP222&amp;"|"&amp;CI$5&amp;"|"&amp;CI$6&amp;"|0|"&amp;TEMPLATE!$EM222,TEMPLATE!$EY$7:$FE$30000,7,FALSE)</f>
        <v>#N/A</v>
      </c>
      <c r="CJ222" s="38" t="e">
        <f>VLOOKUP(TEMPLATE!$EP222&amp;"|"&amp;CJ$5&amp;"|"&amp;CJ$6&amp;"|0|"&amp;TEMPLATE!$EM222,TEMPLATE!$EY$7:$FE$30000,7,FALSE)</f>
        <v>#N/A</v>
      </c>
      <c r="CK222" s="38" t="e">
        <f>VLOOKUP(TEMPLATE!$EP222&amp;"|"&amp;CK$5&amp;"|"&amp;CK$6&amp;"|0|"&amp;TEMPLATE!$EM222,TEMPLATE!$EY$7:$FE$30000,7,FALSE)</f>
        <v>#N/A</v>
      </c>
      <c r="CL222" s="38" t="e">
        <f t="shared" si="270"/>
        <v>#VALUE!</v>
      </c>
      <c r="CM222" s="38" t="e">
        <f t="shared" si="271"/>
        <v>#VALUE!</v>
      </c>
      <c r="CN222" s="38" t="e">
        <f>VLOOKUP(TEMPLATE!$EP222&amp;"|"&amp;CN$5&amp;"|"&amp;CN$6&amp;"|0|"&amp;TEMPLATE!$EM222,TEMPLATE!$EY$7:$FE$30000,7,FALSE)</f>
        <v>#N/A</v>
      </c>
      <c r="CO222" s="38" t="e">
        <f>VLOOKUP(TEMPLATE!$EP222&amp;"|"&amp;CO$5&amp;"|"&amp;CO$6&amp;"|0|"&amp;TEMPLATE!$EM222,TEMPLATE!$EY$7:$FE$30000,7,FALSE)</f>
        <v>#N/A</v>
      </c>
      <c r="CP222" s="39" t="str">
        <f t="array" ref="CP222">IFERROR((INDEX(TEMPLATE!$FI$7:$FI$1004,MATCH($J222,IF(TEMPLATE!$FH$7:$FH$1004=CP$6,TEMPLATE!$FG$7:$FG$1004),0))),"")</f>
        <v/>
      </c>
      <c r="CQ222" s="39" t="str">
        <f t="array" ref="CQ222">IFERROR((INDEX(TEMPLATE!$FI$7:$FI$1004,MATCH($J222,IF(TEMPLATE!$FH$7:$FH$1004=CQ$6,TEMPLATE!$FG$7:$FG$1004),0))),"")</f>
        <v/>
      </c>
      <c r="CR222" s="39" t="str">
        <f t="array" ref="CR222">IFERROR((INDEX(TEMPLATE!$FI$7:$FI$1004,MATCH($J222,IF(TEMPLATE!$FH$7:$FH$1004=CR$6,TEMPLATE!$FG$7:$FG$1004),0))),"")</f>
        <v/>
      </c>
      <c r="CS222" s="39" t="str">
        <f t="array" ref="CS222">IFERROR((INDEX(TEMPLATE!$FI$7:$FI$1004,MATCH($J222,IF(TEMPLATE!$FH$7:$FH$1004=CS$6,TEMPLATE!$FG$7:$FG$1004),0))),"")</f>
        <v/>
      </c>
      <c r="CT222" s="38" t="str">
        <f t="array" ref="CT222">IFERROR((INDEX(TEMPLATE!$FI$7:$FI$1004,MATCH($J222,IF(TEMPLATE!$FH$7:$FH$1004=CT$6,TEMPLATE!$FG$7:$FG$1004),0))),"")</f>
        <v/>
      </c>
      <c r="CU222" s="38" t="str">
        <f t="array" ref="CU222">IFERROR((INDEX(TEMPLATE!$FI$7:$FI$1004,MATCH($J222,IF(TEMPLATE!$FH$7:$FH$1004=CU$6,TEMPLATE!$FG$7:$FG$1004),0))),"")</f>
        <v/>
      </c>
      <c r="CV222" s="38" t="str">
        <f t="array" ref="CV222">IFERROR((INDEX(TEMPLATE!$FI$7:$FI$1004,MATCH($J222,IF(TEMPLATE!$FH$7:$FH$1004=CV$6,TEMPLATE!$FG$7:$FG$1004),0))),"")</f>
        <v/>
      </c>
      <c r="CW222" s="38" t="str">
        <f t="array" ref="CW222">IFERROR((INDEX(TEMPLATE!$FI$7:$FI$1004,MATCH($J222,IF(TEMPLATE!$FH$7:$FH$1004=CW$6,TEMPLATE!$FG$7:$FG$1004),0))),"")</f>
        <v/>
      </c>
      <c r="CX222" s="7"/>
      <c r="CY222" s="7" t="str">
        <f t="shared" si="272"/>
        <v/>
      </c>
      <c r="CZ222" s="7" t="str">
        <f t="shared" si="273"/>
        <v/>
      </c>
      <c r="DA222" s="7" t="str">
        <f t="shared" si="274"/>
        <v/>
      </c>
      <c r="DB222" s="7" t="str">
        <f t="shared" si="275"/>
        <v/>
      </c>
      <c r="DC222" s="7" t="str">
        <f t="shared" si="276"/>
        <v/>
      </c>
      <c r="DD222" s="7" t="str">
        <f t="shared" si="277"/>
        <v/>
      </c>
      <c r="DE222" s="7" t="str">
        <f t="shared" si="278"/>
        <v/>
      </c>
      <c r="DF222" s="7" t="str">
        <f t="shared" si="279"/>
        <v/>
      </c>
      <c r="DG222" s="7"/>
      <c r="DH222" s="40" t="str">
        <f t="shared" si="280"/>
        <v/>
      </c>
      <c r="DI222" s="40" t="str">
        <f t="shared" si="281"/>
        <v/>
      </c>
      <c r="DJ222" s="40" t="str">
        <f t="shared" si="282"/>
        <v/>
      </c>
      <c r="DK222" s="41" t="str">
        <f t="shared" si="283"/>
        <v/>
      </c>
      <c r="DL222" s="42" t="str">
        <f t="shared" si="284"/>
        <v/>
      </c>
      <c r="DM222" s="42" t="str">
        <f t="shared" si="285"/>
        <v/>
      </c>
      <c r="DN222" s="42" t="str">
        <f t="shared" si="286"/>
        <v/>
      </c>
      <c r="DO222" s="42" t="str">
        <f t="shared" si="287"/>
        <v/>
      </c>
      <c r="DP222" s="7"/>
      <c r="DQ222" s="7">
        <f t="shared" si="288"/>
        <v>0</v>
      </c>
      <c r="DR222" s="7">
        <f t="shared" si="289"/>
        <v>0</v>
      </c>
      <c r="DS222" s="7">
        <f t="shared" si="290"/>
        <v>0</v>
      </c>
      <c r="DT222" s="7">
        <f t="shared" si="291"/>
        <v>0</v>
      </c>
      <c r="DU222" s="7">
        <f t="shared" si="292"/>
        <v>0</v>
      </c>
      <c r="DV222" s="7">
        <f t="shared" si="293"/>
        <v>0</v>
      </c>
      <c r="DW222" s="7">
        <f t="shared" si="294"/>
        <v>0</v>
      </c>
      <c r="DX222" s="7">
        <f t="shared" si="295"/>
        <v>0</v>
      </c>
      <c r="DY222" s="48" t="e">
        <f t="array" ref="DY222">VLOOKUP(TEMPLATE!$EP222&amp;"|"&amp;DY$5&amp;"|"&amp;DY$6&amp;"|0|"&amp;TEMPLATE!$EM222,TEMPLATE!$EY$7:$FE$30000,7,FALSE)</f>
        <v>#N/A</v>
      </c>
      <c r="DZ222" s="48" t="e">
        <f t="array" ref="DZ222">VLOOKUP(TEMPLATE!$EP222&amp;"|"&amp;DZ$5&amp;"|"&amp;DZ$6&amp;"|0|"&amp;TEMPLATE!$EM222,TEMPLATE!$EY$7:$FE$30000,7,FALSE)</f>
        <v>#N/A</v>
      </c>
      <c r="EA222" s="7" t="str">
        <f t="shared" si="296"/>
        <v/>
      </c>
      <c r="EB222" s="7" t="str">
        <f t="shared" si="297"/>
        <v/>
      </c>
      <c r="EC222" s="7" t="str">
        <f t="shared" si="298"/>
        <v/>
      </c>
      <c r="ED222" s="7" t="str">
        <f t="shared" si="299"/>
        <v/>
      </c>
      <c r="EE222" s="7" t="str">
        <f t="shared" si="300"/>
        <v/>
      </c>
      <c r="EF222" s="7" t="str">
        <f t="shared" si="301"/>
        <v/>
      </c>
      <c r="EG222" s="7" t="str">
        <f t="shared" si="302"/>
        <v/>
      </c>
      <c r="EH222" s="7" t="str">
        <f t="shared" si="303"/>
        <v/>
      </c>
      <c r="EI222" s="1"/>
      <c r="EJ222" s="1"/>
      <c r="EK222" s="1"/>
      <c r="EL222" s="1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1" t="str">
        <f t="shared" si="304"/>
        <v>||||</v>
      </c>
      <c r="EZ222" s="7"/>
      <c r="FA222" s="7"/>
      <c r="FB222" s="7"/>
      <c r="FC222" s="7"/>
      <c r="FD222" s="43"/>
      <c r="FE222" s="7"/>
      <c r="FF222" s="7"/>
      <c r="FG222" s="7"/>
      <c r="FH222" s="7"/>
      <c r="FI222" s="7"/>
      <c r="FJ222" s="7"/>
      <c r="FK222" s="7"/>
      <c r="FL222" s="7"/>
      <c r="FM222" s="43"/>
      <c r="FN222" s="7"/>
      <c r="FO222" s="7"/>
      <c r="FP222" s="43"/>
      <c r="FQ222" s="7"/>
      <c r="FR222" s="7"/>
      <c r="FS222" s="7"/>
      <c r="FT222" s="7"/>
      <c r="FU222" s="7"/>
      <c r="FV222" s="43"/>
      <c r="FW222" s="38"/>
      <c r="FX222" s="7"/>
      <c r="FY222" s="7"/>
      <c r="FZ222" s="7"/>
      <c r="GA222" s="44"/>
      <c r="GB222" s="7"/>
      <c r="GC222" s="38"/>
      <c r="GD222" s="7"/>
    </row>
    <row r="223" spans="1:186" x14ac:dyDescent="0.25">
      <c r="A223" s="4">
        <f t="shared" si="236"/>
        <v>1</v>
      </c>
      <c r="B223" s="17" t="str">
        <f>IF(TEMPLATE!EM223="","",TEMPLATE!EM223)</f>
        <v/>
      </c>
      <c r="C223" s="17" t="str">
        <f>IF(TEMPLATE!EX223="","",TEMPLATE!EX223)</f>
        <v/>
      </c>
      <c r="D223" s="19" t="str">
        <f t="shared" si="233"/>
        <v/>
      </c>
      <c r="E223" s="19" t="str">
        <f t="shared" si="237"/>
        <v/>
      </c>
      <c r="F223" s="17"/>
      <c r="G223" s="45" t="str">
        <f>IF(TEMPLATE!EN223="","",TEMPLATE!EN223)</f>
        <v/>
      </c>
      <c r="H223" s="45"/>
      <c r="I223" s="45"/>
      <c r="J223" s="17" t="str">
        <f>IF(TEMPLATE!EP223="","",TEMPLATE!EP223)</f>
        <v/>
      </c>
      <c r="K223" s="46" t="str">
        <f>IF(TEMPLATE!EQ223="","",TEMPLATE!EQ223)</f>
        <v/>
      </c>
      <c r="L223" s="46" t="str">
        <f>IF(TEMPLATE!ER223="","",TEMPLATE!ER223)</f>
        <v/>
      </c>
      <c r="M223" s="46" t="str">
        <f>IF(TEMPLATE!ES223="","",TEMPLATE!ES223)</f>
        <v/>
      </c>
      <c r="N223" s="18" t="str">
        <f>IF(TEMPLATE!EU223="","",TEMPLATE!EU223)</f>
        <v/>
      </c>
      <c r="O223" s="19" t="str">
        <f t="shared" si="238"/>
        <v/>
      </c>
      <c r="P223" s="20" t="str">
        <f t="shared" si="239"/>
        <v/>
      </c>
      <c r="Q223" s="18"/>
      <c r="R223" s="21" t="str">
        <f t="shared" si="240"/>
        <v/>
      </c>
      <c r="S223" s="21" t="str">
        <f>IF(SUMIFS(TEMPLATE!$GD$7:$GD$30000,TEMPLATE!$GC$7:$GC$30000,EV223,TEMPLATE!$FY$7:$FY$30000,J223,$GB$7:$GB$30000,G223)=0,"",SUMIFS(TEMPLATE!$GD$7:$GD$30000,TEMPLATE!$GC$7:$GC$30000,EV223,TEMPLATE!$FY$7:$FY$30000,J223,$GB$7:$GB$30000,G223))</f>
        <v/>
      </c>
      <c r="T223" s="21" t="str">
        <f>IF(SUMIFS(TEMPLATE!$GD$7:$GD$30000,TEMPLATE!$GE$7:$GE$30000,"Common Equity",TEMPLATE!$FY$7:$FY$30000,J223,$GB$7:$GB$30000,G223)=0,"",SUMIFS(TEMPLATE!$GD$7:$GD$30000,TEMPLATE!$GE$7:$GE$30000,"Common Equity",TEMPLATE!$FY$7:$FY$30000,J223,$GB$7:$GB$30000,G223))</f>
        <v/>
      </c>
      <c r="U223" s="21"/>
      <c r="V223" s="22">
        <f t="shared" si="241"/>
        <v>0</v>
      </c>
      <c r="W223" s="23" t="e">
        <f t="shared" si="242"/>
        <v>#N/A</v>
      </c>
      <c r="X223" s="23" t="e">
        <f t="shared" si="243"/>
        <v>#N/A</v>
      </c>
      <c r="Y223" s="23" t="e">
        <f t="shared" si="244"/>
        <v>#N/A</v>
      </c>
      <c r="Z223" s="23" t="e">
        <f t="shared" si="245"/>
        <v>#N/A</v>
      </c>
      <c r="AA223" s="23" t="e">
        <f t="shared" si="246"/>
        <v>#N/A</v>
      </c>
      <c r="AB223" s="23" t="e">
        <f t="shared" si="247"/>
        <v>#N/A</v>
      </c>
      <c r="AC223" s="23" t="e">
        <f t="shared" si="248"/>
        <v>#N/A</v>
      </c>
      <c r="AD223" s="24" t="e">
        <f t="shared" si="249"/>
        <v>#N/A</v>
      </c>
      <c r="AE223" s="24" t="e">
        <f t="shared" si="234"/>
        <v>#N/A</v>
      </c>
      <c r="AF223" s="24" t="e">
        <f t="shared" si="235"/>
        <v>#N/A</v>
      </c>
      <c r="AG223" s="24" t="e">
        <f t="shared" si="250"/>
        <v>#N/A</v>
      </c>
      <c r="AH223" s="24" t="str">
        <f t="shared" si="251"/>
        <v/>
      </c>
      <c r="AI223" s="25" t="e">
        <f t="shared" si="252"/>
        <v>#N/A</v>
      </c>
      <c r="AJ223" s="21" t="e">
        <f t="shared" si="253"/>
        <v>#N/A</v>
      </c>
      <c r="AK223" s="51" t="e">
        <f t="shared" si="254"/>
        <v>#N/A</v>
      </c>
      <c r="AL223" s="26" t="e">
        <f t="shared" si="255"/>
        <v>#N/A</v>
      </c>
      <c r="AM223" s="27" t="str">
        <f t="array" ref="AM223">IFERROR((INDEX(TEMPLATE!$FI$7:$FI$1004,MATCH($J223,IF(TEMPLATE!$FH$7:$FH$1004=$AM$4,TEMPLATE!$FG$7:$FG$1004),0))),"")</f>
        <v/>
      </c>
      <c r="AN223" s="28" t="str">
        <f t="shared" si="256"/>
        <v/>
      </c>
      <c r="AO223" s="29" t="str">
        <f t="array" ref="AO223">IFERROR((INDEX(TEMPLATE!$FI$7:$FI$1004,MATCH($J223,IF(TEMPLATE!$FH$7:$FH$1004=$AO$4,TEMPLATE!$FG$7:$FG$1004),0))),"")</f>
        <v/>
      </c>
      <c r="AP223" s="30" t="e">
        <f t="shared" si="257"/>
        <v>#N/A</v>
      </c>
      <c r="AQ223" s="31" t="str">
        <f t="array" ref="AQ223">IFERROR((INDEX(TEMPLATE!$FI$7:$FI$1004,MATCH($J223,IF(TEMPLATE!$FH$7:$FH$1004=$AQ$4,TEMPLATE!$FG$7:$FG$1004),0))),"")</f>
        <v/>
      </c>
      <c r="AR223" s="32" t="e">
        <f t="shared" si="258"/>
        <v>#N/A</v>
      </c>
      <c r="AS223" s="29" t="str">
        <f t="array" ref="AS223">IFERROR((INDEX(TEMPLATE!$FI$7:$FI$1004,MATCH($J223,IF(TEMPLATE!$FH$7:$FH$1004=$AS$4,TEMPLATE!$FG$7:$FG$1004),0))),"")</f>
        <v/>
      </c>
      <c r="AT223" s="33" t="str">
        <f t="shared" si="305"/>
        <v/>
      </c>
      <c r="AU223" s="29" t="str">
        <f t="array" ref="AU223">IFERROR((INDEX(TEMPLATE!$FI$7:$FI$1004,MATCH($J223,IF(TEMPLATE!$FH$7:$FH$1004=$AU$4,TEMPLATE!$FG$7:$FG$1004),0))),"")</f>
        <v/>
      </c>
      <c r="AV223" s="30" t="e">
        <f t="shared" si="259"/>
        <v>#N/A</v>
      </c>
      <c r="AW223" s="29" t="str">
        <f t="shared" si="260"/>
        <v/>
      </c>
      <c r="AX223" s="34" t="str">
        <f t="shared" si="261"/>
        <v/>
      </c>
      <c r="AY223" s="35" t="str">
        <f t="shared" si="262"/>
        <v/>
      </c>
      <c r="AZ223" s="34" t="str">
        <f t="shared" si="263"/>
        <v/>
      </c>
      <c r="BA223" s="34" t="str">
        <f t="shared" si="264"/>
        <v/>
      </c>
      <c r="BB223" s="35" t="str">
        <f t="shared" si="265"/>
        <v/>
      </c>
      <c r="BC223" s="36" t="e">
        <f t="shared" si="266"/>
        <v>#N/A</v>
      </c>
      <c r="BD223" s="36">
        <f t="shared" si="267"/>
        <v>1</v>
      </c>
      <c r="BE223" s="36">
        <f t="shared" si="268"/>
        <v>0</v>
      </c>
      <c r="BF223" s="36" t="e">
        <f t="shared" si="269"/>
        <v>#N/A</v>
      </c>
      <c r="BG223" s="1"/>
      <c r="BH223" s="37" t="e">
        <f>VLOOKUP(TEMPLATE!$EP223&amp;"|"&amp;BH$5&amp;"|"&amp;BH$6&amp;"|0|"&amp;TEMPLATE!$EM223,TEMPLATE!$EY$7:$FE$30000,7,FALSE)</f>
        <v>#N/A</v>
      </c>
      <c r="BI223" s="38" t="e">
        <f>VLOOKUP(TEMPLATE!$EP223&amp;"|"&amp;BI$5&amp;"|"&amp;BI$6&amp;"|0|"&amp;TEMPLATE!$EM223,TEMPLATE!$EY$7:$FE$30000,7,FALSE)</f>
        <v>#N/A</v>
      </c>
      <c r="BJ223" s="37" t="e">
        <f>VLOOKUP(TEMPLATE!$EP223&amp;"|"&amp;BJ$5&amp;"|"&amp;BJ$6&amp;"|0|"&amp;TEMPLATE!$EM223,TEMPLATE!$EY$7:$FE$30000,7,FALSE)</f>
        <v>#N/A</v>
      </c>
      <c r="BK223" s="38" t="e">
        <f>VLOOKUP(TEMPLATE!$EP223&amp;"|"&amp;BK$5&amp;"|"&amp;BK$6&amp;"|0|"&amp;TEMPLATE!$EM223,TEMPLATE!$EY$7:$FE$30000,7,FALSE)</f>
        <v>#N/A</v>
      </c>
      <c r="BL223" s="38" t="e">
        <f>VLOOKUP(TEMPLATE!$EP223&amp;"|"&amp;BL$5&amp;"|"&amp;BL$6&amp;"|0|"&amp;TEMPLATE!$EM223,TEMPLATE!$EY$7:$FE$30000,7,FALSE)</f>
        <v>#N/A</v>
      </c>
      <c r="BM223" s="38" t="e">
        <f>VLOOKUP(TEMPLATE!$EP223&amp;"|"&amp;BM$5&amp;"|"&amp;BM$6&amp;"|0|"&amp;TEMPLATE!$EM223,TEMPLATE!$EY$7:$FE$30000,7,FALSE)</f>
        <v>#N/A</v>
      </c>
      <c r="BN223" s="38" t="e">
        <f>VLOOKUP(TEMPLATE!$EP223&amp;"|"&amp;BN$5&amp;"|"&amp;BN$6&amp;"|0|"&amp;TEMPLATE!$EM223,TEMPLATE!$EY$7:$FE$30000,7,FALSE)</f>
        <v>#N/A</v>
      </c>
      <c r="BO223" s="38" t="e">
        <f>VLOOKUP(TEMPLATE!$EP223&amp;"|"&amp;BO$5&amp;"|"&amp;BO$6&amp;"|0|"&amp;TEMPLATE!$EM223,TEMPLATE!$EY$7:$FE$30000,7,FALSE)</f>
        <v>#N/A</v>
      </c>
      <c r="BP223" s="38" t="e">
        <f>VLOOKUP(TEMPLATE!$EP223&amp;"|"&amp;BP$5&amp;"|"&amp;BP$6&amp;"|0|"&amp;TEMPLATE!$EM223,TEMPLATE!$EY$7:$FE$30000,7,FALSE)</f>
        <v>#N/A</v>
      </c>
      <c r="BQ223" s="38" t="e">
        <f>VLOOKUP(TEMPLATE!$EP223&amp;"|"&amp;BQ$5&amp;"|"&amp;BQ$6&amp;"|0|"&amp;TEMPLATE!$EM223,TEMPLATE!$EY$7:$FE$30000,7,FALSE)</f>
        <v>#N/A</v>
      </c>
      <c r="BR223" s="38" t="e">
        <f>VLOOKUP(TEMPLATE!$EP223&amp;"|"&amp;BR$5&amp;"|"&amp;BR$6&amp;"|0|"&amp;TEMPLATE!$EM223,TEMPLATE!$EY$7:$FE$30000,7,FALSE)</f>
        <v>#N/A</v>
      </c>
      <c r="BS223" s="38" t="e">
        <f>VLOOKUP(TEMPLATE!$EP223&amp;"|"&amp;BS$5&amp;"|"&amp;BS$6&amp;"|0|"&amp;TEMPLATE!$EM223,TEMPLATE!$EY$7:$FE$30000,7,FALSE)</f>
        <v>#N/A</v>
      </c>
      <c r="BT223" s="38" t="e">
        <f>VLOOKUP(TEMPLATE!$EP223&amp;"|"&amp;BT$5&amp;"|"&amp;BT$6&amp;"|0|"&amp;TEMPLATE!$EM223,TEMPLATE!$EY$7:$FE$30000,7,FALSE)</f>
        <v>#N/A</v>
      </c>
      <c r="BU223" s="38" t="e">
        <f>VLOOKUP(TEMPLATE!$EP223&amp;"|"&amp;BU$5&amp;"|"&amp;BU$6&amp;"|0|"&amp;TEMPLATE!$EM223,TEMPLATE!$EY$7:$FE$30000,7,FALSE)</f>
        <v>#N/A</v>
      </c>
      <c r="BV223" s="38" t="e">
        <f>VLOOKUP(TEMPLATE!$EP223&amp;"|"&amp;BV$5&amp;"|"&amp;BV$6&amp;"|0|"&amp;TEMPLATE!$EM223,TEMPLATE!$EY$7:$FE$30000,7,FALSE)</f>
        <v>#N/A</v>
      </c>
      <c r="BW223" s="38" t="e">
        <f>VLOOKUP(TEMPLATE!$EP223&amp;"|"&amp;BW$5&amp;"|"&amp;BW$6&amp;"|0|"&amp;TEMPLATE!$EM223,TEMPLATE!$EY$7:$FE$30000,7,FALSE)</f>
        <v>#N/A</v>
      </c>
      <c r="BX223" s="38" t="e">
        <f>VLOOKUP(TEMPLATE!$EP223&amp;"|"&amp;BX$5&amp;"|"&amp;BX$6&amp;"|0|"&amp;TEMPLATE!$EM223,TEMPLATE!$EY$7:$FE$30000,7,FALSE)</f>
        <v>#N/A</v>
      </c>
      <c r="BY223" s="38" t="e">
        <f>VLOOKUP(TEMPLATE!$EP223&amp;"|"&amp;BY$5&amp;"|"&amp;BY$6&amp;"|0|"&amp;TEMPLATE!$EM223,TEMPLATE!$EY$7:$FE$30000,7,FALSE)</f>
        <v>#N/A</v>
      </c>
      <c r="BZ223" s="38" t="e">
        <f>VLOOKUP(TEMPLATE!$EP223&amp;"|"&amp;BZ$5&amp;"|"&amp;BZ$6&amp;"|0|"&amp;TEMPLATE!$EM223,TEMPLATE!$EY$7:$FE$30000,7,FALSE)</f>
        <v>#N/A</v>
      </c>
      <c r="CA223" s="38" t="e">
        <f>IF(VLOOKUP(TEMPLATE!$EP223&amp;"|"&amp;CA$5&amp;"|"&amp;CA$6&amp;"|0|"&amp;TEMPLATE!$EM223,TEMPLATE!$EY$7:$FE$30000,7,FALSE)=0,BN223,VLOOKUP(TEMPLATE!$EP223&amp;"|"&amp;CA$5&amp;"|"&amp;CA$6&amp;"|0|"&amp;TEMPLATE!$EM223,TEMPLATE!$EY$7:$FE$30000,7,FALSE))</f>
        <v>#N/A</v>
      </c>
      <c r="CB223" s="38" t="e">
        <f>VLOOKUP(TEMPLATE!$EP223&amp;"|"&amp;CB$5&amp;"|"&amp;CB$6&amp;"|0|"&amp;TEMPLATE!$EM223,TEMPLATE!$EY$7:$FE$30000,7,FALSE)</f>
        <v>#N/A</v>
      </c>
      <c r="CC223" s="38" t="e">
        <f>VLOOKUP(TEMPLATE!$EP223&amp;"|"&amp;CC$5&amp;"|"&amp;CC$6&amp;"|0|"&amp;TEMPLATE!$EM223,TEMPLATE!$EY$7:$FE$30000,7,FALSE)</f>
        <v>#N/A</v>
      </c>
      <c r="CD223" s="38" t="e">
        <f>VLOOKUP(TEMPLATE!$EP223&amp;"|"&amp;CD$5&amp;"|"&amp;CD$6&amp;"|0|"&amp;TEMPLATE!$EM223,TEMPLATE!$EY$7:$FE$30000,7,FALSE)</f>
        <v>#N/A</v>
      </c>
      <c r="CE223" s="38" t="e">
        <f>VLOOKUP(TEMPLATE!$EP223&amp;"|"&amp;CE$5&amp;"|"&amp;CE$6&amp;"|0|"&amp;TEMPLATE!$EM223,TEMPLATE!$EY$7:$FE$30000,7,FALSE)</f>
        <v>#N/A</v>
      </c>
      <c r="CF223" s="38" t="e">
        <f>VLOOKUP(TEMPLATE!$EP223&amp;"|"&amp;CF$5&amp;"|"&amp;CF$6&amp;"|0|"&amp;TEMPLATE!$EM223,TEMPLATE!$EY$7:$FE$30000,7,FALSE)</f>
        <v>#N/A</v>
      </c>
      <c r="CG223" s="38" t="e">
        <f>VLOOKUP(TEMPLATE!$EP223&amp;"|"&amp;CG$5&amp;"|"&amp;CG$6&amp;"|0|"&amp;TEMPLATE!$EM223,TEMPLATE!$EY$7:$FE$30000,7,FALSE)</f>
        <v>#N/A</v>
      </c>
      <c r="CH223" s="38" t="e">
        <f>VLOOKUP(TEMPLATE!$EP223&amp;"|"&amp;CH$5&amp;"|"&amp;CH$6&amp;"|0|"&amp;TEMPLATE!$EM223,TEMPLATE!$EY$7:$FE$30000,7,FALSE)</f>
        <v>#N/A</v>
      </c>
      <c r="CI223" s="38" t="e">
        <f>VLOOKUP(TEMPLATE!$EP223&amp;"|"&amp;CI$5&amp;"|"&amp;CI$6&amp;"|0|"&amp;TEMPLATE!$EM223,TEMPLATE!$EY$7:$FE$30000,7,FALSE)</f>
        <v>#N/A</v>
      </c>
      <c r="CJ223" s="38" t="e">
        <f>VLOOKUP(TEMPLATE!$EP223&amp;"|"&amp;CJ$5&amp;"|"&amp;CJ$6&amp;"|0|"&amp;TEMPLATE!$EM223,TEMPLATE!$EY$7:$FE$30000,7,FALSE)</f>
        <v>#N/A</v>
      </c>
      <c r="CK223" s="38" t="e">
        <f>VLOOKUP(TEMPLATE!$EP223&amp;"|"&amp;CK$5&amp;"|"&amp;CK$6&amp;"|0|"&amp;TEMPLATE!$EM223,TEMPLATE!$EY$7:$FE$30000,7,FALSE)</f>
        <v>#N/A</v>
      </c>
      <c r="CL223" s="38" t="e">
        <f t="shared" si="270"/>
        <v>#VALUE!</v>
      </c>
      <c r="CM223" s="38" t="e">
        <f t="shared" si="271"/>
        <v>#VALUE!</v>
      </c>
      <c r="CN223" s="38" t="e">
        <f>VLOOKUP(TEMPLATE!$EP223&amp;"|"&amp;CN$5&amp;"|"&amp;CN$6&amp;"|0|"&amp;TEMPLATE!$EM223,TEMPLATE!$EY$7:$FE$30000,7,FALSE)</f>
        <v>#N/A</v>
      </c>
      <c r="CO223" s="38" t="e">
        <f>VLOOKUP(TEMPLATE!$EP223&amp;"|"&amp;CO$5&amp;"|"&amp;CO$6&amp;"|0|"&amp;TEMPLATE!$EM223,TEMPLATE!$EY$7:$FE$30000,7,FALSE)</f>
        <v>#N/A</v>
      </c>
      <c r="CP223" s="39" t="str">
        <f t="array" ref="CP223">IFERROR((INDEX(TEMPLATE!$FI$7:$FI$1004,MATCH($J223,IF(TEMPLATE!$FH$7:$FH$1004=CP$6,TEMPLATE!$FG$7:$FG$1004),0))),"")</f>
        <v/>
      </c>
      <c r="CQ223" s="39" t="str">
        <f t="array" ref="CQ223">IFERROR((INDEX(TEMPLATE!$FI$7:$FI$1004,MATCH($J223,IF(TEMPLATE!$FH$7:$FH$1004=CQ$6,TEMPLATE!$FG$7:$FG$1004),0))),"")</f>
        <v/>
      </c>
      <c r="CR223" s="39" t="str">
        <f t="array" ref="CR223">IFERROR((INDEX(TEMPLATE!$FI$7:$FI$1004,MATCH($J223,IF(TEMPLATE!$FH$7:$FH$1004=CR$6,TEMPLATE!$FG$7:$FG$1004),0))),"")</f>
        <v/>
      </c>
      <c r="CS223" s="39" t="str">
        <f t="array" ref="CS223">IFERROR((INDEX(TEMPLATE!$FI$7:$FI$1004,MATCH($J223,IF(TEMPLATE!$FH$7:$FH$1004=CS$6,TEMPLATE!$FG$7:$FG$1004),0))),"")</f>
        <v/>
      </c>
      <c r="CT223" s="38" t="str">
        <f t="array" ref="CT223">IFERROR((INDEX(TEMPLATE!$FI$7:$FI$1004,MATCH($J223,IF(TEMPLATE!$FH$7:$FH$1004=CT$6,TEMPLATE!$FG$7:$FG$1004),0))),"")</f>
        <v/>
      </c>
      <c r="CU223" s="38" t="str">
        <f t="array" ref="CU223">IFERROR((INDEX(TEMPLATE!$FI$7:$FI$1004,MATCH($J223,IF(TEMPLATE!$FH$7:$FH$1004=CU$6,TEMPLATE!$FG$7:$FG$1004),0))),"")</f>
        <v/>
      </c>
      <c r="CV223" s="38" t="str">
        <f t="array" ref="CV223">IFERROR((INDEX(TEMPLATE!$FI$7:$FI$1004,MATCH($J223,IF(TEMPLATE!$FH$7:$FH$1004=CV$6,TEMPLATE!$FG$7:$FG$1004),0))),"")</f>
        <v/>
      </c>
      <c r="CW223" s="38" t="str">
        <f t="array" ref="CW223">IFERROR((INDEX(TEMPLATE!$FI$7:$FI$1004,MATCH($J223,IF(TEMPLATE!$FH$7:$FH$1004=CW$6,TEMPLATE!$FG$7:$FG$1004),0))),"")</f>
        <v/>
      </c>
      <c r="CX223" s="7"/>
      <c r="CY223" s="7" t="str">
        <f t="shared" si="272"/>
        <v/>
      </c>
      <c r="CZ223" s="7" t="str">
        <f t="shared" si="273"/>
        <v/>
      </c>
      <c r="DA223" s="7" t="str">
        <f t="shared" si="274"/>
        <v/>
      </c>
      <c r="DB223" s="7" t="str">
        <f t="shared" si="275"/>
        <v/>
      </c>
      <c r="DC223" s="7" t="str">
        <f t="shared" si="276"/>
        <v/>
      </c>
      <c r="DD223" s="7" t="str">
        <f t="shared" si="277"/>
        <v/>
      </c>
      <c r="DE223" s="7" t="str">
        <f t="shared" si="278"/>
        <v/>
      </c>
      <c r="DF223" s="7" t="str">
        <f t="shared" si="279"/>
        <v/>
      </c>
      <c r="DG223" s="7"/>
      <c r="DH223" s="40" t="str">
        <f t="shared" si="280"/>
        <v/>
      </c>
      <c r="DI223" s="40" t="str">
        <f t="shared" si="281"/>
        <v/>
      </c>
      <c r="DJ223" s="40" t="str">
        <f t="shared" si="282"/>
        <v/>
      </c>
      <c r="DK223" s="41" t="str">
        <f t="shared" si="283"/>
        <v/>
      </c>
      <c r="DL223" s="42" t="str">
        <f t="shared" si="284"/>
        <v/>
      </c>
      <c r="DM223" s="42" t="str">
        <f t="shared" si="285"/>
        <v/>
      </c>
      <c r="DN223" s="42" t="str">
        <f t="shared" si="286"/>
        <v/>
      </c>
      <c r="DO223" s="42" t="str">
        <f t="shared" si="287"/>
        <v/>
      </c>
      <c r="DP223" s="7"/>
      <c r="DQ223" s="7">
        <f t="shared" si="288"/>
        <v>0</v>
      </c>
      <c r="DR223" s="7">
        <f t="shared" si="289"/>
        <v>0</v>
      </c>
      <c r="DS223" s="7">
        <f t="shared" si="290"/>
        <v>0</v>
      </c>
      <c r="DT223" s="7">
        <f t="shared" si="291"/>
        <v>0</v>
      </c>
      <c r="DU223" s="7">
        <f t="shared" si="292"/>
        <v>0</v>
      </c>
      <c r="DV223" s="7">
        <f t="shared" si="293"/>
        <v>0</v>
      </c>
      <c r="DW223" s="7">
        <f t="shared" si="294"/>
        <v>0</v>
      </c>
      <c r="DX223" s="7">
        <f t="shared" si="295"/>
        <v>0</v>
      </c>
      <c r="DY223" s="48" t="e">
        <f t="array" ref="DY223">VLOOKUP(TEMPLATE!$EP223&amp;"|"&amp;DY$5&amp;"|"&amp;DY$6&amp;"|0|"&amp;TEMPLATE!$EM223,TEMPLATE!$EY$7:$FE$30000,7,FALSE)</f>
        <v>#N/A</v>
      </c>
      <c r="DZ223" s="48" t="e">
        <f t="array" ref="DZ223">VLOOKUP(TEMPLATE!$EP223&amp;"|"&amp;DZ$5&amp;"|"&amp;DZ$6&amp;"|0|"&amp;TEMPLATE!$EM223,TEMPLATE!$EY$7:$FE$30000,7,FALSE)</f>
        <v>#N/A</v>
      </c>
      <c r="EA223" s="7" t="str">
        <f t="shared" si="296"/>
        <v/>
      </c>
      <c r="EB223" s="7" t="str">
        <f t="shared" si="297"/>
        <v/>
      </c>
      <c r="EC223" s="7" t="str">
        <f t="shared" si="298"/>
        <v/>
      </c>
      <c r="ED223" s="7" t="str">
        <f t="shared" si="299"/>
        <v/>
      </c>
      <c r="EE223" s="7" t="str">
        <f t="shared" si="300"/>
        <v/>
      </c>
      <c r="EF223" s="7" t="str">
        <f t="shared" si="301"/>
        <v/>
      </c>
      <c r="EG223" s="7" t="str">
        <f t="shared" si="302"/>
        <v/>
      </c>
      <c r="EH223" s="7" t="str">
        <f t="shared" si="303"/>
        <v/>
      </c>
      <c r="EI223" s="1"/>
      <c r="EJ223" s="1"/>
      <c r="EK223" s="1"/>
      <c r="EL223" s="1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1" t="str">
        <f t="shared" si="304"/>
        <v>||||</v>
      </c>
      <c r="EZ223" s="7"/>
      <c r="FA223" s="7"/>
      <c r="FB223" s="7"/>
      <c r="FC223" s="7"/>
      <c r="FD223" s="43"/>
      <c r="FE223" s="7"/>
      <c r="FF223" s="7"/>
      <c r="FG223" s="7"/>
      <c r="FH223" s="7"/>
      <c r="FI223" s="7"/>
      <c r="FJ223" s="7"/>
      <c r="FK223" s="7"/>
      <c r="FL223" s="7"/>
      <c r="FM223" s="43"/>
      <c r="FN223" s="7"/>
      <c r="FO223" s="7"/>
      <c r="FP223" s="43"/>
      <c r="FQ223" s="7"/>
      <c r="FR223" s="7"/>
      <c r="FS223" s="7"/>
      <c r="FT223" s="7"/>
      <c r="FU223" s="7"/>
      <c r="FV223" s="43"/>
      <c r="FW223" s="38"/>
      <c r="FX223" s="7"/>
      <c r="FY223" s="7"/>
      <c r="FZ223" s="7"/>
      <c r="GA223" s="44"/>
      <c r="GB223" s="7"/>
      <c r="GC223" s="38"/>
      <c r="GD223" s="7"/>
    </row>
    <row r="224" spans="1:186" x14ac:dyDescent="0.25">
      <c r="A224" s="4">
        <f t="shared" si="236"/>
        <v>1</v>
      </c>
      <c r="B224" s="17" t="str">
        <f>IF(TEMPLATE!EM224="","",TEMPLATE!EM224)</f>
        <v/>
      </c>
      <c r="C224" s="17" t="str">
        <f>IF(TEMPLATE!EX224="","",TEMPLATE!EX224)</f>
        <v/>
      </c>
      <c r="D224" s="19" t="str">
        <f t="shared" si="233"/>
        <v/>
      </c>
      <c r="E224" s="19" t="str">
        <f t="shared" si="237"/>
        <v/>
      </c>
      <c r="F224" s="17"/>
      <c r="G224" s="45" t="str">
        <f>IF(TEMPLATE!EN224="","",TEMPLATE!EN224)</f>
        <v/>
      </c>
      <c r="H224" s="45"/>
      <c r="I224" s="45"/>
      <c r="J224" s="17" t="str">
        <f>IF(TEMPLATE!EP224="","",TEMPLATE!EP224)</f>
        <v/>
      </c>
      <c r="K224" s="46" t="str">
        <f>IF(TEMPLATE!EQ224="","",TEMPLATE!EQ224)</f>
        <v/>
      </c>
      <c r="L224" s="46" t="str">
        <f>IF(TEMPLATE!ER224="","",TEMPLATE!ER224)</f>
        <v/>
      </c>
      <c r="M224" s="46" t="str">
        <f>IF(TEMPLATE!ES224="","",TEMPLATE!ES224)</f>
        <v/>
      </c>
      <c r="N224" s="18" t="str">
        <f>IF(TEMPLATE!EU224="","",TEMPLATE!EU224)</f>
        <v/>
      </c>
      <c r="O224" s="19" t="str">
        <f t="shared" si="238"/>
        <v/>
      </c>
      <c r="P224" s="20" t="str">
        <f t="shared" si="239"/>
        <v/>
      </c>
      <c r="Q224" s="18"/>
      <c r="R224" s="21" t="str">
        <f t="shared" si="240"/>
        <v/>
      </c>
      <c r="S224" s="21" t="str">
        <f>IF(SUMIFS(TEMPLATE!$GD$7:$GD$30000,TEMPLATE!$GC$7:$GC$30000,EV224,TEMPLATE!$FY$7:$FY$30000,J224,$GB$7:$GB$30000,G224)=0,"",SUMIFS(TEMPLATE!$GD$7:$GD$30000,TEMPLATE!$GC$7:$GC$30000,EV224,TEMPLATE!$FY$7:$FY$30000,J224,$GB$7:$GB$30000,G224))</f>
        <v/>
      </c>
      <c r="T224" s="21" t="str">
        <f>IF(SUMIFS(TEMPLATE!$GD$7:$GD$30000,TEMPLATE!$GE$7:$GE$30000,"Common Equity",TEMPLATE!$FY$7:$FY$30000,J224,$GB$7:$GB$30000,G224)=0,"",SUMIFS(TEMPLATE!$GD$7:$GD$30000,TEMPLATE!$GE$7:$GE$30000,"Common Equity",TEMPLATE!$FY$7:$FY$30000,J224,$GB$7:$GB$30000,G224))</f>
        <v/>
      </c>
      <c r="U224" s="21"/>
      <c r="V224" s="22">
        <f t="shared" si="241"/>
        <v>0</v>
      </c>
      <c r="W224" s="23" t="e">
        <f t="shared" si="242"/>
        <v>#N/A</v>
      </c>
      <c r="X224" s="23" t="e">
        <f t="shared" si="243"/>
        <v>#N/A</v>
      </c>
      <c r="Y224" s="23" t="e">
        <f t="shared" si="244"/>
        <v>#N/A</v>
      </c>
      <c r="Z224" s="23" t="e">
        <f t="shared" si="245"/>
        <v>#N/A</v>
      </c>
      <c r="AA224" s="23" t="e">
        <f t="shared" si="246"/>
        <v>#N/A</v>
      </c>
      <c r="AB224" s="23" t="e">
        <f t="shared" si="247"/>
        <v>#N/A</v>
      </c>
      <c r="AC224" s="23" t="e">
        <f t="shared" si="248"/>
        <v>#N/A</v>
      </c>
      <c r="AD224" s="24" t="e">
        <f t="shared" si="249"/>
        <v>#N/A</v>
      </c>
      <c r="AE224" s="24" t="e">
        <f t="shared" si="234"/>
        <v>#N/A</v>
      </c>
      <c r="AF224" s="24" t="e">
        <f t="shared" si="235"/>
        <v>#N/A</v>
      </c>
      <c r="AG224" s="24" t="e">
        <f t="shared" si="250"/>
        <v>#N/A</v>
      </c>
      <c r="AH224" s="24" t="str">
        <f t="shared" si="251"/>
        <v/>
      </c>
      <c r="AI224" s="25" t="e">
        <f t="shared" si="252"/>
        <v>#N/A</v>
      </c>
      <c r="AJ224" s="21" t="e">
        <f t="shared" si="253"/>
        <v>#N/A</v>
      </c>
      <c r="AK224" s="51" t="e">
        <f t="shared" si="254"/>
        <v>#N/A</v>
      </c>
      <c r="AL224" s="26" t="e">
        <f t="shared" si="255"/>
        <v>#N/A</v>
      </c>
      <c r="AM224" s="27" t="str">
        <f t="array" ref="AM224">IFERROR((INDEX(TEMPLATE!$FI$7:$FI$1004,MATCH($J224,IF(TEMPLATE!$FH$7:$FH$1004=$AM$4,TEMPLATE!$FG$7:$FG$1004),0))),"")</f>
        <v/>
      </c>
      <c r="AN224" s="28" t="str">
        <f t="shared" si="256"/>
        <v/>
      </c>
      <c r="AO224" s="29" t="str">
        <f t="array" ref="AO224">IFERROR((INDEX(TEMPLATE!$FI$7:$FI$1004,MATCH($J224,IF(TEMPLATE!$FH$7:$FH$1004=$AO$4,TEMPLATE!$FG$7:$FG$1004),0))),"")</f>
        <v/>
      </c>
      <c r="AP224" s="30" t="e">
        <f t="shared" si="257"/>
        <v>#N/A</v>
      </c>
      <c r="AQ224" s="31" t="str">
        <f t="array" ref="AQ224">IFERROR((INDEX(TEMPLATE!$FI$7:$FI$1004,MATCH($J224,IF(TEMPLATE!$FH$7:$FH$1004=$AQ$4,TEMPLATE!$FG$7:$FG$1004),0))),"")</f>
        <v/>
      </c>
      <c r="AR224" s="32" t="e">
        <f t="shared" si="258"/>
        <v>#N/A</v>
      </c>
      <c r="AS224" s="29" t="str">
        <f t="array" ref="AS224">IFERROR((INDEX(TEMPLATE!$FI$7:$FI$1004,MATCH($J224,IF(TEMPLATE!$FH$7:$FH$1004=$AS$4,TEMPLATE!$FG$7:$FG$1004),0))),"")</f>
        <v/>
      </c>
      <c r="AT224" s="33" t="str">
        <f t="shared" si="305"/>
        <v/>
      </c>
      <c r="AU224" s="29" t="str">
        <f t="array" ref="AU224">IFERROR((INDEX(TEMPLATE!$FI$7:$FI$1004,MATCH($J224,IF(TEMPLATE!$FH$7:$FH$1004=$AU$4,TEMPLATE!$FG$7:$FG$1004),0))),"")</f>
        <v/>
      </c>
      <c r="AV224" s="30" t="e">
        <f t="shared" si="259"/>
        <v>#N/A</v>
      </c>
      <c r="AW224" s="29" t="str">
        <f t="shared" si="260"/>
        <v/>
      </c>
      <c r="AX224" s="34" t="str">
        <f t="shared" si="261"/>
        <v/>
      </c>
      <c r="AY224" s="35" t="str">
        <f t="shared" si="262"/>
        <v/>
      </c>
      <c r="AZ224" s="34" t="str">
        <f t="shared" si="263"/>
        <v/>
      </c>
      <c r="BA224" s="34" t="str">
        <f t="shared" si="264"/>
        <v/>
      </c>
      <c r="BB224" s="35" t="str">
        <f t="shared" si="265"/>
        <v/>
      </c>
      <c r="BC224" s="36" t="e">
        <f t="shared" si="266"/>
        <v>#N/A</v>
      </c>
      <c r="BD224" s="36">
        <f t="shared" si="267"/>
        <v>1</v>
      </c>
      <c r="BE224" s="36">
        <f t="shared" si="268"/>
        <v>0</v>
      </c>
      <c r="BF224" s="36" t="e">
        <f t="shared" si="269"/>
        <v>#N/A</v>
      </c>
      <c r="BG224" s="1"/>
      <c r="BH224" s="37" t="e">
        <f>VLOOKUP(TEMPLATE!$EP224&amp;"|"&amp;BH$5&amp;"|"&amp;BH$6&amp;"|0|"&amp;TEMPLATE!$EM224,TEMPLATE!$EY$7:$FE$30000,7,FALSE)</f>
        <v>#N/A</v>
      </c>
      <c r="BI224" s="38" t="e">
        <f>VLOOKUP(TEMPLATE!$EP224&amp;"|"&amp;BI$5&amp;"|"&amp;BI$6&amp;"|0|"&amp;TEMPLATE!$EM224,TEMPLATE!$EY$7:$FE$30000,7,FALSE)</f>
        <v>#N/A</v>
      </c>
      <c r="BJ224" s="37" t="e">
        <f>VLOOKUP(TEMPLATE!$EP224&amp;"|"&amp;BJ$5&amp;"|"&amp;BJ$6&amp;"|0|"&amp;TEMPLATE!$EM224,TEMPLATE!$EY$7:$FE$30000,7,FALSE)</f>
        <v>#N/A</v>
      </c>
      <c r="BK224" s="38" t="e">
        <f>VLOOKUP(TEMPLATE!$EP224&amp;"|"&amp;BK$5&amp;"|"&amp;BK$6&amp;"|0|"&amp;TEMPLATE!$EM224,TEMPLATE!$EY$7:$FE$30000,7,FALSE)</f>
        <v>#N/A</v>
      </c>
      <c r="BL224" s="38" t="e">
        <f>VLOOKUP(TEMPLATE!$EP224&amp;"|"&amp;BL$5&amp;"|"&amp;BL$6&amp;"|0|"&amp;TEMPLATE!$EM224,TEMPLATE!$EY$7:$FE$30000,7,FALSE)</f>
        <v>#N/A</v>
      </c>
      <c r="BM224" s="38" t="e">
        <f>VLOOKUP(TEMPLATE!$EP224&amp;"|"&amp;BM$5&amp;"|"&amp;BM$6&amp;"|0|"&amp;TEMPLATE!$EM224,TEMPLATE!$EY$7:$FE$30000,7,FALSE)</f>
        <v>#N/A</v>
      </c>
      <c r="BN224" s="38" t="e">
        <f>VLOOKUP(TEMPLATE!$EP224&amp;"|"&amp;BN$5&amp;"|"&amp;BN$6&amp;"|0|"&amp;TEMPLATE!$EM224,TEMPLATE!$EY$7:$FE$30000,7,FALSE)</f>
        <v>#N/A</v>
      </c>
      <c r="BO224" s="38" t="e">
        <f>VLOOKUP(TEMPLATE!$EP224&amp;"|"&amp;BO$5&amp;"|"&amp;BO$6&amp;"|0|"&amp;TEMPLATE!$EM224,TEMPLATE!$EY$7:$FE$30000,7,FALSE)</f>
        <v>#N/A</v>
      </c>
      <c r="BP224" s="38" t="e">
        <f>VLOOKUP(TEMPLATE!$EP224&amp;"|"&amp;BP$5&amp;"|"&amp;BP$6&amp;"|0|"&amp;TEMPLATE!$EM224,TEMPLATE!$EY$7:$FE$30000,7,FALSE)</f>
        <v>#N/A</v>
      </c>
      <c r="BQ224" s="38" t="e">
        <f>VLOOKUP(TEMPLATE!$EP224&amp;"|"&amp;BQ$5&amp;"|"&amp;BQ$6&amp;"|0|"&amp;TEMPLATE!$EM224,TEMPLATE!$EY$7:$FE$30000,7,FALSE)</f>
        <v>#N/A</v>
      </c>
      <c r="BR224" s="38" t="e">
        <f>VLOOKUP(TEMPLATE!$EP224&amp;"|"&amp;BR$5&amp;"|"&amp;BR$6&amp;"|0|"&amp;TEMPLATE!$EM224,TEMPLATE!$EY$7:$FE$30000,7,FALSE)</f>
        <v>#N/A</v>
      </c>
      <c r="BS224" s="38" t="e">
        <f>VLOOKUP(TEMPLATE!$EP224&amp;"|"&amp;BS$5&amp;"|"&amp;BS$6&amp;"|0|"&amp;TEMPLATE!$EM224,TEMPLATE!$EY$7:$FE$30000,7,FALSE)</f>
        <v>#N/A</v>
      </c>
      <c r="BT224" s="38" t="e">
        <f>VLOOKUP(TEMPLATE!$EP224&amp;"|"&amp;BT$5&amp;"|"&amp;BT$6&amp;"|0|"&amp;TEMPLATE!$EM224,TEMPLATE!$EY$7:$FE$30000,7,FALSE)</f>
        <v>#N/A</v>
      </c>
      <c r="BU224" s="38" t="e">
        <f>VLOOKUP(TEMPLATE!$EP224&amp;"|"&amp;BU$5&amp;"|"&amp;BU$6&amp;"|0|"&amp;TEMPLATE!$EM224,TEMPLATE!$EY$7:$FE$30000,7,FALSE)</f>
        <v>#N/A</v>
      </c>
      <c r="BV224" s="38" t="e">
        <f>VLOOKUP(TEMPLATE!$EP224&amp;"|"&amp;BV$5&amp;"|"&amp;BV$6&amp;"|0|"&amp;TEMPLATE!$EM224,TEMPLATE!$EY$7:$FE$30000,7,FALSE)</f>
        <v>#N/A</v>
      </c>
      <c r="BW224" s="38" t="e">
        <f>VLOOKUP(TEMPLATE!$EP224&amp;"|"&amp;BW$5&amp;"|"&amp;BW$6&amp;"|0|"&amp;TEMPLATE!$EM224,TEMPLATE!$EY$7:$FE$30000,7,FALSE)</f>
        <v>#N/A</v>
      </c>
      <c r="BX224" s="38" t="e">
        <f>VLOOKUP(TEMPLATE!$EP224&amp;"|"&amp;BX$5&amp;"|"&amp;BX$6&amp;"|0|"&amp;TEMPLATE!$EM224,TEMPLATE!$EY$7:$FE$30000,7,FALSE)</f>
        <v>#N/A</v>
      </c>
      <c r="BY224" s="38" t="e">
        <f>VLOOKUP(TEMPLATE!$EP224&amp;"|"&amp;BY$5&amp;"|"&amp;BY$6&amp;"|0|"&amp;TEMPLATE!$EM224,TEMPLATE!$EY$7:$FE$30000,7,FALSE)</f>
        <v>#N/A</v>
      </c>
      <c r="BZ224" s="38" t="e">
        <f>VLOOKUP(TEMPLATE!$EP224&amp;"|"&amp;BZ$5&amp;"|"&amp;BZ$6&amp;"|0|"&amp;TEMPLATE!$EM224,TEMPLATE!$EY$7:$FE$30000,7,FALSE)</f>
        <v>#N/A</v>
      </c>
      <c r="CA224" s="38" t="e">
        <f>IF(VLOOKUP(TEMPLATE!$EP224&amp;"|"&amp;CA$5&amp;"|"&amp;CA$6&amp;"|0|"&amp;TEMPLATE!$EM224,TEMPLATE!$EY$7:$FE$30000,7,FALSE)=0,BN224,VLOOKUP(TEMPLATE!$EP224&amp;"|"&amp;CA$5&amp;"|"&amp;CA$6&amp;"|0|"&amp;TEMPLATE!$EM224,TEMPLATE!$EY$7:$FE$30000,7,FALSE))</f>
        <v>#N/A</v>
      </c>
      <c r="CB224" s="38" t="e">
        <f>VLOOKUP(TEMPLATE!$EP224&amp;"|"&amp;CB$5&amp;"|"&amp;CB$6&amp;"|0|"&amp;TEMPLATE!$EM224,TEMPLATE!$EY$7:$FE$30000,7,FALSE)</f>
        <v>#N/A</v>
      </c>
      <c r="CC224" s="38" t="e">
        <f>VLOOKUP(TEMPLATE!$EP224&amp;"|"&amp;CC$5&amp;"|"&amp;CC$6&amp;"|0|"&amp;TEMPLATE!$EM224,TEMPLATE!$EY$7:$FE$30000,7,FALSE)</f>
        <v>#N/A</v>
      </c>
      <c r="CD224" s="38" t="e">
        <f>VLOOKUP(TEMPLATE!$EP224&amp;"|"&amp;CD$5&amp;"|"&amp;CD$6&amp;"|0|"&amp;TEMPLATE!$EM224,TEMPLATE!$EY$7:$FE$30000,7,FALSE)</f>
        <v>#N/A</v>
      </c>
      <c r="CE224" s="38" t="e">
        <f>VLOOKUP(TEMPLATE!$EP224&amp;"|"&amp;CE$5&amp;"|"&amp;CE$6&amp;"|0|"&amp;TEMPLATE!$EM224,TEMPLATE!$EY$7:$FE$30000,7,FALSE)</f>
        <v>#N/A</v>
      </c>
      <c r="CF224" s="38" t="e">
        <f>VLOOKUP(TEMPLATE!$EP224&amp;"|"&amp;CF$5&amp;"|"&amp;CF$6&amp;"|0|"&amp;TEMPLATE!$EM224,TEMPLATE!$EY$7:$FE$30000,7,FALSE)</f>
        <v>#N/A</v>
      </c>
      <c r="CG224" s="38" t="e">
        <f>VLOOKUP(TEMPLATE!$EP224&amp;"|"&amp;CG$5&amp;"|"&amp;CG$6&amp;"|0|"&amp;TEMPLATE!$EM224,TEMPLATE!$EY$7:$FE$30000,7,FALSE)</f>
        <v>#N/A</v>
      </c>
      <c r="CH224" s="38" t="e">
        <f>VLOOKUP(TEMPLATE!$EP224&amp;"|"&amp;CH$5&amp;"|"&amp;CH$6&amp;"|0|"&amp;TEMPLATE!$EM224,TEMPLATE!$EY$7:$FE$30000,7,FALSE)</f>
        <v>#N/A</v>
      </c>
      <c r="CI224" s="38" t="e">
        <f>VLOOKUP(TEMPLATE!$EP224&amp;"|"&amp;CI$5&amp;"|"&amp;CI$6&amp;"|0|"&amp;TEMPLATE!$EM224,TEMPLATE!$EY$7:$FE$30000,7,FALSE)</f>
        <v>#N/A</v>
      </c>
      <c r="CJ224" s="38" t="e">
        <f>VLOOKUP(TEMPLATE!$EP224&amp;"|"&amp;CJ$5&amp;"|"&amp;CJ$6&amp;"|0|"&amp;TEMPLATE!$EM224,TEMPLATE!$EY$7:$FE$30000,7,FALSE)</f>
        <v>#N/A</v>
      </c>
      <c r="CK224" s="38" t="e">
        <f>VLOOKUP(TEMPLATE!$EP224&amp;"|"&amp;CK$5&amp;"|"&amp;CK$6&amp;"|0|"&amp;TEMPLATE!$EM224,TEMPLATE!$EY$7:$FE$30000,7,FALSE)</f>
        <v>#N/A</v>
      </c>
      <c r="CL224" s="38" t="e">
        <f t="shared" si="270"/>
        <v>#VALUE!</v>
      </c>
      <c r="CM224" s="38" t="e">
        <f t="shared" si="271"/>
        <v>#VALUE!</v>
      </c>
      <c r="CN224" s="38" t="e">
        <f>VLOOKUP(TEMPLATE!$EP224&amp;"|"&amp;CN$5&amp;"|"&amp;CN$6&amp;"|0|"&amp;TEMPLATE!$EM224,TEMPLATE!$EY$7:$FE$30000,7,FALSE)</f>
        <v>#N/A</v>
      </c>
      <c r="CO224" s="38" t="e">
        <f>VLOOKUP(TEMPLATE!$EP224&amp;"|"&amp;CO$5&amp;"|"&amp;CO$6&amp;"|0|"&amp;TEMPLATE!$EM224,TEMPLATE!$EY$7:$FE$30000,7,FALSE)</f>
        <v>#N/A</v>
      </c>
      <c r="CP224" s="39" t="str">
        <f t="array" ref="CP224">IFERROR((INDEX(TEMPLATE!$FI$7:$FI$1004,MATCH($J224,IF(TEMPLATE!$FH$7:$FH$1004=CP$6,TEMPLATE!$FG$7:$FG$1004),0))),"")</f>
        <v/>
      </c>
      <c r="CQ224" s="39" t="str">
        <f t="array" ref="CQ224">IFERROR((INDEX(TEMPLATE!$FI$7:$FI$1004,MATCH($J224,IF(TEMPLATE!$FH$7:$FH$1004=CQ$6,TEMPLATE!$FG$7:$FG$1004),0))),"")</f>
        <v/>
      </c>
      <c r="CR224" s="39" t="str">
        <f t="array" ref="CR224">IFERROR((INDEX(TEMPLATE!$FI$7:$FI$1004,MATCH($J224,IF(TEMPLATE!$FH$7:$FH$1004=CR$6,TEMPLATE!$FG$7:$FG$1004),0))),"")</f>
        <v/>
      </c>
      <c r="CS224" s="39" t="str">
        <f t="array" ref="CS224">IFERROR((INDEX(TEMPLATE!$FI$7:$FI$1004,MATCH($J224,IF(TEMPLATE!$FH$7:$FH$1004=CS$6,TEMPLATE!$FG$7:$FG$1004),0))),"")</f>
        <v/>
      </c>
      <c r="CT224" s="38" t="str">
        <f t="array" ref="CT224">IFERROR((INDEX(TEMPLATE!$FI$7:$FI$1004,MATCH($J224,IF(TEMPLATE!$FH$7:$FH$1004=CT$6,TEMPLATE!$FG$7:$FG$1004),0))),"")</f>
        <v/>
      </c>
      <c r="CU224" s="38" t="str">
        <f t="array" ref="CU224">IFERROR((INDEX(TEMPLATE!$FI$7:$FI$1004,MATCH($J224,IF(TEMPLATE!$FH$7:$FH$1004=CU$6,TEMPLATE!$FG$7:$FG$1004),0))),"")</f>
        <v/>
      </c>
      <c r="CV224" s="38" t="str">
        <f t="array" ref="CV224">IFERROR((INDEX(TEMPLATE!$FI$7:$FI$1004,MATCH($J224,IF(TEMPLATE!$FH$7:$FH$1004=CV$6,TEMPLATE!$FG$7:$FG$1004),0))),"")</f>
        <v/>
      </c>
      <c r="CW224" s="38" t="str">
        <f t="array" ref="CW224">IFERROR((INDEX(TEMPLATE!$FI$7:$FI$1004,MATCH($J224,IF(TEMPLATE!$FH$7:$FH$1004=CW$6,TEMPLATE!$FG$7:$FG$1004),0))),"")</f>
        <v/>
      </c>
      <c r="CX224" s="7"/>
      <c r="CY224" s="7" t="str">
        <f t="shared" si="272"/>
        <v/>
      </c>
      <c r="CZ224" s="7" t="str">
        <f t="shared" si="273"/>
        <v/>
      </c>
      <c r="DA224" s="7" t="str">
        <f t="shared" si="274"/>
        <v/>
      </c>
      <c r="DB224" s="7" t="str">
        <f t="shared" si="275"/>
        <v/>
      </c>
      <c r="DC224" s="7" t="str">
        <f t="shared" si="276"/>
        <v/>
      </c>
      <c r="DD224" s="7" t="str">
        <f t="shared" si="277"/>
        <v/>
      </c>
      <c r="DE224" s="7" t="str">
        <f t="shared" si="278"/>
        <v/>
      </c>
      <c r="DF224" s="7" t="str">
        <f t="shared" si="279"/>
        <v/>
      </c>
      <c r="DG224" s="7"/>
      <c r="DH224" s="40" t="str">
        <f t="shared" si="280"/>
        <v/>
      </c>
      <c r="DI224" s="40" t="str">
        <f t="shared" si="281"/>
        <v/>
      </c>
      <c r="DJ224" s="40" t="str">
        <f t="shared" si="282"/>
        <v/>
      </c>
      <c r="DK224" s="41" t="str">
        <f t="shared" si="283"/>
        <v/>
      </c>
      <c r="DL224" s="42" t="str">
        <f t="shared" si="284"/>
        <v/>
      </c>
      <c r="DM224" s="42" t="str">
        <f t="shared" si="285"/>
        <v/>
      </c>
      <c r="DN224" s="42" t="str">
        <f t="shared" si="286"/>
        <v/>
      </c>
      <c r="DO224" s="42" t="str">
        <f t="shared" si="287"/>
        <v/>
      </c>
      <c r="DP224" s="7"/>
      <c r="DQ224" s="7">
        <f t="shared" si="288"/>
        <v>0</v>
      </c>
      <c r="DR224" s="7">
        <f t="shared" si="289"/>
        <v>0</v>
      </c>
      <c r="DS224" s="7">
        <f t="shared" si="290"/>
        <v>0</v>
      </c>
      <c r="DT224" s="7">
        <f t="shared" si="291"/>
        <v>0</v>
      </c>
      <c r="DU224" s="7">
        <f t="shared" si="292"/>
        <v>0</v>
      </c>
      <c r="DV224" s="7">
        <f t="shared" si="293"/>
        <v>0</v>
      </c>
      <c r="DW224" s="7">
        <f t="shared" si="294"/>
        <v>0</v>
      </c>
      <c r="DX224" s="7">
        <f t="shared" si="295"/>
        <v>0</v>
      </c>
      <c r="DY224" s="48" t="e">
        <f t="array" ref="DY224">VLOOKUP(TEMPLATE!$EP224&amp;"|"&amp;DY$5&amp;"|"&amp;DY$6&amp;"|0|"&amp;TEMPLATE!$EM224,TEMPLATE!$EY$7:$FE$30000,7,FALSE)</f>
        <v>#N/A</v>
      </c>
      <c r="DZ224" s="48" t="e">
        <f t="array" ref="DZ224">VLOOKUP(TEMPLATE!$EP224&amp;"|"&amp;DZ$5&amp;"|"&amp;DZ$6&amp;"|0|"&amp;TEMPLATE!$EM224,TEMPLATE!$EY$7:$FE$30000,7,FALSE)</f>
        <v>#N/A</v>
      </c>
      <c r="EA224" s="7" t="str">
        <f t="shared" si="296"/>
        <v/>
      </c>
      <c r="EB224" s="7" t="str">
        <f t="shared" si="297"/>
        <v/>
      </c>
      <c r="EC224" s="7" t="str">
        <f t="shared" si="298"/>
        <v/>
      </c>
      <c r="ED224" s="7" t="str">
        <f t="shared" si="299"/>
        <v/>
      </c>
      <c r="EE224" s="7" t="str">
        <f t="shared" si="300"/>
        <v/>
      </c>
      <c r="EF224" s="7" t="str">
        <f t="shared" si="301"/>
        <v/>
      </c>
      <c r="EG224" s="7" t="str">
        <f t="shared" si="302"/>
        <v/>
      </c>
      <c r="EH224" s="7" t="str">
        <f t="shared" si="303"/>
        <v/>
      </c>
      <c r="EI224" s="1"/>
      <c r="EJ224" s="1"/>
      <c r="EK224" s="1"/>
      <c r="EL224" s="1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1" t="str">
        <f t="shared" si="304"/>
        <v>||||</v>
      </c>
      <c r="EZ224" s="7"/>
      <c r="FA224" s="7"/>
      <c r="FB224" s="7"/>
      <c r="FC224" s="7"/>
      <c r="FD224" s="43"/>
      <c r="FE224" s="7"/>
      <c r="FF224" s="7"/>
      <c r="FG224" s="7"/>
      <c r="FH224" s="7"/>
      <c r="FI224" s="7"/>
      <c r="FJ224" s="7"/>
      <c r="FK224" s="7"/>
      <c r="FL224" s="7"/>
      <c r="FM224" s="43"/>
      <c r="FN224" s="7"/>
      <c r="FO224" s="7"/>
      <c r="FP224" s="43"/>
      <c r="FQ224" s="7"/>
      <c r="FR224" s="7"/>
      <c r="FS224" s="7"/>
      <c r="FT224" s="7"/>
      <c r="FU224" s="7"/>
      <c r="FV224" s="43"/>
      <c r="FW224" s="38"/>
      <c r="FX224" s="7"/>
      <c r="FY224" s="7"/>
      <c r="FZ224" s="7"/>
      <c r="GA224" s="44"/>
      <c r="GB224" s="7"/>
      <c r="GC224" s="38"/>
      <c r="GD224" s="7"/>
    </row>
    <row r="225" spans="1:186" x14ac:dyDescent="0.25">
      <c r="A225" s="4">
        <f t="shared" si="236"/>
        <v>1</v>
      </c>
      <c r="B225" s="17" t="str">
        <f>IF(TEMPLATE!EM225="","",TEMPLATE!EM225)</f>
        <v/>
      </c>
      <c r="C225" s="17" t="str">
        <f>IF(TEMPLATE!EX225="","",TEMPLATE!EX225)</f>
        <v/>
      </c>
      <c r="D225" s="19" t="str">
        <f t="shared" si="233"/>
        <v/>
      </c>
      <c r="E225" s="19" t="str">
        <f t="shared" si="237"/>
        <v/>
      </c>
      <c r="F225" s="17"/>
      <c r="G225" s="45" t="str">
        <f>IF(TEMPLATE!EN225="","",TEMPLATE!EN225)</f>
        <v/>
      </c>
      <c r="H225" s="45"/>
      <c r="I225" s="45"/>
      <c r="J225" s="17" t="str">
        <f>IF(TEMPLATE!EP225="","",TEMPLATE!EP225)</f>
        <v/>
      </c>
      <c r="K225" s="46" t="str">
        <f>IF(TEMPLATE!EQ225="","",TEMPLATE!EQ225)</f>
        <v/>
      </c>
      <c r="L225" s="46" t="str">
        <f>IF(TEMPLATE!ER225="","",TEMPLATE!ER225)</f>
        <v/>
      </c>
      <c r="M225" s="46" t="str">
        <f>IF(TEMPLATE!ES225="","",TEMPLATE!ES225)</f>
        <v/>
      </c>
      <c r="N225" s="18" t="str">
        <f>IF(TEMPLATE!EU225="","",TEMPLATE!EU225)</f>
        <v/>
      </c>
      <c r="O225" s="19" t="str">
        <f t="shared" si="238"/>
        <v/>
      </c>
      <c r="P225" s="20" t="str">
        <f t="shared" si="239"/>
        <v/>
      </c>
      <c r="Q225" s="18"/>
      <c r="R225" s="21" t="str">
        <f t="shared" si="240"/>
        <v/>
      </c>
      <c r="S225" s="21" t="str">
        <f>IF(SUMIFS(TEMPLATE!$GD$7:$GD$30000,TEMPLATE!$GC$7:$GC$30000,EV225,TEMPLATE!$FY$7:$FY$30000,J225,$GB$7:$GB$30000,G225)=0,"",SUMIFS(TEMPLATE!$GD$7:$GD$30000,TEMPLATE!$GC$7:$GC$30000,EV225,TEMPLATE!$FY$7:$FY$30000,J225,$GB$7:$GB$30000,G225))</f>
        <v/>
      </c>
      <c r="T225" s="21" t="str">
        <f>IF(SUMIFS(TEMPLATE!$GD$7:$GD$30000,TEMPLATE!$GE$7:$GE$30000,"Common Equity",TEMPLATE!$FY$7:$FY$30000,J225,$GB$7:$GB$30000,G225)=0,"",SUMIFS(TEMPLATE!$GD$7:$GD$30000,TEMPLATE!$GE$7:$GE$30000,"Common Equity",TEMPLATE!$FY$7:$FY$30000,J225,$GB$7:$GB$30000,G225))</f>
        <v/>
      </c>
      <c r="U225" s="21"/>
      <c r="V225" s="22">
        <f t="shared" si="241"/>
        <v>0</v>
      </c>
      <c r="W225" s="23" t="e">
        <f t="shared" si="242"/>
        <v>#N/A</v>
      </c>
      <c r="X225" s="23" t="e">
        <f t="shared" si="243"/>
        <v>#N/A</v>
      </c>
      <c r="Y225" s="23" t="e">
        <f t="shared" si="244"/>
        <v>#N/A</v>
      </c>
      <c r="Z225" s="23" t="e">
        <f t="shared" si="245"/>
        <v>#N/A</v>
      </c>
      <c r="AA225" s="23" t="e">
        <f t="shared" si="246"/>
        <v>#N/A</v>
      </c>
      <c r="AB225" s="23" t="e">
        <f t="shared" si="247"/>
        <v>#N/A</v>
      </c>
      <c r="AC225" s="23" t="e">
        <f t="shared" si="248"/>
        <v>#N/A</v>
      </c>
      <c r="AD225" s="24" t="e">
        <f t="shared" si="249"/>
        <v>#N/A</v>
      </c>
      <c r="AE225" s="24" t="e">
        <f t="shared" si="234"/>
        <v>#N/A</v>
      </c>
      <c r="AF225" s="24" t="e">
        <f t="shared" si="235"/>
        <v>#N/A</v>
      </c>
      <c r="AG225" s="24" t="e">
        <f t="shared" si="250"/>
        <v>#N/A</v>
      </c>
      <c r="AH225" s="24" t="str">
        <f t="shared" si="251"/>
        <v/>
      </c>
      <c r="AI225" s="25" t="e">
        <f t="shared" si="252"/>
        <v>#N/A</v>
      </c>
      <c r="AJ225" s="21" t="e">
        <f t="shared" si="253"/>
        <v>#N/A</v>
      </c>
      <c r="AK225" s="51" t="e">
        <f t="shared" si="254"/>
        <v>#N/A</v>
      </c>
      <c r="AL225" s="26" t="e">
        <f t="shared" si="255"/>
        <v>#N/A</v>
      </c>
      <c r="AM225" s="27" t="str">
        <f t="array" ref="AM225">IFERROR((INDEX(TEMPLATE!$FI$7:$FI$1004,MATCH($J225,IF(TEMPLATE!$FH$7:$FH$1004=$AM$4,TEMPLATE!$FG$7:$FG$1004),0))),"")</f>
        <v/>
      </c>
      <c r="AN225" s="28" t="str">
        <f t="shared" si="256"/>
        <v/>
      </c>
      <c r="AO225" s="29" t="str">
        <f t="array" ref="AO225">IFERROR((INDEX(TEMPLATE!$FI$7:$FI$1004,MATCH($J225,IF(TEMPLATE!$FH$7:$FH$1004=$AO$4,TEMPLATE!$FG$7:$FG$1004),0))),"")</f>
        <v/>
      </c>
      <c r="AP225" s="30" t="e">
        <f t="shared" si="257"/>
        <v>#N/A</v>
      </c>
      <c r="AQ225" s="31" t="str">
        <f t="array" ref="AQ225">IFERROR((INDEX(TEMPLATE!$FI$7:$FI$1004,MATCH($J225,IF(TEMPLATE!$FH$7:$FH$1004=$AQ$4,TEMPLATE!$FG$7:$FG$1004),0))),"")</f>
        <v/>
      </c>
      <c r="AR225" s="32" t="e">
        <f t="shared" si="258"/>
        <v>#N/A</v>
      </c>
      <c r="AS225" s="29" t="str">
        <f t="array" ref="AS225">IFERROR((INDEX(TEMPLATE!$FI$7:$FI$1004,MATCH($J225,IF(TEMPLATE!$FH$7:$FH$1004=$AS$4,TEMPLATE!$FG$7:$FG$1004),0))),"")</f>
        <v/>
      </c>
      <c r="AT225" s="33" t="str">
        <f t="shared" si="305"/>
        <v/>
      </c>
      <c r="AU225" s="29" t="str">
        <f t="array" ref="AU225">IFERROR((INDEX(TEMPLATE!$FI$7:$FI$1004,MATCH($J225,IF(TEMPLATE!$FH$7:$FH$1004=$AU$4,TEMPLATE!$FG$7:$FG$1004),0))),"")</f>
        <v/>
      </c>
      <c r="AV225" s="30" t="e">
        <f t="shared" si="259"/>
        <v>#N/A</v>
      </c>
      <c r="AW225" s="29" t="str">
        <f t="shared" si="260"/>
        <v/>
      </c>
      <c r="AX225" s="34" t="str">
        <f t="shared" si="261"/>
        <v/>
      </c>
      <c r="AY225" s="35" t="str">
        <f t="shared" si="262"/>
        <v/>
      </c>
      <c r="AZ225" s="34" t="str">
        <f t="shared" si="263"/>
        <v/>
      </c>
      <c r="BA225" s="34" t="str">
        <f t="shared" si="264"/>
        <v/>
      </c>
      <c r="BB225" s="35" t="str">
        <f t="shared" si="265"/>
        <v/>
      </c>
      <c r="BC225" s="36" t="e">
        <f t="shared" si="266"/>
        <v>#N/A</v>
      </c>
      <c r="BD225" s="36">
        <f t="shared" si="267"/>
        <v>1</v>
      </c>
      <c r="BE225" s="36">
        <f t="shared" si="268"/>
        <v>0</v>
      </c>
      <c r="BF225" s="36" t="e">
        <f t="shared" si="269"/>
        <v>#N/A</v>
      </c>
      <c r="BG225" s="1"/>
      <c r="BH225" s="37" t="e">
        <f>VLOOKUP(TEMPLATE!$EP225&amp;"|"&amp;BH$5&amp;"|"&amp;BH$6&amp;"|0|"&amp;TEMPLATE!$EM225,TEMPLATE!$EY$7:$FE$30000,7,FALSE)</f>
        <v>#N/A</v>
      </c>
      <c r="BI225" s="38" t="e">
        <f>VLOOKUP(TEMPLATE!$EP225&amp;"|"&amp;BI$5&amp;"|"&amp;BI$6&amp;"|0|"&amp;TEMPLATE!$EM225,TEMPLATE!$EY$7:$FE$30000,7,FALSE)</f>
        <v>#N/A</v>
      </c>
      <c r="BJ225" s="37" t="e">
        <f>VLOOKUP(TEMPLATE!$EP225&amp;"|"&amp;BJ$5&amp;"|"&amp;BJ$6&amp;"|0|"&amp;TEMPLATE!$EM225,TEMPLATE!$EY$7:$FE$30000,7,FALSE)</f>
        <v>#N/A</v>
      </c>
      <c r="BK225" s="38" t="e">
        <f>VLOOKUP(TEMPLATE!$EP225&amp;"|"&amp;BK$5&amp;"|"&amp;BK$6&amp;"|0|"&amp;TEMPLATE!$EM225,TEMPLATE!$EY$7:$FE$30000,7,FALSE)</f>
        <v>#N/A</v>
      </c>
      <c r="BL225" s="38" t="e">
        <f>VLOOKUP(TEMPLATE!$EP225&amp;"|"&amp;BL$5&amp;"|"&amp;BL$6&amp;"|0|"&amp;TEMPLATE!$EM225,TEMPLATE!$EY$7:$FE$30000,7,FALSE)</f>
        <v>#N/A</v>
      </c>
      <c r="BM225" s="38" t="e">
        <f>VLOOKUP(TEMPLATE!$EP225&amp;"|"&amp;BM$5&amp;"|"&amp;BM$6&amp;"|0|"&amp;TEMPLATE!$EM225,TEMPLATE!$EY$7:$FE$30000,7,FALSE)</f>
        <v>#N/A</v>
      </c>
      <c r="BN225" s="38" t="e">
        <f>VLOOKUP(TEMPLATE!$EP225&amp;"|"&amp;BN$5&amp;"|"&amp;BN$6&amp;"|0|"&amp;TEMPLATE!$EM225,TEMPLATE!$EY$7:$FE$30000,7,FALSE)</f>
        <v>#N/A</v>
      </c>
      <c r="BO225" s="38" t="e">
        <f>VLOOKUP(TEMPLATE!$EP225&amp;"|"&amp;BO$5&amp;"|"&amp;BO$6&amp;"|0|"&amp;TEMPLATE!$EM225,TEMPLATE!$EY$7:$FE$30000,7,FALSE)</f>
        <v>#N/A</v>
      </c>
      <c r="BP225" s="38" t="e">
        <f>VLOOKUP(TEMPLATE!$EP225&amp;"|"&amp;BP$5&amp;"|"&amp;BP$6&amp;"|0|"&amp;TEMPLATE!$EM225,TEMPLATE!$EY$7:$FE$30000,7,FALSE)</f>
        <v>#N/A</v>
      </c>
      <c r="BQ225" s="38" t="e">
        <f>VLOOKUP(TEMPLATE!$EP225&amp;"|"&amp;BQ$5&amp;"|"&amp;BQ$6&amp;"|0|"&amp;TEMPLATE!$EM225,TEMPLATE!$EY$7:$FE$30000,7,FALSE)</f>
        <v>#N/A</v>
      </c>
      <c r="BR225" s="38" t="e">
        <f>VLOOKUP(TEMPLATE!$EP225&amp;"|"&amp;BR$5&amp;"|"&amp;BR$6&amp;"|0|"&amp;TEMPLATE!$EM225,TEMPLATE!$EY$7:$FE$30000,7,FALSE)</f>
        <v>#N/A</v>
      </c>
      <c r="BS225" s="38" t="e">
        <f>VLOOKUP(TEMPLATE!$EP225&amp;"|"&amp;BS$5&amp;"|"&amp;BS$6&amp;"|0|"&amp;TEMPLATE!$EM225,TEMPLATE!$EY$7:$FE$30000,7,FALSE)</f>
        <v>#N/A</v>
      </c>
      <c r="BT225" s="38" t="e">
        <f>VLOOKUP(TEMPLATE!$EP225&amp;"|"&amp;BT$5&amp;"|"&amp;BT$6&amp;"|0|"&amp;TEMPLATE!$EM225,TEMPLATE!$EY$7:$FE$30000,7,FALSE)</f>
        <v>#N/A</v>
      </c>
      <c r="BU225" s="38" t="e">
        <f>VLOOKUP(TEMPLATE!$EP225&amp;"|"&amp;BU$5&amp;"|"&amp;BU$6&amp;"|0|"&amp;TEMPLATE!$EM225,TEMPLATE!$EY$7:$FE$30000,7,FALSE)</f>
        <v>#N/A</v>
      </c>
      <c r="BV225" s="38" t="e">
        <f>VLOOKUP(TEMPLATE!$EP225&amp;"|"&amp;BV$5&amp;"|"&amp;BV$6&amp;"|0|"&amp;TEMPLATE!$EM225,TEMPLATE!$EY$7:$FE$30000,7,FALSE)</f>
        <v>#N/A</v>
      </c>
      <c r="BW225" s="38" t="e">
        <f>VLOOKUP(TEMPLATE!$EP225&amp;"|"&amp;BW$5&amp;"|"&amp;BW$6&amp;"|0|"&amp;TEMPLATE!$EM225,TEMPLATE!$EY$7:$FE$30000,7,FALSE)</f>
        <v>#N/A</v>
      </c>
      <c r="BX225" s="38" t="e">
        <f>VLOOKUP(TEMPLATE!$EP225&amp;"|"&amp;BX$5&amp;"|"&amp;BX$6&amp;"|0|"&amp;TEMPLATE!$EM225,TEMPLATE!$EY$7:$FE$30000,7,FALSE)</f>
        <v>#N/A</v>
      </c>
      <c r="BY225" s="38" t="e">
        <f>VLOOKUP(TEMPLATE!$EP225&amp;"|"&amp;BY$5&amp;"|"&amp;BY$6&amp;"|0|"&amp;TEMPLATE!$EM225,TEMPLATE!$EY$7:$FE$30000,7,FALSE)</f>
        <v>#N/A</v>
      </c>
      <c r="BZ225" s="38" t="e">
        <f>VLOOKUP(TEMPLATE!$EP225&amp;"|"&amp;BZ$5&amp;"|"&amp;BZ$6&amp;"|0|"&amp;TEMPLATE!$EM225,TEMPLATE!$EY$7:$FE$30000,7,FALSE)</f>
        <v>#N/A</v>
      </c>
      <c r="CA225" s="38" t="e">
        <f>IF(VLOOKUP(TEMPLATE!$EP225&amp;"|"&amp;CA$5&amp;"|"&amp;CA$6&amp;"|0|"&amp;TEMPLATE!$EM225,TEMPLATE!$EY$7:$FE$30000,7,FALSE)=0,BN225,VLOOKUP(TEMPLATE!$EP225&amp;"|"&amp;CA$5&amp;"|"&amp;CA$6&amp;"|0|"&amp;TEMPLATE!$EM225,TEMPLATE!$EY$7:$FE$30000,7,FALSE))</f>
        <v>#N/A</v>
      </c>
      <c r="CB225" s="38" t="e">
        <f>VLOOKUP(TEMPLATE!$EP225&amp;"|"&amp;CB$5&amp;"|"&amp;CB$6&amp;"|0|"&amp;TEMPLATE!$EM225,TEMPLATE!$EY$7:$FE$30000,7,FALSE)</f>
        <v>#N/A</v>
      </c>
      <c r="CC225" s="38" t="e">
        <f>VLOOKUP(TEMPLATE!$EP225&amp;"|"&amp;CC$5&amp;"|"&amp;CC$6&amp;"|0|"&amp;TEMPLATE!$EM225,TEMPLATE!$EY$7:$FE$30000,7,FALSE)</f>
        <v>#N/A</v>
      </c>
      <c r="CD225" s="38" t="e">
        <f>VLOOKUP(TEMPLATE!$EP225&amp;"|"&amp;CD$5&amp;"|"&amp;CD$6&amp;"|0|"&amp;TEMPLATE!$EM225,TEMPLATE!$EY$7:$FE$30000,7,FALSE)</f>
        <v>#N/A</v>
      </c>
      <c r="CE225" s="38" t="e">
        <f>VLOOKUP(TEMPLATE!$EP225&amp;"|"&amp;CE$5&amp;"|"&amp;CE$6&amp;"|0|"&amp;TEMPLATE!$EM225,TEMPLATE!$EY$7:$FE$30000,7,FALSE)</f>
        <v>#N/A</v>
      </c>
      <c r="CF225" s="38" t="e">
        <f>VLOOKUP(TEMPLATE!$EP225&amp;"|"&amp;CF$5&amp;"|"&amp;CF$6&amp;"|0|"&amp;TEMPLATE!$EM225,TEMPLATE!$EY$7:$FE$30000,7,FALSE)</f>
        <v>#N/A</v>
      </c>
      <c r="CG225" s="38" t="e">
        <f>VLOOKUP(TEMPLATE!$EP225&amp;"|"&amp;CG$5&amp;"|"&amp;CG$6&amp;"|0|"&amp;TEMPLATE!$EM225,TEMPLATE!$EY$7:$FE$30000,7,FALSE)</f>
        <v>#N/A</v>
      </c>
      <c r="CH225" s="38" t="e">
        <f>VLOOKUP(TEMPLATE!$EP225&amp;"|"&amp;CH$5&amp;"|"&amp;CH$6&amp;"|0|"&amp;TEMPLATE!$EM225,TEMPLATE!$EY$7:$FE$30000,7,FALSE)</f>
        <v>#N/A</v>
      </c>
      <c r="CI225" s="38" t="e">
        <f>VLOOKUP(TEMPLATE!$EP225&amp;"|"&amp;CI$5&amp;"|"&amp;CI$6&amp;"|0|"&amp;TEMPLATE!$EM225,TEMPLATE!$EY$7:$FE$30000,7,FALSE)</f>
        <v>#N/A</v>
      </c>
      <c r="CJ225" s="38" t="e">
        <f>VLOOKUP(TEMPLATE!$EP225&amp;"|"&amp;CJ$5&amp;"|"&amp;CJ$6&amp;"|0|"&amp;TEMPLATE!$EM225,TEMPLATE!$EY$7:$FE$30000,7,FALSE)</f>
        <v>#N/A</v>
      </c>
      <c r="CK225" s="38" t="e">
        <f>VLOOKUP(TEMPLATE!$EP225&amp;"|"&amp;CK$5&amp;"|"&amp;CK$6&amp;"|0|"&amp;TEMPLATE!$EM225,TEMPLATE!$EY$7:$FE$30000,7,FALSE)</f>
        <v>#N/A</v>
      </c>
      <c r="CL225" s="38" t="e">
        <f t="shared" si="270"/>
        <v>#VALUE!</v>
      </c>
      <c r="CM225" s="38" t="e">
        <f t="shared" si="271"/>
        <v>#VALUE!</v>
      </c>
      <c r="CN225" s="38" t="e">
        <f>VLOOKUP(TEMPLATE!$EP225&amp;"|"&amp;CN$5&amp;"|"&amp;CN$6&amp;"|0|"&amp;TEMPLATE!$EM225,TEMPLATE!$EY$7:$FE$30000,7,FALSE)</f>
        <v>#N/A</v>
      </c>
      <c r="CO225" s="38" t="e">
        <f>VLOOKUP(TEMPLATE!$EP225&amp;"|"&amp;CO$5&amp;"|"&amp;CO$6&amp;"|0|"&amp;TEMPLATE!$EM225,TEMPLATE!$EY$7:$FE$30000,7,FALSE)</f>
        <v>#N/A</v>
      </c>
      <c r="CP225" s="39" t="str">
        <f t="array" ref="CP225">IFERROR((INDEX(TEMPLATE!$FI$7:$FI$1004,MATCH($J225,IF(TEMPLATE!$FH$7:$FH$1004=CP$6,TEMPLATE!$FG$7:$FG$1004),0))),"")</f>
        <v/>
      </c>
      <c r="CQ225" s="39" t="str">
        <f t="array" ref="CQ225">IFERROR((INDEX(TEMPLATE!$FI$7:$FI$1004,MATCH($J225,IF(TEMPLATE!$FH$7:$FH$1004=CQ$6,TEMPLATE!$FG$7:$FG$1004),0))),"")</f>
        <v/>
      </c>
      <c r="CR225" s="39" t="str">
        <f t="array" ref="CR225">IFERROR((INDEX(TEMPLATE!$FI$7:$FI$1004,MATCH($J225,IF(TEMPLATE!$FH$7:$FH$1004=CR$6,TEMPLATE!$FG$7:$FG$1004),0))),"")</f>
        <v/>
      </c>
      <c r="CS225" s="39" t="str">
        <f t="array" ref="CS225">IFERROR((INDEX(TEMPLATE!$FI$7:$FI$1004,MATCH($J225,IF(TEMPLATE!$FH$7:$FH$1004=CS$6,TEMPLATE!$FG$7:$FG$1004),0))),"")</f>
        <v/>
      </c>
      <c r="CT225" s="38" t="str">
        <f t="array" ref="CT225">IFERROR((INDEX(TEMPLATE!$FI$7:$FI$1004,MATCH($J225,IF(TEMPLATE!$FH$7:$FH$1004=CT$6,TEMPLATE!$FG$7:$FG$1004),0))),"")</f>
        <v/>
      </c>
      <c r="CU225" s="38" t="str">
        <f t="array" ref="CU225">IFERROR((INDEX(TEMPLATE!$FI$7:$FI$1004,MATCH($J225,IF(TEMPLATE!$FH$7:$FH$1004=CU$6,TEMPLATE!$FG$7:$FG$1004),0))),"")</f>
        <v/>
      </c>
      <c r="CV225" s="38" t="str">
        <f t="array" ref="CV225">IFERROR((INDEX(TEMPLATE!$FI$7:$FI$1004,MATCH($J225,IF(TEMPLATE!$FH$7:$FH$1004=CV$6,TEMPLATE!$FG$7:$FG$1004),0))),"")</f>
        <v/>
      </c>
      <c r="CW225" s="38" t="str">
        <f t="array" ref="CW225">IFERROR((INDEX(TEMPLATE!$FI$7:$FI$1004,MATCH($J225,IF(TEMPLATE!$FH$7:$FH$1004=CW$6,TEMPLATE!$FG$7:$FG$1004),0))),"")</f>
        <v/>
      </c>
      <c r="CX225" s="7"/>
      <c r="CY225" s="7" t="str">
        <f t="shared" si="272"/>
        <v/>
      </c>
      <c r="CZ225" s="7" t="str">
        <f t="shared" si="273"/>
        <v/>
      </c>
      <c r="DA225" s="7" t="str">
        <f t="shared" si="274"/>
        <v/>
      </c>
      <c r="DB225" s="7" t="str">
        <f t="shared" si="275"/>
        <v/>
      </c>
      <c r="DC225" s="7" t="str">
        <f t="shared" si="276"/>
        <v/>
      </c>
      <c r="DD225" s="7" t="str">
        <f t="shared" si="277"/>
        <v/>
      </c>
      <c r="DE225" s="7" t="str">
        <f t="shared" si="278"/>
        <v/>
      </c>
      <c r="DF225" s="7" t="str">
        <f t="shared" si="279"/>
        <v/>
      </c>
      <c r="DG225" s="7"/>
      <c r="DH225" s="40" t="str">
        <f t="shared" si="280"/>
        <v/>
      </c>
      <c r="DI225" s="40" t="str">
        <f t="shared" si="281"/>
        <v/>
      </c>
      <c r="DJ225" s="40" t="str">
        <f t="shared" si="282"/>
        <v/>
      </c>
      <c r="DK225" s="41" t="str">
        <f t="shared" si="283"/>
        <v/>
      </c>
      <c r="DL225" s="42" t="str">
        <f t="shared" si="284"/>
        <v/>
      </c>
      <c r="DM225" s="42" t="str">
        <f t="shared" si="285"/>
        <v/>
      </c>
      <c r="DN225" s="42" t="str">
        <f t="shared" si="286"/>
        <v/>
      </c>
      <c r="DO225" s="42" t="str">
        <f t="shared" si="287"/>
        <v/>
      </c>
      <c r="DP225" s="7"/>
      <c r="DQ225" s="7">
        <f t="shared" si="288"/>
        <v>0</v>
      </c>
      <c r="DR225" s="7">
        <f t="shared" si="289"/>
        <v>0</v>
      </c>
      <c r="DS225" s="7">
        <f t="shared" si="290"/>
        <v>0</v>
      </c>
      <c r="DT225" s="7">
        <f t="shared" si="291"/>
        <v>0</v>
      </c>
      <c r="DU225" s="7">
        <f t="shared" si="292"/>
        <v>0</v>
      </c>
      <c r="DV225" s="7">
        <f t="shared" si="293"/>
        <v>0</v>
      </c>
      <c r="DW225" s="7">
        <f t="shared" si="294"/>
        <v>0</v>
      </c>
      <c r="DX225" s="7">
        <f t="shared" si="295"/>
        <v>0</v>
      </c>
      <c r="DY225" s="48" t="e">
        <f t="array" ref="DY225">VLOOKUP(TEMPLATE!$EP225&amp;"|"&amp;DY$5&amp;"|"&amp;DY$6&amp;"|0|"&amp;TEMPLATE!$EM225,TEMPLATE!$EY$7:$FE$30000,7,FALSE)</f>
        <v>#N/A</v>
      </c>
      <c r="DZ225" s="48" t="e">
        <f t="array" ref="DZ225">VLOOKUP(TEMPLATE!$EP225&amp;"|"&amp;DZ$5&amp;"|"&amp;DZ$6&amp;"|0|"&amp;TEMPLATE!$EM225,TEMPLATE!$EY$7:$FE$30000,7,FALSE)</f>
        <v>#N/A</v>
      </c>
      <c r="EA225" s="7" t="str">
        <f t="shared" si="296"/>
        <v/>
      </c>
      <c r="EB225" s="7" t="str">
        <f t="shared" si="297"/>
        <v/>
      </c>
      <c r="EC225" s="7" t="str">
        <f t="shared" si="298"/>
        <v/>
      </c>
      <c r="ED225" s="7" t="str">
        <f t="shared" si="299"/>
        <v/>
      </c>
      <c r="EE225" s="7" t="str">
        <f t="shared" si="300"/>
        <v/>
      </c>
      <c r="EF225" s="7" t="str">
        <f t="shared" si="301"/>
        <v/>
      </c>
      <c r="EG225" s="7" t="str">
        <f t="shared" si="302"/>
        <v/>
      </c>
      <c r="EH225" s="7" t="str">
        <f t="shared" si="303"/>
        <v/>
      </c>
      <c r="EI225" s="1"/>
      <c r="EJ225" s="1"/>
      <c r="EK225" s="1"/>
      <c r="EL225" s="1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1" t="str">
        <f t="shared" si="304"/>
        <v>||||</v>
      </c>
      <c r="EZ225" s="7"/>
      <c r="FA225" s="7"/>
      <c r="FB225" s="7"/>
      <c r="FC225" s="7"/>
      <c r="FD225" s="43"/>
      <c r="FE225" s="7"/>
      <c r="FF225" s="7"/>
      <c r="FG225" s="7"/>
      <c r="FH225" s="7"/>
      <c r="FI225" s="7"/>
      <c r="FJ225" s="7"/>
      <c r="FK225" s="7"/>
      <c r="FL225" s="7"/>
      <c r="FM225" s="43"/>
      <c r="FN225" s="7"/>
      <c r="FO225" s="7"/>
      <c r="FP225" s="43"/>
      <c r="FQ225" s="7"/>
      <c r="FR225" s="7"/>
      <c r="FS225" s="7"/>
      <c r="FT225" s="7"/>
      <c r="FU225" s="7"/>
      <c r="FV225" s="43"/>
      <c r="FW225" s="38"/>
      <c r="FX225" s="7"/>
      <c r="FY225" s="7"/>
      <c r="FZ225" s="7"/>
      <c r="GA225" s="7"/>
      <c r="GB225" s="7"/>
      <c r="GC225" s="7"/>
      <c r="GD225" s="7"/>
    </row>
    <row r="226" spans="1:186" x14ac:dyDescent="0.25">
      <c r="A226" s="4">
        <f t="shared" si="236"/>
        <v>1</v>
      </c>
      <c r="B226" s="17" t="str">
        <f>IF(TEMPLATE!EM226="","",TEMPLATE!EM226)</f>
        <v/>
      </c>
      <c r="C226" s="17" t="str">
        <f>IF(TEMPLATE!EX226="","",TEMPLATE!EX226)</f>
        <v/>
      </c>
      <c r="D226" s="19" t="str">
        <f t="shared" si="233"/>
        <v/>
      </c>
      <c r="E226" s="19" t="str">
        <f t="shared" si="237"/>
        <v/>
      </c>
      <c r="F226" s="17"/>
      <c r="G226" s="45" t="str">
        <f>IF(TEMPLATE!EN226="","",TEMPLATE!EN226)</f>
        <v/>
      </c>
      <c r="H226" s="45"/>
      <c r="I226" s="45"/>
      <c r="J226" s="17" t="str">
        <f>IF(TEMPLATE!EP226="","",TEMPLATE!EP226)</f>
        <v/>
      </c>
      <c r="K226" s="46" t="str">
        <f>IF(TEMPLATE!EQ226="","",TEMPLATE!EQ226)</f>
        <v/>
      </c>
      <c r="L226" s="46" t="str">
        <f>IF(TEMPLATE!ER226="","",TEMPLATE!ER226)</f>
        <v/>
      </c>
      <c r="M226" s="46" t="str">
        <f>IF(TEMPLATE!ES226="","",TEMPLATE!ES226)</f>
        <v/>
      </c>
      <c r="N226" s="18" t="str">
        <f>IF(TEMPLATE!EU226="","",TEMPLATE!EU226)</f>
        <v/>
      </c>
      <c r="O226" s="19" t="str">
        <f t="shared" si="238"/>
        <v/>
      </c>
      <c r="P226" s="20" t="str">
        <f t="shared" si="239"/>
        <v/>
      </c>
      <c r="Q226" s="18"/>
      <c r="R226" s="21" t="str">
        <f t="shared" si="240"/>
        <v/>
      </c>
      <c r="S226" s="21" t="str">
        <f>IF(SUMIFS(TEMPLATE!$GD$7:$GD$30000,TEMPLATE!$GC$7:$GC$30000,EV226,TEMPLATE!$FY$7:$FY$30000,J226,$GB$7:$GB$30000,G226)=0,"",SUMIFS(TEMPLATE!$GD$7:$GD$30000,TEMPLATE!$GC$7:$GC$30000,EV226,TEMPLATE!$FY$7:$FY$30000,J226,$GB$7:$GB$30000,G226))</f>
        <v/>
      </c>
      <c r="T226" s="21" t="str">
        <f>IF(SUMIFS(TEMPLATE!$GD$7:$GD$30000,TEMPLATE!$GE$7:$GE$30000,"Common Equity",TEMPLATE!$FY$7:$FY$30000,J226,$GB$7:$GB$30000,G226)=0,"",SUMIFS(TEMPLATE!$GD$7:$GD$30000,TEMPLATE!$GE$7:$GE$30000,"Common Equity",TEMPLATE!$FY$7:$FY$30000,J226,$GB$7:$GB$30000,G226))</f>
        <v/>
      </c>
      <c r="U226" s="21"/>
      <c r="V226" s="22">
        <f t="shared" si="241"/>
        <v>0</v>
      </c>
      <c r="W226" s="23" t="e">
        <f t="shared" si="242"/>
        <v>#N/A</v>
      </c>
      <c r="X226" s="23" t="e">
        <f t="shared" si="243"/>
        <v>#N/A</v>
      </c>
      <c r="Y226" s="23" t="e">
        <f t="shared" si="244"/>
        <v>#N/A</v>
      </c>
      <c r="Z226" s="23" t="e">
        <f t="shared" si="245"/>
        <v>#N/A</v>
      </c>
      <c r="AA226" s="23" t="e">
        <f t="shared" si="246"/>
        <v>#N/A</v>
      </c>
      <c r="AB226" s="23" t="e">
        <f t="shared" si="247"/>
        <v>#N/A</v>
      </c>
      <c r="AC226" s="23" t="e">
        <f t="shared" si="248"/>
        <v>#N/A</v>
      </c>
      <c r="AD226" s="24" t="e">
        <f t="shared" si="249"/>
        <v>#N/A</v>
      </c>
      <c r="AE226" s="24" t="e">
        <f t="shared" si="234"/>
        <v>#N/A</v>
      </c>
      <c r="AF226" s="24" t="e">
        <f t="shared" si="235"/>
        <v>#N/A</v>
      </c>
      <c r="AG226" s="24" t="e">
        <f t="shared" si="250"/>
        <v>#N/A</v>
      </c>
      <c r="AH226" s="24" t="str">
        <f t="shared" si="251"/>
        <v/>
      </c>
      <c r="AI226" s="25" t="e">
        <f t="shared" si="252"/>
        <v>#N/A</v>
      </c>
      <c r="AJ226" s="21" t="e">
        <f t="shared" si="253"/>
        <v>#N/A</v>
      </c>
      <c r="AK226" s="51" t="e">
        <f t="shared" si="254"/>
        <v>#N/A</v>
      </c>
      <c r="AL226" s="26" t="e">
        <f t="shared" si="255"/>
        <v>#N/A</v>
      </c>
      <c r="AM226" s="27" t="str">
        <f t="array" ref="AM226">IFERROR((INDEX(TEMPLATE!$FI$7:$FI$1004,MATCH($J226,IF(TEMPLATE!$FH$7:$FH$1004=$AM$4,TEMPLATE!$FG$7:$FG$1004),0))),"")</f>
        <v/>
      </c>
      <c r="AN226" s="28" t="str">
        <f t="shared" si="256"/>
        <v/>
      </c>
      <c r="AO226" s="29" t="str">
        <f t="array" ref="AO226">IFERROR((INDEX(TEMPLATE!$FI$7:$FI$1004,MATCH($J226,IF(TEMPLATE!$FH$7:$FH$1004=$AO$4,TEMPLATE!$FG$7:$FG$1004),0))),"")</f>
        <v/>
      </c>
      <c r="AP226" s="30" t="e">
        <f t="shared" si="257"/>
        <v>#N/A</v>
      </c>
      <c r="AQ226" s="31" t="str">
        <f t="array" ref="AQ226">IFERROR((INDEX(TEMPLATE!$FI$7:$FI$1004,MATCH($J226,IF(TEMPLATE!$FH$7:$FH$1004=$AQ$4,TEMPLATE!$FG$7:$FG$1004),0))),"")</f>
        <v/>
      </c>
      <c r="AR226" s="32" t="e">
        <f t="shared" si="258"/>
        <v>#N/A</v>
      </c>
      <c r="AS226" s="29" t="str">
        <f t="array" ref="AS226">IFERROR((INDEX(TEMPLATE!$FI$7:$FI$1004,MATCH($J226,IF(TEMPLATE!$FH$7:$FH$1004=$AS$4,TEMPLATE!$FG$7:$FG$1004),0))),"")</f>
        <v/>
      </c>
      <c r="AT226" s="33" t="str">
        <f t="shared" si="305"/>
        <v/>
      </c>
      <c r="AU226" s="29" t="str">
        <f t="array" ref="AU226">IFERROR((INDEX(TEMPLATE!$FI$7:$FI$1004,MATCH($J226,IF(TEMPLATE!$FH$7:$FH$1004=$AU$4,TEMPLATE!$FG$7:$FG$1004),0))),"")</f>
        <v/>
      </c>
      <c r="AV226" s="30" t="e">
        <f t="shared" si="259"/>
        <v>#N/A</v>
      </c>
      <c r="AW226" s="29" t="str">
        <f t="shared" si="260"/>
        <v/>
      </c>
      <c r="AX226" s="34" t="str">
        <f t="shared" si="261"/>
        <v/>
      </c>
      <c r="AY226" s="35" t="str">
        <f t="shared" si="262"/>
        <v/>
      </c>
      <c r="AZ226" s="34" t="str">
        <f t="shared" si="263"/>
        <v/>
      </c>
      <c r="BA226" s="34" t="str">
        <f t="shared" si="264"/>
        <v/>
      </c>
      <c r="BB226" s="35" t="str">
        <f t="shared" si="265"/>
        <v/>
      </c>
      <c r="BC226" s="36" t="e">
        <f t="shared" si="266"/>
        <v>#N/A</v>
      </c>
      <c r="BD226" s="36">
        <f t="shared" si="267"/>
        <v>1</v>
      </c>
      <c r="BE226" s="36">
        <f t="shared" si="268"/>
        <v>0</v>
      </c>
      <c r="BF226" s="36" t="e">
        <f t="shared" si="269"/>
        <v>#N/A</v>
      </c>
      <c r="BG226" s="1"/>
      <c r="BH226" s="37" t="e">
        <f>VLOOKUP(TEMPLATE!$EP226&amp;"|"&amp;BH$5&amp;"|"&amp;BH$6&amp;"|0|"&amp;TEMPLATE!$EM226,TEMPLATE!$EY$7:$FE$30000,7,FALSE)</f>
        <v>#N/A</v>
      </c>
      <c r="BI226" s="38" t="e">
        <f>VLOOKUP(TEMPLATE!$EP226&amp;"|"&amp;BI$5&amp;"|"&amp;BI$6&amp;"|0|"&amp;TEMPLATE!$EM226,TEMPLATE!$EY$7:$FE$30000,7,FALSE)</f>
        <v>#N/A</v>
      </c>
      <c r="BJ226" s="37" t="e">
        <f>VLOOKUP(TEMPLATE!$EP226&amp;"|"&amp;BJ$5&amp;"|"&amp;BJ$6&amp;"|0|"&amp;TEMPLATE!$EM226,TEMPLATE!$EY$7:$FE$30000,7,FALSE)</f>
        <v>#N/A</v>
      </c>
      <c r="BK226" s="38" t="e">
        <f>VLOOKUP(TEMPLATE!$EP226&amp;"|"&amp;BK$5&amp;"|"&amp;BK$6&amp;"|0|"&amp;TEMPLATE!$EM226,TEMPLATE!$EY$7:$FE$30000,7,FALSE)</f>
        <v>#N/A</v>
      </c>
      <c r="BL226" s="38" t="e">
        <f>VLOOKUP(TEMPLATE!$EP226&amp;"|"&amp;BL$5&amp;"|"&amp;BL$6&amp;"|0|"&amp;TEMPLATE!$EM226,TEMPLATE!$EY$7:$FE$30000,7,FALSE)</f>
        <v>#N/A</v>
      </c>
      <c r="BM226" s="38" t="e">
        <f>VLOOKUP(TEMPLATE!$EP226&amp;"|"&amp;BM$5&amp;"|"&amp;BM$6&amp;"|0|"&amp;TEMPLATE!$EM226,TEMPLATE!$EY$7:$FE$30000,7,FALSE)</f>
        <v>#N/A</v>
      </c>
      <c r="BN226" s="38" t="e">
        <f>VLOOKUP(TEMPLATE!$EP226&amp;"|"&amp;BN$5&amp;"|"&amp;BN$6&amp;"|0|"&amp;TEMPLATE!$EM226,TEMPLATE!$EY$7:$FE$30000,7,FALSE)</f>
        <v>#N/A</v>
      </c>
      <c r="BO226" s="38" t="e">
        <f>VLOOKUP(TEMPLATE!$EP226&amp;"|"&amp;BO$5&amp;"|"&amp;BO$6&amp;"|0|"&amp;TEMPLATE!$EM226,TEMPLATE!$EY$7:$FE$30000,7,FALSE)</f>
        <v>#N/A</v>
      </c>
      <c r="BP226" s="38" t="e">
        <f>VLOOKUP(TEMPLATE!$EP226&amp;"|"&amp;BP$5&amp;"|"&amp;BP$6&amp;"|0|"&amp;TEMPLATE!$EM226,TEMPLATE!$EY$7:$FE$30000,7,FALSE)</f>
        <v>#N/A</v>
      </c>
      <c r="BQ226" s="38" t="e">
        <f>VLOOKUP(TEMPLATE!$EP226&amp;"|"&amp;BQ$5&amp;"|"&amp;BQ$6&amp;"|0|"&amp;TEMPLATE!$EM226,TEMPLATE!$EY$7:$FE$30000,7,FALSE)</f>
        <v>#N/A</v>
      </c>
      <c r="BR226" s="38" t="e">
        <f>VLOOKUP(TEMPLATE!$EP226&amp;"|"&amp;BR$5&amp;"|"&amp;BR$6&amp;"|0|"&amp;TEMPLATE!$EM226,TEMPLATE!$EY$7:$FE$30000,7,FALSE)</f>
        <v>#N/A</v>
      </c>
      <c r="BS226" s="38" t="e">
        <f>VLOOKUP(TEMPLATE!$EP226&amp;"|"&amp;BS$5&amp;"|"&amp;BS$6&amp;"|0|"&amp;TEMPLATE!$EM226,TEMPLATE!$EY$7:$FE$30000,7,FALSE)</f>
        <v>#N/A</v>
      </c>
      <c r="BT226" s="38" t="e">
        <f>VLOOKUP(TEMPLATE!$EP226&amp;"|"&amp;BT$5&amp;"|"&amp;BT$6&amp;"|0|"&amp;TEMPLATE!$EM226,TEMPLATE!$EY$7:$FE$30000,7,FALSE)</f>
        <v>#N/A</v>
      </c>
      <c r="BU226" s="38" t="e">
        <f>VLOOKUP(TEMPLATE!$EP226&amp;"|"&amp;BU$5&amp;"|"&amp;BU$6&amp;"|0|"&amp;TEMPLATE!$EM226,TEMPLATE!$EY$7:$FE$30000,7,FALSE)</f>
        <v>#N/A</v>
      </c>
      <c r="BV226" s="38" t="e">
        <f>VLOOKUP(TEMPLATE!$EP226&amp;"|"&amp;BV$5&amp;"|"&amp;BV$6&amp;"|0|"&amp;TEMPLATE!$EM226,TEMPLATE!$EY$7:$FE$30000,7,FALSE)</f>
        <v>#N/A</v>
      </c>
      <c r="BW226" s="38" t="e">
        <f>VLOOKUP(TEMPLATE!$EP226&amp;"|"&amp;BW$5&amp;"|"&amp;BW$6&amp;"|0|"&amp;TEMPLATE!$EM226,TEMPLATE!$EY$7:$FE$30000,7,FALSE)</f>
        <v>#N/A</v>
      </c>
      <c r="BX226" s="38" t="e">
        <f>VLOOKUP(TEMPLATE!$EP226&amp;"|"&amp;BX$5&amp;"|"&amp;BX$6&amp;"|0|"&amp;TEMPLATE!$EM226,TEMPLATE!$EY$7:$FE$30000,7,FALSE)</f>
        <v>#N/A</v>
      </c>
      <c r="BY226" s="38" t="e">
        <f>VLOOKUP(TEMPLATE!$EP226&amp;"|"&amp;BY$5&amp;"|"&amp;BY$6&amp;"|0|"&amp;TEMPLATE!$EM226,TEMPLATE!$EY$7:$FE$30000,7,FALSE)</f>
        <v>#N/A</v>
      </c>
      <c r="BZ226" s="38" t="e">
        <f>VLOOKUP(TEMPLATE!$EP226&amp;"|"&amp;BZ$5&amp;"|"&amp;BZ$6&amp;"|0|"&amp;TEMPLATE!$EM226,TEMPLATE!$EY$7:$FE$30000,7,FALSE)</f>
        <v>#N/A</v>
      </c>
      <c r="CA226" s="38" t="e">
        <f>IF(VLOOKUP(TEMPLATE!$EP226&amp;"|"&amp;CA$5&amp;"|"&amp;CA$6&amp;"|0|"&amp;TEMPLATE!$EM226,TEMPLATE!$EY$7:$FE$30000,7,FALSE)=0,BN226,VLOOKUP(TEMPLATE!$EP226&amp;"|"&amp;CA$5&amp;"|"&amp;CA$6&amp;"|0|"&amp;TEMPLATE!$EM226,TEMPLATE!$EY$7:$FE$30000,7,FALSE))</f>
        <v>#N/A</v>
      </c>
      <c r="CB226" s="38" t="e">
        <f>VLOOKUP(TEMPLATE!$EP226&amp;"|"&amp;CB$5&amp;"|"&amp;CB$6&amp;"|0|"&amp;TEMPLATE!$EM226,TEMPLATE!$EY$7:$FE$30000,7,FALSE)</f>
        <v>#N/A</v>
      </c>
      <c r="CC226" s="38" t="e">
        <f>VLOOKUP(TEMPLATE!$EP226&amp;"|"&amp;CC$5&amp;"|"&amp;CC$6&amp;"|0|"&amp;TEMPLATE!$EM226,TEMPLATE!$EY$7:$FE$30000,7,FALSE)</f>
        <v>#N/A</v>
      </c>
      <c r="CD226" s="38" t="e">
        <f>VLOOKUP(TEMPLATE!$EP226&amp;"|"&amp;CD$5&amp;"|"&amp;CD$6&amp;"|0|"&amp;TEMPLATE!$EM226,TEMPLATE!$EY$7:$FE$30000,7,FALSE)</f>
        <v>#N/A</v>
      </c>
      <c r="CE226" s="38" t="e">
        <f>VLOOKUP(TEMPLATE!$EP226&amp;"|"&amp;CE$5&amp;"|"&amp;CE$6&amp;"|0|"&amp;TEMPLATE!$EM226,TEMPLATE!$EY$7:$FE$30000,7,FALSE)</f>
        <v>#N/A</v>
      </c>
      <c r="CF226" s="38" t="e">
        <f>VLOOKUP(TEMPLATE!$EP226&amp;"|"&amp;CF$5&amp;"|"&amp;CF$6&amp;"|0|"&amp;TEMPLATE!$EM226,TEMPLATE!$EY$7:$FE$30000,7,FALSE)</f>
        <v>#N/A</v>
      </c>
      <c r="CG226" s="38" t="e">
        <f>VLOOKUP(TEMPLATE!$EP226&amp;"|"&amp;CG$5&amp;"|"&amp;CG$6&amp;"|0|"&amp;TEMPLATE!$EM226,TEMPLATE!$EY$7:$FE$30000,7,FALSE)</f>
        <v>#N/A</v>
      </c>
      <c r="CH226" s="38" t="e">
        <f>VLOOKUP(TEMPLATE!$EP226&amp;"|"&amp;CH$5&amp;"|"&amp;CH$6&amp;"|0|"&amp;TEMPLATE!$EM226,TEMPLATE!$EY$7:$FE$30000,7,FALSE)</f>
        <v>#N/A</v>
      </c>
      <c r="CI226" s="38" t="e">
        <f>VLOOKUP(TEMPLATE!$EP226&amp;"|"&amp;CI$5&amp;"|"&amp;CI$6&amp;"|0|"&amp;TEMPLATE!$EM226,TEMPLATE!$EY$7:$FE$30000,7,FALSE)</f>
        <v>#N/A</v>
      </c>
      <c r="CJ226" s="38" t="e">
        <f>VLOOKUP(TEMPLATE!$EP226&amp;"|"&amp;CJ$5&amp;"|"&amp;CJ$6&amp;"|0|"&amp;TEMPLATE!$EM226,TEMPLATE!$EY$7:$FE$30000,7,FALSE)</f>
        <v>#N/A</v>
      </c>
      <c r="CK226" s="38" t="e">
        <f>VLOOKUP(TEMPLATE!$EP226&amp;"|"&amp;CK$5&amp;"|"&amp;CK$6&amp;"|0|"&amp;TEMPLATE!$EM226,TEMPLATE!$EY$7:$FE$30000,7,FALSE)</f>
        <v>#N/A</v>
      </c>
      <c r="CL226" s="38" t="e">
        <f t="shared" si="270"/>
        <v>#VALUE!</v>
      </c>
      <c r="CM226" s="38" t="e">
        <f t="shared" si="271"/>
        <v>#VALUE!</v>
      </c>
      <c r="CN226" s="38" t="e">
        <f>VLOOKUP(TEMPLATE!$EP226&amp;"|"&amp;CN$5&amp;"|"&amp;CN$6&amp;"|0|"&amp;TEMPLATE!$EM226,TEMPLATE!$EY$7:$FE$30000,7,FALSE)</f>
        <v>#N/A</v>
      </c>
      <c r="CO226" s="38" t="e">
        <f>VLOOKUP(TEMPLATE!$EP226&amp;"|"&amp;CO$5&amp;"|"&amp;CO$6&amp;"|0|"&amp;TEMPLATE!$EM226,TEMPLATE!$EY$7:$FE$30000,7,FALSE)</f>
        <v>#N/A</v>
      </c>
      <c r="CP226" s="39" t="str">
        <f t="array" ref="CP226">IFERROR((INDEX(TEMPLATE!$FI$7:$FI$1004,MATCH($J226,IF(TEMPLATE!$FH$7:$FH$1004=CP$6,TEMPLATE!$FG$7:$FG$1004),0))),"")</f>
        <v/>
      </c>
      <c r="CQ226" s="39" t="str">
        <f t="array" ref="CQ226">IFERROR((INDEX(TEMPLATE!$FI$7:$FI$1004,MATCH($J226,IF(TEMPLATE!$FH$7:$FH$1004=CQ$6,TEMPLATE!$FG$7:$FG$1004),0))),"")</f>
        <v/>
      </c>
      <c r="CR226" s="39" t="str">
        <f t="array" ref="CR226">IFERROR((INDEX(TEMPLATE!$FI$7:$FI$1004,MATCH($J226,IF(TEMPLATE!$FH$7:$FH$1004=CR$6,TEMPLATE!$FG$7:$FG$1004),0))),"")</f>
        <v/>
      </c>
      <c r="CS226" s="39" t="str">
        <f t="array" ref="CS226">IFERROR((INDEX(TEMPLATE!$FI$7:$FI$1004,MATCH($J226,IF(TEMPLATE!$FH$7:$FH$1004=CS$6,TEMPLATE!$FG$7:$FG$1004),0))),"")</f>
        <v/>
      </c>
      <c r="CT226" s="38" t="str">
        <f t="array" ref="CT226">IFERROR((INDEX(TEMPLATE!$FI$7:$FI$1004,MATCH($J226,IF(TEMPLATE!$FH$7:$FH$1004=CT$6,TEMPLATE!$FG$7:$FG$1004),0))),"")</f>
        <v/>
      </c>
      <c r="CU226" s="38" t="str">
        <f t="array" ref="CU226">IFERROR((INDEX(TEMPLATE!$FI$7:$FI$1004,MATCH($J226,IF(TEMPLATE!$FH$7:$FH$1004=CU$6,TEMPLATE!$FG$7:$FG$1004),0))),"")</f>
        <v/>
      </c>
      <c r="CV226" s="38" t="str">
        <f t="array" ref="CV226">IFERROR((INDEX(TEMPLATE!$FI$7:$FI$1004,MATCH($J226,IF(TEMPLATE!$FH$7:$FH$1004=CV$6,TEMPLATE!$FG$7:$FG$1004),0))),"")</f>
        <v/>
      </c>
      <c r="CW226" s="38" t="str">
        <f t="array" ref="CW226">IFERROR((INDEX(TEMPLATE!$FI$7:$FI$1004,MATCH($J226,IF(TEMPLATE!$FH$7:$FH$1004=CW$6,TEMPLATE!$FG$7:$FG$1004),0))),"")</f>
        <v/>
      </c>
      <c r="CX226" s="7"/>
      <c r="CY226" s="7" t="str">
        <f t="shared" si="272"/>
        <v/>
      </c>
      <c r="CZ226" s="7" t="str">
        <f t="shared" si="273"/>
        <v/>
      </c>
      <c r="DA226" s="7" t="str">
        <f t="shared" si="274"/>
        <v/>
      </c>
      <c r="DB226" s="7" t="str">
        <f t="shared" si="275"/>
        <v/>
      </c>
      <c r="DC226" s="7" t="str">
        <f t="shared" si="276"/>
        <v/>
      </c>
      <c r="DD226" s="7" t="str">
        <f t="shared" si="277"/>
        <v/>
      </c>
      <c r="DE226" s="7" t="str">
        <f t="shared" si="278"/>
        <v/>
      </c>
      <c r="DF226" s="7" t="str">
        <f t="shared" si="279"/>
        <v/>
      </c>
      <c r="DG226" s="7"/>
      <c r="DH226" s="40" t="str">
        <f t="shared" si="280"/>
        <v/>
      </c>
      <c r="DI226" s="40" t="str">
        <f t="shared" si="281"/>
        <v/>
      </c>
      <c r="DJ226" s="40" t="str">
        <f t="shared" si="282"/>
        <v/>
      </c>
      <c r="DK226" s="41" t="str">
        <f t="shared" si="283"/>
        <v/>
      </c>
      <c r="DL226" s="42" t="str">
        <f t="shared" si="284"/>
        <v/>
      </c>
      <c r="DM226" s="42" t="str">
        <f t="shared" si="285"/>
        <v/>
      </c>
      <c r="DN226" s="42" t="str">
        <f t="shared" si="286"/>
        <v/>
      </c>
      <c r="DO226" s="42" t="str">
        <f t="shared" si="287"/>
        <v/>
      </c>
      <c r="DP226" s="7"/>
      <c r="DQ226" s="7">
        <f t="shared" si="288"/>
        <v>0</v>
      </c>
      <c r="DR226" s="7">
        <f t="shared" si="289"/>
        <v>0</v>
      </c>
      <c r="DS226" s="7">
        <f t="shared" si="290"/>
        <v>0</v>
      </c>
      <c r="DT226" s="7">
        <f t="shared" si="291"/>
        <v>0</v>
      </c>
      <c r="DU226" s="7">
        <f t="shared" si="292"/>
        <v>0</v>
      </c>
      <c r="DV226" s="7">
        <f t="shared" si="293"/>
        <v>0</v>
      </c>
      <c r="DW226" s="7">
        <f t="shared" si="294"/>
        <v>0</v>
      </c>
      <c r="DX226" s="7">
        <f t="shared" si="295"/>
        <v>0</v>
      </c>
      <c r="DY226" s="48" t="e">
        <f t="array" ref="DY226">VLOOKUP(TEMPLATE!$EP226&amp;"|"&amp;DY$5&amp;"|"&amp;DY$6&amp;"|0|"&amp;TEMPLATE!$EM226,TEMPLATE!$EY$7:$FE$30000,7,FALSE)</f>
        <v>#N/A</v>
      </c>
      <c r="DZ226" s="48" t="e">
        <f t="array" ref="DZ226">VLOOKUP(TEMPLATE!$EP226&amp;"|"&amp;DZ$5&amp;"|"&amp;DZ$6&amp;"|0|"&amp;TEMPLATE!$EM226,TEMPLATE!$EY$7:$FE$30000,7,FALSE)</f>
        <v>#N/A</v>
      </c>
      <c r="EA226" s="7" t="str">
        <f t="shared" si="296"/>
        <v/>
      </c>
      <c r="EB226" s="7" t="str">
        <f t="shared" si="297"/>
        <v/>
      </c>
      <c r="EC226" s="7" t="str">
        <f t="shared" si="298"/>
        <v/>
      </c>
      <c r="ED226" s="7" t="str">
        <f t="shared" si="299"/>
        <v/>
      </c>
      <c r="EE226" s="7" t="str">
        <f t="shared" si="300"/>
        <v/>
      </c>
      <c r="EF226" s="7" t="str">
        <f t="shared" si="301"/>
        <v/>
      </c>
      <c r="EG226" s="7" t="str">
        <f t="shared" si="302"/>
        <v/>
      </c>
      <c r="EH226" s="7" t="str">
        <f t="shared" si="303"/>
        <v/>
      </c>
      <c r="EI226" s="1"/>
      <c r="EJ226" s="1"/>
      <c r="EK226" s="1"/>
      <c r="EL226" s="1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1" t="str">
        <f t="shared" si="304"/>
        <v>||||</v>
      </c>
      <c r="EZ226" s="7"/>
      <c r="FA226" s="7"/>
      <c r="FB226" s="7"/>
      <c r="FC226" s="7"/>
      <c r="FD226" s="43"/>
      <c r="FE226" s="7"/>
      <c r="FF226" s="7"/>
      <c r="FG226" s="7"/>
      <c r="FH226" s="7"/>
      <c r="FI226" s="7"/>
      <c r="FJ226" s="7"/>
      <c r="FK226" s="7"/>
      <c r="FL226" s="7"/>
      <c r="FM226" s="43"/>
      <c r="FN226" s="7"/>
      <c r="FO226" s="7"/>
      <c r="FP226" s="43"/>
      <c r="FQ226" s="7"/>
      <c r="FR226" s="7"/>
      <c r="FS226" s="7"/>
      <c r="FT226" s="7"/>
      <c r="FU226" s="7"/>
      <c r="FV226" s="43"/>
      <c r="FW226" s="38"/>
      <c r="FX226" s="7"/>
      <c r="FY226" s="7"/>
      <c r="FZ226" s="7"/>
      <c r="GA226" s="7"/>
      <c r="GB226" s="7"/>
      <c r="GC226" s="7"/>
      <c r="GD226" s="7"/>
    </row>
    <row r="227" spans="1:186" x14ac:dyDescent="0.25">
      <c r="A227" s="4">
        <f t="shared" si="236"/>
        <v>1</v>
      </c>
      <c r="B227" s="17" t="str">
        <f>IF(TEMPLATE!EM227="","",TEMPLATE!EM227)</f>
        <v/>
      </c>
      <c r="C227" s="17" t="str">
        <f>IF(TEMPLATE!EX227="","",TEMPLATE!EX227)</f>
        <v/>
      </c>
      <c r="D227" s="19" t="str">
        <f t="shared" si="233"/>
        <v/>
      </c>
      <c r="E227" s="19" t="str">
        <f t="shared" si="237"/>
        <v/>
      </c>
      <c r="F227" s="17"/>
      <c r="G227" s="45" t="str">
        <f>IF(TEMPLATE!EN227="","",TEMPLATE!EN227)</f>
        <v/>
      </c>
      <c r="H227" s="45"/>
      <c r="I227" s="45"/>
      <c r="J227" s="17" t="str">
        <f>IF(TEMPLATE!EP227="","",TEMPLATE!EP227)</f>
        <v/>
      </c>
      <c r="K227" s="46" t="str">
        <f>IF(TEMPLATE!EQ227="","",TEMPLATE!EQ227)</f>
        <v/>
      </c>
      <c r="L227" s="46" t="str">
        <f>IF(TEMPLATE!ER227="","",TEMPLATE!ER227)</f>
        <v/>
      </c>
      <c r="M227" s="46" t="str">
        <f>IF(TEMPLATE!ES227="","",TEMPLATE!ES227)</f>
        <v/>
      </c>
      <c r="N227" s="18" t="str">
        <f>IF(TEMPLATE!EU227="","",TEMPLATE!EU227)</f>
        <v/>
      </c>
      <c r="O227" s="19" t="str">
        <f t="shared" si="238"/>
        <v/>
      </c>
      <c r="P227" s="20" t="str">
        <f t="shared" si="239"/>
        <v/>
      </c>
      <c r="Q227" s="18"/>
      <c r="R227" s="21" t="str">
        <f t="shared" si="240"/>
        <v/>
      </c>
      <c r="S227" s="21" t="str">
        <f>IF(SUMIFS(TEMPLATE!$GD$7:$GD$30000,TEMPLATE!$GC$7:$GC$30000,EV227,TEMPLATE!$FY$7:$FY$30000,J227,$GB$7:$GB$30000,G227)=0,"",SUMIFS(TEMPLATE!$GD$7:$GD$30000,TEMPLATE!$GC$7:$GC$30000,EV227,TEMPLATE!$FY$7:$FY$30000,J227,$GB$7:$GB$30000,G227))</f>
        <v/>
      </c>
      <c r="T227" s="21" t="str">
        <f>IF(SUMIFS(TEMPLATE!$GD$7:$GD$30000,TEMPLATE!$GE$7:$GE$30000,"Common Equity",TEMPLATE!$FY$7:$FY$30000,J227,$GB$7:$GB$30000,G227)=0,"",SUMIFS(TEMPLATE!$GD$7:$GD$30000,TEMPLATE!$GE$7:$GE$30000,"Common Equity",TEMPLATE!$FY$7:$FY$30000,J227,$GB$7:$GB$30000,G227))</f>
        <v/>
      </c>
      <c r="U227" s="21"/>
      <c r="V227" s="22">
        <f t="shared" si="241"/>
        <v>0</v>
      </c>
      <c r="W227" s="23" t="e">
        <f t="shared" si="242"/>
        <v>#N/A</v>
      </c>
      <c r="X227" s="23" t="e">
        <f t="shared" si="243"/>
        <v>#N/A</v>
      </c>
      <c r="Y227" s="23" t="e">
        <f t="shared" si="244"/>
        <v>#N/A</v>
      </c>
      <c r="Z227" s="23" t="e">
        <f t="shared" si="245"/>
        <v>#N/A</v>
      </c>
      <c r="AA227" s="23" t="e">
        <f t="shared" si="246"/>
        <v>#N/A</v>
      </c>
      <c r="AB227" s="23" t="e">
        <f t="shared" si="247"/>
        <v>#N/A</v>
      </c>
      <c r="AC227" s="23" t="e">
        <f t="shared" si="248"/>
        <v>#N/A</v>
      </c>
      <c r="AD227" s="24" t="e">
        <f t="shared" si="249"/>
        <v>#N/A</v>
      </c>
      <c r="AE227" s="24" t="e">
        <f t="shared" si="234"/>
        <v>#N/A</v>
      </c>
      <c r="AF227" s="24" t="e">
        <f t="shared" si="235"/>
        <v>#N/A</v>
      </c>
      <c r="AG227" s="24" t="e">
        <f t="shared" si="250"/>
        <v>#N/A</v>
      </c>
      <c r="AH227" s="24" t="str">
        <f t="shared" si="251"/>
        <v/>
      </c>
      <c r="AI227" s="25" t="e">
        <f t="shared" si="252"/>
        <v>#N/A</v>
      </c>
      <c r="AJ227" s="21" t="e">
        <f t="shared" si="253"/>
        <v>#N/A</v>
      </c>
      <c r="AK227" s="51" t="e">
        <f t="shared" si="254"/>
        <v>#N/A</v>
      </c>
      <c r="AL227" s="26" t="e">
        <f t="shared" si="255"/>
        <v>#N/A</v>
      </c>
      <c r="AM227" s="27" t="str">
        <f t="array" ref="AM227">IFERROR((INDEX(TEMPLATE!$FI$7:$FI$1004,MATCH($J227,IF(TEMPLATE!$FH$7:$FH$1004=$AM$4,TEMPLATE!$FG$7:$FG$1004),0))),"")</f>
        <v/>
      </c>
      <c r="AN227" s="28" t="str">
        <f t="shared" si="256"/>
        <v/>
      </c>
      <c r="AO227" s="29" t="str">
        <f t="array" ref="AO227">IFERROR((INDEX(TEMPLATE!$FI$7:$FI$1004,MATCH($J227,IF(TEMPLATE!$FH$7:$FH$1004=$AO$4,TEMPLATE!$FG$7:$FG$1004),0))),"")</f>
        <v/>
      </c>
      <c r="AP227" s="30" t="e">
        <f t="shared" si="257"/>
        <v>#N/A</v>
      </c>
      <c r="AQ227" s="31" t="str">
        <f t="array" ref="AQ227">IFERROR((INDEX(TEMPLATE!$FI$7:$FI$1004,MATCH($J227,IF(TEMPLATE!$FH$7:$FH$1004=$AQ$4,TEMPLATE!$FG$7:$FG$1004),0))),"")</f>
        <v/>
      </c>
      <c r="AR227" s="32" t="e">
        <f t="shared" si="258"/>
        <v>#N/A</v>
      </c>
      <c r="AS227" s="29" t="str">
        <f t="array" ref="AS227">IFERROR((INDEX(TEMPLATE!$FI$7:$FI$1004,MATCH($J227,IF(TEMPLATE!$FH$7:$FH$1004=$AS$4,TEMPLATE!$FG$7:$FG$1004),0))),"")</f>
        <v/>
      </c>
      <c r="AT227" s="33" t="str">
        <f t="shared" si="305"/>
        <v/>
      </c>
      <c r="AU227" s="29" t="str">
        <f t="array" ref="AU227">IFERROR((INDEX(TEMPLATE!$FI$7:$FI$1004,MATCH($J227,IF(TEMPLATE!$FH$7:$FH$1004=$AU$4,TEMPLATE!$FG$7:$FG$1004),0))),"")</f>
        <v/>
      </c>
      <c r="AV227" s="30" t="e">
        <f t="shared" si="259"/>
        <v>#N/A</v>
      </c>
      <c r="AW227" s="29" t="str">
        <f t="shared" si="260"/>
        <v/>
      </c>
      <c r="AX227" s="34" t="str">
        <f t="shared" si="261"/>
        <v/>
      </c>
      <c r="AY227" s="35" t="str">
        <f t="shared" si="262"/>
        <v/>
      </c>
      <c r="AZ227" s="34" t="str">
        <f t="shared" si="263"/>
        <v/>
      </c>
      <c r="BA227" s="34" t="str">
        <f t="shared" si="264"/>
        <v/>
      </c>
      <c r="BB227" s="35" t="str">
        <f t="shared" si="265"/>
        <v/>
      </c>
      <c r="BC227" s="36" t="e">
        <f t="shared" si="266"/>
        <v>#N/A</v>
      </c>
      <c r="BD227" s="36">
        <f t="shared" si="267"/>
        <v>1</v>
      </c>
      <c r="BE227" s="36">
        <f t="shared" si="268"/>
        <v>0</v>
      </c>
      <c r="BF227" s="36" t="e">
        <f t="shared" si="269"/>
        <v>#N/A</v>
      </c>
      <c r="BG227" s="1"/>
      <c r="BH227" s="37" t="e">
        <f>VLOOKUP(TEMPLATE!$EP227&amp;"|"&amp;BH$5&amp;"|"&amp;BH$6&amp;"|0|"&amp;TEMPLATE!$EM227,TEMPLATE!$EY$7:$FE$30000,7,FALSE)</f>
        <v>#N/A</v>
      </c>
      <c r="BI227" s="38" t="e">
        <f>VLOOKUP(TEMPLATE!$EP227&amp;"|"&amp;BI$5&amp;"|"&amp;BI$6&amp;"|0|"&amp;TEMPLATE!$EM227,TEMPLATE!$EY$7:$FE$30000,7,FALSE)</f>
        <v>#N/A</v>
      </c>
      <c r="BJ227" s="37" t="e">
        <f>VLOOKUP(TEMPLATE!$EP227&amp;"|"&amp;BJ$5&amp;"|"&amp;BJ$6&amp;"|0|"&amp;TEMPLATE!$EM227,TEMPLATE!$EY$7:$FE$30000,7,FALSE)</f>
        <v>#N/A</v>
      </c>
      <c r="BK227" s="38" t="e">
        <f>VLOOKUP(TEMPLATE!$EP227&amp;"|"&amp;BK$5&amp;"|"&amp;BK$6&amp;"|0|"&amp;TEMPLATE!$EM227,TEMPLATE!$EY$7:$FE$30000,7,FALSE)</f>
        <v>#N/A</v>
      </c>
      <c r="BL227" s="38" t="e">
        <f>VLOOKUP(TEMPLATE!$EP227&amp;"|"&amp;BL$5&amp;"|"&amp;BL$6&amp;"|0|"&amp;TEMPLATE!$EM227,TEMPLATE!$EY$7:$FE$30000,7,FALSE)</f>
        <v>#N/A</v>
      </c>
      <c r="BM227" s="38" t="e">
        <f>VLOOKUP(TEMPLATE!$EP227&amp;"|"&amp;BM$5&amp;"|"&amp;BM$6&amp;"|0|"&amp;TEMPLATE!$EM227,TEMPLATE!$EY$7:$FE$30000,7,FALSE)</f>
        <v>#N/A</v>
      </c>
      <c r="BN227" s="38" t="e">
        <f>VLOOKUP(TEMPLATE!$EP227&amp;"|"&amp;BN$5&amp;"|"&amp;BN$6&amp;"|0|"&amp;TEMPLATE!$EM227,TEMPLATE!$EY$7:$FE$30000,7,FALSE)</f>
        <v>#N/A</v>
      </c>
      <c r="BO227" s="38" t="e">
        <f>VLOOKUP(TEMPLATE!$EP227&amp;"|"&amp;BO$5&amp;"|"&amp;BO$6&amp;"|0|"&amp;TEMPLATE!$EM227,TEMPLATE!$EY$7:$FE$30000,7,FALSE)</f>
        <v>#N/A</v>
      </c>
      <c r="BP227" s="38" t="e">
        <f>VLOOKUP(TEMPLATE!$EP227&amp;"|"&amp;BP$5&amp;"|"&amp;BP$6&amp;"|0|"&amp;TEMPLATE!$EM227,TEMPLATE!$EY$7:$FE$30000,7,FALSE)</f>
        <v>#N/A</v>
      </c>
      <c r="BQ227" s="38" t="e">
        <f>VLOOKUP(TEMPLATE!$EP227&amp;"|"&amp;BQ$5&amp;"|"&amp;BQ$6&amp;"|0|"&amp;TEMPLATE!$EM227,TEMPLATE!$EY$7:$FE$30000,7,FALSE)</f>
        <v>#N/A</v>
      </c>
      <c r="BR227" s="38" t="e">
        <f>VLOOKUP(TEMPLATE!$EP227&amp;"|"&amp;BR$5&amp;"|"&amp;BR$6&amp;"|0|"&amp;TEMPLATE!$EM227,TEMPLATE!$EY$7:$FE$30000,7,FALSE)</f>
        <v>#N/A</v>
      </c>
      <c r="BS227" s="38" t="e">
        <f>VLOOKUP(TEMPLATE!$EP227&amp;"|"&amp;BS$5&amp;"|"&amp;BS$6&amp;"|0|"&amp;TEMPLATE!$EM227,TEMPLATE!$EY$7:$FE$30000,7,FALSE)</f>
        <v>#N/A</v>
      </c>
      <c r="BT227" s="38" t="e">
        <f>VLOOKUP(TEMPLATE!$EP227&amp;"|"&amp;BT$5&amp;"|"&amp;BT$6&amp;"|0|"&amp;TEMPLATE!$EM227,TEMPLATE!$EY$7:$FE$30000,7,FALSE)</f>
        <v>#N/A</v>
      </c>
      <c r="BU227" s="38" t="e">
        <f>VLOOKUP(TEMPLATE!$EP227&amp;"|"&amp;BU$5&amp;"|"&amp;BU$6&amp;"|0|"&amp;TEMPLATE!$EM227,TEMPLATE!$EY$7:$FE$30000,7,FALSE)</f>
        <v>#N/A</v>
      </c>
      <c r="BV227" s="38" t="e">
        <f>VLOOKUP(TEMPLATE!$EP227&amp;"|"&amp;BV$5&amp;"|"&amp;BV$6&amp;"|0|"&amp;TEMPLATE!$EM227,TEMPLATE!$EY$7:$FE$30000,7,FALSE)</f>
        <v>#N/A</v>
      </c>
      <c r="BW227" s="38" t="e">
        <f>VLOOKUP(TEMPLATE!$EP227&amp;"|"&amp;BW$5&amp;"|"&amp;BW$6&amp;"|0|"&amp;TEMPLATE!$EM227,TEMPLATE!$EY$7:$FE$30000,7,FALSE)</f>
        <v>#N/A</v>
      </c>
      <c r="BX227" s="38" t="e">
        <f>VLOOKUP(TEMPLATE!$EP227&amp;"|"&amp;BX$5&amp;"|"&amp;BX$6&amp;"|0|"&amp;TEMPLATE!$EM227,TEMPLATE!$EY$7:$FE$30000,7,FALSE)</f>
        <v>#N/A</v>
      </c>
      <c r="BY227" s="38" t="e">
        <f>VLOOKUP(TEMPLATE!$EP227&amp;"|"&amp;BY$5&amp;"|"&amp;BY$6&amp;"|0|"&amp;TEMPLATE!$EM227,TEMPLATE!$EY$7:$FE$30000,7,FALSE)</f>
        <v>#N/A</v>
      </c>
      <c r="BZ227" s="38" t="e">
        <f>VLOOKUP(TEMPLATE!$EP227&amp;"|"&amp;BZ$5&amp;"|"&amp;BZ$6&amp;"|0|"&amp;TEMPLATE!$EM227,TEMPLATE!$EY$7:$FE$30000,7,FALSE)</f>
        <v>#N/A</v>
      </c>
      <c r="CA227" s="38" t="e">
        <f>IF(VLOOKUP(TEMPLATE!$EP227&amp;"|"&amp;CA$5&amp;"|"&amp;CA$6&amp;"|0|"&amp;TEMPLATE!$EM227,TEMPLATE!$EY$7:$FE$30000,7,FALSE)=0,BN227,VLOOKUP(TEMPLATE!$EP227&amp;"|"&amp;CA$5&amp;"|"&amp;CA$6&amp;"|0|"&amp;TEMPLATE!$EM227,TEMPLATE!$EY$7:$FE$30000,7,FALSE))</f>
        <v>#N/A</v>
      </c>
      <c r="CB227" s="38" t="e">
        <f>VLOOKUP(TEMPLATE!$EP227&amp;"|"&amp;CB$5&amp;"|"&amp;CB$6&amp;"|0|"&amp;TEMPLATE!$EM227,TEMPLATE!$EY$7:$FE$30000,7,FALSE)</f>
        <v>#N/A</v>
      </c>
      <c r="CC227" s="38" t="e">
        <f>VLOOKUP(TEMPLATE!$EP227&amp;"|"&amp;CC$5&amp;"|"&amp;CC$6&amp;"|0|"&amp;TEMPLATE!$EM227,TEMPLATE!$EY$7:$FE$30000,7,FALSE)</f>
        <v>#N/A</v>
      </c>
      <c r="CD227" s="38" t="e">
        <f>VLOOKUP(TEMPLATE!$EP227&amp;"|"&amp;CD$5&amp;"|"&amp;CD$6&amp;"|0|"&amp;TEMPLATE!$EM227,TEMPLATE!$EY$7:$FE$30000,7,FALSE)</f>
        <v>#N/A</v>
      </c>
      <c r="CE227" s="38" t="e">
        <f>VLOOKUP(TEMPLATE!$EP227&amp;"|"&amp;CE$5&amp;"|"&amp;CE$6&amp;"|0|"&amp;TEMPLATE!$EM227,TEMPLATE!$EY$7:$FE$30000,7,FALSE)</f>
        <v>#N/A</v>
      </c>
      <c r="CF227" s="38" t="e">
        <f>VLOOKUP(TEMPLATE!$EP227&amp;"|"&amp;CF$5&amp;"|"&amp;CF$6&amp;"|0|"&amp;TEMPLATE!$EM227,TEMPLATE!$EY$7:$FE$30000,7,FALSE)</f>
        <v>#N/A</v>
      </c>
      <c r="CG227" s="38" t="e">
        <f>VLOOKUP(TEMPLATE!$EP227&amp;"|"&amp;CG$5&amp;"|"&amp;CG$6&amp;"|0|"&amp;TEMPLATE!$EM227,TEMPLATE!$EY$7:$FE$30000,7,FALSE)</f>
        <v>#N/A</v>
      </c>
      <c r="CH227" s="38" t="e">
        <f>VLOOKUP(TEMPLATE!$EP227&amp;"|"&amp;CH$5&amp;"|"&amp;CH$6&amp;"|0|"&amp;TEMPLATE!$EM227,TEMPLATE!$EY$7:$FE$30000,7,FALSE)</f>
        <v>#N/A</v>
      </c>
      <c r="CI227" s="38" t="e">
        <f>VLOOKUP(TEMPLATE!$EP227&amp;"|"&amp;CI$5&amp;"|"&amp;CI$6&amp;"|0|"&amp;TEMPLATE!$EM227,TEMPLATE!$EY$7:$FE$30000,7,FALSE)</f>
        <v>#N/A</v>
      </c>
      <c r="CJ227" s="38" t="e">
        <f>VLOOKUP(TEMPLATE!$EP227&amp;"|"&amp;CJ$5&amp;"|"&amp;CJ$6&amp;"|0|"&amp;TEMPLATE!$EM227,TEMPLATE!$EY$7:$FE$30000,7,FALSE)</f>
        <v>#N/A</v>
      </c>
      <c r="CK227" s="38" t="e">
        <f>VLOOKUP(TEMPLATE!$EP227&amp;"|"&amp;CK$5&amp;"|"&amp;CK$6&amp;"|0|"&amp;TEMPLATE!$EM227,TEMPLATE!$EY$7:$FE$30000,7,FALSE)</f>
        <v>#N/A</v>
      </c>
      <c r="CL227" s="38" t="e">
        <f t="shared" si="270"/>
        <v>#VALUE!</v>
      </c>
      <c r="CM227" s="38" t="e">
        <f t="shared" si="271"/>
        <v>#VALUE!</v>
      </c>
      <c r="CN227" s="38" t="e">
        <f>VLOOKUP(TEMPLATE!$EP227&amp;"|"&amp;CN$5&amp;"|"&amp;CN$6&amp;"|0|"&amp;TEMPLATE!$EM227,TEMPLATE!$EY$7:$FE$30000,7,FALSE)</f>
        <v>#N/A</v>
      </c>
      <c r="CO227" s="38" t="e">
        <f>VLOOKUP(TEMPLATE!$EP227&amp;"|"&amp;CO$5&amp;"|"&amp;CO$6&amp;"|0|"&amp;TEMPLATE!$EM227,TEMPLATE!$EY$7:$FE$30000,7,FALSE)</f>
        <v>#N/A</v>
      </c>
      <c r="CP227" s="39" t="str">
        <f t="array" ref="CP227">IFERROR((INDEX(TEMPLATE!$FI$7:$FI$1004,MATCH($J227,IF(TEMPLATE!$FH$7:$FH$1004=CP$6,TEMPLATE!$FG$7:$FG$1004),0))),"")</f>
        <v/>
      </c>
      <c r="CQ227" s="39" t="str">
        <f t="array" ref="CQ227">IFERROR((INDEX(TEMPLATE!$FI$7:$FI$1004,MATCH($J227,IF(TEMPLATE!$FH$7:$FH$1004=CQ$6,TEMPLATE!$FG$7:$FG$1004),0))),"")</f>
        <v/>
      </c>
      <c r="CR227" s="39" t="str">
        <f t="array" ref="CR227">IFERROR((INDEX(TEMPLATE!$FI$7:$FI$1004,MATCH($J227,IF(TEMPLATE!$FH$7:$FH$1004=CR$6,TEMPLATE!$FG$7:$FG$1004),0))),"")</f>
        <v/>
      </c>
      <c r="CS227" s="39" t="str">
        <f t="array" ref="CS227">IFERROR((INDEX(TEMPLATE!$FI$7:$FI$1004,MATCH($J227,IF(TEMPLATE!$FH$7:$FH$1004=CS$6,TEMPLATE!$FG$7:$FG$1004),0))),"")</f>
        <v/>
      </c>
      <c r="CT227" s="38" t="str">
        <f t="array" ref="CT227">IFERROR((INDEX(TEMPLATE!$FI$7:$FI$1004,MATCH($J227,IF(TEMPLATE!$FH$7:$FH$1004=CT$6,TEMPLATE!$FG$7:$FG$1004),0))),"")</f>
        <v/>
      </c>
      <c r="CU227" s="38" t="str">
        <f t="array" ref="CU227">IFERROR((INDEX(TEMPLATE!$FI$7:$FI$1004,MATCH($J227,IF(TEMPLATE!$FH$7:$FH$1004=CU$6,TEMPLATE!$FG$7:$FG$1004),0))),"")</f>
        <v/>
      </c>
      <c r="CV227" s="38" t="str">
        <f t="array" ref="CV227">IFERROR((INDEX(TEMPLATE!$FI$7:$FI$1004,MATCH($J227,IF(TEMPLATE!$FH$7:$FH$1004=CV$6,TEMPLATE!$FG$7:$FG$1004),0))),"")</f>
        <v/>
      </c>
      <c r="CW227" s="38" t="str">
        <f t="array" ref="CW227">IFERROR((INDEX(TEMPLATE!$FI$7:$FI$1004,MATCH($J227,IF(TEMPLATE!$FH$7:$FH$1004=CW$6,TEMPLATE!$FG$7:$FG$1004),0))),"")</f>
        <v/>
      </c>
      <c r="CX227" s="7"/>
      <c r="CY227" s="7" t="str">
        <f t="shared" si="272"/>
        <v/>
      </c>
      <c r="CZ227" s="7" t="str">
        <f t="shared" si="273"/>
        <v/>
      </c>
      <c r="DA227" s="7" t="str">
        <f t="shared" si="274"/>
        <v/>
      </c>
      <c r="DB227" s="7" t="str">
        <f t="shared" si="275"/>
        <v/>
      </c>
      <c r="DC227" s="7" t="str">
        <f t="shared" si="276"/>
        <v/>
      </c>
      <c r="DD227" s="7" t="str">
        <f t="shared" si="277"/>
        <v/>
      </c>
      <c r="DE227" s="7" t="str">
        <f t="shared" si="278"/>
        <v/>
      </c>
      <c r="DF227" s="7" t="str">
        <f t="shared" si="279"/>
        <v/>
      </c>
      <c r="DG227" s="7"/>
      <c r="DH227" s="40" t="str">
        <f t="shared" si="280"/>
        <v/>
      </c>
      <c r="DI227" s="40" t="str">
        <f t="shared" si="281"/>
        <v/>
      </c>
      <c r="DJ227" s="40" t="str">
        <f t="shared" si="282"/>
        <v/>
      </c>
      <c r="DK227" s="41" t="str">
        <f t="shared" si="283"/>
        <v/>
      </c>
      <c r="DL227" s="42" t="str">
        <f t="shared" si="284"/>
        <v/>
      </c>
      <c r="DM227" s="42" t="str">
        <f t="shared" si="285"/>
        <v/>
      </c>
      <c r="DN227" s="42" t="str">
        <f t="shared" si="286"/>
        <v/>
      </c>
      <c r="DO227" s="42" t="str">
        <f t="shared" si="287"/>
        <v/>
      </c>
      <c r="DP227" s="7"/>
      <c r="DQ227" s="7">
        <f t="shared" si="288"/>
        <v>0</v>
      </c>
      <c r="DR227" s="7">
        <f t="shared" si="289"/>
        <v>0</v>
      </c>
      <c r="DS227" s="7">
        <f t="shared" si="290"/>
        <v>0</v>
      </c>
      <c r="DT227" s="7">
        <f t="shared" si="291"/>
        <v>0</v>
      </c>
      <c r="DU227" s="7">
        <f t="shared" si="292"/>
        <v>0</v>
      </c>
      <c r="DV227" s="7">
        <f t="shared" si="293"/>
        <v>0</v>
      </c>
      <c r="DW227" s="7">
        <f t="shared" si="294"/>
        <v>0</v>
      </c>
      <c r="DX227" s="7">
        <f t="shared" si="295"/>
        <v>0</v>
      </c>
      <c r="DY227" s="48" t="e">
        <f t="array" ref="DY227">VLOOKUP(TEMPLATE!$EP227&amp;"|"&amp;DY$5&amp;"|"&amp;DY$6&amp;"|0|"&amp;TEMPLATE!$EM227,TEMPLATE!$EY$7:$FE$30000,7,FALSE)</f>
        <v>#N/A</v>
      </c>
      <c r="DZ227" s="48" t="e">
        <f t="array" ref="DZ227">VLOOKUP(TEMPLATE!$EP227&amp;"|"&amp;DZ$5&amp;"|"&amp;DZ$6&amp;"|0|"&amp;TEMPLATE!$EM227,TEMPLATE!$EY$7:$FE$30000,7,FALSE)</f>
        <v>#N/A</v>
      </c>
      <c r="EA227" s="7" t="str">
        <f t="shared" si="296"/>
        <v/>
      </c>
      <c r="EB227" s="7" t="str">
        <f t="shared" si="297"/>
        <v/>
      </c>
      <c r="EC227" s="7" t="str">
        <f t="shared" si="298"/>
        <v/>
      </c>
      <c r="ED227" s="7" t="str">
        <f t="shared" si="299"/>
        <v/>
      </c>
      <c r="EE227" s="7" t="str">
        <f t="shared" si="300"/>
        <v/>
      </c>
      <c r="EF227" s="7" t="str">
        <f t="shared" si="301"/>
        <v/>
      </c>
      <c r="EG227" s="7" t="str">
        <f t="shared" si="302"/>
        <v/>
      </c>
      <c r="EH227" s="7" t="str">
        <f t="shared" si="303"/>
        <v/>
      </c>
      <c r="EI227" s="1"/>
      <c r="EJ227" s="1"/>
      <c r="EK227" s="1"/>
      <c r="EL227" s="1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1" t="str">
        <f t="shared" si="304"/>
        <v>||||</v>
      </c>
      <c r="EZ227" s="7"/>
      <c r="FA227" s="7"/>
      <c r="FB227" s="7"/>
      <c r="FC227" s="7"/>
      <c r="FD227" s="43"/>
      <c r="FE227" s="7"/>
      <c r="FF227" s="7"/>
      <c r="FG227" s="7"/>
      <c r="FH227" s="7"/>
      <c r="FI227" s="7"/>
      <c r="FJ227" s="7"/>
      <c r="FK227" s="7"/>
      <c r="FL227" s="7"/>
      <c r="FM227" s="43"/>
      <c r="FN227" s="7"/>
      <c r="FO227" s="7"/>
      <c r="FP227" s="43"/>
      <c r="FQ227" s="7"/>
      <c r="FR227" s="7"/>
      <c r="FS227" s="7"/>
      <c r="FT227" s="7"/>
      <c r="FU227" s="7"/>
      <c r="FV227" s="43"/>
      <c r="FW227" s="38"/>
      <c r="FX227" s="7"/>
      <c r="FY227" s="7"/>
      <c r="FZ227" s="7"/>
      <c r="GA227" s="7"/>
      <c r="GB227" s="7"/>
      <c r="GC227" s="7"/>
      <c r="GD227" s="7"/>
    </row>
    <row r="228" spans="1:186" x14ac:dyDescent="0.25">
      <c r="A228" s="4">
        <f t="shared" si="236"/>
        <v>1</v>
      </c>
      <c r="B228" s="17" t="str">
        <f>IF(TEMPLATE!EM228="","",TEMPLATE!EM228)</f>
        <v/>
      </c>
      <c r="C228" s="17" t="str">
        <f>IF(TEMPLATE!EX228="","",TEMPLATE!EX228)</f>
        <v/>
      </c>
      <c r="D228" s="19" t="str">
        <f t="shared" si="233"/>
        <v/>
      </c>
      <c r="E228" s="19" t="str">
        <f t="shared" si="237"/>
        <v/>
      </c>
      <c r="F228" s="17"/>
      <c r="G228" s="45" t="str">
        <f>IF(TEMPLATE!EN228="","",TEMPLATE!EN228)</f>
        <v/>
      </c>
      <c r="H228" s="45"/>
      <c r="I228" s="45"/>
      <c r="J228" s="17" t="str">
        <f>IF(TEMPLATE!EP228="","",TEMPLATE!EP228)</f>
        <v/>
      </c>
      <c r="K228" s="46" t="str">
        <f>IF(TEMPLATE!EQ228="","",TEMPLATE!EQ228)</f>
        <v/>
      </c>
      <c r="L228" s="46" t="str">
        <f>IF(TEMPLATE!ER228="","",TEMPLATE!ER228)</f>
        <v/>
      </c>
      <c r="M228" s="46" t="str">
        <f>IF(TEMPLATE!ES228="","",TEMPLATE!ES228)</f>
        <v/>
      </c>
      <c r="N228" s="18" t="str">
        <f>IF(TEMPLATE!EU228="","",TEMPLATE!EU228)</f>
        <v/>
      </c>
      <c r="O228" s="19" t="str">
        <f t="shared" si="238"/>
        <v/>
      </c>
      <c r="P228" s="20" t="str">
        <f t="shared" si="239"/>
        <v/>
      </c>
      <c r="Q228" s="18"/>
      <c r="R228" s="21" t="str">
        <f t="shared" si="240"/>
        <v/>
      </c>
      <c r="S228" s="21" t="str">
        <f>IF(SUMIFS(TEMPLATE!$GD$7:$GD$30000,TEMPLATE!$GC$7:$GC$30000,EV228,TEMPLATE!$FY$7:$FY$30000,J228,$GB$7:$GB$30000,G228)=0,"",SUMIFS(TEMPLATE!$GD$7:$GD$30000,TEMPLATE!$GC$7:$GC$30000,EV228,TEMPLATE!$FY$7:$FY$30000,J228,$GB$7:$GB$30000,G228))</f>
        <v/>
      </c>
      <c r="T228" s="21" t="str">
        <f>IF(SUMIFS(TEMPLATE!$GD$7:$GD$30000,TEMPLATE!$GE$7:$GE$30000,"Common Equity",TEMPLATE!$FY$7:$FY$30000,J228,$GB$7:$GB$30000,G228)=0,"",SUMIFS(TEMPLATE!$GD$7:$GD$30000,TEMPLATE!$GE$7:$GE$30000,"Common Equity",TEMPLATE!$FY$7:$FY$30000,J228,$GB$7:$GB$30000,G228))</f>
        <v/>
      </c>
      <c r="U228" s="21"/>
      <c r="V228" s="22">
        <f t="shared" si="241"/>
        <v>0</v>
      </c>
      <c r="W228" s="23" t="e">
        <f t="shared" si="242"/>
        <v>#N/A</v>
      </c>
      <c r="X228" s="23" t="e">
        <f t="shared" si="243"/>
        <v>#N/A</v>
      </c>
      <c r="Y228" s="23" t="e">
        <f t="shared" si="244"/>
        <v>#N/A</v>
      </c>
      <c r="Z228" s="23" t="e">
        <f t="shared" si="245"/>
        <v>#N/A</v>
      </c>
      <c r="AA228" s="23" t="e">
        <f t="shared" si="246"/>
        <v>#N/A</v>
      </c>
      <c r="AB228" s="23" t="e">
        <f t="shared" si="247"/>
        <v>#N/A</v>
      </c>
      <c r="AC228" s="23" t="e">
        <f t="shared" si="248"/>
        <v>#N/A</v>
      </c>
      <c r="AD228" s="24" t="e">
        <f t="shared" si="249"/>
        <v>#N/A</v>
      </c>
      <c r="AE228" s="24" t="e">
        <f t="shared" si="234"/>
        <v>#N/A</v>
      </c>
      <c r="AF228" s="24" t="e">
        <f t="shared" si="235"/>
        <v>#N/A</v>
      </c>
      <c r="AG228" s="24" t="e">
        <f t="shared" si="250"/>
        <v>#N/A</v>
      </c>
      <c r="AH228" s="24" t="str">
        <f t="shared" si="251"/>
        <v/>
      </c>
      <c r="AI228" s="25" t="e">
        <f t="shared" si="252"/>
        <v>#N/A</v>
      </c>
      <c r="AJ228" s="21" t="e">
        <f t="shared" si="253"/>
        <v>#N/A</v>
      </c>
      <c r="AK228" s="51" t="e">
        <f t="shared" si="254"/>
        <v>#N/A</v>
      </c>
      <c r="AL228" s="26" t="e">
        <f t="shared" si="255"/>
        <v>#N/A</v>
      </c>
      <c r="AM228" s="27" t="str">
        <f t="array" ref="AM228">IFERROR((INDEX(TEMPLATE!$FI$7:$FI$1004,MATCH($J228,IF(TEMPLATE!$FH$7:$FH$1004=$AM$4,TEMPLATE!$FG$7:$FG$1004),0))),"")</f>
        <v/>
      </c>
      <c r="AN228" s="28" t="str">
        <f t="shared" si="256"/>
        <v/>
      </c>
      <c r="AO228" s="29" t="str">
        <f t="array" ref="AO228">IFERROR((INDEX(TEMPLATE!$FI$7:$FI$1004,MATCH($J228,IF(TEMPLATE!$FH$7:$FH$1004=$AO$4,TEMPLATE!$FG$7:$FG$1004),0))),"")</f>
        <v/>
      </c>
      <c r="AP228" s="30" t="e">
        <f t="shared" si="257"/>
        <v>#N/A</v>
      </c>
      <c r="AQ228" s="31" t="str">
        <f t="array" ref="AQ228">IFERROR((INDEX(TEMPLATE!$FI$7:$FI$1004,MATCH($J228,IF(TEMPLATE!$FH$7:$FH$1004=$AQ$4,TEMPLATE!$FG$7:$FG$1004),0))),"")</f>
        <v/>
      </c>
      <c r="AR228" s="32" t="e">
        <f t="shared" si="258"/>
        <v>#N/A</v>
      </c>
      <c r="AS228" s="29" t="str">
        <f t="array" ref="AS228">IFERROR((INDEX(TEMPLATE!$FI$7:$FI$1004,MATCH($J228,IF(TEMPLATE!$FH$7:$FH$1004=$AS$4,TEMPLATE!$FG$7:$FG$1004),0))),"")</f>
        <v/>
      </c>
      <c r="AT228" s="33" t="str">
        <f t="shared" si="305"/>
        <v/>
      </c>
      <c r="AU228" s="29" t="str">
        <f t="array" ref="AU228">IFERROR((INDEX(TEMPLATE!$FI$7:$FI$1004,MATCH($J228,IF(TEMPLATE!$FH$7:$FH$1004=$AU$4,TEMPLATE!$FG$7:$FG$1004),0))),"")</f>
        <v/>
      </c>
      <c r="AV228" s="30" t="e">
        <f t="shared" si="259"/>
        <v>#N/A</v>
      </c>
      <c r="AW228" s="29" t="str">
        <f t="shared" si="260"/>
        <v/>
      </c>
      <c r="AX228" s="34" t="str">
        <f t="shared" si="261"/>
        <v/>
      </c>
      <c r="AY228" s="35" t="str">
        <f t="shared" si="262"/>
        <v/>
      </c>
      <c r="AZ228" s="34" t="str">
        <f t="shared" si="263"/>
        <v/>
      </c>
      <c r="BA228" s="34" t="str">
        <f t="shared" si="264"/>
        <v/>
      </c>
      <c r="BB228" s="35" t="str">
        <f t="shared" si="265"/>
        <v/>
      </c>
      <c r="BC228" s="36" t="e">
        <f t="shared" si="266"/>
        <v>#N/A</v>
      </c>
      <c r="BD228" s="36">
        <f t="shared" si="267"/>
        <v>1</v>
      </c>
      <c r="BE228" s="36">
        <f t="shared" si="268"/>
        <v>0</v>
      </c>
      <c r="BF228" s="36" t="e">
        <f t="shared" si="269"/>
        <v>#N/A</v>
      </c>
      <c r="BG228" s="1"/>
      <c r="BH228" s="37" t="e">
        <f>VLOOKUP(TEMPLATE!$EP228&amp;"|"&amp;BH$5&amp;"|"&amp;BH$6&amp;"|0|"&amp;TEMPLATE!$EM228,TEMPLATE!$EY$7:$FE$30000,7,FALSE)</f>
        <v>#N/A</v>
      </c>
      <c r="BI228" s="38" t="e">
        <f>VLOOKUP(TEMPLATE!$EP228&amp;"|"&amp;BI$5&amp;"|"&amp;BI$6&amp;"|0|"&amp;TEMPLATE!$EM228,TEMPLATE!$EY$7:$FE$30000,7,FALSE)</f>
        <v>#N/A</v>
      </c>
      <c r="BJ228" s="37" t="e">
        <f>VLOOKUP(TEMPLATE!$EP228&amp;"|"&amp;BJ$5&amp;"|"&amp;BJ$6&amp;"|0|"&amp;TEMPLATE!$EM228,TEMPLATE!$EY$7:$FE$30000,7,FALSE)</f>
        <v>#N/A</v>
      </c>
      <c r="BK228" s="38" t="e">
        <f>VLOOKUP(TEMPLATE!$EP228&amp;"|"&amp;BK$5&amp;"|"&amp;BK$6&amp;"|0|"&amp;TEMPLATE!$EM228,TEMPLATE!$EY$7:$FE$30000,7,FALSE)</f>
        <v>#N/A</v>
      </c>
      <c r="BL228" s="38" t="e">
        <f>VLOOKUP(TEMPLATE!$EP228&amp;"|"&amp;BL$5&amp;"|"&amp;BL$6&amp;"|0|"&amp;TEMPLATE!$EM228,TEMPLATE!$EY$7:$FE$30000,7,FALSE)</f>
        <v>#N/A</v>
      </c>
      <c r="BM228" s="38" t="e">
        <f>VLOOKUP(TEMPLATE!$EP228&amp;"|"&amp;BM$5&amp;"|"&amp;BM$6&amp;"|0|"&amp;TEMPLATE!$EM228,TEMPLATE!$EY$7:$FE$30000,7,FALSE)</f>
        <v>#N/A</v>
      </c>
      <c r="BN228" s="38" t="e">
        <f>VLOOKUP(TEMPLATE!$EP228&amp;"|"&amp;BN$5&amp;"|"&amp;BN$6&amp;"|0|"&amp;TEMPLATE!$EM228,TEMPLATE!$EY$7:$FE$30000,7,FALSE)</f>
        <v>#N/A</v>
      </c>
      <c r="BO228" s="38" t="e">
        <f>VLOOKUP(TEMPLATE!$EP228&amp;"|"&amp;BO$5&amp;"|"&amp;BO$6&amp;"|0|"&amp;TEMPLATE!$EM228,TEMPLATE!$EY$7:$FE$30000,7,FALSE)</f>
        <v>#N/A</v>
      </c>
      <c r="BP228" s="38" t="e">
        <f>VLOOKUP(TEMPLATE!$EP228&amp;"|"&amp;BP$5&amp;"|"&amp;BP$6&amp;"|0|"&amp;TEMPLATE!$EM228,TEMPLATE!$EY$7:$FE$30000,7,FALSE)</f>
        <v>#N/A</v>
      </c>
      <c r="BQ228" s="38" t="e">
        <f>VLOOKUP(TEMPLATE!$EP228&amp;"|"&amp;BQ$5&amp;"|"&amp;BQ$6&amp;"|0|"&amp;TEMPLATE!$EM228,TEMPLATE!$EY$7:$FE$30000,7,FALSE)</f>
        <v>#N/A</v>
      </c>
      <c r="BR228" s="38" t="e">
        <f>VLOOKUP(TEMPLATE!$EP228&amp;"|"&amp;BR$5&amp;"|"&amp;BR$6&amp;"|0|"&amp;TEMPLATE!$EM228,TEMPLATE!$EY$7:$FE$30000,7,FALSE)</f>
        <v>#N/A</v>
      </c>
      <c r="BS228" s="38" t="e">
        <f>VLOOKUP(TEMPLATE!$EP228&amp;"|"&amp;BS$5&amp;"|"&amp;BS$6&amp;"|0|"&amp;TEMPLATE!$EM228,TEMPLATE!$EY$7:$FE$30000,7,FALSE)</f>
        <v>#N/A</v>
      </c>
      <c r="BT228" s="38" t="e">
        <f>VLOOKUP(TEMPLATE!$EP228&amp;"|"&amp;BT$5&amp;"|"&amp;BT$6&amp;"|0|"&amp;TEMPLATE!$EM228,TEMPLATE!$EY$7:$FE$30000,7,FALSE)</f>
        <v>#N/A</v>
      </c>
      <c r="BU228" s="38" t="e">
        <f>VLOOKUP(TEMPLATE!$EP228&amp;"|"&amp;BU$5&amp;"|"&amp;BU$6&amp;"|0|"&amp;TEMPLATE!$EM228,TEMPLATE!$EY$7:$FE$30000,7,FALSE)</f>
        <v>#N/A</v>
      </c>
      <c r="BV228" s="38" t="e">
        <f>VLOOKUP(TEMPLATE!$EP228&amp;"|"&amp;BV$5&amp;"|"&amp;BV$6&amp;"|0|"&amp;TEMPLATE!$EM228,TEMPLATE!$EY$7:$FE$30000,7,FALSE)</f>
        <v>#N/A</v>
      </c>
      <c r="BW228" s="38" t="e">
        <f>VLOOKUP(TEMPLATE!$EP228&amp;"|"&amp;BW$5&amp;"|"&amp;BW$6&amp;"|0|"&amp;TEMPLATE!$EM228,TEMPLATE!$EY$7:$FE$30000,7,FALSE)</f>
        <v>#N/A</v>
      </c>
      <c r="BX228" s="38" t="e">
        <f>VLOOKUP(TEMPLATE!$EP228&amp;"|"&amp;BX$5&amp;"|"&amp;BX$6&amp;"|0|"&amp;TEMPLATE!$EM228,TEMPLATE!$EY$7:$FE$30000,7,FALSE)</f>
        <v>#N/A</v>
      </c>
      <c r="BY228" s="38" t="e">
        <f>VLOOKUP(TEMPLATE!$EP228&amp;"|"&amp;BY$5&amp;"|"&amp;BY$6&amp;"|0|"&amp;TEMPLATE!$EM228,TEMPLATE!$EY$7:$FE$30000,7,FALSE)</f>
        <v>#N/A</v>
      </c>
      <c r="BZ228" s="38" t="e">
        <f>VLOOKUP(TEMPLATE!$EP228&amp;"|"&amp;BZ$5&amp;"|"&amp;BZ$6&amp;"|0|"&amp;TEMPLATE!$EM228,TEMPLATE!$EY$7:$FE$30000,7,FALSE)</f>
        <v>#N/A</v>
      </c>
      <c r="CA228" s="38" t="e">
        <f>IF(VLOOKUP(TEMPLATE!$EP228&amp;"|"&amp;CA$5&amp;"|"&amp;CA$6&amp;"|0|"&amp;TEMPLATE!$EM228,TEMPLATE!$EY$7:$FE$30000,7,FALSE)=0,BN228,VLOOKUP(TEMPLATE!$EP228&amp;"|"&amp;CA$5&amp;"|"&amp;CA$6&amp;"|0|"&amp;TEMPLATE!$EM228,TEMPLATE!$EY$7:$FE$30000,7,FALSE))</f>
        <v>#N/A</v>
      </c>
      <c r="CB228" s="38" t="e">
        <f>VLOOKUP(TEMPLATE!$EP228&amp;"|"&amp;CB$5&amp;"|"&amp;CB$6&amp;"|0|"&amp;TEMPLATE!$EM228,TEMPLATE!$EY$7:$FE$30000,7,FALSE)</f>
        <v>#N/A</v>
      </c>
      <c r="CC228" s="38" t="e">
        <f>VLOOKUP(TEMPLATE!$EP228&amp;"|"&amp;CC$5&amp;"|"&amp;CC$6&amp;"|0|"&amp;TEMPLATE!$EM228,TEMPLATE!$EY$7:$FE$30000,7,FALSE)</f>
        <v>#N/A</v>
      </c>
      <c r="CD228" s="38" t="e">
        <f>VLOOKUP(TEMPLATE!$EP228&amp;"|"&amp;CD$5&amp;"|"&amp;CD$6&amp;"|0|"&amp;TEMPLATE!$EM228,TEMPLATE!$EY$7:$FE$30000,7,FALSE)</f>
        <v>#N/A</v>
      </c>
      <c r="CE228" s="38" t="e">
        <f>VLOOKUP(TEMPLATE!$EP228&amp;"|"&amp;CE$5&amp;"|"&amp;CE$6&amp;"|0|"&amp;TEMPLATE!$EM228,TEMPLATE!$EY$7:$FE$30000,7,FALSE)</f>
        <v>#N/A</v>
      </c>
      <c r="CF228" s="38" t="e">
        <f>VLOOKUP(TEMPLATE!$EP228&amp;"|"&amp;CF$5&amp;"|"&amp;CF$6&amp;"|0|"&amp;TEMPLATE!$EM228,TEMPLATE!$EY$7:$FE$30000,7,FALSE)</f>
        <v>#N/A</v>
      </c>
      <c r="CG228" s="38" t="e">
        <f>VLOOKUP(TEMPLATE!$EP228&amp;"|"&amp;CG$5&amp;"|"&amp;CG$6&amp;"|0|"&amp;TEMPLATE!$EM228,TEMPLATE!$EY$7:$FE$30000,7,FALSE)</f>
        <v>#N/A</v>
      </c>
      <c r="CH228" s="38" t="e">
        <f>VLOOKUP(TEMPLATE!$EP228&amp;"|"&amp;CH$5&amp;"|"&amp;CH$6&amp;"|0|"&amp;TEMPLATE!$EM228,TEMPLATE!$EY$7:$FE$30000,7,FALSE)</f>
        <v>#N/A</v>
      </c>
      <c r="CI228" s="38" t="e">
        <f>VLOOKUP(TEMPLATE!$EP228&amp;"|"&amp;CI$5&amp;"|"&amp;CI$6&amp;"|0|"&amp;TEMPLATE!$EM228,TEMPLATE!$EY$7:$FE$30000,7,FALSE)</f>
        <v>#N/A</v>
      </c>
      <c r="CJ228" s="38" t="e">
        <f>VLOOKUP(TEMPLATE!$EP228&amp;"|"&amp;CJ$5&amp;"|"&amp;CJ$6&amp;"|0|"&amp;TEMPLATE!$EM228,TEMPLATE!$EY$7:$FE$30000,7,FALSE)</f>
        <v>#N/A</v>
      </c>
      <c r="CK228" s="38" t="e">
        <f>VLOOKUP(TEMPLATE!$EP228&amp;"|"&amp;CK$5&amp;"|"&amp;CK$6&amp;"|0|"&amp;TEMPLATE!$EM228,TEMPLATE!$EY$7:$FE$30000,7,FALSE)</f>
        <v>#N/A</v>
      </c>
      <c r="CL228" s="38" t="e">
        <f t="shared" si="270"/>
        <v>#VALUE!</v>
      </c>
      <c r="CM228" s="38" t="e">
        <f t="shared" si="271"/>
        <v>#VALUE!</v>
      </c>
      <c r="CN228" s="38" t="e">
        <f>VLOOKUP(TEMPLATE!$EP228&amp;"|"&amp;CN$5&amp;"|"&amp;CN$6&amp;"|0|"&amp;TEMPLATE!$EM228,TEMPLATE!$EY$7:$FE$30000,7,FALSE)</f>
        <v>#N/A</v>
      </c>
      <c r="CO228" s="38" t="e">
        <f>VLOOKUP(TEMPLATE!$EP228&amp;"|"&amp;CO$5&amp;"|"&amp;CO$6&amp;"|0|"&amp;TEMPLATE!$EM228,TEMPLATE!$EY$7:$FE$30000,7,FALSE)</f>
        <v>#N/A</v>
      </c>
      <c r="CP228" s="39" t="str">
        <f t="array" ref="CP228">IFERROR((INDEX(TEMPLATE!$FI$7:$FI$1004,MATCH($J228,IF(TEMPLATE!$FH$7:$FH$1004=CP$6,TEMPLATE!$FG$7:$FG$1004),0))),"")</f>
        <v/>
      </c>
      <c r="CQ228" s="39" t="str">
        <f t="array" ref="CQ228">IFERROR((INDEX(TEMPLATE!$FI$7:$FI$1004,MATCH($J228,IF(TEMPLATE!$FH$7:$FH$1004=CQ$6,TEMPLATE!$FG$7:$FG$1004),0))),"")</f>
        <v/>
      </c>
      <c r="CR228" s="39" t="str">
        <f t="array" ref="CR228">IFERROR((INDEX(TEMPLATE!$FI$7:$FI$1004,MATCH($J228,IF(TEMPLATE!$FH$7:$FH$1004=CR$6,TEMPLATE!$FG$7:$FG$1004),0))),"")</f>
        <v/>
      </c>
      <c r="CS228" s="39" t="str">
        <f t="array" ref="CS228">IFERROR((INDEX(TEMPLATE!$FI$7:$FI$1004,MATCH($J228,IF(TEMPLATE!$FH$7:$FH$1004=CS$6,TEMPLATE!$FG$7:$FG$1004),0))),"")</f>
        <v/>
      </c>
      <c r="CT228" s="38" t="str">
        <f t="array" ref="CT228">IFERROR((INDEX(TEMPLATE!$FI$7:$FI$1004,MATCH($J228,IF(TEMPLATE!$FH$7:$FH$1004=CT$6,TEMPLATE!$FG$7:$FG$1004),0))),"")</f>
        <v/>
      </c>
      <c r="CU228" s="38" t="str">
        <f t="array" ref="CU228">IFERROR((INDEX(TEMPLATE!$FI$7:$FI$1004,MATCH($J228,IF(TEMPLATE!$FH$7:$FH$1004=CU$6,TEMPLATE!$FG$7:$FG$1004),0))),"")</f>
        <v/>
      </c>
      <c r="CV228" s="38" t="str">
        <f t="array" ref="CV228">IFERROR((INDEX(TEMPLATE!$FI$7:$FI$1004,MATCH($J228,IF(TEMPLATE!$FH$7:$FH$1004=CV$6,TEMPLATE!$FG$7:$FG$1004),0))),"")</f>
        <v/>
      </c>
      <c r="CW228" s="38" t="str">
        <f t="array" ref="CW228">IFERROR((INDEX(TEMPLATE!$FI$7:$FI$1004,MATCH($J228,IF(TEMPLATE!$FH$7:$FH$1004=CW$6,TEMPLATE!$FG$7:$FG$1004),0))),"")</f>
        <v/>
      </c>
      <c r="CX228" s="7"/>
      <c r="CY228" s="7" t="str">
        <f t="shared" si="272"/>
        <v/>
      </c>
      <c r="CZ228" s="7" t="str">
        <f t="shared" si="273"/>
        <v/>
      </c>
      <c r="DA228" s="7" t="str">
        <f t="shared" si="274"/>
        <v/>
      </c>
      <c r="DB228" s="7" t="str">
        <f t="shared" si="275"/>
        <v/>
      </c>
      <c r="DC228" s="7" t="str">
        <f t="shared" si="276"/>
        <v/>
      </c>
      <c r="DD228" s="7" t="str">
        <f t="shared" si="277"/>
        <v/>
      </c>
      <c r="DE228" s="7" t="str">
        <f t="shared" si="278"/>
        <v/>
      </c>
      <c r="DF228" s="7" t="str">
        <f t="shared" si="279"/>
        <v/>
      </c>
      <c r="DG228" s="7"/>
      <c r="DH228" s="40" t="str">
        <f t="shared" si="280"/>
        <v/>
      </c>
      <c r="DI228" s="40" t="str">
        <f t="shared" si="281"/>
        <v/>
      </c>
      <c r="DJ228" s="40" t="str">
        <f t="shared" si="282"/>
        <v/>
      </c>
      <c r="DK228" s="41" t="str">
        <f t="shared" si="283"/>
        <v/>
      </c>
      <c r="DL228" s="42" t="str">
        <f t="shared" si="284"/>
        <v/>
      </c>
      <c r="DM228" s="42" t="str">
        <f t="shared" si="285"/>
        <v/>
      </c>
      <c r="DN228" s="42" t="str">
        <f t="shared" si="286"/>
        <v/>
      </c>
      <c r="DO228" s="42" t="str">
        <f t="shared" si="287"/>
        <v/>
      </c>
      <c r="DP228" s="7"/>
      <c r="DQ228" s="7">
        <f t="shared" si="288"/>
        <v>0</v>
      </c>
      <c r="DR228" s="7">
        <f t="shared" si="289"/>
        <v>0</v>
      </c>
      <c r="DS228" s="7">
        <f t="shared" si="290"/>
        <v>0</v>
      </c>
      <c r="DT228" s="7">
        <f t="shared" si="291"/>
        <v>0</v>
      </c>
      <c r="DU228" s="7">
        <f t="shared" si="292"/>
        <v>0</v>
      </c>
      <c r="DV228" s="7">
        <f t="shared" si="293"/>
        <v>0</v>
      </c>
      <c r="DW228" s="7">
        <f t="shared" si="294"/>
        <v>0</v>
      </c>
      <c r="DX228" s="7">
        <f t="shared" si="295"/>
        <v>0</v>
      </c>
      <c r="DY228" s="48" t="e">
        <f t="array" ref="DY228">VLOOKUP(TEMPLATE!$EP228&amp;"|"&amp;DY$5&amp;"|"&amp;DY$6&amp;"|0|"&amp;TEMPLATE!$EM228,TEMPLATE!$EY$7:$FE$30000,7,FALSE)</f>
        <v>#N/A</v>
      </c>
      <c r="DZ228" s="48" t="e">
        <f t="array" ref="DZ228">VLOOKUP(TEMPLATE!$EP228&amp;"|"&amp;DZ$5&amp;"|"&amp;DZ$6&amp;"|0|"&amp;TEMPLATE!$EM228,TEMPLATE!$EY$7:$FE$30000,7,FALSE)</f>
        <v>#N/A</v>
      </c>
      <c r="EA228" s="7" t="str">
        <f t="shared" si="296"/>
        <v/>
      </c>
      <c r="EB228" s="7" t="str">
        <f t="shared" si="297"/>
        <v/>
      </c>
      <c r="EC228" s="7" t="str">
        <f t="shared" si="298"/>
        <v/>
      </c>
      <c r="ED228" s="7" t="str">
        <f t="shared" si="299"/>
        <v/>
      </c>
      <c r="EE228" s="7" t="str">
        <f t="shared" si="300"/>
        <v/>
      </c>
      <c r="EF228" s="7" t="str">
        <f t="shared" si="301"/>
        <v/>
      </c>
      <c r="EG228" s="7" t="str">
        <f t="shared" si="302"/>
        <v/>
      </c>
      <c r="EH228" s="7" t="str">
        <f t="shared" si="303"/>
        <v/>
      </c>
      <c r="EI228" s="1"/>
      <c r="EJ228" s="1"/>
      <c r="EK228" s="1"/>
      <c r="EL228" s="1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1" t="str">
        <f t="shared" si="304"/>
        <v>||||</v>
      </c>
      <c r="EZ228" s="7"/>
      <c r="FA228" s="7"/>
      <c r="FB228" s="7"/>
      <c r="FC228" s="7"/>
      <c r="FD228" s="43"/>
      <c r="FE228" s="7"/>
      <c r="FF228" s="7"/>
      <c r="FG228" s="7"/>
      <c r="FH228" s="7"/>
      <c r="FI228" s="7"/>
      <c r="FJ228" s="7"/>
      <c r="FK228" s="7"/>
      <c r="FL228" s="7"/>
      <c r="FM228" s="43"/>
      <c r="FN228" s="7"/>
      <c r="FO228" s="7"/>
      <c r="FP228" s="43"/>
      <c r="FQ228" s="7"/>
      <c r="FR228" s="7"/>
      <c r="FS228" s="7"/>
      <c r="FT228" s="7"/>
      <c r="FU228" s="7"/>
      <c r="FV228" s="43"/>
      <c r="FW228" s="38"/>
      <c r="FX228" s="7"/>
      <c r="FY228" s="7"/>
      <c r="FZ228" s="7"/>
      <c r="GA228" s="7"/>
      <c r="GB228" s="7"/>
      <c r="GC228" s="7"/>
      <c r="GD228" s="7"/>
    </row>
    <row r="229" spans="1:186" x14ac:dyDescent="0.25">
      <c r="A229" s="4">
        <f t="shared" si="236"/>
        <v>1</v>
      </c>
      <c r="B229" s="17" t="str">
        <f>IF(TEMPLATE!EM229="","",TEMPLATE!EM229)</f>
        <v/>
      </c>
      <c r="C229" s="17" t="str">
        <f>IF(TEMPLATE!EX229="","",TEMPLATE!EX229)</f>
        <v/>
      </c>
      <c r="D229" s="19" t="str">
        <f t="shared" si="233"/>
        <v/>
      </c>
      <c r="E229" s="19" t="str">
        <f t="shared" si="237"/>
        <v/>
      </c>
      <c r="F229" s="17"/>
      <c r="G229" s="45" t="str">
        <f>IF(TEMPLATE!EN229="","",TEMPLATE!EN229)</f>
        <v/>
      </c>
      <c r="H229" s="45"/>
      <c r="I229" s="45"/>
      <c r="J229" s="17" t="str">
        <f>IF(TEMPLATE!EP229="","",TEMPLATE!EP229)</f>
        <v/>
      </c>
      <c r="K229" s="46" t="str">
        <f>IF(TEMPLATE!EQ229="","",TEMPLATE!EQ229)</f>
        <v/>
      </c>
      <c r="L229" s="46" t="str">
        <f>IF(TEMPLATE!ER229="","",TEMPLATE!ER229)</f>
        <v/>
      </c>
      <c r="M229" s="46" t="str">
        <f>IF(TEMPLATE!ES229="","",TEMPLATE!ES229)</f>
        <v/>
      </c>
      <c r="N229" s="18" t="str">
        <f>IF(TEMPLATE!EU229="","",TEMPLATE!EU229)</f>
        <v/>
      </c>
      <c r="O229" s="19" t="str">
        <f t="shared" si="238"/>
        <v/>
      </c>
      <c r="P229" s="20" t="str">
        <f t="shared" si="239"/>
        <v/>
      </c>
      <c r="Q229" s="18"/>
      <c r="R229" s="21" t="str">
        <f t="shared" si="240"/>
        <v/>
      </c>
      <c r="S229" s="21" t="str">
        <f>IF(SUMIFS(TEMPLATE!$GD$7:$GD$30000,TEMPLATE!$GC$7:$GC$30000,EV229,TEMPLATE!$FY$7:$FY$30000,J229,$GB$7:$GB$30000,G229)=0,"",SUMIFS(TEMPLATE!$GD$7:$GD$30000,TEMPLATE!$GC$7:$GC$30000,EV229,TEMPLATE!$FY$7:$FY$30000,J229,$GB$7:$GB$30000,G229))</f>
        <v/>
      </c>
      <c r="T229" s="21" t="str">
        <f>IF(SUMIFS(TEMPLATE!$GD$7:$GD$30000,TEMPLATE!$GE$7:$GE$30000,"Common Equity",TEMPLATE!$FY$7:$FY$30000,J229,$GB$7:$GB$30000,G229)=0,"",SUMIFS(TEMPLATE!$GD$7:$GD$30000,TEMPLATE!$GE$7:$GE$30000,"Common Equity",TEMPLATE!$FY$7:$FY$30000,J229,$GB$7:$GB$30000,G229))</f>
        <v/>
      </c>
      <c r="U229" s="21"/>
      <c r="V229" s="22">
        <f t="shared" si="241"/>
        <v>0</v>
      </c>
      <c r="W229" s="23" t="e">
        <f t="shared" si="242"/>
        <v>#N/A</v>
      </c>
      <c r="X229" s="23" t="e">
        <f t="shared" si="243"/>
        <v>#N/A</v>
      </c>
      <c r="Y229" s="23" t="e">
        <f t="shared" si="244"/>
        <v>#N/A</v>
      </c>
      <c r="Z229" s="23" t="e">
        <f t="shared" si="245"/>
        <v>#N/A</v>
      </c>
      <c r="AA229" s="23" t="e">
        <f t="shared" si="246"/>
        <v>#N/A</v>
      </c>
      <c r="AB229" s="23" t="e">
        <f t="shared" si="247"/>
        <v>#N/A</v>
      </c>
      <c r="AC229" s="23" t="e">
        <f t="shared" si="248"/>
        <v>#N/A</v>
      </c>
      <c r="AD229" s="24" t="e">
        <f t="shared" si="249"/>
        <v>#N/A</v>
      </c>
      <c r="AE229" s="24" t="e">
        <f t="shared" si="234"/>
        <v>#N/A</v>
      </c>
      <c r="AF229" s="24" t="e">
        <f t="shared" si="235"/>
        <v>#N/A</v>
      </c>
      <c r="AG229" s="24" t="e">
        <f t="shared" si="250"/>
        <v>#N/A</v>
      </c>
      <c r="AH229" s="24" t="str">
        <f t="shared" si="251"/>
        <v/>
      </c>
      <c r="AI229" s="25" t="e">
        <f t="shared" si="252"/>
        <v>#N/A</v>
      </c>
      <c r="AJ229" s="21" t="e">
        <f t="shared" si="253"/>
        <v>#N/A</v>
      </c>
      <c r="AK229" s="51" t="e">
        <f t="shared" si="254"/>
        <v>#N/A</v>
      </c>
      <c r="AL229" s="26" t="e">
        <f t="shared" si="255"/>
        <v>#N/A</v>
      </c>
      <c r="AM229" s="27" t="str">
        <f t="array" ref="AM229">IFERROR((INDEX(TEMPLATE!$FI$7:$FI$1004,MATCH($J229,IF(TEMPLATE!$FH$7:$FH$1004=$AM$4,TEMPLATE!$FG$7:$FG$1004),0))),"")</f>
        <v/>
      </c>
      <c r="AN229" s="28" t="str">
        <f t="shared" si="256"/>
        <v/>
      </c>
      <c r="AO229" s="29" t="str">
        <f t="array" ref="AO229">IFERROR((INDEX(TEMPLATE!$FI$7:$FI$1004,MATCH($J229,IF(TEMPLATE!$FH$7:$FH$1004=$AO$4,TEMPLATE!$FG$7:$FG$1004),0))),"")</f>
        <v/>
      </c>
      <c r="AP229" s="30" t="e">
        <f t="shared" si="257"/>
        <v>#N/A</v>
      </c>
      <c r="AQ229" s="31" t="str">
        <f t="array" ref="AQ229">IFERROR((INDEX(TEMPLATE!$FI$7:$FI$1004,MATCH($J229,IF(TEMPLATE!$FH$7:$FH$1004=$AQ$4,TEMPLATE!$FG$7:$FG$1004),0))),"")</f>
        <v/>
      </c>
      <c r="AR229" s="32" t="e">
        <f t="shared" si="258"/>
        <v>#N/A</v>
      </c>
      <c r="AS229" s="29" t="str">
        <f t="array" ref="AS229">IFERROR((INDEX(TEMPLATE!$FI$7:$FI$1004,MATCH($J229,IF(TEMPLATE!$FH$7:$FH$1004=$AS$4,TEMPLATE!$FG$7:$FG$1004),0))),"")</f>
        <v/>
      </c>
      <c r="AT229" s="33" t="str">
        <f t="shared" si="305"/>
        <v/>
      </c>
      <c r="AU229" s="29" t="str">
        <f t="array" ref="AU229">IFERROR((INDEX(TEMPLATE!$FI$7:$FI$1004,MATCH($J229,IF(TEMPLATE!$FH$7:$FH$1004=$AU$4,TEMPLATE!$FG$7:$FG$1004),0))),"")</f>
        <v/>
      </c>
      <c r="AV229" s="30" t="e">
        <f t="shared" si="259"/>
        <v>#N/A</v>
      </c>
      <c r="AW229" s="29" t="str">
        <f t="shared" si="260"/>
        <v/>
      </c>
      <c r="AX229" s="34" t="str">
        <f t="shared" si="261"/>
        <v/>
      </c>
      <c r="AY229" s="35" t="str">
        <f t="shared" si="262"/>
        <v/>
      </c>
      <c r="AZ229" s="34" t="str">
        <f t="shared" si="263"/>
        <v/>
      </c>
      <c r="BA229" s="34" t="str">
        <f t="shared" si="264"/>
        <v/>
      </c>
      <c r="BB229" s="35" t="str">
        <f t="shared" si="265"/>
        <v/>
      </c>
      <c r="BC229" s="36" t="e">
        <f t="shared" si="266"/>
        <v>#N/A</v>
      </c>
      <c r="BD229" s="36">
        <f t="shared" si="267"/>
        <v>1</v>
      </c>
      <c r="BE229" s="36">
        <f t="shared" si="268"/>
        <v>0</v>
      </c>
      <c r="BF229" s="36" t="e">
        <f t="shared" si="269"/>
        <v>#N/A</v>
      </c>
      <c r="BG229" s="1"/>
      <c r="BH229" s="37" t="e">
        <f>VLOOKUP(TEMPLATE!$EP229&amp;"|"&amp;BH$5&amp;"|"&amp;BH$6&amp;"|0|"&amp;TEMPLATE!$EM229,TEMPLATE!$EY$7:$FE$30000,7,FALSE)</f>
        <v>#N/A</v>
      </c>
      <c r="BI229" s="38" t="e">
        <f>VLOOKUP(TEMPLATE!$EP229&amp;"|"&amp;BI$5&amp;"|"&amp;BI$6&amp;"|0|"&amp;TEMPLATE!$EM229,TEMPLATE!$EY$7:$FE$30000,7,FALSE)</f>
        <v>#N/A</v>
      </c>
      <c r="BJ229" s="37" t="e">
        <f>VLOOKUP(TEMPLATE!$EP229&amp;"|"&amp;BJ$5&amp;"|"&amp;BJ$6&amp;"|0|"&amp;TEMPLATE!$EM229,TEMPLATE!$EY$7:$FE$30000,7,FALSE)</f>
        <v>#N/A</v>
      </c>
      <c r="BK229" s="38" t="e">
        <f>VLOOKUP(TEMPLATE!$EP229&amp;"|"&amp;BK$5&amp;"|"&amp;BK$6&amp;"|0|"&amp;TEMPLATE!$EM229,TEMPLATE!$EY$7:$FE$30000,7,FALSE)</f>
        <v>#N/A</v>
      </c>
      <c r="BL229" s="38" t="e">
        <f>VLOOKUP(TEMPLATE!$EP229&amp;"|"&amp;BL$5&amp;"|"&amp;BL$6&amp;"|0|"&amp;TEMPLATE!$EM229,TEMPLATE!$EY$7:$FE$30000,7,FALSE)</f>
        <v>#N/A</v>
      </c>
      <c r="BM229" s="38" t="e">
        <f>VLOOKUP(TEMPLATE!$EP229&amp;"|"&amp;BM$5&amp;"|"&amp;BM$6&amp;"|0|"&amp;TEMPLATE!$EM229,TEMPLATE!$EY$7:$FE$30000,7,FALSE)</f>
        <v>#N/A</v>
      </c>
      <c r="BN229" s="38" t="e">
        <f>VLOOKUP(TEMPLATE!$EP229&amp;"|"&amp;BN$5&amp;"|"&amp;BN$6&amp;"|0|"&amp;TEMPLATE!$EM229,TEMPLATE!$EY$7:$FE$30000,7,FALSE)</f>
        <v>#N/A</v>
      </c>
      <c r="BO229" s="38" t="e">
        <f>VLOOKUP(TEMPLATE!$EP229&amp;"|"&amp;BO$5&amp;"|"&amp;BO$6&amp;"|0|"&amp;TEMPLATE!$EM229,TEMPLATE!$EY$7:$FE$30000,7,FALSE)</f>
        <v>#N/A</v>
      </c>
      <c r="BP229" s="38" t="e">
        <f>VLOOKUP(TEMPLATE!$EP229&amp;"|"&amp;BP$5&amp;"|"&amp;BP$6&amp;"|0|"&amp;TEMPLATE!$EM229,TEMPLATE!$EY$7:$FE$30000,7,FALSE)</f>
        <v>#N/A</v>
      </c>
      <c r="BQ229" s="38" t="e">
        <f>VLOOKUP(TEMPLATE!$EP229&amp;"|"&amp;BQ$5&amp;"|"&amp;BQ$6&amp;"|0|"&amp;TEMPLATE!$EM229,TEMPLATE!$EY$7:$FE$30000,7,FALSE)</f>
        <v>#N/A</v>
      </c>
      <c r="BR229" s="38" t="e">
        <f>VLOOKUP(TEMPLATE!$EP229&amp;"|"&amp;BR$5&amp;"|"&amp;BR$6&amp;"|0|"&amp;TEMPLATE!$EM229,TEMPLATE!$EY$7:$FE$30000,7,FALSE)</f>
        <v>#N/A</v>
      </c>
      <c r="BS229" s="38" t="e">
        <f>VLOOKUP(TEMPLATE!$EP229&amp;"|"&amp;BS$5&amp;"|"&amp;BS$6&amp;"|0|"&amp;TEMPLATE!$EM229,TEMPLATE!$EY$7:$FE$30000,7,FALSE)</f>
        <v>#N/A</v>
      </c>
      <c r="BT229" s="38" t="e">
        <f>VLOOKUP(TEMPLATE!$EP229&amp;"|"&amp;BT$5&amp;"|"&amp;BT$6&amp;"|0|"&amp;TEMPLATE!$EM229,TEMPLATE!$EY$7:$FE$30000,7,FALSE)</f>
        <v>#N/A</v>
      </c>
      <c r="BU229" s="38" t="e">
        <f>VLOOKUP(TEMPLATE!$EP229&amp;"|"&amp;BU$5&amp;"|"&amp;BU$6&amp;"|0|"&amp;TEMPLATE!$EM229,TEMPLATE!$EY$7:$FE$30000,7,FALSE)</f>
        <v>#N/A</v>
      </c>
      <c r="BV229" s="38" t="e">
        <f>VLOOKUP(TEMPLATE!$EP229&amp;"|"&amp;BV$5&amp;"|"&amp;BV$6&amp;"|0|"&amp;TEMPLATE!$EM229,TEMPLATE!$EY$7:$FE$30000,7,FALSE)</f>
        <v>#N/A</v>
      </c>
      <c r="BW229" s="38" t="e">
        <f>VLOOKUP(TEMPLATE!$EP229&amp;"|"&amp;BW$5&amp;"|"&amp;BW$6&amp;"|0|"&amp;TEMPLATE!$EM229,TEMPLATE!$EY$7:$FE$30000,7,FALSE)</f>
        <v>#N/A</v>
      </c>
      <c r="BX229" s="38" t="e">
        <f>VLOOKUP(TEMPLATE!$EP229&amp;"|"&amp;BX$5&amp;"|"&amp;BX$6&amp;"|0|"&amp;TEMPLATE!$EM229,TEMPLATE!$EY$7:$FE$30000,7,FALSE)</f>
        <v>#N/A</v>
      </c>
      <c r="BY229" s="38" t="e">
        <f>VLOOKUP(TEMPLATE!$EP229&amp;"|"&amp;BY$5&amp;"|"&amp;BY$6&amp;"|0|"&amp;TEMPLATE!$EM229,TEMPLATE!$EY$7:$FE$30000,7,FALSE)</f>
        <v>#N/A</v>
      </c>
      <c r="BZ229" s="38" t="e">
        <f>VLOOKUP(TEMPLATE!$EP229&amp;"|"&amp;BZ$5&amp;"|"&amp;BZ$6&amp;"|0|"&amp;TEMPLATE!$EM229,TEMPLATE!$EY$7:$FE$30000,7,FALSE)</f>
        <v>#N/A</v>
      </c>
      <c r="CA229" s="38" t="e">
        <f>IF(VLOOKUP(TEMPLATE!$EP229&amp;"|"&amp;CA$5&amp;"|"&amp;CA$6&amp;"|0|"&amp;TEMPLATE!$EM229,TEMPLATE!$EY$7:$FE$30000,7,FALSE)=0,BN229,VLOOKUP(TEMPLATE!$EP229&amp;"|"&amp;CA$5&amp;"|"&amp;CA$6&amp;"|0|"&amp;TEMPLATE!$EM229,TEMPLATE!$EY$7:$FE$30000,7,FALSE))</f>
        <v>#N/A</v>
      </c>
      <c r="CB229" s="38" t="e">
        <f>VLOOKUP(TEMPLATE!$EP229&amp;"|"&amp;CB$5&amp;"|"&amp;CB$6&amp;"|0|"&amp;TEMPLATE!$EM229,TEMPLATE!$EY$7:$FE$30000,7,FALSE)</f>
        <v>#N/A</v>
      </c>
      <c r="CC229" s="38" t="e">
        <f>VLOOKUP(TEMPLATE!$EP229&amp;"|"&amp;CC$5&amp;"|"&amp;CC$6&amp;"|0|"&amp;TEMPLATE!$EM229,TEMPLATE!$EY$7:$FE$30000,7,FALSE)</f>
        <v>#N/A</v>
      </c>
      <c r="CD229" s="38" t="e">
        <f>VLOOKUP(TEMPLATE!$EP229&amp;"|"&amp;CD$5&amp;"|"&amp;CD$6&amp;"|0|"&amp;TEMPLATE!$EM229,TEMPLATE!$EY$7:$FE$30000,7,FALSE)</f>
        <v>#N/A</v>
      </c>
      <c r="CE229" s="38" t="e">
        <f>VLOOKUP(TEMPLATE!$EP229&amp;"|"&amp;CE$5&amp;"|"&amp;CE$6&amp;"|0|"&amp;TEMPLATE!$EM229,TEMPLATE!$EY$7:$FE$30000,7,FALSE)</f>
        <v>#N/A</v>
      </c>
      <c r="CF229" s="38" t="e">
        <f>VLOOKUP(TEMPLATE!$EP229&amp;"|"&amp;CF$5&amp;"|"&amp;CF$6&amp;"|0|"&amp;TEMPLATE!$EM229,TEMPLATE!$EY$7:$FE$30000,7,FALSE)</f>
        <v>#N/A</v>
      </c>
      <c r="CG229" s="38" t="e">
        <f>VLOOKUP(TEMPLATE!$EP229&amp;"|"&amp;CG$5&amp;"|"&amp;CG$6&amp;"|0|"&amp;TEMPLATE!$EM229,TEMPLATE!$EY$7:$FE$30000,7,FALSE)</f>
        <v>#N/A</v>
      </c>
      <c r="CH229" s="38" t="e">
        <f>VLOOKUP(TEMPLATE!$EP229&amp;"|"&amp;CH$5&amp;"|"&amp;CH$6&amp;"|0|"&amp;TEMPLATE!$EM229,TEMPLATE!$EY$7:$FE$30000,7,FALSE)</f>
        <v>#N/A</v>
      </c>
      <c r="CI229" s="38" t="e">
        <f>VLOOKUP(TEMPLATE!$EP229&amp;"|"&amp;CI$5&amp;"|"&amp;CI$6&amp;"|0|"&amp;TEMPLATE!$EM229,TEMPLATE!$EY$7:$FE$30000,7,FALSE)</f>
        <v>#N/A</v>
      </c>
      <c r="CJ229" s="38" t="e">
        <f>VLOOKUP(TEMPLATE!$EP229&amp;"|"&amp;CJ$5&amp;"|"&amp;CJ$6&amp;"|0|"&amp;TEMPLATE!$EM229,TEMPLATE!$EY$7:$FE$30000,7,FALSE)</f>
        <v>#N/A</v>
      </c>
      <c r="CK229" s="38" t="e">
        <f>VLOOKUP(TEMPLATE!$EP229&amp;"|"&amp;CK$5&amp;"|"&amp;CK$6&amp;"|0|"&amp;TEMPLATE!$EM229,TEMPLATE!$EY$7:$FE$30000,7,FALSE)</f>
        <v>#N/A</v>
      </c>
      <c r="CL229" s="38" t="e">
        <f t="shared" si="270"/>
        <v>#VALUE!</v>
      </c>
      <c r="CM229" s="38" t="e">
        <f t="shared" si="271"/>
        <v>#VALUE!</v>
      </c>
      <c r="CN229" s="38" t="e">
        <f>VLOOKUP(TEMPLATE!$EP229&amp;"|"&amp;CN$5&amp;"|"&amp;CN$6&amp;"|0|"&amp;TEMPLATE!$EM229,TEMPLATE!$EY$7:$FE$30000,7,FALSE)</f>
        <v>#N/A</v>
      </c>
      <c r="CO229" s="38" t="e">
        <f>VLOOKUP(TEMPLATE!$EP229&amp;"|"&amp;CO$5&amp;"|"&amp;CO$6&amp;"|0|"&amp;TEMPLATE!$EM229,TEMPLATE!$EY$7:$FE$30000,7,FALSE)</f>
        <v>#N/A</v>
      </c>
      <c r="CP229" s="39" t="str">
        <f t="array" ref="CP229">IFERROR((INDEX(TEMPLATE!$FI$7:$FI$1004,MATCH($J229,IF(TEMPLATE!$FH$7:$FH$1004=CP$6,TEMPLATE!$FG$7:$FG$1004),0))),"")</f>
        <v/>
      </c>
      <c r="CQ229" s="39" t="str">
        <f t="array" ref="CQ229">IFERROR((INDEX(TEMPLATE!$FI$7:$FI$1004,MATCH($J229,IF(TEMPLATE!$FH$7:$FH$1004=CQ$6,TEMPLATE!$FG$7:$FG$1004),0))),"")</f>
        <v/>
      </c>
      <c r="CR229" s="39" t="str">
        <f t="array" ref="CR229">IFERROR((INDEX(TEMPLATE!$FI$7:$FI$1004,MATCH($J229,IF(TEMPLATE!$FH$7:$FH$1004=CR$6,TEMPLATE!$FG$7:$FG$1004),0))),"")</f>
        <v/>
      </c>
      <c r="CS229" s="39" t="str">
        <f t="array" ref="CS229">IFERROR((INDEX(TEMPLATE!$FI$7:$FI$1004,MATCH($J229,IF(TEMPLATE!$FH$7:$FH$1004=CS$6,TEMPLATE!$FG$7:$FG$1004),0))),"")</f>
        <v/>
      </c>
      <c r="CT229" s="38" t="str">
        <f t="array" ref="CT229">IFERROR((INDEX(TEMPLATE!$FI$7:$FI$1004,MATCH($J229,IF(TEMPLATE!$FH$7:$FH$1004=CT$6,TEMPLATE!$FG$7:$FG$1004),0))),"")</f>
        <v/>
      </c>
      <c r="CU229" s="38" t="str">
        <f t="array" ref="CU229">IFERROR((INDEX(TEMPLATE!$FI$7:$FI$1004,MATCH($J229,IF(TEMPLATE!$FH$7:$FH$1004=CU$6,TEMPLATE!$FG$7:$FG$1004),0))),"")</f>
        <v/>
      </c>
      <c r="CV229" s="38" t="str">
        <f t="array" ref="CV229">IFERROR((INDEX(TEMPLATE!$FI$7:$FI$1004,MATCH($J229,IF(TEMPLATE!$FH$7:$FH$1004=CV$6,TEMPLATE!$FG$7:$FG$1004),0))),"")</f>
        <v/>
      </c>
      <c r="CW229" s="38" t="str">
        <f t="array" ref="CW229">IFERROR((INDEX(TEMPLATE!$FI$7:$FI$1004,MATCH($J229,IF(TEMPLATE!$FH$7:$FH$1004=CW$6,TEMPLATE!$FG$7:$FG$1004),0))),"")</f>
        <v/>
      </c>
      <c r="CX229" s="7"/>
      <c r="CY229" s="7" t="str">
        <f t="shared" si="272"/>
        <v/>
      </c>
      <c r="CZ229" s="7" t="str">
        <f t="shared" si="273"/>
        <v/>
      </c>
      <c r="DA229" s="7" t="str">
        <f t="shared" si="274"/>
        <v/>
      </c>
      <c r="DB229" s="7" t="str">
        <f t="shared" si="275"/>
        <v/>
      </c>
      <c r="DC229" s="7" t="str">
        <f t="shared" si="276"/>
        <v/>
      </c>
      <c r="DD229" s="7" t="str">
        <f t="shared" si="277"/>
        <v/>
      </c>
      <c r="DE229" s="7" t="str">
        <f t="shared" si="278"/>
        <v/>
      </c>
      <c r="DF229" s="7" t="str">
        <f t="shared" si="279"/>
        <v/>
      </c>
      <c r="DG229" s="7"/>
      <c r="DH229" s="40" t="str">
        <f t="shared" si="280"/>
        <v/>
      </c>
      <c r="DI229" s="40" t="str">
        <f t="shared" si="281"/>
        <v/>
      </c>
      <c r="DJ229" s="40" t="str">
        <f t="shared" si="282"/>
        <v/>
      </c>
      <c r="DK229" s="41" t="str">
        <f t="shared" si="283"/>
        <v/>
      </c>
      <c r="DL229" s="42" t="str">
        <f t="shared" si="284"/>
        <v/>
      </c>
      <c r="DM229" s="42" t="str">
        <f t="shared" si="285"/>
        <v/>
      </c>
      <c r="DN229" s="42" t="str">
        <f t="shared" si="286"/>
        <v/>
      </c>
      <c r="DO229" s="42" t="str">
        <f t="shared" si="287"/>
        <v/>
      </c>
      <c r="DP229" s="7"/>
      <c r="DQ229" s="7">
        <f t="shared" si="288"/>
        <v>0</v>
      </c>
      <c r="DR229" s="7">
        <f t="shared" si="289"/>
        <v>0</v>
      </c>
      <c r="DS229" s="7">
        <f t="shared" si="290"/>
        <v>0</v>
      </c>
      <c r="DT229" s="7">
        <f t="shared" si="291"/>
        <v>0</v>
      </c>
      <c r="DU229" s="7">
        <f t="shared" si="292"/>
        <v>0</v>
      </c>
      <c r="DV229" s="7">
        <f t="shared" si="293"/>
        <v>0</v>
      </c>
      <c r="DW229" s="7">
        <f t="shared" si="294"/>
        <v>0</v>
      </c>
      <c r="DX229" s="7">
        <f t="shared" si="295"/>
        <v>0</v>
      </c>
      <c r="DY229" s="48" t="e">
        <f t="array" ref="DY229">VLOOKUP(TEMPLATE!$EP229&amp;"|"&amp;DY$5&amp;"|"&amp;DY$6&amp;"|0|"&amp;TEMPLATE!$EM229,TEMPLATE!$EY$7:$FE$30000,7,FALSE)</f>
        <v>#N/A</v>
      </c>
      <c r="DZ229" s="48" t="e">
        <f t="array" ref="DZ229">VLOOKUP(TEMPLATE!$EP229&amp;"|"&amp;DZ$5&amp;"|"&amp;DZ$6&amp;"|0|"&amp;TEMPLATE!$EM229,TEMPLATE!$EY$7:$FE$30000,7,FALSE)</f>
        <v>#N/A</v>
      </c>
      <c r="EA229" s="7" t="str">
        <f t="shared" si="296"/>
        <v/>
      </c>
      <c r="EB229" s="7" t="str">
        <f t="shared" si="297"/>
        <v/>
      </c>
      <c r="EC229" s="7" t="str">
        <f t="shared" si="298"/>
        <v/>
      </c>
      <c r="ED229" s="7" t="str">
        <f t="shared" si="299"/>
        <v/>
      </c>
      <c r="EE229" s="7" t="str">
        <f t="shared" si="300"/>
        <v/>
      </c>
      <c r="EF229" s="7" t="str">
        <f t="shared" si="301"/>
        <v/>
      </c>
      <c r="EG229" s="7" t="str">
        <f t="shared" si="302"/>
        <v/>
      </c>
      <c r="EH229" s="7" t="str">
        <f t="shared" si="303"/>
        <v/>
      </c>
      <c r="EI229" s="1"/>
      <c r="EJ229" s="1"/>
      <c r="EK229" s="1"/>
      <c r="EL229" s="1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1" t="str">
        <f t="shared" si="304"/>
        <v>||||</v>
      </c>
      <c r="EZ229" s="7"/>
      <c r="FA229" s="7"/>
      <c r="FB229" s="7"/>
      <c r="FC229" s="7"/>
      <c r="FD229" s="43"/>
      <c r="FE229" s="7"/>
      <c r="FF229" s="7"/>
      <c r="FG229" s="7"/>
      <c r="FH229" s="7"/>
      <c r="FI229" s="7"/>
      <c r="FJ229" s="7"/>
      <c r="FK229" s="7"/>
      <c r="FL229" s="7"/>
      <c r="FM229" s="43"/>
      <c r="FN229" s="7"/>
      <c r="FO229" s="7"/>
      <c r="FP229" s="43"/>
      <c r="FQ229" s="7"/>
      <c r="FR229" s="7"/>
      <c r="FS229" s="7"/>
      <c r="FT229" s="7"/>
      <c r="FU229" s="7"/>
      <c r="FV229" s="43"/>
      <c r="FW229" s="38"/>
      <c r="FX229" s="7"/>
      <c r="FY229" s="7"/>
      <c r="FZ229" s="7"/>
      <c r="GA229" s="7"/>
      <c r="GB229" s="7"/>
      <c r="GC229" s="7"/>
      <c r="GD229" s="7"/>
    </row>
    <row r="230" spans="1:186" x14ac:dyDescent="0.25">
      <c r="A230" s="4">
        <f t="shared" si="236"/>
        <v>1</v>
      </c>
      <c r="B230" s="17" t="str">
        <f>IF(TEMPLATE!EM230="","",TEMPLATE!EM230)</f>
        <v/>
      </c>
      <c r="C230" s="17" t="str">
        <f>IF(TEMPLATE!EX230="","",TEMPLATE!EX230)</f>
        <v/>
      </c>
      <c r="D230" s="19" t="str">
        <f t="shared" si="233"/>
        <v/>
      </c>
      <c r="E230" s="19" t="str">
        <f t="shared" si="237"/>
        <v/>
      </c>
      <c r="F230" s="17"/>
      <c r="G230" s="45" t="str">
        <f>IF(TEMPLATE!EN230="","",TEMPLATE!EN230)</f>
        <v/>
      </c>
      <c r="H230" s="45"/>
      <c r="I230" s="45"/>
      <c r="J230" s="17" t="str">
        <f>IF(TEMPLATE!EP230="","",TEMPLATE!EP230)</f>
        <v/>
      </c>
      <c r="K230" s="46" t="str">
        <f>IF(TEMPLATE!EQ230="","",TEMPLATE!EQ230)</f>
        <v/>
      </c>
      <c r="L230" s="46" t="str">
        <f>IF(TEMPLATE!ER230="","",TEMPLATE!ER230)</f>
        <v/>
      </c>
      <c r="M230" s="46" t="str">
        <f>IF(TEMPLATE!ES230="","",TEMPLATE!ES230)</f>
        <v/>
      </c>
      <c r="N230" s="18" t="str">
        <f>IF(TEMPLATE!EU230="","",TEMPLATE!EU230)</f>
        <v/>
      </c>
      <c r="O230" s="19" t="str">
        <f t="shared" si="238"/>
        <v/>
      </c>
      <c r="P230" s="20" t="str">
        <f t="shared" si="239"/>
        <v/>
      </c>
      <c r="Q230" s="18"/>
      <c r="R230" s="21" t="str">
        <f t="shared" si="240"/>
        <v/>
      </c>
      <c r="S230" s="21" t="str">
        <f>IF(SUMIFS(TEMPLATE!$GD$7:$GD$30000,TEMPLATE!$GC$7:$GC$30000,EV230,TEMPLATE!$FY$7:$FY$30000,J230,$GB$7:$GB$30000,G230)=0,"",SUMIFS(TEMPLATE!$GD$7:$GD$30000,TEMPLATE!$GC$7:$GC$30000,EV230,TEMPLATE!$FY$7:$FY$30000,J230,$GB$7:$GB$30000,G230))</f>
        <v/>
      </c>
      <c r="T230" s="21" t="str">
        <f>IF(SUMIFS(TEMPLATE!$GD$7:$GD$30000,TEMPLATE!$GE$7:$GE$30000,"Common Equity",TEMPLATE!$FY$7:$FY$30000,J230,$GB$7:$GB$30000,G230)=0,"",SUMIFS(TEMPLATE!$GD$7:$GD$30000,TEMPLATE!$GE$7:$GE$30000,"Common Equity",TEMPLATE!$FY$7:$FY$30000,J230,$GB$7:$GB$30000,G230))</f>
        <v/>
      </c>
      <c r="U230" s="21"/>
      <c r="V230" s="22">
        <f t="shared" si="241"/>
        <v>0</v>
      </c>
      <c r="W230" s="23" t="e">
        <f t="shared" si="242"/>
        <v>#N/A</v>
      </c>
      <c r="X230" s="23" t="e">
        <f t="shared" si="243"/>
        <v>#N/A</v>
      </c>
      <c r="Y230" s="23" t="e">
        <f t="shared" si="244"/>
        <v>#N/A</v>
      </c>
      <c r="Z230" s="23" t="e">
        <f t="shared" si="245"/>
        <v>#N/A</v>
      </c>
      <c r="AA230" s="23" t="e">
        <f t="shared" si="246"/>
        <v>#N/A</v>
      </c>
      <c r="AB230" s="23" t="e">
        <f t="shared" si="247"/>
        <v>#N/A</v>
      </c>
      <c r="AC230" s="23" t="e">
        <f t="shared" si="248"/>
        <v>#N/A</v>
      </c>
      <c r="AD230" s="24" t="e">
        <f t="shared" si="249"/>
        <v>#N/A</v>
      </c>
      <c r="AE230" s="24" t="e">
        <f t="shared" si="234"/>
        <v>#N/A</v>
      </c>
      <c r="AF230" s="24" t="e">
        <f t="shared" si="235"/>
        <v>#N/A</v>
      </c>
      <c r="AG230" s="24" t="e">
        <f t="shared" si="250"/>
        <v>#N/A</v>
      </c>
      <c r="AH230" s="24" t="str">
        <f t="shared" si="251"/>
        <v/>
      </c>
      <c r="AI230" s="25" t="e">
        <f t="shared" si="252"/>
        <v>#N/A</v>
      </c>
      <c r="AJ230" s="21" t="e">
        <f t="shared" si="253"/>
        <v>#N/A</v>
      </c>
      <c r="AK230" s="51" t="e">
        <f t="shared" si="254"/>
        <v>#N/A</v>
      </c>
      <c r="AL230" s="26" t="e">
        <f t="shared" si="255"/>
        <v>#N/A</v>
      </c>
      <c r="AM230" s="27" t="str">
        <f t="array" ref="AM230">IFERROR((INDEX(TEMPLATE!$FI$7:$FI$1004,MATCH($J230,IF(TEMPLATE!$FH$7:$FH$1004=$AM$4,TEMPLATE!$FG$7:$FG$1004),0))),"")</f>
        <v/>
      </c>
      <c r="AN230" s="28" t="str">
        <f t="shared" si="256"/>
        <v/>
      </c>
      <c r="AO230" s="29" t="str">
        <f t="array" ref="AO230">IFERROR((INDEX(TEMPLATE!$FI$7:$FI$1004,MATCH($J230,IF(TEMPLATE!$FH$7:$FH$1004=$AO$4,TEMPLATE!$FG$7:$FG$1004),0))),"")</f>
        <v/>
      </c>
      <c r="AP230" s="30" t="e">
        <f t="shared" si="257"/>
        <v>#N/A</v>
      </c>
      <c r="AQ230" s="31" t="str">
        <f t="array" ref="AQ230">IFERROR((INDEX(TEMPLATE!$FI$7:$FI$1004,MATCH($J230,IF(TEMPLATE!$FH$7:$FH$1004=$AQ$4,TEMPLATE!$FG$7:$FG$1004),0))),"")</f>
        <v/>
      </c>
      <c r="AR230" s="32" t="e">
        <f t="shared" si="258"/>
        <v>#N/A</v>
      </c>
      <c r="AS230" s="29" t="str">
        <f t="array" ref="AS230">IFERROR((INDEX(TEMPLATE!$FI$7:$FI$1004,MATCH($J230,IF(TEMPLATE!$FH$7:$FH$1004=$AS$4,TEMPLATE!$FG$7:$FG$1004),0))),"")</f>
        <v/>
      </c>
      <c r="AT230" s="33" t="str">
        <f t="shared" si="305"/>
        <v/>
      </c>
      <c r="AU230" s="29" t="str">
        <f t="array" ref="AU230">IFERROR((INDEX(TEMPLATE!$FI$7:$FI$1004,MATCH($J230,IF(TEMPLATE!$FH$7:$FH$1004=$AU$4,TEMPLATE!$FG$7:$FG$1004),0))),"")</f>
        <v/>
      </c>
      <c r="AV230" s="30" t="e">
        <f t="shared" si="259"/>
        <v>#N/A</v>
      </c>
      <c r="AW230" s="29" t="str">
        <f t="shared" si="260"/>
        <v/>
      </c>
      <c r="AX230" s="34" t="str">
        <f t="shared" si="261"/>
        <v/>
      </c>
      <c r="AY230" s="35" t="str">
        <f t="shared" si="262"/>
        <v/>
      </c>
      <c r="AZ230" s="34" t="str">
        <f t="shared" si="263"/>
        <v/>
      </c>
      <c r="BA230" s="34" t="str">
        <f t="shared" si="264"/>
        <v/>
      </c>
      <c r="BB230" s="35" t="str">
        <f t="shared" si="265"/>
        <v/>
      </c>
      <c r="BC230" s="36" t="e">
        <f t="shared" si="266"/>
        <v>#N/A</v>
      </c>
      <c r="BD230" s="36">
        <f t="shared" si="267"/>
        <v>1</v>
      </c>
      <c r="BE230" s="36">
        <f t="shared" si="268"/>
        <v>0</v>
      </c>
      <c r="BF230" s="36" t="e">
        <f t="shared" si="269"/>
        <v>#N/A</v>
      </c>
      <c r="BG230" s="1"/>
      <c r="BH230" s="37" t="e">
        <f>VLOOKUP(TEMPLATE!$EP230&amp;"|"&amp;BH$5&amp;"|"&amp;BH$6&amp;"|0|"&amp;TEMPLATE!$EM230,TEMPLATE!$EY$7:$FE$30000,7,FALSE)</f>
        <v>#N/A</v>
      </c>
      <c r="BI230" s="38" t="e">
        <f>VLOOKUP(TEMPLATE!$EP230&amp;"|"&amp;BI$5&amp;"|"&amp;BI$6&amp;"|0|"&amp;TEMPLATE!$EM230,TEMPLATE!$EY$7:$FE$30000,7,FALSE)</f>
        <v>#N/A</v>
      </c>
      <c r="BJ230" s="37" t="e">
        <f>VLOOKUP(TEMPLATE!$EP230&amp;"|"&amp;BJ$5&amp;"|"&amp;BJ$6&amp;"|0|"&amp;TEMPLATE!$EM230,TEMPLATE!$EY$7:$FE$30000,7,FALSE)</f>
        <v>#N/A</v>
      </c>
      <c r="BK230" s="38" t="e">
        <f>VLOOKUP(TEMPLATE!$EP230&amp;"|"&amp;BK$5&amp;"|"&amp;BK$6&amp;"|0|"&amp;TEMPLATE!$EM230,TEMPLATE!$EY$7:$FE$30000,7,FALSE)</f>
        <v>#N/A</v>
      </c>
      <c r="BL230" s="38" t="e">
        <f>VLOOKUP(TEMPLATE!$EP230&amp;"|"&amp;BL$5&amp;"|"&amp;BL$6&amp;"|0|"&amp;TEMPLATE!$EM230,TEMPLATE!$EY$7:$FE$30000,7,FALSE)</f>
        <v>#N/A</v>
      </c>
      <c r="BM230" s="38" t="e">
        <f>VLOOKUP(TEMPLATE!$EP230&amp;"|"&amp;BM$5&amp;"|"&amp;BM$6&amp;"|0|"&amp;TEMPLATE!$EM230,TEMPLATE!$EY$7:$FE$30000,7,FALSE)</f>
        <v>#N/A</v>
      </c>
      <c r="BN230" s="38" t="e">
        <f>VLOOKUP(TEMPLATE!$EP230&amp;"|"&amp;BN$5&amp;"|"&amp;BN$6&amp;"|0|"&amp;TEMPLATE!$EM230,TEMPLATE!$EY$7:$FE$30000,7,FALSE)</f>
        <v>#N/A</v>
      </c>
      <c r="BO230" s="38" t="e">
        <f>VLOOKUP(TEMPLATE!$EP230&amp;"|"&amp;BO$5&amp;"|"&amp;BO$6&amp;"|0|"&amp;TEMPLATE!$EM230,TEMPLATE!$EY$7:$FE$30000,7,FALSE)</f>
        <v>#N/A</v>
      </c>
      <c r="BP230" s="38" t="e">
        <f>VLOOKUP(TEMPLATE!$EP230&amp;"|"&amp;BP$5&amp;"|"&amp;BP$6&amp;"|0|"&amp;TEMPLATE!$EM230,TEMPLATE!$EY$7:$FE$30000,7,FALSE)</f>
        <v>#N/A</v>
      </c>
      <c r="BQ230" s="38" t="e">
        <f>VLOOKUP(TEMPLATE!$EP230&amp;"|"&amp;BQ$5&amp;"|"&amp;BQ$6&amp;"|0|"&amp;TEMPLATE!$EM230,TEMPLATE!$EY$7:$FE$30000,7,FALSE)</f>
        <v>#N/A</v>
      </c>
      <c r="BR230" s="38" t="e">
        <f>VLOOKUP(TEMPLATE!$EP230&amp;"|"&amp;BR$5&amp;"|"&amp;BR$6&amp;"|0|"&amp;TEMPLATE!$EM230,TEMPLATE!$EY$7:$FE$30000,7,FALSE)</f>
        <v>#N/A</v>
      </c>
      <c r="BS230" s="38" t="e">
        <f>VLOOKUP(TEMPLATE!$EP230&amp;"|"&amp;BS$5&amp;"|"&amp;BS$6&amp;"|0|"&amp;TEMPLATE!$EM230,TEMPLATE!$EY$7:$FE$30000,7,FALSE)</f>
        <v>#N/A</v>
      </c>
      <c r="BT230" s="38" t="e">
        <f>VLOOKUP(TEMPLATE!$EP230&amp;"|"&amp;BT$5&amp;"|"&amp;BT$6&amp;"|0|"&amp;TEMPLATE!$EM230,TEMPLATE!$EY$7:$FE$30000,7,FALSE)</f>
        <v>#N/A</v>
      </c>
      <c r="BU230" s="38" t="e">
        <f>VLOOKUP(TEMPLATE!$EP230&amp;"|"&amp;BU$5&amp;"|"&amp;BU$6&amp;"|0|"&amp;TEMPLATE!$EM230,TEMPLATE!$EY$7:$FE$30000,7,FALSE)</f>
        <v>#N/A</v>
      </c>
      <c r="BV230" s="38" t="e">
        <f>VLOOKUP(TEMPLATE!$EP230&amp;"|"&amp;BV$5&amp;"|"&amp;BV$6&amp;"|0|"&amp;TEMPLATE!$EM230,TEMPLATE!$EY$7:$FE$30000,7,FALSE)</f>
        <v>#N/A</v>
      </c>
      <c r="BW230" s="38" t="e">
        <f>VLOOKUP(TEMPLATE!$EP230&amp;"|"&amp;BW$5&amp;"|"&amp;BW$6&amp;"|0|"&amp;TEMPLATE!$EM230,TEMPLATE!$EY$7:$FE$30000,7,FALSE)</f>
        <v>#N/A</v>
      </c>
      <c r="BX230" s="38" t="e">
        <f>VLOOKUP(TEMPLATE!$EP230&amp;"|"&amp;BX$5&amp;"|"&amp;BX$6&amp;"|0|"&amp;TEMPLATE!$EM230,TEMPLATE!$EY$7:$FE$30000,7,FALSE)</f>
        <v>#N/A</v>
      </c>
      <c r="BY230" s="38" t="e">
        <f>VLOOKUP(TEMPLATE!$EP230&amp;"|"&amp;BY$5&amp;"|"&amp;BY$6&amp;"|0|"&amp;TEMPLATE!$EM230,TEMPLATE!$EY$7:$FE$30000,7,FALSE)</f>
        <v>#N/A</v>
      </c>
      <c r="BZ230" s="38" t="e">
        <f>VLOOKUP(TEMPLATE!$EP230&amp;"|"&amp;BZ$5&amp;"|"&amp;BZ$6&amp;"|0|"&amp;TEMPLATE!$EM230,TEMPLATE!$EY$7:$FE$30000,7,FALSE)</f>
        <v>#N/A</v>
      </c>
      <c r="CA230" s="38" t="e">
        <f>IF(VLOOKUP(TEMPLATE!$EP230&amp;"|"&amp;CA$5&amp;"|"&amp;CA$6&amp;"|0|"&amp;TEMPLATE!$EM230,TEMPLATE!$EY$7:$FE$30000,7,FALSE)=0,BN230,VLOOKUP(TEMPLATE!$EP230&amp;"|"&amp;CA$5&amp;"|"&amp;CA$6&amp;"|0|"&amp;TEMPLATE!$EM230,TEMPLATE!$EY$7:$FE$30000,7,FALSE))</f>
        <v>#N/A</v>
      </c>
      <c r="CB230" s="38" t="e">
        <f>VLOOKUP(TEMPLATE!$EP230&amp;"|"&amp;CB$5&amp;"|"&amp;CB$6&amp;"|0|"&amp;TEMPLATE!$EM230,TEMPLATE!$EY$7:$FE$30000,7,FALSE)</f>
        <v>#N/A</v>
      </c>
      <c r="CC230" s="38" t="e">
        <f>VLOOKUP(TEMPLATE!$EP230&amp;"|"&amp;CC$5&amp;"|"&amp;CC$6&amp;"|0|"&amp;TEMPLATE!$EM230,TEMPLATE!$EY$7:$FE$30000,7,FALSE)</f>
        <v>#N/A</v>
      </c>
      <c r="CD230" s="38" t="e">
        <f>VLOOKUP(TEMPLATE!$EP230&amp;"|"&amp;CD$5&amp;"|"&amp;CD$6&amp;"|0|"&amp;TEMPLATE!$EM230,TEMPLATE!$EY$7:$FE$30000,7,FALSE)</f>
        <v>#N/A</v>
      </c>
      <c r="CE230" s="38" t="e">
        <f>VLOOKUP(TEMPLATE!$EP230&amp;"|"&amp;CE$5&amp;"|"&amp;CE$6&amp;"|0|"&amp;TEMPLATE!$EM230,TEMPLATE!$EY$7:$FE$30000,7,FALSE)</f>
        <v>#N/A</v>
      </c>
      <c r="CF230" s="38" t="e">
        <f>VLOOKUP(TEMPLATE!$EP230&amp;"|"&amp;CF$5&amp;"|"&amp;CF$6&amp;"|0|"&amp;TEMPLATE!$EM230,TEMPLATE!$EY$7:$FE$30000,7,FALSE)</f>
        <v>#N/A</v>
      </c>
      <c r="CG230" s="38" t="e">
        <f>VLOOKUP(TEMPLATE!$EP230&amp;"|"&amp;CG$5&amp;"|"&amp;CG$6&amp;"|0|"&amp;TEMPLATE!$EM230,TEMPLATE!$EY$7:$FE$30000,7,FALSE)</f>
        <v>#N/A</v>
      </c>
      <c r="CH230" s="38" t="e">
        <f>VLOOKUP(TEMPLATE!$EP230&amp;"|"&amp;CH$5&amp;"|"&amp;CH$6&amp;"|0|"&amp;TEMPLATE!$EM230,TEMPLATE!$EY$7:$FE$30000,7,FALSE)</f>
        <v>#N/A</v>
      </c>
      <c r="CI230" s="38" t="e">
        <f>VLOOKUP(TEMPLATE!$EP230&amp;"|"&amp;CI$5&amp;"|"&amp;CI$6&amp;"|0|"&amp;TEMPLATE!$EM230,TEMPLATE!$EY$7:$FE$30000,7,FALSE)</f>
        <v>#N/A</v>
      </c>
      <c r="CJ230" s="38" t="e">
        <f>VLOOKUP(TEMPLATE!$EP230&amp;"|"&amp;CJ$5&amp;"|"&amp;CJ$6&amp;"|0|"&amp;TEMPLATE!$EM230,TEMPLATE!$EY$7:$FE$30000,7,FALSE)</f>
        <v>#N/A</v>
      </c>
      <c r="CK230" s="38" t="e">
        <f>VLOOKUP(TEMPLATE!$EP230&amp;"|"&amp;CK$5&amp;"|"&amp;CK$6&amp;"|0|"&amp;TEMPLATE!$EM230,TEMPLATE!$EY$7:$FE$30000,7,FALSE)</f>
        <v>#N/A</v>
      </c>
      <c r="CL230" s="38" t="e">
        <f t="shared" si="270"/>
        <v>#VALUE!</v>
      </c>
      <c r="CM230" s="38" t="e">
        <f t="shared" si="271"/>
        <v>#VALUE!</v>
      </c>
      <c r="CN230" s="38" t="e">
        <f>VLOOKUP(TEMPLATE!$EP230&amp;"|"&amp;CN$5&amp;"|"&amp;CN$6&amp;"|0|"&amp;TEMPLATE!$EM230,TEMPLATE!$EY$7:$FE$30000,7,FALSE)</f>
        <v>#N/A</v>
      </c>
      <c r="CO230" s="38" t="e">
        <f>VLOOKUP(TEMPLATE!$EP230&amp;"|"&amp;CO$5&amp;"|"&amp;CO$6&amp;"|0|"&amp;TEMPLATE!$EM230,TEMPLATE!$EY$7:$FE$30000,7,FALSE)</f>
        <v>#N/A</v>
      </c>
      <c r="CP230" s="39" t="str">
        <f t="array" ref="CP230">IFERROR((INDEX(TEMPLATE!$FI$7:$FI$1004,MATCH($J230,IF(TEMPLATE!$FH$7:$FH$1004=CP$6,TEMPLATE!$FG$7:$FG$1004),0))),"")</f>
        <v/>
      </c>
      <c r="CQ230" s="39" t="str">
        <f t="array" ref="CQ230">IFERROR((INDEX(TEMPLATE!$FI$7:$FI$1004,MATCH($J230,IF(TEMPLATE!$FH$7:$FH$1004=CQ$6,TEMPLATE!$FG$7:$FG$1004),0))),"")</f>
        <v/>
      </c>
      <c r="CR230" s="39" t="str">
        <f t="array" ref="CR230">IFERROR((INDEX(TEMPLATE!$FI$7:$FI$1004,MATCH($J230,IF(TEMPLATE!$FH$7:$FH$1004=CR$6,TEMPLATE!$FG$7:$FG$1004),0))),"")</f>
        <v/>
      </c>
      <c r="CS230" s="39" t="str">
        <f t="array" ref="CS230">IFERROR((INDEX(TEMPLATE!$FI$7:$FI$1004,MATCH($J230,IF(TEMPLATE!$FH$7:$FH$1004=CS$6,TEMPLATE!$FG$7:$FG$1004),0))),"")</f>
        <v/>
      </c>
      <c r="CT230" s="38" t="str">
        <f t="array" ref="CT230">IFERROR((INDEX(TEMPLATE!$FI$7:$FI$1004,MATCH($J230,IF(TEMPLATE!$FH$7:$FH$1004=CT$6,TEMPLATE!$FG$7:$FG$1004),0))),"")</f>
        <v/>
      </c>
      <c r="CU230" s="38" t="str">
        <f t="array" ref="CU230">IFERROR((INDEX(TEMPLATE!$FI$7:$FI$1004,MATCH($J230,IF(TEMPLATE!$FH$7:$FH$1004=CU$6,TEMPLATE!$FG$7:$FG$1004),0))),"")</f>
        <v/>
      </c>
      <c r="CV230" s="38" t="str">
        <f t="array" ref="CV230">IFERROR((INDEX(TEMPLATE!$FI$7:$FI$1004,MATCH($J230,IF(TEMPLATE!$FH$7:$FH$1004=CV$6,TEMPLATE!$FG$7:$FG$1004),0))),"")</f>
        <v/>
      </c>
      <c r="CW230" s="38" t="str">
        <f t="array" ref="CW230">IFERROR((INDEX(TEMPLATE!$FI$7:$FI$1004,MATCH($J230,IF(TEMPLATE!$FH$7:$FH$1004=CW$6,TEMPLATE!$FG$7:$FG$1004),0))),"")</f>
        <v/>
      </c>
      <c r="CX230" s="7"/>
      <c r="CY230" s="7" t="str">
        <f t="shared" si="272"/>
        <v/>
      </c>
      <c r="CZ230" s="7" t="str">
        <f t="shared" si="273"/>
        <v/>
      </c>
      <c r="DA230" s="7" t="str">
        <f t="shared" si="274"/>
        <v/>
      </c>
      <c r="DB230" s="7" t="str">
        <f t="shared" si="275"/>
        <v/>
      </c>
      <c r="DC230" s="7" t="str">
        <f t="shared" si="276"/>
        <v/>
      </c>
      <c r="DD230" s="7" t="str">
        <f t="shared" si="277"/>
        <v/>
      </c>
      <c r="DE230" s="7" t="str">
        <f t="shared" si="278"/>
        <v/>
      </c>
      <c r="DF230" s="7" t="str">
        <f t="shared" si="279"/>
        <v/>
      </c>
      <c r="DG230" s="7"/>
      <c r="DH230" s="40" t="str">
        <f t="shared" si="280"/>
        <v/>
      </c>
      <c r="DI230" s="40" t="str">
        <f t="shared" si="281"/>
        <v/>
      </c>
      <c r="DJ230" s="40" t="str">
        <f t="shared" si="282"/>
        <v/>
      </c>
      <c r="DK230" s="41" t="str">
        <f t="shared" si="283"/>
        <v/>
      </c>
      <c r="DL230" s="42" t="str">
        <f t="shared" si="284"/>
        <v/>
      </c>
      <c r="DM230" s="42" t="str">
        <f t="shared" si="285"/>
        <v/>
      </c>
      <c r="DN230" s="42" t="str">
        <f t="shared" si="286"/>
        <v/>
      </c>
      <c r="DO230" s="42" t="str">
        <f t="shared" si="287"/>
        <v/>
      </c>
      <c r="DP230" s="7"/>
      <c r="DQ230" s="7">
        <f t="shared" si="288"/>
        <v>0</v>
      </c>
      <c r="DR230" s="7">
        <f t="shared" si="289"/>
        <v>0</v>
      </c>
      <c r="DS230" s="7">
        <f t="shared" si="290"/>
        <v>0</v>
      </c>
      <c r="DT230" s="7">
        <f t="shared" si="291"/>
        <v>0</v>
      </c>
      <c r="DU230" s="7">
        <f t="shared" si="292"/>
        <v>0</v>
      </c>
      <c r="DV230" s="7">
        <f t="shared" si="293"/>
        <v>0</v>
      </c>
      <c r="DW230" s="7">
        <f t="shared" si="294"/>
        <v>0</v>
      </c>
      <c r="DX230" s="7">
        <f t="shared" si="295"/>
        <v>0</v>
      </c>
      <c r="DY230" s="48" t="e">
        <f t="array" ref="DY230">VLOOKUP(TEMPLATE!$EP230&amp;"|"&amp;DY$5&amp;"|"&amp;DY$6&amp;"|0|"&amp;TEMPLATE!$EM230,TEMPLATE!$EY$7:$FE$30000,7,FALSE)</f>
        <v>#N/A</v>
      </c>
      <c r="DZ230" s="48" t="e">
        <f t="array" ref="DZ230">VLOOKUP(TEMPLATE!$EP230&amp;"|"&amp;DZ$5&amp;"|"&amp;DZ$6&amp;"|0|"&amp;TEMPLATE!$EM230,TEMPLATE!$EY$7:$FE$30000,7,FALSE)</f>
        <v>#N/A</v>
      </c>
      <c r="EA230" s="7" t="str">
        <f t="shared" si="296"/>
        <v/>
      </c>
      <c r="EB230" s="7" t="str">
        <f t="shared" si="297"/>
        <v/>
      </c>
      <c r="EC230" s="7" t="str">
        <f t="shared" si="298"/>
        <v/>
      </c>
      <c r="ED230" s="7" t="str">
        <f t="shared" si="299"/>
        <v/>
      </c>
      <c r="EE230" s="7" t="str">
        <f t="shared" si="300"/>
        <v/>
      </c>
      <c r="EF230" s="7" t="str">
        <f t="shared" si="301"/>
        <v/>
      </c>
      <c r="EG230" s="7" t="str">
        <f t="shared" si="302"/>
        <v/>
      </c>
      <c r="EH230" s="7" t="str">
        <f t="shared" si="303"/>
        <v/>
      </c>
      <c r="EI230" s="1"/>
      <c r="EJ230" s="1"/>
      <c r="EK230" s="1"/>
      <c r="EL230" s="1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1" t="str">
        <f t="shared" si="304"/>
        <v>||||</v>
      </c>
      <c r="EZ230" s="7"/>
      <c r="FA230" s="7"/>
      <c r="FB230" s="7"/>
      <c r="FC230" s="7"/>
      <c r="FD230" s="43"/>
      <c r="FE230" s="7"/>
      <c r="FF230" s="7"/>
      <c r="FG230" s="7"/>
      <c r="FH230" s="7"/>
      <c r="FI230" s="7"/>
      <c r="FJ230" s="7"/>
      <c r="FK230" s="7"/>
      <c r="FL230" s="7"/>
      <c r="FM230" s="43"/>
      <c r="FN230" s="7"/>
      <c r="FO230" s="7"/>
      <c r="FP230" s="43"/>
      <c r="FQ230" s="7"/>
      <c r="FR230" s="7"/>
      <c r="FS230" s="7"/>
      <c r="FT230" s="7"/>
      <c r="FU230" s="7"/>
      <c r="FV230" s="43"/>
      <c r="FW230" s="38"/>
      <c r="FX230" s="7"/>
      <c r="FY230" s="7"/>
      <c r="FZ230" s="7"/>
      <c r="GA230" s="7"/>
      <c r="GB230" s="7"/>
      <c r="GC230" s="7"/>
      <c r="GD230" s="7"/>
    </row>
    <row r="231" spans="1:186" x14ac:dyDescent="0.25">
      <c r="A231" s="4">
        <f t="shared" si="236"/>
        <v>1</v>
      </c>
      <c r="B231" s="17" t="str">
        <f>IF(TEMPLATE!EM231="","",TEMPLATE!EM231)</f>
        <v/>
      </c>
      <c r="C231" s="17" t="str">
        <f>IF(TEMPLATE!EX231="","",TEMPLATE!EX231)</f>
        <v/>
      </c>
      <c r="D231" s="19" t="str">
        <f t="shared" si="233"/>
        <v/>
      </c>
      <c r="E231" s="19" t="str">
        <f t="shared" si="237"/>
        <v/>
      </c>
      <c r="F231" s="17"/>
      <c r="G231" s="45" t="str">
        <f>IF(TEMPLATE!EN231="","",TEMPLATE!EN231)</f>
        <v/>
      </c>
      <c r="H231" s="45"/>
      <c r="I231" s="45"/>
      <c r="J231" s="17" t="str">
        <f>IF(TEMPLATE!EP231="","",TEMPLATE!EP231)</f>
        <v/>
      </c>
      <c r="K231" s="46" t="str">
        <f>IF(TEMPLATE!EQ231="","",TEMPLATE!EQ231)</f>
        <v/>
      </c>
      <c r="L231" s="46" t="str">
        <f>IF(TEMPLATE!ER231="","",TEMPLATE!ER231)</f>
        <v/>
      </c>
      <c r="M231" s="46" t="str">
        <f>IF(TEMPLATE!ES231="","",TEMPLATE!ES231)</f>
        <v/>
      </c>
      <c r="N231" s="18" t="str">
        <f>IF(TEMPLATE!EU231="","",TEMPLATE!EU231)</f>
        <v/>
      </c>
      <c r="O231" s="19" t="str">
        <f t="shared" si="238"/>
        <v/>
      </c>
      <c r="P231" s="20" t="str">
        <f t="shared" si="239"/>
        <v/>
      </c>
      <c r="Q231" s="18"/>
      <c r="R231" s="21" t="str">
        <f t="shared" si="240"/>
        <v/>
      </c>
      <c r="S231" s="21" t="str">
        <f>IF(SUMIFS(TEMPLATE!$GD$7:$GD$30000,TEMPLATE!$GC$7:$GC$30000,EV231,TEMPLATE!$FY$7:$FY$30000,J231,$GB$7:$GB$30000,G231)=0,"",SUMIFS(TEMPLATE!$GD$7:$GD$30000,TEMPLATE!$GC$7:$GC$30000,EV231,TEMPLATE!$FY$7:$FY$30000,J231,$GB$7:$GB$30000,G231))</f>
        <v/>
      </c>
      <c r="T231" s="21" t="str">
        <f>IF(SUMIFS(TEMPLATE!$GD$7:$GD$30000,TEMPLATE!$GE$7:$GE$30000,"Common Equity",TEMPLATE!$FY$7:$FY$30000,J231,$GB$7:$GB$30000,G231)=0,"",SUMIFS(TEMPLATE!$GD$7:$GD$30000,TEMPLATE!$GE$7:$GE$30000,"Common Equity",TEMPLATE!$FY$7:$FY$30000,J231,$GB$7:$GB$30000,G231))</f>
        <v/>
      </c>
      <c r="U231" s="21"/>
      <c r="V231" s="22">
        <f t="shared" si="241"/>
        <v>0</v>
      </c>
      <c r="W231" s="23" t="e">
        <f t="shared" si="242"/>
        <v>#N/A</v>
      </c>
      <c r="X231" s="23" t="e">
        <f t="shared" si="243"/>
        <v>#N/A</v>
      </c>
      <c r="Y231" s="23" t="e">
        <f t="shared" si="244"/>
        <v>#N/A</v>
      </c>
      <c r="Z231" s="23" t="e">
        <f t="shared" si="245"/>
        <v>#N/A</v>
      </c>
      <c r="AA231" s="23" t="e">
        <f t="shared" si="246"/>
        <v>#N/A</v>
      </c>
      <c r="AB231" s="23" t="e">
        <f t="shared" si="247"/>
        <v>#N/A</v>
      </c>
      <c r="AC231" s="23" t="e">
        <f t="shared" si="248"/>
        <v>#N/A</v>
      </c>
      <c r="AD231" s="24" t="e">
        <f t="shared" si="249"/>
        <v>#N/A</v>
      </c>
      <c r="AE231" s="24" t="e">
        <f t="shared" si="234"/>
        <v>#N/A</v>
      </c>
      <c r="AF231" s="24" t="e">
        <f t="shared" si="235"/>
        <v>#N/A</v>
      </c>
      <c r="AG231" s="24" t="e">
        <f t="shared" si="250"/>
        <v>#N/A</v>
      </c>
      <c r="AH231" s="24" t="str">
        <f t="shared" si="251"/>
        <v/>
      </c>
      <c r="AI231" s="25" t="e">
        <f t="shared" si="252"/>
        <v>#N/A</v>
      </c>
      <c r="AJ231" s="21" t="e">
        <f t="shared" si="253"/>
        <v>#N/A</v>
      </c>
      <c r="AK231" s="51" t="e">
        <f t="shared" si="254"/>
        <v>#N/A</v>
      </c>
      <c r="AL231" s="26" t="e">
        <f t="shared" si="255"/>
        <v>#N/A</v>
      </c>
      <c r="AM231" s="27" t="str">
        <f t="array" ref="AM231">IFERROR((INDEX(TEMPLATE!$FI$7:$FI$1004,MATCH($J231,IF(TEMPLATE!$FH$7:$FH$1004=$AM$4,TEMPLATE!$FG$7:$FG$1004),0))),"")</f>
        <v/>
      </c>
      <c r="AN231" s="28" t="str">
        <f t="shared" si="256"/>
        <v/>
      </c>
      <c r="AO231" s="29" t="str">
        <f t="array" ref="AO231">IFERROR((INDEX(TEMPLATE!$FI$7:$FI$1004,MATCH($J231,IF(TEMPLATE!$FH$7:$FH$1004=$AO$4,TEMPLATE!$FG$7:$FG$1004),0))),"")</f>
        <v/>
      </c>
      <c r="AP231" s="30" t="e">
        <f t="shared" si="257"/>
        <v>#N/A</v>
      </c>
      <c r="AQ231" s="31" t="str">
        <f t="array" ref="AQ231">IFERROR((INDEX(TEMPLATE!$FI$7:$FI$1004,MATCH($J231,IF(TEMPLATE!$FH$7:$FH$1004=$AQ$4,TEMPLATE!$FG$7:$FG$1004),0))),"")</f>
        <v/>
      </c>
      <c r="AR231" s="32" t="e">
        <f t="shared" si="258"/>
        <v>#N/A</v>
      </c>
      <c r="AS231" s="29" t="str">
        <f t="array" ref="AS231">IFERROR((INDEX(TEMPLATE!$FI$7:$FI$1004,MATCH($J231,IF(TEMPLATE!$FH$7:$FH$1004=$AS$4,TEMPLATE!$FG$7:$FG$1004),0))),"")</f>
        <v/>
      </c>
      <c r="AT231" s="33" t="str">
        <f t="shared" si="305"/>
        <v/>
      </c>
      <c r="AU231" s="29" t="str">
        <f t="array" ref="AU231">IFERROR((INDEX(TEMPLATE!$FI$7:$FI$1004,MATCH($J231,IF(TEMPLATE!$FH$7:$FH$1004=$AU$4,TEMPLATE!$FG$7:$FG$1004),0))),"")</f>
        <v/>
      </c>
      <c r="AV231" s="30" t="e">
        <f t="shared" si="259"/>
        <v>#N/A</v>
      </c>
      <c r="AW231" s="29" t="str">
        <f t="shared" si="260"/>
        <v/>
      </c>
      <c r="AX231" s="34" t="str">
        <f t="shared" si="261"/>
        <v/>
      </c>
      <c r="AY231" s="35" t="str">
        <f t="shared" si="262"/>
        <v/>
      </c>
      <c r="AZ231" s="34" t="str">
        <f t="shared" si="263"/>
        <v/>
      </c>
      <c r="BA231" s="34" t="str">
        <f t="shared" si="264"/>
        <v/>
      </c>
      <c r="BB231" s="35" t="str">
        <f t="shared" si="265"/>
        <v/>
      </c>
      <c r="BC231" s="36" t="e">
        <f t="shared" si="266"/>
        <v>#N/A</v>
      </c>
      <c r="BD231" s="36">
        <f t="shared" si="267"/>
        <v>1</v>
      </c>
      <c r="BE231" s="36">
        <f t="shared" si="268"/>
        <v>0</v>
      </c>
      <c r="BF231" s="36" t="e">
        <f t="shared" si="269"/>
        <v>#N/A</v>
      </c>
      <c r="BG231" s="1"/>
      <c r="BH231" s="37" t="e">
        <f>VLOOKUP(TEMPLATE!$EP231&amp;"|"&amp;BH$5&amp;"|"&amp;BH$6&amp;"|0|"&amp;TEMPLATE!$EM231,TEMPLATE!$EY$7:$FE$30000,7,FALSE)</f>
        <v>#N/A</v>
      </c>
      <c r="BI231" s="38" t="e">
        <f>VLOOKUP(TEMPLATE!$EP231&amp;"|"&amp;BI$5&amp;"|"&amp;BI$6&amp;"|0|"&amp;TEMPLATE!$EM231,TEMPLATE!$EY$7:$FE$30000,7,FALSE)</f>
        <v>#N/A</v>
      </c>
      <c r="BJ231" s="37" t="e">
        <f>VLOOKUP(TEMPLATE!$EP231&amp;"|"&amp;BJ$5&amp;"|"&amp;BJ$6&amp;"|0|"&amp;TEMPLATE!$EM231,TEMPLATE!$EY$7:$FE$30000,7,FALSE)</f>
        <v>#N/A</v>
      </c>
      <c r="BK231" s="38" t="e">
        <f>VLOOKUP(TEMPLATE!$EP231&amp;"|"&amp;BK$5&amp;"|"&amp;BK$6&amp;"|0|"&amp;TEMPLATE!$EM231,TEMPLATE!$EY$7:$FE$30000,7,FALSE)</f>
        <v>#N/A</v>
      </c>
      <c r="BL231" s="38" t="e">
        <f>VLOOKUP(TEMPLATE!$EP231&amp;"|"&amp;BL$5&amp;"|"&amp;BL$6&amp;"|0|"&amp;TEMPLATE!$EM231,TEMPLATE!$EY$7:$FE$30000,7,FALSE)</f>
        <v>#N/A</v>
      </c>
      <c r="BM231" s="38" t="e">
        <f>VLOOKUP(TEMPLATE!$EP231&amp;"|"&amp;BM$5&amp;"|"&amp;BM$6&amp;"|0|"&amp;TEMPLATE!$EM231,TEMPLATE!$EY$7:$FE$30000,7,FALSE)</f>
        <v>#N/A</v>
      </c>
      <c r="BN231" s="38" t="e">
        <f>VLOOKUP(TEMPLATE!$EP231&amp;"|"&amp;BN$5&amp;"|"&amp;BN$6&amp;"|0|"&amp;TEMPLATE!$EM231,TEMPLATE!$EY$7:$FE$30000,7,FALSE)</f>
        <v>#N/A</v>
      </c>
      <c r="BO231" s="38" t="e">
        <f>VLOOKUP(TEMPLATE!$EP231&amp;"|"&amp;BO$5&amp;"|"&amp;BO$6&amp;"|0|"&amp;TEMPLATE!$EM231,TEMPLATE!$EY$7:$FE$30000,7,FALSE)</f>
        <v>#N/A</v>
      </c>
      <c r="BP231" s="38" t="e">
        <f>VLOOKUP(TEMPLATE!$EP231&amp;"|"&amp;BP$5&amp;"|"&amp;BP$6&amp;"|0|"&amp;TEMPLATE!$EM231,TEMPLATE!$EY$7:$FE$30000,7,FALSE)</f>
        <v>#N/A</v>
      </c>
      <c r="BQ231" s="38" t="e">
        <f>VLOOKUP(TEMPLATE!$EP231&amp;"|"&amp;BQ$5&amp;"|"&amp;BQ$6&amp;"|0|"&amp;TEMPLATE!$EM231,TEMPLATE!$EY$7:$FE$30000,7,FALSE)</f>
        <v>#N/A</v>
      </c>
      <c r="BR231" s="38" t="e">
        <f>VLOOKUP(TEMPLATE!$EP231&amp;"|"&amp;BR$5&amp;"|"&amp;BR$6&amp;"|0|"&amp;TEMPLATE!$EM231,TEMPLATE!$EY$7:$FE$30000,7,FALSE)</f>
        <v>#N/A</v>
      </c>
      <c r="BS231" s="38" t="e">
        <f>VLOOKUP(TEMPLATE!$EP231&amp;"|"&amp;BS$5&amp;"|"&amp;BS$6&amp;"|0|"&amp;TEMPLATE!$EM231,TEMPLATE!$EY$7:$FE$30000,7,FALSE)</f>
        <v>#N/A</v>
      </c>
      <c r="BT231" s="38" t="e">
        <f>VLOOKUP(TEMPLATE!$EP231&amp;"|"&amp;BT$5&amp;"|"&amp;BT$6&amp;"|0|"&amp;TEMPLATE!$EM231,TEMPLATE!$EY$7:$FE$30000,7,FALSE)</f>
        <v>#N/A</v>
      </c>
      <c r="BU231" s="38" t="e">
        <f>VLOOKUP(TEMPLATE!$EP231&amp;"|"&amp;BU$5&amp;"|"&amp;BU$6&amp;"|0|"&amp;TEMPLATE!$EM231,TEMPLATE!$EY$7:$FE$30000,7,FALSE)</f>
        <v>#N/A</v>
      </c>
      <c r="BV231" s="38" t="e">
        <f>VLOOKUP(TEMPLATE!$EP231&amp;"|"&amp;BV$5&amp;"|"&amp;BV$6&amp;"|0|"&amp;TEMPLATE!$EM231,TEMPLATE!$EY$7:$FE$30000,7,FALSE)</f>
        <v>#N/A</v>
      </c>
      <c r="BW231" s="38" t="e">
        <f>VLOOKUP(TEMPLATE!$EP231&amp;"|"&amp;BW$5&amp;"|"&amp;BW$6&amp;"|0|"&amp;TEMPLATE!$EM231,TEMPLATE!$EY$7:$FE$30000,7,FALSE)</f>
        <v>#N/A</v>
      </c>
      <c r="BX231" s="38" t="e">
        <f>VLOOKUP(TEMPLATE!$EP231&amp;"|"&amp;BX$5&amp;"|"&amp;BX$6&amp;"|0|"&amp;TEMPLATE!$EM231,TEMPLATE!$EY$7:$FE$30000,7,FALSE)</f>
        <v>#N/A</v>
      </c>
      <c r="BY231" s="38" t="e">
        <f>VLOOKUP(TEMPLATE!$EP231&amp;"|"&amp;BY$5&amp;"|"&amp;BY$6&amp;"|0|"&amp;TEMPLATE!$EM231,TEMPLATE!$EY$7:$FE$30000,7,FALSE)</f>
        <v>#N/A</v>
      </c>
      <c r="BZ231" s="38" t="e">
        <f>VLOOKUP(TEMPLATE!$EP231&amp;"|"&amp;BZ$5&amp;"|"&amp;BZ$6&amp;"|0|"&amp;TEMPLATE!$EM231,TEMPLATE!$EY$7:$FE$30000,7,FALSE)</f>
        <v>#N/A</v>
      </c>
      <c r="CA231" s="38" t="e">
        <f>IF(VLOOKUP(TEMPLATE!$EP231&amp;"|"&amp;CA$5&amp;"|"&amp;CA$6&amp;"|0|"&amp;TEMPLATE!$EM231,TEMPLATE!$EY$7:$FE$30000,7,FALSE)=0,BN231,VLOOKUP(TEMPLATE!$EP231&amp;"|"&amp;CA$5&amp;"|"&amp;CA$6&amp;"|0|"&amp;TEMPLATE!$EM231,TEMPLATE!$EY$7:$FE$30000,7,FALSE))</f>
        <v>#N/A</v>
      </c>
      <c r="CB231" s="38" t="e">
        <f>VLOOKUP(TEMPLATE!$EP231&amp;"|"&amp;CB$5&amp;"|"&amp;CB$6&amp;"|0|"&amp;TEMPLATE!$EM231,TEMPLATE!$EY$7:$FE$30000,7,FALSE)</f>
        <v>#N/A</v>
      </c>
      <c r="CC231" s="38" t="e">
        <f>VLOOKUP(TEMPLATE!$EP231&amp;"|"&amp;CC$5&amp;"|"&amp;CC$6&amp;"|0|"&amp;TEMPLATE!$EM231,TEMPLATE!$EY$7:$FE$30000,7,FALSE)</f>
        <v>#N/A</v>
      </c>
      <c r="CD231" s="38" t="e">
        <f>VLOOKUP(TEMPLATE!$EP231&amp;"|"&amp;CD$5&amp;"|"&amp;CD$6&amp;"|0|"&amp;TEMPLATE!$EM231,TEMPLATE!$EY$7:$FE$30000,7,FALSE)</f>
        <v>#N/A</v>
      </c>
      <c r="CE231" s="38" t="e">
        <f>VLOOKUP(TEMPLATE!$EP231&amp;"|"&amp;CE$5&amp;"|"&amp;CE$6&amp;"|0|"&amp;TEMPLATE!$EM231,TEMPLATE!$EY$7:$FE$30000,7,FALSE)</f>
        <v>#N/A</v>
      </c>
      <c r="CF231" s="38" t="e">
        <f>VLOOKUP(TEMPLATE!$EP231&amp;"|"&amp;CF$5&amp;"|"&amp;CF$6&amp;"|0|"&amp;TEMPLATE!$EM231,TEMPLATE!$EY$7:$FE$30000,7,FALSE)</f>
        <v>#N/A</v>
      </c>
      <c r="CG231" s="38" t="e">
        <f>VLOOKUP(TEMPLATE!$EP231&amp;"|"&amp;CG$5&amp;"|"&amp;CG$6&amp;"|0|"&amp;TEMPLATE!$EM231,TEMPLATE!$EY$7:$FE$30000,7,FALSE)</f>
        <v>#N/A</v>
      </c>
      <c r="CH231" s="38" t="e">
        <f>VLOOKUP(TEMPLATE!$EP231&amp;"|"&amp;CH$5&amp;"|"&amp;CH$6&amp;"|0|"&amp;TEMPLATE!$EM231,TEMPLATE!$EY$7:$FE$30000,7,FALSE)</f>
        <v>#N/A</v>
      </c>
      <c r="CI231" s="38" t="e">
        <f>VLOOKUP(TEMPLATE!$EP231&amp;"|"&amp;CI$5&amp;"|"&amp;CI$6&amp;"|0|"&amp;TEMPLATE!$EM231,TEMPLATE!$EY$7:$FE$30000,7,FALSE)</f>
        <v>#N/A</v>
      </c>
      <c r="CJ231" s="38" t="e">
        <f>VLOOKUP(TEMPLATE!$EP231&amp;"|"&amp;CJ$5&amp;"|"&amp;CJ$6&amp;"|0|"&amp;TEMPLATE!$EM231,TEMPLATE!$EY$7:$FE$30000,7,FALSE)</f>
        <v>#N/A</v>
      </c>
      <c r="CK231" s="38" t="e">
        <f>VLOOKUP(TEMPLATE!$EP231&amp;"|"&amp;CK$5&amp;"|"&amp;CK$6&amp;"|0|"&amp;TEMPLATE!$EM231,TEMPLATE!$EY$7:$FE$30000,7,FALSE)</f>
        <v>#N/A</v>
      </c>
      <c r="CL231" s="38" t="e">
        <f t="shared" si="270"/>
        <v>#VALUE!</v>
      </c>
      <c r="CM231" s="38" t="e">
        <f t="shared" si="271"/>
        <v>#VALUE!</v>
      </c>
      <c r="CN231" s="38" t="e">
        <f>VLOOKUP(TEMPLATE!$EP231&amp;"|"&amp;CN$5&amp;"|"&amp;CN$6&amp;"|0|"&amp;TEMPLATE!$EM231,TEMPLATE!$EY$7:$FE$30000,7,FALSE)</f>
        <v>#N/A</v>
      </c>
      <c r="CO231" s="38" t="e">
        <f>VLOOKUP(TEMPLATE!$EP231&amp;"|"&amp;CO$5&amp;"|"&amp;CO$6&amp;"|0|"&amp;TEMPLATE!$EM231,TEMPLATE!$EY$7:$FE$30000,7,FALSE)</f>
        <v>#N/A</v>
      </c>
      <c r="CP231" s="39" t="str">
        <f t="array" ref="CP231">IFERROR((INDEX(TEMPLATE!$FI$7:$FI$1004,MATCH($J231,IF(TEMPLATE!$FH$7:$FH$1004=CP$6,TEMPLATE!$FG$7:$FG$1004),0))),"")</f>
        <v/>
      </c>
      <c r="CQ231" s="39" t="str">
        <f t="array" ref="CQ231">IFERROR((INDEX(TEMPLATE!$FI$7:$FI$1004,MATCH($J231,IF(TEMPLATE!$FH$7:$FH$1004=CQ$6,TEMPLATE!$FG$7:$FG$1004),0))),"")</f>
        <v/>
      </c>
      <c r="CR231" s="39" t="str">
        <f t="array" ref="CR231">IFERROR((INDEX(TEMPLATE!$FI$7:$FI$1004,MATCH($J231,IF(TEMPLATE!$FH$7:$FH$1004=CR$6,TEMPLATE!$FG$7:$FG$1004),0))),"")</f>
        <v/>
      </c>
      <c r="CS231" s="39" t="str">
        <f t="array" ref="CS231">IFERROR((INDEX(TEMPLATE!$FI$7:$FI$1004,MATCH($J231,IF(TEMPLATE!$FH$7:$FH$1004=CS$6,TEMPLATE!$FG$7:$FG$1004),0))),"")</f>
        <v/>
      </c>
      <c r="CT231" s="38" t="str">
        <f t="array" ref="CT231">IFERROR((INDEX(TEMPLATE!$FI$7:$FI$1004,MATCH($J231,IF(TEMPLATE!$FH$7:$FH$1004=CT$6,TEMPLATE!$FG$7:$FG$1004),0))),"")</f>
        <v/>
      </c>
      <c r="CU231" s="38" t="str">
        <f t="array" ref="CU231">IFERROR((INDEX(TEMPLATE!$FI$7:$FI$1004,MATCH($J231,IF(TEMPLATE!$FH$7:$FH$1004=CU$6,TEMPLATE!$FG$7:$FG$1004),0))),"")</f>
        <v/>
      </c>
      <c r="CV231" s="38" t="str">
        <f t="array" ref="CV231">IFERROR((INDEX(TEMPLATE!$FI$7:$FI$1004,MATCH($J231,IF(TEMPLATE!$FH$7:$FH$1004=CV$6,TEMPLATE!$FG$7:$FG$1004),0))),"")</f>
        <v/>
      </c>
      <c r="CW231" s="38" t="str">
        <f t="array" ref="CW231">IFERROR((INDEX(TEMPLATE!$FI$7:$FI$1004,MATCH($J231,IF(TEMPLATE!$FH$7:$FH$1004=CW$6,TEMPLATE!$FG$7:$FG$1004),0))),"")</f>
        <v/>
      </c>
      <c r="CX231" s="7"/>
      <c r="CY231" s="7" t="str">
        <f t="shared" si="272"/>
        <v/>
      </c>
      <c r="CZ231" s="7" t="str">
        <f t="shared" si="273"/>
        <v/>
      </c>
      <c r="DA231" s="7" t="str">
        <f t="shared" si="274"/>
        <v/>
      </c>
      <c r="DB231" s="7" t="str">
        <f t="shared" si="275"/>
        <v/>
      </c>
      <c r="DC231" s="7" t="str">
        <f t="shared" si="276"/>
        <v/>
      </c>
      <c r="DD231" s="7" t="str">
        <f t="shared" si="277"/>
        <v/>
      </c>
      <c r="DE231" s="7" t="str">
        <f t="shared" si="278"/>
        <v/>
      </c>
      <c r="DF231" s="7" t="str">
        <f t="shared" si="279"/>
        <v/>
      </c>
      <c r="DG231" s="7"/>
      <c r="DH231" s="40" t="str">
        <f t="shared" si="280"/>
        <v/>
      </c>
      <c r="DI231" s="40" t="str">
        <f t="shared" si="281"/>
        <v/>
      </c>
      <c r="DJ231" s="40" t="str">
        <f t="shared" si="282"/>
        <v/>
      </c>
      <c r="DK231" s="41" t="str">
        <f t="shared" si="283"/>
        <v/>
      </c>
      <c r="DL231" s="42" t="str">
        <f t="shared" si="284"/>
        <v/>
      </c>
      <c r="DM231" s="42" t="str">
        <f t="shared" si="285"/>
        <v/>
      </c>
      <c r="DN231" s="42" t="str">
        <f t="shared" si="286"/>
        <v/>
      </c>
      <c r="DO231" s="42" t="str">
        <f t="shared" si="287"/>
        <v/>
      </c>
      <c r="DP231" s="7"/>
      <c r="DQ231" s="7">
        <f t="shared" si="288"/>
        <v>0</v>
      </c>
      <c r="DR231" s="7">
        <f t="shared" si="289"/>
        <v>0</v>
      </c>
      <c r="DS231" s="7">
        <f t="shared" si="290"/>
        <v>0</v>
      </c>
      <c r="DT231" s="7">
        <f t="shared" si="291"/>
        <v>0</v>
      </c>
      <c r="DU231" s="7">
        <f t="shared" si="292"/>
        <v>0</v>
      </c>
      <c r="DV231" s="7">
        <f t="shared" si="293"/>
        <v>0</v>
      </c>
      <c r="DW231" s="7">
        <f t="shared" si="294"/>
        <v>0</v>
      </c>
      <c r="DX231" s="7">
        <f t="shared" si="295"/>
        <v>0</v>
      </c>
      <c r="DY231" s="48" t="e">
        <f t="array" ref="DY231">VLOOKUP(TEMPLATE!$EP231&amp;"|"&amp;DY$5&amp;"|"&amp;DY$6&amp;"|0|"&amp;TEMPLATE!$EM231,TEMPLATE!$EY$7:$FE$30000,7,FALSE)</f>
        <v>#N/A</v>
      </c>
      <c r="DZ231" s="48" t="e">
        <f t="array" ref="DZ231">VLOOKUP(TEMPLATE!$EP231&amp;"|"&amp;DZ$5&amp;"|"&amp;DZ$6&amp;"|0|"&amp;TEMPLATE!$EM231,TEMPLATE!$EY$7:$FE$30000,7,FALSE)</f>
        <v>#N/A</v>
      </c>
      <c r="EA231" s="7" t="str">
        <f t="shared" si="296"/>
        <v/>
      </c>
      <c r="EB231" s="7" t="str">
        <f t="shared" si="297"/>
        <v/>
      </c>
      <c r="EC231" s="7" t="str">
        <f t="shared" si="298"/>
        <v/>
      </c>
      <c r="ED231" s="7" t="str">
        <f t="shared" si="299"/>
        <v/>
      </c>
      <c r="EE231" s="7" t="str">
        <f t="shared" si="300"/>
        <v/>
      </c>
      <c r="EF231" s="7" t="str">
        <f t="shared" si="301"/>
        <v/>
      </c>
      <c r="EG231" s="7" t="str">
        <f t="shared" si="302"/>
        <v/>
      </c>
      <c r="EH231" s="7" t="str">
        <f t="shared" si="303"/>
        <v/>
      </c>
      <c r="EI231" s="1"/>
      <c r="EJ231" s="1"/>
      <c r="EK231" s="1"/>
      <c r="EL231" s="1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1" t="str">
        <f t="shared" si="304"/>
        <v>||||</v>
      </c>
      <c r="EZ231" s="7"/>
      <c r="FA231" s="7"/>
      <c r="FB231" s="7"/>
      <c r="FC231" s="7"/>
      <c r="FD231" s="43"/>
      <c r="FE231" s="7"/>
      <c r="FF231" s="7"/>
      <c r="FG231" s="7"/>
      <c r="FH231" s="7"/>
      <c r="FI231" s="7"/>
      <c r="FJ231" s="7"/>
      <c r="FK231" s="7"/>
      <c r="FL231" s="7"/>
      <c r="FM231" s="43"/>
      <c r="FN231" s="7"/>
      <c r="FO231" s="7"/>
      <c r="FP231" s="43"/>
      <c r="FQ231" s="7"/>
      <c r="FR231" s="7"/>
      <c r="FS231" s="7"/>
      <c r="FT231" s="7"/>
      <c r="FU231" s="7"/>
      <c r="FV231" s="43"/>
      <c r="FW231" s="38"/>
      <c r="FX231" s="7"/>
      <c r="FY231" s="7"/>
      <c r="FZ231" s="7"/>
      <c r="GA231" s="7"/>
      <c r="GB231" s="7"/>
      <c r="GC231" s="7"/>
      <c r="GD231" s="7"/>
    </row>
    <row r="232" spans="1:186" x14ac:dyDescent="0.25">
      <c r="A232" s="4">
        <f t="shared" si="236"/>
        <v>1</v>
      </c>
      <c r="B232" s="17" t="str">
        <f>IF(TEMPLATE!EM232="","",TEMPLATE!EM232)</f>
        <v/>
      </c>
      <c r="C232" s="17" t="str">
        <f>IF(TEMPLATE!EX232="","",TEMPLATE!EX232)</f>
        <v/>
      </c>
      <c r="D232" s="19" t="str">
        <f t="shared" si="233"/>
        <v/>
      </c>
      <c r="E232" s="19" t="str">
        <f t="shared" si="237"/>
        <v/>
      </c>
      <c r="F232" s="17"/>
      <c r="G232" s="45" t="str">
        <f>IF(TEMPLATE!EN232="","",TEMPLATE!EN232)</f>
        <v/>
      </c>
      <c r="H232" s="45"/>
      <c r="I232" s="45"/>
      <c r="J232" s="17" t="str">
        <f>IF(TEMPLATE!EP232="","",TEMPLATE!EP232)</f>
        <v/>
      </c>
      <c r="K232" s="46" t="str">
        <f>IF(TEMPLATE!EQ232="","",TEMPLATE!EQ232)</f>
        <v/>
      </c>
      <c r="L232" s="46" t="str">
        <f>IF(TEMPLATE!ER232="","",TEMPLATE!ER232)</f>
        <v/>
      </c>
      <c r="M232" s="46" t="str">
        <f>IF(TEMPLATE!ES232="","",TEMPLATE!ES232)</f>
        <v/>
      </c>
      <c r="N232" s="18" t="str">
        <f>IF(TEMPLATE!EU232="","",TEMPLATE!EU232)</f>
        <v/>
      </c>
      <c r="O232" s="19" t="str">
        <f t="shared" si="238"/>
        <v/>
      </c>
      <c r="P232" s="20" t="str">
        <f t="shared" si="239"/>
        <v/>
      </c>
      <c r="Q232" s="18"/>
      <c r="R232" s="21" t="str">
        <f t="shared" si="240"/>
        <v/>
      </c>
      <c r="S232" s="21" t="str">
        <f>IF(SUMIFS(TEMPLATE!$GD$7:$GD$30000,TEMPLATE!$GC$7:$GC$30000,EV232,TEMPLATE!$FY$7:$FY$30000,J232,$GB$7:$GB$30000,G232)=0,"",SUMIFS(TEMPLATE!$GD$7:$GD$30000,TEMPLATE!$GC$7:$GC$30000,EV232,TEMPLATE!$FY$7:$FY$30000,J232,$GB$7:$GB$30000,G232))</f>
        <v/>
      </c>
      <c r="T232" s="21" t="str">
        <f>IF(SUMIFS(TEMPLATE!$GD$7:$GD$30000,TEMPLATE!$GE$7:$GE$30000,"Common Equity",TEMPLATE!$FY$7:$FY$30000,J232,$GB$7:$GB$30000,G232)=0,"",SUMIFS(TEMPLATE!$GD$7:$GD$30000,TEMPLATE!$GE$7:$GE$30000,"Common Equity",TEMPLATE!$FY$7:$FY$30000,J232,$GB$7:$GB$30000,G232))</f>
        <v/>
      </c>
      <c r="U232" s="21"/>
      <c r="V232" s="22">
        <f t="shared" si="241"/>
        <v>0</v>
      </c>
      <c r="W232" s="23" t="e">
        <f t="shared" si="242"/>
        <v>#N/A</v>
      </c>
      <c r="X232" s="23" t="e">
        <f t="shared" si="243"/>
        <v>#N/A</v>
      </c>
      <c r="Y232" s="23" t="e">
        <f t="shared" si="244"/>
        <v>#N/A</v>
      </c>
      <c r="Z232" s="23" t="e">
        <f t="shared" si="245"/>
        <v>#N/A</v>
      </c>
      <c r="AA232" s="23" t="e">
        <f t="shared" si="246"/>
        <v>#N/A</v>
      </c>
      <c r="AB232" s="23" t="e">
        <f t="shared" si="247"/>
        <v>#N/A</v>
      </c>
      <c r="AC232" s="23" t="e">
        <f t="shared" si="248"/>
        <v>#N/A</v>
      </c>
      <c r="AD232" s="24" t="e">
        <f t="shared" si="249"/>
        <v>#N/A</v>
      </c>
      <c r="AE232" s="24" t="e">
        <f t="shared" si="234"/>
        <v>#N/A</v>
      </c>
      <c r="AF232" s="24" t="e">
        <f t="shared" si="235"/>
        <v>#N/A</v>
      </c>
      <c r="AG232" s="24" t="e">
        <f t="shared" si="250"/>
        <v>#N/A</v>
      </c>
      <c r="AH232" s="24" t="str">
        <f t="shared" si="251"/>
        <v/>
      </c>
      <c r="AI232" s="25" t="e">
        <f t="shared" si="252"/>
        <v>#N/A</v>
      </c>
      <c r="AJ232" s="21" t="e">
        <f t="shared" si="253"/>
        <v>#N/A</v>
      </c>
      <c r="AK232" s="51" t="e">
        <f t="shared" si="254"/>
        <v>#N/A</v>
      </c>
      <c r="AL232" s="26" t="e">
        <f t="shared" si="255"/>
        <v>#N/A</v>
      </c>
      <c r="AM232" s="27" t="str">
        <f t="array" ref="AM232">IFERROR((INDEX(TEMPLATE!$FI$7:$FI$1004,MATCH($J232,IF(TEMPLATE!$FH$7:$FH$1004=$AM$4,TEMPLATE!$FG$7:$FG$1004),0))),"")</f>
        <v/>
      </c>
      <c r="AN232" s="28" t="str">
        <f t="shared" si="256"/>
        <v/>
      </c>
      <c r="AO232" s="29" t="str">
        <f t="array" ref="AO232">IFERROR((INDEX(TEMPLATE!$FI$7:$FI$1004,MATCH($J232,IF(TEMPLATE!$FH$7:$FH$1004=$AO$4,TEMPLATE!$FG$7:$FG$1004),0))),"")</f>
        <v/>
      </c>
      <c r="AP232" s="30" t="e">
        <f t="shared" si="257"/>
        <v>#N/A</v>
      </c>
      <c r="AQ232" s="31" t="str">
        <f t="array" ref="AQ232">IFERROR((INDEX(TEMPLATE!$FI$7:$FI$1004,MATCH($J232,IF(TEMPLATE!$FH$7:$FH$1004=$AQ$4,TEMPLATE!$FG$7:$FG$1004),0))),"")</f>
        <v/>
      </c>
      <c r="AR232" s="32" t="e">
        <f t="shared" si="258"/>
        <v>#N/A</v>
      </c>
      <c r="AS232" s="29" t="str">
        <f t="array" ref="AS232">IFERROR((INDEX(TEMPLATE!$FI$7:$FI$1004,MATCH($J232,IF(TEMPLATE!$FH$7:$FH$1004=$AS$4,TEMPLATE!$FG$7:$FG$1004),0))),"")</f>
        <v/>
      </c>
      <c r="AT232" s="33" t="str">
        <f t="shared" si="305"/>
        <v/>
      </c>
      <c r="AU232" s="29" t="str">
        <f t="array" ref="AU232">IFERROR((INDEX(TEMPLATE!$FI$7:$FI$1004,MATCH($J232,IF(TEMPLATE!$FH$7:$FH$1004=$AU$4,TEMPLATE!$FG$7:$FG$1004),0))),"")</f>
        <v/>
      </c>
      <c r="AV232" s="30" t="e">
        <f t="shared" si="259"/>
        <v>#N/A</v>
      </c>
      <c r="AW232" s="29" t="str">
        <f t="shared" si="260"/>
        <v/>
      </c>
      <c r="AX232" s="34" t="str">
        <f t="shared" si="261"/>
        <v/>
      </c>
      <c r="AY232" s="35" t="str">
        <f t="shared" si="262"/>
        <v/>
      </c>
      <c r="AZ232" s="34" t="str">
        <f t="shared" si="263"/>
        <v/>
      </c>
      <c r="BA232" s="34" t="str">
        <f t="shared" si="264"/>
        <v/>
      </c>
      <c r="BB232" s="35" t="str">
        <f t="shared" si="265"/>
        <v/>
      </c>
      <c r="BC232" s="36" t="e">
        <f t="shared" si="266"/>
        <v>#N/A</v>
      </c>
      <c r="BD232" s="36">
        <f t="shared" si="267"/>
        <v>1</v>
      </c>
      <c r="BE232" s="36">
        <f t="shared" si="268"/>
        <v>0</v>
      </c>
      <c r="BF232" s="36" t="e">
        <f t="shared" si="269"/>
        <v>#N/A</v>
      </c>
      <c r="BG232" s="1"/>
      <c r="BH232" s="37" t="e">
        <f>VLOOKUP(TEMPLATE!$EP232&amp;"|"&amp;BH$5&amp;"|"&amp;BH$6&amp;"|0|"&amp;TEMPLATE!$EM232,TEMPLATE!$EY$7:$FE$30000,7,FALSE)</f>
        <v>#N/A</v>
      </c>
      <c r="BI232" s="38" t="e">
        <f>VLOOKUP(TEMPLATE!$EP232&amp;"|"&amp;BI$5&amp;"|"&amp;BI$6&amp;"|0|"&amp;TEMPLATE!$EM232,TEMPLATE!$EY$7:$FE$30000,7,FALSE)</f>
        <v>#N/A</v>
      </c>
      <c r="BJ232" s="37" t="e">
        <f>VLOOKUP(TEMPLATE!$EP232&amp;"|"&amp;BJ$5&amp;"|"&amp;BJ$6&amp;"|0|"&amp;TEMPLATE!$EM232,TEMPLATE!$EY$7:$FE$30000,7,FALSE)</f>
        <v>#N/A</v>
      </c>
      <c r="BK232" s="38" t="e">
        <f>VLOOKUP(TEMPLATE!$EP232&amp;"|"&amp;BK$5&amp;"|"&amp;BK$6&amp;"|0|"&amp;TEMPLATE!$EM232,TEMPLATE!$EY$7:$FE$30000,7,FALSE)</f>
        <v>#N/A</v>
      </c>
      <c r="BL232" s="38" t="e">
        <f>VLOOKUP(TEMPLATE!$EP232&amp;"|"&amp;BL$5&amp;"|"&amp;BL$6&amp;"|0|"&amp;TEMPLATE!$EM232,TEMPLATE!$EY$7:$FE$30000,7,FALSE)</f>
        <v>#N/A</v>
      </c>
      <c r="BM232" s="38" t="e">
        <f>VLOOKUP(TEMPLATE!$EP232&amp;"|"&amp;BM$5&amp;"|"&amp;BM$6&amp;"|0|"&amp;TEMPLATE!$EM232,TEMPLATE!$EY$7:$FE$30000,7,FALSE)</f>
        <v>#N/A</v>
      </c>
      <c r="BN232" s="38" t="e">
        <f>VLOOKUP(TEMPLATE!$EP232&amp;"|"&amp;BN$5&amp;"|"&amp;BN$6&amp;"|0|"&amp;TEMPLATE!$EM232,TEMPLATE!$EY$7:$FE$30000,7,FALSE)</f>
        <v>#N/A</v>
      </c>
      <c r="BO232" s="38" t="e">
        <f>VLOOKUP(TEMPLATE!$EP232&amp;"|"&amp;BO$5&amp;"|"&amp;BO$6&amp;"|0|"&amp;TEMPLATE!$EM232,TEMPLATE!$EY$7:$FE$30000,7,FALSE)</f>
        <v>#N/A</v>
      </c>
      <c r="BP232" s="38" t="e">
        <f>VLOOKUP(TEMPLATE!$EP232&amp;"|"&amp;BP$5&amp;"|"&amp;BP$6&amp;"|0|"&amp;TEMPLATE!$EM232,TEMPLATE!$EY$7:$FE$30000,7,FALSE)</f>
        <v>#N/A</v>
      </c>
      <c r="BQ232" s="38" t="e">
        <f>VLOOKUP(TEMPLATE!$EP232&amp;"|"&amp;BQ$5&amp;"|"&amp;BQ$6&amp;"|0|"&amp;TEMPLATE!$EM232,TEMPLATE!$EY$7:$FE$30000,7,FALSE)</f>
        <v>#N/A</v>
      </c>
      <c r="BR232" s="38" t="e">
        <f>VLOOKUP(TEMPLATE!$EP232&amp;"|"&amp;BR$5&amp;"|"&amp;BR$6&amp;"|0|"&amp;TEMPLATE!$EM232,TEMPLATE!$EY$7:$FE$30000,7,FALSE)</f>
        <v>#N/A</v>
      </c>
      <c r="BS232" s="38" t="e">
        <f>VLOOKUP(TEMPLATE!$EP232&amp;"|"&amp;BS$5&amp;"|"&amp;BS$6&amp;"|0|"&amp;TEMPLATE!$EM232,TEMPLATE!$EY$7:$FE$30000,7,FALSE)</f>
        <v>#N/A</v>
      </c>
      <c r="BT232" s="38" t="e">
        <f>VLOOKUP(TEMPLATE!$EP232&amp;"|"&amp;BT$5&amp;"|"&amp;BT$6&amp;"|0|"&amp;TEMPLATE!$EM232,TEMPLATE!$EY$7:$FE$30000,7,FALSE)</f>
        <v>#N/A</v>
      </c>
      <c r="BU232" s="38" t="e">
        <f>VLOOKUP(TEMPLATE!$EP232&amp;"|"&amp;BU$5&amp;"|"&amp;BU$6&amp;"|0|"&amp;TEMPLATE!$EM232,TEMPLATE!$EY$7:$FE$30000,7,FALSE)</f>
        <v>#N/A</v>
      </c>
      <c r="BV232" s="38" t="e">
        <f>VLOOKUP(TEMPLATE!$EP232&amp;"|"&amp;BV$5&amp;"|"&amp;BV$6&amp;"|0|"&amp;TEMPLATE!$EM232,TEMPLATE!$EY$7:$FE$30000,7,FALSE)</f>
        <v>#N/A</v>
      </c>
      <c r="BW232" s="38" t="e">
        <f>VLOOKUP(TEMPLATE!$EP232&amp;"|"&amp;BW$5&amp;"|"&amp;BW$6&amp;"|0|"&amp;TEMPLATE!$EM232,TEMPLATE!$EY$7:$FE$30000,7,FALSE)</f>
        <v>#N/A</v>
      </c>
      <c r="BX232" s="38" t="e">
        <f>VLOOKUP(TEMPLATE!$EP232&amp;"|"&amp;BX$5&amp;"|"&amp;BX$6&amp;"|0|"&amp;TEMPLATE!$EM232,TEMPLATE!$EY$7:$FE$30000,7,FALSE)</f>
        <v>#N/A</v>
      </c>
      <c r="BY232" s="38" t="e">
        <f>VLOOKUP(TEMPLATE!$EP232&amp;"|"&amp;BY$5&amp;"|"&amp;BY$6&amp;"|0|"&amp;TEMPLATE!$EM232,TEMPLATE!$EY$7:$FE$30000,7,FALSE)</f>
        <v>#N/A</v>
      </c>
      <c r="BZ232" s="38" t="e">
        <f>VLOOKUP(TEMPLATE!$EP232&amp;"|"&amp;BZ$5&amp;"|"&amp;BZ$6&amp;"|0|"&amp;TEMPLATE!$EM232,TEMPLATE!$EY$7:$FE$30000,7,FALSE)</f>
        <v>#N/A</v>
      </c>
      <c r="CA232" s="38" t="e">
        <f>IF(VLOOKUP(TEMPLATE!$EP232&amp;"|"&amp;CA$5&amp;"|"&amp;CA$6&amp;"|0|"&amp;TEMPLATE!$EM232,TEMPLATE!$EY$7:$FE$30000,7,FALSE)=0,BN232,VLOOKUP(TEMPLATE!$EP232&amp;"|"&amp;CA$5&amp;"|"&amp;CA$6&amp;"|0|"&amp;TEMPLATE!$EM232,TEMPLATE!$EY$7:$FE$30000,7,FALSE))</f>
        <v>#N/A</v>
      </c>
      <c r="CB232" s="38" t="e">
        <f>VLOOKUP(TEMPLATE!$EP232&amp;"|"&amp;CB$5&amp;"|"&amp;CB$6&amp;"|0|"&amp;TEMPLATE!$EM232,TEMPLATE!$EY$7:$FE$30000,7,FALSE)</f>
        <v>#N/A</v>
      </c>
      <c r="CC232" s="38" t="e">
        <f>VLOOKUP(TEMPLATE!$EP232&amp;"|"&amp;CC$5&amp;"|"&amp;CC$6&amp;"|0|"&amp;TEMPLATE!$EM232,TEMPLATE!$EY$7:$FE$30000,7,FALSE)</f>
        <v>#N/A</v>
      </c>
      <c r="CD232" s="38" t="e">
        <f>VLOOKUP(TEMPLATE!$EP232&amp;"|"&amp;CD$5&amp;"|"&amp;CD$6&amp;"|0|"&amp;TEMPLATE!$EM232,TEMPLATE!$EY$7:$FE$30000,7,FALSE)</f>
        <v>#N/A</v>
      </c>
      <c r="CE232" s="38" t="e">
        <f>VLOOKUP(TEMPLATE!$EP232&amp;"|"&amp;CE$5&amp;"|"&amp;CE$6&amp;"|0|"&amp;TEMPLATE!$EM232,TEMPLATE!$EY$7:$FE$30000,7,FALSE)</f>
        <v>#N/A</v>
      </c>
      <c r="CF232" s="38" t="e">
        <f>VLOOKUP(TEMPLATE!$EP232&amp;"|"&amp;CF$5&amp;"|"&amp;CF$6&amp;"|0|"&amp;TEMPLATE!$EM232,TEMPLATE!$EY$7:$FE$30000,7,FALSE)</f>
        <v>#N/A</v>
      </c>
      <c r="CG232" s="38" t="e">
        <f>VLOOKUP(TEMPLATE!$EP232&amp;"|"&amp;CG$5&amp;"|"&amp;CG$6&amp;"|0|"&amp;TEMPLATE!$EM232,TEMPLATE!$EY$7:$FE$30000,7,FALSE)</f>
        <v>#N/A</v>
      </c>
      <c r="CH232" s="38" t="e">
        <f>VLOOKUP(TEMPLATE!$EP232&amp;"|"&amp;CH$5&amp;"|"&amp;CH$6&amp;"|0|"&amp;TEMPLATE!$EM232,TEMPLATE!$EY$7:$FE$30000,7,FALSE)</f>
        <v>#N/A</v>
      </c>
      <c r="CI232" s="38" t="e">
        <f>VLOOKUP(TEMPLATE!$EP232&amp;"|"&amp;CI$5&amp;"|"&amp;CI$6&amp;"|0|"&amp;TEMPLATE!$EM232,TEMPLATE!$EY$7:$FE$30000,7,FALSE)</f>
        <v>#N/A</v>
      </c>
      <c r="CJ232" s="38" t="e">
        <f>VLOOKUP(TEMPLATE!$EP232&amp;"|"&amp;CJ$5&amp;"|"&amp;CJ$6&amp;"|0|"&amp;TEMPLATE!$EM232,TEMPLATE!$EY$7:$FE$30000,7,FALSE)</f>
        <v>#N/A</v>
      </c>
      <c r="CK232" s="38" t="e">
        <f>VLOOKUP(TEMPLATE!$EP232&amp;"|"&amp;CK$5&amp;"|"&amp;CK$6&amp;"|0|"&amp;TEMPLATE!$EM232,TEMPLATE!$EY$7:$FE$30000,7,FALSE)</f>
        <v>#N/A</v>
      </c>
      <c r="CL232" s="38" t="e">
        <f t="shared" si="270"/>
        <v>#VALUE!</v>
      </c>
      <c r="CM232" s="38" t="e">
        <f t="shared" si="271"/>
        <v>#VALUE!</v>
      </c>
      <c r="CN232" s="38" t="e">
        <f>VLOOKUP(TEMPLATE!$EP232&amp;"|"&amp;CN$5&amp;"|"&amp;CN$6&amp;"|0|"&amp;TEMPLATE!$EM232,TEMPLATE!$EY$7:$FE$30000,7,FALSE)</f>
        <v>#N/A</v>
      </c>
      <c r="CO232" s="38" t="e">
        <f>VLOOKUP(TEMPLATE!$EP232&amp;"|"&amp;CO$5&amp;"|"&amp;CO$6&amp;"|0|"&amp;TEMPLATE!$EM232,TEMPLATE!$EY$7:$FE$30000,7,FALSE)</f>
        <v>#N/A</v>
      </c>
      <c r="CP232" s="39" t="str">
        <f t="array" ref="CP232">IFERROR((INDEX(TEMPLATE!$FI$7:$FI$1004,MATCH($J232,IF(TEMPLATE!$FH$7:$FH$1004=CP$6,TEMPLATE!$FG$7:$FG$1004),0))),"")</f>
        <v/>
      </c>
      <c r="CQ232" s="39" t="str">
        <f t="array" ref="CQ232">IFERROR((INDEX(TEMPLATE!$FI$7:$FI$1004,MATCH($J232,IF(TEMPLATE!$FH$7:$FH$1004=CQ$6,TEMPLATE!$FG$7:$FG$1004),0))),"")</f>
        <v/>
      </c>
      <c r="CR232" s="39" t="str">
        <f t="array" ref="CR232">IFERROR((INDEX(TEMPLATE!$FI$7:$FI$1004,MATCH($J232,IF(TEMPLATE!$FH$7:$FH$1004=CR$6,TEMPLATE!$FG$7:$FG$1004),0))),"")</f>
        <v/>
      </c>
      <c r="CS232" s="39" t="str">
        <f t="array" ref="CS232">IFERROR((INDEX(TEMPLATE!$FI$7:$FI$1004,MATCH($J232,IF(TEMPLATE!$FH$7:$FH$1004=CS$6,TEMPLATE!$FG$7:$FG$1004),0))),"")</f>
        <v/>
      </c>
      <c r="CT232" s="38" t="str">
        <f t="array" ref="CT232">IFERROR((INDEX(TEMPLATE!$FI$7:$FI$1004,MATCH($J232,IF(TEMPLATE!$FH$7:$FH$1004=CT$6,TEMPLATE!$FG$7:$FG$1004),0))),"")</f>
        <v/>
      </c>
      <c r="CU232" s="38" t="str">
        <f t="array" ref="CU232">IFERROR((INDEX(TEMPLATE!$FI$7:$FI$1004,MATCH($J232,IF(TEMPLATE!$FH$7:$FH$1004=CU$6,TEMPLATE!$FG$7:$FG$1004),0))),"")</f>
        <v/>
      </c>
      <c r="CV232" s="38" t="str">
        <f t="array" ref="CV232">IFERROR((INDEX(TEMPLATE!$FI$7:$FI$1004,MATCH($J232,IF(TEMPLATE!$FH$7:$FH$1004=CV$6,TEMPLATE!$FG$7:$FG$1004),0))),"")</f>
        <v/>
      </c>
      <c r="CW232" s="38" t="str">
        <f t="array" ref="CW232">IFERROR((INDEX(TEMPLATE!$FI$7:$FI$1004,MATCH($J232,IF(TEMPLATE!$FH$7:$FH$1004=CW$6,TEMPLATE!$FG$7:$FG$1004),0))),"")</f>
        <v/>
      </c>
      <c r="CX232" s="7"/>
      <c r="CY232" s="7" t="str">
        <f t="shared" si="272"/>
        <v/>
      </c>
      <c r="CZ232" s="7" t="str">
        <f t="shared" si="273"/>
        <v/>
      </c>
      <c r="DA232" s="7" t="str">
        <f t="shared" si="274"/>
        <v/>
      </c>
      <c r="DB232" s="7" t="str">
        <f t="shared" si="275"/>
        <v/>
      </c>
      <c r="DC232" s="7" t="str">
        <f t="shared" si="276"/>
        <v/>
      </c>
      <c r="DD232" s="7" t="str">
        <f t="shared" si="277"/>
        <v/>
      </c>
      <c r="DE232" s="7" t="str">
        <f t="shared" si="278"/>
        <v/>
      </c>
      <c r="DF232" s="7" t="str">
        <f t="shared" si="279"/>
        <v/>
      </c>
      <c r="DG232" s="7"/>
      <c r="DH232" s="40" t="str">
        <f t="shared" si="280"/>
        <v/>
      </c>
      <c r="DI232" s="40" t="str">
        <f t="shared" si="281"/>
        <v/>
      </c>
      <c r="DJ232" s="40" t="str">
        <f t="shared" si="282"/>
        <v/>
      </c>
      <c r="DK232" s="41" t="str">
        <f t="shared" si="283"/>
        <v/>
      </c>
      <c r="DL232" s="42" t="str">
        <f t="shared" si="284"/>
        <v/>
      </c>
      <c r="DM232" s="42" t="str">
        <f t="shared" si="285"/>
        <v/>
      </c>
      <c r="DN232" s="42" t="str">
        <f t="shared" si="286"/>
        <v/>
      </c>
      <c r="DO232" s="42" t="str">
        <f t="shared" si="287"/>
        <v/>
      </c>
      <c r="DP232" s="7"/>
      <c r="DQ232" s="7">
        <f t="shared" si="288"/>
        <v>0</v>
      </c>
      <c r="DR232" s="7">
        <f t="shared" si="289"/>
        <v>0</v>
      </c>
      <c r="DS232" s="7">
        <f t="shared" si="290"/>
        <v>0</v>
      </c>
      <c r="DT232" s="7">
        <f t="shared" si="291"/>
        <v>0</v>
      </c>
      <c r="DU232" s="7">
        <f t="shared" si="292"/>
        <v>0</v>
      </c>
      <c r="DV232" s="7">
        <f t="shared" si="293"/>
        <v>0</v>
      </c>
      <c r="DW232" s="7">
        <f t="shared" si="294"/>
        <v>0</v>
      </c>
      <c r="DX232" s="7">
        <f t="shared" si="295"/>
        <v>0</v>
      </c>
      <c r="DY232" s="48" t="e">
        <f t="array" ref="DY232">VLOOKUP(TEMPLATE!$EP232&amp;"|"&amp;DY$5&amp;"|"&amp;DY$6&amp;"|0|"&amp;TEMPLATE!$EM232,TEMPLATE!$EY$7:$FE$30000,7,FALSE)</f>
        <v>#N/A</v>
      </c>
      <c r="DZ232" s="48" t="e">
        <f t="array" ref="DZ232">VLOOKUP(TEMPLATE!$EP232&amp;"|"&amp;DZ$5&amp;"|"&amp;DZ$6&amp;"|0|"&amp;TEMPLATE!$EM232,TEMPLATE!$EY$7:$FE$30000,7,FALSE)</f>
        <v>#N/A</v>
      </c>
      <c r="EA232" s="7" t="str">
        <f t="shared" si="296"/>
        <v/>
      </c>
      <c r="EB232" s="7" t="str">
        <f t="shared" si="297"/>
        <v/>
      </c>
      <c r="EC232" s="7" t="str">
        <f t="shared" si="298"/>
        <v/>
      </c>
      <c r="ED232" s="7" t="str">
        <f t="shared" si="299"/>
        <v/>
      </c>
      <c r="EE232" s="7" t="str">
        <f t="shared" si="300"/>
        <v/>
      </c>
      <c r="EF232" s="7" t="str">
        <f t="shared" si="301"/>
        <v/>
      </c>
      <c r="EG232" s="7" t="str">
        <f t="shared" si="302"/>
        <v/>
      </c>
      <c r="EH232" s="7" t="str">
        <f t="shared" si="303"/>
        <v/>
      </c>
      <c r="EI232" s="1"/>
      <c r="EJ232" s="1"/>
      <c r="EK232" s="1"/>
      <c r="EL232" s="1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1" t="str">
        <f t="shared" si="304"/>
        <v>||||</v>
      </c>
      <c r="EZ232" s="7"/>
      <c r="FA232" s="7"/>
      <c r="FB232" s="7"/>
      <c r="FC232" s="7"/>
      <c r="FD232" s="43"/>
      <c r="FE232" s="7"/>
      <c r="FF232" s="7"/>
      <c r="FG232" s="7"/>
      <c r="FH232" s="7"/>
      <c r="FI232" s="7"/>
      <c r="FJ232" s="7"/>
      <c r="FK232" s="7"/>
      <c r="FL232" s="7"/>
      <c r="FM232" s="43"/>
      <c r="FN232" s="7"/>
      <c r="FO232" s="7"/>
      <c r="FP232" s="43"/>
      <c r="FQ232" s="7"/>
      <c r="FR232" s="7"/>
      <c r="FS232" s="7"/>
      <c r="FT232" s="7"/>
      <c r="FU232" s="7"/>
      <c r="FV232" s="43"/>
      <c r="FW232" s="38"/>
      <c r="FX232" s="7"/>
      <c r="FY232" s="7"/>
      <c r="FZ232" s="7"/>
      <c r="GA232" s="7"/>
      <c r="GB232" s="7"/>
      <c r="GC232" s="7"/>
      <c r="GD232" s="7"/>
    </row>
    <row r="233" spans="1:186" x14ac:dyDescent="0.25">
      <c r="A233" s="4">
        <f t="shared" si="236"/>
        <v>1</v>
      </c>
      <c r="B233" s="17" t="str">
        <f>IF(TEMPLATE!EM233="","",TEMPLATE!EM233)</f>
        <v/>
      </c>
      <c r="C233" s="17" t="str">
        <f>IF(TEMPLATE!EX233="","",TEMPLATE!EX233)</f>
        <v/>
      </c>
      <c r="D233" s="19" t="str">
        <f t="shared" si="233"/>
        <v/>
      </c>
      <c r="E233" s="19" t="str">
        <f t="shared" si="237"/>
        <v/>
      </c>
      <c r="F233" s="17"/>
      <c r="G233" s="45" t="str">
        <f>IF(TEMPLATE!EN233="","",TEMPLATE!EN233)</f>
        <v/>
      </c>
      <c r="H233" s="45"/>
      <c r="I233" s="45"/>
      <c r="J233" s="17" t="str">
        <f>IF(TEMPLATE!EP233="","",TEMPLATE!EP233)</f>
        <v/>
      </c>
      <c r="K233" s="46" t="str">
        <f>IF(TEMPLATE!EQ233="","",TEMPLATE!EQ233)</f>
        <v/>
      </c>
      <c r="L233" s="46" t="str">
        <f>IF(TEMPLATE!ER233="","",TEMPLATE!ER233)</f>
        <v/>
      </c>
      <c r="M233" s="46" t="str">
        <f>IF(TEMPLATE!ES233="","",TEMPLATE!ES233)</f>
        <v/>
      </c>
      <c r="N233" s="18" t="str">
        <f>IF(TEMPLATE!EU233="","",TEMPLATE!EU233)</f>
        <v/>
      </c>
      <c r="O233" s="19" t="str">
        <f t="shared" si="238"/>
        <v/>
      </c>
      <c r="P233" s="20" t="str">
        <f t="shared" si="239"/>
        <v/>
      </c>
      <c r="Q233" s="18"/>
      <c r="R233" s="21" t="str">
        <f t="shared" si="240"/>
        <v/>
      </c>
      <c r="S233" s="21" t="str">
        <f>IF(SUMIFS(TEMPLATE!$GD$7:$GD$30000,TEMPLATE!$GC$7:$GC$30000,EV233,TEMPLATE!$FY$7:$FY$30000,J233,$GB$7:$GB$30000,G233)=0,"",SUMIFS(TEMPLATE!$GD$7:$GD$30000,TEMPLATE!$GC$7:$GC$30000,EV233,TEMPLATE!$FY$7:$FY$30000,J233,$GB$7:$GB$30000,G233))</f>
        <v/>
      </c>
      <c r="T233" s="21" t="str">
        <f>IF(SUMIFS(TEMPLATE!$GD$7:$GD$30000,TEMPLATE!$GE$7:$GE$30000,"Common Equity",TEMPLATE!$FY$7:$FY$30000,J233,$GB$7:$GB$30000,G233)=0,"",SUMIFS(TEMPLATE!$GD$7:$GD$30000,TEMPLATE!$GE$7:$GE$30000,"Common Equity",TEMPLATE!$FY$7:$FY$30000,J233,$GB$7:$GB$30000,G233))</f>
        <v/>
      </c>
      <c r="U233" s="21"/>
      <c r="V233" s="22">
        <f t="shared" si="241"/>
        <v>0</v>
      </c>
      <c r="W233" s="23" t="e">
        <f t="shared" si="242"/>
        <v>#N/A</v>
      </c>
      <c r="X233" s="23" t="e">
        <f t="shared" si="243"/>
        <v>#N/A</v>
      </c>
      <c r="Y233" s="23" t="e">
        <f t="shared" si="244"/>
        <v>#N/A</v>
      </c>
      <c r="Z233" s="23" t="e">
        <f t="shared" si="245"/>
        <v>#N/A</v>
      </c>
      <c r="AA233" s="23" t="e">
        <f t="shared" si="246"/>
        <v>#N/A</v>
      </c>
      <c r="AB233" s="23" t="e">
        <f t="shared" si="247"/>
        <v>#N/A</v>
      </c>
      <c r="AC233" s="23" t="e">
        <f t="shared" si="248"/>
        <v>#N/A</v>
      </c>
      <c r="AD233" s="24" t="e">
        <f t="shared" si="249"/>
        <v>#N/A</v>
      </c>
      <c r="AE233" s="24" t="e">
        <f t="shared" si="234"/>
        <v>#N/A</v>
      </c>
      <c r="AF233" s="24" t="e">
        <f t="shared" si="235"/>
        <v>#N/A</v>
      </c>
      <c r="AG233" s="24" t="e">
        <f t="shared" si="250"/>
        <v>#N/A</v>
      </c>
      <c r="AH233" s="24" t="str">
        <f t="shared" si="251"/>
        <v/>
      </c>
      <c r="AI233" s="25" t="e">
        <f t="shared" si="252"/>
        <v>#N/A</v>
      </c>
      <c r="AJ233" s="21" t="e">
        <f t="shared" si="253"/>
        <v>#N/A</v>
      </c>
      <c r="AK233" s="51" t="e">
        <f t="shared" si="254"/>
        <v>#N/A</v>
      </c>
      <c r="AL233" s="26" t="e">
        <f t="shared" si="255"/>
        <v>#N/A</v>
      </c>
      <c r="AM233" s="27" t="str">
        <f t="array" ref="AM233">IFERROR((INDEX(TEMPLATE!$FI$7:$FI$1004,MATCH($J233,IF(TEMPLATE!$FH$7:$FH$1004=$AM$4,TEMPLATE!$FG$7:$FG$1004),0))),"")</f>
        <v/>
      </c>
      <c r="AN233" s="28" t="str">
        <f t="shared" si="256"/>
        <v/>
      </c>
      <c r="AO233" s="29" t="str">
        <f t="array" ref="AO233">IFERROR((INDEX(TEMPLATE!$FI$7:$FI$1004,MATCH($J233,IF(TEMPLATE!$FH$7:$FH$1004=$AO$4,TEMPLATE!$FG$7:$FG$1004),0))),"")</f>
        <v/>
      </c>
      <c r="AP233" s="30" t="e">
        <f t="shared" si="257"/>
        <v>#N/A</v>
      </c>
      <c r="AQ233" s="31" t="str">
        <f t="array" ref="AQ233">IFERROR((INDEX(TEMPLATE!$FI$7:$FI$1004,MATCH($J233,IF(TEMPLATE!$FH$7:$FH$1004=$AQ$4,TEMPLATE!$FG$7:$FG$1004),0))),"")</f>
        <v/>
      </c>
      <c r="AR233" s="32" t="e">
        <f t="shared" si="258"/>
        <v>#N/A</v>
      </c>
      <c r="AS233" s="29" t="str">
        <f t="array" ref="AS233">IFERROR((INDEX(TEMPLATE!$FI$7:$FI$1004,MATCH($J233,IF(TEMPLATE!$FH$7:$FH$1004=$AS$4,TEMPLATE!$FG$7:$FG$1004),0))),"")</f>
        <v/>
      </c>
      <c r="AT233" s="33" t="str">
        <f t="shared" si="305"/>
        <v/>
      </c>
      <c r="AU233" s="29" t="str">
        <f t="array" ref="AU233">IFERROR((INDEX(TEMPLATE!$FI$7:$FI$1004,MATCH($J233,IF(TEMPLATE!$FH$7:$FH$1004=$AU$4,TEMPLATE!$FG$7:$FG$1004),0))),"")</f>
        <v/>
      </c>
      <c r="AV233" s="30" t="e">
        <f t="shared" si="259"/>
        <v>#N/A</v>
      </c>
      <c r="AW233" s="29" t="str">
        <f t="shared" si="260"/>
        <v/>
      </c>
      <c r="AX233" s="34" t="str">
        <f t="shared" si="261"/>
        <v/>
      </c>
      <c r="AY233" s="35" t="str">
        <f t="shared" si="262"/>
        <v/>
      </c>
      <c r="AZ233" s="34" t="str">
        <f t="shared" si="263"/>
        <v/>
      </c>
      <c r="BA233" s="34" t="str">
        <f t="shared" si="264"/>
        <v/>
      </c>
      <c r="BB233" s="35" t="str">
        <f t="shared" si="265"/>
        <v/>
      </c>
      <c r="BC233" s="36" t="e">
        <f t="shared" si="266"/>
        <v>#N/A</v>
      </c>
      <c r="BD233" s="36">
        <f t="shared" si="267"/>
        <v>1</v>
      </c>
      <c r="BE233" s="36">
        <f t="shared" si="268"/>
        <v>0</v>
      </c>
      <c r="BF233" s="36" t="e">
        <f t="shared" si="269"/>
        <v>#N/A</v>
      </c>
      <c r="BG233" s="1"/>
      <c r="BH233" s="37" t="e">
        <f>VLOOKUP(TEMPLATE!$EP233&amp;"|"&amp;BH$5&amp;"|"&amp;BH$6&amp;"|0|"&amp;TEMPLATE!$EM233,TEMPLATE!$EY$7:$FE$30000,7,FALSE)</f>
        <v>#N/A</v>
      </c>
      <c r="BI233" s="38" t="e">
        <f>VLOOKUP(TEMPLATE!$EP233&amp;"|"&amp;BI$5&amp;"|"&amp;BI$6&amp;"|0|"&amp;TEMPLATE!$EM233,TEMPLATE!$EY$7:$FE$30000,7,FALSE)</f>
        <v>#N/A</v>
      </c>
      <c r="BJ233" s="37" t="e">
        <f>VLOOKUP(TEMPLATE!$EP233&amp;"|"&amp;BJ$5&amp;"|"&amp;BJ$6&amp;"|0|"&amp;TEMPLATE!$EM233,TEMPLATE!$EY$7:$FE$30000,7,FALSE)</f>
        <v>#N/A</v>
      </c>
      <c r="BK233" s="38" t="e">
        <f>VLOOKUP(TEMPLATE!$EP233&amp;"|"&amp;BK$5&amp;"|"&amp;BK$6&amp;"|0|"&amp;TEMPLATE!$EM233,TEMPLATE!$EY$7:$FE$30000,7,FALSE)</f>
        <v>#N/A</v>
      </c>
      <c r="BL233" s="38" t="e">
        <f>VLOOKUP(TEMPLATE!$EP233&amp;"|"&amp;BL$5&amp;"|"&amp;BL$6&amp;"|0|"&amp;TEMPLATE!$EM233,TEMPLATE!$EY$7:$FE$30000,7,FALSE)</f>
        <v>#N/A</v>
      </c>
      <c r="BM233" s="38" t="e">
        <f>VLOOKUP(TEMPLATE!$EP233&amp;"|"&amp;BM$5&amp;"|"&amp;BM$6&amp;"|0|"&amp;TEMPLATE!$EM233,TEMPLATE!$EY$7:$FE$30000,7,FALSE)</f>
        <v>#N/A</v>
      </c>
      <c r="BN233" s="38" t="e">
        <f>VLOOKUP(TEMPLATE!$EP233&amp;"|"&amp;BN$5&amp;"|"&amp;BN$6&amp;"|0|"&amp;TEMPLATE!$EM233,TEMPLATE!$EY$7:$FE$30000,7,FALSE)</f>
        <v>#N/A</v>
      </c>
      <c r="BO233" s="38" t="e">
        <f>VLOOKUP(TEMPLATE!$EP233&amp;"|"&amp;BO$5&amp;"|"&amp;BO$6&amp;"|0|"&amp;TEMPLATE!$EM233,TEMPLATE!$EY$7:$FE$30000,7,FALSE)</f>
        <v>#N/A</v>
      </c>
      <c r="BP233" s="38" t="e">
        <f>VLOOKUP(TEMPLATE!$EP233&amp;"|"&amp;BP$5&amp;"|"&amp;BP$6&amp;"|0|"&amp;TEMPLATE!$EM233,TEMPLATE!$EY$7:$FE$30000,7,FALSE)</f>
        <v>#N/A</v>
      </c>
      <c r="BQ233" s="38" t="e">
        <f>VLOOKUP(TEMPLATE!$EP233&amp;"|"&amp;BQ$5&amp;"|"&amp;BQ$6&amp;"|0|"&amp;TEMPLATE!$EM233,TEMPLATE!$EY$7:$FE$30000,7,FALSE)</f>
        <v>#N/A</v>
      </c>
      <c r="BR233" s="38" t="e">
        <f>VLOOKUP(TEMPLATE!$EP233&amp;"|"&amp;BR$5&amp;"|"&amp;BR$6&amp;"|0|"&amp;TEMPLATE!$EM233,TEMPLATE!$EY$7:$FE$30000,7,FALSE)</f>
        <v>#N/A</v>
      </c>
      <c r="BS233" s="38" t="e">
        <f>VLOOKUP(TEMPLATE!$EP233&amp;"|"&amp;BS$5&amp;"|"&amp;BS$6&amp;"|0|"&amp;TEMPLATE!$EM233,TEMPLATE!$EY$7:$FE$30000,7,FALSE)</f>
        <v>#N/A</v>
      </c>
      <c r="BT233" s="38" t="e">
        <f>VLOOKUP(TEMPLATE!$EP233&amp;"|"&amp;BT$5&amp;"|"&amp;BT$6&amp;"|0|"&amp;TEMPLATE!$EM233,TEMPLATE!$EY$7:$FE$30000,7,FALSE)</f>
        <v>#N/A</v>
      </c>
      <c r="BU233" s="38" t="e">
        <f>VLOOKUP(TEMPLATE!$EP233&amp;"|"&amp;BU$5&amp;"|"&amp;BU$6&amp;"|0|"&amp;TEMPLATE!$EM233,TEMPLATE!$EY$7:$FE$30000,7,FALSE)</f>
        <v>#N/A</v>
      </c>
      <c r="BV233" s="38" t="e">
        <f>VLOOKUP(TEMPLATE!$EP233&amp;"|"&amp;BV$5&amp;"|"&amp;BV$6&amp;"|0|"&amp;TEMPLATE!$EM233,TEMPLATE!$EY$7:$FE$30000,7,FALSE)</f>
        <v>#N/A</v>
      </c>
      <c r="BW233" s="38" t="e">
        <f>VLOOKUP(TEMPLATE!$EP233&amp;"|"&amp;BW$5&amp;"|"&amp;BW$6&amp;"|0|"&amp;TEMPLATE!$EM233,TEMPLATE!$EY$7:$FE$30000,7,FALSE)</f>
        <v>#N/A</v>
      </c>
      <c r="BX233" s="38" t="e">
        <f>VLOOKUP(TEMPLATE!$EP233&amp;"|"&amp;BX$5&amp;"|"&amp;BX$6&amp;"|0|"&amp;TEMPLATE!$EM233,TEMPLATE!$EY$7:$FE$30000,7,FALSE)</f>
        <v>#N/A</v>
      </c>
      <c r="BY233" s="38" t="e">
        <f>VLOOKUP(TEMPLATE!$EP233&amp;"|"&amp;BY$5&amp;"|"&amp;BY$6&amp;"|0|"&amp;TEMPLATE!$EM233,TEMPLATE!$EY$7:$FE$30000,7,FALSE)</f>
        <v>#N/A</v>
      </c>
      <c r="BZ233" s="38" t="e">
        <f>VLOOKUP(TEMPLATE!$EP233&amp;"|"&amp;BZ$5&amp;"|"&amp;BZ$6&amp;"|0|"&amp;TEMPLATE!$EM233,TEMPLATE!$EY$7:$FE$30000,7,FALSE)</f>
        <v>#N/A</v>
      </c>
      <c r="CA233" s="38" t="e">
        <f>IF(VLOOKUP(TEMPLATE!$EP233&amp;"|"&amp;CA$5&amp;"|"&amp;CA$6&amp;"|0|"&amp;TEMPLATE!$EM233,TEMPLATE!$EY$7:$FE$30000,7,FALSE)=0,BN233,VLOOKUP(TEMPLATE!$EP233&amp;"|"&amp;CA$5&amp;"|"&amp;CA$6&amp;"|0|"&amp;TEMPLATE!$EM233,TEMPLATE!$EY$7:$FE$30000,7,FALSE))</f>
        <v>#N/A</v>
      </c>
      <c r="CB233" s="38" t="e">
        <f>VLOOKUP(TEMPLATE!$EP233&amp;"|"&amp;CB$5&amp;"|"&amp;CB$6&amp;"|0|"&amp;TEMPLATE!$EM233,TEMPLATE!$EY$7:$FE$30000,7,FALSE)</f>
        <v>#N/A</v>
      </c>
      <c r="CC233" s="38" t="e">
        <f>VLOOKUP(TEMPLATE!$EP233&amp;"|"&amp;CC$5&amp;"|"&amp;CC$6&amp;"|0|"&amp;TEMPLATE!$EM233,TEMPLATE!$EY$7:$FE$30000,7,FALSE)</f>
        <v>#N/A</v>
      </c>
      <c r="CD233" s="38" t="e">
        <f>VLOOKUP(TEMPLATE!$EP233&amp;"|"&amp;CD$5&amp;"|"&amp;CD$6&amp;"|0|"&amp;TEMPLATE!$EM233,TEMPLATE!$EY$7:$FE$30000,7,FALSE)</f>
        <v>#N/A</v>
      </c>
      <c r="CE233" s="38" t="e">
        <f>VLOOKUP(TEMPLATE!$EP233&amp;"|"&amp;CE$5&amp;"|"&amp;CE$6&amp;"|0|"&amp;TEMPLATE!$EM233,TEMPLATE!$EY$7:$FE$30000,7,FALSE)</f>
        <v>#N/A</v>
      </c>
      <c r="CF233" s="38" t="e">
        <f>VLOOKUP(TEMPLATE!$EP233&amp;"|"&amp;CF$5&amp;"|"&amp;CF$6&amp;"|0|"&amp;TEMPLATE!$EM233,TEMPLATE!$EY$7:$FE$30000,7,FALSE)</f>
        <v>#N/A</v>
      </c>
      <c r="CG233" s="38" t="e">
        <f>VLOOKUP(TEMPLATE!$EP233&amp;"|"&amp;CG$5&amp;"|"&amp;CG$6&amp;"|0|"&amp;TEMPLATE!$EM233,TEMPLATE!$EY$7:$FE$30000,7,FALSE)</f>
        <v>#N/A</v>
      </c>
      <c r="CH233" s="38" t="e">
        <f>VLOOKUP(TEMPLATE!$EP233&amp;"|"&amp;CH$5&amp;"|"&amp;CH$6&amp;"|0|"&amp;TEMPLATE!$EM233,TEMPLATE!$EY$7:$FE$30000,7,FALSE)</f>
        <v>#N/A</v>
      </c>
      <c r="CI233" s="38" t="e">
        <f>VLOOKUP(TEMPLATE!$EP233&amp;"|"&amp;CI$5&amp;"|"&amp;CI$6&amp;"|0|"&amp;TEMPLATE!$EM233,TEMPLATE!$EY$7:$FE$30000,7,FALSE)</f>
        <v>#N/A</v>
      </c>
      <c r="CJ233" s="38" t="e">
        <f>VLOOKUP(TEMPLATE!$EP233&amp;"|"&amp;CJ$5&amp;"|"&amp;CJ$6&amp;"|0|"&amp;TEMPLATE!$EM233,TEMPLATE!$EY$7:$FE$30000,7,FALSE)</f>
        <v>#N/A</v>
      </c>
      <c r="CK233" s="38" t="e">
        <f>VLOOKUP(TEMPLATE!$EP233&amp;"|"&amp;CK$5&amp;"|"&amp;CK$6&amp;"|0|"&amp;TEMPLATE!$EM233,TEMPLATE!$EY$7:$FE$30000,7,FALSE)</f>
        <v>#N/A</v>
      </c>
      <c r="CL233" s="38" t="e">
        <f t="shared" si="270"/>
        <v>#VALUE!</v>
      </c>
      <c r="CM233" s="38" t="e">
        <f t="shared" si="271"/>
        <v>#VALUE!</v>
      </c>
      <c r="CN233" s="38" t="e">
        <f>VLOOKUP(TEMPLATE!$EP233&amp;"|"&amp;CN$5&amp;"|"&amp;CN$6&amp;"|0|"&amp;TEMPLATE!$EM233,TEMPLATE!$EY$7:$FE$30000,7,FALSE)</f>
        <v>#N/A</v>
      </c>
      <c r="CO233" s="38" t="e">
        <f>VLOOKUP(TEMPLATE!$EP233&amp;"|"&amp;CO$5&amp;"|"&amp;CO$6&amp;"|0|"&amp;TEMPLATE!$EM233,TEMPLATE!$EY$7:$FE$30000,7,FALSE)</f>
        <v>#N/A</v>
      </c>
      <c r="CP233" s="39" t="str">
        <f t="array" ref="CP233">IFERROR((INDEX(TEMPLATE!$FI$7:$FI$1004,MATCH($J233,IF(TEMPLATE!$FH$7:$FH$1004=CP$6,TEMPLATE!$FG$7:$FG$1004),0))),"")</f>
        <v/>
      </c>
      <c r="CQ233" s="39" t="str">
        <f t="array" ref="CQ233">IFERROR((INDEX(TEMPLATE!$FI$7:$FI$1004,MATCH($J233,IF(TEMPLATE!$FH$7:$FH$1004=CQ$6,TEMPLATE!$FG$7:$FG$1004),0))),"")</f>
        <v/>
      </c>
      <c r="CR233" s="39" t="str">
        <f t="array" ref="CR233">IFERROR((INDEX(TEMPLATE!$FI$7:$FI$1004,MATCH($J233,IF(TEMPLATE!$FH$7:$FH$1004=CR$6,TEMPLATE!$FG$7:$FG$1004),0))),"")</f>
        <v/>
      </c>
      <c r="CS233" s="39" t="str">
        <f t="array" ref="CS233">IFERROR((INDEX(TEMPLATE!$FI$7:$FI$1004,MATCH($J233,IF(TEMPLATE!$FH$7:$FH$1004=CS$6,TEMPLATE!$FG$7:$FG$1004),0))),"")</f>
        <v/>
      </c>
      <c r="CT233" s="38" t="str">
        <f t="array" ref="CT233">IFERROR((INDEX(TEMPLATE!$FI$7:$FI$1004,MATCH($J233,IF(TEMPLATE!$FH$7:$FH$1004=CT$6,TEMPLATE!$FG$7:$FG$1004),0))),"")</f>
        <v/>
      </c>
      <c r="CU233" s="38" t="str">
        <f t="array" ref="CU233">IFERROR((INDEX(TEMPLATE!$FI$7:$FI$1004,MATCH($J233,IF(TEMPLATE!$FH$7:$FH$1004=CU$6,TEMPLATE!$FG$7:$FG$1004),0))),"")</f>
        <v/>
      </c>
      <c r="CV233" s="38" t="str">
        <f t="array" ref="CV233">IFERROR((INDEX(TEMPLATE!$FI$7:$FI$1004,MATCH($J233,IF(TEMPLATE!$FH$7:$FH$1004=CV$6,TEMPLATE!$FG$7:$FG$1004),0))),"")</f>
        <v/>
      </c>
      <c r="CW233" s="38" t="str">
        <f t="array" ref="CW233">IFERROR((INDEX(TEMPLATE!$FI$7:$FI$1004,MATCH($J233,IF(TEMPLATE!$FH$7:$FH$1004=CW$6,TEMPLATE!$FG$7:$FG$1004),0))),"")</f>
        <v/>
      </c>
      <c r="CX233" s="7"/>
      <c r="CY233" s="7" t="str">
        <f t="shared" si="272"/>
        <v/>
      </c>
      <c r="CZ233" s="7" t="str">
        <f t="shared" si="273"/>
        <v/>
      </c>
      <c r="DA233" s="7" t="str">
        <f t="shared" si="274"/>
        <v/>
      </c>
      <c r="DB233" s="7" t="str">
        <f t="shared" si="275"/>
        <v/>
      </c>
      <c r="DC233" s="7" t="str">
        <f t="shared" si="276"/>
        <v/>
      </c>
      <c r="DD233" s="7" t="str">
        <f t="shared" si="277"/>
        <v/>
      </c>
      <c r="DE233" s="7" t="str">
        <f t="shared" si="278"/>
        <v/>
      </c>
      <c r="DF233" s="7" t="str">
        <f t="shared" si="279"/>
        <v/>
      </c>
      <c r="DG233" s="7"/>
      <c r="DH233" s="40" t="str">
        <f t="shared" si="280"/>
        <v/>
      </c>
      <c r="DI233" s="40" t="str">
        <f t="shared" si="281"/>
        <v/>
      </c>
      <c r="DJ233" s="40" t="str">
        <f t="shared" si="282"/>
        <v/>
      </c>
      <c r="DK233" s="41" t="str">
        <f t="shared" si="283"/>
        <v/>
      </c>
      <c r="DL233" s="42" t="str">
        <f t="shared" si="284"/>
        <v/>
      </c>
      <c r="DM233" s="42" t="str">
        <f t="shared" si="285"/>
        <v/>
      </c>
      <c r="DN233" s="42" t="str">
        <f t="shared" si="286"/>
        <v/>
      </c>
      <c r="DO233" s="42" t="str">
        <f t="shared" si="287"/>
        <v/>
      </c>
      <c r="DP233" s="7"/>
      <c r="DQ233" s="7">
        <f t="shared" si="288"/>
        <v>0</v>
      </c>
      <c r="DR233" s="7">
        <f t="shared" si="289"/>
        <v>0</v>
      </c>
      <c r="DS233" s="7">
        <f t="shared" si="290"/>
        <v>0</v>
      </c>
      <c r="DT233" s="7">
        <f t="shared" si="291"/>
        <v>0</v>
      </c>
      <c r="DU233" s="7">
        <f t="shared" si="292"/>
        <v>0</v>
      </c>
      <c r="DV233" s="7">
        <f t="shared" si="293"/>
        <v>0</v>
      </c>
      <c r="DW233" s="7">
        <f t="shared" si="294"/>
        <v>0</v>
      </c>
      <c r="DX233" s="7">
        <f t="shared" si="295"/>
        <v>0</v>
      </c>
      <c r="DY233" s="48" t="e">
        <f t="array" ref="DY233">VLOOKUP(TEMPLATE!$EP233&amp;"|"&amp;DY$5&amp;"|"&amp;DY$6&amp;"|0|"&amp;TEMPLATE!$EM233,TEMPLATE!$EY$7:$FE$30000,7,FALSE)</f>
        <v>#N/A</v>
      </c>
      <c r="DZ233" s="48" t="e">
        <f t="array" ref="DZ233">VLOOKUP(TEMPLATE!$EP233&amp;"|"&amp;DZ$5&amp;"|"&amp;DZ$6&amp;"|0|"&amp;TEMPLATE!$EM233,TEMPLATE!$EY$7:$FE$30000,7,FALSE)</f>
        <v>#N/A</v>
      </c>
      <c r="EA233" s="7" t="str">
        <f t="shared" si="296"/>
        <v/>
      </c>
      <c r="EB233" s="7" t="str">
        <f t="shared" si="297"/>
        <v/>
      </c>
      <c r="EC233" s="7" t="str">
        <f t="shared" si="298"/>
        <v/>
      </c>
      <c r="ED233" s="7" t="str">
        <f t="shared" si="299"/>
        <v/>
      </c>
      <c r="EE233" s="7" t="str">
        <f t="shared" si="300"/>
        <v/>
      </c>
      <c r="EF233" s="7" t="str">
        <f t="shared" si="301"/>
        <v/>
      </c>
      <c r="EG233" s="7" t="str">
        <f t="shared" si="302"/>
        <v/>
      </c>
      <c r="EH233" s="7" t="str">
        <f t="shared" si="303"/>
        <v/>
      </c>
      <c r="EI233" s="1"/>
      <c r="EJ233" s="1"/>
      <c r="EK233" s="1"/>
      <c r="EL233" s="1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1" t="str">
        <f t="shared" si="304"/>
        <v>||||</v>
      </c>
      <c r="EZ233" s="7"/>
      <c r="FA233" s="7"/>
      <c r="FB233" s="7"/>
      <c r="FC233" s="7"/>
      <c r="FD233" s="43"/>
      <c r="FE233" s="7"/>
      <c r="FF233" s="7"/>
      <c r="FG233" s="7"/>
      <c r="FH233" s="7"/>
      <c r="FI233" s="7"/>
      <c r="FJ233" s="7"/>
      <c r="FK233" s="7"/>
      <c r="FL233" s="7"/>
      <c r="FM233" s="43"/>
      <c r="FN233" s="7"/>
      <c r="FO233" s="7"/>
      <c r="FP233" s="43"/>
      <c r="FQ233" s="7"/>
      <c r="FR233" s="7"/>
      <c r="FS233" s="7"/>
      <c r="FT233" s="7"/>
      <c r="FU233" s="7"/>
      <c r="FV233" s="43"/>
      <c r="FW233" s="38"/>
      <c r="FX233" s="7"/>
      <c r="FY233" s="7"/>
      <c r="FZ233" s="7"/>
      <c r="GA233" s="7"/>
      <c r="GB233" s="7"/>
      <c r="GC233" s="7"/>
      <c r="GD233" s="7"/>
    </row>
    <row r="234" spans="1:186" x14ac:dyDescent="0.25">
      <c r="A234" s="4">
        <f t="shared" si="236"/>
        <v>1</v>
      </c>
      <c r="B234" s="17" t="str">
        <f>IF(TEMPLATE!EM234="","",TEMPLATE!EM234)</f>
        <v/>
      </c>
      <c r="C234" s="17" t="str">
        <f>IF(TEMPLATE!EX234="","",TEMPLATE!EX234)</f>
        <v/>
      </c>
      <c r="D234" s="19" t="str">
        <f t="shared" si="233"/>
        <v/>
      </c>
      <c r="E234" s="19" t="str">
        <f t="shared" si="237"/>
        <v/>
      </c>
      <c r="F234" s="17"/>
      <c r="G234" s="45" t="str">
        <f>IF(TEMPLATE!EN234="","",TEMPLATE!EN234)</f>
        <v/>
      </c>
      <c r="H234" s="45"/>
      <c r="I234" s="45"/>
      <c r="J234" s="17" t="str">
        <f>IF(TEMPLATE!EP234="","",TEMPLATE!EP234)</f>
        <v/>
      </c>
      <c r="K234" s="46" t="str">
        <f>IF(TEMPLATE!EQ234="","",TEMPLATE!EQ234)</f>
        <v/>
      </c>
      <c r="L234" s="46" t="str">
        <f>IF(TEMPLATE!ER234="","",TEMPLATE!ER234)</f>
        <v/>
      </c>
      <c r="M234" s="46" t="str">
        <f>IF(TEMPLATE!ES234="","",TEMPLATE!ES234)</f>
        <v/>
      </c>
      <c r="N234" s="18" t="str">
        <f>IF(TEMPLATE!EU234="","",TEMPLATE!EU234)</f>
        <v/>
      </c>
      <c r="O234" s="19" t="str">
        <f t="shared" si="238"/>
        <v/>
      </c>
      <c r="P234" s="20" t="str">
        <f t="shared" si="239"/>
        <v/>
      </c>
      <c r="Q234" s="18"/>
      <c r="R234" s="21" t="str">
        <f t="shared" si="240"/>
        <v/>
      </c>
      <c r="S234" s="21" t="str">
        <f>IF(SUMIFS(TEMPLATE!$GD$7:$GD$30000,TEMPLATE!$GC$7:$GC$30000,EV234,TEMPLATE!$FY$7:$FY$30000,J234,$GB$7:$GB$30000,G234)=0,"",SUMIFS(TEMPLATE!$GD$7:$GD$30000,TEMPLATE!$GC$7:$GC$30000,EV234,TEMPLATE!$FY$7:$FY$30000,J234,$GB$7:$GB$30000,G234))</f>
        <v/>
      </c>
      <c r="T234" s="21" t="str">
        <f>IF(SUMIFS(TEMPLATE!$GD$7:$GD$30000,TEMPLATE!$GE$7:$GE$30000,"Common Equity",TEMPLATE!$FY$7:$FY$30000,J234,$GB$7:$GB$30000,G234)=0,"",SUMIFS(TEMPLATE!$GD$7:$GD$30000,TEMPLATE!$GE$7:$GE$30000,"Common Equity",TEMPLATE!$FY$7:$FY$30000,J234,$GB$7:$GB$30000,G234))</f>
        <v/>
      </c>
      <c r="U234" s="21"/>
      <c r="V234" s="22">
        <f t="shared" si="241"/>
        <v>0</v>
      </c>
      <c r="W234" s="23" t="e">
        <f t="shared" si="242"/>
        <v>#N/A</v>
      </c>
      <c r="X234" s="23" t="e">
        <f t="shared" si="243"/>
        <v>#N/A</v>
      </c>
      <c r="Y234" s="23" t="e">
        <f t="shared" si="244"/>
        <v>#N/A</v>
      </c>
      <c r="Z234" s="23" t="e">
        <f t="shared" si="245"/>
        <v>#N/A</v>
      </c>
      <c r="AA234" s="23" t="e">
        <f t="shared" si="246"/>
        <v>#N/A</v>
      </c>
      <c r="AB234" s="23" t="e">
        <f t="shared" si="247"/>
        <v>#N/A</v>
      </c>
      <c r="AC234" s="23" t="e">
        <f t="shared" si="248"/>
        <v>#N/A</v>
      </c>
      <c r="AD234" s="24" t="e">
        <f t="shared" si="249"/>
        <v>#N/A</v>
      </c>
      <c r="AE234" s="24" t="e">
        <f t="shared" si="234"/>
        <v>#N/A</v>
      </c>
      <c r="AF234" s="24" t="e">
        <f t="shared" si="235"/>
        <v>#N/A</v>
      </c>
      <c r="AG234" s="24" t="e">
        <f t="shared" si="250"/>
        <v>#N/A</v>
      </c>
      <c r="AH234" s="24" t="str">
        <f t="shared" si="251"/>
        <v/>
      </c>
      <c r="AI234" s="25" t="e">
        <f t="shared" si="252"/>
        <v>#N/A</v>
      </c>
      <c r="AJ234" s="21" t="e">
        <f t="shared" si="253"/>
        <v>#N/A</v>
      </c>
      <c r="AK234" s="51" t="e">
        <f t="shared" si="254"/>
        <v>#N/A</v>
      </c>
      <c r="AL234" s="26" t="e">
        <f t="shared" si="255"/>
        <v>#N/A</v>
      </c>
      <c r="AM234" s="27" t="str">
        <f t="array" ref="AM234">IFERROR((INDEX(TEMPLATE!$FI$7:$FI$1004,MATCH($J234,IF(TEMPLATE!$FH$7:$FH$1004=$AM$4,TEMPLATE!$FG$7:$FG$1004),0))),"")</f>
        <v/>
      </c>
      <c r="AN234" s="28" t="str">
        <f t="shared" si="256"/>
        <v/>
      </c>
      <c r="AO234" s="29" t="str">
        <f t="array" ref="AO234">IFERROR((INDEX(TEMPLATE!$FI$7:$FI$1004,MATCH($J234,IF(TEMPLATE!$FH$7:$FH$1004=$AO$4,TEMPLATE!$FG$7:$FG$1004),0))),"")</f>
        <v/>
      </c>
      <c r="AP234" s="30" t="e">
        <f t="shared" si="257"/>
        <v>#N/A</v>
      </c>
      <c r="AQ234" s="31" t="str">
        <f t="array" ref="AQ234">IFERROR((INDEX(TEMPLATE!$FI$7:$FI$1004,MATCH($J234,IF(TEMPLATE!$FH$7:$FH$1004=$AQ$4,TEMPLATE!$FG$7:$FG$1004),0))),"")</f>
        <v/>
      </c>
      <c r="AR234" s="32" t="e">
        <f t="shared" si="258"/>
        <v>#N/A</v>
      </c>
      <c r="AS234" s="29" t="str">
        <f t="array" ref="AS234">IFERROR((INDEX(TEMPLATE!$FI$7:$FI$1004,MATCH($J234,IF(TEMPLATE!$FH$7:$FH$1004=$AS$4,TEMPLATE!$FG$7:$FG$1004),0))),"")</f>
        <v/>
      </c>
      <c r="AT234" s="33" t="str">
        <f t="shared" si="305"/>
        <v/>
      </c>
      <c r="AU234" s="29" t="str">
        <f t="array" ref="AU234">IFERROR((INDEX(TEMPLATE!$FI$7:$FI$1004,MATCH($J234,IF(TEMPLATE!$FH$7:$FH$1004=$AU$4,TEMPLATE!$FG$7:$FG$1004),0))),"")</f>
        <v/>
      </c>
      <c r="AV234" s="30" t="e">
        <f t="shared" si="259"/>
        <v>#N/A</v>
      </c>
      <c r="AW234" s="29" t="str">
        <f t="shared" si="260"/>
        <v/>
      </c>
      <c r="AX234" s="34" t="str">
        <f t="shared" si="261"/>
        <v/>
      </c>
      <c r="AY234" s="35" t="str">
        <f t="shared" si="262"/>
        <v/>
      </c>
      <c r="AZ234" s="34" t="str">
        <f t="shared" si="263"/>
        <v/>
      </c>
      <c r="BA234" s="34" t="str">
        <f t="shared" si="264"/>
        <v/>
      </c>
      <c r="BB234" s="35" t="str">
        <f t="shared" si="265"/>
        <v/>
      </c>
      <c r="BC234" s="36" t="e">
        <f t="shared" si="266"/>
        <v>#N/A</v>
      </c>
      <c r="BD234" s="36">
        <f t="shared" si="267"/>
        <v>1</v>
      </c>
      <c r="BE234" s="36">
        <f t="shared" si="268"/>
        <v>0</v>
      </c>
      <c r="BF234" s="36" t="e">
        <f t="shared" si="269"/>
        <v>#N/A</v>
      </c>
      <c r="BG234" s="1"/>
      <c r="BH234" s="37" t="e">
        <f>VLOOKUP(TEMPLATE!$EP234&amp;"|"&amp;BH$5&amp;"|"&amp;BH$6&amp;"|0|"&amp;TEMPLATE!$EM234,TEMPLATE!$EY$7:$FE$30000,7,FALSE)</f>
        <v>#N/A</v>
      </c>
      <c r="BI234" s="38" t="e">
        <f>VLOOKUP(TEMPLATE!$EP234&amp;"|"&amp;BI$5&amp;"|"&amp;BI$6&amp;"|0|"&amp;TEMPLATE!$EM234,TEMPLATE!$EY$7:$FE$30000,7,FALSE)</f>
        <v>#N/A</v>
      </c>
      <c r="BJ234" s="37" t="e">
        <f>VLOOKUP(TEMPLATE!$EP234&amp;"|"&amp;BJ$5&amp;"|"&amp;BJ$6&amp;"|0|"&amp;TEMPLATE!$EM234,TEMPLATE!$EY$7:$FE$30000,7,FALSE)</f>
        <v>#N/A</v>
      </c>
      <c r="BK234" s="38" t="e">
        <f>VLOOKUP(TEMPLATE!$EP234&amp;"|"&amp;BK$5&amp;"|"&amp;BK$6&amp;"|0|"&amp;TEMPLATE!$EM234,TEMPLATE!$EY$7:$FE$30000,7,FALSE)</f>
        <v>#N/A</v>
      </c>
      <c r="BL234" s="38" t="e">
        <f>VLOOKUP(TEMPLATE!$EP234&amp;"|"&amp;BL$5&amp;"|"&amp;BL$6&amp;"|0|"&amp;TEMPLATE!$EM234,TEMPLATE!$EY$7:$FE$30000,7,FALSE)</f>
        <v>#N/A</v>
      </c>
      <c r="BM234" s="38" t="e">
        <f>VLOOKUP(TEMPLATE!$EP234&amp;"|"&amp;BM$5&amp;"|"&amp;BM$6&amp;"|0|"&amp;TEMPLATE!$EM234,TEMPLATE!$EY$7:$FE$30000,7,FALSE)</f>
        <v>#N/A</v>
      </c>
      <c r="BN234" s="38" t="e">
        <f>VLOOKUP(TEMPLATE!$EP234&amp;"|"&amp;BN$5&amp;"|"&amp;BN$6&amp;"|0|"&amp;TEMPLATE!$EM234,TEMPLATE!$EY$7:$FE$30000,7,FALSE)</f>
        <v>#N/A</v>
      </c>
      <c r="BO234" s="38" t="e">
        <f>VLOOKUP(TEMPLATE!$EP234&amp;"|"&amp;BO$5&amp;"|"&amp;BO$6&amp;"|0|"&amp;TEMPLATE!$EM234,TEMPLATE!$EY$7:$FE$30000,7,FALSE)</f>
        <v>#N/A</v>
      </c>
      <c r="BP234" s="38" t="e">
        <f>VLOOKUP(TEMPLATE!$EP234&amp;"|"&amp;BP$5&amp;"|"&amp;BP$6&amp;"|0|"&amp;TEMPLATE!$EM234,TEMPLATE!$EY$7:$FE$30000,7,FALSE)</f>
        <v>#N/A</v>
      </c>
      <c r="BQ234" s="38" t="e">
        <f>VLOOKUP(TEMPLATE!$EP234&amp;"|"&amp;BQ$5&amp;"|"&amp;BQ$6&amp;"|0|"&amp;TEMPLATE!$EM234,TEMPLATE!$EY$7:$FE$30000,7,FALSE)</f>
        <v>#N/A</v>
      </c>
      <c r="BR234" s="38" t="e">
        <f>VLOOKUP(TEMPLATE!$EP234&amp;"|"&amp;BR$5&amp;"|"&amp;BR$6&amp;"|0|"&amp;TEMPLATE!$EM234,TEMPLATE!$EY$7:$FE$30000,7,FALSE)</f>
        <v>#N/A</v>
      </c>
      <c r="BS234" s="38" t="e">
        <f>VLOOKUP(TEMPLATE!$EP234&amp;"|"&amp;BS$5&amp;"|"&amp;BS$6&amp;"|0|"&amp;TEMPLATE!$EM234,TEMPLATE!$EY$7:$FE$30000,7,FALSE)</f>
        <v>#N/A</v>
      </c>
      <c r="BT234" s="38" t="e">
        <f>VLOOKUP(TEMPLATE!$EP234&amp;"|"&amp;BT$5&amp;"|"&amp;BT$6&amp;"|0|"&amp;TEMPLATE!$EM234,TEMPLATE!$EY$7:$FE$30000,7,FALSE)</f>
        <v>#N/A</v>
      </c>
      <c r="BU234" s="38" t="e">
        <f>VLOOKUP(TEMPLATE!$EP234&amp;"|"&amp;BU$5&amp;"|"&amp;BU$6&amp;"|0|"&amp;TEMPLATE!$EM234,TEMPLATE!$EY$7:$FE$30000,7,FALSE)</f>
        <v>#N/A</v>
      </c>
      <c r="BV234" s="38" t="e">
        <f>VLOOKUP(TEMPLATE!$EP234&amp;"|"&amp;BV$5&amp;"|"&amp;BV$6&amp;"|0|"&amp;TEMPLATE!$EM234,TEMPLATE!$EY$7:$FE$30000,7,FALSE)</f>
        <v>#N/A</v>
      </c>
      <c r="BW234" s="38" t="e">
        <f>VLOOKUP(TEMPLATE!$EP234&amp;"|"&amp;BW$5&amp;"|"&amp;BW$6&amp;"|0|"&amp;TEMPLATE!$EM234,TEMPLATE!$EY$7:$FE$30000,7,FALSE)</f>
        <v>#N/A</v>
      </c>
      <c r="BX234" s="38" t="e">
        <f>VLOOKUP(TEMPLATE!$EP234&amp;"|"&amp;BX$5&amp;"|"&amp;BX$6&amp;"|0|"&amp;TEMPLATE!$EM234,TEMPLATE!$EY$7:$FE$30000,7,FALSE)</f>
        <v>#N/A</v>
      </c>
      <c r="BY234" s="38" t="e">
        <f>VLOOKUP(TEMPLATE!$EP234&amp;"|"&amp;BY$5&amp;"|"&amp;BY$6&amp;"|0|"&amp;TEMPLATE!$EM234,TEMPLATE!$EY$7:$FE$30000,7,FALSE)</f>
        <v>#N/A</v>
      </c>
      <c r="BZ234" s="38" t="e">
        <f>VLOOKUP(TEMPLATE!$EP234&amp;"|"&amp;BZ$5&amp;"|"&amp;BZ$6&amp;"|0|"&amp;TEMPLATE!$EM234,TEMPLATE!$EY$7:$FE$30000,7,FALSE)</f>
        <v>#N/A</v>
      </c>
      <c r="CA234" s="38" t="e">
        <f>IF(VLOOKUP(TEMPLATE!$EP234&amp;"|"&amp;CA$5&amp;"|"&amp;CA$6&amp;"|0|"&amp;TEMPLATE!$EM234,TEMPLATE!$EY$7:$FE$30000,7,FALSE)=0,BN234,VLOOKUP(TEMPLATE!$EP234&amp;"|"&amp;CA$5&amp;"|"&amp;CA$6&amp;"|0|"&amp;TEMPLATE!$EM234,TEMPLATE!$EY$7:$FE$30000,7,FALSE))</f>
        <v>#N/A</v>
      </c>
      <c r="CB234" s="38" t="e">
        <f>VLOOKUP(TEMPLATE!$EP234&amp;"|"&amp;CB$5&amp;"|"&amp;CB$6&amp;"|0|"&amp;TEMPLATE!$EM234,TEMPLATE!$EY$7:$FE$30000,7,FALSE)</f>
        <v>#N/A</v>
      </c>
      <c r="CC234" s="38" t="e">
        <f>VLOOKUP(TEMPLATE!$EP234&amp;"|"&amp;CC$5&amp;"|"&amp;CC$6&amp;"|0|"&amp;TEMPLATE!$EM234,TEMPLATE!$EY$7:$FE$30000,7,FALSE)</f>
        <v>#N/A</v>
      </c>
      <c r="CD234" s="38" t="e">
        <f>VLOOKUP(TEMPLATE!$EP234&amp;"|"&amp;CD$5&amp;"|"&amp;CD$6&amp;"|0|"&amp;TEMPLATE!$EM234,TEMPLATE!$EY$7:$FE$30000,7,FALSE)</f>
        <v>#N/A</v>
      </c>
      <c r="CE234" s="38" t="e">
        <f>VLOOKUP(TEMPLATE!$EP234&amp;"|"&amp;CE$5&amp;"|"&amp;CE$6&amp;"|0|"&amp;TEMPLATE!$EM234,TEMPLATE!$EY$7:$FE$30000,7,FALSE)</f>
        <v>#N/A</v>
      </c>
      <c r="CF234" s="38" t="e">
        <f>VLOOKUP(TEMPLATE!$EP234&amp;"|"&amp;CF$5&amp;"|"&amp;CF$6&amp;"|0|"&amp;TEMPLATE!$EM234,TEMPLATE!$EY$7:$FE$30000,7,FALSE)</f>
        <v>#N/A</v>
      </c>
      <c r="CG234" s="38" t="e">
        <f>VLOOKUP(TEMPLATE!$EP234&amp;"|"&amp;CG$5&amp;"|"&amp;CG$6&amp;"|0|"&amp;TEMPLATE!$EM234,TEMPLATE!$EY$7:$FE$30000,7,FALSE)</f>
        <v>#N/A</v>
      </c>
      <c r="CH234" s="38" t="e">
        <f>VLOOKUP(TEMPLATE!$EP234&amp;"|"&amp;CH$5&amp;"|"&amp;CH$6&amp;"|0|"&amp;TEMPLATE!$EM234,TEMPLATE!$EY$7:$FE$30000,7,FALSE)</f>
        <v>#N/A</v>
      </c>
      <c r="CI234" s="38" t="e">
        <f>VLOOKUP(TEMPLATE!$EP234&amp;"|"&amp;CI$5&amp;"|"&amp;CI$6&amp;"|0|"&amp;TEMPLATE!$EM234,TEMPLATE!$EY$7:$FE$30000,7,FALSE)</f>
        <v>#N/A</v>
      </c>
      <c r="CJ234" s="38" t="e">
        <f>VLOOKUP(TEMPLATE!$EP234&amp;"|"&amp;CJ$5&amp;"|"&amp;CJ$6&amp;"|0|"&amp;TEMPLATE!$EM234,TEMPLATE!$EY$7:$FE$30000,7,FALSE)</f>
        <v>#N/A</v>
      </c>
      <c r="CK234" s="38" t="e">
        <f>VLOOKUP(TEMPLATE!$EP234&amp;"|"&amp;CK$5&amp;"|"&amp;CK$6&amp;"|0|"&amp;TEMPLATE!$EM234,TEMPLATE!$EY$7:$FE$30000,7,FALSE)</f>
        <v>#N/A</v>
      </c>
      <c r="CL234" s="38" t="e">
        <f t="shared" si="270"/>
        <v>#VALUE!</v>
      </c>
      <c r="CM234" s="38" t="e">
        <f t="shared" si="271"/>
        <v>#VALUE!</v>
      </c>
      <c r="CN234" s="38" t="e">
        <f>VLOOKUP(TEMPLATE!$EP234&amp;"|"&amp;CN$5&amp;"|"&amp;CN$6&amp;"|0|"&amp;TEMPLATE!$EM234,TEMPLATE!$EY$7:$FE$30000,7,FALSE)</f>
        <v>#N/A</v>
      </c>
      <c r="CO234" s="38" t="e">
        <f>VLOOKUP(TEMPLATE!$EP234&amp;"|"&amp;CO$5&amp;"|"&amp;CO$6&amp;"|0|"&amp;TEMPLATE!$EM234,TEMPLATE!$EY$7:$FE$30000,7,FALSE)</f>
        <v>#N/A</v>
      </c>
      <c r="CP234" s="39" t="str">
        <f t="array" ref="CP234">IFERROR((INDEX(TEMPLATE!$FI$7:$FI$1004,MATCH($J234,IF(TEMPLATE!$FH$7:$FH$1004=CP$6,TEMPLATE!$FG$7:$FG$1004),0))),"")</f>
        <v/>
      </c>
      <c r="CQ234" s="39" t="str">
        <f t="array" ref="CQ234">IFERROR((INDEX(TEMPLATE!$FI$7:$FI$1004,MATCH($J234,IF(TEMPLATE!$FH$7:$FH$1004=CQ$6,TEMPLATE!$FG$7:$FG$1004),0))),"")</f>
        <v/>
      </c>
      <c r="CR234" s="39" t="str">
        <f t="array" ref="CR234">IFERROR((INDEX(TEMPLATE!$FI$7:$FI$1004,MATCH($J234,IF(TEMPLATE!$FH$7:$FH$1004=CR$6,TEMPLATE!$FG$7:$FG$1004),0))),"")</f>
        <v/>
      </c>
      <c r="CS234" s="39" t="str">
        <f t="array" ref="CS234">IFERROR((INDEX(TEMPLATE!$FI$7:$FI$1004,MATCH($J234,IF(TEMPLATE!$FH$7:$FH$1004=CS$6,TEMPLATE!$FG$7:$FG$1004),0))),"")</f>
        <v/>
      </c>
      <c r="CT234" s="38" t="str">
        <f t="array" ref="CT234">IFERROR((INDEX(TEMPLATE!$FI$7:$FI$1004,MATCH($J234,IF(TEMPLATE!$FH$7:$FH$1004=CT$6,TEMPLATE!$FG$7:$FG$1004),0))),"")</f>
        <v/>
      </c>
      <c r="CU234" s="38" t="str">
        <f t="array" ref="CU234">IFERROR((INDEX(TEMPLATE!$FI$7:$FI$1004,MATCH($J234,IF(TEMPLATE!$FH$7:$FH$1004=CU$6,TEMPLATE!$FG$7:$FG$1004),0))),"")</f>
        <v/>
      </c>
      <c r="CV234" s="38" t="str">
        <f t="array" ref="CV234">IFERROR((INDEX(TEMPLATE!$FI$7:$FI$1004,MATCH($J234,IF(TEMPLATE!$FH$7:$FH$1004=CV$6,TEMPLATE!$FG$7:$FG$1004),0))),"")</f>
        <v/>
      </c>
      <c r="CW234" s="38" t="str">
        <f t="array" ref="CW234">IFERROR((INDEX(TEMPLATE!$FI$7:$FI$1004,MATCH($J234,IF(TEMPLATE!$FH$7:$FH$1004=CW$6,TEMPLATE!$FG$7:$FG$1004),0))),"")</f>
        <v/>
      </c>
      <c r="CX234" s="7"/>
      <c r="CY234" s="7" t="str">
        <f t="shared" si="272"/>
        <v/>
      </c>
      <c r="CZ234" s="7" t="str">
        <f t="shared" si="273"/>
        <v/>
      </c>
      <c r="DA234" s="7" t="str">
        <f t="shared" si="274"/>
        <v/>
      </c>
      <c r="DB234" s="7" t="str">
        <f t="shared" si="275"/>
        <v/>
      </c>
      <c r="DC234" s="7" t="str">
        <f t="shared" si="276"/>
        <v/>
      </c>
      <c r="DD234" s="7" t="str">
        <f t="shared" si="277"/>
        <v/>
      </c>
      <c r="DE234" s="7" t="str">
        <f t="shared" si="278"/>
        <v/>
      </c>
      <c r="DF234" s="7" t="str">
        <f t="shared" si="279"/>
        <v/>
      </c>
      <c r="DG234" s="7"/>
      <c r="DH234" s="40" t="str">
        <f t="shared" si="280"/>
        <v/>
      </c>
      <c r="DI234" s="40" t="str">
        <f t="shared" si="281"/>
        <v/>
      </c>
      <c r="DJ234" s="40" t="str">
        <f t="shared" si="282"/>
        <v/>
      </c>
      <c r="DK234" s="41" t="str">
        <f t="shared" si="283"/>
        <v/>
      </c>
      <c r="DL234" s="42" t="str">
        <f t="shared" si="284"/>
        <v/>
      </c>
      <c r="DM234" s="42" t="str">
        <f t="shared" si="285"/>
        <v/>
      </c>
      <c r="DN234" s="42" t="str">
        <f t="shared" si="286"/>
        <v/>
      </c>
      <c r="DO234" s="42" t="str">
        <f t="shared" si="287"/>
        <v/>
      </c>
      <c r="DP234" s="7"/>
      <c r="DQ234" s="7">
        <f t="shared" si="288"/>
        <v>0</v>
      </c>
      <c r="DR234" s="7">
        <f t="shared" si="289"/>
        <v>0</v>
      </c>
      <c r="DS234" s="7">
        <f t="shared" si="290"/>
        <v>0</v>
      </c>
      <c r="DT234" s="7">
        <f t="shared" si="291"/>
        <v>0</v>
      </c>
      <c r="DU234" s="7">
        <f t="shared" si="292"/>
        <v>0</v>
      </c>
      <c r="DV234" s="7">
        <f t="shared" si="293"/>
        <v>0</v>
      </c>
      <c r="DW234" s="7">
        <f t="shared" si="294"/>
        <v>0</v>
      </c>
      <c r="DX234" s="7">
        <f t="shared" si="295"/>
        <v>0</v>
      </c>
      <c r="DY234" s="48" t="e">
        <f t="array" ref="DY234">VLOOKUP(TEMPLATE!$EP234&amp;"|"&amp;DY$5&amp;"|"&amp;DY$6&amp;"|0|"&amp;TEMPLATE!$EM234,TEMPLATE!$EY$7:$FE$30000,7,FALSE)</f>
        <v>#N/A</v>
      </c>
      <c r="DZ234" s="48" t="e">
        <f t="array" ref="DZ234">VLOOKUP(TEMPLATE!$EP234&amp;"|"&amp;DZ$5&amp;"|"&amp;DZ$6&amp;"|0|"&amp;TEMPLATE!$EM234,TEMPLATE!$EY$7:$FE$30000,7,FALSE)</f>
        <v>#N/A</v>
      </c>
      <c r="EA234" s="7" t="str">
        <f t="shared" si="296"/>
        <v/>
      </c>
      <c r="EB234" s="7" t="str">
        <f t="shared" si="297"/>
        <v/>
      </c>
      <c r="EC234" s="7" t="str">
        <f t="shared" si="298"/>
        <v/>
      </c>
      <c r="ED234" s="7" t="str">
        <f t="shared" si="299"/>
        <v/>
      </c>
      <c r="EE234" s="7" t="str">
        <f t="shared" si="300"/>
        <v/>
      </c>
      <c r="EF234" s="7" t="str">
        <f t="shared" si="301"/>
        <v/>
      </c>
      <c r="EG234" s="7" t="str">
        <f t="shared" si="302"/>
        <v/>
      </c>
      <c r="EH234" s="7" t="str">
        <f t="shared" si="303"/>
        <v/>
      </c>
      <c r="EI234" s="1"/>
      <c r="EJ234" s="1"/>
      <c r="EK234" s="1"/>
      <c r="EL234" s="1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1" t="str">
        <f t="shared" si="304"/>
        <v>||||</v>
      </c>
      <c r="EZ234" s="7"/>
      <c r="FA234" s="7"/>
      <c r="FB234" s="7"/>
      <c r="FC234" s="7"/>
      <c r="FD234" s="43"/>
      <c r="FE234" s="7"/>
      <c r="FF234" s="7"/>
      <c r="FG234" s="7"/>
      <c r="FH234" s="7"/>
      <c r="FI234" s="7"/>
      <c r="FJ234" s="7"/>
      <c r="FK234" s="7"/>
      <c r="FL234" s="7"/>
      <c r="FM234" s="43"/>
      <c r="FN234" s="7"/>
      <c r="FO234" s="7"/>
      <c r="FP234" s="43"/>
      <c r="FQ234" s="7"/>
      <c r="FR234" s="7"/>
      <c r="FS234" s="7"/>
      <c r="FT234" s="7"/>
      <c r="FU234" s="7"/>
      <c r="FV234" s="43"/>
      <c r="FW234" s="38"/>
      <c r="FX234" s="7"/>
      <c r="FY234" s="7"/>
      <c r="FZ234" s="7"/>
      <c r="GA234" s="7"/>
      <c r="GB234" s="7"/>
      <c r="GC234" s="7"/>
      <c r="GD234" s="7"/>
    </row>
    <row r="235" spans="1:186" x14ac:dyDescent="0.25">
      <c r="A235" s="4">
        <f t="shared" si="236"/>
        <v>1</v>
      </c>
      <c r="B235" s="17" t="str">
        <f>IF(TEMPLATE!EM235="","",TEMPLATE!EM235)</f>
        <v/>
      </c>
      <c r="C235" s="17" t="str">
        <f>IF(TEMPLATE!EX235="","",TEMPLATE!EX235)</f>
        <v/>
      </c>
      <c r="D235" s="19" t="str">
        <f t="shared" si="233"/>
        <v/>
      </c>
      <c r="E235" s="19" t="str">
        <f t="shared" si="237"/>
        <v/>
      </c>
      <c r="F235" s="17"/>
      <c r="G235" s="45" t="str">
        <f>IF(TEMPLATE!EN235="","",TEMPLATE!EN235)</f>
        <v/>
      </c>
      <c r="H235" s="45"/>
      <c r="I235" s="45"/>
      <c r="J235" s="17" t="str">
        <f>IF(TEMPLATE!EP235="","",TEMPLATE!EP235)</f>
        <v/>
      </c>
      <c r="K235" s="46" t="str">
        <f>IF(TEMPLATE!EQ235="","",TEMPLATE!EQ235)</f>
        <v/>
      </c>
      <c r="L235" s="46" t="str">
        <f>IF(TEMPLATE!ER235="","",TEMPLATE!ER235)</f>
        <v/>
      </c>
      <c r="M235" s="46" t="str">
        <f>IF(TEMPLATE!ES235="","",TEMPLATE!ES235)</f>
        <v/>
      </c>
      <c r="N235" s="18" t="str">
        <f>IF(TEMPLATE!EU235="","",TEMPLATE!EU235)</f>
        <v/>
      </c>
      <c r="O235" s="19" t="str">
        <f t="shared" si="238"/>
        <v/>
      </c>
      <c r="P235" s="20" t="str">
        <f t="shared" si="239"/>
        <v/>
      </c>
      <c r="Q235" s="18"/>
      <c r="R235" s="21" t="str">
        <f t="shared" si="240"/>
        <v/>
      </c>
      <c r="S235" s="21" t="str">
        <f>IF(SUMIFS(TEMPLATE!$GD$7:$GD$30000,TEMPLATE!$GC$7:$GC$30000,EV235,TEMPLATE!$FY$7:$FY$30000,J235,$GB$7:$GB$30000,G235)=0,"",SUMIFS(TEMPLATE!$GD$7:$GD$30000,TEMPLATE!$GC$7:$GC$30000,EV235,TEMPLATE!$FY$7:$FY$30000,J235,$GB$7:$GB$30000,G235))</f>
        <v/>
      </c>
      <c r="T235" s="21" t="str">
        <f>IF(SUMIFS(TEMPLATE!$GD$7:$GD$30000,TEMPLATE!$GE$7:$GE$30000,"Common Equity",TEMPLATE!$FY$7:$FY$30000,J235,$GB$7:$GB$30000,G235)=0,"",SUMIFS(TEMPLATE!$GD$7:$GD$30000,TEMPLATE!$GE$7:$GE$30000,"Common Equity",TEMPLATE!$FY$7:$FY$30000,J235,$GB$7:$GB$30000,G235))</f>
        <v/>
      </c>
      <c r="U235" s="21"/>
      <c r="V235" s="22">
        <f t="shared" si="241"/>
        <v>0</v>
      </c>
      <c r="W235" s="23" t="e">
        <f t="shared" si="242"/>
        <v>#N/A</v>
      </c>
      <c r="X235" s="23" t="e">
        <f t="shared" si="243"/>
        <v>#N/A</v>
      </c>
      <c r="Y235" s="23" t="e">
        <f t="shared" si="244"/>
        <v>#N/A</v>
      </c>
      <c r="Z235" s="23" t="e">
        <f t="shared" si="245"/>
        <v>#N/A</v>
      </c>
      <c r="AA235" s="23" t="e">
        <f t="shared" si="246"/>
        <v>#N/A</v>
      </c>
      <c r="AB235" s="23" t="e">
        <f t="shared" si="247"/>
        <v>#N/A</v>
      </c>
      <c r="AC235" s="23" t="e">
        <f t="shared" si="248"/>
        <v>#N/A</v>
      </c>
      <c r="AD235" s="24" t="e">
        <f t="shared" si="249"/>
        <v>#N/A</v>
      </c>
      <c r="AE235" s="24" t="e">
        <f t="shared" si="234"/>
        <v>#N/A</v>
      </c>
      <c r="AF235" s="24" t="e">
        <f t="shared" si="235"/>
        <v>#N/A</v>
      </c>
      <c r="AG235" s="24" t="e">
        <f t="shared" si="250"/>
        <v>#N/A</v>
      </c>
      <c r="AH235" s="24" t="str">
        <f t="shared" si="251"/>
        <v/>
      </c>
      <c r="AI235" s="25" t="e">
        <f t="shared" si="252"/>
        <v>#N/A</v>
      </c>
      <c r="AJ235" s="21" t="e">
        <f t="shared" si="253"/>
        <v>#N/A</v>
      </c>
      <c r="AK235" s="51" t="e">
        <f t="shared" si="254"/>
        <v>#N/A</v>
      </c>
      <c r="AL235" s="26" t="e">
        <f t="shared" si="255"/>
        <v>#N/A</v>
      </c>
      <c r="AM235" s="27" t="str">
        <f t="array" ref="AM235">IFERROR((INDEX(TEMPLATE!$FI$7:$FI$1004,MATCH($J235,IF(TEMPLATE!$FH$7:$FH$1004=$AM$4,TEMPLATE!$FG$7:$FG$1004),0))),"")</f>
        <v/>
      </c>
      <c r="AN235" s="28" t="str">
        <f t="shared" si="256"/>
        <v/>
      </c>
      <c r="AO235" s="29" t="str">
        <f t="array" ref="AO235">IFERROR((INDEX(TEMPLATE!$FI$7:$FI$1004,MATCH($J235,IF(TEMPLATE!$FH$7:$FH$1004=$AO$4,TEMPLATE!$FG$7:$FG$1004),0))),"")</f>
        <v/>
      </c>
      <c r="AP235" s="30" t="e">
        <f t="shared" si="257"/>
        <v>#N/A</v>
      </c>
      <c r="AQ235" s="31" t="str">
        <f t="array" ref="AQ235">IFERROR((INDEX(TEMPLATE!$FI$7:$FI$1004,MATCH($J235,IF(TEMPLATE!$FH$7:$FH$1004=$AQ$4,TEMPLATE!$FG$7:$FG$1004),0))),"")</f>
        <v/>
      </c>
      <c r="AR235" s="32" t="e">
        <f t="shared" si="258"/>
        <v>#N/A</v>
      </c>
      <c r="AS235" s="29" t="str">
        <f t="array" ref="AS235">IFERROR((INDEX(TEMPLATE!$FI$7:$FI$1004,MATCH($J235,IF(TEMPLATE!$FH$7:$FH$1004=$AS$4,TEMPLATE!$FG$7:$FG$1004),0))),"")</f>
        <v/>
      </c>
      <c r="AT235" s="33" t="str">
        <f t="shared" si="305"/>
        <v/>
      </c>
      <c r="AU235" s="29" t="str">
        <f t="array" ref="AU235">IFERROR((INDEX(TEMPLATE!$FI$7:$FI$1004,MATCH($J235,IF(TEMPLATE!$FH$7:$FH$1004=$AU$4,TEMPLATE!$FG$7:$FG$1004),0))),"")</f>
        <v/>
      </c>
      <c r="AV235" s="30" t="e">
        <f t="shared" si="259"/>
        <v>#N/A</v>
      </c>
      <c r="AW235" s="29" t="str">
        <f t="shared" si="260"/>
        <v/>
      </c>
      <c r="AX235" s="34" t="str">
        <f t="shared" si="261"/>
        <v/>
      </c>
      <c r="AY235" s="35" t="str">
        <f t="shared" si="262"/>
        <v/>
      </c>
      <c r="AZ235" s="34" t="str">
        <f t="shared" si="263"/>
        <v/>
      </c>
      <c r="BA235" s="34" t="str">
        <f t="shared" si="264"/>
        <v/>
      </c>
      <c r="BB235" s="35" t="str">
        <f t="shared" si="265"/>
        <v/>
      </c>
      <c r="BC235" s="36" t="e">
        <f t="shared" si="266"/>
        <v>#N/A</v>
      </c>
      <c r="BD235" s="36">
        <f t="shared" si="267"/>
        <v>1</v>
      </c>
      <c r="BE235" s="36">
        <f t="shared" si="268"/>
        <v>0</v>
      </c>
      <c r="BF235" s="36" t="e">
        <f t="shared" si="269"/>
        <v>#N/A</v>
      </c>
      <c r="BG235" s="1"/>
      <c r="BH235" s="37" t="e">
        <f>VLOOKUP(TEMPLATE!$EP235&amp;"|"&amp;BH$5&amp;"|"&amp;BH$6&amp;"|0|"&amp;TEMPLATE!$EM235,TEMPLATE!$EY$7:$FE$30000,7,FALSE)</f>
        <v>#N/A</v>
      </c>
      <c r="BI235" s="38" t="e">
        <f>VLOOKUP(TEMPLATE!$EP235&amp;"|"&amp;BI$5&amp;"|"&amp;BI$6&amp;"|0|"&amp;TEMPLATE!$EM235,TEMPLATE!$EY$7:$FE$30000,7,FALSE)</f>
        <v>#N/A</v>
      </c>
      <c r="BJ235" s="37" t="e">
        <f>VLOOKUP(TEMPLATE!$EP235&amp;"|"&amp;BJ$5&amp;"|"&amp;BJ$6&amp;"|0|"&amp;TEMPLATE!$EM235,TEMPLATE!$EY$7:$FE$30000,7,FALSE)</f>
        <v>#N/A</v>
      </c>
      <c r="BK235" s="38" t="e">
        <f>VLOOKUP(TEMPLATE!$EP235&amp;"|"&amp;BK$5&amp;"|"&amp;BK$6&amp;"|0|"&amp;TEMPLATE!$EM235,TEMPLATE!$EY$7:$FE$30000,7,FALSE)</f>
        <v>#N/A</v>
      </c>
      <c r="BL235" s="38" t="e">
        <f>VLOOKUP(TEMPLATE!$EP235&amp;"|"&amp;BL$5&amp;"|"&amp;BL$6&amp;"|0|"&amp;TEMPLATE!$EM235,TEMPLATE!$EY$7:$FE$30000,7,FALSE)</f>
        <v>#N/A</v>
      </c>
      <c r="BM235" s="38" t="e">
        <f>VLOOKUP(TEMPLATE!$EP235&amp;"|"&amp;BM$5&amp;"|"&amp;BM$6&amp;"|0|"&amp;TEMPLATE!$EM235,TEMPLATE!$EY$7:$FE$30000,7,FALSE)</f>
        <v>#N/A</v>
      </c>
      <c r="BN235" s="38" t="e">
        <f>VLOOKUP(TEMPLATE!$EP235&amp;"|"&amp;BN$5&amp;"|"&amp;BN$6&amp;"|0|"&amp;TEMPLATE!$EM235,TEMPLATE!$EY$7:$FE$30000,7,FALSE)</f>
        <v>#N/A</v>
      </c>
      <c r="BO235" s="38" t="e">
        <f>VLOOKUP(TEMPLATE!$EP235&amp;"|"&amp;BO$5&amp;"|"&amp;BO$6&amp;"|0|"&amp;TEMPLATE!$EM235,TEMPLATE!$EY$7:$FE$30000,7,FALSE)</f>
        <v>#N/A</v>
      </c>
      <c r="BP235" s="38" t="e">
        <f>VLOOKUP(TEMPLATE!$EP235&amp;"|"&amp;BP$5&amp;"|"&amp;BP$6&amp;"|0|"&amp;TEMPLATE!$EM235,TEMPLATE!$EY$7:$FE$30000,7,FALSE)</f>
        <v>#N/A</v>
      </c>
      <c r="BQ235" s="38" t="e">
        <f>VLOOKUP(TEMPLATE!$EP235&amp;"|"&amp;BQ$5&amp;"|"&amp;BQ$6&amp;"|0|"&amp;TEMPLATE!$EM235,TEMPLATE!$EY$7:$FE$30000,7,FALSE)</f>
        <v>#N/A</v>
      </c>
      <c r="BR235" s="38" t="e">
        <f>VLOOKUP(TEMPLATE!$EP235&amp;"|"&amp;BR$5&amp;"|"&amp;BR$6&amp;"|0|"&amp;TEMPLATE!$EM235,TEMPLATE!$EY$7:$FE$30000,7,FALSE)</f>
        <v>#N/A</v>
      </c>
      <c r="BS235" s="38" t="e">
        <f>VLOOKUP(TEMPLATE!$EP235&amp;"|"&amp;BS$5&amp;"|"&amp;BS$6&amp;"|0|"&amp;TEMPLATE!$EM235,TEMPLATE!$EY$7:$FE$30000,7,FALSE)</f>
        <v>#N/A</v>
      </c>
      <c r="BT235" s="38" t="e">
        <f>VLOOKUP(TEMPLATE!$EP235&amp;"|"&amp;BT$5&amp;"|"&amp;BT$6&amp;"|0|"&amp;TEMPLATE!$EM235,TEMPLATE!$EY$7:$FE$30000,7,FALSE)</f>
        <v>#N/A</v>
      </c>
      <c r="BU235" s="38" t="e">
        <f>VLOOKUP(TEMPLATE!$EP235&amp;"|"&amp;BU$5&amp;"|"&amp;BU$6&amp;"|0|"&amp;TEMPLATE!$EM235,TEMPLATE!$EY$7:$FE$30000,7,FALSE)</f>
        <v>#N/A</v>
      </c>
      <c r="BV235" s="38" t="e">
        <f>VLOOKUP(TEMPLATE!$EP235&amp;"|"&amp;BV$5&amp;"|"&amp;BV$6&amp;"|0|"&amp;TEMPLATE!$EM235,TEMPLATE!$EY$7:$FE$30000,7,FALSE)</f>
        <v>#N/A</v>
      </c>
      <c r="BW235" s="38" t="e">
        <f>VLOOKUP(TEMPLATE!$EP235&amp;"|"&amp;BW$5&amp;"|"&amp;BW$6&amp;"|0|"&amp;TEMPLATE!$EM235,TEMPLATE!$EY$7:$FE$30000,7,FALSE)</f>
        <v>#N/A</v>
      </c>
      <c r="BX235" s="38" t="e">
        <f>VLOOKUP(TEMPLATE!$EP235&amp;"|"&amp;BX$5&amp;"|"&amp;BX$6&amp;"|0|"&amp;TEMPLATE!$EM235,TEMPLATE!$EY$7:$FE$30000,7,FALSE)</f>
        <v>#N/A</v>
      </c>
      <c r="BY235" s="38" t="e">
        <f>VLOOKUP(TEMPLATE!$EP235&amp;"|"&amp;BY$5&amp;"|"&amp;BY$6&amp;"|0|"&amp;TEMPLATE!$EM235,TEMPLATE!$EY$7:$FE$30000,7,FALSE)</f>
        <v>#N/A</v>
      </c>
      <c r="BZ235" s="38" t="e">
        <f>VLOOKUP(TEMPLATE!$EP235&amp;"|"&amp;BZ$5&amp;"|"&amp;BZ$6&amp;"|0|"&amp;TEMPLATE!$EM235,TEMPLATE!$EY$7:$FE$30000,7,FALSE)</f>
        <v>#N/A</v>
      </c>
      <c r="CA235" s="38" t="e">
        <f>IF(VLOOKUP(TEMPLATE!$EP235&amp;"|"&amp;CA$5&amp;"|"&amp;CA$6&amp;"|0|"&amp;TEMPLATE!$EM235,TEMPLATE!$EY$7:$FE$30000,7,FALSE)=0,BN235,VLOOKUP(TEMPLATE!$EP235&amp;"|"&amp;CA$5&amp;"|"&amp;CA$6&amp;"|0|"&amp;TEMPLATE!$EM235,TEMPLATE!$EY$7:$FE$30000,7,FALSE))</f>
        <v>#N/A</v>
      </c>
      <c r="CB235" s="38" t="e">
        <f>VLOOKUP(TEMPLATE!$EP235&amp;"|"&amp;CB$5&amp;"|"&amp;CB$6&amp;"|0|"&amp;TEMPLATE!$EM235,TEMPLATE!$EY$7:$FE$30000,7,FALSE)</f>
        <v>#N/A</v>
      </c>
      <c r="CC235" s="38" t="e">
        <f>VLOOKUP(TEMPLATE!$EP235&amp;"|"&amp;CC$5&amp;"|"&amp;CC$6&amp;"|0|"&amp;TEMPLATE!$EM235,TEMPLATE!$EY$7:$FE$30000,7,FALSE)</f>
        <v>#N/A</v>
      </c>
      <c r="CD235" s="38" t="e">
        <f>VLOOKUP(TEMPLATE!$EP235&amp;"|"&amp;CD$5&amp;"|"&amp;CD$6&amp;"|0|"&amp;TEMPLATE!$EM235,TEMPLATE!$EY$7:$FE$30000,7,FALSE)</f>
        <v>#N/A</v>
      </c>
      <c r="CE235" s="38" t="e">
        <f>VLOOKUP(TEMPLATE!$EP235&amp;"|"&amp;CE$5&amp;"|"&amp;CE$6&amp;"|0|"&amp;TEMPLATE!$EM235,TEMPLATE!$EY$7:$FE$30000,7,FALSE)</f>
        <v>#N/A</v>
      </c>
      <c r="CF235" s="38" t="e">
        <f>VLOOKUP(TEMPLATE!$EP235&amp;"|"&amp;CF$5&amp;"|"&amp;CF$6&amp;"|0|"&amp;TEMPLATE!$EM235,TEMPLATE!$EY$7:$FE$30000,7,FALSE)</f>
        <v>#N/A</v>
      </c>
      <c r="CG235" s="38" t="e">
        <f>VLOOKUP(TEMPLATE!$EP235&amp;"|"&amp;CG$5&amp;"|"&amp;CG$6&amp;"|0|"&amp;TEMPLATE!$EM235,TEMPLATE!$EY$7:$FE$30000,7,FALSE)</f>
        <v>#N/A</v>
      </c>
      <c r="CH235" s="38" t="e">
        <f>VLOOKUP(TEMPLATE!$EP235&amp;"|"&amp;CH$5&amp;"|"&amp;CH$6&amp;"|0|"&amp;TEMPLATE!$EM235,TEMPLATE!$EY$7:$FE$30000,7,FALSE)</f>
        <v>#N/A</v>
      </c>
      <c r="CI235" s="38" t="e">
        <f>VLOOKUP(TEMPLATE!$EP235&amp;"|"&amp;CI$5&amp;"|"&amp;CI$6&amp;"|0|"&amp;TEMPLATE!$EM235,TEMPLATE!$EY$7:$FE$30000,7,FALSE)</f>
        <v>#N/A</v>
      </c>
      <c r="CJ235" s="38" t="e">
        <f>VLOOKUP(TEMPLATE!$EP235&amp;"|"&amp;CJ$5&amp;"|"&amp;CJ$6&amp;"|0|"&amp;TEMPLATE!$EM235,TEMPLATE!$EY$7:$FE$30000,7,FALSE)</f>
        <v>#N/A</v>
      </c>
      <c r="CK235" s="38" t="e">
        <f>VLOOKUP(TEMPLATE!$EP235&amp;"|"&amp;CK$5&amp;"|"&amp;CK$6&amp;"|0|"&amp;TEMPLATE!$EM235,TEMPLATE!$EY$7:$FE$30000,7,FALSE)</f>
        <v>#N/A</v>
      </c>
      <c r="CL235" s="38" t="e">
        <f t="shared" si="270"/>
        <v>#VALUE!</v>
      </c>
      <c r="CM235" s="38" t="e">
        <f t="shared" si="271"/>
        <v>#VALUE!</v>
      </c>
      <c r="CN235" s="38" t="e">
        <f>VLOOKUP(TEMPLATE!$EP235&amp;"|"&amp;CN$5&amp;"|"&amp;CN$6&amp;"|0|"&amp;TEMPLATE!$EM235,TEMPLATE!$EY$7:$FE$30000,7,FALSE)</f>
        <v>#N/A</v>
      </c>
      <c r="CO235" s="38" t="e">
        <f>VLOOKUP(TEMPLATE!$EP235&amp;"|"&amp;CO$5&amp;"|"&amp;CO$6&amp;"|0|"&amp;TEMPLATE!$EM235,TEMPLATE!$EY$7:$FE$30000,7,FALSE)</f>
        <v>#N/A</v>
      </c>
      <c r="CP235" s="39" t="str">
        <f t="array" ref="CP235">IFERROR((INDEX(TEMPLATE!$FI$7:$FI$1004,MATCH($J235,IF(TEMPLATE!$FH$7:$FH$1004=CP$6,TEMPLATE!$FG$7:$FG$1004),0))),"")</f>
        <v/>
      </c>
      <c r="CQ235" s="39" t="str">
        <f t="array" ref="CQ235">IFERROR((INDEX(TEMPLATE!$FI$7:$FI$1004,MATCH($J235,IF(TEMPLATE!$FH$7:$FH$1004=CQ$6,TEMPLATE!$FG$7:$FG$1004),0))),"")</f>
        <v/>
      </c>
      <c r="CR235" s="39" t="str">
        <f t="array" ref="CR235">IFERROR((INDEX(TEMPLATE!$FI$7:$FI$1004,MATCH($J235,IF(TEMPLATE!$FH$7:$FH$1004=CR$6,TEMPLATE!$FG$7:$FG$1004),0))),"")</f>
        <v/>
      </c>
      <c r="CS235" s="39" t="str">
        <f t="array" ref="CS235">IFERROR((INDEX(TEMPLATE!$FI$7:$FI$1004,MATCH($J235,IF(TEMPLATE!$FH$7:$FH$1004=CS$6,TEMPLATE!$FG$7:$FG$1004),0))),"")</f>
        <v/>
      </c>
      <c r="CT235" s="38" t="str">
        <f t="array" ref="CT235">IFERROR((INDEX(TEMPLATE!$FI$7:$FI$1004,MATCH($J235,IF(TEMPLATE!$FH$7:$FH$1004=CT$6,TEMPLATE!$FG$7:$FG$1004),0))),"")</f>
        <v/>
      </c>
      <c r="CU235" s="38" t="str">
        <f t="array" ref="CU235">IFERROR((INDEX(TEMPLATE!$FI$7:$FI$1004,MATCH($J235,IF(TEMPLATE!$FH$7:$FH$1004=CU$6,TEMPLATE!$FG$7:$FG$1004),0))),"")</f>
        <v/>
      </c>
      <c r="CV235" s="38" t="str">
        <f t="array" ref="CV235">IFERROR((INDEX(TEMPLATE!$FI$7:$FI$1004,MATCH($J235,IF(TEMPLATE!$FH$7:$FH$1004=CV$6,TEMPLATE!$FG$7:$FG$1004),0))),"")</f>
        <v/>
      </c>
      <c r="CW235" s="38" t="str">
        <f t="array" ref="CW235">IFERROR((INDEX(TEMPLATE!$FI$7:$FI$1004,MATCH($J235,IF(TEMPLATE!$FH$7:$FH$1004=CW$6,TEMPLATE!$FG$7:$FG$1004),0))),"")</f>
        <v/>
      </c>
      <c r="CX235" s="7"/>
      <c r="CY235" s="7" t="str">
        <f t="shared" si="272"/>
        <v/>
      </c>
      <c r="CZ235" s="7" t="str">
        <f t="shared" si="273"/>
        <v/>
      </c>
      <c r="DA235" s="7" t="str">
        <f t="shared" si="274"/>
        <v/>
      </c>
      <c r="DB235" s="7" t="str">
        <f t="shared" si="275"/>
        <v/>
      </c>
      <c r="DC235" s="7" t="str">
        <f t="shared" si="276"/>
        <v/>
      </c>
      <c r="DD235" s="7" t="str">
        <f t="shared" si="277"/>
        <v/>
      </c>
      <c r="DE235" s="7" t="str">
        <f t="shared" si="278"/>
        <v/>
      </c>
      <c r="DF235" s="7" t="str">
        <f t="shared" si="279"/>
        <v/>
      </c>
      <c r="DG235" s="7"/>
      <c r="DH235" s="40" t="str">
        <f t="shared" si="280"/>
        <v/>
      </c>
      <c r="DI235" s="40" t="str">
        <f t="shared" si="281"/>
        <v/>
      </c>
      <c r="DJ235" s="40" t="str">
        <f t="shared" si="282"/>
        <v/>
      </c>
      <c r="DK235" s="41" t="str">
        <f t="shared" si="283"/>
        <v/>
      </c>
      <c r="DL235" s="42" t="str">
        <f t="shared" si="284"/>
        <v/>
      </c>
      <c r="DM235" s="42" t="str">
        <f t="shared" si="285"/>
        <v/>
      </c>
      <c r="DN235" s="42" t="str">
        <f t="shared" si="286"/>
        <v/>
      </c>
      <c r="DO235" s="42" t="str">
        <f t="shared" si="287"/>
        <v/>
      </c>
      <c r="DP235" s="7"/>
      <c r="DQ235" s="7">
        <f t="shared" si="288"/>
        <v>0</v>
      </c>
      <c r="DR235" s="7">
        <f t="shared" si="289"/>
        <v>0</v>
      </c>
      <c r="DS235" s="7">
        <f t="shared" si="290"/>
        <v>0</v>
      </c>
      <c r="DT235" s="7">
        <f t="shared" si="291"/>
        <v>0</v>
      </c>
      <c r="DU235" s="7">
        <f t="shared" si="292"/>
        <v>0</v>
      </c>
      <c r="DV235" s="7">
        <f t="shared" si="293"/>
        <v>0</v>
      </c>
      <c r="DW235" s="7">
        <f t="shared" si="294"/>
        <v>0</v>
      </c>
      <c r="DX235" s="7">
        <f t="shared" si="295"/>
        <v>0</v>
      </c>
      <c r="DY235" s="48" t="e">
        <f t="array" ref="DY235">VLOOKUP(TEMPLATE!$EP235&amp;"|"&amp;DY$5&amp;"|"&amp;DY$6&amp;"|0|"&amp;TEMPLATE!$EM235,TEMPLATE!$EY$7:$FE$30000,7,FALSE)</f>
        <v>#N/A</v>
      </c>
      <c r="DZ235" s="48" t="e">
        <f t="array" ref="DZ235">VLOOKUP(TEMPLATE!$EP235&amp;"|"&amp;DZ$5&amp;"|"&amp;DZ$6&amp;"|0|"&amp;TEMPLATE!$EM235,TEMPLATE!$EY$7:$FE$30000,7,FALSE)</f>
        <v>#N/A</v>
      </c>
      <c r="EA235" s="7" t="str">
        <f t="shared" si="296"/>
        <v/>
      </c>
      <c r="EB235" s="7" t="str">
        <f t="shared" si="297"/>
        <v/>
      </c>
      <c r="EC235" s="7" t="str">
        <f t="shared" si="298"/>
        <v/>
      </c>
      <c r="ED235" s="7" t="str">
        <f t="shared" si="299"/>
        <v/>
      </c>
      <c r="EE235" s="7" t="str">
        <f t="shared" si="300"/>
        <v/>
      </c>
      <c r="EF235" s="7" t="str">
        <f t="shared" si="301"/>
        <v/>
      </c>
      <c r="EG235" s="7" t="str">
        <f t="shared" si="302"/>
        <v/>
      </c>
      <c r="EH235" s="7" t="str">
        <f t="shared" si="303"/>
        <v/>
      </c>
      <c r="EI235" s="1"/>
      <c r="EJ235" s="1"/>
      <c r="EK235" s="1"/>
      <c r="EL235" s="1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1" t="str">
        <f t="shared" si="304"/>
        <v>||||</v>
      </c>
      <c r="EZ235" s="7"/>
      <c r="FA235" s="7"/>
      <c r="FB235" s="7"/>
      <c r="FC235" s="7"/>
      <c r="FD235" s="43"/>
      <c r="FE235" s="7"/>
      <c r="FF235" s="7"/>
      <c r="FG235" s="7"/>
      <c r="FH235" s="7"/>
      <c r="FI235" s="7"/>
      <c r="FJ235" s="7"/>
      <c r="FK235" s="7"/>
      <c r="FL235" s="7"/>
      <c r="FM235" s="43"/>
      <c r="FN235" s="7"/>
      <c r="FO235" s="7"/>
      <c r="FP235" s="43"/>
      <c r="FQ235" s="7"/>
      <c r="FR235" s="7"/>
      <c r="FS235" s="7"/>
      <c r="FT235" s="7"/>
      <c r="FU235" s="7"/>
      <c r="FV235" s="43"/>
      <c r="FW235" s="38"/>
      <c r="FX235" s="7"/>
      <c r="FY235" s="7"/>
      <c r="FZ235" s="7"/>
      <c r="GA235" s="7"/>
      <c r="GB235" s="7"/>
      <c r="GC235" s="7"/>
      <c r="GD235" s="7"/>
    </row>
    <row r="236" spans="1:186" x14ac:dyDescent="0.25">
      <c r="A236" s="4">
        <f t="shared" si="236"/>
        <v>1</v>
      </c>
      <c r="B236" s="17" t="str">
        <f>IF(TEMPLATE!EM236="","",TEMPLATE!EM236)</f>
        <v/>
      </c>
      <c r="C236" s="17" t="str">
        <f>IF(TEMPLATE!EX236="","",TEMPLATE!EX236)</f>
        <v/>
      </c>
      <c r="D236" s="19" t="str">
        <f t="shared" si="233"/>
        <v/>
      </c>
      <c r="E236" s="19" t="str">
        <f t="shared" si="237"/>
        <v/>
      </c>
      <c r="F236" s="17"/>
      <c r="G236" s="45" t="str">
        <f>IF(TEMPLATE!EN236="","",TEMPLATE!EN236)</f>
        <v/>
      </c>
      <c r="H236" s="45"/>
      <c r="I236" s="45"/>
      <c r="J236" s="17" t="str">
        <f>IF(TEMPLATE!EP236="","",TEMPLATE!EP236)</f>
        <v/>
      </c>
      <c r="K236" s="46" t="str">
        <f>IF(TEMPLATE!EQ236="","",TEMPLATE!EQ236)</f>
        <v/>
      </c>
      <c r="L236" s="46" t="str">
        <f>IF(TEMPLATE!ER236="","",TEMPLATE!ER236)</f>
        <v/>
      </c>
      <c r="M236" s="46" t="str">
        <f>IF(TEMPLATE!ES236="","",TEMPLATE!ES236)</f>
        <v/>
      </c>
      <c r="N236" s="18" t="str">
        <f>IF(TEMPLATE!EU236="","",TEMPLATE!EU236)</f>
        <v/>
      </c>
      <c r="O236" s="19" t="str">
        <f t="shared" si="238"/>
        <v/>
      </c>
      <c r="P236" s="20" t="str">
        <f t="shared" si="239"/>
        <v/>
      </c>
      <c r="Q236" s="18"/>
      <c r="R236" s="21" t="str">
        <f t="shared" si="240"/>
        <v/>
      </c>
      <c r="S236" s="21" t="str">
        <f>IF(SUMIFS(TEMPLATE!$GD$7:$GD$30000,TEMPLATE!$GC$7:$GC$30000,EV236,TEMPLATE!$FY$7:$FY$30000,J236,$GB$7:$GB$30000,G236)=0,"",SUMIFS(TEMPLATE!$GD$7:$GD$30000,TEMPLATE!$GC$7:$GC$30000,EV236,TEMPLATE!$FY$7:$FY$30000,J236,$GB$7:$GB$30000,G236))</f>
        <v/>
      </c>
      <c r="T236" s="21" t="str">
        <f>IF(SUMIFS(TEMPLATE!$GD$7:$GD$30000,TEMPLATE!$GE$7:$GE$30000,"Common Equity",TEMPLATE!$FY$7:$FY$30000,J236,$GB$7:$GB$30000,G236)=0,"",SUMIFS(TEMPLATE!$GD$7:$GD$30000,TEMPLATE!$GE$7:$GE$30000,"Common Equity",TEMPLATE!$FY$7:$FY$30000,J236,$GB$7:$GB$30000,G236))</f>
        <v/>
      </c>
      <c r="U236" s="21"/>
      <c r="V236" s="22">
        <f t="shared" si="241"/>
        <v>0</v>
      </c>
      <c r="W236" s="23" t="e">
        <f t="shared" si="242"/>
        <v>#N/A</v>
      </c>
      <c r="X236" s="23" t="e">
        <f t="shared" si="243"/>
        <v>#N/A</v>
      </c>
      <c r="Y236" s="23" t="e">
        <f t="shared" si="244"/>
        <v>#N/A</v>
      </c>
      <c r="Z236" s="23" t="e">
        <f t="shared" si="245"/>
        <v>#N/A</v>
      </c>
      <c r="AA236" s="23" t="e">
        <f t="shared" si="246"/>
        <v>#N/A</v>
      </c>
      <c r="AB236" s="23" t="e">
        <f t="shared" si="247"/>
        <v>#N/A</v>
      </c>
      <c r="AC236" s="23" t="e">
        <f t="shared" si="248"/>
        <v>#N/A</v>
      </c>
      <c r="AD236" s="24" t="e">
        <f t="shared" si="249"/>
        <v>#N/A</v>
      </c>
      <c r="AE236" s="24" t="e">
        <f t="shared" si="234"/>
        <v>#N/A</v>
      </c>
      <c r="AF236" s="24" t="e">
        <f t="shared" si="235"/>
        <v>#N/A</v>
      </c>
      <c r="AG236" s="24" t="e">
        <f t="shared" si="250"/>
        <v>#N/A</v>
      </c>
      <c r="AH236" s="24" t="str">
        <f t="shared" si="251"/>
        <v/>
      </c>
      <c r="AI236" s="25" t="e">
        <f t="shared" si="252"/>
        <v>#N/A</v>
      </c>
      <c r="AJ236" s="21" t="e">
        <f t="shared" si="253"/>
        <v>#N/A</v>
      </c>
      <c r="AK236" s="51" t="e">
        <f t="shared" si="254"/>
        <v>#N/A</v>
      </c>
      <c r="AL236" s="26" t="e">
        <f t="shared" si="255"/>
        <v>#N/A</v>
      </c>
      <c r="AM236" s="27" t="str">
        <f t="array" ref="AM236">IFERROR((INDEX(TEMPLATE!$FI$7:$FI$1004,MATCH($J236,IF(TEMPLATE!$FH$7:$FH$1004=$AM$4,TEMPLATE!$FG$7:$FG$1004),0))),"")</f>
        <v/>
      </c>
      <c r="AN236" s="28" t="str">
        <f t="shared" si="256"/>
        <v/>
      </c>
      <c r="AO236" s="29" t="str">
        <f t="array" ref="AO236">IFERROR((INDEX(TEMPLATE!$FI$7:$FI$1004,MATCH($J236,IF(TEMPLATE!$FH$7:$FH$1004=$AO$4,TEMPLATE!$FG$7:$FG$1004),0))),"")</f>
        <v/>
      </c>
      <c r="AP236" s="30" t="e">
        <f t="shared" si="257"/>
        <v>#N/A</v>
      </c>
      <c r="AQ236" s="31" t="str">
        <f t="array" ref="AQ236">IFERROR((INDEX(TEMPLATE!$FI$7:$FI$1004,MATCH($J236,IF(TEMPLATE!$FH$7:$FH$1004=$AQ$4,TEMPLATE!$FG$7:$FG$1004),0))),"")</f>
        <v/>
      </c>
      <c r="AR236" s="32" t="e">
        <f t="shared" si="258"/>
        <v>#N/A</v>
      </c>
      <c r="AS236" s="29" t="str">
        <f t="array" ref="AS236">IFERROR((INDEX(TEMPLATE!$FI$7:$FI$1004,MATCH($J236,IF(TEMPLATE!$FH$7:$FH$1004=$AS$4,TEMPLATE!$FG$7:$FG$1004),0))),"")</f>
        <v/>
      </c>
      <c r="AT236" s="33" t="str">
        <f t="shared" si="305"/>
        <v/>
      </c>
      <c r="AU236" s="29" t="str">
        <f t="array" ref="AU236">IFERROR((INDEX(TEMPLATE!$FI$7:$FI$1004,MATCH($J236,IF(TEMPLATE!$FH$7:$FH$1004=$AU$4,TEMPLATE!$FG$7:$FG$1004),0))),"")</f>
        <v/>
      </c>
      <c r="AV236" s="30" t="e">
        <f t="shared" si="259"/>
        <v>#N/A</v>
      </c>
      <c r="AW236" s="29" t="str">
        <f t="shared" si="260"/>
        <v/>
      </c>
      <c r="AX236" s="34" t="str">
        <f t="shared" si="261"/>
        <v/>
      </c>
      <c r="AY236" s="35" t="str">
        <f t="shared" si="262"/>
        <v/>
      </c>
      <c r="AZ236" s="34" t="str">
        <f t="shared" si="263"/>
        <v/>
      </c>
      <c r="BA236" s="34" t="str">
        <f t="shared" si="264"/>
        <v/>
      </c>
      <c r="BB236" s="35" t="str">
        <f t="shared" si="265"/>
        <v/>
      </c>
      <c r="BC236" s="36" t="e">
        <f t="shared" si="266"/>
        <v>#N/A</v>
      </c>
      <c r="BD236" s="36">
        <f t="shared" si="267"/>
        <v>1</v>
      </c>
      <c r="BE236" s="36">
        <f t="shared" si="268"/>
        <v>0</v>
      </c>
      <c r="BF236" s="36" t="e">
        <f t="shared" si="269"/>
        <v>#N/A</v>
      </c>
      <c r="BG236" s="1"/>
      <c r="BH236" s="37" t="e">
        <f>VLOOKUP(TEMPLATE!$EP236&amp;"|"&amp;BH$5&amp;"|"&amp;BH$6&amp;"|0|"&amp;TEMPLATE!$EM236,TEMPLATE!$EY$7:$FE$30000,7,FALSE)</f>
        <v>#N/A</v>
      </c>
      <c r="BI236" s="38" t="e">
        <f>VLOOKUP(TEMPLATE!$EP236&amp;"|"&amp;BI$5&amp;"|"&amp;BI$6&amp;"|0|"&amp;TEMPLATE!$EM236,TEMPLATE!$EY$7:$FE$30000,7,FALSE)</f>
        <v>#N/A</v>
      </c>
      <c r="BJ236" s="37" t="e">
        <f>VLOOKUP(TEMPLATE!$EP236&amp;"|"&amp;BJ$5&amp;"|"&amp;BJ$6&amp;"|0|"&amp;TEMPLATE!$EM236,TEMPLATE!$EY$7:$FE$30000,7,FALSE)</f>
        <v>#N/A</v>
      </c>
      <c r="BK236" s="38" t="e">
        <f>VLOOKUP(TEMPLATE!$EP236&amp;"|"&amp;BK$5&amp;"|"&amp;BK$6&amp;"|0|"&amp;TEMPLATE!$EM236,TEMPLATE!$EY$7:$FE$30000,7,FALSE)</f>
        <v>#N/A</v>
      </c>
      <c r="BL236" s="38" t="e">
        <f>VLOOKUP(TEMPLATE!$EP236&amp;"|"&amp;BL$5&amp;"|"&amp;BL$6&amp;"|0|"&amp;TEMPLATE!$EM236,TEMPLATE!$EY$7:$FE$30000,7,FALSE)</f>
        <v>#N/A</v>
      </c>
      <c r="BM236" s="38" t="e">
        <f>VLOOKUP(TEMPLATE!$EP236&amp;"|"&amp;BM$5&amp;"|"&amp;BM$6&amp;"|0|"&amp;TEMPLATE!$EM236,TEMPLATE!$EY$7:$FE$30000,7,FALSE)</f>
        <v>#N/A</v>
      </c>
      <c r="BN236" s="38" t="e">
        <f>VLOOKUP(TEMPLATE!$EP236&amp;"|"&amp;BN$5&amp;"|"&amp;BN$6&amp;"|0|"&amp;TEMPLATE!$EM236,TEMPLATE!$EY$7:$FE$30000,7,FALSE)</f>
        <v>#N/A</v>
      </c>
      <c r="BO236" s="38" t="e">
        <f>VLOOKUP(TEMPLATE!$EP236&amp;"|"&amp;BO$5&amp;"|"&amp;BO$6&amp;"|0|"&amp;TEMPLATE!$EM236,TEMPLATE!$EY$7:$FE$30000,7,FALSE)</f>
        <v>#N/A</v>
      </c>
      <c r="BP236" s="38" t="e">
        <f>VLOOKUP(TEMPLATE!$EP236&amp;"|"&amp;BP$5&amp;"|"&amp;BP$6&amp;"|0|"&amp;TEMPLATE!$EM236,TEMPLATE!$EY$7:$FE$30000,7,FALSE)</f>
        <v>#N/A</v>
      </c>
      <c r="BQ236" s="38" t="e">
        <f>VLOOKUP(TEMPLATE!$EP236&amp;"|"&amp;BQ$5&amp;"|"&amp;BQ$6&amp;"|0|"&amp;TEMPLATE!$EM236,TEMPLATE!$EY$7:$FE$30000,7,FALSE)</f>
        <v>#N/A</v>
      </c>
      <c r="BR236" s="38" t="e">
        <f>VLOOKUP(TEMPLATE!$EP236&amp;"|"&amp;BR$5&amp;"|"&amp;BR$6&amp;"|0|"&amp;TEMPLATE!$EM236,TEMPLATE!$EY$7:$FE$30000,7,FALSE)</f>
        <v>#N/A</v>
      </c>
      <c r="BS236" s="38" t="e">
        <f>VLOOKUP(TEMPLATE!$EP236&amp;"|"&amp;BS$5&amp;"|"&amp;BS$6&amp;"|0|"&amp;TEMPLATE!$EM236,TEMPLATE!$EY$7:$FE$30000,7,FALSE)</f>
        <v>#N/A</v>
      </c>
      <c r="BT236" s="38" t="e">
        <f>VLOOKUP(TEMPLATE!$EP236&amp;"|"&amp;BT$5&amp;"|"&amp;BT$6&amp;"|0|"&amp;TEMPLATE!$EM236,TEMPLATE!$EY$7:$FE$30000,7,FALSE)</f>
        <v>#N/A</v>
      </c>
      <c r="BU236" s="38" t="e">
        <f>VLOOKUP(TEMPLATE!$EP236&amp;"|"&amp;BU$5&amp;"|"&amp;BU$6&amp;"|0|"&amp;TEMPLATE!$EM236,TEMPLATE!$EY$7:$FE$30000,7,FALSE)</f>
        <v>#N/A</v>
      </c>
      <c r="BV236" s="38" t="e">
        <f>VLOOKUP(TEMPLATE!$EP236&amp;"|"&amp;BV$5&amp;"|"&amp;BV$6&amp;"|0|"&amp;TEMPLATE!$EM236,TEMPLATE!$EY$7:$FE$30000,7,FALSE)</f>
        <v>#N/A</v>
      </c>
      <c r="BW236" s="38" t="e">
        <f>VLOOKUP(TEMPLATE!$EP236&amp;"|"&amp;BW$5&amp;"|"&amp;BW$6&amp;"|0|"&amp;TEMPLATE!$EM236,TEMPLATE!$EY$7:$FE$30000,7,FALSE)</f>
        <v>#N/A</v>
      </c>
      <c r="BX236" s="38" t="e">
        <f>VLOOKUP(TEMPLATE!$EP236&amp;"|"&amp;BX$5&amp;"|"&amp;BX$6&amp;"|0|"&amp;TEMPLATE!$EM236,TEMPLATE!$EY$7:$FE$30000,7,FALSE)</f>
        <v>#N/A</v>
      </c>
      <c r="BY236" s="38" t="e">
        <f>VLOOKUP(TEMPLATE!$EP236&amp;"|"&amp;BY$5&amp;"|"&amp;BY$6&amp;"|0|"&amp;TEMPLATE!$EM236,TEMPLATE!$EY$7:$FE$30000,7,FALSE)</f>
        <v>#N/A</v>
      </c>
      <c r="BZ236" s="38" t="e">
        <f>VLOOKUP(TEMPLATE!$EP236&amp;"|"&amp;BZ$5&amp;"|"&amp;BZ$6&amp;"|0|"&amp;TEMPLATE!$EM236,TEMPLATE!$EY$7:$FE$30000,7,FALSE)</f>
        <v>#N/A</v>
      </c>
      <c r="CA236" s="38" t="e">
        <f>IF(VLOOKUP(TEMPLATE!$EP236&amp;"|"&amp;CA$5&amp;"|"&amp;CA$6&amp;"|0|"&amp;TEMPLATE!$EM236,TEMPLATE!$EY$7:$FE$30000,7,FALSE)=0,BN236,VLOOKUP(TEMPLATE!$EP236&amp;"|"&amp;CA$5&amp;"|"&amp;CA$6&amp;"|0|"&amp;TEMPLATE!$EM236,TEMPLATE!$EY$7:$FE$30000,7,FALSE))</f>
        <v>#N/A</v>
      </c>
      <c r="CB236" s="38" t="e">
        <f>VLOOKUP(TEMPLATE!$EP236&amp;"|"&amp;CB$5&amp;"|"&amp;CB$6&amp;"|0|"&amp;TEMPLATE!$EM236,TEMPLATE!$EY$7:$FE$30000,7,FALSE)</f>
        <v>#N/A</v>
      </c>
      <c r="CC236" s="38" t="e">
        <f>VLOOKUP(TEMPLATE!$EP236&amp;"|"&amp;CC$5&amp;"|"&amp;CC$6&amp;"|0|"&amp;TEMPLATE!$EM236,TEMPLATE!$EY$7:$FE$30000,7,FALSE)</f>
        <v>#N/A</v>
      </c>
      <c r="CD236" s="38" t="e">
        <f>VLOOKUP(TEMPLATE!$EP236&amp;"|"&amp;CD$5&amp;"|"&amp;CD$6&amp;"|0|"&amp;TEMPLATE!$EM236,TEMPLATE!$EY$7:$FE$30000,7,FALSE)</f>
        <v>#N/A</v>
      </c>
      <c r="CE236" s="38" t="e">
        <f>VLOOKUP(TEMPLATE!$EP236&amp;"|"&amp;CE$5&amp;"|"&amp;CE$6&amp;"|0|"&amp;TEMPLATE!$EM236,TEMPLATE!$EY$7:$FE$30000,7,FALSE)</f>
        <v>#N/A</v>
      </c>
      <c r="CF236" s="38" t="e">
        <f>VLOOKUP(TEMPLATE!$EP236&amp;"|"&amp;CF$5&amp;"|"&amp;CF$6&amp;"|0|"&amp;TEMPLATE!$EM236,TEMPLATE!$EY$7:$FE$30000,7,FALSE)</f>
        <v>#N/A</v>
      </c>
      <c r="CG236" s="38" t="e">
        <f>VLOOKUP(TEMPLATE!$EP236&amp;"|"&amp;CG$5&amp;"|"&amp;CG$6&amp;"|0|"&amp;TEMPLATE!$EM236,TEMPLATE!$EY$7:$FE$30000,7,FALSE)</f>
        <v>#N/A</v>
      </c>
      <c r="CH236" s="38" t="e">
        <f>VLOOKUP(TEMPLATE!$EP236&amp;"|"&amp;CH$5&amp;"|"&amp;CH$6&amp;"|0|"&amp;TEMPLATE!$EM236,TEMPLATE!$EY$7:$FE$30000,7,FALSE)</f>
        <v>#N/A</v>
      </c>
      <c r="CI236" s="38" t="e">
        <f>VLOOKUP(TEMPLATE!$EP236&amp;"|"&amp;CI$5&amp;"|"&amp;CI$6&amp;"|0|"&amp;TEMPLATE!$EM236,TEMPLATE!$EY$7:$FE$30000,7,FALSE)</f>
        <v>#N/A</v>
      </c>
      <c r="CJ236" s="38" t="e">
        <f>VLOOKUP(TEMPLATE!$EP236&amp;"|"&amp;CJ$5&amp;"|"&amp;CJ$6&amp;"|0|"&amp;TEMPLATE!$EM236,TEMPLATE!$EY$7:$FE$30000,7,FALSE)</f>
        <v>#N/A</v>
      </c>
      <c r="CK236" s="38" t="e">
        <f>VLOOKUP(TEMPLATE!$EP236&amp;"|"&amp;CK$5&amp;"|"&amp;CK$6&amp;"|0|"&amp;TEMPLATE!$EM236,TEMPLATE!$EY$7:$FE$30000,7,FALSE)</f>
        <v>#N/A</v>
      </c>
      <c r="CL236" s="38" t="e">
        <f t="shared" si="270"/>
        <v>#VALUE!</v>
      </c>
      <c r="CM236" s="38" t="e">
        <f t="shared" si="271"/>
        <v>#VALUE!</v>
      </c>
      <c r="CN236" s="38" t="e">
        <f>VLOOKUP(TEMPLATE!$EP236&amp;"|"&amp;CN$5&amp;"|"&amp;CN$6&amp;"|0|"&amp;TEMPLATE!$EM236,TEMPLATE!$EY$7:$FE$30000,7,FALSE)</f>
        <v>#N/A</v>
      </c>
      <c r="CO236" s="38" t="e">
        <f>VLOOKUP(TEMPLATE!$EP236&amp;"|"&amp;CO$5&amp;"|"&amp;CO$6&amp;"|0|"&amp;TEMPLATE!$EM236,TEMPLATE!$EY$7:$FE$30000,7,FALSE)</f>
        <v>#N/A</v>
      </c>
      <c r="CP236" s="39" t="str">
        <f t="array" ref="CP236">IFERROR((INDEX(TEMPLATE!$FI$7:$FI$1004,MATCH($J236,IF(TEMPLATE!$FH$7:$FH$1004=CP$6,TEMPLATE!$FG$7:$FG$1004),0))),"")</f>
        <v/>
      </c>
      <c r="CQ236" s="39" t="str">
        <f t="array" ref="CQ236">IFERROR((INDEX(TEMPLATE!$FI$7:$FI$1004,MATCH($J236,IF(TEMPLATE!$FH$7:$FH$1004=CQ$6,TEMPLATE!$FG$7:$FG$1004),0))),"")</f>
        <v/>
      </c>
      <c r="CR236" s="39" t="str">
        <f t="array" ref="CR236">IFERROR((INDEX(TEMPLATE!$FI$7:$FI$1004,MATCH($J236,IF(TEMPLATE!$FH$7:$FH$1004=CR$6,TEMPLATE!$FG$7:$FG$1004),0))),"")</f>
        <v/>
      </c>
      <c r="CS236" s="39" t="str">
        <f t="array" ref="CS236">IFERROR((INDEX(TEMPLATE!$FI$7:$FI$1004,MATCH($J236,IF(TEMPLATE!$FH$7:$FH$1004=CS$6,TEMPLATE!$FG$7:$FG$1004),0))),"")</f>
        <v/>
      </c>
      <c r="CT236" s="38" t="str">
        <f t="array" ref="CT236">IFERROR((INDEX(TEMPLATE!$FI$7:$FI$1004,MATCH($J236,IF(TEMPLATE!$FH$7:$FH$1004=CT$6,TEMPLATE!$FG$7:$FG$1004),0))),"")</f>
        <v/>
      </c>
      <c r="CU236" s="38" t="str">
        <f t="array" ref="CU236">IFERROR((INDEX(TEMPLATE!$FI$7:$FI$1004,MATCH($J236,IF(TEMPLATE!$FH$7:$FH$1004=CU$6,TEMPLATE!$FG$7:$FG$1004),0))),"")</f>
        <v/>
      </c>
      <c r="CV236" s="38" t="str">
        <f t="array" ref="CV236">IFERROR((INDEX(TEMPLATE!$FI$7:$FI$1004,MATCH($J236,IF(TEMPLATE!$FH$7:$FH$1004=CV$6,TEMPLATE!$FG$7:$FG$1004),0))),"")</f>
        <v/>
      </c>
      <c r="CW236" s="38" t="str">
        <f t="array" ref="CW236">IFERROR((INDEX(TEMPLATE!$FI$7:$FI$1004,MATCH($J236,IF(TEMPLATE!$FH$7:$FH$1004=CW$6,TEMPLATE!$FG$7:$FG$1004),0))),"")</f>
        <v/>
      </c>
      <c r="CX236" s="7"/>
      <c r="CY236" s="7" t="str">
        <f t="shared" si="272"/>
        <v/>
      </c>
      <c r="CZ236" s="7" t="str">
        <f t="shared" si="273"/>
        <v/>
      </c>
      <c r="DA236" s="7" t="str">
        <f t="shared" si="274"/>
        <v/>
      </c>
      <c r="DB236" s="7" t="str">
        <f t="shared" si="275"/>
        <v/>
      </c>
      <c r="DC236" s="7" t="str">
        <f t="shared" si="276"/>
        <v/>
      </c>
      <c r="DD236" s="7" t="str">
        <f t="shared" si="277"/>
        <v/>
      </c>
      <c r="DE236" s="7" t="str">
        <f t="shared" si="278"/>
        <v/>
      </c>
      <c r="DF236" s="7" t="str">
        <f t="shared" si="279"/>
        <v/>
      </c>
      <c r="DG236" s="7"/>
      <c r="DH236" s="40" t="str">
        <f t="shared" si="280"/>
        <v/>
      </c>
      <c r="DI236" s="40" t="str">
        <f t="shared" si="281"/>
        <v/>
      </c>
      <c r="DJ236" s="40" t="str">
        <f t="shared" si="282"/>
        <v/>
      </c>
      <c r="DK236" s="41" t="str">
        <f t="shared" si="283"/>
        <v/>
      </c>
      <c r="DL236" s="42" t="str">
        <f t="shared" si="284"/>
        <v/>
      </c>
      <c r="DM236" s="42" t="str">
        <f t="shared" si="285"/>
        <v/>
      </c>
      <c r="DN236" s="42" t="str">
        <f t="shared" si="286"/>
        <v/>
      </c>
      <c r="DO236" s="42" t="str">
        <f t="shared" si="287"/>
        <v/>
      </c>
      <c r="DP236" s="7"/>
      <c r="DQ236" s="7">
        <f t="shared" si="288"/>
        <v>0</v>
      </c>
      <c r="DR236" s="7">
        <f t="shared" si="289"/>
        <v>0</v>
      </c>
      <c r="DS236" s="7">
        <f t="shared" si="290"/>
        <v>0</v>
      </c>
      <c r="DT236" s="7">
        <f t="shared" si="291"/>
        <v>0</v>
      </c>
      <c r="DU236" s="7">
        <f t="shared" si="292"/>
        <v>0</v>
      </c>
      <c r="DV236" s="7">
        <f t="shared" si="293"/>
        <v>0</v>
      </c>
      <c r="DW236" s="7">
        <f t="shared" si="294"/>
        <v>0</v>
      </c>
      <c r="DX236" s="7">
        <f t="shared" si="295"/>
        <v>0</v>
      </c>
      <c r="DY236" s="48" t="e">
        <f t="array" ref="DY236">VLOOKUP(TEMPLATE!$EP236&amp;"|"&amp;DY$5&amp;"|"&amp;DY$6&amp;"|0|"&amp;TEMPLATE!$EM236,TEMPLATE!$EY$7:$FE$30000,7,FALSE)</f>
        <v>#N/A</v>
      </c>
      <c r="DZ236" s="48" t="e">
        <f t="array" ref="DZ236">VLOOKUP(TEMPLATE!$EP236&amp;"|"&amp;DZ$5&amp;"|"&amp;DZ$6&amp;"|0|"&amp;TEMPLATE!$EM236,TEMPLATE!$EY$7:$FE$30000,7,FALSE)</f>
        <v>#N/A</v>
      </c>
      <c r="EA236" s="7" t="str">
        <f t="shared" si="296"/>
        <v/>
      </c>
      <c r="EB236" s="7" t="str">
        <f t="shared" si="297"/>
        <v/>
      </c>
      <c r="EC236" s="7" t="str">
        <f t="shared" si="298"/>
        <v/>
      </c>
      <c r="ED236" s="7" t="str">
        <f t="shared" si="299"/>
        <v/>
      </c>
      <c r="EE236" s="7" t="str">
        <f t="shared" si="300"/>
        <v/>
      </c>
      <c r="EF236" s="7" t="str">
        <f t="shared" si="301"/>
        <v/>
      </c>
      <c r="EG236" s="7" t="str">
        <f t="shared" si="302"/>
        <v/>
      </c>
      <c r="EH236" s="7" t="str">
        <f t="shared" si="303"/>
        <v/>
      </c>
      <c r="EI236" s="1"/>
      <c r="EJ236" s="1"/>
      <c r="EK236" s="1"/>
      <c r="EL236" s="1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1" t="str">
        <f t="shared" si="304"/>
        <v>||||</v>
      </c>
      <c r="EZ236" s="7"/>
      <c r="FA236" s="7"/>
      <c r="FB236" s="7"/>
      <c r="FC236" s="7"/>
      <c r="FD236" s="43"/>
      <c r="FE236" s="7"/>
      <c r="FF236" s="7"/>
      <c r="FG236" s="7"/>
      <c r="FH236" s="7"/>
      <c r="FI236" s="7"/>
      <c r="FJ236" s="7"/>
      <c r="FK236" s="7"/>
      <c r="FL236" s="7"/>
      <c r="FM236" s="43"/>
      <c r="FN236" s="7"/>
      <c r="FO236" s="7"/>
      <c r="FP236" s="43"/>
      <c r="FQ236" s="7"/>
      <c r="FR236" s="7"/>
      <c r="FS236" s="7"/>
      <c r="FT236" s="7"/>
      <c r="FU236" s="7"/>
      <c r="FV236" s="43"/>
      <c r="FW236" s="38"/>
      <c r="FX236" s="7"/>
      <c r="FY236" s="7"/>
      <c r="FZ236" s="7"/>
      <c r="GA236" s="7"/>
      <c r="GB236" s="7"/>
      <c r="GC236" s="7"/>
      <c r="GD236" s="7"/>
    </row>
    <row r="237" spans="1:186" x14ac:dyDescent="0.25">
      <c r="A237" s="4">
        <f t="shared" si="236"/>
        <v>1</v>
      </c>
      <c r="B237" s="17" t="str">
        <f>IF(TEMPLATE!EM237="","",TEMPLATE!EM237)</f>
        <v/>
      </c>
      <c r="C237" s="17" t="str">
        <f>IF(TEMPLATE!EX237="","",TEMPLATE!EX237)</f>
        <v/>
      </c>
      <c r="D237" s="19" t="str">
        <f t="shared" si="233"/>
        <v/>
      </c>
      <c r="E237" s="19" t="str">
        <f t="shared" si="237"/>
        <v/>
      </c>
      <c r="F237" s="17"/>
      <c r="G237" s="45" t="str">
        <f>IF(TEMPLATE!EN237="","",TEMPLATE!EN237)</f>
        <v/>
      </c>
      <c r="H237" s="45"/>
      <c r="I237" s="45"/>
      <c r="J237" s="17" t="str">
        <f>IF(TEMPLATE!EP237="","",TEMPLATE!EP237)</f>
        <v/>
      </c>
      <c r="K237" s="46" t="str">
        <f>IF(TEMPLATE!EQ237="","",TEMPLATE!EQ237)</f>
        <v/>
      </c>
      <c r="L237" s="46" t="str">
        <f>IF(TEMPLATE!ER237="","",TEMPLATE!ER237)</f>
        <v/>
      </c>
      <c r="M237" s="46" t="str">
        <f>IF(TEMPLATE!ES237="","",TEMPLATE!ES237)</f>
        <v/>
      </c>
      <c r="N237" s="18" t="str">
        <f>IF(TEMPLATE!EU237="","",TEMPLATE!EU237)</f>
        <v/>
      </c>
      <c r="O237" s="19" t="str">
        <f t="shared" si="238"/>
        <v/>
      </c>
      <c r="P237" s="20" t="str">
        <f t="shared" si="239"/>
        <v/>
      </c>
      <c r="Q237" s="18"/>
      <c r="R237" s="21" t="str">
        <f t="shared" si="240"/>
        <v/>
      </c>
      <c r="S237" s="21" t="str">
        <f>IF(SUMIFS(TEMPLATE!$GD$7:$GD$30000,TEMPLATE!$GC$7:$GC$30000,EV237,TEMPLATE!$FY$7:$FY$30000,J237,$GB$7:$GB$30000,G237)=0,"",SUMIFS(TEMPLATE!$GD$7:$GD$30000,TEMPLATE!$GC$7:$GC$30000,EV237,TEMPLATE!$FY$7:$FY$30000,J237,$GB$7:$GB$30000,G237))</f>
        <v/>
      </c>
      <c r="T237" s="21" t="str">
        <f>IF(SUMIFS(TEMPLATE!$GD$7:$GD$30000,TEMPLATE!$GE$7:$GE$30000,"Common Equity",TEMPLATE!$FY$7:$FY$30000,J237,$GB$7:$GB$30000,G237)=0,"",SUMIFS(TEMPLATE!$GD$7:$GD$30000,TEMPLATE!$GE$7:$GE$30000,"Common Equity",TEMPLATE!$FY$7:$FY$30000,J237,$GB$7:$GB$30000,G237))</f>
        <v/>
      </c>
      <c r="U237" s="21"/>
      <c r="V237" s="22">
        <f t="shared" si="241"/>
        <v>0</v>
      </c>
      <c r="W237" s="23" t="e">
        <f t="shared" si="242"/>
        <v>#N/A</v>
      </c>
      <c r="X237" s="23" t="e">
        <f t="shared" si="243"/>
        <v>#N/A</v>
      </c>
      <c r="Y237" s="23" t="e">
        <f t="shared" si="244"/>
        <v>#N/A</v>
      </c>
      <c r="Z237" s="23" t="e">
        <f t="shared" si="245"/>
        <v>#N/A</v>
      </c>
      <c r="AA237" s="23" t="e">
        <f t="shared" si="246"/>
        <v>#N/A</v>
      </c>
      <c r="AB237" s="23" t="e">
        <f t="shared" si="247"/>
        <v>#N/A</v>
      </c>
      <c r="AC237" s="23" t="e">
        <f t="shared" si="248"/>
        <v>#N/A</v>
      </c>
      <c r="AD237" s="24" t="e">
        <f t="shared" si="249"/>
        <v>#N/A</v>
      </c>
      <c r="AE237" s="24" t="e">
        <f t="shared" si="234"/>
        <v>#N/A</v>
      </c>
      <c r="AF237" s="24" t="e">
        <f t="shared" si="235"/>
        <v>#N/A</v>
      </c>
      <c r="AG237" s="24" t="e">
        <f t="shared" si="250"/>
        <v>#N/A</v>
      </c>
      <c r="AH237" s="24" t="str">
        <f t="shared" si="251"/>
        <v/>
      </c>
      <c r="AI237" s="25" t="e">
        <f t="shared" si="252"/>
        <v>#N/A</v>
      </c>
      <c r="AJ237" s="21" t="e">
        <f t="shared" si="253"/>
        <v>#N/A</v>
      </c>
      <c r="AK237" s="51" t="e">
        <f t="shared" si="254"/>
        <v>#N/A</v>
      </c>
      <c r="AL237" s="26" t="e">
        <f t="shared" si="255"/>
        <v>#N/A</v>
      </c>
      <c r="AM237" s="27" t="str">
        <f t="array" ref="AM237">IFERROR((INDEX(TEMPLATE!$FI$7:$FI$1004,MATCH($J237,IF(TEMPLATE!$FH$7:$FH$1004=$AM$4,TEMPLATE!$FG$7:$FG$1004),0))),"")</f>
        <v/>
      </c>
      <c r="AN237" s="28" t="str">
        <f t="shared" si="256"/>
        <v/>
      </c>
      <c r="AO237" s="29" t="str">
        <f t="array" ref="AO237">IFERROR((INDEX(TEMPLATE!$FI$7:$FI$1004,MATCH($J237,IF(TEMPLATE!$FH$7:$FH$1004=$AO$4,TEMPLATE!$FG$7:$FG$1004),0))),"")</f>
        <v/>
      </c>
      <c r="AP237" s="30" t="e">
        <f t="shared" si="257"/>
        <v>#N/A</v>
      </c>
      <c r="AQ237" s="31" t="str">
        <f t="array" ref="AQ237">IFERROR((INDEX(TEMPLATE!$FI$7:$FI$1004,MATCH($J237,IF(TEMPLATE!$FH$7:$FH$1004=$AQ$4,TEMPLATE!$FG$7:$FG$1004),0))),"")</f>
        <v/>
      </c>
      <c r="AR237" s="32" t="e">
        <f t="shared" si="258"/>
        <v>#N/A</v>
      </c>
      <c r="AS237" s="29" t="str">
        <f t="array" ref="AS237">IFERROR((INDEX(TEMPLATE!$FI$7:$FI$1004,MATCH($J237,IF(TEMPLATE!$FH$7:$FH$1004=$AS$4,TEMPLATE!$FG$7:$FG$1004),0))),"")</f>
        <v/>
      </c>
      <c r="AT237" s="33" t="str">
        <f t="shared" si="305"/>
        <v/>
      </c>
      <c r="AU237" s="29" t="str">
        <f t="array" ref="AU237">IFERROR((INDEX(TEMPLATE!$FI$7:$FI$1004,MATCH($J237,IF(TEMPLATE!$FH$7:$FH$1004=$AU$4,TEMPLATE!$FG$7:$FG$1004),0))),"")</f>
        <v/>
      </c>
      <c r="AV237" s="30" t="e">
        <f t="shared" si="259"/>
        <v>#N/A</v>
      </c>
      <c r="AW237" s="29" t="str">
        <f t="shared" si="260"/>
        <v/>
      </c>
      <c r="AX237" s="34" t="str">
        <f t="shared" si="261"/>
        <v/>
      </c>
      <c r="AY237" s="35" t="str">
        <f t="shared" si="262"/>
        <v/>
      </c>
      <c r="AZ237" s="34" t="str">
        <f t="shared" si="263"/>
        <v/>
      </c>
      <c r="BA237" s="34" t="str">
        <f t="shared" si="264"/>
        <v/>
      </c>
      <c r="BB237" s="35" t="str">
        <f t="shared" si="265"/>
        <v/>
      </c>
      <c r="BC237" s="36" t="e">
        <f t="shared" si="266"/>
        <v>#N/A</v>
      </c>
      <c r="BD237" s="36">
        <f t="shared" si="267"/>
        <v>1</v>
      </c>
      <c r="BE237" s="36">
        <f t="shared" si="268"/>
        <v>0</v>
      </c>
      <c r="BF237" s="36" t="e">
        <f t="shared" si="269"/>
        <v>#N/A</v>
      </c>
      <c r="BG237" s="1"/>
      <c r="BH237" s="37" t="e">
        <f>VLOOKUP(TEMPLATE!$EP237&amp;"|"&amp;BH$5&amp;"|"&amp;BH$6&amp;"|0|"&amp;TEMPLATE!$EM237,TEMPLATE!$EY$7:$FE$30000,7,FALSE)</f>
        <v>#N/A</v>
      </c>
      <c r="BI237" s="38" t="e">
        <f>VLOOKUP(TEMPLATE!$EP237&amp;"|"&amp;BI$5&amp;"|"&amp;BI$6&amp;"|0|"&amp;TEMPLATE!$EM237,TEMPLATE!$EY$7:$FE$30000,7,FALSE)</f>
        <v>#N/A</v>
      </c>
      <c r="BJ237" s="37" t="e">
        <f>VLOOKUP(TEMPLATE!$EP237&amp;"|"&amp;BJ$5&amp;"|"&amp;BJ$6&amp;"|0|"&amp;TEMPLATE!$EM237,TEMPLATE!$EY$7:$FE$30000,7,FALSE)</f>
        <v>#N/A</v>
      </c>
      <c r="BK237" s="38" t="e">
        <f>VLOOKUP(TEMPLATE!$EP237&amp;"|"&amp;BK$5&amp;"|"&amp;BK$6&amp;"|0|"&amp;TEMPLATE!$EM237,TEMPLATE!$EY$7:$FE$30000,7,FALSE)</f>
        <v>#N/A</v>
      </c>
      <c r="BL237" s="38" t="e">
        <f>VLOOKUP(TEMPLATE!$EP237&amp;"|"&amp;BL$5&amp;"|"&amp;BL$6&amp;"|0|"&amp;TEMPLATE!$EM237,TEMPLATE!$EY$7:$FE$30000,7,FALSE)</f>
        <v>#N/A</v>
      </c>
      <c r="BM237" s="38" t="e">
        <f>VLOOKUP(TEMPLATE!$EP237&amp;"|"&amp;BM$5&amp;"|"&amp;BM$6&amp;"|0|"&amp;TEMPLATE!$EM237,TEMPLATE!$EY$7:$FE$30000,7,FALSE)</f>
        <v>#N/A</v>
      </c>
      <c r="BN237" s="38" t="e">
        <f>VLOOKUP(TEMPLATE!$EP237&amp;"|"&amp;BN$5&amp;"|"&amp;BN$6&amp;"|0|"&amp;TEMPLATE!$EM237,TEMPLATE!$EY$7:$FE$30000,7,FALSE)</f>
        <v>#N/A</v>
      </c>
      <c r="BO237" s="38" t="e">
        <f>VLOOKUP(TEMPLATE!$EP237&amp;"|"&amp;BO$5&amp;"|"&amp;BO$6&amp;"|0|"&amp;TEMPLATE!$EM237,TEMPLATE!$EY$7:$FE$30000,7,FALSE)</f>
        <v>#N/A</v>
      </c>
      <c r="BP237" s="38" t="e">
        <f>VLOOKUP(TEMPLATE!$EP237&amp;"|"&amp;BP$5&amp;"|"&amp;BP$6&amp;"|0|"&amp;TEMPLATE!$EM237,TEMPLATE!$EY$7:$FE$30000,7,FALSE)</f>
        <v>#N/A</v>
      </c>
      <c r="BQ237" s="38" t="e">
        <f>VLOOKUP(TEMPLATE!$EP237&amp;"|"&amp;BQ$5&amp;"|"&amp;BQ$6&amp;"|0|"&amp;TEMPLATE!$EM237,TEMPLATE!$EY$7:$FE$30000,7,FALSE)</f>
        <v>#N/A</v>
      </c>
      <c r="BR237" s="38" t="e">
        <f>VLOOKUP(TEMPLATE!$EP237&amp;"|"&amp;BR$5&amp;"|"&amp;BR$6&amp;"|0|"&amp;TEMPLATE!$EM237,TEMPLATE!$EY$7:$FE$30000,7,FALSE)</f>
        <v>#N/A</v>
      </c>
      <c r="BS237" s="38" t="e">
        <f>VLOOKUP(TEMPLATE!$EP237&amp;"|"&amp;BS$5&amp;"|"&amp;BS$6&amp;"|0|"&amp;TEMPLATE!$EM237,TEMPLATE!$EY$7:$FE$30000,7,FALSE)</f>
        <v>#N/A</v>
      </c>
      <c r="BT237" s="38" t="e">
        <f>VLOOKUP(TEMPLATE!$EP237&amp;"|"&amp;BT$5&amp;"|"&amp;BT$6&amp;"|0|"&amp;TEMPLATE!$EM237,TEMPLATE!$EY$7:$FE$30000,7,FALSE)</f>
        <v>#N/A</v>
      </c>
      <c r="BU237" s="38" t="e">
        <f>VLOOKUP(TEMPLATE!$EP237&amp;"|"&amp;BU$5&amp;"|"&amp;BU$6&amp;"|0|"&amp;TEMPLATE!$EM237,TEMPLATE!$EY$7:$FE$30000,7,FALSE)</f>
        <v>#N/A</v>
      </c>
      <c r="BV237" s="38" t="e">
        <f>VLOOKUP(TEMPLATE!$EP237&amp;"|"&amp;BV$5&amp;"|"&amp;BV$6&amp;"|0|"&amp;TEMPLATE!$EM237,TEMPLATE!$EY$7:$FE$30000,7,FALSE)</f>
        <v>#N/A</v>
      </c>
      <c r="BW237" s="38" t="e">
        <f>VLOOKUP(TEMPLATE!$EP237&amp;"|"&amp;BW$5&amp;"|"&amp;BW$6&amp;"|0|"&amp;TEMPLATE!$EM237,TEMPLATE!$EY$7:$FE$30000,7,FALSE)</f>
        <v>#N/A</v>
      </c>
      <c r="BX237" s="38" t="e">
        <f>VLOOKUP(TEMPLATE!$EP237&amp;"|"&amp;BX$5&amp;"|"&amp;BX$6&amp;"|0|"&amp;TEMPLATE!$EM237,TEMPLATE!$EY$7:$FE$30000,7,FALSE)</f>
        <v>#N/A</v>
      </c>
      <c r="BY237" s="38" t="e">
        <f>VLOOKUP(TEMPLATE!$EP237&amp;"|"&amp;BY$5&amp;"|"&amp;BY$6&amp;"|0|"&amp;TEMPLATE!$EM237,TEMPLATE!$EY$7:$FE$30000,7,FALSE)</f>
        <v>#N/A</v>
      </c>
      <c r="BZ237" s="38" t="e">
        <f>VLOOKUP(TEMPLATE!$EP237&amp;"|"&amp;BZ$5&amp;"|"&amp;BZ$6&amp;"|0|"&amp;TEMPLATE!$EM237,TEMPLATE!$EY$7:$FE$30000,7,FALSE)</f>
        <v>#N/A</v>
      </c>
      <c r="CA237" s="38" t="e">
        <f>IF(VLOOKUP(TEMPLATE!$EP237&amp;"|"&amp;CA$5&amp;"|"&amp;CA$6&amp;"|0|"&amp;TEMPLATE!$EM237,TEMPLATE!$EY$7:$FE$30000,7,FALSE)=0,BN237,VLOOKUP(TEMPLATE!$EP237&amp;"|"&amp;CA$5&amp;"|"&amp;CA$6&amp;"|0|"&amp;TEMPLATE!$EM237,TEMPLATE!$EY$7:$FE$30000,7,FALSE))</f>
        <v>#N/A</v>
      </c>
      <c r="CB237" s="38" t="e">
        <f>VLOOKUP(TEMPLATE!$EP237&amp;"|"&amp;CB$5&amp;"|"&amp;CB$6&amp;"|0|"&amp;TEMPLATE!$EM237,TEMPLATE!$EY$7:$FE$30000,7,FALSE)</f>
        <v>#N/A</v>
      </c>
      <c r="CC237" s="38" t="e">
        <f>VLOOKUP(TEMPLATE!$EP237&amp;"|"&amp;CC$5&amp;"|"&amp;CC$6&amp;"|0|"&amp;TEMPLATE!$EM237,TEMPLATE!$EY$7:$FE$30000,7,FALSE)</f>
        <v>#N/A</v>
      </c>
      <c r="CD237" s="38" t="e">
        <f>VLOOKUP(TEMPLATE!$EP237&amp;"|"&amp;CD$5&amp;"|"&amp;CD$6&amp;"|0|"&amp;TEMPLATE!$EM237,TEMPLATE!$EY$7:$FE$30000,7,FALSE)</f>
        <v>#N/A</v>
      </c>
      <c r="CE237" s="38" t="e">
        <f>VLOOKUP(TEMPLATE!$EP237&amp;"|"&amp;CE$5&amp;"|"&amp;CE$6&amp;"|0|"&amp;TEMPLATE!$EM237,TEMPLATE!$EY$7:$FE$30000,7,FALSE)</f>
        <v>#N/A</v>
      </c>
      <c r="CF237" s="38" t="e">
        <f>VLOOKUP(TEMPLATE!$EP237&amp;"|"&amp;CF$5&amp;"|"&amp;CF$6&amp;"|0|"&amp;TEMPLATE!$EM237,TEMPLATE!$EY$7:$FE$30000,7,FALSE)</f>
        <v>#N/A</v>
      </c>
      <c r="CG237" s="38" t="e">
        <f>VLOOKUP(TEMPLATE!$EP237&amp;"|"&amp;CG$5&amp;"|"&amp;CG$6&amp;"|0|"&amp;TEMPLATE!$EM237,TEMPLATE!$EY$7:$FE$30000,7,FALSE)</f>
        <v>#N/A</v>
      </c>
      <c r="CH237" s="38" t="e">
        <f>VLOOKUP(TEMPLATE!$EP237&amp;"|"&amp;CH$5&amp;"|"&amp;CH$6&amp;"|0|"&amp;TEMPLATE!$EM237,TEMPLATE!$EY$7:$FE$30000,7,FALSE)</f>
        <v>#N/A</v>
      </c>
      <c r="CI237" s="38" t="e">
        <f>VLOOKUP(TEMPLATE!$EP237&amp;"|"&amp;CI$5&amp;"|"&amp;CI$6&amp;"|0|"&amp;TEMPLATE!$EM237,TEMPLATE!$EY$7:$FE$30000,7,FALSE)</f>
        <v>#N/A</v>
      </c>
      <c r="CJ237" s="38" t="e">
        <f>VLOOKUP(TEMPLATE!$EP237&amp;"|"&amp;CJ$5&amp;"|"&amp;CJ$6&amp;"|0|"&amp;TEMPLATE!$EM237,TEMPLATE!$EY$7:$FE$30000,7,FALSE)</f>
        <v>#N/A</v>
      </c>
      <c r="CK237" s="38" t="e">
        <f>VLOOKUP(TEMPLATE!$EP237&amp;"|"&amp;CK$5&amp;"|"&amp;CK$6&amp;"|0|"&amp;TEMPLATE!$EM237,TEMPLATE!$EY$7:$FE$30000,7,FALSE)</f>
        <v>#N/A</v>
      </c>
      <c r="CL237" s="38" t="e">
        <f t="shared" si="270"/>
        <v>#VALUE!</v>
      </c>
      <c r="CM237" s="38" t="e">
        <f t="shared" si="271"/>
        <v>#VALUE!</v>
      </c>
      <c r="CN237" s="38" t="e">
        <f>VLOOKUP(TEMPLATE!$EP237&amp;"|"&amp;CN$5&amp;"|"&amp;CN$6&amp;"|0|"&amp;TEMPLATE!$EM237,TEMPLATE!$EY$7:$FE$30000,7,FALSE)</f>
        <v>#N/A</v>
      </c>
      <c r="CO237" s="38" t="e">
        <f>VLOOKUP(TEMPLATE!$EP237&amp;"|"&amp;CO$5&amp;"|"&amp;CO$6&amp;"|0|"&amp;TEMPLATE!$EM237,TEMPLATE!$EY$7:$FE$30000,7,FALSE)</f>
        <v>#N/A</v>
      </c>
      <c r="CP237" s="39" t="str">
        <f t="array" ref="CP237">IFERROR((INDEX(TEMPLATE!$FI$7:$FI$1004,MATCH($J237,IF(TEMPLATE!$FH$7:$FH$1004=CP$6,TEMPLATE!$FG$7:$FG$1004),0))),"")</f>
        <v/>
      </c>
      <c r="CQ237" s="39" t="str">
        <f t="array" ref="CQ237">IFERROR((INDEX(TEMPLATE!$FI$7:$FI$1004,MATCH($J237,IF(TEMPLATE!$FH$7:$FH$1004=CQ$6,TEMPLATE!$FG$7:$FG$1004),0))),"")</f>
        <v/>
      </c>
      <c r="CR237" s="39" t="str">
        <f t="array" ref="CR237">IFERROR((INDEX(TEMPLATE!$FI$7:$FI$1004,MATCH($J237,IF(TEMPLATE!$FH$7:$FH$1004=CR$6,TEMPLATE!$FG$7:$FG$1004),0))),"")</f>
        <v/>
      </c>
      <c r="CS237" s="39" t="str">
        <f t="array" ref="CS237">IFERROR((INDEX(TEMPLATE!$FI$7:$FI$1004,MATCH($J237,IF(TEMPLATE!$FH$7:$FH$1004=CS$6,TEMPLATE!$FG$7:$FG$1004),0))),"")</f>
        <v/>
      </c>
      <c r="CT237" s="38" t="str">
        <f t="array" ref="CT237">IFERROR((INDEX(TEMPLATE!$FI$7:$FI$1004,MATCH($J237,IF(TEMPLATE!$FH$7:$FH$1004=CT$6,TEMPLATE!$FG$7:$FG$1004),0))),"")</f>
        <v/>
      </c>
      <c r="CU237" s="38" t="str">
        <f t="array" ref="CU237">IFERROR((INDEX(TEMPLATE!$FI$7:$FI$1004,MATCH($J237,IF(TEMPLATE!$FH$7:$FH$1004=CU$6,TEMPLATE!$FG$7:$FG$1004),0))),"")</f>
        <v/>
      </c>
      <c r="CV237" s="38" t="str">
        <f t="array" ref="CV237">IFERROR((INDEX(TEMPLATE!$FI$7:$FI$1004,MATCH($J237,IF(TEMPLATE!$FH$7:$FH$1004=CV$6,TEMPLATE!$FG$7:$FG$1004),0))),"")</f>
        <v/>
      </c>
      <c r="CW237" s="38" t="str">
        <f t="array" ref="CW237">IFERROR((INDEX(TEMPLATE!$FI$7:$FI$1004,MATCH($J237,IF(TEMPLATE!$FH$7:$FH$1004=CW$6,TEMPLATE!$FG$7:$FG$1004),0))),"")</f>
        <v/>
      </c>
      <c r="CX237" s="7"/>
      <c r="CY237" s="7" t="str">
        <f t="shared" si="272"/>
        <v/>
      </c>
      <c r="CZ237" s="7" t="str">
        <f t="shared" si="273"/>
        <v/>
      </c>
      <c r="DA237" s="7" t="str">
        <f t="shared" si="274"/>
        <v/>
      </c>
      <c r="DB237" s="7" t="str">
        <f t="shared" si="275"/>
        <v/>
      </c>
      <c r="DC237" s="7" t="str">
        <f t="shared" si="276"/>
        <v/>
      </c>
      <c r="DD237" s="7" t="str">
        <f t="shared" si="277"/>
        <v/>
      </c>
      <c r="DE237" s="7" t="str">
        <f t="shared" si="278"/>
        <v/>
      </c>
      <c r="DF237" s="7" t="str">
        <f t="shared" si="279"/>
        <v/>
      </c>
      <c r="DG237" s="7"/>
      <c r="DH237" s="40" t="str">
        <f t="shared" si="280"/>
        <v/>
      </c>
      <c r="DI237" s="40" t="str">
        <f t="shared" si="281"/>
        <v/>
      </c>
      <c r="DJ237" s="40" t="str">
        <f t="shared" si="282"/>
        <v/>
      </c>
      <c r="DK237" s="41" t="str">
        <f t="shared" si="283"/>
        <v/>
      </c>
      <c r="DL237" s="42" t="str">
        <f t="shared" si="284"/>
        <v/>
      </c>
      <c r="DM237" s="42" t="str">
        <f t="shared" si="285"/>
        <v/>
      </c>
      <c r="DN237" s="42" t="str">
        <f t="shared" si="286"/>
        <v/>
      </c>
      <c r="DO237" s="42" t="str">
        <f t="shared" si="287"/>
        <v/>
      </c>
      <c r="DP237" s="7"/>
      <c r="DQ237" s="7">
        <f t="shared" si="288"/>
        <v>0</v>
      </c>
      <c r="DR237" s="7">
        <f t="shared" si="289"/>
        <v>0</v>
      </c>
      <c r="DS237" s="7">
        <f t="shared" si="290"/>
        <v>0</v>
      </c>
      <c r="DT237" s="7">
        <f t="shared" si="291"/>
        <v>0</v>
      </c>
      <c r="DU237" s="7">
        <f t="shared" si="292"/>
        <v>0</v>
      </c>
      <c r="DV237" s="7">
        <f t="shared" si="293"/>
        <v>0</v>
      </c>
      <c r="DW237" s="7">
        <f t="shared" si="294"/>
        <v>0</v>
      </c>
      <c r="DX237" s="7">
        <f t="shared" si="295"/>
        <v>0</v>
      </c>
      <c r="DY237" s="48" t="e">
        <f t="array" ref="DY237">VLOOKUP(TEMPLATE!$EP237&amp;"|"&amp;DY$5&amp;"|"&amp;DY$6&amp;"|0|"&amp;TEMPLATE!$EM237,TEMPLATE!$EY$7:$FE$30000,7,FALSE)</f>
        <v>#N/A</v>
      </c>
      <c r="DZ237" s="48" t="e">
        <f t="array" ref="DZ237">VLOOKUP(TEMPLATE!$EP237&amp;"|"&amp;DZ$5&amp;"|"&amp;DZ$6&amp;"|0|"&amp;TEMPLATE!$EM237,TEMPLATE!$EY$7:$FE$30000,7,FALSE)</f>
        <v>#N/A</v>
      </c>
      <c r="EA237" s="7" t="str">
        <f t="shared" si="296"/>
        <v/>
      </c>
      <c r="EB237" s="7" t="str">
        <f t="shared" si="297"/>
        <v/>
      </c>
      <c r="EC237" s="7" t="str">
        <f t="shared" si="298"/>
        <v/>
      </c>
      <c r="ED237" s="7" t="str">
        <f t="shared" si="299"/>
        <v/>
      </c>
      <c r="EE237" s="7" t="str">
        <f t="shared" si="300"/>
        <v/>
      </c>
      <c r="EF237" s="7" t="str">
        <f t="shared" si="301"/>
        <v/>
      </c>
      <c r="EG237" s="7" t="str">
        <f t="shared" si="302"/>
        <v/>
      </c>
      <c r="EH237" s="7" t="str">
        <f t="shared" si="303"/>
        <v/>
      </c>
      <c r="EI237" s="1"/>
      <c r="EJ237" s="1"/>
      <c r="EK237" s="1"/>
      <c r="EL237" s="1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1" t="str">
        <f t="shared" si="304"/>
        <v>||||</v>
      </c>
      <c r="EZ237" s="7"/>
      <c r="FA237" s="7"/>
      <c r="FB237" s="7"/>
      <c r="FC237" s="7"/>
      <c r="FD237" s="43"/>
      <c r="FE237" s="7"/>
      <c r="FF237" s="7"/>
      <c r="FG237" s="7"/>
      <c r="FH237" s="7"/>
      <c r="FI237" s="7"/>
      <c r="FJ237" s="7"/>
      <c r="FK237" s="7"/>
      <c r="FL237" s="7"/>
      <c r="FM237" s="43"/>
      <c r="FN237" s="7"/>
      <c r="FO237" s="7"/>
      <c r="FP237" s="43"/>
      <c r="FQ237" s="7"/>
      <c r="FR237" s="7"/>
      <c r="FS237" s="7"/>
      <c r="FT237" s="7"/>
      <c r="FU237" s="7"/>
      <c r="FV237" s="43"/>
      <c r="FW237" s="38"/>
      <c r="FX237" s="7"/>
      <c r="FY237" s="7"/>
      <c r="FZ237" s="7"/>
      <c r="GA237" s="7"/>
      <c r="GB237" s="7"/>
      <c r="GC237" s="7"/>
      <c r="GD237" s="7"/>
    </row>
    <row r="238" spans="1:186" x14ac:dyDescent="0.25">
      <c r="A238" s="4">
        <f t="shared" si="236"/>
        <v>1</v>
      </c>
      <c r="B238" s="17" t="str">
        <f>IF(TEMPLATE!EM238="","",TEMPLATE!EM238)</f>
        <v/>
      </c>
      <c r="C238" s="17" t="str">
        <f>IF(TEMPLATE!EX238="","",TEMPLATE!EX238)</f>
        <v/>
      </c>
      <c r="D238" s="19" t="str">
        <f t="shared" si="233"/>
        <v/>
      </c>
      <c r="E238" s="19" t="str">
        <f t="shared" si="237"/>
        <v/>
      </c>
      <c r="F238" s="17"/>
      <c r="G238" s="45" t="str">
        <f>IF(TEMPLATE!EN238="","",TEMPLATE!EN238)</f>
        <v/>
      </c>
      <c r="H238" s="45"/>
      <c r="I238" s="45"/>
      <c r="J238" s="17" t="str">
        <f>IF(TEMPLATE!EP238="","",TEMPLATE!EP238)</f>
        <v/>
      </c>
      <c r="K238" s="46" t="str">
        <f>IF(TEMPLATE!EQ238="","",TEMPLATE!EQ238)</f>
        <v/>
      </c>
      <c r="L238" s="46" t="str">
        <f>IF(TEMPLATE!ER238="","",TEMPLATE!ER238)</f>
        <v/>
      </c>
      <c r="M238" s="46" t="str">
        <f>IF(TEMPLATE!ES238="","",TEMPLATE!ES238)</f>
        <v/>
      </c>
      <c r="N238" s="18" t="str">
        <f>IF(TEMPLATE!EU238="","",TEMPLATE!EU238)</f>
        <v/>
      </c>
      <c r="O238" s="19" t="str">
        <f t="shared" si="238"/>
        <v/>
      </c>
      <c r="P238" s="20" t="str">
        <f t="shared" si="239"/>
        <v/>
      </c>
      <c r="Q238" s="18"/>
      <c r="R238" s="21" t="str">
        <f t="shared" si="240"/>
        <v/>
      </c>
      <c r="S238" s="21" t="str">
        <f>IF(SUMIFS(TEMPLATE!$GD$7:$GD$30000,TEMPLATE!$GC$7:$GC$30000,EV238,TEMPLATE!$FY$7:$FY$30000,J238,$GB$7:$GB$30000,G238)=0,"",SUMIFS(TEMPLATE!$GD$7:$GD$30000,TEMPLATE!$GC$7:$GC$30000,EV238,TEMPLATE!$FY$7:$FY$30000,J238,$GB$7:$GB$30000,G238))</f>
        <v/>
      </c>
      <c r="T238" s="21" t="str">
        <f>IF(SUMIFS(TEMPLATE!$GD$7:$GD$30000,TEMPLATE!$GE$7:$GE$30000,"Common Equity",TEMPLATE!$FY$7:$FY$30000,J238,$GB$7:$GB$30000,G238)=0,"",SUMIFS(TEMPLATE!$GD$7:$GD$30000,TEMPLATE!$GE$7:$GE$30000,"Common Equity",TEMPLATE!$FY$7:$FY$30000,J238,$GB$7:$GB$30000,G238))</f>
        <v/>
      </c>
      <c r="U238" s="21"/>
      <c r="V238" s="22">
        <f t="shared" si="241"/>
        <v>0</v>
      </c>
      <c r="W238" s="23" t="e">
        <f t="shared" si="242"/>
        <v>#N/A</v>
      </c>
      <c r="X238" s="23" t="e">
        <f t="shared" si="243"/>
        <v>#N/A</v>
      </c>
      <c r="Y238" s="23" t="e">
        <f t="shared" si="244"/>
        <v>#N/A</v>
      </c>
      <c r="Z238" s="23" t="e">
        <f t="shared" si="245"/>
        <v>#N/A</v>
      </c>
      <c r="AA238" s="23" t="e">
        <f t="shared" si="246"/>
        <v>#N/A</v>
      </c>
      <c r="AB238" s="23" t="e">
        <f t="shared" si="247"/>
        <v>#N/A</v>
      </c>
      <c r="AC238" s="23" t="e">
        <f t="shared" si="248"/>
        <v>#N/A</v>
      </c>
      <c r="AD238" s="24" t="e">
        <f t="shared" si="249"/>
        <v>#N/A</v>
      </c>
      <c r="AE238" s="24" t="e">
        <f t="shared" si="234"/>
        <v>#N/A</v>
      </c>
      <c r="AF238" s="24" t="e">
        <f t="shared" si="235"/>
        <v>#N/A</v>
      </c>
      <c r="AG238" s="24" t="e">
        <f t="shared" si="250"/>
        <v>#N/A</v>
      </c>
      <c r="AH238" s="24" t="str">
        <f t="shared" si="251"/>
        <v/>
      </c>
      <c r="AI238" s="25" t="e">
        <f t="shared" si="252"/>
        <v>#N/A</v>
      </c>
      <c r="AJ238" s="21" t="e">
        <f t="shared" si="253"/>
        <v>#N/A</v>
      </c>
      <c r="AK238" s="51" t="e">
        <f t="shared" si="254"/>
        <v>#N/A</v>
      </c>
      <c r="AL238" s="26" t="e">
        <f t="shared" si="255"/>
        <v>#N/A</v>
      </c>
      <c r="AM238" s="27" t="str">
        <f t="array" ref="AM238">IFERROR((INDEX(TEMPLATE!$FI$7:$FI$1004,MATCH($J238,IF(TEMPLATE!$FH$7:$FH$1004=$AM$4,TEMPLATE!$FG$7:$FG$1004),0))),"")</f>
        <v/>
      </c>
      <c r="AN238" s="28" t="str">
        <f t="shared" si="256"/>
        <v/>
      </c>
      <c r="AO238" s="29" t="str">
        <f t="array" ref="AO238">IFERROR((INDEX(TEMPLATE!$FI$7:$FI$1004,MATCH($J238,IF(TEMPLATE!$FH$7:$FH$1004=$AO$4,TEMPLATE!$FG$7:$FG$1004),0))),"")</f>
        <v/>
      </c>
      <c r="AP238" s="30" t="e">
        <f t="shared" si="257"/>
        <v>#N/A</v>
      </c>
      <c r="AQ238" s="31" t="str">
        <f t="array" ref="AQ238">IFERROR((INDEX(TEMPLATE!$FI$7:$FI$1004,MATCH($J238,IF(TEMPLATE!$FH$7:$FH$1004=$AQ$4,TEMPLATE!$FG$7:$FG$1004),0))),"")</f>
        <v/>
      </c>
      <c r="AR238" s="32" t="e">
        <f t="shared" si="258"/>
        <v>#N/A</v>
      </c>
      <c r="AS238" s="29" t="str">
        <f t="array" ref="AS238">IFERROR((INDEX(TEMPLATE!$FI$7:$FI$1004,MATCH($J238,IF(TEMPLATE!$FH$7:$FH$1004=$AS$4,TEMPLATE!$FG$7:$FG$1004),0))),"")</f>
        <v/>
      </c>
      <c r="AT238" s="33" t="str">
        <f t="shared" si="305"/>
        <v/>
      </c>
      <c r="AU238" s="29" t="str">
        <f t="array" ref="AU238">IFERROR((INDEX(TEMPLATE!$FI$7:$FI$1004,MATCH($J238,IF(TEMPLATE!$FH$7:$FH$1004=$AU$4,TEMPLATE!$FG$7:$FG$1004),0))),"")</f>
        <v/>
      </c>
      <c r="AV238" s="30" t="e">
        <f t="shared" si="259"/>
        <v>#N/A</v>
      </c>
      <c r="AW238" s="29" t="str">
        <f t="shared" si="260"/>
        <v/>
      </c>
      <c r="AX238" s="34" t="str">
        <f t="shared" si="261"/>
        <v/>
      </c>
      <c r="AY238" s="35" t="str">
        <f t="shared" si="262"/>
        <v/>
      </c>
      <c r="AZ238" s="34" t="str">
        <f t="shared" si="263"/>
        <v/>
      </c>
      <c r="BA238" s="34" t="str">
        <f t="shared" si="264"/>
        <v/>
      </c>
      <c r="BB238" s="35" t="str">
        <f t="shared" si="265"/>
        <v/>
      </c>
      <c r="BC238" s="36" t="e">
        <f t="shared" si="266"/>
        <v>#N/A</v>
      </c>
      <c r="BD238" s="36">
        <f t="shared" si="267"/>
        <v>1</v>
      </c>
      <c r="BE238" s="36">
        <f t="shared" si="268"/>
        <v>0</v>
      </c>
      <c r="BF238" s="36" t="e">
        <f t="shared" si="269"/>
        <v>#N/A</v>
      </c>
      <c r="BG238" s="1"/>
      <c r="BH238" s="37" t="e">
        <f>VLOOKUP(TEMPLATE!$EP238&amp;"|"&amp;BH$5&amp;"|"&amp;BH$6&amp;"|0|"&amp;TEMPLATE!$EM238,TEMPLATE!$EY$7:$FE$30000,7,FALSE)</f>
        <v>#N/A</v>
      </c>
      <c r="BI238" s="38" t="e">
        <f>VLOOKUP(TEMPLATE!$EP238&amp;"|"&amp;BI$5&amp;"|"&amp;BI$6&amp;"|0|"&amp;TEMPLATE!$EM238,TEMPLATE!$EY$7:$FE$30000,7,FALSE)</f>
        <v>#N/A</v>
      </c>
      <c r="BJ238" s="37" t="e">
        <f>VLOOKUP(TEMPLATE!$EP238&amp;"|"&amp;BJ$5&amp;"|"&amp;BJ$6&amp;"|0|"&amp;TEMPLATE!$EM238,TEMPLATE!$EY$7:$FE$30000,7,FALSE)</f>
        <v>#N/A</v>
      </c>
      <c r="BK238" s="38" t="e">
        <f>VLOOKUP(TEMPLATE!$EP238&amp;"|"&amp;BK$5&amp;"|"&amp;BK$6&amp;"|0|"&amp;TEMPLATE!$EM238,TEMPLATE!$EY$7:$FE$30000,7,FALSE)</f>
        <v>#N/A</v>
      </c>
      <c r="BL238" s="38" t="e">
        <f>VLOOKUP(TEMPLATE!$EP238&amp;"|"&amp;BL$5&amp;"|"&amp;BL$6&amp;"|0|"&amp;TEMPLATE!$EM238,TEMPLATE!$EY$7:$FE$30000,7,FALSE)</f>
        <v>#N/A</v>
      </c>
      <c r="BM238" s="38" t="e">
        <f>VLOOKUP(TEMPLATE!$EP238&amp;"|"&amp;BM$5&amp;"|"&amp;BM$6&amp;"|0|"&amp;TEMPLATE!$EM238,TEMPLATE!$EY$7:$FE$30000,7,FALSE)</f>
        <v>#N/A</v>
      </c>
      <c r="BN238" s="38" t="e">
        <f>VLOOKUP(TEMPLATE!$EP238&amp;"|"&amp;BN$5&amp;"|"&amp;BN$6&amp;"|0|"&amp;TEMPLATE!$EM238,TEMPLATE!$EY$7:$FE$30000,7,FALSE)</f>
        <v>#N/A</v>
      </c>
      <c r="BO238" s="38" t="e">
        <f>VLOOKUP(TEMPLATE!$EP238&amp;"|"&amp;BO$5&amp;"|"&amp;BO$6&amp;"|0|"&amp;TEMPLATE!$EM238,TEMPLATE!$EY$7:$FE$30000,7,FALSE)</f>
        <v>#N/A</v>
      </c>
      <c r="BP238" s="38" t="e">
        <f>VLOOKUP(TEMPLATE!$EP238&amp;"|"&amp;BP$5&amp;"|"&amp;BP$6&amp;"|0|"&amp;TEMPLATE!$EM238,TEMPLATE!$EY$7:$FE$30000,7,FALSE)</f>
        <v>#N/A</v>
      </c>
      <c r="BQ238" s="38" t="e">
        <f>VLOOKUP(TEMPLATE!$EP238&amp;"|"&amp;BQ$5&amp;"|"&amp;BQ$6&amp;"|0|"&amp;TEMPLATE!$EM238,TEMPLATE!$EY$7:$FE$30000,7,FALSE)</f>
        <v>#N/A</v>
      </c>
      <c r="BR238" s="38" t="e">
        <f>VLOOKUP(TEMPLATE!$EP238&amp;"|"&amp;BR$5&amp;"|"&amp;BR$6&amp;"|0|"&amp;TEMPLATE!$EM238,TEMPLATE!$EY$7:$FE$30000,7,FALSE)</f>
        <v>#N/A</v>
      </c>
      <c r="BS238" s="38" t="e">
        <f>VLOOKUP(TEMPLATE!$EP238&amp;"|"&amp;BS$5&amp;"|"&amp;BS$6&amp;"|0|"&amp;TEMPLATE!$EM238,TEMPLATE!$EY$7:$FE$30000,7,FALSE)</f>
        <v>#N/A</v>
      </c>
      <c r="BT238" s="38" t="e">
        <f>VLOOKUP(TEMPLATE!$EP238&amp;"|"&amp;BT$5&amp;"|"&amp;BT$6&amp;"|0|"&amp;TEMPLATE!$EM238,TEMPLATE!$EY$7:$FE$30000,7,FALSE)</f>
        <v>#N/A</v>
      </c>
      <c r="BU238" s="38" t="e">
        <f>VLOOKUP(TEMPLATE!$EP238&amp;"|"&amp;BU$5&amp;"|"&amp;BU$6&amp;"|0|"&amp;TEMPLATE!$EM238,TEMPLATE!$EY$7:$FE$30000,7,FALSE)</f>
        <v>#N/A</v>
      </c>
      <c r="BV238" s="38" t="e">
        <f>VLOOKUP(TEMPLATE!$EP238&amp;"|"&amp;BV$5&amp;"|"&amp;BV$6&amp;"|0|"&amp;TEMPLATE!$EM238,TEMPLATE!$EY$7:$FE$30000,7,FALSE)</f>
        <v>#N/A</v>
      </c>
      <c r="BW238" s="38" t="e">
        <f>VLOOKUP(TEMPLATE!$EP238&amp;"|"&amp;BW$5&amp;"|"&amp;BW$6&amp;"|0|"&amp;TEMPLATE!$EM238,TEMPLATE!$EY$7:$FE$30000,7,FALSE)</f>
        <v>#N/A</v>
      </c>
      <c r="BX238" s="38" t="e">
        <f>VLOOKUP(TEMPLATE!$EP238&amp;"|"&amp;BX$5&amp;"|"&amp;BX$6&amp;"|0|"&amp;TEMPLATE!$EM238,TEMPLATE!$EY$7:$FE$30000,7,FALSE)</f>
        <v>#N/A</v>
      </c>
      <c r="BY238" s="38" t="e">
        <f>VLOOKUP(TEMPLATE!$EP238&amp;"|"&amp;BY$5&amp;"|"&amp;BY$6&amp;"|0|"&amp;TEMPLATE!$EM238,TEMPLATE!$EY$7:$FE$30000,7,FALSE)</f>
        <v>#N/A</v>
      </c>
      <c r="BZ238" s="38" t="e">
        <f>VLOOKUP(TEMPLATE!$EP238&amp;"|"&amp;BZ$5&amp;"|"&amp;BZ$6&amp;"|0|"&amp;TEMPLATE!$EM238,TEMPLATE!$EY$7:$FE$30000,7,FALSE)</f>
        <v>#N/A</v>
      </c>
      <c r="CA238" s="38" t="e">
        <f>IF(VLOOKUP(TEMPLATE!$EP238&amp;"|"&amp;CA$5&amp;"|"&amp;CA$6&amp;"|0|"&amp;TEMPLATE!$EM238,TEMPLATE!$EY$7:$FE$30000,7,FALSE)=0,BN238,VLOOKUP(TEMPLATE!$EP238&amp;"|"&amp;CA$5&amp;"|"&amp;CA$6&amp;"|0|"&amp;TEMPLATE!$EM238,TEMPLATE!$EY$7:$FE$30000,7,FALSE))</f>
        <v>#N/A</v>
      </c>
      <c r="CB238" s="38" t="e">
        <f>VLOOKUP(TEMPLATE!$EP238&amp;"|"&amp;CB$5&amp;"|"&amp;CB$6&amp;"|0|"&amp;TEMPLATE!$EM238,TEMPLATE!$EY$7:$FE$30000,7,FALSE)</f>
        <v>#N/A</v>
      </c>
      <c r="CC238" s="38" t="e">
        <f>VLOOKUP(TEMPLATE!$EP238&amp;"|"&amp;CC$5&amp;"|"&amp;CC$6&amp;"|0|"&amp;TEMPLATE!$EM238,TEMPLATE!$EY$7:$FE$30000,7,FALSE)</f>
        <v>#N/A</v>
      </c>
      <c r="CD238" s="38" t="e">
        <f>VLOOKUP(TEMPLATE!$EP238&amp;"|"&amp;CD$5&amp;"|"&amp;CD$6&amp;"|0|"&amp;TEMPLATE!$EM238,TEMPLATE!$EY$7:$FE$30000,7,FALSE)</f>
        <v>#N/A</v>
      </c>
      <c r="CE238" s="38" t="e">
        <f>VLOOKUP(TEMPLATE!$EP238&amp;"|"&amp;CE$5&amp;"|"&amp;CE$6&amp;"|0|"&amp;TEMPLATE!$EM238,TEMPLATE!$EY$7:$FE$30000,7,FALSE)</f>
        <v>#N/A</v>
      </c>
      <c r="CF238" s="38" t="e">
        <f>VLOOKUP(TEMPLATE!$EP238&amp;"|"&amp;CF$5&amp;"|"&amp;CF$6&amp;"|0|"&amp;TEMPLATE!$EM238,TEMPLATE!$EY$7:$FE$30000,7,FALSE)</f>
        <v>#N/A</v>
      </c>
      <c r="CG238" s="38" t="e">
        <f>VLOOKUP(TEMPLATE!$EP238&amp;"|"&amp;CG$5&amp;"|"&amp;CG$6&amp;"|0|"&amp;TEMPLATE!$EM238,TEMPLATE!$EY$7:$FE$30000,7,FALSE)</f>
        <v>#N/A</v>
      </c>
      <c r="CH238" s="38" t="e">
        <f>VLOOKUP(TEMPLATE!$EP238&amp;"|"&amp;CH$5&amp;"|"&amp;CH$6&amp;"|0|"&amp;TEMPLATE!$EM238,TEMPLATE!$EY$7:$FE$30000,7,FALSE)</f>
        <v>#N/A</v>
      </c>
      <c r="CI238" s="38" t="e">
        <f>VLOOKUP(TEMPLATE!$EP238&amp;"|"&amp;CI$5&amp;"|"&amp;CI$6&amp;"|0|"&amp;TEMPLATE!$EM238,TEMPLATE!$EY$7:$FE$30000,7,FALSE)</f>
        <v>#N/A</v>
      </c>
      <c r="CJ238" s="38" t="e">
        <f>VLOOKUP(TEMPLATE!$EP238&amp;"|"&amp;CJ$5&amp;"|"&amp;CJ$6&amp;"|0|"&amp;TEMPLATE!$EM238,TEMPLATE!$EY$7:$FE$30000,7,FALSE)</f>
        <v>#N/A</v>
      </c>
      <c r="CK238" s="38" t="e">
        <f>VLOOKUP(TEMPLATE!$EP238&amp;"|"&amp;CK$5&amp;"|"&amp;CK$6&amp;"|0|"&amp;TEMPLATE!$EM238,TEMPLATE!$EY$7:$FE$30000,7,FALSE)</f>
        <v>#N/A</v>
      </c>
      <c r="CL238" s="38" t="e">
        <f t="shared" si="270"/>
        <v>#VALUE!</v>
      </c>
      <c r="CM238" s="38" t="e">
        <f t="shared" si="271"/>
        <v>#VALUE!</v>
      </c>
      <c r="CN238" s="38" t="e">
        <f>VLOOKUP(TEMPLATE!$EP238&amp;"|"&amp;CN$5&amp;"|"&amp;CN$6&amp;"|0|"&amp;TEMPLATE!$EM238,TEMPLATE!$EY$7:$FE$30000,7,FALSE)</f>
        <v>#N/A</v>
      </c>
      <c r="CO238" s="38" t="e">
        <f>VLOOKUP(TEMPLATE!$EP238&amp;"|"&amp;CO$5&amp;"|"&amp;CO$6&amp;"|0|"&amp;TEMPLATE!$EM238,TEMPLATE!$EY$7:$FE$30000,7,FALSE)</f>
        <v>#N/A</v>
      </c>
      <c r="CP238" s="39" t="str">
        <f t="array" ref="CP238">IFERROR((INDEX(TEMPLATE!$FI$7:$FI$1004,MATCH($J238,IF(TEMPLATE!$FH$7:$FH$1004=CP$6,TEMPLATE!$FG$7:$FG$1004),0))),"")</f>
        <v/>
      </c>
      <c r="CQ238" s="39" t="str">
        <f t="array" ref="CQ238">IFERROR((INDEX(TEMPLATE!$FI$7:$FI$1004,MATCH($J238,IF(TEMPLATE!$FH$7:$FH$1004=CQ$6,TEMPLATE!$FG$7:$FG$1004),0))),"")</f>
        <v/>
      </c>
      <c r="CR238" s="39" t="str">
        <f t="array" ref="CR238">IFERROR((INDEX(TEMPLATE!$FI$7:$FI$1004,MATCH($J238,IF(TEMPLATE!$FH$7:$FH$1004=CR$6,TEMPLATE!$FG$7:$FG$1004),0))),"")</f>
        <v/>
      </c>
      <c r="CS238" s="39" t="str">
        <f t="array" ref="CS238">IFERROR((INDEX(TEMPLATE!$FI$7:$FI$1004,MATCH($J238,IF(TEMPLATE!$FH$7:$FH$1004=CS$6,TEMPLATE!$FG$7:$FG$1004),0))),"")</f>
        <v/>
      </c>
      <c r="CT238" s="38" t="str">
        <f t="array" ref="CT238">IFERROR((INDEX(TEMPLATE!$FI$7:$FI$1004,MATCH($J238,IF(TEMPLATE!$FH$7:$FH$1004=CT$6,TEMPLATE!$FG$7:$FG$1004),0))),"")</f>
        <v/>
      </c>
      <c r="CU238" s="38" t="str">
        <f t="array" ref="CU238">IFERROR((INDEX(TEMPLATE!$FI$7:$FI$1004,MATCH($J238,IF(TEMPLATE!$FH$7:$FH$1004=CU$6,TEMPLATE!$FG$7:$FG$1004),0))),"")</f>
        <v/>
      </c>
      <c r="CV238" s="38" t="str">
        <f t="array" ref="CV238">IFERROR((INDEX(TEMPLATE!$FI$7:$FI$1004,MATCH($J238,IF(TEMPLATE!$FH$7:$FH$1004=CV$6,TEMPLATE!$FG$7:$FG$1004),0))),"")</f>
        <v/>
      </c>
      <c r="CW238" s="38" t="str">
        <f t="array" ref="CW238">IFERROR((INDEX(TEMPLATE!$FI$7:$FI$1004,MATCH($J238,IF(TEMPLATE!$FH$7:$FH$1004=CW$6,TEMPLATE!$FG$7:$FG$1004),0))),"")</f>
        <v/>
      </c>
      <c r="CX238" s="7"/>
      <c r="CY238" s="7" t="str">
        <f t="shared" si="272"/>
        <v/>
      </c>
      <c r="CZ238" s="7" t="str">
        <f t="shared" si="273"/>
        <v/>
      </c>
      <c r="DA238" s="7" t="str">
        <f t="shared" si="274"/>
        <v/>
      </c>
      <c r="DB238" s="7" t="str">
        <f t="shared" si="275"/>
        <v/>
      </c>
      <c r="DC238" s="7" t="str">
        <f t="shared" si="276"/>
        <v/>
      </c>
      <c r="DD238" s="7" t="str">
        <f t="shared" si="277"/>
        <v/>
      </c>
      <c r="DE238" s="7" t="str">
        <f t="shared" si="278"/>
        <v/>
      </c>
      <c r="DF238" s="7" t="str">
        <f t="shared" si="279"/>
        <v/>
      </c>
      <c r="DG238" s="7"/>
      <c r="DH238" s="40" t="str">
        <f t="shared" si="280"/>
        <v/>
      </c>
      <c r="DI238" s="40" t="str">
        <f t="shared" si="281"/>
        <v/>
      </c>
      <c r="DJ238" s="40" t="str">
        <f t="shared" si="282"/>
        <v/>
      </c>
      <c r="DK238" s="41" t="str">
        <f t="shared" si="283"/>
        <v/>
      </c>
      <c r="DL238" s="42" t="str">
        <f t="shared" si="284"/>
        <v/>
      </c>
      <c r="DM238" s="42" t="str">
        <f t="shared" si="285"/>
        <v/>
      </c>
      <c r="DN238" s="42" t="str">
        <f t="shared" si="286"/>
        <v/>
      </c>
      <c r="DO238" s="42" t="str">
        <f t="shared" si="287"/>
        <v/>
      </c>
      <c r="DP238" s="7"/>
      <c r="DQ238" s="7">
        <f t="shared" si="288"/>
        <v>0</v>
      </c>
      <c r="DR238" s="7">
        <f t="shared" si="289"/>
        <v>0</v>
      </c>
      <c r="DS238" s="7">
        <f t="shared" si="290"/>
        <v>0</v>
      </c>
      <c r="DT238" s="7">
        <f t="shared" si="291"/>
        <v>0</v>
      </c>
      <c r="DU238" s="7">
        <f t="shared" si="292"/>
        <v>0</v>
      </c>
      <c r="DV238" s="7">
        <f t="shared" si="293"/>
        <v>0</v>
      </c>
      <c r="DW238" s="7">
        <f t="shared" si="294"/>
        <v>0</v>
      </c>
      <c r="DX238" s="7">
        <f t="shared" si="295"/>
        <v>0</v>
      </c>
      <c r="DY238" s="48" t="e">
        <f t="array" ref="DY238">VLOOKUP(TEMPLATE!$EP238&amp;"|"&amp;DY$5&amp;"|"&amp;DY$6&amp;"|0|"&amp;TEMPLATE!$EM238,TEMPLATE!$EY$7:$FE$30000,7,FALSE)</f>
        <v>#N/A</v>
      </c>
      <c r="DZ238" s="48" t="e">
        <f t="array" ref="DZ238">VLOOKUP(TEMPLATE!$EP238&amp;"|"&amp;DZ$5&amp;"|"&amp;DZ$6&amp;"|0|"&amp;TEMPLATE!$EM238,TEMPLATE!$EY$7:$FE$30000,7,FALSE)</f>
        <v>#N/A</v>
      </c>
      <c r="EA238" s="7" t="str">
        <f t="shared" si="296"/>
        <v/>
      </c>
      <c r="EB238" s="7" t="str">
        <f t="shared" si="297"/>
        <v/>
      </c>
      <c r="EC238" s="7" t="str">
        <f t="shared" si="298"/>
        <v/>
      </c>
      <c r="ED238" s="7" t="str">
        <f t="shared" si="299"/>
        <v/>
      </c>
      <c r="EE238" s="7" t="str">
        <f t="shared" si="300"/>
        <v/>
      </c>
      <c r="EF238" s="7" t="str">
        <f t="shared" si="301"/>
        <v/>
      </c>
      <c r="EG238" s="7" t="str">
        <f t="shared" si="302"/>
        <v/>
      </c>
      <c r="EH238" s="7" t="str">
        <f t="shared" si="303"/>
        <v/>
      </c>
      <c r="EI238" s="1"/>
      <c r="EJ238" s="1"/>
      <c r="EK238" s="1"/>
      <c r="EL238" s="1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1" t="str">
        <f t="shared" si="304"/>
        <v>||||</v>
      </c>
      <c r="EZ238" s="7"/>
      <c r="FA238" s="7"/>
      <c r="FB238" s="7"/>
      <c r="FC238" s="7"/>
      <c r="FD238" s="43"/>
      <c r="FE238" s="7"/>
      <c r="FF238" s="7"/>
      <c r="FG238" s="7"/>
      <c r="FH238" s="7"/>
      <c r="FI238" s="7"/>
      <c r="FJ238" s="7"/>
      <c r="FK238" s="7"/>
      <c r="FL238" s="7"/>
      <c r="FM238" s="43"/>
      <c r="FN238" s="7"/>
      <c r="FO238" s="7"/>
      <c r="FP238" s="43"/>
      <c r="FQ238" s="7"/>
      <c r="FR238" s="7"/>
      <c r="FS238" s="7"/>
      <c r="FT238" s="7"/>
      <c r="FU238" s="7"/>
      <c r="FV238" s="43"/>
      <c r="FW238" s="38"/>
      <c r="FX238" s="7"/>
      <c r="FY238" s="7"/>
      <c r="FZ238" s="7"/>
      <c r="GA238" s="7"/>
      <c r="GB238" s="7"/>
      <c r="GC238" s="7"/>
      <c r="GD238" s="7"/>
    </row>
    <row r="239" spans="1:186" x14ac:dyDescent="0.25">
      <c r="A239" s="4">
        <f t="shared" si="236"/>
        <v>1</v>
      </c>
      <c r="B239" s="17" t="str">
        <f>IF(TEMPLATE!EM239="","",TEMPLATE!EM239)</f>
        <v/>
      </c>
      <c r="C239" s="17" t="str">
        <f>IF(TEMPLATE!EX239="","",TEMPLATE!EX239)</f>
        <v/>
      </c>
      <c r="D239" s="19" t="str">
        <f t="shared" si="233"/>
        <v/>
      </c>
      <c r="E239" s="19" t="str">
        <f t="shared" si="237"/>
        <v/>
      </c>
      <c r="F239" s="17"/>
      <c r="G239" s="45" t="str">
        <f>IF(TEMPLATE!EN239="","",TEMPLATE!EN239)</f>
        <v/>
      </c>
      <c r="H239" s="45"/>
      <c r="I239" s="45"/>
      <c r="J239" s="17" t="str">
        <f>IF(TEMPLATE!EP239="","",TEMPLATE!EP239)</f>
        <v/>
      </c>
      <c r="K239" s="46" t="str">
        <f>IF(TEMPLATE!EQ239="","",TEMPLATE!EQ239)</f>
        <v/>
      </c>
      <c r="L239" s="46" t="str">
        <f>IF(TEMPLATE!ER239="","",TEMPLATE!ER239)</f>
        <v/>
      </c>
      <c r="M239" s="46" t="str">
        <f>IF(TEMPLATE!ES239="","",TEMPLATE!ES239)</f>
        <v/>
      </c>
      <c r="N239" s="18" t="str">
        <f>IF(TEMPLATE!EU239="","",TEMPLATE!EU239)</f>
        <v/>
      </c>
      <c r="O239" s="19" t="str">
        <f t="shared" si="238"/>
        <v/>
      </c>
      <c r="P239" s="20" t="str">
        <f t="shared" si="239"/>
        <v/>
      </c>
      <c r="Q239" s="18"/>
      <c r="R239" s="21" t="str">
        <f t="shared" si="240"/>
        <v/>
      </c>
      <c r="S239" s="21" t="str">
        <f>IF(SUMIFS(TEMPLATE!$GD$7:$GD$30000,TEMPLATE!$GC$7:$GC$30000,EV239,TEMPLATE!$FY$7:$FY$30000,J239,$GB$7:$GB$30000,G239)=0,"",SUMIFS(TEMPLATE!$GD$7:$GD$30000,TEMPLATE!$GC$7:$GC$30000,EV239,TEMPLATE!$FY$7:$FY$30000,J239,$GB$7:$GB$30000,G239))</f>
        <v/>
      </c>
      <c r="T239" s="21" t="str">
        <f>IF(SUMIFS(TEMPLATE!$GD$7:$GD$30000,TEMPLATE!$GE$7:$GE$30000,"Common Equity",TEMPLATE!$FY$7:$FY$30000,J239,$GB$7:$GB$30000,G239)=0,"",SUMIFS(TEMPLATE!$GD$7:$GD$30000,TEMPLATE!$GE$7:$GE$30000,"Common Equity",TEMPLATE!$FY$7:$FY$30000,J239,$GB$7:$GB$30000,G239))</f>
        <v/>
      </c>
      <c r="U239" s="21"/>
      <c r="V239" s="22">
        <f t="shared" si="241"/>
        <v>0</v>
      </c>
      <c r="W239" s="23" t="e">
        <f t="shared" si="242"/>
        <v>#N/A</v>
      </c>
      <c r="X239" s="23" t="e">
        <f t="shared" si="243"/>
        <v>#N/A</v>
      </c>
      <c r="Y239" s="23" t="e">
        <f t="shared" si="244"/>
        <v>#N/A</v>
      </c>
      <c r="Z239" s="23" t="e">
        <f t="shared" si="245"/>
        <v>#N/A</v>
      </c>
      <c r="AA239" s="23" t="e">
        <f t="shared" si="246"/>
        <v>#N/A</v>
      </c>
      <c r="AB239" s="23" t="e">
        <f t="shared" si="247"/>
        <v>#N/A</v>
      </c>
      <c r="AC239" s="23" t="e">
        <f t="shared" si="248"/>
        <v>#N/A</v>
      </c>
      <c r="AD239" s="24" t="e">
        <f t="shared" si="249"/>
        <v>#N/A</v>
      </c>
      <c r="AE239" s="24" t="e">
        <f t="shared" si="234"/>
        <v>#N/A</v>
      </c>
      <c r="AF239" s="24" t="e">
        <f t="shared" si="235"/>
        <v>#N/A</v>
      </c>
      <c r="AG239" s="24" t="e">
        <f t="shared" si="250"/>
        <v>#N/A</v>
      </c>
      <c r="AH239" s="24" t="str">
        <f t="shared" si="251"/>
        <v/>
      </c>
      <c r="AI239" s="25" t="e">
        <f t="shared" si="252"/>
        <v>#N/A</v>
      </c>
      <c r="AJ239" s="21" t="e">
        <f t="shared" si="253"/>
        <v>#N/A</v>
      </c>
      <c r="AK239" s="51" t="e">
        <f t="shared" si="254"/>
        <v>#N/A</v>
      </c>
      <c r="AL239" s="26" t="e">
        <f t="shared" si="255"/>
        <v>#N/A</v>
      </c>
      <c r="AM239" s="27" t="str">
        <f t="array" ref="AM239">IFERROR((INDEX(TEMPLATE!$FI$7:$FI$1004,MATCH($J239,IF(TEMPLATE!$FH$7:$FH$1004=$AM$4,TEMPLATE!$FG$7:$FG$1004),0))),"")</f>
        <v/>
      </c>
      <c r="AN239" s="28" t="str">
        <f t="shared" si="256"/>
        <v/>
      </c>
      <c r="AO239" s="29" t="str">
        <f t="array" ref="AO239">IFERROR((INDEX(TEMPLATE!$FI$7:$FI$1004,MATCH($J239,IF(TEMPLATE!$FH$7:$FH$1004=$AO$4,TEMPLATE!$FG$7:$FG$1004),0))),"")</f>
        <v/>
      </c>
      <c r="AP239" s="30" t="e">
        <f t="shared" si="257"/>
        <v>#N/A</v>
      </c>
      <c r="AQ239" s="31" t="str">
        <f t="array" ref="AQ239">IFERROR((INDEX(TEMPLATE!$FI$7:$FI$1004,MATCH($J239,IF(TEMPLATE!$FH$7:$FH$1004=$AQ$4,TEMPLATE!$FG$7:$FG$1004),0))),"")</f>
        <v/>
      </c>
      <c r="AR239" s="32" t="e">
        <f t="shared" si="258"/>
        <v>#N/A</v>
      </c>
      <c r="AS239" s="29" t="str">
        <f t="array" ref="AS239">IFERROR((INDEX(TEMPLATE!$FI$7:$FI$1004,MATCH($J239,IF(TEMPLATE!$FH$7:$FH$1004=$AS$4,TEMPLATE!$FG$7:$FG$1004),0))),"")</f>
        <v/>
      </c>
      <c r="AT239" s="33" t="str">
        <f t="shared" si="305"/>
        <v/>
      </c>
      <c r="AU239" s="29" t="str">
        <f t="array" ref="AU239">IFERROR((INDEX(TEMPLATE!$FI$7:$FI$1004,MATCH($J239,IF(TEMPLATE!$FH$7:$FH$1004=$AU$4,TEMPLATE!$FG$7:$FG$1004),0))),"")</f>
        <v/>
      </c>
      <c r="AV239" s="30" t="e">
        <f t="shared" si="259"/>
        <v>#N/A</v>
      </c>
      <c r="AW239" s="29" t="str">
        <f t="shared" si="260"/>
        <v/>
      </c>
      <c r="AX239" s="34" t="str">
        <f t="shared" si="261"/>
        <v/>
      </c>
      <c r="AY239" s="35" t="str">
        <f t="shared" si="262"/>
        <v/>
      </c>
      <c r="AZ239" s="34" t="str">
        <f t="shared" si="263"/>
        <v/>
      </c>
      <c r="BA239" s="34" t="str">
        <f t="shared" si="264"/>
        <v/>
      </c>
      <c r="BB239" s="35" t="str">
        <f t="shared" si="265"/>
        <v/>
      </c>
      <c r="BC239" s="36" t="e">
        <f t="shared" si="266"/>
        <v>#N/A</v>
      </c>
      <c r="BD239" s="36">
        <f t="shared" si="267"/>
        <v>1</v>
      </c>
      <c r="BE239" s="36">
        <f t="shared" si="268"/>
        <v>0</v>
      </c>
      <c r="BF239" s="36" t="e">
        <f t="shared" si="269"/>
        <v>#N/A</v>
      </c>
      <c r="BG239" s="1"/>
      <c r="BH239" s="37" t="e">
        <f>VLOOKUP(TEMPLATE!$EP239&amp;"|"&amp;BH$5&amp;"|"&amp;BH$6&amp;"|0|"&amp;TEMPLATE!$EM239,TEMPLATE!$EY$7:$FE$30000,7,FALSE)</f>
        <v>#N/A</v>
      </c>
      <c r="BI239" s="38" t="e">
        <f>VLOOKUP(TEMPLATE!$EP239&amp;"|"&amp;BI$5&amp;"|"&amp;BI$6&amp;"|0|"&amp;TEMPLATE!$EM239,TEMPLATE!$EY$7:$FE$30000,7,FALSE)</f>
        <v>#N/A</v>
      </c>
      <c r="BJ239" s="37" t="e">
        <f>VLOOKUP(TEMPLATE!$EP239&amp;"|"&amp;BJ$5&amp;"|"&amp;BJ$6&amp;"|0|"&amp;TEMPLATE!$EM239,TEMPLATE!$EY$7:$FE$30000,7,FALSE)</f>
        <v>#N/A</v>
      </c>
      <c r="BK239" s="38" t="e">
        <f>VLOOKUP(TEMPLATE!$EP239&amp;"|"&amp;BK$5&amp;"|"&amp;BK$6&amp;"|0|"&amp;TEMPLATE!$EM239,TEMPLATE!$EY$7:$FE$30000,7,FALSE)</f>
        <v>#N/A</v>
      </c>
      <c r="BL239" s="38" t="e">
        <f>VLOOKUP(TEMPLATE!$EP239&amp;"|"&amp;BL$5&amp;"|"&amp;BL$6&amp;"|0|"&amp;TEMPLATE!$EM239,TEMPLATE!$EY$7:$FE$30000,7,FALSE)</f>
        <v>#N/A</v>
      </c>
      <c r="BM239" s="38" t="e">
        <f>VLOOKUP(TEMPLATE!$EP239&amp;"|"&amp;BM$5&amp;"|"&amp;BM$6&amp;"|0|"&amp;TEMPLATE!$EM239,TEMPLATE!$EY$7:$FE$30000,7,FALSE)</f>
        <v>#N/A</v>
      </c>
      <c r="BN239" s="38" t="e">
        <f>VLOOKUP(TEMPLATE!$EP239&amp;"|"&amp;BN$5&amp;"|"&amp;BN$6&amp;"|0|"&amp;TEMPLATE!$EM239,TEMPLATE!$EY$7:$FE$30000,7,FALSE)</f>
        <v>#N/A</v>
      </c>
      <c r="BO239" s="38" t="e">
        <f>VLOOKUP(TEMPLATE!$EP239&amp;"|"&amp;BO$5&amp;"|"&amp;BO$6&amp;"|0|"&amp;TEMPLATE!$EM239,TEMPLATE!$EY$7:$FE$30000,7,FALSE)</f>
        <v>#N/A</v>
      </c>
      <c r="BP239" s="38" t="e">
        <f>VLOOKUP(TEMPLATE!$EP239&amp;"|"&amp;BP$5&amp;"|"&amp;BP$6&amp;"|0|"&amp;TEMPLATE!$EM239,TEMPLATE!$EY$7:$FE$30000,7,FALSE)</f>
        <v>#N/A</v>
      </c>
      <c r="BQ239" s="38" t="e">
        <f>VLOOKUP(TEMPLATE!$EP239&amp;"|"&amp;BQ$5&amp;"|"&amp;BQ$6&amp;"|0|"&amp;TEMPLATE!$EM239,TEMPLATE!$EY$7:$FE$30000,7,FALSE)</f>
        <v>#N/A</v>
      </c>
      <c r="BR239" s="38" t="e">
        <f>VLOOKUP(TEMPLATE!$EP239&amp;"|"&amp;BR$5&amp;"|"&amp;BR$6&amp;"|0|"&amp;TEMPLATE!$EM239,TEMPLATE!$EY$7:$FE$30000,7,FALSE)</f>
        <v>#N/A</v>
      </c>
      <c r="BS239" s="38" t="e">
        <f>VLOOKUP(TEMPLATE!$EP239&amp;"|"&amp;BS$5&amp;"|"&amp;BS$6&amp;"|0|"&amp;TEMPLATE!$EM239,TEMPLATE!$EY$7:$FE$30000,7,FALSE)</f>
        <v>#N/A</v>
      </c>
      <c r="BT239" s="38" t="e">
        <f>VLOOKUP(TEMPLATE!$EP239&amp;"|"&amp;BT$5&amp;"|"&amp;BT$6&amp;"|0|"&amp;TEMPLATE!$EM239,TEMPLATE!$EY$7:$FE$30000,7,FALSE)</f>
        <v>#N/A</v>
      </c>
      <c r="BU239" s="38" t="e">
        <f>VLOOKUP(TEMPLATE!$EP239&amp;"|"&amp;BU$5&amp;"|"&amp;BU$6&amp;"|0|"&amp;TEMPLATE!$EM239,TEMPLATE!$EY$7:$FE$30000,7,FALSE)</f>
        <v>#N/A</v>
      </c>
      <c r="BV239" s="38" t="e">
        <f>VLOOKUP(TEMPLATE!$EP239&amp;"|"&amp;BV$5&amp;"|"&amp;BV$6&amp;"|0|"&amp;TEMPLATE!$EM239,TEMPLATE!$EY$7:$FE$30000,7,FALSE)</f>
        <v>#N/A</v>
      </c>
      <c r="BW239" s="38" t="e">
        <f>VLOOKUP(TEMPLATE!$EP239&amp;"|"&amp;BW$5&amp;"|"&amp;BW$6&amp;"|0|"&amp;TEMPLATE!$EM239,TEMPLATE!$EY$7:$FE$30000,7,FALSE)</f>
        <v>#N/A</v>
      </c>
      <c r="BX239" s="38" t="e">
        <f>VLOOKUP(TEMPLATE!$EP239&amp;"|"&amp;BX$5&amp;"|"&amp;BX$6&amp;"|0|"&amp;TEMPLATE!$EM239,TEMPLATE!$EY$7:$FE$30000,7,FALSE)</f>
        <v>#N/A</v>
      </c>
      <c r="BY239" s="38" t="e">
        <f>VLOOKUP(TEMPLATE!$EP239&amp;"|"&amp;BY$5&amp;"|"&amp;BY$6&amp;"|0|"&amp;TEMPLATE!$EM239,TEMPLATE!$EY$7:$FE$30000,7,FALSE)</f>
        <v>#N/A</v>
      </c>
      <c r="BZ239" s="38" t="e">
        <f>VLOOKUP(TEMPLATE!$EP239&amp;"|"&amp;BZ$5&amp;"|"&amp;BZ$6&amp;"|0|"&amp;TEMPLATE!$EM239,TEMPLATE!$EY$7:$FE$30000,7,FALSE)</f>
        <v>#N/A</v>
      </c>
      <c r="CA239" s="38" t="e">
        <f>IF(VLOOKUP(TEMPLATE!$EP239&amp;"|"&amp;CA$5&amp;"|"&amp;CA$6&amp;"|0|"&amp;TEMPLATE!$EM239,TEMPLATE!$EY$7:$FE$30000,7,FALSE)=0,BN239,VLOOKUP(TEMPLATE!$EP239&amp;"|"&amp;CA$5&amp;"|"&amp;CA$6&amp;"|0|"&amp;TEMPLATE!$EM239,TEMPLATE!$EY$7:$FE$30000,7,FALSE))</f>
        <v>#N/A</v>
      </c>
      <c r="CB239" s="38" t="e">
        <f>VLOOKUP(TEMPLATE!$EP239&amp;"|"&amp;CB$5&amp;"|"&amp;CB$6&amp;"|0|"&amp;TEMPLATE!$EM239,TEMPLATE!$EY$7:$FE$30000,7,FALSE)</f>
        <v>#N/A</v>
      </c>
      <c r="CC239" s="38" t="e">
        <f>VLOOKUP(TEMPLATE!$EP239&amp;"|"&amp;CC$5&amp;"|"&amp;CC$6&amp;"|0|"&amp;TEMPLATE!$EM239,TEMPLATE!$EY$7:$FE$30000,7,FALSE)</f>
        <v>#N/A</v>
      </c>
      <c r="CD239" s="38" t="e">
        <f>VLOOKUP(TEMPLATE!$EP239&amp;"|"&amp;CD$5&amp;"|"&amp;CD$6&amp;"|0|"&amp;TEMPLATE!$EM239,TEMPLATE!$EY$7:$FE$30000,7,FALSE)</f>
        <v>#N/A</v>
      </c>
      <c r="CE239" s="38" t="e">
        <f>VLOOKUP(TEMPLATE!$EP239&amp;"|"&amp;CE$5&amp;"|"&amp;CE$6&amp;"|0|"&amp;TEMPLATE!$EM239,TEMPLATE!$EY$7:$FE$30000,7,FALSE)</f>
        <v>#N/A</v>
      </c>
      <c r="CF239" s="38" t="e">
        <f>VLOOKUP(TEMPLATE!$EP239&amp;"|"&amp;CF$5&amp;"|"&amp;CF$6&amp;"|0|"&amp;TEMPLATE!$EM239,TEMPLATE!$EY$7:$FE$30000,7,FALSE)</f>
        <v>#N/A</v>
      </c>
      <c r="CG239" s="38" t="e">
        <f>VLOOKUP(TEMPLATE!$EP239&amp;"|"&amp;CG$5&amp;"|"&amp;CG$6&amp;"|0|"&amp;TEMPLATE!$EM239,TEMPLATE!$EY$7:$FE$30000,7,FALSE)</f>
        <v>#N/A</v>
      </c>
      <c r="CH239" s="38" t="e">
        <f>VLOOKUP(TEMPLATE!$EP239&amp;"|"&amp;CH$5&amp;"|"&amp;CH$6&amp;"|0|"&amp;TEMPLATE!$EM239,TEMPLATE!$EY$7:$FE$30000,7,FALSE)</f>
        <v>#N/A</v>
      </c>
      <c r="CI239" s="38" t="e">
        <f>VLOOKUP(TEMPLATE!$EP239&amp;"|"&amp;CI$5&amp;"|"&amp;CI$6&amp;"|0|"&amp;TEMPLATE!$EM239,TEMPLATE!$EY$7:$FE$30000,7,FALSE)</f>
        <v>#N/A</v>
      </c>
      <c r="CJ239" s="38" t="e">
        <f>VLOOKUP(TEMPLATE!$EP239&amp;"|"&amp;CJ$5&amp;"|"&amp;CJ$6&amp;"|0|"&amp;TEMPLATE!$EM239,TEMPLATE!$EY$7:$FE$30000,7,FALSE)</f>
        <v>#N/A</v>
      </c>
      <c r="CK239" s="38" t="e">
        <f>VLOOKUP(TEMPLATE!$EP239&amp;"|"&amp;CK$5&amp;"|"&amp;CK$6&amp;"|0|"&amp;TEMPLATE!$EM239,TEMPLATE!$EY$7:$FE$30000,7,FALSE)</f>
        <v>#N/A</v>
      </c>
      <c r="CL239" s="38" t="e">
        <f t="shared" si="270"/>
        <v>#VALUE!</v>
      </c>
      <c r="CM239" s="38" t="e">
        <f t="shared" si="271"/>
        <v>#VALUE!</v>
      </c>
      <c r="CN239" s="38" t="e">
        <f>VLOOKUP(TEMPLATE!$EP239&amp;"|"&amp;CN$5&amp;"|"&amp;CN$6&amp;"|0|"&amp;TEMPLATE!$EM239,TEMPLATE!$EY$7:$FE$30000,7,FALSE)</f>
        <v>#N/A</v>
      </c>
      <c r="CO239" s="38" t="e">
        <f>VLOOKUP(TEMPLATE!$EP239&amp;"|"&amp;CO$5&amp;"|"&amp;CO$6&amp;"|0|"&amp;TEMPLATE!$EM239,TEMPLATE!$EY$7:$FE$30000,7,FALSE)</f>
        <v>#N/A</v>
      </c>
      <c r="CP239" s="39" t="str">
        <f t="array" ref="CP239">IFERROR((INDEX(TEMPLATE!$FI$7:$FI$1004,MATCH($J239,IF(TEMPLATE!$FH$7:$FH$1004=CP$6,TEMPLATE!$FG$7:$FG$1004),0))),"")</f>
        <v/>
      </c>
      <c r="CQ239" s="39" t="str">
        <f t="array" ref="CQ239">IFERROR((INDEX(TEMPLATE!$FI$7:$FI$1004,MATCH($J239,IF(TEMPLATE!$FH$7:$FH$1004=CQ$6,TEMPLATE!$FG$7:$FG$1004),0))),"")</f>
        <v/>
      </c>
      <c r="CR239" s="39" t="str">
        <f t="array" ref="CR239">IFERROR((INDEX(TEMPLATE!$FI$7:$FI$1004,MATCH($J239,IF(TEMPLATE!$FH$7:$FH$1004=CR$6,TEMPLATE!$FG$7:$FG$1004),0))),"")</f>
        <v/>
      </c>
      <c r="CS239" s="39" t="str">
        <f t="array" ref="CS239">IFERROR((INDEX(TEMPLATE!$FI$7:$FI$1004,MATCH($J239,IF(TEMPLATE!$FH$7:$FH$1004=CS$6,TEMPLATE!$FG$7:$FG$1004),0))),"")</f>
        <v/>
      </c>
      <c r="CT239" s="38" t="str">
        <f t="array" ref="CT239">IFERROR((INDEX(TEMPLATE!$FI$7:$FI$1004,MATCH($J239,IF(TEMPLATE!$FH$7:$FH$1004=CT$6,TEMPLATE!$FG$7:$FG$1004),0))),"")</f>
        <v/>
      </c>
      <c r="CU239" s="38" t="str">
        <f t="array" ref="CU239">IFERROR((INDEX(TEMPLATE!$FI$7:$FI$1004,MATCH($J239,IF(TEMPLATE!$FH$7:$FH$1004=CU$6,TEMPLATE!$FG$7:$FG$1004),0))),"")</f>
        <v/>
      </c>
      <c r="CV239" s="38" t="str">
        <f t="array" ref="CV239">IFERROR((INDEX(TEMPLATE!$FI$7:$FI$1004,MATCH($J239,IF(TEMPLATE!$FH$7:$FH$1004=CV$6,TEMPLATE!$FG$7:$FG$1004),0))),"")</f>
        <v/>
      </c>
      <c r="CW239" s="38" t="str">
        <f t="array" ref="CW239">IFERROR((INDEX(TEMPLATE!$FI$7:$FI$1004,MATCH($J239,IF(TEMPLATE!$FH$7:$FH$1004=CW$6,TEMPLATE!$FG$7:$FG$1004),0))),"")</f>
        <v/>
      </c>
      <c r="CX239" s="7"/>
      <c r="CY239" s="7" t="str">
        <f t="shared" si="272"/>
        <v/>
      </c>
      <c r="CZ239" s="7" t="str">
        <f t="shared" si="273"/>
        <v/>
      </c>
      <c r="DA239" s="7" t="str">
        <f t="shared" si="274"/>
        <v/>
      </c>
      <c r="DB239" s="7" t="str">
        <f t="shared" si="275"/>
        <v/>
      </c>
      <c r="DC239" s="7" t="str">
        <f t="shared" si="276"/>
        <v/>
      </c>
      <c r="DD239" s="7" t="str">
        <f t="shared" si="277"/>
        <v/>
      </c>
      <c r="DE239" s="7" t="str">
        <f t="shared" si="278"/>
        <v/>
      </c>
      <c r="DF239" s="7" t="str">
        <f t="shared" si="279"/>
        <v/>
      </c>
      <c r="DG239" s="7"/>
      <c r="DH239" s="40" t="str">
        <f t="shared" si="280"/>
        <v/>
      </c>
      <c r="DI239" s="40" t="str">
        <f t="shared" si="281"/>
        <v/>
      </c>
      <c r="DJ239" s="40" t="str">
        <f t="shared" si="282"/>
        <v/>
      </c>
      <c r="DK239" s="41" t="str">
        <f t="shared" si="283"/>
        <v/>
      </c>
      <c r="DL239" s="42" t="str">
        <f t="shared" si="284"/>
        <v/>
      </c>
      <c r="DM239" s="42" t="str">
        <f t="shared" si="285"/>
        <v/>
      </c>
      <c r="DN239" s="42" t="str">
        <f t="shared" si="286"/>
        <v/>
      </c>
      <c r="DO239" s="42" t="str">
        <f t="shared" si="287"/>
        <v/>
      </c>
      <c r="DP239" s="7"/>
      <c r="DQ239" s="7">
        <f t="shared" si="288"/>
        <v>0</v>
      </c>
      <c r="DR239" s="7">
        <f t="shared" si="289"/>
        <v>0</v>
      </c>
      <c r="DS239" s="7">
        <f t="shared" si="290"/>
        <v>0</v>
      </c>
      <c r="DT239" s="7">
        <f t="shared" si="291"/>
        <v>0</v>
      </c>
      <c r="DU239" s="7">
        <f t="shared" si="292"/>
        <v>0</v>
      </c>
      <c r="DV239" s="7">
        <f t="shared" si="293"/>
        <v>0</v>
      </c>
      <c r="DW239" s="7">
        <f t="shared" si="294"/>
        <v>0</v>
      </c>
      <c r="DX239" s="7">
        <f t="shared" si="295"/>
        <v>0</v>
      </c>
      <c r="DY239" s="48" t="e">
        <f t="array" ref="DY239">VLOOKUP(TEMPLATE!$EP239&amp;"|"&amp;DY$5&amp;"|"&amp;DY$6&amp;"|0|"&amp;TEMPLATE!$EM239,TEMPLATE!$EY$7:$FE$30000,7,FALSE)</f>
        <v>#N/A</v>
      </c>
      <c r="DZ239" s="48" t="e">
        <f t="array" ref="DZ239">VLOOKUP(TEMPLATE!$EP239&amp;"|"&amp;DZ$5&amp;"|"&amp;DZ$6&amp;"|0|"&amp;TEMPLATE!$EM239,TEMPLATE!$EY$7:$FE$30000,7,FALSE)</f>
        <v>#N/A</v>
      </c>
      <c r="EA239" s="7" t="str">
        <f t="shared" si="296"/>
        <v/>
      </c>
      <c r="EB239" s="7" t="str">
        <f t="shared" si="297"/>
        <v/>
      </c>
      <c r="EC239" s="7" t="str">
        <f t="shared" si="298"/>
        <v/>
      </c>
      <c r="ED239" s="7" t="str">
        <f t="shared" si="299"/>
        <v/>
      </c>
      <c r="EE239" s="7" t="str">
        <f t="shared" si="300"/>
        <v/>
      </c>
      <c r="EF239" s="7" t="str">
        <f t="shared" si="301"/>
        <v/>
      </c>
      <c r="EG239" s="7" t="str">
        <f t="shared" si="302"/>
        <v/>
      </c>
      <c r="EH239" s="7" t="str">
        <f t="shared" si="303"/>
        <v/>
      </c>
      <c r="EI239" s="1"/>
      <c r="EJ239" s="1"/>
      <c r="EK239" s="1"/>
      <c r="EL239" s="1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1" t="str">
        <f t="shared" si="304"/>
        <v>||||</v>
      </c>
      <c r="EZ239" s="7"/>
      <c r="FA239" s="7"/>
      <c r="FB239" s="7"/>
      <c r="FC239" s="7"/>
      <c r="FD239" s="43"/>
      <c r="FE239" s="7"/>
      <c r="FF239" s="7"/>
      <c r="FG239" s="7"/>
      <c r="FH239" s="7"/>
      <c r="FI239" s="7"/>
      <c r="FJ239" s="7"/>
      <c r="FK239" s="7"/>
      <c r="FL239" s="7"/>
      <c r="FM239" s="43"/>
      <c r="FN239" s="7"/>
      <c r="FO239" s="7"/>
      <c r="FP239" s="43"/>
      <c r="FQ239" s="7"/>
      <c r="FR239" s="7"/>
      <c r="FS239" s="7"/>
      <c r="FT239" s="7"/>
      <c r="FU239" s="7"/>
      <c r="FV239" s="43"/>
      <c r="FW239" s="38"/>
      <c r="FX239" s="7"/>
      <c r="FY239" s="7"/>
      <c r="FZ239" s="7"/>
      <c r="GA239" s="7"/>
      <c r="GB239" s="7"/>
      <c r="GC239" s="7"/>
      <c r="GD239" s="7"/>
    </row>
    <row r="240" spans="1:186" x14ac:dyDescent="0.25">
      <c r="A240" s="4">
        <f t="shared" si="236"/>
        <v>1</v>
      </c>
      <c r="B240" s="17" t="str">
        <f>IF(TEMPLATE!EM240="","",TEMPLATE!EM240)</f>
        <v/>
      </c>
      <c r="C240" s="17" t="str">
        <f>IF(TEMPLATE!EX240="","",TEMPLATE!EX240)</f>
        <v/>
      </c>
      <c r="D240" s="19" t="str">
        <f t="shared" si="233"/>
        <v/>
      </c>
      <c r="E240" s="19" t="str">
        <f t="shared" si="237"/>
        <v/>
      </c>
      <c r="F240" s="17"/>
      <c r="G240" s="45" t="str">
        <f>IF(TEMPLATE!EN240="","",TEMPLATE!EN240)</f>
        <v/>
      </c>
      <c r="H240" s="45"/>
      <c r="I240" s="45"/>
      <c r="J240" s="17" t="str">
        <f>IF(TEMPLATE!EP240="","",TEMPLATE!EP240)</f>
        <v/>
      </c>
      <c r="K240" s="46" t="str">
        <f>IF(TEMPLATE!EQ240="","",TEMPLATE!EQ240)</f>
        <v/>
      </c>
      <c r="L240" s="46" t="str">
        <f>IF(TEMPLATE!ER240="","",TEMPLATE!ER240)</f>
        <v/>
      </c>
      <c r="M240" s="46" t="str">
        <f>IF(TEMPLATE!ES240="","",TEMPLATE!ES240)</f>
        <v/>
      </c>
      <c r="N240" s="18" t="str">
        <f>IF(TEMPLATE!EU240="","",TEMPLATE!EU240)</f>
        <v/>
      </c>
      <c r="O240" s="19" t="str">
        <f t="shared" si="238"/>
        <v/>
      </c>
      <c r="P240" s="20" t="str">
        <f t="shared" si="239"/>
        <v/>
      </c>
      <c r="Q240" s="18"/>
      <c r="R240" s="21" t="str">
        <f t="shared" si="240"/>
        <v/>
      </c>
      <c r="S240" s="21" t="str">
        <f>IF(SUMIFS(TEMPLATE!$GD$7:$GD$30000,TEMPLATE!$GC$7:$GC$30000,EV240,TEMPLATE!$FY$7:$FY$30000,J240,$GB$7:$GB$30000,G240)=0,"",SUMIFS(TEMPLATE!$GD$7:$GD$30000,TEMPLATE!$GC$7:$GC$30000,EV240,TEMPLATE!$FY$7:$FY$30000,J240,$GB$7:$GB$30000,G240))</f>
        <v/>
      </c>
      <c r="T240" s="21" t="str">
        <f>IF(SUMIFS(TEMPLATE!$GD$7:$GD$30000,TEMPLATE!$GE$7:$GE$30000,"Common Equity",TEMPLATE!$FY$7:$FY$30000,J240,$GB$7:$GB$30000,G240)=0,"",SUMIFS(TEMPLATE!$GD$7:$GD$30000,TEMPLATE!$GE$7:$GE$30000,"Common Equity",TEMPLATE!$FY$7:$FY$30000,J240,$GB$7:$GB$30000,G240))</f>
        <v/>
      </c>
      <c r="U240" s="21"/>
      <c r="V240" s="22">
        <f t="shared" si="241"/>
        <v>0</v>
      </c>
      <c r="W240" s="23" t="e">
        <f t="shared" si="242"/>
        <v>#N/A</v>
      </c>
      <c r="X240" s="23" t="e">
        <f t="shared" si="243"/>
        <v>#N/A</v>
      </c>
      <c r="Y240" s="23" t="e">
        <f t="shared" si="244"/>
        <v>#N/A</v>
      </c>
      <c r="Z240" s="23" t="e">
        <f t="shared" si="245"/>
        <v>#N/A</v>
      </c>
      <c r="AA240" s="23" t="e">
        <f t="shared" si="246"/>
        <v>#N/A</v>
      </c>
      <c r="AB240" s="23" t="e">
        <f t="shared" si="247"/>
        <v>#N/A</v>
      </c>
      <c r="AC240" s="23" t="e">
        <f t="shared" si="248"/>
        <v>#N/A</v>
      </c>
      <c r="AD240" s="24" t="e">
        <f t="shared" si="249"/>
        <v>#N/A</v>
      </c>
      <c r="AE240" s="24" t="e">
        <f t="shared" si="234"/>
        <v>#N/A</v>
      </c>
      <c r="AF240" s="24" t="e">
        <f t="shared" si="235"/>
        <v>#N/A</v>
      </c>
      <c r="AG240" s="24" t="e">
        <f t="shared" si="250"/>
        <v>#N/A</v>
      </c>
      <c r="AH240" s="24" t="str">
        <f t="shared" si="251"/>
        <v/>
      </c>
      <c r="AI240" s="25" t="e">
        <f t="shared" si="252"/>
        <v>#N/A</v>
      </c>
      <c r="AJ240" s="21" t="e">
        <f t="shared" si="253"/>
        <v>#N/A</v>
      </c>
      <c r="AK240" s="51" t="e">
        <f t="shared" si="254"/>
        <v>#N/A</v>
      </c>
      <c r="AL240" s="26" t="e">
        <f t="shared" si="255"/>
        <v>#N/A</v>
      </c>
      <c r="AM240" s="27" t="str">
        <f t="array" ref="AM240">IFERROR((INDEX(TEMPLATE!$FI$7:$FI$1004,MATCH($J240,IF(TEMPLATE!$FH$7:$FH$1004=$AM$4,TEMPLATE!$FG$7:$FG$1004),0))),"")</f>
        <v/>
      </c>
      <c r="AN240" s="28" t="str">
        <f t="shared" si="256"/>
        <v/>
      </c>
      <c r="AO240" s="29" t="str">
        <f t="array" ref="AO240">IFERROR((INDEX(TEMPLATE!$FI$7:$FI$1004,MATCH($J240,IF(TEMPLATE!$FH$7:$FH$1004=$AO$4,TEMPLATE!$FG$7:$FG$1004),0))),"")</f>
        <v/>
      </c>
      <c r="AP240" s="30" t="e">
        <f t="shared" si="257"/>
        <v>#N/A</v>
      </c>
      <c r="AQ240" s="31" t="str">
        <f t="array" ref="AQ240">IFERROR((INDEX(TEMPLATE!$FI$7:$FI$1004,MATCH($J240,IF(TEMPLATE!$FH$7:$FH$1004=$AQ$4,TEMPLATE!$FG$7:$FG$1004),0))),"")</f>
        <v/>
      </c>
      <c r="AR240" s="32" t="e">
        <f t="shared" si="258"/>
        <v>#N/A</v>
      </c>
      <c r="AS240" s="29" t="str">
        <f t="array" ref="AS240">IFERROR((INDEX(TEMPLATE!$FI$7:$FI$1004,MATCH($J240,IF(TEMPLATE!$FH$7:$FH$1004=$AS$4,TEMPLATE!$FG$7:$FG$1004),0))),"")</f>
        <v/>
      </c>
      <c r="AT240" s="33" t="str">
        <f t="shared" si="305"/>
        <v/>
      </c>
      <c r="AU240" s="29" t="str">
        <f t="array" ref="AU240">IFERROR((INDEX(TEMPLATE!$FI$7:$FI$1004,MATCH($J240,IF(TEMPLATE!$FH$7:$FH$1004=$AU$4,TEMPLATE!$FG$7:$FG$1004),0))),"")</f>
        <v/>
      </c>
      <c r="AV240" s="30" t="e">
        <f t="shared" si="259"/>
        <v>#N/A</v>
      </c>
      <c r="AW240" s="29" t="str">
        <f t="shared" si="260"/>
        <v/>
      </c>
      <c r="AX240" s="34" t="str">
        <f t="shared" si="261"/>
        <v/>
      </c>
      <c r="AY240" s="35" t="str">
        <f t="shared" si="262"/>
        <v/>
      </c>
      <c r="AZ240" s="34" t="str">
        <f t="shared" si="263"/>
        <v/>
      </c>
      <c r="BA240" s="34" t="str">
        <f t="shared" si="264"/>
        <v/>
      </c>
      <c r="BB240" s="35" t="str">
        <f t="shared" si="265"/>
        <v/>
      </c>
      <c r="BC240" s="36" t="e">
        <f t="shared" si="266"/>
        <v>#N/A</v>
      </c>
      <c r="BD240" s="36">
        <f t="shared" si="267"/>
        <v>1</v>
      </c>
      <c r="BE240" s="36">
        <f t="shared" si="268"/>
        <v>0</v>
      </c>
      <c r="BF240" s="36" t="e">
        <f t="shared" si="269"/>
        <v>#N/A</v>
      </c>
      <c r="BG240" s="1"/>
      <c r="BH240" s="37" t="e">
        <f>VLOOKUP(TEMPLATE!$EP240&amp;"|"&amp;BH$5&amp;"|"&amp;BH$6&amp;"|0|"&amp;TEMPLATE!$EM240,TEMPLATE!$EY$7:$FE$30000,7,FALSE)</f>
        <v>#N/A</v>
      </c>
      <c r="BI240" s="38" t="e">
        <f>VLOOKUP(TEMPLATE!$EP240&amp;"|"&amp;BI$5&amp;"|"&amp;BI$6&amp;"|0|"&amp;TEMPLATE!$EM240,TEMPLATE!$EY$7:$FE$30000,7,FALSE)</f>
        <v>#N/A</v>
      </c>
      <c r="BJ240" s="37" t="e">
        <f>VLOOKUP(TEMPLATE!$EP240&amp;"|"&amp;BJ$5&amp;"|"&amp;BJ$6&amp;"|0|"&amp;TEMPLATE!$EM240,TEMPLATE!$EY$7:$FE$30000,7,FALSE)</f>
        <v>#N/A</v>
      </c>
      <c r="BK240" s="38" t="e">
        <f>VLOOKUP(TEMPLATE!$EP240&amp;"|"&amp;BK$5&amp;"|"&amp;BK$6&amp;"|0|"&amp;TEMPLATE!$EM240,TEMPLATE!$EY$7:$FE$30000,7,FALSE)</f>
        <v>#N/A</v>
      </c>
      <c r="BL240" s="38" t="e">
        <f>VLOOKUP(TEMPLATE!$EP240&amp;"|"&amp;BL$5&amp;"|"&amp;BL$6&amp;"|0|"&amp;TEMPLATE!$EM240,TEMPLATE!$EY$7:$FE$30000,7,FALSE)</f>
        <v>#N/A</v>
      </c>
      <c r="BM240" s="38" t="e">
        <f>VLOOKUP(TEMPLATE!$EP240&amp;"|"&amp;BM$5&amp;"|"&amp;BM$6&amp;"|0|"&amp;TEMPLATE!$EM240,TEMPLATE!$EY$7:$FE$30000,7,FALSE)</f>
        <v>#N/A</v>
      </c>
      <c r="BN240" s="38" t="e">
        <f>VLOOKUP(TEMPLATE!$EP240&amp;"|"&amp;BN$5&amp;"|"&amp;BN$6&amp;"|0|"&amp;TEMPLATE!$EM240,TEMPLATE!$EY$7:$FE$30000,7,FALSE)</f>
        <v>#N/A</v>
      </c>
      <c r="BO240" s="38" t="e">
        <f>VLOOKUP(TEMPLATE!$EP240&amp;"|"&amp;BO$5&amp;"|"&amp;BO$6&amp;"|0|"&amp;TEMPLATE!$EM240,TEMPLATE!$EY$7:$FE$30000,7,FALSE)</f>
        <v>#N/A</v>
      </c>
      <c r="BP240" s="38" t="e">
        <f>VLOOKUP(TEMPLATE!$EP240&amp;"|"&amp;BP$5&amp;"|"&amp;BP$6&amp;"|0|"&amp;TEMPLATE!$EM240,TEMPLATE!$EY$7:$FE$30000,7,FALSE)</f>
        <v>#N/A</v>
      </c>
      <c r="BQ240" s="38" t="e">
        <f>VLOOKUP(TEMPLATE!$EP240&amp;"|"&amp;BQ$5&amp;"|"&amp;BQ$6&amp;"|0|"&amp;TEMPLATE!$EM240,TEMPLATE!$EY$7:$FE$30000,7,FALSE)</f>
        <v>#N/A</v>
      </c>
      <c r="BR240" s="38" t="e">
        <f>VLOOKUP(TEMPLATE!$EP240&amp;"|"&amp;BR$5&amp;"|"&amp;BR$6&amp;"|0|"&amp;TEMPLATE!$EM240,TEMPLATE!$EY$7:$FE$30000,7,FALSE)</f>
        <v>#N/A</v>
      </c>
      <c r="BS240" s="38" t="e">
        <f>VLOOKUP(TEMPLATE!$EP240&amp;"|"&amp;BS$5&amp;"|"&amp;BS$6&amp;"|0|"&amp;TEMPLATE!$EM240,TEMPLATE!$EY$7:$FE$30000,7,FALSE)</f>
        <v>#N/A</v>
      </c>
      <c r="BT240" s="38" t="e">
        <f>VLOOKUP(TEMPLATE!$EP240&amp;"|"&amp;BT$5&amp;"|"&amp;BT$6&amp;"|0|"&amp;TEMPLATE!$EM240,TEMPLATE!$EY$7:$FE$30000,7,FALSE)</f>
        <v>#N/A</v>
      </c>
      <c r="BU240" s="38" t="e">
        <f>VLOOKUP(TEMPLATE!$EP240&amp;"|"&amp;BU$5&amp;"|"&amp;BU$6&amp;"|0|"&amp;TEMPLATE!$EM240,TEMPLATE!$EY$7:$FE$30000,7,FALSE)</f>
        <v>#N/A</v>
      </c>
      <c r="BV240" s="38" t="e">
        <f>VLOOKUP(TEMPLATE!$EP240&amp;"|"&amp;BV$5&amp;"|"&amp;BV$6&amp;"|0|"&amp;TEMPLATE!$EM240,TEMPLATE!$EY$7:$FE$30000,7,FALSE)</f>
        <v>#N/A</v>
      </c>
      <c r="BW240" s="38" t="e">
        <f>VLOOKUP(TEMPLATE!$EP240&amp;"|"&amp;BW$5&amp;"|"&amp;BW$6&amp;"|0|"&amp;TEMPLATE!$EM240,TEMPLATE!$EY$7:$FE$30000,7,FALSE)</f>
        <v>#N/A</v>
      </c>
      <c r="BX240" s="38" t="e">
        <f>VLOOKUP(TEMPLATE!$EP240&amp;"|"&amp;BX$5&amp;"|"&amp;BX$6&amp;"|0|"&amp;TEMPLATE!$EM240,TEMPLATE!$EY$7:$FE$30000,7,FALSE)</f>
        <v>#N/A</v>
      </c>
      <c r="BY240" s="38" t="e">
        <f>VLOOKUP(TEMPLATE!$EP240&amp;"|"&amp;BY$5&amp;"|"&amp;BY$6&amp;"|0|"&amp;TEMPLATE!$EM240,TEMPLATE!$EY$7:$FE$30000,7,FALSE)</f>
        <v>#N/A</v>
      </c>
      <c r="BZ240" s="38" t="e">
        <f>VLOOKUP(TEMPLATE!$EP240&amp;"|"&amp;BZ$5&amp;"|"&amp;BZ$6&amp;"|0|"&amp;TEMPLATE!$EM240,TEMPLATE!$EY$7:$FE$30000,7,FALSE)</f>
        <v>#N/A</v>
      </c>
      <c r="CA240" s="38" t="e">
        <f>IF(VLOOKUP(TEMPLATE!$EP240&amp;"|"&amp;CA$5&amp;"|"&amp;CA$6&amp;"|0|"&amp;TEMPLATE!$EM240,TEMPLATE!$EY$7:$FE$30000,7,FALSE)=0,BN240,VLOOKUP(TEMPLATE!$EP240&amp;"|"&amp;CA$5&amp;"|"&amp;CA$6&amp;"|0|"&amp;TEMPLATE!$EM240,TEMPLATE!$EY$7:$FE$30000,7,FALSE))</f>
        <v>#N/A</v>
      </c>
      <c r="CB240" s="38" t="e">
        <f>VLOOKUP(TEMPLATE!$EP240&amp;"|"&amp;CB$5&amp;"|"&amp;CB$6&amp;"|0|"&amp;TEMPLATE!$EM240,TEMPLATE!$EY$7:$FE$30000,7,FALSE)</f>
        <v>#N/A</v>
      </c>
      <c r="CC240" s="38" t="e">
        <f>VLOOKUP(TEMPLATE!$EP240&amp;"|"&amp;CC$5&amp;"|"&amp;CC$6&amp;"|0|"&amp;TEMPLATE!$EM240,TEMPLATE!$EY$7:$FE$30000,7,FALSE)</f>
        <v>#N/A</v>
      </c>
      <c r="CD240" s="38" t="e">
        <f>VLOOKUP(TEMPLATE!$EP240&amp;"|"&amp;CD$5&amp;"|"&amp;CD$6&amp;"|0|"&amp;TEMPLATE!$EM240,TEMPLATE!$EY$7:$FE$30000,7,FALSE)</f>
        <v>#N/A</v>
      </c>
      <c r="CE240" s="38" t="e">
        <f>VLOOKUP(TEMPLATE!$EP240&amp;"|"&amp;CE$5&amp;"|"&amp;CE$6&amp;"|0|"&amp;TEMPLATE!$EM240,TEMPLATE!$EY$7:$FE$30000,7,FALSE)</f>
        <v>#N/A</v>
      </c>
      <c r="CF240" s="38" t="e">
        <f>VLOOKUP(TEMPLATE!$EP240&amp;"|"&amp;CF$5&amp;"|"&amp;CF$6&amp;"|0|"&amp;TEMPLATE!$EM240,TEMPLATE!$EY$7:$FE$30000,7,FALSE)</f>
        <v>#N/A</v>
      </c>
      <c r="CG240" s="38" t="e">
        <f>VLOOKUP(TEMPLATE!$EP240&amp;"|"&amp;CG$5&amp;"|"&amp;CG$6&amp;"|0|"&amp;TEMPLATE!$EM240,TEMPLATE!$EY$7:$FE$30000,7,FALSE)</f>
        <v>#N/A</v>
      </c>
      <c r="CH240" s="38" t="e">
        <f>VLOOKUP(TEMPLATE!$EP240&amp;"|"&amp;CH$5&amp;"|"&amp;CH$6&amp;"|0|"&amp;TEMPLATE!$EM240,TEMPLATE!$EY$7:$FE$30000,7,FALSE)</f>
        <v>#N/A</v>
      </c>
      <c r="CI240" s="38" t="e">
        <f>VLOOKUP(TEMPLATE!$EP240&amp;"|"&amp;CI$5&amp;"|"&amp;CI$6&amp;"|0|"&amp;TEMPLATE!$EM240,TEMPLATE!$EY$7:$FE$30000,7,FALSE)</f>
        <v>#N/A</v>
      </c>
      <c r="CJ240" s="38" t="e">
        <f>VLOOKUP(TEMPLATE!$EP240&amp;"|"&amp;CJ$5&amp;"|"&amp;CJ$6&amp;"|0|"&amp;TEMPLATE!$EM240,TEMPLATE!$EY$7:$FE$30000,7,FALSE)</f>
        <v>#N/A</v>
      </c>
      <c r="CK240" s="38" t="e">
        <f>VLOOKUP(TEMPLATE!$EP240&amp;"|"&amp;CK$5&amp;"|"&amp;CK$6&amp;"|0|"&amp;TEMPLATE!$EM240,TEMPLATE!$EY$7:$FE$30000,7,FALSE)</f>
        <v>#N/A</v>
      </c>
      <c r="CL240" s="38" t="e">
        <f t="shared" si="270"/>
        <v>#VALUE!</v>
      </c>
      <c r="CM240" s="38" t="e">
        <f t="shared" si="271"/>
        <v>#VALUE!</v>
      </c>
      <c r="CN240" s="38" t="e">
        <f>VLOOKUP(TEMPLATE!$EP240&amp;"|"&amp;CN$5&amp;"|"&amp;CN$6&amp;"|0|"&amp;TEMPLATE!$EM240,TEMPLATE!$EY$7:$FE$30000,7,FALSE)</f>
        <v>#N/A</v>
      </c>
      <c r="CO240" s="38" t="e">
        <f>VLOOKUP(TEMPLATE!$EP240&amp;"|"&amp;CO$5&amp;"|"&amp;CO$6&amp;"|0|"&amp;TEMPLATE!$EM240,TEMPLATE!$EY$7:$FE$30000,7,FALSE)</f>
        <v>#N/A</v>
      </c>
      <c r="CP240" s="39" t="str">
        <f t="array" ref="CP240">IFERROR((INDEX(TEMPLATE!$FI$7:$FI$1004,MATCH($J240,IF(TEMPLATE!$FH$7:$FH$1004=CP$6,TEMPLATE!$FG$7:$FG$1004),0))),"")</f>
        <v/>
      </c>
      <c r="CQ240" s="39" t="str">
        <f t="array" ref="CQ240">IFERROR((INDEX(TEMPLATE!$FI$7:$FI$1004,MATCH($J240,IF(TEMPLATE!$FH$7:$FH$1004=CQ$6,TEMPLATE!$FG$7:$FG$1004),0))),"")</f>
        <v/>
      </c>
      <c r="CR240" s="39" t="str">
        <f t="array" ref="CR240">IFERROR((INDEX(TEMPLATE!$FI$7:$FI$1004,MATCH($J240,IF(TEMPLATE!$FH$7:$FH$1004=CR$6,TEMPLATE!$FG$7:$FG$1004),0))),"")</f>
        <v/>
      </c>
      <c r="CS240" s="39" t="str">
        <f t="array" ref="CS240">IFERROR((INDEX(TEMPLATE!$FI$7:$FI$1004,MATCH($J240,IF(TEMPLATE!$FH$7:$FH$1004=CS$6,TEMPLATE!$FG$7:$FG$1004),0))),"")</f>
        <v/>
      </c>
      <c r="CT240" s="38" t="str">
        <f t="array" ref="CT240">IFERROR((INDEX(TEMPLATE!$FI$7:$FI$1004,MATCH($J240,IF(TEMPLATE!$FH$7:$FH$1004=CT$6,TEMPLATE!$FG$7:$FG$1004),0))),"")</f>
        <v/>
      </c>
      <c r="CU240" s="38" t="str">
        <f t="array" ref="CU240">IFERROR((INDEX(TEMPLATE!$FI$7:$FI$1004,MATCH($J240,IF(TEMPLATE!$FH$7:$FH$1004=CU$6,TEMPLATE!$FG$7:$FG$1004),0))),"")</f>
        <v/>
      </c>
      <c r="CV240" s="38" t="str">
        <f t="array" ref="CV240">IFERROR((INDEX(TEMPLATE!$FI$7:$FI$1004,MATCH($J240,IF(TEMPLATE!$FH$7:$FH$1004=CV$6,TEMPLATE!$FG$7:$FG$1004),0))),"")</f>
        <v/>
      </c>
      <c r="CW240" s="38" t="str">
        <f t="array" ref="CW240">IFERROR((INDEX(TEMPLATE!$FI$7:$FI$1004,MATCH($J240,IF(TEMPLATE!$FH$7:$FH$1004=CW$6,TEMPLATE!$FG$7:$FG$1004),0))),"")</f>
        <v/>
      </c>
      <c r="CX240" s="7"/>
      <c r="CY240" s="7" t="str">
        <f t="shared" si="272"/>
        <v/>
      </c>
      <c r="CZ240" s="7" t="str">
        <f t="shared" si="273"/>
        <v/>
      </c>
      <c r="DA240" s="7" t="str">
        <f t="shared" si="274"/>
        <v/>
      </c>
      <c r="DB240" s="7" t="str">
        <f t="shared" si="275"/>
        <v/>
      </c>
      <c r="DC240" s="7" t="str">
        <f t="shared" si="276"/>
        <v/>
      </c>
      <c r="DD240" s="7" t="str">
        <f t="shared" si="277"/>
        <v/>
      </c>
      <c r="DE240" s="7" t="str">
        <f t="shared" si="278"/>
        <v/>
      </c>
      <c r="DF240" s="7" t="str">
        <f t="shared" si="279"/>
        <v/>
      </c>
      <c r="DG240" s="7"/>
      <c r="DH240" s="40" t="str">
        <f t="shared" si="280"/>
        <v/>
      </c>
      <c r="DI240" s="40" t="str">
        <f t="shared" si="281"/>
        <v/>
      </c>
      <c r="DJ240" s="40" t="str">
        <f t="shared" si="282"/>
        <v/>
      </c>
      <c r="DK240" s="41" t="str">
        <f t="shared" si="283"/>
        <v/>
      </c>
      <c r="DL240" s="42" t="str">
        <f t="shared" si="284"/>
        <v/>
      </c>
      <c r="DM240" s="42" t="str">
        <f t="shared" si="285"/>
        <v/>
      </c>
      <c r="DN240" s="42" t="str">
        <f t="shared" si="286"/>
        <v/>
      </c>
      <c r="DO240" s="42" t="str">
        <f t="shared" si="287"/>
        <v/>
      </c>
      <c r="DP240" s="7"/>
      <c r="DQ240" s="7">
        <f t="shared" si="288"/>
        <v>0</v>
      </c>
      <c r="DR240" s="7">
        <f t="shared" si="289"/>
        <v>0</v>
      </c>
      <c r="DS240" s="7">
        <f t="shared" si="290"/>
        <v>0</v>
      </c>
      <c r="DT240" s="7">
        <f t="shared" si="291"/>
        <v>0</v>
      </c>
      <c r="DU240" s="7">
        <f t="shared" si="292"/>
        <v>0</v>
      </c>
      <c r="DV240" s="7">
        <f t="shared" si="293"/>
        <v>0</v>
      </c>
      <c r="DW240" s="7">
        <f t="shared" si="294"/>
        <v>0</v>
      </c>
      <c r="DX240" s="7">
        <f t="shared" si="295"/>
        <v>0</v>
      </c>
      <c r="DY240" s="48" t="e">
        <f t="array" ref="DY240">VLOOKUP(TEMPLATE!$EP240&amp;"|"&amp;DY$5&amp;"|"&amp;DY$6&amp;"|0|"&amp;TEMPLATE!$EM240,TEMPLATE!$EY$7:$FE$30000,7,FALSE)</f>
        <v>#N/A</v>
      </c>
      <c r="DZ240" s="48" t="e">
        <f t="array" ref="DZ240">VLOOKUP(TEMPLATE!$EP240&amp;"|"&amp;DZ$5&amp;"|"&amp;DZ$6&amp;"|0|"&amp;TEMPLATE!$EM240,TEMPLATE!$EY$7:$FE$30000,7,FALSE)</f>
        <v>#N/A</v>
      </c>
      <c r="EA240" s="7" t="str">
        <f t="shared" si="296"/>
        <v/>
      </c>
      <c r="EB240" s="7" t="str">
        <f t="shared" si="297"/>
        <v/>
      </c>
      <c r="EC240" s="7" t="str">
        <f t="shared" si="298"/>
        <v/>
      </c>
      <c r="ED240" s="7" t="str">
        <f t="shared" si="299"/>
        <v/>
      </c>
      <c r="EE240" s="7" t="str">
        <f t="shared" si="300"/>
        <v/>
      </c>
      <c r="EF240" s="7" t="str">
        <f t="shared" si="301"/>
        <v/>
      </c>
      <c r="EG240" s="7" t="str">
        <f t="shared" si="302"/>
        <v/>
      </c>
      <c r="EH240" s="7" t="str">
        <f t="shared" si="303"/>
        <v/>
      </c>
      <c r="EI240" s="1"/>
      <c r="EJ240" s="1"/>
      <c r="EK240" s="1"/>
      <c r="EL240" s="1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1" t="str">
        <f t="shared" si="304"/>
        <v>||||</v>
      </c>
      <c r="EZ240" s="7"/>
      <c r="FA240" s="7"/>
      <c r="FB240" s="7"/>
      <c r="FC240" s="7"/>
      <c r="FD240" s="43"/>
      <c r="FE240" s="7"/>
      <c r="FF240" s="7"/>
      <c r="FG240" s="7"/>
      <c r="FH240" s="7"/>
      <c r="FI240" s="7"/>
      <c r="FJ240" s="7"/>
      <c r="FK240" s="7"/>
      <c r="FL240" s="7"/>
      <c r="FM240" s="43"/>
      <c r="FN240" s="7"/>
      <c r="FO240" s="7"/>
      <c r="FP240" s="43"/>
      <c r="FQ240" s="7"/>
      <c r="FR240" s="7"/>
      <c r="FS240" s="7"/>
      <c r="FT240" s="7"/>
      <c r="FU240" s="7"/>
      <c r="FV240" s="43"/>
      <c r="FW240" s="38"/>
      <c r="FX240" s="7"/>
      <c r="FY240" s="7"/>
      <c r="FZ240" s="7"/>
      <c r="GA240" s="7"/>
      <c r="GB240" s="7"/>
      <c r="GC240" s="7"/>
      <c r="GD240" s="7"/>
    </row>
    <row r="241" spans="1:186" x14ac:dyDescent="0.25">
      <c r="A241" s="4">
        <f t="shared" si="236"/>
        <v>1</v>
      </c>
      <c r="B241" s="17" t="str">
        <f>IF(TEMPLATE!EM241="","",TEMPLATE!EM241)</f>
        <v/>
      </c>
      <c r="C241" s="17" t="str">
        <f>IF(TEMPLATE!EX241="","",TEMPLATE!EX241)</f>
        <v/>
      </c>
      <c r="D241" s="19" t="str">
        <f t="shared" si="233"/>
        <v/>
      </c>
      <c r="E241" s="19" t="str">
        <f t="shared" si="237"/>
        <v/>
      </c>
      <c r="F241" s="17"/>
      <c r="G241" s="45" t="str">
        <f>IF(TEMPLATE!EN241="","",TEMPLATE!EN241)</f>
        <v/>
      </c>
      <c r="H241" s="45"/>
      <c r="I241" s="45"/>
      <c r="J241" s="17" t="str">
        <f>IF(TEMPLATE!EP241="","",TEMPLATE!EP241)</f>
        <v/>
      </c>
      <c r="K241" s="46" t="str">
        <f>IF(TEMPLATE!EQ241="","",TEMPLATE!EQ241)</f>
        <v/>
      </c>
      <c r="L241" s="46" t="str">
        <f>IF(TEMPLATE!ER241="","",TEMPLATE!ER241)</f>
        <v/>
      </c>
      <c r="M241" s="46" t="str">
        <f>IF(TEMPLATE!ES241="","",TEMPLATE!ES241)</f>
        <v/>
      </c>
      <c r="N241" s="18" t="str">
        <f>IF(TEMPLATE!EU241="","",TEMPLATE!EU241)</f>
        <v/>
      </c>
      <c r="O241" s="19" t="str">
        <f t="shared" si="238"/>
        <v/>
      </c>
      <c r="P241" s="20" t="str">
        <f t="shared" si="239"/>
        <v/>
      </c>
      <c r="Q241" s="18"/>
      <c r="R241" s="21" t="str">
        <f t="shared" si="240"/>
        <v/>
      </c>
      <c r="S241" s="21" t="str">
        <f>IF(SUMIFS(TEMPLATE!$GD$7:$GD$30000,TEMPLATE!$GC$7:$GC$30000,EV241,TEMPLATE!$FY$7:$FY$30000,J241,$GB$7:$GB$30000,G241)=0,"",SUMIFS(TEMPLATE!$GD$7:$GD$30000,TEMPLATE!$GC$7:$GC$30000,EV241,TEMPLATE!$FY$7:$FY$30000,J241,$GB$7:$GB$30000,G241))</f>
        <v/>
      </c>
      <c r="T241" s="21" t="str">
        <f>IF(SUMIFS(TEMPLATE!$GD$7:$GD$30000,TEMPLATE!$GE$7:$GE$30000,"Common Equity",TEMPLATE!$FY$7:$FY$30000,J241,$GB$7:$GB$30000,G241)=0,"",SUMIFS(TEMPLATE!$GD$7:$GD$30000,TEMPLATE!$GE$7:$GE$30000,"Common Equity",TEMPLATE!$FY$7:$FY$30000,J241,$GB$7:$GB$30000,G241))</f>
        <v/>
      </c>
      <c r="U241" s="21"/>
      <c r="V241" s="22">
        <f t="shared" si="241"/>
        <v>0</v>
      </c>
      <c r="W241" s="23" t="e">
        <f t="shared" si="242"/>
        <v>#N/A</v>
      </c>
      <c r="X241" s="23" t="e">
        <f t="shared" si="243"/>
        <v>#N/A</v>
      </c>
      <c r="Y241" s="23" t="e">
        <f t="shared" si="244"/>
        <v>#N/A</v>
      </c>
      <c r="Z241" s="23" t="e">
        <f t="shared" si="245"/>
        <v>#N/A</v>
      </c>
      <c r="AA241" s="23" t="e">
        <f t="shared" si="246"/>
        <v>#N/A</v>
      </c>
      <c r="AB241" s="23" t="e">
        <f t="shared" si="247"/>
        <v>#N/A</v>
      </c>
      <c r="AC241" s="23" t="e">
        <f t="shared" si="248"/>
        <v>#N/A</v>
      </c>
      <c r="AD241" s="24" t="e">
        <f t="shared" si="249"/>
        <v>#N/A</v>
      </c>
      <c r="AE241" s="24" t="e">
        <f t="shared" si="234"/>
        <v>#N/A</v>
      </c>
      <c r="AF241" s="24" t="e">
        <f t="shared" si="235"/>
        <v>#N/A</v>
      </c>
      <c r="AG241" s="24" t="e">
        <f t="shared" si="250"/>
        <v>#N/A</v>
      </c>
      <c r="AH241" s="24" t="str">
        <f t="shared" si="251"/>
        <v/>
      </c>
      <c r="AI241" s="25" t="e">
        <f t="shared" si="252"/>
        <v>#N/A</v>
      </c>
      <c r="AJ241" s="21" t="e">
        <f t="shared" si="253"/>
        <v>#N/A</v>
      </c>
      <c r="AK241" s="51" t="e">
        <f t="shared" si="254"/>
        <v>#N/A</v>
      </c>
      <c r="AL241" s="26" t="e">
        <f t="shared" si="255"/>
        <v>#N/A</v>
      </c>
      <c r="AM241" s="27" t="str">
        <f t="array" ref="AM241">IFERROR((INDEX(TEMPLATE!$FI$7:$FI$1004,MATCH($J241,IF(TEMPLATE!$FH$7:$FH$1004=$AM$4,TEMPLATE!$FG$7:$FG$1004),0))),"")</f>
        <v/>
      </c>
      <c r="AN241" s="28" t="str">
        <f t="shared" si="256"/>
        <v/>
      </c>
      <c r="AO241" s="29" t="str">
        <f t="array" ref="AO241">IFERROR((INDEX(TEMPLATE!$FI$7:$FI$1004,MATCH($J241,IF(TEMPLATE!$FH$7:$FH$1004=$AO$4,TEMPLATE!$FG$7:$FG$1004),0))),"")</f>
        <v/>
      </c>
      <c r="AP241" s="30" t="e">
        <f t="shared" si="257"/>
        <v>#N/A</v>
      </c>
      <c r="AQ241" s="31" t="str">
        <f t="array" ref="AQ241">IFERROR((INDEX(TEMPLATE!$FI$7:$FI$1004,MATCH($J241,IF(TEMPLATE!$FH$7:$FH$1004=$AQ$4,TEMPLATE!$FG$7:$FG$1004),0))),"")</f>
        <v/>
      </c>
      <c r="AR241" s="32" t="e">
        <f t="shared" si="258"/>
        <v>#N/A</v>
      </c>
      <c r="AS241" s="29" t="str">
        <f t="array" ref="AS241">IFERROR((INDEX(TEMPLATE!$FI$7:$FI$1004,MATCH($J241,IF(TEMPLATE!$FH$7:$FH$1004=$AS$4,TEMPLATE!$FG$7:$FG$1004),0))),"")</f>
        <v/>
      </c>
      <c r="AT241" s="33" t="str">
        <f t="shared" si="305"/>
        <v/>
      </c>
      <c r="AU241" s="29" t="str">
        <f t="array" ref="AU241">IFERROR((INDEX(TEMPLATE!$FI$7:$FI$1004,MATCH($J241,IF(TEMPLATE!$FH$7:$FH$1004=$AU$4,TEMPLATE!$FG$7:$FG$1004),0))),"")</f>
        <v/>
      </c>
      <c r="AV241" s="30" t="e">
        <f t="shared" si="259"/>
        <v>#N/A</v>
      </c>
      <c r="AW241" s="29" t="str">
        <f t="shared" si="260"/>
        <v/>
      </c>
      <c r="AX241" s="34" t="str">
        <f t="shared" si="261"/>
        <v/>
      </c>
      <c r="AY241" s="35" t="str">
        <f t="shared" si="262"/>
        <v/>
      </c>
      <c r="AZ241" s="34" t="str">
        <f t="shared" si="263"/>
        <v/>
      </c>
      <c r="BA241" s="34" t="str">
        <f t="shared" si="264"/>
        <v/>
      </c>
      <c r="BB241" s="35" t="str">
        <f t="shared" si="265"/>
        <v/>
      </c>
      <c r="BC241" s="36" t="e">
        <f t="shared" si="266"/>
        <v>#N/A</v>
      </c>
      <c r="BD241" s="36">
        <f t="shared" si="267"/>
        <v>1</v>
      </c>
      <c r="BE241" s="36">
        <f t="shared" si="268"/>
        <v>0</v>
      </c>
      <c r="BF241" s="36" t="e">
        <f t="shared" si="269"/>
        <v>#N/A</v>
      </c>
      <c r="BG241" s="1"/>
      <c r="BH241" s="37" t="e">
        <f>VLOOKUP(TEMPLATE!$EP241&amp;"|"&amp;BH$5&amp;"|"&amp;BH$6&amp;"|0|"&amp;TEMPLATE!$EM241,TEMPLATE!$EY$7:$FE$30000,7,FALSE)</f>
        <v>#N/A</v>
      </c>
      <c r="BI241" s="38" t="e">
        <f>VLOOKUP(TEMPLATE!$EP241&amp;"|"&amp;BI$5&amp;"|"&amp;BI$6&amp;"|0|"&amp;TEMPLATE!$EM241,TEMPLATE!$EY$7:$FE$30000,7,FALSE)</f>
        <v>#N/A</v>
      </c>
      <c r="BJ241" s="37" t="e">
        <f>VLOOKUP(TEMPLATE!$EP241&amp;"|"&amp;BJ$5&amp;"|"&amp;BJ$6&amp;"|0|"&amp;TEMPLATE!$EM241,TEMPLATE!$EY$7:$FE$30000,7,FALSE)</f>
        <v>#N/A</v>
      </c>
      <c r="BK241" s="38" t="e">
        <f>VLOOKUP(TEMPLATE!$EP241&amp;"|"&amp;BK$5&amp;"|"&amp;BK$6&amp;"|0|"&amp;TEMPLATE!$EM241,TEMPLATE!$EY$7:$FE$30000,7,FALSE)</f>
        <v>#N/A</v>
      </c>
      <c r="BL241" s="38" t="e">
        <f>VLOOKUP(TEMPLATE!$EP241&amp;"|"&amp;BL$5&amp;"|"&amp;BL$6&amp;"|0|"&amp;TEMPLATE!$EM241,TEMPLATE!$EY$7:$FE$30000,7,FALSE)</f>
        <v>#N/A</v>
      </c>
      <c r="BM241" s="38" t="e">
        <f>VLOOKUP(TEMPLATE!$EP241&amp;"|"&amp;BM$5&amp;"|"&amp;BM$6&amp;"|0|"&amp;TEMPLATE!$EM241,TEMPLATE!$EY$7:$FE$30000,7,FALSE)</f>
        <v>#N/A</v>
      </c>
      <c r="BN241" s="38" t="e">
        <f>VLOOKUP(TEMPLATE!$EP241&amp;"|"&amp;BN$5&amp;"|"&amp;BN$6&amp;"|0|"&amp;TEMPLATE!$EM241,TEMPLATE!$EY$7:$FE$30000,7,FALSE)</f>
        <v>#N/A</v>
      </c>
      <c r="BO241" s="38" t="e">
        <f>VLOOKUP(TEMPLATE!$EP241&amp;"|"&amp;BO$5&amp;"|"&amp;BO$6&amp;"|0|"&amp;TEMPLATE!$EM241,TEMPLATE!$EY$7:$FE$30000,7,FALSE)</f>
        <v>#N/A</v>
      </c>
      <c r="BP241" s="38" t="e">
        <f>VLOOKUP(TEMPLATE!$EP241&amp;"|"&amp;BP$5&amp;"|"&amp;BP$6&amp;"|0|"&amp;TEMPLATE!$EM241,TEMPLATE!$EY$7:$FE$30000,7,FALSE)</f>
        <v>#N/A</v>
      </c>
      <c r="BQ241" s="38" t="e">
        <f>VLOOKUP(TEMPLATE!$EP241&amp;"|"&amp;BQ$5&amp;"|"&amp;BQ$6&amp;"|0|"&amp;TEMPLATE!$EM241,TEMPLATE!$EY$7:$FE$30000,7,FALSE)</f>
        <v>#N/A</v>
      </c>
      <c r="BR241" s="38" t="e">
        <f>VLOOKUP(TEMPLATE!$EP241&amp;"|"&amp;BR$5&amp;"|"&amp;BR$6&amp;"|0|"&amp;TEMPLATE!$EM241,TEMPLATE!$EY$7:$FE$30000,7,FALSE)</f>
        <v>#N/A</v>
      </c>
      <c r="BS241" s="38" t="e">
        <f>VLOOKUP(TEMPLATE!$EP241&amp;"|"&amp;BS$5&amp;"|"&amp;BS$6&amp;"|0|"&amp;TEMPLATE!$EM241,TEMPLATE!$EY$7:$FE$30000,7,FALSE)</f>
        <v>#N/A</v>
      </c>
      <c r="BT241" s="38" t="e">
        <f>VLOOKUP(TEMPLATE!$EP241&amp;"|"&amp;BT$5&amp;"|"&amp;BT$6&amp;"|0|"&amp;TEMPLATE!$EM241,TEMPLATE!$EY$7:$FE$30000,7,FALSE)</f>
        <v>#N/A</v>
      </c>
      <c r="BU241" s="38" t="e">
        <f>VLOOKUP(TEMPLATE!$EP241&amp;"|"&amp;BU$5&amp;"|"&amp;BU$6&amp;"|0|"&amp;TEMPLATE!$EM241,TEMPLATE!$EY$7:$FE$30000,7,FALSE)</f>
        <v>#N/A</v>
      </c>
      <c r="BV241" s="38" t="e">
        <f>VLOOKUP(TEMPLATE!$EP241&amp;"|"&amp;BV$5&amp;"|"&amp;BV$6&amp;"|0|"&amp;TEMPLATE!$EM241,TEMPLATE!$EY$7:$FE$30000,7,FALSE)</f>
        <v>#N/A</v>
      </c>
      <c r="BW241" s="38" t="e">
        <f>VLOOKUP(TEMPLATE!$EP241&amp;"|"&amp;BW$5&amp;"|"&amp;BW$6&amp;"|0|"&amp;TEMPLATE!$EM241,TEMPLATE!$EY$7:$FE$30000,7,FALSE)</f>
        <v>#N/A</v>
      </c>
      <c r="BX241" s="38" t="e">
        <f>VLOOKUP(TEMPLATE!$EP241&amp;"|"&amp;BX$5&amp;"|"&amp;BX$6&amp;"|0|"&amp;TEMPLATE!$EM241,TEMPLATE!$EY$7:$FE$30000,7,FALSE)</f>
        <v>#N/A</v>
      </c>
      <c r="BY241" s="38" t="e">
        <f>VLOOKUP(TEMPLATE!$EP241&amp;"|"&amp;BY$5&amp;"|"&amp;BY$6&amp;"|0|"&amp;TEMPLATE!$EM241,TEMPLATE!$EY$7:$FE$30000,7,FALSE)</f>
        <v>#N/A</v>
      </c>
      <c r="BZ241" s="38" t="e">
        <f>VLOOKUP(TEMPLATE!$EP241&amp;"|"&amp;BZ$5&amp;"|"&amp;BZ$6&amp;"|0|"&amp;TEMPLATE!$EM241,TEMPLATE!$EY$7:$FE$30000,7,FALSE)</f>
        <v>#N/A</v>
      </c>
      <c r="CA241" s="38" t="e">
        <f>IF(VLOOKUP(TEMPLATE!$EP241&amp;"|"&amp;CA$5&amp;"|"&amp;CA$6&amp;"|0|"&amp;TEMPLATE!$EM241,TEMPLATE!$EY$7:$FE$30000,7,FALSE)=0,BN241,VLOOKUP(TEMPLATE!$EP241&amp;"|"&amp;CA$5&amp;"|"&amp;CA$6&amp;"|0|"&amp;TEMPLATE!$EM241,TEMPLATE!$EY$7:$FE$30000,7,FALSE))</f>
        <v>#N/A</v>
      </c>
      <c r="CB241" s="38" t="e">
        <f>VLOOKUP(TEMPLATE!$EP241&amp;"|"&amp;CB$5&amp;"|"&amp;CB$6&amp;"|0|"&amp;TEMPLATE!$EM241,TEMPLATE!$EY$7:$FE$30000,7,FALSE)</f>
        <v>#N/A</v>
      </c>
      <c r="CC241" s="38" t="e">
        <f>VLOOKUP(TEMPLATE!$EP241&amp;"|"&amp;CC$5&amp;"|"&amp;CC$6&amp;"|0|"&amp;TEMPLATE!$EM241,TEMPLATE!$EY$7:$FE$30000,7,FALSE)</f>
        <v>#N/A</v>
      </c>
      <c r="CD241" s="38" t="e">
        <f>VLOOKUP(TEMPLATE!$EP241&amp;"|"&amp;CD$5&amp;"|"&amp;CD$6&amp;"|0|"&amp;TEMPLATE!$EM241,TEMPLATE!$EY$7:$FE$30000,7,FALSE)</f>
        <v>#N/A</v>
      </c>
      <c r="CE241" s="38" t="e">
        <f>VLOOKUP(TEMPLATE!$EP241&amp;"|"&amp;CE$5&amp;"|"&amp;CE$6&amp;"|0|"&amp;TEMPLATE!$EM241,TEMPLATE!$EY$7:$FE$30000,7,FALSE)</f>
        <v>#N/A</v>
      </c>
      <c r="CF241" s="38" t="e">
        <f>VLOOKUP(TEMPLATE!$EP241&amp;"|"&amp;CF$5&amp;"|"&amp;CF$6&amp;"|0|"&amp;TEMPLATE!$EM241,TEMPLATE!$EY$7:$FE$30000,7,FALSE)</f>
        <v>#N/A</v>
      </c>
      <c r="CG241" s="38" t="e">
        <f>VLOOKUP(TEMPLATE!$EP241&amp;"|"&amp;CG$5&amp;"|"&amp;CG$6&amp;"|0|"&amp;TEMPLATE!$EM241,TEMPLATE!$EY$7:$FE$30000,7,FALSE)</f>
        <v>#N/A</v>
      </c>
      <c r="CH241" s="38" t="e">
        <f>VLOOKUP(TEMPLATE!$EP241&amp;"|"&amp;CH$5&amp;"|"&amp;CH$6&amp;"|0|"&amp;TEMPLATE!$EM241,TEMPLATE!$EY$7:$FE$30000,7,FALSE)</f>
        <v>#N/A</v>
      </c>
      <c r="CI241" s="38" t="e">
        <f>VLOOKUP(TEMPLATE!$EP241&amp;"|"&amp;CI$5&amp;"|"&amp;CI$6&amp;"|0|"&amp;TEMPLATE!$EM241,TEMPLATE!$EY$7:$FE$30000,7,FALSE)</f>
        <v>#N/A</v>
      </c>
      <c r="CJ241" s="38" t="e">
        <f>VLOOKUP(TEMPLATE!$EP241&amp;"|"&amp;CJ$5&amp;"|"&amp;CJ$6&amp;"|0|"&amp;TEMPLATE!$EM241,TEMPLATE!$EY$7:$FE$30000,7,FALSE)</f>
        <v>#N/A</v>
      </c>
      <c r="CK241" s="38" t="e">
        <f>VLOOKUP(TEMPLATE!$EP241&amp;"|"&amp;CK$5&amp;"|"&amp;CK$6&amp;"|0|"&amp;TEMPLATE!$EM241,TEMPLATE!$EY$7:$FE$30000,7,FALSE)</f>
        <v>#N/A</v>
      </c>
      <c r="CL241" s="38" t="e">
        <f t="shared" si="270"/>
        <v>#VALUE!</v>
      </c>
      <c r="CM241" s="38" t="e">
        <f t="shared" si="271"/>
        <v>#VALUE!</v>
      </c>
      <c r="CN241" s="38" t="e">
        <f>VLOOKUP(TEMPLATE!$EP241&amp;"|"&amp;CN$5&amp;"|"&amp;CN$6&amp;"|0|"&amp;TEMPLATE!$EM241,TEMPLATE!$EY$7:$FE$30000,7,FALSE)</f>
        <v>#N/A</v>
      </c>
      <c r="CO241" s="38" t="e">
        <f>VLOOKUP(TEMPLATE!$EP241&amp;"|"&amp;CO$5&amp;"|"&amp;CO$6&amp;"|0|"&amp;TEMPLATE!$EM241,TEMPLATE!$EY$7:$FE$30000,7,FALSE)</f>
        <v>#N/A</v>
      </c>
      <c r="CP241" s="39" t="str">
        <f t="array" ref="CP241">IFERROR((INDEX(TEMPLATE!$FI$7:$FI$1004,MATCH($J241,IF(TEMPLATE!$FH$7:$FH$1004=CP$6,TEMPLATE!$FG$7:$FG$1004),0))),"")</f>
        <v/>
      </c>
      <c r="CQ241" s="39" t="str">
        <f t="array" ref="CQ241">IFERROR((INDEX(TEMPLATE!$FI$7:$FI$1004,MATCH($J241,IF(TEMPLATE!$FH$7:$FH$1004=CQ$6,TEMPLATE!$FG$7:$FG$1004),0))),"")</f>
        <v/>
      </c>
      <c r="CR241" s="39" t="str">
        <f t="array" ref="CR241">IFERROR((INDEX(TEMPLATE!$FI$7:$FI$1004,MATCH($J241,IF(TEMPLATE!$FH$7:$FH$1004=CR$6,TEMPLATE!$FG$7:$FG$1004),0))),"")</f>
        <v/>
      </c>
      <c r="CS241" s="39" t="str">
        <f t="array" ref="CS241">IFERROR((INDEX(TEMPLATE!$FI$7:$FI$1004,MATCH($J241,IF(TEMPLATE!$FH$7:$FH$1004=CS$6,TEMPLATE!$FG$7:$FG$1004),0))),"")</f>
        <v/>
      </c>
      <c r="CT241" s="38" t="str">
        <f t="array" ref="CT241">IFERROR((INDEX(TEMPLATE!$FI$7:$FI$1004,MATCH($J241,IF(TEMPLATE!$FH$7:$FH$1004=CT$6,TEMPLATE!$FG$7:$FG$1004),0))),"")</f>
        <v/>
      </c>
      <c r="CU241" s="38" t="str">
        <f t="array" ref="CU241">IFERROR((INDEX(TEMPLATE!$FI$7:$FI$1004,MATCH($J241,IF(TEMPLATE!$FH$7:$FH$1004=CU$6,TEMPLATE!$FG$7:$FG$1004),0))),"")</f>
        <v/>
      </c>
      <c r="CV241" s="38" t="str">
        <f t="array" ref="CV241">IFERROR((INDEX(TEMPLATE!$FI$7:$FI$1004,MATCH($J241,IF(TEMPLATE!$FH$7:$FH$1004=CV$6,TEMPLATE!$FG$7:$FG$1004),0))),"")</f>
        <v/>
      </c>
      <c r="CW241" s="38" t="str">
        <f t="array" ref="CW241">IFERROR((INDEX(TEMPLATE!$FI$7:$FI$1004,MATCH($J241,IF(TEMPLATE!$FH$7:$FH$1004=CW$6,TEMPLATE!$FG$7:$FG$1004),0))),"")</f>
        <v/>
      </c>
      <c r="CX241" s="7"/>
      <c r="CY241" s="7" t="str">
        <f t="shared" si="272"/>
        <v/>
      </c>
      <c r="CZ241" s="7" t="str">
        <f t="shared" si="273"/>
        <v/>
      </c>
      <c r="DA241" s="7" t="str">
        <f t="shared" si="274"/>
        <v/>
      </c>
      <c r="DB241" s="7" t="str">
        <f t="shared" si="275"/>
        <v/>
      </c>
      <c r="DC241" s="7" t="str">
        <f t="shared" si="276"/>
        <v/>
      </c>
      <c r="DD241" s="7" t="str">
        <f t="shared" si="277"/>
        <v/>
      </c>
      <c r="DE241" s="7" t="str">
        <f t="shared" si="278"/>
        <v/>
      </c>
      <c r="DF241" s="7" t="str">
        <f t="shared" si="279"/>
        <v/>
      </c>
      <c r="DG241" s="7"/>
      <c r="DH241" s="40" t="str">
        <f t="shared" si="280"/>
        <v/>
      </c>
      <c r="DI241" s="40" t="str">
        <f t="shared" si="281"/>
        <v/>
      </c>
      <c r="DJ241" s="40" t="str">
        <f t="shared" si="282"/>
        <v/>
      </c>
      <c r="DK241" s="41" t="str">
        <f t="shared" si="283"/>
        <v/>
      </c>
      <c r="DL241" s="42" t="str">
        <f t="shared" si="284"/>
        <v/>
      </c>
      <c r="DM241" s="42" t="str">
        <f t="shared" si="285"/>
        <v/>
      </c>
      <c r="DN241" s="42" t="str">
        <f t="shared" si="286"/>
        <v/>
      </c>
      <c r="DO241" s="42" t="str">
        <f t="shared" si="287"/>
        <v/>
      </c>
      <c r="DP241" s="7"/>
      <c r="DQ241" s="7">
        <f t="shared" si="288"/>
        <v>0</v>
      </c>
      <c r="DR241" s="7">
        <f t="shared" si="289"/>
        <v>0</v>
      </c>
      <c r="DS241" s="7">
        <f t="shared" si="290"/>
        <v>0</v>
      </c>
      <c r="DT241" s="7">
        <f t="shared" si="291"/>
        <v>0</v>
      </c>
      <c r="DU241" s="7">
        <f t="shared" si="292"/>
        <v>0</v>
      </c>
      <c r="DV241" s="7">
        <f t="shared" si="293"/>
        <v>0</v>
      </c>
      <c r="DW241" s="7">
        <f t="shared" si="294"/>
        <v>0</v>
      </c>
      <c r="DX241" s="7">
        <f t="shared" si="295"/>
        <v>0</v>
      </c>
      <c r="DY241" s="48" t="e">
        <f t="array" ref="DY241">VLOOKUP(TEMPLATE!$EP241&amp;"|"&amp;DY$5&amp;"|"&amp;DY$6&amp;"|0|"&amp;TEMPLATE!$EM241,TEMPLATE!$EY$7:$FE$30000,7,FALSE)</f>
        <v>#N/A</v>
      </c>
      <c r="DZ241" s="48" t="e">
        <f t="array" ref="DZ241">VLOOKUP(TEMPLATE!$EP241&amp;"|"&amp;DZ$5&amp;"|"&amp;DZ$6&amp;"|0|"&amp;TEMPLATE!$EM241,TEMPLATE!$EY$7:$FE$30000,7,FALSE)</f>
        <v>#N/A</v>
      </c>
      <c r="EA241" s="7" t="str">
        <f t="shared" si="296"/>
        <v/>
      </c>
      <c r="EB241" s="7" t="str">
        <f t="shared" si="297"/>
        <v/>
      </c>
      <c r="EC241" s="7" t="str">
        <f t="shared" si="298"/>
        <v/>
      </c>
      <c r="ED241" s="7" t="str">
        <f t="shared" si="299"/>
        <v/>
      </c>
      <c r="EE241" s="7" t="str">
        <f t="shared" si="300"/>
        <v/>
      </c>
      <c r="EF241" s="7" t="str">
        <f t="shared" si="301"/>
        <v/>
      </c>
      <c r="EG241" s="7" t="str">
        <f t="shared" si="302"/>
        <v/>
      </c>
      <c r="EH241" s="7" t="str">
        <f t="shared" si="303"/>
        <v/>
      </c>
      <c r="EI241" s="1"/>
      <c r="EJ241" s="1"/>
      <c r="EK241" s="1"/>
      <c r="EL241" s="1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1" t="str">
        <f t="shared" si="304"/>
        <v>||||</v>
      </c>
      <c r="EZ241" s="7"/>
      <c r="FA241" s="7"/>
      <c r="FB241" s="7"/>
      <c r="FC241" s="7"/>
      <c r="FD241" s="43"/>
      <c r="FE241" s="7"/>
      <c r="FF241" s="7"/>
      <c r="FG241" s="7"/>
      <c r="FH241" s="7"/>
      <c r="FI241" s="7"/>
      <c r="FJ241" s="7"/>
      <c r="FK241" s="7"/>
      <c r="FL241" s="7"/>
      <c r="FM241" s="43"/>
      <c r="FN241" s="7"/>
      <c r="FO241" s="7"/>
      <c r="FP241" s="43"/>
      <c r="FQ241" s="7"/>
      <c r="FR241" s="7"/>
      <c r="FS241" s="7"/>
      <c r="FT241" s="7"/>
      <c r="FU241" s="7"/>
      <c r="FV241" s="43"/>
      <c r="FW241" s="38"/>
      <c r="FX241" s="7"/>
      <c r="FY241" s="7"/>
      <c r="FZ241" s="7"/>
      <c r="GA241" s="7"/>
      <c r="GB241" s="7"/>
      <c r="GC241" s="7"/>
      <c r="GD241" s="7"/>
    </row>
    <row r="242" spans="1:186" x14ac:dyDescent="0.25">
      <c r="A242" s="4">
        <f t="shared" si="236"/>
        <v>1</v>
      </c>
      <c r="B242" s="17" t="str">
        <f>IF(TEMPLATE!EM242="","",TEMPLATE!EM242)</f>
        <v/>
      </c>
      <c r="C242" s="17" t="str">
        <f>IF(TEMPLATE!EX242="","",TEMPLATE!EX242)</f>
        <v/>
      </c>
      <c r="D242" s="19" t="str">
        <f t="shared" si="233"/>
        <v/>
      </c>
      <c r="E242" s="19" t="str">
        <f t="shared" si="237"/>
        <v/>
      </c>
      <c r="F242" s="17"/>
      <c r="G242" s="45" t="str">
        <f>IF(TEMPLATE!EN242="","",TEMPLATE!EN242)</f>
        <v/>
      </c>
      <c r="H242" s="45"/>
      <c r="I242" s="45"/>
      <c r="J242" s="17" t="str">
        <f>IF(TEMPLATE!EP242="","",TEMPLATE!EP242)</f>
        <v/>
      </c>
      <c r="K242" s="46" t="str">
        <f>IF(TEMPLATE!EQ242="","",TEMPLATE!EQ242)</f>
        <v/>
      </c>
      <c r="L242" s="46" t="str">
        <f>IF(TEMPLATE!ER242="","",TEMPLATE!ER242)</f>
        <v/>
      </c>
      <c r="M242" s="46" t="str">
        <f>IF(TEMPLATE!ES242="","",TEMPLATE!ES242)</f>
        <v/>
      </c>
      <c r="N242" s="18" t="str">
        <f>IF(TEMPLATE!EU242="","",TEMPLATE!EU242)</f>
        <v/>
      </c>
      <c r="O242" s="19" t="str">
        <f t="shared" si="238"/>
        <v/>
      </c>
      <c r="P242" s="20" t="str">
        <f t="shared" si="239"/>
        <v/>
      </c>
      <c r="Q242" s="18"/>
      <c r="R242" s="21" t="str">
        <f t="shared" si="240"/>
        <v/>
      </c>
      <c r="S242" s="21" t="str">
        <f>IF(SUMIFS(TEMPLATE!$GD$7:$GD$30000,TEMPLATE!$GC$7:$GC$30000,EV242,TEMPLATE!$FY$7:$FY$30000,J242,$GB$7:$GB$30000,G242)=0,"",SUMIFS(TEMPLATE!$GD$7:$GD$30000,TEMPLATE!$GC$7:$GC$30000,EV242,TEMPLATE!$FY$7:$FY$30000,J242,$GB$7:$GB$30000,G242))</f>
        <v/>
      </c>
      <c r="T242" s="21" t="str">
        <f>IF(SUMIFS(TEMPLATE!$GD$7:$GD$30000,TEMPLATE!$GE$7:$GE$30000,"Common Equity",TEMPLATE!$FY$7:$FY$30000,J242,$GB$7:$GB$30000,G242)=0,"",SUMIFS(TEMPLATE!$GD$7:$GD$30000,TEMPLATE!$GE$7:$GE$30000,"Common Equity",TEMPLATE!$FY$7:$FY$30000,J242,$GB$7:$GB$30000,G242))</f>
        <v/>
      </c>
      <c r="U242" s="21"/>
      <c r="V242" s="22">
        <f t="shared" si="241"/>
        <v>0</v>
      </c>
      <c r="W242" s="23" t="e">
        <f t="shared" si="242"/>
        <v>#N/A</v>
      </c>
      <c r="X242" s="23" t="e">
        <f t="shared" si="243"/>
        <v>#N/A</v>
      </c>
      <c r="Y242" s="23" t="e">
        <f t="shared" si="244"/>
        <v>#N/A</v>
      </c>
      <c r="Z242" s="23" t="e">
        <f t="shared" si="245"/>
        <v>#N/A</v>
      </c>
      <c r="AA242" s="23" t="e">
        <f t="shared" si="246"/>
        <v>#N/A</v>
      </c>
      <c r="AB242" s="23" t="e">
        <f t="shared" si="247"/>
        <v>#N/A</v>
      </c>
      <c r="AC242" s="23" t="e">
        <f t="shared" si="248"/>
        <v>#N/A</v>
      </c>
      <c r="AD242" s="24" t="e">
        <f t="shared" si="249"/>
        <v>#N/A</v>
      </c>
      <c r="AE242" s="24" t="e">
        <f t="shared" si="234"/>
        <v>#N/A</v>
      </c>
      <c r="AF242" s="24" t="e">
        <f t="shared" si="235"/>
        <v>#N/A</v>
      </c>
      <c r="AG242" s="24" t="e">
        <f t="shared" si="250"/>
        <v>#N/A</v>
      </c>
      <c r="AH242" s="24" t="str">
        <f t="shared" si="251"/>
        <v/>
      </c>
      <c r="AI242" s="25" t="e">
        <f t="shared" si="252"/>
        <v>#N/A</v>
      </c>
      <c r="AJ242" s="21" t="e">
        <f t="shared" si="253"/>
        <v>#N/A</v>
      </c>
      <c r="AK242" s="51" t="e">
        <f t="shared" si="254"/>
        <v>#N/A</v>
      </c>
      <c r="AL242" s="26" t="e">
        <f t="shared" si="255"/>
        <v>#N/A</v>
      </c>
      <c r="AM242" s="27" t="str">
        <f t="array" ref="AM242">IFERROR((INDEX(TEMPLATE!$FI$7:$FI$1004,MATCH($J242,IF(TEMPLATE!$FH$7:$FH$1004=$AM$4,TEMPLATE!$FG$7:$FG$1004),0))),"")</f>
        <v/>
      </c>
      <c r="AN242" s="28" t="str">
        <f t="shared" si="256"/>
        <v/>
      </c>
      <c r="AO242" s="29" t="str">
        <f t="array" ref="AO242">IFERROR((INDEX(TEMPLATE!$FI$7:$FI$1004,MATCH($J242,IF(TEMPLATE!$FH$7:$FH$1004=$AO$4,TEMPLATE!$FG$7:$FG$1004),0))),"")</f>
        <v/>
      </c>
      <c r="AP242" s="30" t="e">
        <f t="shared" si="257"/>
        <v>#N/A</v>
      </c>
      <c r="AQ242" s="31" t="str">
        <f t="array" ref="AQ242">IFERROR((INDEX(TEMPLATE!$FI$7:$FI$1004,MATCH($J242,IF(TEMPLATE!$FH$7:$FH$1004=$AQ$4,TEMPLATE!$FG$7:$FG$1004),0))),"")</f>
        <v/>
      </c>
      <c r="AR242" s="32" t="e">
        <f t="shared" si="258"/>
        <v>#N/A</v>
      </c>
      <c r="AS242" s="29" t="str">
        <f t="array" ref="AS242">IFERROR((INDEX(TEMPLATE!$FI$7:$FI$1004,MATCH($J242,IF(TEMPLATE!$FH$7:$FH$1004=$AS$4,TEMPLATE!$FG$7:$FG$1004),0))),"")</f>
        <v/>
      </c>
      <c r="AT242" s="33" t="str">
        <f t="shared" si="305"/>
        <v/>
      </c>
      <c r="AU242" s="29" t="str">
        <f t="array" ref="AU242">IFERROR((INDEX(TEMPLATE!$FI$7:$FI$1004,MATCH($J242,IF(TEMPLATE!$FH$7:$FH$1004=$AU$4,TEMPLATE!$FG$7:$FG$1004),0))),"")</f>
        <v/>
      </c>
      <c r="AV242" s="30" t="e">
        <f t="shared" si="259"/>
        <v>#N/A</v>
      </c>
      <c r="AW242" s="29" t="str">
        <f t="shared" si="260"/>
        <v/>
      </c>
      <c r="AX242" s="34" t="str">
        <f t="shared" si="261"/>
        <v/>
      </c>
      <c r="AY242" s="35" t="str">
        <f t="shared" si="262"/>
        <v/>
      </c>
      <c r="AZ242" s="34" t="str">
        <f t="shared" si="263"/>
        <v/>
      </c>
      <c r="BA242" s="34" t="str">
        <f t="shared" si="264"/>
        <v/>
      </c>
      <c r="BB242" s="35" t="str">
        <f t="shared" si="265"/>
        <v/>
      </c>
      <c r="BC242" s="36" t="e">
        <f t="shared" si="266"/>
        <v>#N/A</v>
      </c>
      <c r="BD242" s="36">
        <f t="shared" si="267"/>
        <v>1</v>
      </c>
      <c r="BE242" s="36">
        <f t="shared" si="268"/>
        <v>0</v>
      </c>
      <c r="BF242" s="36" t="e">
        <f t="shared" si="269"/>
        <v>#N/A</v>
      </c>
      <c r="BG242" s="1"/>
      <c r="BH242" s="37" t="e">
        <f>VLOOKUP(TEMPLATE!$EP242&amp;"|"&amp;BH$5&amp;"|"&amp;BH$6&amp;"|0|"&amp;TEMPLATE!$EM242,TEMPLATE!$EY$7:$FE$30000,7,FALSE)</f>
        <v>#N/A</v>
      </c>
      <c r="BI242" s="38" t="e">
        <f>VLOOKUP(TEMPLATE!$EP242&amp;"|"&amp;BI$5&amp;"|"&amp;BI$6&amp;"|0|"&amp;TEMPLATE!$EM242,TEMPLATE!$EY$7:$FE$30000,7,FALSE)</f>
        <v>#N/A</v>
      </c>
      <c r="BJ242" s="37" t="e">
        <f>VLOOKUP(TEMPLATE!$EP242&amp;"|"&amp;BJ$5&amp;"|"&amp;BJ$6&amp;"|0|"&amp;TEMPLATE!$EM242,TEMPLATE!$EY$7:$FE$30000,7,FALSE)</f>
        <v>#N/A</v>
      </c>
      <c r="BK242" s="38" t="e">
        <f>VLOOKUP(TEMPLATE!$EP242&amp;"|"&amp;BK$5&amp;"|"&amp;BK$6&amp;"|0|"&amp;TEMPLATE!$EM242,TEMPLATE!$EY$7:$FE$30000,7,FALSE)</f>
        <v>#N/A</v>
      </c>
      <c r="BL242" s="38" t="e">
        <f>VLOOKUP(TEMPLATE!$EP242&amp;"|"&amp;BL$5&amp;"|"&amp;BL$6&amp;"|0|"&amp;TEMPLATE!$EM242,TEMPLATE!$EY$7:$FE$30000,7,FALSE)</f>
        <v>#N/A</v>
      </c>
      <c r="BM242" s="38" t="e">
        <f>VLOOKUP(TEMPLATE!$EP242&amp;"|"&amp;BM$5&amp;"|"&amp;BM$6&amp;"|0|"&amp;TEMPLATE!$EM242,TEMPLATE!$EY$7:$FE$30000,7,FALSE)</f>
        <v>#N/A</v>
      </c>
      <c r="BN242" s="38" t="e">
        <f>VLOOKUP(TEMPLATE!$EP242&amp;"|"&amp;BN$5&amp;"|"&amp;BN$6&amp;"|0|"&amp;TEMPLATE!$EM242,TEMPLATE!$EY$7:$FE$30000,7,FALSE)</f>
        <v>#N/A</v>
      </c>
      <c r="BO242" s="38" t="e">
        <f>VLOOKUP(TEMPLATE!$EP242&amp;"|"&amp;BO$5&amp;"|"&amp;BO$6&amp;"|0|"&amp;TEMPLATE!$EM242,TEMPLATE!$EY$7:$FE$30000,7,FALSE)</f>
        <v>#N/A</v>
      </c>
      <c r="BP242" s="38" t="e">
        <f>VLOOKUP(TEMPLATE!$EP242&amp;"|"&amp;BP$5&amp;"|"&amp;BP$6&amp;"|0|"&amp;TEMPLATE!$EM242,TEMPLATE!$EY$7:$FE$30000,7,FALSE)</f>
        <v>#N/A</v>
      </c>
      <c r="BQ242" s="38" t="e">
        <f>VLOOKUP(TEMPLATE!$EP242&amp;"|"&amp;BQ$5&amp;"|"&amp;BQ$6&amp;"|0|"&amp;TEMPLATE!$EM242,TEMPLATE!$EY$7:$FE$30000,7,FALSE)</f>
        <v>#N/A</v>
      </c>
      <c r="BR242" s="38" t="e">
        <f>VLOOKUP(TEMPLATE!$EP242&amp;"|"&amp;BR$5&amp;"|"&amp;BR$6&amp;"|0|"&amp;TEMPLATE!$EM242,TEMPLATE!$EY$7:$FE$30000,7,FALSE)</f>
        <v>#N/A</v>
      </c>
      <c r="BS242" s="38" t="e">
        <f>VLOOKUP(TEMPLATE!$EP242&amp;"|"&amp;BS$5&amp;"|"&amp;BS$6&amp;"|0|"&amp;TEMPLATE!$EM242,TEMPLATE!$EY$7:$FE$30000,7,FALSE)</f>
        <v>#N/A</v>
      </c>
      <c r="BT242" s="38" t="e">
        <f>VLOOKUP(TEMPLATE!$EP242&amp;"|"&amp;BT$5&amp;"|"&amp;BT$6&amp;"|0|"&amp;TEMPLATE!$EM242,TEMPLATE!$EY$7:$FE$30000,7,FALSE)</f>
        <v>#N/A</v>
      </c>
      <c r="BU242" s="38" t="e">
        <f>VLOOKUP(TEMPLATE!$EP242&amp;"|"&amp;BU$5&amp;"|"&amp;BU$6&amp;"|0|"&amp;TEMPLATE!$EM242,TEMPLATE!$EY$7:$FE$30000,7,FALSE)</f>
        <v>#N/A</v>
      </c>
      <c r="BV242" s="38" t="e">
        <f>VLOOKUP(TEMPLATE!$EP242&amp;"|"&amp;BV$5&amp;"|"&amp;BV$6&amp;"|0|"&amp;TEMPLATE!$EM242,TEMPLATE!$EY$7:$FE$30000,7,FALSE)</f>
        <v>#N/A</v>
      </c>
      <c r="BW242" s="38" t="e">
        <f>VLOOKUP(TEMPLATE!$EP242&amp;"|"&amp;BW$5&amp;"|"&amp;BW$6&amp;"|0|"&amp;TEMPLATE!$EM242,TEMPLATE!$EY$7:$FE$30000,7,FALSE)</f>
        <v>#N/A</v>
      </c>
      <c r="BX242" s="38" t="e">
        <f>VLOOKUP(TEMPLATE!$EP242&amp;"|"&amp;BX$5&amp;"|"&amp;BX$6&amp;"|0|"&amp;TEMPLATE!$EM242,TEMPLATE!$EY$7:$FE$30000,7,FALSE)</f>
        <v>#N/A</v>
      </c>
      <c r="BY242" s="38" t="e">
        <f>VLOOKUP(TEMPLATE!$EP242&amp;"|"&amp;BY$5&amp;"|"&amp;BY$6&amp;"|0|"&amp;TEMPLATE!$EM242,TEMPLATE!$EY$7:$FE$30000,7,FALSE)</f>
        <v>#N/A</v>
      </c>
      <c r="BZ242" s="38" t="e">
        <f>VLOOKUP(TEMPLATE!$EP242&amp;"|"&amp;BZ$5&amp;"|"&amp;BZ$6&amp;"|0|"&amp;TEMPLATE!$EM242,TEMPLATE!$EY$7:$FE$30000,7,FALSE)</f>
        <v>#N/A</v>
      </c>
      <c r="CA242" s="38" t="e">
        <f>IF(VLOOKUP(TEMPLATE!$EP242&amp;"|"&amp;CA$5&amp;"|"&amp;CA$6&amp;"|0|"&amp;TEMPLATE!$EM242,TEMPLATE!$EY$7:$FE$30000,7,FALSE)=0,BN242,VLOOKUP(TEMPLATE!$EP242&amp;"|"&amp;CA$5&amp;"|"&amp;CA$6&amp;"|0|"&amp;TEMPLATE!$EM242,TEMPLATE!$EY$7:$FE$30000,7,FALSE))</f>
        <v>#N/A</v>
      </c>
      <c r="CB242" s="38" t="e">
        <f>VLOOKUP(TEMPLATE!$EP242&amp;"|"&amp;CB$5&amp;"|"&amp;CB$6&amp;"|0|"&amp;TEMPLATE!$EM242,TEMPLATE!$EY$7:$FE$30000,7,FALSE)</f>
        <v>#N/A</v>
      </c>
      <c r="CC242" s="38" t="e">
        <f>VLOOKUP(TEMPLATE!$EP242&amp;"|"&amp;CC$5&amp;"|"&amp;CC$6&amp;"|0|"&amp;TEMPLATE!$EM242,TEMPLATE!$EY$7:$FE$30000,7,FALSE)</f>
        <v>#N/A</v>
      </c>
      <c r="CD242" s="38" t="e">
        <f>VLOOKUP(TEMPLATE!$EP242&amp;"|"&amp;CD$5&amp;"|"&amp;CD$6&amp;"|0|"&amp;TEMPLATE!$EM242,TEMPLATE!$EY$7:$FE$30000,7,FALSE)</f>
        <v>#N/A</v>
      </c>
      <c r="CE242" s="38" t="e">
        <f>VLOOKUP(TEMPLATE!$EP242&amp;"|"&amp;CE$5&amp;"|"&amp;CE$6&amp;"|0|"&amp;TEMPLATE!$EM242,TEMPLATE!$EY$7:$FE$30000,7,FALSE)</f>
        <v>#N/A</v>
      </c>
      <c r="CF242" s="38" t="e">
        <f>VLOOKUP(TEMPLATE!$EP242&amp;"|"&amp;CF$5&amp;"|"&amp;CF$6&amp;"|0|"&amp;TEMPLATE!$EM242,TEMPLATE!$EY$7:$FE$30000,7,FALSE)</f>
        <v>#N/A</v>
      </c>
      <c r="CG242" s="38" t="e">
        <f>VLOOKUP(TEMPLATE!$EP242&amp;"|"&amp;CG$5&amp;"|"&amp;CG$6&amp;"|0|"&amp;TEMPLATE!$EM242,TEMPLATE!$EY$7:$FE$30000,7,FALSE)</f>
        <v>#N/A</v>
      </c>
      <c r="CH242" s="38" t="e">
        <f>VLOOKUP(TEMPLATE!$EP242&amp;"|"&amp;CH$5&amp;"|"&amp;CH$6&amp;"|0|"&amp;TEMPLATE!$EM242,TEMPLATE!$EY$7:$FE$30000,7,FALSE)</f>
        <v>#N/A</v>
      </c>
      <c r="CI242" s="38" t="e">
        <f>VLOOKUP(TEMPLATE!$EP242&amp;"|"&amp;CI$5&amp;"|"&amp;CI$6&amp;"|0|"&amp;TEMPLATE!$EM242,TEMPLATE!$EY$7:$FE$30000,7,FALSE)</f>
        <v>#N/A</v>
      </c>
      <c r="CJ242" s="38" t="e">
        <f>VLOOKUP(TEMPLATE!$EP242&amp;"|"&amp;CJ$5&amp;"|"&amp;CJ$6&amp;"|0|"&amp;TEMPLATE!$EM242,TEMPLATE!$EY$7:$FE$30000,7,FALSE)</f>
        <v>#N/A</v>
      </c>
      <c r="CK242" s="38" t="e">
        <f>VLOOKUP(TEMPLATE!$EP242&amp;"|"&amp;CK$5&amp;"|"&amp;CK$6&amp;"|0|"&amp;TEMPLATE!$EM242,TEMPLATE!$EY$7:$FE$30000,7,FALSE)</f>
        <v>#N/A</v>
      </c>
      <c r="CL242" s="38" t="e">
        <f t="shared" si="270"/>
        <v>#VALUE!</v>
      </c>
      <c r="CM242" s="38" t="e">
        <f t="shared" si="271"/>
        <v>#VALUE!</v>
      </c>
      <c r="CN242" s="38" t="e">
        <f>VLOOKUP(TEMPLATE!$EP242&amp;"|"&amp;CN$5&amp;"|"&amp;CN$6&amp;"|0|"&amp;TEMPLATE!$EM242,TEMPLATE!$EY$7:$FE$30000,7,FALSE)</f>
        <v>#N/A</v>
      </c>
      <c r="CO242" s="38" t="e">
        <f>VLOOKUP(TEMPLATE!$EP242&amp;"|"&amp;CO$5&amp;"|"&amp;CO$6&amp;"|0|"&amp;TEMPLATE!$EM242,TEMPLATE!$EY$7:$FE$30000,7,FALSE)</f>
        <v>#N/A</v>
      </c>
      <c r="CP242" s="39" t="str">
        <f t="array" ref="CP242">IFERROR((INDEX(TEMPLATE!$FI$7:$FI$1004,MATCH($J242,IF(TEMPLATE!$FH$7:$FH$1004=CP$6,TEMPLATE!$FG$7:$FG$1004),0))),"")</f>
        <v/>
      </c>
      <c r="CQ242" s="39" t="str">
        <f t="array" ref="CQ242">IFERROR((INDEX(TEMPLATE!$FI$7:$FI$1004,MATCH($J242,IF(TEMPLATE!$FH$7:$FH$1004=CQ$6,TEMPLATE!$FG$7:$FG$1004),0))),"")</f>
        <v/>
      </c>
      <c r="CR242" s="39" t="str">
        <f t="array" ref="CR242">IFERROR((INDEX(TEMPLATE!$FI$7:$FI$1004,MATCH($J242,IF(TEMPLATE!$FH$7:$FH$1004=CR$6,TEMPLATE!$FG$7:$FG$1004),0))),"")</f>
        <v/>
      </c>
      <c r="CS242" s="39" t="str">
        <f t="array" ref="CS242">IFERROR((INDEX(TEMPLATE!$FI$7:$FI$1004,MATCH($J242,IF(TEMPLATE!$FH$7:$FH$1004=CS$6,TEMPLATE!$FG$7:$FG$1004),0))),"")</f>
        <v/>
      </c>
      <c r="CT242" s="38" t="str">
        <f t="array" ref="CT242">IFERROR((INDEX(TEMPLATE!$FI$7:$FI$1004,MATCH($J242,IF(TEMPLATE!$FH$7:$FH$1004=CT$6,TEMPLATE!$FG$7:$FG$1004),0))),"")</f>
        <v/>
      </c>
      <c r="CU242" s="38" t="str">
        <f t="array" ref="CU242">IFERROR((INDEX(TEMPLATE!$FI$7:$FI$1004,MATCH($J242,IF(TEMPLATE!$FH$7:$FH$1004=CU$6,TEMPLATE!$FG$7:$FG$1004),0))),"")</f>
        <v/>
      </c>
      <c r="CV242" s="38" t="str">
        <f t="array" ref="CV242">IFERROR((INDEX(TEMPLATE!$FI$7:$FI$1004,MATCH($J242,IF(TEMPLATE!$FH$7:$FH$1004=CV$6,TEMPLATE!$FG$7:$FG$1004),0))),"")</f>
        <v/>
      </c>
      <c r="CW242" s="38" t="str">
        <f t="array" ref="CW242">IFERROR((INDEX(TEMPLATE!$FI$7:$FI$1004,MATCH($J242,IF(TEMPLATE!$FH$7:$FH$1004=CW$6,TEMPLATE!$FG$7:$FG$1004),0))),"")</f>
        <v/>
      </c>
      <c r="CX242" s="7"/>
      <c r="CY242" s="7" t="str">
        <f t="shared" si="272"/>
        <v/>
      </c>
      <c r="CZ242" s="7" t="str">
        <f t="shared" si="273"/>
        <v/>
      </c>
      <c r="DA242" s="7" t="str">
        <f t="shared" si="274"/>
        <v/>
      </c>
      <c r="DB242" s="7" t="str">
        <f t="shared" si="275"/>
        <v/>
      </c>
      <c r="DC242" s="7" t="str">
        <f t="shared" si="276"/>
        <v/>
      </c>
      <c r="DD242" s="7" t="str">
        <f t="shared" si="277"/>
        <v/>
      </c>
      <c r="DE242" s="7" t="str">
        <f t="shared" si="278"/>
        <v/>
      </c>
      <c r="DF242" s="7" t="str">
        <f t="shared" si="279"/>
        <v/>
      </c>
      <c r="DG242" s="7"/>
      <c r="DH242" s="40" t="str">
        <f t="shared" si="280"/>
        <v/>
      </c>
      <c r="DI242" s="40" t="str">
        <f t="shared" si="281"/>
        <v/>
      </c>
      <c r="DJ242" s="40" t="str">
        <f t="shared" si="282"/>
        <v/>
      </c>
      <c r="DK242" s="41" t="str">
        <f t="shared" si="283"/>
        <v/>
      </c>
      <c r="DL242" s="42" t="str">
        <f t="shared" si="284"/>
        <v/>
      </c>
      <c r="DM242" s="42" t="str">
        <f t="shared" si="285"/>
        <v/>
      </c>
      <c r="DN242" s="42" t="str">
        <f t="shared" si="286"/>
        <v/>
      </c>
      <c r="DO242" s="42" t="str">
        <f t="shared" si="287"/>
        <v/>
      </c>
      <c r="DP242" s="7"/>
      <c r="DQ242" s="7">
        <f t="shared" si="288"/>
        <v>0</v>
      </c>
      <c r="DR242" s="7">
        <f t="shared" si="289"/>
        <v>0</v>
      </c>
      <c r="DS242" s="7">
        <f t="shared" si="290"/>
        <v>0</v>
      </c>
      <c r="DT242" s="7">
        <f t="shared" si="291"/>
        <v>0</v>
      </c>
      <c r="DU242" s="7">
        <f t="shared" si="292"/>
        <v>0</v>
      </c>
      <c r="DV242" s="7">
        <f t="shared" si="293"/>
        <v>0</v>
      </c>
      <c r="DW242" s="7">
        <f t="shared" si="294"/>
        <v>0</v>
      </c>
      <c r="DX242" s="7">
        <f t="shared" si="295"/>
        <v>0</v>
      </c>
      <c r="DY242" s="48" t="e">
        <f t="array" ref="DY242">VLOOKUP(TEMPLATE!$EP242&amp;"|"&amp;DY$5&amp;"|"&amp;DY$6&amp;"|0|"&amp;TEMPLATE!$EM242,TEMPLATE!$EY$7:$FE$30000,7,FALSE)</f>
        <v>#N/A</v>
      </c>
      <c r="DZ242" s="48" t="e">
        <f t="array" ref="DZ242">VLOOKUP(TEMPLATE!$EP242&amp;"|"&amp;DZ$5&amp;"|"&amp;DZ$6&amp;"|0|"&amp;TEMPLATE!$EM242,TEMPLATE!$EY$7:$FE$30000,7,FALSE)</f>
        <v>#N/A</v>
      </c>
      <c r="EA242" s="7" t="str">
        <f t="shared" si="296"/>
        <v/>
      </c>
      <c r="EB242" s="7" t="str">
        <f t="shared" si="297"/>
        <v/>
      </c>
      <c r="EC242" s="7" t="str">
        <f t="shared" si="298"/>
        <v/>
      </c>
      <c r="ED242" s="7" t="str">
        <f t="shared" si="299"/>
        <v/>
      </c>
      <c r="EE242" s="7" t="str">
        <f t="shared" si="300"/>
        <v/>
      </c>
      <c r="EF242" s="7" t="str">
        <f t="shared" si="301"/>
        <v/>
      </c>
      <c r="EG242" s="7" t="str">
        <f t="shared" si="302"/>
        <v/>
      </c>
      <c r="EH242" s="7" t="str">
        <f t="shared" si="303"/>
        <v/>
      </c>
      <c r="EI242" s="1"/>
      <c r="EJ242" s="1"/>
      <c r="EK242" s="1"/>
      <c r="EL242" s="1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1" t="str">
        <f t="shared" si="304"/>
        <v>||||</v>
      </c>
      <c r="EZ242" s="7"/>
      <c r="FA242" s="7"/>
      <c r="FB242" s="7"/>
      <c r="FC242" s="7"/>
      <c r="FD242" s="43"/>
      <c r="FE242" s="7"/>
      <c r="FF242" s="7"/>
      <c r="FG242" s="7"/>
      <c r="FH242" s="7"/>
      <c r="FI242" s="7"/>
      <c r="FJ242" s="7"/>
      <c r="FK242" s="7"/>
      <c r="FL242" s="7"/>
      <c r="FM242" s="43"/>
      <c r="FN242" s="7"/>
      <c r="FO242" s="7"/>
      <c r="FP242" s="43"/>
      <c r="FQ242" s="7"/>
      <c r="FR242" s="7"/>
      <c r="FS242" s="7"/>
      <c r="FT242" s="7"/>
      <c r="FU242" s="7"/>
      <c r="FV242" s="43"/>
      <c r="FW242" s="38"/>
      <c r="FX242" s="7"/>
      <c r="FY242" s="7"/>
      <c r="FZ242" s="7"/>
      <c r="GA242" s="7"/>
      <c r="GB242" s="7"/>
      <c r="GC242" s="7"/>
      <c r="GD242" s="7"/>
    </row>
    <row r="243" spans="1:186" x14ac:dyDescent="0.25">
      <c r="A243" s="4">
        <f t="shared" si="236"/>
        <v>1</v>
      </c>
      <c r="B243" s="17" t="str">
        <f>IF(TEMPLATE!EM243="","",TEMPLATE!EM243)</f>
        <v/>
      </c>
      <c r="C243" s="17" t="str">
        <f>IF(TEMPLATE!EX243="","",TEMPLATE!EX243)</f>
        <v/>
      </c>
      <c r="D243" s="19" t="str">
        <f t="shared" si="233"/>
        <v/>
      </c>
      <c r="E243" s="19" t="str">
        <f t="shared" si="237"/>
        <v/>
      </c>
      <c r="F243" s="17"/>
      <c r="G243" s="45" t="str">
        <f>IF(TEMPLATE!EN243="","",TEMPLATE!EN243)</f>
        <v/>
      </c>
      <c r="H243" s="45"/>
      <c r="I243" s="45"/>
      <c r="J243" s="17" t="str">
        <f>IF(TEMPLATE!EP243="","",TEMPLATE!EP243)</f>
        <v/>
      </c>
      <c r="K243" s="46" t="str">
        <f>IF(TEMPLATE!EQ243="","",TEMPLATE!EQ243)</f>
        <v/>
      </c>
      <c r="L243" s="46" t="str">
        <f>IF(TEMPLATE!ER243="","",TEMPLATE!ER243)</f>
        <v/>
      </c>
      <c r="M243" s="46" t="str">
        <f>IF(TEMPLATE!ES243="","",TEMPLATE!ES243)</f>
        <v/>
      </c>
      <c r="N243" s="18" t="str">
        <f>IF(TEMPLATE!EU243="","",TEMPLATE!EU243)</f>
        <v/>
      </c>
      <c r="O243" s="19" t="str">
        <f t="shared" si="238"/>
        <v/>
      </c>
      <c r="P243" s="20" t="str">
        <f t="shared" si="239"/>
        <v/>
      </c>
      <c r="Q243" s="18"/>
      <c r="R243" s="21" t="str">
        <f t="shared" si="240"/>
        <v/>
      </c>
      <c r="S243" s="21" t="str">
        <f>IF(SUMIFS(TEMPLATE!$GD$7:$GD$30000,TEMPLATE!$GC$7:$GC$30000,EV243,TEMPLATE!$FY$7:$FY$30000,J243,$GB$7:$GB$30000,G243)=0,"",SUMIFS(TEMPLATE!$GD$7:$GD$30000,TEMPLATE!$GC$7:$GC$30000,EV243,TEMPLATE!$FY$7:$FY$30000,J243,$GB$7:$GB$30000,G243))</f>
        <v/>
      </c>
      <c r="T243" s="21" t="str">
        <f>IF(SUMIFS(TEMPLATE!$GD$7:$GD$30000,TEMPLATE!$GE$7:$GE$30000,"Common Equity",TEMPLATE!$FY$7:$FY$30000,J243,$GB$7:$GB$30000,G243)=0,"",SUMIFS(TEMPLATE!$GD$7:$GD$30000,TEMPLATE!$GE$7:$GE$30000,"Common Equity",TEMPLATE!$FY$7:$FY$30000,J243,$GB$7:$GB$30000,G243))</f>
        <v/>
      </c>
      <c r="U243" s="21"/>
      <c r="V243" s="22">
        <f t="shared" si="241"/>
        <v>0</v>
      </c>
      <c r="W243" s="23" t="e">
        <f t="shared" si="242"/>
        <v>#N/A</v>
      </c>
      <c r="X243" s="23" t="e">
        <f t="shared" si="243"/>
        <v>#N/A</v>
      </c>
      <c r="Y243" s="23" t="e">
        <f t="shared" si="244"/>
        <v>#N/A</v>
      </c>
      <c r="Z243" s="23" t="e">
        <f t="shared" si="245"/>
        <v>#N/A</v>
      </c>
      <c r="AA243" s="23" t="e">
        <f t="shared" si="246"/>
        <v>#N/A</v>
      </c>
      <c r="AB243" s="23" t="e">
        <f t="shared" si="247"/>
        <v>#N/A</v>
      </c>
      <c r="AC243" s="23" t="e">
        <f t="shared" si="248"/>
        <v>#N/A</v>
      </c>
      <c r="AD243" s="24" t="e">
        <f t="shared" si="249"/>
        <v>#N/A</v>
      </c>
      <c r="AE243" s="24" t="e">
        <f t="shared" si="234"/>
        <v>#N/A</v>
      </c>
      <c r="AF243" s="24" t="e">
        <f t="shared" si="235"/>
        <v>#N/A</v>
      </c>
      <c r="AG243" s="24" t="e">
        <f t="shared" si="250"/>
        <v>#N/A</v>
      </c>
      <c r="AH243" s="24" t="str">
        <f t="shared" si="251"/>
        <v/>
      </c>
      <c r="AI243" s="25" t="e">
        <f t="shared" si="252"/>
        <v>#N/A</v>
      </c>
      <c r="AJ243" s="21" t="e">
        <f t="shared" si="253"/>
        <v>#N/A</v>
      </c>
      <c r="AK243" s="51" t="e">
        <f t="shared" si="254"/>
        <v>#N/A</v>
      </c>
      <c r="AL243" s="26" t="e">
        <f t="shared" si="255"/>
        <v>#N/A</v>
      </c>
      <c r="AM243" s="27" t="str">
        <f t="array" ref="AM243">IFERROR((INDEX(TEMPLATE!$FI$7:$FI$1004,MATCH($J243,IF(TEMPLATE!$FH$7:$FH$1004=$AM$4,TEMPLATE!$FG$7:$FG$1004),0))),"")</f>
        <v/>
      </c>
      <c r="AN243" s="28" t="str">
        <f t="shared" si="256"/>
        <v/>
      </c>
      <c r="AO243" s="29" t="str">
        <f t="array" ref="AO243">IFERROR((INDEX(TEMPLATE!$FI$7:$FI$1004,MATCH($J243,IF(TEMPLATE!$FH$7:$FH$1004=$AO$4,TEMPLATE!$FG$7:$FG$1004),0))),"")</f>
        <v/>
      </c>
      <c r="AP243" s="30" t="e">
        <f t="shared" si="257"/>
        <v>#N/A</v>
      </c>
      <c r="AQ243" s="31" t="str">
        <f t="array" ref="AQ243">IFERROR((INDEX(TEMPLATE!$FI$7:$FI$1004,MATCH($J243,IF(TEMPLATE!$FH$7:$FH$1004=$AQ$4,TEMPLATE!$FG$7:$FG$1004),0))),"")</f>
        <v/>
      </c>
      <c r="AR243" s="32" t="e">
        <f t="shared" si="258"/>
        <v>#N/A</v>
      </c>
      <c r="AS243" s="29" t="str">
        <f t="array" ref="AS243">IFERROR((INDEX(TEMPLATE!$FI$7:$FI$1004,MATCH($J243,IF(TEMPLATE!$FH$7:$FH$1004=$AS$4,TEMPLATE!$FG$7:$FG$1004),0))),"")</f>
        <v/>
      </c>
      <c r="AT243" s="33" t="str">
        <f t="shared" si="305"/>
        <v/>
      </c>
      <c r="AU243" s="29" t="str">
        <f t="array" ref="AU243">IFERROR((INDEX(TEMPLATE!$FI$7:$FI$1004,MATCH($J243,IF(TEMPLATE!$FH$7:$FH$1004=$AU$4,TEMPLATE!$FG$7:$FG$1004),0))),"")</f>
        <v/>
      </c>
      <c r="AV243" s="30" t="e">
        <f t="shared" si="259"/>
        <v>#N/A</v>
      </c>
      <c r="AW243" s="29" t="str">
        <f t="shared" si="260"/>
        <v/>
      </c>
      <c r="AX243" s="34" t="str">
        <f t="shared" si="261"/>
        <v/>
      </c>
      <c r="AY243" s="35" t="str">
        <f t="shared" si="262"/>
        <v/>
      </c>
      <c r="AZ243" s="34" t="str">
        <f t="shared" si="263"/>
        <v/>
      </c>
      <c r="BA243" s="34" t="str">
        <f t="shared" si="264"/>
        <v/>
      </c>
      <c r="BB243" s="35" t="str">
        <f t="shared" si="265"/>
        <v/>
      </c>
      <c r="BC243" s="36" t="e">
        <f t="shared" si="266"/>
        <v>#N/A</v>
      </c>
      <c r="BD243" s="36">
        <f t="shared" si="267"/>
        <v>1</v>
      </c>
      <c r="BE243" s="36">
        <f t="shared" si="268"/>
        <v>0</v>
      </c>
      <c r="BF243" s="36" t="e">
        <f t="shared" si="269"/>
        <v>#N/A</v>
      </c>
      <c r="BG243" s="1"/>
      <c r="BH243" s="37" t="e">
        <f>VLOOKUP(TEMPLATE!$EP243&amp;"|"&amp;BH$5&amp;"|"&amp;BH$6&amp;"|0|"&amp;TEMPLATE!$EM243,TEMPLATE!$EY$7:$FE$30000,7,FALSE)</f>
        <v>#N/A</v>
      </c>
      <c r="BI243" s="38" t="e">
        <f>VLOOKUP(TEMPLATE!$EP243&amp;"|"&amp;BI$5&amp;"|"&amp;BI$6&amp;"|0|"&amp;TEMPLATE!$EM243,TEMPLATE!$EY$7:$FE$30000,7,FALSE)</f>
        <v>#N/A</v>
      </c>
      <c r="BJ243" s="37" t="e">
        <f>VLOOKUP(TEMPLATE!$EP243&amp;"|"&amp;BJ$5&amp;"|"&amp;BJ$6&amp;"|0|"&amp;TEMPLATE!$EM243,TEMPLATE!$EY$7:$FE$30000,7,FALSE)</f>
        <v>#N/A</v>
      </c>
      <c r="BK243" s="38" t="e">
        <f>VLOOKUP(TEMPLATE!$EP243&amp;"|"&amp;BK$5&amp;"|"&amp;BK$6&amp;"|0|"&amp;TEMPLATE!$EM243,TEMPLATE!$EY$7:$FE$30000,7,FALSE)</f>
        <v>#N/A</v>
      </c>
      <c r="BL243" s="38" t="e">
        <f>VLOOKUP(TEMPLATE!$EP243&amp;"|"&amp;BL$5&amp;"|"&amp;BL$6&amp;"|0|"&amp;TEMPLATE!$EM243,TEMPLATE!$EY$7:$FE$30000,7,FALSE)</f>
        <v>#N/A</v>
      </c>
      <c r="BM243" s="38" t="e">
        <f>VLOOKUP(TEMPLATE!$EP243&amp;"|"&amp;BM$5&amp;"|"&amp;BM$6&amp;"|0|"&amp;TEMPLATE!$EM243,TEMPLATE!$EY$7:$FE$30000,7,FALSE)</f>
        <v>#N/A</v>
      </c>
      <c r="BN243" s="38" t="e">
        <f>VLOOKUP(TEMPLATE!$EP243&amp;"|"&amp;BN$5&amp;"|"&amp;BN$6&amp;"|0|"&amp;TEMPLATE!$EM243,TEMPLATE!$EY$7:$FE$30000,7,FALSE)</f>
        <v>#N/A</v>
      </c>
      <c r="BO243" s="38" t="e">
        <f>VLOOKUP(TEMPLATE!$EP243&amp;"|"&amp;BO$5&amp;"|"&amp;BO$6&amp;"|0|"&amp;TEMPLATE!$EM243,TEMPLATE!$EY$7:$FE$30000,7,FALSE)</f>
        <v>#N/A</v>
      </c>
      <c r="BP243" s="38" t="e">
        <f>VLOOKUP(TEMPLATE!$EP243&amp;"|"&amp;BP$5&amp;"|"&amp;BP$6&amp;"|0|"&amp;TEMPLATE!$EM243,TEMPLATE!$EY$7:$FE$30000,7,FALSE)</f>
        <v>#N/A</v>
      </c>
      <c r="BQ243" s="38" t="e">
        <f>VLOOKUP(TEMPLATE!$EP243&amp;"|"&amp;BQ$5&amp;"|"&amp;BQ$6&amp;"|0|"&amp;TEMPLATE!$EM243,TEMPLATE!$EY$7:$FE$30000,7,FALSE)</f>
        <v>#N/A</v>
      </c>
      <c r="BR243" s="38" t="e">
        <f>VLOOKUP(TEMPLATE!$EP243&amp;"|"&amp;BR$5&amp;"|"&amp;BR$6&amp;"|0|"&amp;TEMPLATE!$EM243,TEMPLATE!$EY$7:$FE$30000,7,FALSE)</f>
        <v>#N/A</v>
      </c>
      <c r="BS243" s="38" t="e">
        <f>VLOOKUP(TEMPLATE!$EP243&amp;"|"&amp;BS$5&amp;"|"&amp;BS$6&amp;"|0|"&amp;TEMPLATE!$EM243,TEMPLATE!$EY$7:$FE$30000,7,FALSE)</f>
        <v>#N/A</v>
      </c>
      <c r="BT243" s="38" t="e">
        <f>VLOOKUP(TEMPLATE!$EP243&amp;"|"&amp;BT$5&amp;"|"&amp;BT$6&amp;"|0|"&amp;TEMPLATE!$EM243,TEMPLATE!$EY$7:$FE$30000,7,FALSE)</f>
        <v>#N/A</v>
      </c>
      <c r="BU243" s="38" t="e">
        <f>VLOOKUP(TEMPLATE!$EP243&amp;"|"&amp;BU$5&amp;"|"&amp;BU$6&amp;"|0|"&amp;TEMPLATE!$EM243,TEMPLATE!$EY$7:$FE$30000,7,FALSE)</f>
        <v>#N/A</v>
      </c>
      <c r="BV243" s="38" t="e">
        <f>VLOOKUP(TEMPLATE!$EP243&amp;"|"&amp;BV$5&amp;"|"&amp;BV$6&amp;"|0|"&amp;TEMPLATE!$EM243,TEMPLATE!$EY$7:$FE$30000,7,FALSE)</f>
        <v>#N/A</v>
      </c>
      <c r="BW243" s="38" t="e">
        <f>VLOOKUP(TEMPLATE!$EP243&amp;"|"&amp;BW$5&amp;"|"&amp;BW$6&amp;"|0|"&amp;TEMPLATE!$EM243,TEMPLATE!$EY$7:$FE$30000,7,FALSE)</f>
        <v>#N/A</v>
      </c>
      <c r="BX243" s="38" t="e">
        <f>VLOOKUP(TEMPLATE!$EP243&amp;"|"&amp;BX$5&amp;"|"&amp;BX$6&amp;"|0|"&amp;TEMPLATE!$EM243,TEMPLATE!$EY$7:$FE$30000,7,FALSE)</f>
        <v>#N/A</v>
      </c>
      <c r="BY243" s="38" t="e">
        <f>VLOOKUP(TEMPLATE!$EP243&amp;"|"&amp;BY$5&amp;"|"&amp;BY$6&amp;"|0|"&amp;TEMPLATE!$EM243,TEMPLATE!$EY$7:$FE$30000,7,FALSE)</f>
        <v>#N/A</v>
      </c>
      <c r="BZ243" s="38" t="e">
        <f>VLOOKUP(TEMPLATE!$EP243&amp;"|"&amp;BZ$5&amp;"|"&amp;BZ$6&amp;"|0|"&amp;TEMPLATE!$EM243,TEMPLATE!$EY$7:$FE$30000,7,FALSE)</f>
        <v>#N/A</v>
      </c>
      <c r="CA243" s="38" t="e">
        <f>IF(VLOOKUP(TEMPLATE!$EP243&amp;"|"&amp;CA$5&amp;"|"&amp;CA$6&amp;"|0|"&amp;TEMPLATE!$EM243,TEMPLATE!$EY$7:$FE$30000,7,FALSE)=0,BN243,VLOOKUP(TEMPLATE!$EP243&amp;"|"&amp;CA$5&amp;"|"&amp;CA$6&amp;"|0|"&amp;TEMPLATE!$EM243,TEMPLATE!$EY$7:$FE$30000,7,FALSE))</f>
        <v>#N/A</v>
      </c>
      <c r="CB243" s="38" t="e">
        <f>VLOOKUP(TEMPLATE!$EP243&amp;"|"&amp;CB$5&amp;"|"&amp;CB$6&amp;"|0|"&amp;TEMPLATE!$EM243,TEMPLATE!$EY$7:$FE$30000,7,FALSE)</f>
        <v>#N/A</v>
      </c>
      <c r="CC243" s="38" t="e">
        <f>VLOOKUP(TEMPLATE!$EP243&amp;"|"&amp;CC$5&amp;"|"&amp;CC$6&amp;"|0|"&amp;TEMPLATE!$EM243,TEMPLATE!$EY$7:$FE$30000,7,FALSE)</f>
        <v>#N/A</v>
      </c>
      <c r="CD243" s="38" t="e">
        <f>VLOOKUP(TEMPLATE!$EP243&amp;"|"&amp;CD$5&amp;"|"&amp;CD$6&amp;"|0|"&amp;TEMPLATE!$EM243,TEMPLATE!$EY$7:$FE$30000,7,FALSE)</f>
        <v>#N/A</v>
      </c>
      <c r="CE243" s="38" t="e">
        <f>VLOOKUP(TEMPLATE!$EP243&amp;"|"&amp;CE$5&amp;"|"&amp;CE$6&amp;"|0|"&amp;TEMPLATE!$EM243,TEMPLATE!$EY$7:$FE$30000,7,FALSE)</f>
        <v>#N/A</v>
      </c>
      <c r="CF243" s="38" t="e">
        <f>VLOOKUP(TEMPLATE!$EP243&amp;"|"&amp;CF$5&amp;"|"&amp;CF$6&amp;"|0|"&amp;TEMPLATE!$EM243,TEMPLATE!$EY$7:$FE$30000,7,FALSE)</f>
        <v>#N/A</v>
      </c>
      <c r="CG243" s="38" t="e">
        <f>VLOOKUP(TEMPLATE!$EP243&amp;"|"&amp;CG$5&amp;"|"&amp;CG$6&amp;"|0|"&amp;TEMPLATE!$EM243,TEMPLATE!$EY$7:$FE$30000,7,FALSE)</f>
        <v>#N/A</v>
      </c>
      <c r="CH243" s="38" t="e">
        <f>VLOOKUP(TEMPLATE!$EP243&amp;"|"&amp;CH$5&amp;"|"&amp;CH$6&amp;"|0|"&amp;TEMPLATE!$EM243,TEMPLATE!$EY$7:$FE$30000,7,FALSE)</f>
        <v>#N/A</v>
      </c>
      <c r="CI243" s="38" t="e">
        <f>VLOOKUP(TEMPLATE!$EP243&amp;"|"&amp;CI$5&amp;"|"&amp;CI$6&amp;"|0|"&amp;TEMPLATE!$EM243,TEMPLATE!$EY$7:$FE$30000,7,FALSE)</f>
        <v>#N/A</v>
      </c>
      <c r="CJ243" s="38" t="e">
        <f>VLOOKUP(TEMPLATE!$EP243&amp;"|"&amp;CJ$5&amp;"|"&amp;CJ$6&amp;"|0|"&amp;TEMPLATE!$EM243,TEMPLATE!$EY$7:$FE$30000,7,FALSE)</f>
        <v>#N/A</v>
      </c>
      <c r="CK243" s="38" t="e">
        <f>VLOOKUP(TEMPLATE!$EP243&amp;"|"&amp;CK$5&amp;"|"&amp;CK$6&amp;"|0|"&amp;TEMPLATE!$EM243,TEMPLATE!$EY$7:$FE$30000,7,FALSE)</f>
        <v>#N/A</v>
      </c>
      <c r="CL243" s="38" t="e">
        <f t="shared" si="270"/>
        <v>#VALUE!</v>
      </c>
      <c r="CM243" s="38" t="e">
        <f t="shared" si="271"/>
        <v>#VALUE!</v>
      </c>
      <c r="CN243" s="38" t="e">
        <f>VLOOKUP(TEMPLATE!$EP243&amp;"|"&amp;CN$5&amp;"|"&amp;CN$6&amp;"|0|"&amp;TEMPLATE!$EM243,TEMPLATE!$EY$7:$FE$30000,7,FALSE)</f>
        <v>#N/A</v>
      </c>
      <c r="CO243" s="38" t="e">
        <f>VLOOKUP(TEMPLATE!$EP243&amp;"|"&amp;CO$5&amp;"|"&amp;CO$6&amp;"|0|"&amp;TEMPLATE!$EM243,TEMPLATE!$EY$7:$FE$30000,7,FALSE)</f>
        <v>#N/A</v>
      </c>
      <c r="CP243" s="39" t="str">
        <f t="array" ref="CP243">IFERROR((INDEX(TEMPLATE!$FI$7:$FI$1004,MATCH($J243,IF(TEMPLATE!$FH$7:$FH$1004=CP$6,TEMPLATE!$FG$7:$FG$1004),0))),"")</f>
        <v/>
      </c>
      <c r="CQ243" s="39" t="str">
        <f t="array" ref="CQ243">IFERROR((INDEX(TEMPLATE!$FI$7:$FI$1004,MATCH($J243,IF(TEMPLATE!$FH$7:$FH$1004=CQ$6,TEMPLATE!$FG$7:$FG$1004),0))),"")</f>
        <v/>
      </c>
      <c r="CR243" s="39" t="str">
        <f t="array" ref="CR243">IFERROR((INDEX(TEMPLATE!$FI$7:$FI$1004,MATCH($J243,IF(TEMPLATE!$FH$7:$FH$1004=CR$6,TEMPLATE!$FG$7:$FG$1004),0))),"")</f>
        <v/>
      </c>
      <c r="CS243" s="39" t="str">
        <f t="array" ref="CS243">IFERROR((INDEX(TEMPLATE!$FI$7:$FI$1004,MATCH($J243,IF(TEMPLATE!$FH$7:$FH$1004=CS$6,TEMPLATE!$FG$7:$FG$1004),0))),"")</f>
        <v/>
      </c>
      <c r="CT243" s="38" t="str">
        <f t="array" ref="CT243">IFERROR((INDEX(TEMPLATE!$FI$7:$FI$1004,MATCH($J243,IF(TEMPLATE!$FH$7:$FH$1004=CT$6,TEMPLATE!$FG$7:$FG$1004),0))),"")</f>
        <v/>
      </c>
      <c r="CU243" s="38" t="str">
        <f t="array" ref="CU243">IFERROR((INDEX(TEMPLATE!$FI$7:$FI$1004,MATCH($J243,IF(TEMPLATE!$FH$7:$FH$1004=CU$6,TEMPLATE!$FG$7:$FG$1004),0))),"")</f>
        <v/>
      </c>
      <c r="CV243" s="38" t="str">
        <f t="array" ref="CV243">IFERROR((INDEX(TEMPLATE!$FI$7:$FI$1004,MATCH($J243,IF(TEMPLATE!$FH$7:$FH$1004=CV$6,TEMPLATE!$FG$7:$FG$1004),0))),"")</f>
        <v/>
      </c>
      <c r="CW243" s="38" t="str">
        <f t="array" ref="CW243">IFERROR((INDEX(TEMPLATE!$FI$7:$FI$1004,MATCH($J243,IF(TEMPLATE!$FH$7:$FH$1004=CW$6,TEMPLATE!$FG$7:$FG$1004),0))),"")</f>
        <v/>
      </c>
      <c r="CX243" s="7"/>
      <c r="CY243" s="7" t="str">
        <f t="shared" si="272"/>
        <v/>
      </c>
      <c r="CZ243" s="7" t="str">
        <f t="shared" si="273"/>
        <v/>
      </c>
      <c r="DA243" s="7" t="str">
        <f t="shared" si="274"/>
        <v/>
      </c>
      <c r="DB243" s="7" t="str">
        <f t="shared" si="275"/>
        <v/>
      </c>
      <c r="DC243" s="7" t="str">
        <f t="shared" si="276"/>
        <v/>
      </c>
      <c r="DD243" s="7" t="str">
        <f t="shared" si="277"/>
        <v/>
      </c>
      <c r="DE243" s="7" t="str">
        <f t="shared" si="278"/>
        <v/>
      </c>
      <c r="DF243" s="7" t="str">
        <f t="shared" si="279"/>
        <v/>
      </c>
      <c r="DG243" s="7"/>
      <c r="DH243" s="40" t="str">
        <f t="shared" si="280"/>
        <v/>
      </c>
      <c r="DI243" s="40" t="str">
        <f t="shared" si="281"/>
        <v/>
      </c>
      <c r="DJ243" s="40" t="str">
        <f t="shared" si="282"/>
        <v/>
      </c>
      <c r="DK243" s="41" t="str">
        <f t="shared" si="283"/>
        <v/>
      </c>
      <c r="DL243" s="42" t="str">
        <f t="shared" si="284"/>
        <v/>
      </c>
      <c r="DM243" s="42" t="str">
        <f t="shared" si="285"/>
        <v/>
      </c>
      <c r="DN243" s="42" t="str">
        <f t="shared" si="286"/>
        <v/>
      </c>
      <c r="DO243" s="42" t="str">
        <f t="shared" si="287"/>
        <v/>
      </c>
      <c r="DP243" s="7"/>
      <c r="DQ243" s="7">
        <f t="shared" si="288"/>
        <v>0</v>
      </c>
      <c r="DR243" s="7">
        <f t="shared" si="289"/>
        <v>0</v>
      </c>
      <c r="DS243" s="7">
        <f t="shared" si="290"/>
        <v>0</v>
      </c>
      <c r="DT243" s="7">
        <f t="shared" si="291"/>
        <v>0</v>
      </c>
      <c r="DU243" s="7">
        <f t="shared" si="292"/>
        <v>0</v>
      </c>
      <c r="DV243" s="7">
        <f t="shared" si="293"/>
        <v>0</v>
      </c>
      <c r="DW243" s="7">
        <f t="shared" si="294"/>
        <v>0</v>
      </c>
      <c r="DX243" s="7">
        <f t="shared" si="295"/>
        <v>0</v>
      </c>
      <c r="DY243" s="48" t="e">
        <f t="array" ref="DY243">VLOOKUP(TEMPLATE!$EP243&amp;"|"&amp;DY$5&amp;"|"&amp;DY$6&amp;"|0|"&amp;TEMPLATE!$EM243,TEMPLATE!$EY$7:$FE$30000,7,FALSE)</f>
        <v>#N/A</v>
      </c>
      <c r="DZ243" s="48" t="e">
        <f t="array" ref="DZ243">VLOOKUP(TEMPLATE!$EP243&amp;"|"&amp;DZ$5&amp;"|"&amp;DZ$6&amp;"|0|"&amp;TEMPLATE!$EM243,TEMPLATE!$EY$7:$FE$30000,7,FALSE)</f>
        <v>#N/A</v>
      </c>
      <c r="EA243" s="7" t="str">
        <f t="shared" si="296"/>
        <v/>
      </c>
      <c r="EB243" s="7" t="str">
        <f t="shared" si="297"/>
        <v/>
      </c>
      <c r="EC243" s="7" t="str">
        <f t="shared" si="298"/>
        <v/>
      </c>
      <c r="ED243" s="7" t="str">
        <f t="shared" si="299"/>
        <v/>
      </c>
      <c r="EE243" s="7" t="str">
        <f t="shared" si="300"/>
        <v/>
      </c>
      <c r="EF243" s="7" t="str">
        <f t="shared" si="301"/>
        <v/>
      </c>
      <c r="EG243" s="7" t="str">
        <f t="shared" si="302"/>
        <v/>
      </c>
      <c r="EH243" s="7" t="str">
        <f t="shared" si="303"/>
        <v/>
      </c>
      <c r="EI243" s="1"/>
      <c r="EJ243" s="1"/>
      <c r="EK243" s="1"/>
      <c r="EL243" s="1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1" t="str">
        <f t="shared" si="304"/>
        <v>||||</v>
      </c>
      <c r="EZ243" s="7"/>
      <c r="FA243" s="7"/>
      <c r="FB243" s="7"/>
      <c r="FC243" s="7"/>
      <c r="FD243" s="43"/>
      <c r="FE243" s="7"/>
      <c r="FF243" s="7"/>
      <c r="FG243" s="7"/>
      <c r="FH243" s="7"/>
      <c r="FI243" s="7"/>
      <c r="FJ243" s="7"/>
      <c r="FK243" s="7"/>
      <c r="FL243" s="7"/>
      <c r="FM243" s="43"/>
      <c r="FN243" s="7"/>
      <c r="FO243" s="7"/>
      <c r="FP243" s="43"/>
      <c r="FQ243" s="7"/>
      <c r="FR243" s="7"/>
      <c r="FS243" s="7"/>
      <c r="FT243" s="7"/>
      <c r="FU243" s="7"/>
      <c r="FV243" s="43"/>
      <c r="FW243" s="38"/>
      <c r="FX243" s="7"/>
      <c r="FY243" s="7"/>
      <c r="FZ243" s="7"/>
      <c r="GA243" s="7"/>
      <c r="GB243" s="7"/>
      <c r="GC243" s="7"/>
      <c r="GD243" s="7"/>
    </row>
    <row r="244" spans="1:186" x14ac:dyDescent="0.25">
      <c r="A244" s="4">
        <f t="shared" si="236"/>
        <v>1</v>
      </c>
      <c r="B244" s="17" t="str">
        <f>IF(TEMPLATE!EM244="","",TEMPLATE!EM244)</f>
        <v/>
      </c>
      <c r="C244" s="17" t="str">
        <f>IF(TEMPLATE!EX244="","",TEMPLATE!EX244)</f>
        <v/>
      </c>
      <c r="D244" s="19" t="str">
        <f t="shared" si="233"/>
        <v/>
      </c>
      <c r="E244" s="19" t="str">
        <f t="shared" si="237"/>
        <v/>
      </c>
      <c r="F244" s="17"/>
      <c r="G244" s="45" t="str">
        <f>IF(TEMPLATE!EN244="","",TEMPLATE!EN244)</f>
        <v/>
      </c>
      <c r="H244" s="45"/>
      <c r="I244" s="45"/>
      <c r="J244" s="17" t="str">
        <f>IF(TEMPLATE!EP244="","",TEMPLATE!EP244)</f>
        <v/>
      </c>
      <c r="K244" s="46" t="str">
        <f>IF(TEMPLATE!EQ244="","",TEMPLATE!EQ244)</f>
        <v/>
      </c>
      <c r="L244" s="46" t="str">
        <f>IF(TEMPLATE!ER244="","",TEMPLATE!ER244)</f>
        <v/>
      </c>
      <c r="M244" s="46" t="str">
        <f>IF(TEMPLATE!ES244="","",TEMPLATE!ES244)</f>
        <v/>
      </c>
      <c r="N244" s="18" t="str">
        <f>IF(TEMPLATE!EU244="","",TEMPLATE!EU244)</f>
        <v/>
      </c>
      <c r="O244" s="19" t="str">
        <f t="shared" si="238"/>
        <v/>
      </c>
      <c r="P244" s="20" t="str">
        <f t="shared" si="239"/>
        <v/>
      </c>
      <c r="Q244" s="18"/>
      <c r="R244" s="21" t="str">
        <f t="shared" si="240"/>
        <v/>
      </c>
      <c r="S244" s="21" t="str">
        <f>IF(SUMIFS(TEMPLATE!$GD$7:$GD$30000,TEMPLATE!$GC$7:$GC$30000,EV244,TEMPLATE!$FY$7:$FY$30000,J244,$GB$7:$GB$30000,G244)=0,"",SUMIFS(TEMPLATE!$GD$7:$GD$30000,TEMPLATE!$GC$7:$GC$30000,EV244,TEMPLATE!$FY$7:$FY$30000,J244,$GB$7:$GB$30000,G244))</f>
        <v/>
      </c>
      <c r="T244" s="21" t="str">
        <f>IF(SUMIFS(TEMPLATE!$GD$7:$GD$30000,TEMPLATE!$GE$7:$GE$30000,"Common Equity",TEMPLATE!$FY$7:$FY$30000,J244,$GB$7:$GB$30000,G244)=0,"",SUMIFS(TEMPLATE!$GD$7:$GD$30000,TEMPLATE!$GE$7:$GE$30000,"Common Equity",TEMPLATE!$FY$7:$FY$30000,J244,$GB$7:$GB$30000,G244))</f>
        <v/>
      </c>
      <c r="U244" s="21"/>
      <c r="V244" s="22">
        <f t="shared" si="241"/>
        <v>0</v>
      </c>
      <c r="W244" s="23" t="e">
        <f t="shared" si="242"/>
        <v>#N/A</v>
      </c>
      <c r="X244" s="23" t="e">
        <f t="shared" si="243"/>
        <v>#N/A</v>
      </c>
      <c r="Y244" s="23" t="e">
        <f t="shared" si="244"/>
        <v>#N/A</v>
      </c>
      <c r="Z244" s="23" t="e">
        <f t="shared" si="245"/>
        <v>#N/A</v>
      </c>
      <c r="AA244" s="23" t="e">
        <f t="shared" si="246"/>
        <v>#N/A</v>
      </c>
      <c r="AB244" s="23" t="e">
        <f t="shared" si="247"/>
        <v>#N/A</v>
      </c>
      <c r="AC244" s="23" t="e">
        <f t="shared" si="248"/>
        <v>#N/A</v>
      </c>
      <c r="AD244" s="24" t="e">
        <f t="shared" si="249"/>
        <v>#N/A</v>
      </c>
      <c r="AE244" s="24" t="e">
        <f t="shared" si="234"/>
        <v>#N/A</v>
      </c>
      <c r="AF244" s="24" t="e">
        <f t="shared" si="235"/>
        <v>#N/A</v>
      </c>
      <c r="AG244" s="24" t="e">
        <f t="shared" si="250"/>
        <v>#N/A</v>
      </c>
      <c r="AH244" s="24" t="str">
        <f t="shared" si="251"/>
        <v/>
      </c>
      <c r="AI244" s="25" t="e">
        <f t="shared" si="252"/>
        <v>#N/A</v>
      </c>
      <c r="AJ244" s="21" t="e">
        <f t="shared" si="253"/>
        <v>#N/A</v>
      </c>
      <c r="AK244" s="51" t="e">
        <f t="shared" si="254"/>
        <v>#N/A</v>
      </c>
      <c r="AL244" s="26" t="e">
        <f t="shared" si="255"/>
        <v>#N/A</v>
      </c>
      <c r="AM244" s="27" t="str">
        <f t="array" ref="AM244">IFERROR((INDEX(TEMPLATE!$FI$7:$FI$1004,MATCH($J244,IF(TEMPLATE!$FH$7:$FH$1004=$AM$4,TEMPLATE!$FG$7:$FG$1004),0))),"")</f>
        <v/>
      </c>
      <c r="AN244" s="28" t="str">
        <f t="shared" si="256"/>
        <v/>
      </c>
      <c r="AO244" s="29" t="str">
        <f t="array" ref="AO244">IFERROR((INDEX(TEMPLATE!$FI$7:$FI$1004,MATCH($J244,IF(TEMPLATE!$FH$7:$FH$1004=$AO$4,TEMPLATE!$FG$7:$FG$1004),0))),"")</f>
        <v/>
      </c>
      <c r="AP244" s="30" t="e">
        <f t="shared" si="257"/>
        <v>#N/A</v>
      </c>
      <c r="AQ244" s="31" t="str">
        <f t="array" ref="AQ244">IFERROR((INDEX(TEMPLATE!$FI$7:$FI$1004,MATCH($J244,IF(TEMPLATE!$FH$7:$FH$1004=$AQ$4,TEMPLATE!$FG$7:$FG$1004),0))),"")</f>
        <v/>
      </c>
      <c r="AR244" s="32" t="e">
        <f t="shared" si="258"/>
        <v>#N/A</v>
      </c>
      <c r="AS244" s="29" t="str">
        <f t="array" ref="AS244">IFERROR((INDEX(TEMPLATE!$FI$7:$FI$1004,MATCH($J244,IF(TEMPLATE!$FH$7:$FH$1004=$AS$4,TEMPLATE!$FG$7:$FG$1004),0))),"")</f>
        <v/>
      </c>
      <c r="AT244" s="33" t="str">
        <f t="shared" si="305"/>
        <v/>
      </c>
      <c r="AU244" s="29" t="str">
        <f t="array" ref="AU244">IFERROR((INDEX(TEMPLATE!$FI$7:$FI$1004,MATCH($J244,IF(TEMPLATE!$FH$7:$FH$1004=$AU$4,TEMPLATE!$FG$7:$FG$1004),0))),"")</f>
        <v/>
      </c>
      <c r="AV244" s="30" t="e">
        <f t="shared" si="259"/>
        <v>#N/A</v>
      </c>
      <c r="AW244" s="29" t="str">
        <f t="shared" si="260"/>
        <v/>
      </c>
      <c r="AX244" s="34" t="str">
        <f t="shared" si="261"/>
        <v/>
      </c>
      <c r="AY244" s="35" t="str">
        <f t="shared" si="262"/>
        <v/>
      </c>
      <c r="AZ244" s="34" t="str">
        <f t="shared" si="263"/>
        <v/>
      </c>
      <c r="BA244" s="34" t="str">
        <f t="shared" si="264"/>
        <v/>
      </c>
      <c r="BB244" s="35" t="str">
        <f t="shared" si="265"/>
        <v/>
      </c>
      <c r="BC244" s="36" t="e">
        <f t="shared" si="266"/>
        <v>#N/A</v>
      </c>
      <c r="BD244" s="36">
        <f t="shared" si="267"/>
        <v>1</v>
      </c>
      <c r="BE244" s="36">
        <f t="shared" si="268"/>
        <v>0</v>
      </c>
      <c r="BF244" s="36" t="e">
        <f t="shared" si="269"/>
        <v>#N/A</v>
      </c>
      <c r="BG244" s="1"/>
      <c r="BH244" s="37" t="e">
        <f>VLOOKUP(TEMPLATE!$EP244&amp;"|"&amp;BH$5&amp;"|"&amp;BH$6&amp;"|0|"&amp;TEMPLATE!$EM244,TEMPLATE!$EY$7:$FE$30000,7,FALSE)</f>
        <v>#N/A</v>
      </c>
      <c r="BI244" s="38" t="e">
        <f>VLOOKUP(TEMPLATE!$EP244&amp;"|"&amp;BI$5&amp;"|"&amp;BI$6&amp;"|0|"&amp;TEMPLATE!$EM244,TEMPLATE!$EY$7:$FE$30000,7,FALSE)</f>
        <v>#N/A</v>
      </c>
      <c r="BJ244" s="37" t="e">
        <f>VLOOKUP(TEMPLATE!$EP244&amp;"|"&amp;BJ$5&amp;"|"&amp;BJ$6&amp;"|0|"&amp;TEMPLATE!$EM244,TEMPLATE!$EY$7:$FE$30000,7,FALSE)</f>
        <v>#N/A</v>
      </c>
      <c r="BK244" s="38" t="e">
        <f>VLOOKUP(TEMPLATE!$EP244&amp;"|"&amp;BK$5&amp;"|"&amp;BK$6&amp;"|0|"&amp;TEMPLATE!$EM244,TEMPLATE!$EY$7:$FE$30000,7,FALSE)</f>
        <v>#N/A</v>
      </c>
      <c r="BL244" s="38" t="e">
        <f>VLOOKUP(TEMPLATE!$EP244&amp;"|"&amp;BL$5&amp;"|"&amp;BL$6&amp;"|0|"&amp;TEMPLATE!$EM244,TEMPLATE!$EY$7:$FE$30000,7,FALSE)</f>
        <v>#N/A</v>
      </c>
      <c r="BM244" s="38" t="e">
        <f>VLOOKUP(TEMPLATE!$EP244&amp;"|"&amp;BM$5&amp;"|"&amp;BM$6&amp;"|0|"&amp;TEMPLATE!$EM244,TEMPLATE!$EY$7:$FE$30000,7,FALSE)</f>
        <v>#N/A</v>
      </c>
      <c r="BN244" s="38" t="e">
        <f>VLOOKUP(TEMPLATE!$EP244&amp;"|"&amp;BN$5&amp;"|"&amp;BN$6&amp;"|0|"&amp;TEMPLATE!$EM244,TEMPLATE!$EY$7:$FE$30000,7,FALSE)</f>
        <v>#N/A</v>
      </c>
      <c r="BO244" s="38" t="e">
        <f>VLOOKUP(TEMPLATE!$EP244&amp;"|"&amp;BO$5&amp;"|"&amp;BO$6&amp;"|0|"&amp;TEMPLATE!$EM244,TEMPLATE!$EY$7:$FE$30000,7,FALSE)</f>
        <v>#N/A</v>
      </c>
      <c r="BP244" s="38" t="e">
        <f>VLOOKUP(TEMPLATE!$EP244&amp;"|"&amp;BP$5&amp;"|"&amp;BP$6&amp;"|0|"&amp;TEMPLATE!$EM244,TEMPLATE!$EY$7:$FE$30000,7,FALSE)</f>
        <v>#N/A</v>
      </c>
      <c r="BQ244" s="38" t="e">
        <f>VLOOKUP(TEMPLATE!$EP244&amp;"|"&amp;BQ$5&amp;"|"&amp;BQ$6&amp;"|0|"&amp;TEMPLATE!$EM244,TEMPLATE!$EY$7:$FE$30000,7,FALSE)</f>
        <v>#N/A</v>
      </c>
      <c r="BR244" s="38" t="e">
        <f>VLOOKUP(TEMPLATE!$EP244&amp;"|"&amp;BR$5&amp;"|"&amp;BR$6&amp;"|0|"&amp;TEMPLATE!$EM244,TEMPLATE!$EY$7:$FE$30000,7,FALSE)</f>
        <v>#N/A</v>
      </c>
      <c r="BS244" s="38" t="e">
        <f>VLOOKUP(TEMPLATE!$EP244&amp;"|"&amp;BS$5&amp;"|"&amp;BS$6&amp;"|0|"&amp;TEMPLATE!$EM244,TEMPLATE!$EY$7:$FE$30000,7,FALSE)</f>
        <v>#N/A</v>
      </c>
      <c r="BT244" s="38" t="e">
        <f>VLOOKUP(TEMPLATE!$EP244&amp;"|"&amp;BT$5&amp;"|"&amp;BT$6&amp;"|0|"&amp;TEMPLATE!$EM244,TEMPLATE!$EY$7:$FE$30000,7,FALSE)</f>
        <v>#N/A</v>
      </c>
      <c r="BU244" s="38" t="e">
        <f>VLOOKUP(TEMPLATE!$EP244&amp;"|"&amp;BU$5&amp;"|"&amp;BU$6&amp;"|0|"&amp;TEMPLATE!$EM244,TEMPLATE!$EY$7:$FE$30000,7,FALSE)</f>
        <v>#N/A</v>
      </c>
      <c r="BV244" s="38" t="e">
        <f>VLOOKUP(TEMPLATE!$EP244&amp;"|"&amp;BV$5&amp;"|"&amp;BV$6&amp;"|0|"&amp;TEMPLATE!$EM244,TEMPLATE!$EY$7:$FE$30000,7,FALSE)</f>
        <v>#N/A</v>
      </c>
      <c r="BW244" s="38" t="e">
        <f>VLOOKUP(TEMPLATE!$EP244&amp;"|"&amp;BW$5&amp;"|"&amp;BW$6&amp;"|0|"&amp;TEMPLATE!$EM244,TEMPLATE!$EY$7:$FE$30000,7,FALSE)</f>
        <v>#N/A</v>
      </c>
      <c r="BX244" s="38" t="e">
        <f>VLOOKUP(TEMPLATE!$EP244&amp;"|"&amp;BX$5&amp;"|"&amp;BX$6&amp;"|0|"&amp;TEMPLATE!$EM244,TEMPLATE!$EY$7:$FE$30000,7,FALSE)</f>
        <v>#N/A</v>
      </c>
      <c r="BY244" s="38" t="e">
        <f>VLOOKUP(TEMPLATE!$EP244&amp;"|"&amp;BY$5&amp;"|"&amp;BY$6&amp;"|0|"&amp;TEMPLATE!$EM244,TEMPLATE!$EY$7:$FE$30000,7,FALSE)</f>
        <v>#N/A</v>
      </c>
      <c r="BZ244" s="38" t="e">
        <f>VLOOKUP(TEMPLATE!$EP244&amp;"|"&amp;BZ$5&amp;"|"&amp;BZ$6&amp;"|0|"&amp;TEMPLATE!$EM244,TEMPLATE!$EY$7:$FE$30000,7,FALSE)</f>
        <v>#N/A</v>
      </c>
      <c r="CA244" s="38" t="e">
        <f>IF(VLOOKUP(TEMPLATE!$EP244&amp;"|"&amp;CA$5&amp;"|"&amp;CA$6&amp;"|0|"&amp;TEMPLATE!$EM244,TEMPLATE!$EY$7:$FE$30000,7,FALSE)=0,BN244,VLOOKUP(TEMPLATE!$EP244&amp;"|"&amp;CA$5&amp;"|"&amp;CA$6&amp;"|0|"&amp;TEMPLATE!$EM244,TEMPLATE!$EY$7:$FE$30000,7,FALSE))</f>
        <v>#N/A</v>
      </c>
      <c r="CB244" s="38" t="e">
        <f>VLOOKUP(TEMPLATE!$EP244&amp;"|"&amp;CB$5&amp;"|"&amp;CB$6&amp;"|0|"&amp;TEMPLATE!$EM244,TEMPLATE!$EY$7:$FE$30000,7,FALSE)</f>
        <v>#N/A</v>
      </c>
      <c r="CC244" s="38" t="e">
        <f>VLOOKUP(TEMPLATE!$EP244&amp;"|"&amp;CC$5&amp;"|"&amp;CC$6&amp;"|0|"&amp;TEMPLATE!$EM244,TEMPLATE!$EY$7:$FE$30000,7,FALSE)</f>
        <v>#N/A</v>
      </c>
      <c r="CD244" s="38" t="e">
        <f>VLOOKUP(TEMPLATE!$EP244&amp;"|"&amp;CD$5&amp;"|"&amp;CD$6&amp;"|0|"&amp;TEMPLATE!$EM244,TEMPLATE!$EY$7:$FE$30000,7,FALSE)</f>
        <v>#N/A</v>
      </c>
      <c r="CE244" s="38" t="e">
        <f>VLOOKUP(TEMPLATE!$EP244&amp;"|"&amp;CE$5&amp;"|"&amp;CE$6&amp;"|0|"&amp;TEMPLATE!$EM244,TEMPLATE!$EY$7:$FE$30000,7,FALSE)</f>
        <v>#N/A</v>
      </c>
      <c r="CF244" s="38" t="e">
        <f>VLOOKUP(TEMPLATE!$EP244&amp;"|"&amp;CF$5&amp;"|"&amp;CF$6&amp;"|0|"&amp;TEMPLATE!$EM244,TEMPLATE!$EY$7:$FE$30000,7,FALSE)</f>
        <v>#N/A</v>
      </c>
      <c r="CG244" s="38" t="e">
        <f>VLOOKUP(TEMPLATE!$EP244&amp;"|"&amp;CG$5&amp;"|"&amp;CG$6&amp;"|0|"&amp;TEMPLATE!$EM244,TEMPLATE!$EY$7:$FE$30000,7,FALSE)</f>
        <v>#N/A</v>
      </c>
      <c r="CH244" s="38" t="e">
        <f>VLOOKUP(TEMPLATE!$EP244&amp;"|"&amp;CH$5&amp;"|"&amp;CH$6&amp;"|0|"&amp;TEMPLATE!$EM244,TEMPLATE!$EY$7:$FE$30000,7,FALSE)</f>
        <v>#N/A</v>
      </c>
      <c r="CI244" s="38" t="e">
        <f>VLOOKUP(TEMPLATE!$EP244&amp;"|"&amp;CI$5&amp;"|"&amp;CI$6&amp;"|0|"&amp;TEMPLATE!$EM244,TEMPLATE!$EY$7:$FE$30000,7,FALSE)</f>
        <v>#N/A</v>
      </c>
      <c r="CJ244" s="38" t="e">
        <f>VLOOKUP(TEMPLATE!$EP244&amp;"|"&amp;CJ$5&amp;"|"&amp;CJ$6&amp;"|0|"&amp;TEMPLATE!$EM244,TEMPLATE!$EY$7:$FE$30000,7,FALSE)</f>
        <v>#N/A</v>
      </c>
      <c r="CK244" s="38" t="e">
        <f>VLOOKUP(TEMPLATE!$EP244&amp;"|"&amp;CK$5&amp;"|"&amp;CK$6&amp;"|0|"&amp;TEMPLATE!$EM244,TEMPLATE!$EY$7:$FE$30000,7,FALSE)</f>
        <v>#N/A</v>
      </c>
      <c r="CL244" s="38" t="e">
        <f t="shared" si="270"/>
        <v>#VALUE!</v>
      </c>
      <c r="CM244" s="38" t="e">
        <f t="shared" si="271"/>
        <v>#VALUE!</v>
      </c>
      <c r="CN244" s="38" t="e">
        <f>VLOOKUP(TEMPLATE!$EP244&amp;"|"&amp;CN$5&amp;"|"&amp;CN$6&amp;"|0|"&amp;TEMPLATE!$EM244,TEMPLATE!$EY$7:$FE$30000,7,FALSE)</f>
        <v>#N/A</v>
      </c>
      <c r="CO244" s="38" t="e">
        <f>VLOOKUP(TEMPLATE!$EP244&amp;"|"&amp;CO$5&amp;"|"&amp;CO$6&amp;"|0|"&amp;TEMPLATE!$EM244,TEMPLATE!$EY$7:$FE$30000,7,FALSE)</f>
        <v>#N/A</v>
      </c>
      <c r="CP244" s="39" t="str">
        <f t="array" ref="CP244">IFERROR((INDEX(TEMPLATE!$FI$7:$FI$1004,MATCH($J244,IF(TEMPLATE!$FH$7:$FH$1004=CP$6,TEMPLATE!$FG$7:$FG$1004),0))),"")</f>
        <v/>
      </c>
      <c r="CQ244" s="39" t="str">
        <f t="array" ref="CQ244">IFERROR((INDEX(TEMPLATE!$FI$7:$FI$1004,MATCH($J244,IF(TEMPLATE!$FH$7:$FH$1004=CQ$6,TEMPLATE!$FG$7:$FG$1004),0))),"")</f>
        <v/>
      </c>
      <c r="CR244" s="39" t="str">
        <f t="array" ref="CR244">IFERROR((INDEX(TEMPLATE!$FI$7:$FI$1004,MATCH($J244,IF(TEMPLATE!$FH$7:$FH$1004=CR$6,TEMPLATE!$FG$7:$FG$1004),0))),"")</f>
        <v/>
      </c>
      <c r="CS244" s="39" t="str">
        <f t="array" ref="CS244">IFERROR((INDEX(TEMPLATE!$FI$7:$FI$1004,MATCH($J244,IF(TEMPLATE!$FH$7:$FH$1004=CS$6,TEMPLATE!$FG$7:$FG$1004),0))),"")</f>
        <v/>
      </c>
      <c r="CT244" s="38" t="str">
        <f t="array" ref="CT244">IFERROR((INDEX(TEMPLATE!$FI$7:$FI$1004,MATCH($J244,IF(TEMPLATE!$FH$7:$FH$1004=CT$6,TEMPLATE!$FG$7:$FG$1004),0))),"")</f>
        <v/>
      </c>
      <c r="CU244" s="38" t="str">
        <f t="array" ref="CU244">IFERROR((INDEX(TEMPLATE!$FI$7:$FI$1004,MATCH($J244,IF(TEMPLATE!$FH$7:$FH$1004=CU$6,TEMPLATE!$FG$7:$FG$1004),0))),"")</f>
        <v/>
      </c>
      <c r="CV244" s="38" t="str">
        <f t="array" ref="CV244">IFERROR((INDEX(TEMPLATE!$FI$7:$FI$1004,MATCH($J244,IF(TEMPLATE!$FH$7:$FH$1004=CV$6,TEMPLATE!$FG$7:$FG$1004),0))),"")</f>
        <v/>
      </c>
      <c r="CW244" s="38" t="str">
        <f t="array" ref="CW244">IFERROR((INDEX(TEMPLATE!$FI$7:$FI$1004,MATCH($J244,IF(TEMPLATE!$FH$7:$FH$1004=CW$6,TEMPLATE!$FG$7:$FG$1004),0))),"")</f>
        <v/>
      </c>
      <c r="CX244" s="7"/>
      <c r="CY244" s="7" t="str">
        <f t="shared" si="272"/>
        <v/>
      </c>
      <c r="CZ244" s="7" t="str">
        <f t="shared" si="273"/>
        <v/>
      </c>
      <c r="DA244" s="7" t="str">
        <f t="shared" si="274"/>
        <v/>
      </c>
      <c r="DB244" s="7" t="str">
        <f t="shared" si="275"/>
        <v/>
      </c>
      <c r="DC244" s="7" t="str">
        <f t="shared" si="276"/>
        <v/>
      </c>
      <c r="DD244" s="7" t="str">
        <f t="shared" si="277"/>
        <v/>
      </c>
      <c r="DE244" s="7" t="str">
        <f t="shared" si="278"/>
        <v/>
      </c>
      <c r="DF244" s="7" t="str">
        <f t="shared" si="279"/>
        <v/>
      </c>
      <c r="DG244" s="7"/>
      <c r="DH244" s="40" t="str">
        <f t="shared" si="280"/>
        <v/>
      </c>
      <c r="DI244" s="40" t="str">
        <f t="shared" si="281"/>
        <v/>
      </c>
      <c r="DJ244" s="40" t="str">
        <f t="shared" si="282"/>
        <v/>
      </c>
      <c r="DK244" s="41" t="str">
        <f t="shared" si="283"/>
        <v/>
      </c>
      <c r="DL244" s="42" t="str">
        <f t="shared" si="284"/>
        <v/>
      </c>
      <c r="DM244" s="42" t="str">
        <f t="shared" si="285"/>
        <v/>
      </c>
      <c r="DN244" s="42" t="str">
        <f t="shared" si="286"/>
        <v/>
      </c>
      <c r="DO244" s="42" t="str">
        <f t="shared" si="287"/>
        <v/>
      </c>
      <c r="DP244" s="7"/>
      <c r="DQ244" s="7">
        <f t="shared" si="288"/>
        <v>0</v>
      </c>
      <c r="DR244" s="7">
        <f t="shared" si="289"/>
        <v>0</v>
      </c>
      <c r="DS244" s="7">
        <f t="shared" si="290"/>
        <v>0</v>
      </c>
      <c r="DT244" s="7">
        <f t="shared" si="291"/>
        <v>0</v>
      </c>
      <c r="DU244" s="7">
        <f t="shared" si="292"/>
        <v>0</v>
      </c>
      <c r="DV244" s="7">
        <f t="shared" si="293"/>
        <v>0</v>
      </c>
      <c r="DW244" s="7">
        <f t="shared" si="294"/>
        <v>0</v>
      </c>
      <c r="DX244" s="7">
        <f t="shared" si="295"/>
        <v>0</v>
      </c>
      <c r="DY244" s="48" t="e">
        <f t="array" ref="DY244">VLOOKUP(TEMPLATE!$EP244&amp;"|"&amp;DY$5&amp;"|"&amp;DY$6&amp;"|0|"&amp;TEMPLATE!$EM244,TEMPLATE!$EY$7:$FE$30000,7,FALSE)</f>
        <v>#N/A</v>
      </c>
      <c r="DZ244" s="48" t="e">
        <f t="array" ref="DZ244">VLOOKUP(TEMPLATE!$EP244&amp;"|"&amp;DZ$5&amp;"|"&amp;DZ$6&amp;"|0|"&amp;TEMPLATE!$EM244,TEMPLATE!$EY$7:$FE$30000,7,FALSE)</f>
        <v>#N/A</v>
      </c>
      <c r="EA244" s="7" t="str">
        <f t="shared" si="296"/>
        <v/>
      </c>
      <c r="EB244" s="7" t="str">
        <f t="shared" si="297"/>
        <v/>
      </c>
      <c r="EC244" s="7" t="str">
        <f t="shared" si="298"/>
        <v/>
      </c>
      <c r="ED244" s="7" t="str">
        <f t="shared" si="299"/>
        <v/>
      </c>
      <c r="EE244" s="7" t="str">
        <f t="shared" si="300"/>
        <v/>
      </c>
      <c r="EF244" s="7" t="str">
        <f t="shared" si="301"/>
        <v/>
      </c>
      <c r="EG244" s="7" t="str">
        <f t="shared" si="302"/>
        <v/>
      </c>
      <c r="EH244" s="7" t="str">
        <f t="shared" si="303"/>
        <v/>
      </c>
      <c r="EI244" s="1"/>
      <c r="EJ244" s="1"/>
      <c r="EK244" s="1"/>
      <c r="EL244" s="1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1" t="str">
        <f t="shared" si="304"/>
        <v>||||</v>
      </c>
      <c r="EZ244" s="7"/>
      <c r="FA244" s="7"/>
      <c r="FB244" s="7"/>
      <c r="FC244" s="7"/>
      <c r="FD244" s="43"/>
      <c r="FE244" s="7"/>
      <c r="FF244" s="7"/>
      <c r="FG244" s="7"/>
      <c r="FH244" s="7"/>
      <c r="FI244" s="7"/>
      <c r="FJ244" s="7"/>
      <c r="FK244" s="7"/>
      <c r="FL244" s="7"/>
      <c r="FM244" s="43"/>
      <c r="FN244" s="7"/>
      <c r="FO244" s="7"/>
      <c r="FP244" s="43"/>
      <c r="FQ244" s="7"/>
      <c r="FR244" s="7"/>
      <c r="FS244" s="7"/>
      <c r="FT244" s="7"/>
      <c r="FU244" s="7"/>
      <c r="FV244" s="43"/>
      <c r="FW244" s="38"/>
      <c r="FX244" s="7"/>
      <c r="FY244" s="7"/>
      <c r="FZ244" s="7"/>
      <c r="GA244" s="7"/>
      <c r="GB244" s="7"/>
      <c r="GC244" s="7"/>
      <c r="GD244" s="7"/>
    </row>
    <row r="245" spans="1:186" x14ac:dyDescent="0.25">
      <c r="A245" s="4">
        <f t="shared" si="236"/>
        <v>1</v>
      </c>
      <c r="B245" s="17" t="str">
        <f>IF(TEMPLATE!EM245="","",TEMPLATE!EM245)</f>
        <v/>
      </c>
      <c r="C245" s="17" t="str">
        <f>IF(TEMPLATE!EX245="","",TEMPLATE!EX245)</f>
        <v/>
      </c>
      <c r="D245" s="19" t="str">
        <f t="shared" si="233"/>
        <v/>
      </c>
      <c r="E245" s="19" t="str">
        <f t="shared" si="237"/>
        <v/>
      </c>
      <c r="F245" s="17"/>
      <c r="G245" s="45" t="str">
        <f>IF(TEMPLATE!EN245="","",TEMPLATE!EN245)</f>
        <v/>
      </c>
      <c r="H245" s="45"/>
      <c r="I245" s="45"/>
      <c r="J245" s="17" t="str">
        <f>IF(TEMPLATE!EP245="","",TEMPLATE!EP245)</f>
        <v/>
      </c>
      <c r="K245" s="46" t="str">
        <f>IF(TEMPLATE!EQ245="","",TEMPLATE!EQ245)</f>
        <v/>
      </c>
      <c r="L245" s="46" t="str">
        <f>IF(TEMPLATE!ER245="","",TEMPLATE!ER245)</f>
        <v/>
      </c>
      <c r="M245" s="46" t="str">
        <f>IF(TEMPLATE!ES245="","",TEMPLATE!ES245)</f>
        <v/>
      </c>
      <c r="N245" s="18" t="str">
        <f>IF(TEMPLATE!EU245="","",TEMPLATE!EU245)</f>
        <v/>
      </c>
      <c r="O245" s="19" t="str">
        <f t="shared" si="238"/>
        <v/>
      </c>
      <c r="P245" s="20" t="str">
        <f t="shared" si="239"/>
        <v/>
      </c>
      <c r="Q245" s="18"/>
      <c r="R245" s="21" t="str">
        <f t="shared" si="240"/>
        <v/>
      </c>
      <c r="S245" s="21" t="str">
        <f>IF(SUMIFS(TEMPLATE!$GD$7:$GD$30000,TEMPLATE!$GC$7:$GC$30000,EV245,TEMPLATE!$FY$7:$FY$30000,J245,$GB$7:$GB$30000,G245)=0,"",SUMIFS(TEMPLATE!$GD$7:$GD$30000,TEMPLATE!$GC$7:$GC$30000,EV245,TEMPLATE!$FY$7:$FY$30000,J245,$GB$7:$GB$30000,G245))</f>
        <v/>
      </c>
      <c r="T245" s="21" t="str">
        <f>IF(SUMIFS(TEMPLATE!$GD$7:$GD$30000,TEMPLATE!$GE$7:$GE$30000,"Common Equity",TEMPLATE!$FY$7:$FY$30000,J245,$GB$7:$GB$30000,G245)=0,"",SUMIFS(TEMPLATE!$GD$7:$GD$30000,TEMPLATE!$GE$7:$GE$30000,"Common Equity",TEMPLATE!$FY$7:$FY$30000,J245,$GB$7:$GB$30000,G245))</f>
        <v/>
      </c>
      <c r="U245" s="21"/>
      <c r="V245" s="22">
        <f t="shared" si="241"/>
        <v>0</v>
      </c>
      <c r="W245" s="23" t="e">
        <f t="shared" si="242"/>
        <v>#N/A</v>
      </c>
      <c r="X245" s="23" t="e">
        <f t="shared" si="243"/>
        <v>#N/A</v>
      </c>
      <c r="Y245" s="23" t="e">
        <f t="shared" si="244"/>
        <v>#N/A</v>
      </c>
      <c r="Z245" s="23" t="e">
        <f t="shared" si="245"/>
        <v>#N/A</v>
      </c>
      <c r="AA245" s="23" t="e">
        <f t="shared" si="246"/>
        <v>#N/A</v>
      </c>
      <c r="AB245" s="23" t="e">
        <f t="shared" si="247"/>
        <v>#N/A</v>
      </c>
      <c r="AC245" s="23" t="e">
        <f t="shared" si="248"/>
        <v>#N/A</v>
      </c>
      <c r="AD245" s="24" t="e">
        <f t="shared" si="249"/>
        <v>#N/A</v>
      </c>
      <c r="AE245" s="24" t="e">
        <f t="shared" si="234"/>
        <v>#N/A</v>
      </c>
      <c r="AF245" s="24" t="e">
        <f t="shared" si="235"/>
        <v>#N/A</v>
      </c>
      <c r="AG245" s="24" t="e">
        <f t="shared" si="250"/>
        <v>#N/A</v>
      </c>
      <c r="AH245" s="24" t="str">
        <f t="shared" si="251"/>
        <v/>
      </c>
      <c r="AI245" s="25" t="e">
        <f t="shared" si="252"/>
        <v>#N/A</v>
      </c>
      <c r="AJ245" s="21" t="e">
        <f t="shared" si="253"/>
        <v>#N/A</v>
      </c>
      <c r="AK245" s="51" t="e">
        <f t="shared" si="254"/>
        <v>#N/A</v>
      </c>
      <c r="AL245" s="26" t="e">
        <f t="shared" si="255"/>
        <v>#N/A</v>
      </c>
      <c r="AM245" s="27" t="str">
        <f t="array" ref="AM245">IFERROR((INDEX(TEMPLATE!$FI$7:$FI$1004,MATCH($J245,IF(TEMPLATE!$FH$7:$FH$1004=$AM$4,TEMPLATE!$FG$7:$FG$1004),0))),"")</f>
        <v/>
      </c>
      <c r="AN245" s="28" t="str">
        <f t="shared" si="256"/>
        <v/>
      </c>
      <c r="AO245" s="29" t="str">
        <f t="array" ref="AO245">IFERROR((INDEX(TEMPLATE!$FI$7:$FI$1004,MATCH($J245,IF(TEMPLATE!$FH$7:$FH$1004=$AO$4,TEMPLATE!$FG$7:$FG$1004),0))),"")</f>
        <v/>
      </c>
      <c r="AP245" s="30" t="e">
        <f t="shared" si="257"/>
        <v>#N/A</v>
      </c>
      <c r="AQ245" s="31" t="str">
        <f t="array" ref="AQ245">IFERROR((INDEX(TEMPLATE!$FI$7:$FI$1004,MATCH($J245,IF(TEMPLATE!$FH$7:$FH$1004=$AQ$4,TEMPLATE!$FG$7:$FG$1004),0))),"")</f>
        <v/>
      </c>
      <c r="AR245" s="32" t="e">
        <f t="shared" si="258"/>
        <v>#N/A</v>
      </c>
      <c r="AS245" s="29" t="str">
        <f t="array" ref="AS245">IFERROR((INDEX(TEMPLATE!$FI$7:$FI$1004,MATCH($J245,IF(TEMPLATE!$FH$7:$FH$1004=$AS$4,TEMPLATE!$FG$7:$FG$1004),0))),"")</f>
        <v/>
      </c>
      <c r="AT245" s="33" t="str">
        <f t="shared" si="305"/>
        <v/>
      </c>
      <c r="AU245" s="29" t="str">
        <f t="array" ref="AU245">IFERROR((INDEX(TEMPLATE!$FI$7:$FI$1004,MATCH($J245,IF(TEMPLATE!$FH$7:$FH$1004=$AU$4,TEMPLATE!$FG$7:$FG$1004),0))),"")</f>
        <v/>
      </c>
      <c r="AV245" s="30" t="e">
        <f t="shared" si="259"/>
        <v>#N/A</v>
      </c>
      <c r="AW245" s="29" t="str">
        <f t="shared" si="260"/>
        <v/>
      </c>
      <c r="AX245" s="34" t="str">
        <f t="shared" si="261"/>
        <v/>
      </c>
      <c r="AY245" s="35" t="str">
        <f t="shared" si="262"/>
        <v/>
      </c>
      <c r="AZ245" s="34" t="str">
        <f t="shared" si="263"/>
        <v/>
      </c>
      <c r="BA245" s="34" t="str">
        <f t="shared" si="264"/>
        <v/>
      </c>
      <c r="BB245" s="35" t="str">
        <f t="shared" si="265"/>
        <v/>
      </c>
      <c r="BC245" s="36" t="e">
        <f t="shared" si="266"/>
        <v>#N/A</v>
      </c>
      <c r="BD245" s="36">
        <f t="shared" si="267"/>
        <v>1</v>
      </c>
      <c r="BE245" s="36">
        <f t="shared" si="268"/>
        <v>0</v>
      </c>
      <c r="BF245" s="36" t="e">
        <f t="shared" si="269"/>
        <v>#N/A</v>
      </c>
      <c r="BG245" s="1"/>
      <c r="BH245" s="37" t="e">
        <f>VLOOKUP(TEMPLATE!$EP245&amp;"|"&amp;BH$5&amp;"|"&amp;BH$6&amp;"|0|"&amp;TEMPLATE!$EM245,TEMPLATE!$EY$7:$FE$30000,7,FALSE)</f>
        <v>#N/A</v>
      </c>
      <c r="BI245" s="38" t="e">
        <f>VLOOKUP(TEMPLATE!$EP245&amp;"|"&amp;BI$5&amp;"|"&amp;BI$6&amp;"|0|"&amp;TEMPLATE!$EM245,TEMPLATE!$EY$7:$FE$30000,7,FALSE)</f>
        <v>#N/A</v>
      </c>
      <c r="BJ245" s="37" t="e">
        <f>VLOOKUP(TEMPLATE!$EP245&amp;"|"&amp;BJ$5&amp;"|"&amp;BJ$6&amp;"|0|"&amp;TEMPLATE!$EM245,TEMPLATE!$EY$7:$FE$30000,7,FALSE)</f>
        <v>#N/A</v>
      </c>
      <c r="BK245" s="38" t="e">
        <f>VLOOKUP(TEMPLATE!$EP245&amp;"|"&amp;BK$5&amp;"|"&amp;BK$6&amp;"|0|"&amp;TEMPLATE!$EM245,TEMPLATE!$EY$7:$FE$30000,7,FALSE)</f>
        <v>#N/A</v>
      </c>
      <c r="BL245" s="38" t="e">
        <f>VLOOKUP(TEMPLATE!$EP245&amp;"|"&amp;BL$5&amp;"|"&amp;BL$6&amp;"|0|"&amp;TEMPLATE!$EM245,TEMPLATE!$EY$7:$FE$30000,7,FALSE)</f>
        <v>#N/A</v>
      </c>
      <c r="BM245" s="38" t="e">
        <f>VLOOKUP(TEMPLATE!$EP245&amp;"|"&amp;BM$5&amp;"|"&amp;BM$6&amp;"|0|"&amp;TEMPLATE!$EM245,TEMPLATE!$EY$7:$FE$30000,7,FALSE)</f>
        <v>#N/A</v>
      </c>
      <c r="BN245" s="38" t="e">
        <f>VLOOKUP(TEMPLATE!$EP245&amp;"|"&amp;BN$5&amp;"|"&amp;BN$6&amp;"|0|"&amp;TEMPLATE!$EM245,TEMPLATE!$EY$7:$FE$30000,7,FALSE)</f>
        <v>#N/A</v>
      </c>
      <c r="BO245" s="38" t="e">
        <f>VLOOKUP(TEMPLATE!$EP245&amp;"|"&amp;BO$5&amp;"|"&amp;BO$6&amp;"|0|"&amp;TEMPLATE!$EM245,TEMPLATE!$EY$7:$FE$30000,7,FALSE)</f>
        <v>#N/A</v>
      </c>
      <c r="BP245" s="38" t="e">
        <f>VLOOKUP(TEMPLATE!$EP245&amp;"|"&amp;BP$5&amp;"|"&amp;BP$6&amp;"|0|"&amp;TEMPLATE!$EM245,TEMPLATE!$EY$7:$FE$30000,7,FALSE)</f>
        <v>#N/A</v>
      </c>
      <c r="BQ245" s="38" t="e">
        <f>VLOOKUP(TEMPLATE!$EP245&amp;"|"&amp;BQ$5&amp;"|"&amp;BQ$6&amp;"|0|"&amp;TEMPLATE!$EM245,TEMPLATE!$EY$7:$FE$30000,7,FALSE)</f>
        <v>#N/A</v>
      </c>
      <c r="BR245" s="38" t="e">
        <f>VLOOKUP(TEMPLATE!$EP245&amp;"|"&amp;BR$5&amp;"|"&amp;BR$6&amp;"|0|"&amp;TEMPLATE!$EM245,TEMPLATE!$EY$7:$FE$30000,7,FALSE)</f>
        <v>#N/A</v>
      </c>
      <c r="BS245" s="38" t="e">
        <f>VLOOKUP(TEMPLATE!$EP245&amp;"|"&amp;BS$5&amp;"|"&amp;BS$6&amp;"|0|"&amp;TEMPLATE!$EM245,TEMPLATE!$EY$7:$FE$30000,7,FALSE)</f>
        <v>#N/A</v>
      </c>
      <c r="BT245" s="38" t="e">
        <f>VLOOKUP(TEMPLATE!$EP245&amp;"|"&amp;BT$5&amp;"|"&amp;BT$6&amp;"|0|"&amp;TEMPLATE!$EM245,TEMPLATE!$EY$7:$FE$30000,7,FALSE)</f>
        <v>#N/A</v>
      </c>
      <c r="BU245" s="38" t="e">
        <f>VLOOKUP(TEMPLATE!$EP245&amp;"|"&amp;BU$5&amp;"|"&amp;BU$6&amp;"|0|"&amp;TEMPLATE!$EM245,TEMPLATE!$EY$7:$FE$30000,7,FALSE)</f>
        <v>#N/A</v>
      </c>
      <c r="BV245" s="38" t="e">
        <f>VLOOKUP(TEMPLATE!$EP245&amp;"|"&amp;BV$5&amp;"|"&amp;BV$6&amp;"|0|"&amp;TEMPLATE!$EM245,TEMPLATE!$EY$7:$FE$30000,7,FALSE)</f>
        <v>#N/A</v>
      </c>
      <c r="BW245" s="38" t="e">
        <f>VLOOKUP(TEMPLATE!$EP245&amp;"|"&amp;BW$5&amp;"|"&amp;BW$6&amp;"|0|"&amp;TEMPLATE!$EM245,TEMPLATE!$EY$7:$FE$30000,7,FALSE)</f>
        <v>#N/A</v>
      </c>
      <c r="BX245" s="38" t="e">
        <f>VLOOKUP(TEMPLATE!$EP245&amp;"|"&amp;BX$5&amp;"|"&amp;BX$6&amp;"|0|"&amp;TEMPLATE!$EM245,TEMPLATE!$EY$7:$FE$30000,7,FALSE)</f>
        <v>#N/A</v>
      </c>
      <c r="BY245" s="38" t="e">
        <f>VLOOKUP(TEMPLATE!$EP245&amp;"|"&amp;BY$5&amp;"|"&amp;BY$6&amp;"|0|"&amp;TEMPLATE!$EM245,TEMPLATE!$EY$7:$FE$30000,7,FALSE)</f>
        <v>#N/A</v>
      </c>
      <c r="BZ245" s="38" t="e">
        <f>VLOOKUP(TEMPLATE!$EP245&amp;"|"&amp;BZ$5&amp;"|"&amp;BZ$6&amp;"|0|"&amp;TEMPLATE!$EM245,TEMPLATE!$EY$7:$FE$30000,7,FALSE)</f>
        <v>#N/A</v>
      </c>
      <c r="CA245" s="38" t="e">
        <f>IF(VLOOKUP(TEMPLATE!$EP245&amp;"|"&amp;CA$5&amp;"|"&amp;CA$6&amp;"|0|"&amp;TEMPLATE!$EM245,TEMPLATE!$EY$7:$FE$30000,7,FALSE)=0,BN245,VLOOKUP(TEMPLATE!$EP245&amp;"|"&amp;CA$5&amp;"|"&amp;CA$6&amp;"|0|"&amp;TEMPLATE!$EM245,TEMPLATE!$EY$7:$FE$30000,7,FALSE))</f>
        <v>#N/A</v>
      </c>
      <c r="CB245" s="38" t="e">
        <f>VLOOKUP(TEMPLATE!$EP245&amp;"|"&amp;CB$5&amp;"|"&amp;CB$6&amp;"|0|"&amp;TEMPLATE!$EM245,TEMPLATE!$EY$7:$FE$30000,7,FALSE)</f>
        <v>#N/A</v>
      </c>
      <c r="CC245" s="38" t="e">
        <f>VLOOKUP(TEMPLATE!$EP245&amp;"|"&amp;CC$5&amp;"|"&amp;CC$6&amp;"|0|"&amp;TEMPLATE!$EM245,TEMPLATE!$EY$7:$FE$30000,7,FALSE)</f>
        <v>#N/A</v>
      </c>
      <c r="CD245" s="38" t="e">
        <f>VLOOKUP(TEMPLATE!$EP245&amp;"|"&amp;CD$5&amp;"|"&amp;CD$6&amp;"|0|"&amp;TEMPLATE!$EM245,TEMPLATE!$EY$7:$FE$30000,7,FALSE)</f>
        <v>#N/A</v>
      </c>
      <c r="CE245" s="38" t="e">
        <f>VLOOKUP(TEMPLATE!$EP245&amp;"|"&amp;CE$5&amp;"|"&amp;CE$6&amp;"|0|"&amp;TEMPLATE!$EM245,TEMPLATE!$EY$7:$FE$30000,7,FALSE)</f>
        <v>#N/A</v>
      </c>
      <c r="CF245" s="38" t="e">
        <f>VLOOKUP(TEMPLATE!$EP245&amp;"|"&amp;CF$5&amp;"|"&amp;CF$6&amp;"|0|"&amp;TEMPLATE!$EM245,TEMPLATE!$EY$7:$FE$30000,7,FALSE)</f>
        <v>#N/A</v>
      </c>
      <c r="CG245" s="38" t="e">
        <f>VLOOKUP(TEMPLATE!$EP245&amp;"|"&amp;CG$5&amp;"|"&amp;CG$6&amp;"|0|"&amp;TEMPLATE!$EM245,TEMPLATE!$EY$7:$FE$30000,7,FALSE)</f>
        <v>#N/A</v>
      </c>
      <c r="CH245" s="38" t="e">
        <f>VLOOKUP(TEMPLATE!$EP245&amp;"|"&amp;CH$5&amp;"|"&amp;CH$6&amp;"|0|"&amp;TEMPLATE!$EM245,TEMPLATE!$EY$7:$FE$30000,7,FALSE)</f>
        <v>#N/A</v>
      </c>
      <c r="CI245" s="38" t="e">
        <f>VLOOKUP(TEMPLATE!$EP245&amp;"|"&amp;CI$5&amp;"|"&amp;CI$6&amp;"|0|"&amp;TEMPLATE!$EM245,TEMPLATE!$EY$7:$FE$30000,7,FALSE)</f>
        <v>#N/A</v>
      </c>
      <c r="CJ245" s="38" t="e">
        <f>VLOOKUP(TEMPLATE!$EP245&amp;"|"&amp;CJ$5&amp;"|"&amp;CJ$6&amp;"|0|"&amp;TEMPLATE!$EM245,TEMPLATE!$EY$7:$FE$30000,7,FALSE)</f>
        <v>#N/A</v>
      </c>
      <c r="CK245" s="38" t="e">
        <f>VLOOKUP(TEMPLATE!$EP245&amp;"|"&amp;CK$5&amp;"|"&amp;CK$6&amp;"|0|"&amp;TEMPLATE!$EM245,TEMPLATE!$EY$7:$FE$30000,7,FALSE)</f>
        <v>#N/A</v>
      </c>
      <c r="CL245" s="38" t="e">
        <f t="shared" si="270"/>
        <v>#VALUE!</v>
      </c>
      <c r="CM245" s="38" t="e">
        <f t="shared" si="271"/>
        <v>#VALUE!</v>
      </c>
      <c r="CN245" s="38" t="e">
        <f>VLOOKUP(TEMPLATE!$EP245&amp;"|"&amp;CN$5&amp;"|"&amp;CN$6&amp;"|0|"&amp;TEMPLATE!$EM245,TEMPLATE!$EY$7:$FE$30000,7,FALSE)</f>
        <v>#N/A</v>
      </c>
      <c r="CO245" s="38" t="e">
        <f>VLOOKUP(TEMPLATE!$EP245&amp;"|"&amp;CO$5&amp;"|"&amp;CO$6&amp;"|0|"&amp;TEMPLATE!$EM245,TEMPLATE!$EY$7:$FE$30000,7,FALSE)</f>
        <v>#N/A</v>
      </c>
      <c r="CP245" s="39" t="str">
        <f t="array" ref="CP245">IFERROR((INDEX(TEMPLATE!$FI$7:$FI$1004,MATCH($J245,IF(TEMPLATE!$FH$7:$FH$1004=CP$6,TEMPLATE!$FG$7:$FG$1004),0))),"")</f>
        <v/>
      </c>
      <c r="CQ245" s="39" t="str">
        <f t="array" ref="CQ245">IFERROR((INDEX(TEMPLATE!$FI$7:$FI$1004,MATCH($J245,IF(TEMPLATE!$FH$7:$FH$1004=CQ$6,TEMPLATE!$FG$7:$FG$1004),0))),"")</f>
        <v/>
      </c>
      <c r="CR245" s="39" t="str">
        <f t="array" ref="CR245">IFERROR((INDEX(TEMPLATE!$FI$7:$FI$1004,MATCH($J245,IF(TEMPLATE!$FH$7:$FH$1004=CR$6,TEMPLATE!$FG$7:$FG$1004),0))),"")</f>
        <v/>
      </c>
      <c r="CS245" s="39" t="str">
        <f t="array" ref="CS245">IFERROR((INDEX(TEMPLATE!$FI$7:$FI$1004,MATCH($J245,IF(TEMPLATE!$FH$7:$FH$1004=CS$6,TEMPLATE!$FG$7:$FG$1004),0))),"")</f>
        <v/>
      </c>
      <c r="CT245" s="38" t="str">
        <f t="array" ref="CT245">IFERROR((INDEX(TEMPLATE!$FI$7:$FI$1004,MATCH($J245,IF(TEMPLATE!$FH$7:$FH$1004=CT$6,TEMPLATE!$FG$7:$FG$1004),0))),"")</f>
        <v/>
      </c>
      <c r="CU245" s="38" t="str">
        <f t="array" ref="CU245">IFERROR((INDEX(TEMPLATE!$FI$7:$FI$1004,MATCH($J245,IF(TEMPLATE!$FH$7:$FH$1004=CU$6,TEMPLATE!$FG$7:$FG$1004),0))),"")</f>
        <v/>
      </c>
      <c r="CV245" s="38" t="str">
        <f t="array" ref="CV245">IFERROR((INDEX(TEMPLATE!$FI$7:$FI$1004,MATCH($J245,IF(TEMPLATE!$FH$7:$FH$1004=CV$6,TEMPLATE!$FG$7:$FG$1004),0))),"")</f>
        <v/>
      </c>
      <c r="CW245" s="38" t="str">
        <f t="array" ref="CW245">IFERROR((INDEX(TEMPLATE!$FI$7:$FI$1004,MATCH($J245,IF(TEMPLATE!$FH$7:$FH$1004=CW$6,TEMPLATE!$FG$7:$FG$1004),0))),"")</f>
        <v/>
      </c>
      <c r="CX245" s="7"/>
      <c r="CY245" s="7" t="str">
        <f t="shared" si="272"/>
        <v/>
      </c>
      <c r="CZ245" s="7" t="str">
        <f t="shared" si="273"/>
        <v/>
      </c>
      <c r="DA245" s="7" t="str">
        <f t="shared" si="274"/>
        <v/>
      </c>
      <c r="DB245" s="7" t="str">
        <f t="shared" si="275"/>
        <v/>
      </c>
      <c r="DC245" s="7" t="str">
        <f t="shared" si="276"/>
        <v/>
      </c>
      <c r="DD245" s="7" t="str">
        <f t="shared" si="277"/>
        <v/>
      </c>
      <c r="DE245" s="7" t="str">
        <f t="shared" si="278"/>
        <v/>
      </c>
      <c r="DF245" s="7" t="str">
        <f t="shared" si="279"/>
        <v/>
      </c>
      <c r="DG245" s="7"/>
      <c r="DH245" s="40" t="str">
        <f t="shared" si="280"/>
        <v/>
      </c>
      <c r="DI245" s="40" t="str">
        <f t="shared" si="281"/>
        <v/>
      </c>
      <c r="DJ245" s="40" t="str">
        <f t="shared" si="282"/>
        <v/>
      </c>
      <c r="DK245" s="41" t="str">
        <f t="shared" si="283"/>
        <v/>
      </c>
      <c r="DL245" s="42" t="str">
        <f t="shared" si="284"/>
        <v/>
      </c>
      <c r="DM245" s="42" t="str">
        <f t="shared" si="285"/>
        <v/>
      </c>
      <c r="DN245" s="42" t="str">
        <f t="shared" si="286"/>
        <v/>
      </c>
      <c r="DO245" s="42" t="str">
        <f t="shared" si="287"/>
        <v/>
      </c>
      <c r="DP245" s="7"/>
      <c r="DQ245" s="7">
        <f t="shared" si="288"/>
        <v>0</v>
      </c>
      <c r="DR245" s="7">
        <f t="shared" si="289"/>
        <v>0</v>
      </c>
      <c r="DS245" s="7">
        <f t="shared" si="290"/>
        <v>0</v>
      </c>
      <c r="DT245" s="7">
        <f t="shared" si="291"/>
        <v>0</v>
      </c>
      <c r="DU245" s="7">
        <f t="shared" si="292"/>
        <v>0</v>
      </c>
      <c r="DV245" s="7">
        <f t="shared" si="293"/>
        <v>0</v>
      </c>
      <c r="DW245" s="7">
        <f t="shared" si="294"/>
        <v>0</v>
      </c>
      <c r="DX245" s="7">
        <f t="shared" si="295"/>
        <v>0</v>
      </c>
      <c r="DY245" s="48" t="e">
        <f t="array" ref="DY245">VLOOKUP(TEMPLATE!$EP245&amp;"|"&amp;DY$5&amp;"|"&amp;DY$6&amp;"|0|"&amp;TEMPLATE!$EM245,TEMPLATE!$EY$7:$FE$30000,7,FALSE)</f>
        <v>#N/A</v>
      </c>
      <c r="DZ245" s="48" t="e">
        <f t="array" ref="DZ245">VLOOKUP(TEMPLATE!$EP245&amp;"|"&amp;DZ$5&amp;"|"&amp;DZ$6&amp;"|0|"&amp;TEMPLATE!$EM245,TEMPLATE!$EY$7:$FE$30000,7,FALSE)</f>
        <v>#N/A</v>
      </c>
      <c r="EA245" s="7" t="str">
        <f t="shared" si="296"/>
        <v/>
      </c>
      <c r="EB245" s="7" t="str">
        <f t="shared" si="297"/>
        <v/>
      </c>
      <c r="EC245" s="7" t="str">
        <f t="shared" si="298"/>
        <v/>
      </c>
      <c r="ED245" s="7" t="str">
        <f t="shared" si="299"/>
        <v/>
      </c>
      <c r="EE245" s="7" t="str">
        <f t="shared" si="300"/>
        <v/>
      </c>
      <c r="EF245" s="7" t="str">
        <f t="shared" si="301"/>
        <v/>
      </c>
      <c r="EG245" s="7" t="str">
        <f t="shared" si="302"/>
        <v/>
      </c>
      <c r="EH245" s="7" t="str">
        <f t="shared" si="303"/>
        <v/>
      </c>
      <c r="EI245" s="1"/>
      <c r="EJ245" s="1"/>
      <c r="EK245" s="1"/>
      <c r="EL245" s="1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1" t="str">
        <f t="shared" si="304"/>
        <v>||||</v>
      </c>
      <c r="EZ245" s="7"/>
      <c r="FA245" s="7"/>
      <c r="FB245" s="7"/>
      <c r="FC245" s="7"/>
      <c r="FD245" s="43"/>
      <c r="FE245" s="7"/>
      <c r="FF245" s="7"/>
      <c r="FG245" s="7"/>
      <c r="FH245" s="7"/>
      <c r="FI245" s="7"/>
      <c r="FJ245" s="7"/>
      <c r="FK245" s="7"/>
      <c r="FL245" s="7"/>
      <c r="FM245" s="43"/>
      <c r="FN245" s="7"/>
      <c r="FO245" s="7"/>
      <c r="FP245" s="43"/>
      <c r="FQ245" s="7"/>
      <c r="FR245" s="7"/>
      <c r="FS245" s="7"/>
      <c r="FT245" s="7"/>
      <c r="FU245" s="7"/>
      <c r="FV245" s="43"/>
      <c r="FW245" s="38"/>
      <c r="FX245" s="7"/>
      <c r="FY245" s="7"/>
      <c r="FZ245" s="7"/>
      <c r="GA245" s="7"/>
      <c r="GB245" s="7"/>
      <c r="GC245" s="7"/>
      <c r="GD245" s="7"/>
    </row>
    <row r="246" spans="1:186" x14ac:dyDescent="0.25">
      <c r="A246" s="4">
        <f t="shared" si="236"/>
        <v>1</v>
      </c>
      <c r="B246" s="17" t="str">
        <f>IF(TEMPLATE!EM246="","",TEMPLATE!EM246)</f>
        <v/>
      </c>
      <c r="C246" s="17" t="str">
        <f>IF(TEMPLATE!EX246="","",TEMPLATE!EX246)</f>
        <v/>
      </c>
      <c r="D246" s="19" t="str">
        <f t="shared" si="233"/>
        <v/>
      </c>
      <c r="E246" s="19" t="str">
        <f t="shared" si="237"/>
        <v/>
      </c>
      <c r="F246" s="17"/>
      <c r="G246" s="45" t="str">
        <f>IF(TEMPLATE!EN246="","",TEMPLATE!EN246)</f>
        <v/>
      </c>
      <c r="H246" s="45"/>
      <c r="I246" s="45"/>
      <c r="J246" s="17" t="str">
        <f>IF(TEMPLATE!EP246="","",TEMPLATE!EP246)</f>
        <v/>
      </c>
      <c r="K246" s="46" t="str">
        <f>IF(TEMPLATE!EQ246="","",TEMPLATE!EQ246)</f>
        <v/>
      </c>
      <c r="L246" s="46" t="str">
        <f>IF(TEMPLATE!ER246="","",TEMPLATE!ER246)</f>
        <v/>
      </c>
      <c r="M246" s="46" t="str">
        <f>IF(TEMPLATE!ES246="","",TEMPLATE!ES246)</f>
        <v/>
      </c>
      <c r="N246" s="18" t="str">
        <f>IF(TEMPLATE!EU246="","",TEMPLATE!EU246)</f>
        <v/>
      </c>
      <c r="O246" s="19" t="str">
        <f t="shared" si="238"/>
        <v/>
      </c>
      <c r="P246" s="20" t="str">
        <f t="shared" si="239"/>
        <v/>
      </c>
      <c r="Q246" s="18"/>
      <c r="R246" s="21" t="str">
        <f t="shared" si="240"/>
        <v/>
      </c>
      <c r="S246" s="21" t="str">
        <f>IF(SUMIFS(TEMPLATE!$GD$7:$GD$30000,TEMPLATE!$GC$7:$GC$30000,EV246,TEMPLATE!$FY$7:$FY$30000,J246,$GB$7:$GB$30000,G246)=0,"",SUMIFS(TEMPLATE!$GD$7:$GD$30000,TEMPLATE!$GC$7:$GC$30000,EV246,TEMPLATE!$FY$7:$FY$30000,J246,$GB$7:$GB$30000,G246))</f>
        <v/>
      </c>
      <c r="T246" s="21" t="str">
        <f>IF(SUMIFS(TEMPLATE!$GD$7:$GD$30000,TEMPLATE!$GE$7:$GE$30000,"Common Equity",TEMPLATE!$FY$7:$FY$30000,J246,$GB$7:$GB$30000,G246)=0,"",SUMIFS(TEMPLATE!$GD$7:$GD$30000,TEMPLATE!$GE$7:$GE$30000,"Common Equity",TEMPLATE!$FY$7:$FY$30000,J246,$GB$7:$GB$30000,G246))</f>
        <v/>
      </c>
      <c r="U246" s="21"/>
      <c r="V246" s="22">
        <f t="shared" si="241"/>
        <v>0</v>
      </c>
      <c r="W246" s="23" t="e">
        <f t="shared" si="242"/>
        <v>#N/A</v>
      </c>
      <c r="X246" s="23" t="e">
        <f t="shared" si="243"/>
        <v>#N/A</v>
      </c>
      <c r="Y246" s="23" t="e">
        <f t="shared" si="244"/>
        <v>#N/A</v>
      </c>
      <c r="Z246" s="23" t="e">
        <f t="shared" si="245"/>
        <v>#N/A</v>
      </c>
      <c r="AA246" s="23" t="e">
        <f t="shared" si="246"/>
        <v>#N/A</v>
      </c>
      <c r="AB246" s="23" t="e">
        <f t="shared" si="247"/>
        <v>#N/A</v>
      </c>
      <c r="AC246" s="23" t="e">
        <f t="shared" si="248"/>
        <v>#N/A</v>
      </c>
      <c r="AD246" s="24" t="e">
        <f t="shared" si="249"/>
        <v>#N/A</v>
      </c>
      <c r="AE246" s="24" t="e">
        <f t="shared" si="234"/>
        <v>#N/A</v>
      </c>
      <c r="AF246" s="24" t="e">
        <f t="shared" si="235"/>
        <v>#N/A</v>
      </c>
      <c r="AG246" s="24" t="e">
        <f t="shared" si="250"/>
        <v>#N/A</v>
      </c>
      <c r="AH246" s="24" t="str">
        <f t="shared" si="251"/>
        <v/>
      </c>
      <c r="AI246" s="25" t="e">
        <f t="shared" si="252"/>
        <v>#N/A</v>
      </c>
      <c r="AJ246" s="21" t="e">
        <f t="shared" si="253"/>
        <v>#N/A</v>
      </c>
      <c r="AK246" s="51" t="e">
        <f t="shared" si="254"/>
        <v>#N/A</v>
      </c>
      <c r="AL246" s="26" t="e">
        <f t="shared" si="255"/>
        <v>#N/A</v>
      </c>
      <c r="AM246" s="27" t="str">
        <f t="array" ref="AM246">IFERROR((INDEX(TEMPLATE!$FI$7:$FI$1004,MATCH($J246,IF(TEMPLATE!$FH$7:$FH$1004=$AM$4,TEMPLATE!$FG$7:$FG$1004),0))),"")</f>
        <v/>
      </c>
      <c r="AN246" s="28" t="str">
        <f t="shared" si="256"/>
        <v/>
      </c>
      <c r="AO246" s="29" t="str">
        <f t="array" ref="AO246">IFERROR((INDEX(TEMPLATE!$FI$7:$FI$1004,MATCH($J246,IF(TEMPLATE!$FH$7:$FH$1004=$AO$4,TEMPLATE!$FG$7:$FG$1004),0))),"")</f>
        <v/>
      </c>
      <c r="AP246" s="30" t="e">
        <f t="shared" si="257"/>
        <v>#N/A</v>
      </c>
      <c r="AQ246" s="31" t="str">
        <f t="array" ref="AQ246">IFERROR((INDEX(TEMPLATE!$FI$7:$FI$1004,MATCH($J246,IF(TEMPLATE!$FH$7:$FH$1004=$AQ$4,TEMPLATE!$FG$7:$FG$1004),0))),"")</f>
        <v/>
      </c>
      <c r="AR246" s="32" t="e">
        <f t="shared" si="258"/>
        <v>#N/A</v>
      </c>
      <c r="AS246" s="29" t="str">
        <f t="array" ref="AS246">IFERROR((INDEX(TEMPLATE!$FI$7:$FI$1004,MATCH($J246,IF(TEMPLATE!$FH$7:$FH$1004=$AS$4,TEMPLATE!$FG$7:$FG$1004),0))),"")</f>
        <v/>
      </c>
      <c r="AT246" s="33" t="str">
        <f t="shared" si="305"/>
        <v/>
      </c>
      <c r="AU246" s="29" t="str">
        <f t="array" ref="AU246">IFERROR((INDEX(TEMPLATE!$FI$7:$FI$1004,MATCH($J246,IF(TEMPLATE!$FH$7:$FH$1004=$AU$4,TEMPLATE!$FG$7:$FG$1004),0))),"")</f>
        <v/>
      </c>
      <c r="AV246" s="30" t="e">
        <f>+(CB246+CD246-CC246)/BQ246</f>
        <v>#N/A</v>
      </c>
      <c r="AW246" s="29" t="str">
        <f t="shared" si="260"/>
        <v/>
      </c>
      <c r="AX246" s="34" t="str">
        <f t="shared" si="261"/>
        <v/>
      </c>
      <c r="AY246" s="35" t="str">
        <f t="shared" si="262"/>
        <v/>
      </c>
      <c r="AZ246" s="34" t="str">
        <f t="shared" si="263"/>
        <v/>
      </c>
      <c r="BA246" s="34" t="str">
        <f t="shared" si="264"/>
        <v/>
      </c>
      <c r="BB246" s="35" t="str">
        <f t="shared" si="265"/>
        <v/>
      </c>
      <c r="BC246" s="36" t="e">
        <f t="shared" si="266"/>
        <v>#N/A</v>
      </c>
      <c r="BD246" s="36">
        <f t="shared" si="267"/>
        <v>1</v>
      </c>
      <c r="BE246" s="36">
        <f t="shared" si="268"/>
        <v>0</v>
      </c>
      <c r="BF246" s="36" t="e">
        <f t="shared" si="269"/>
        <v>#N/A</v>
      </c>
      <c r="BG246" s="1"/>
      <c r="BH246" s="37" t="e">
        <f>VLOOKUP(TEMPLATE!$EP246&amp;"|"&amp;BH$5&amp;"|"&amp;BH$6&amp;"|0|"&amp;TEMPLATE!$EM246,TEMPLATE!$EY$7:$FE$30000,7,FALSE)</f>
        <v>#N/A</v>
      </c>
      <c r="BI246" s="38" t="e">
        <f>VLOOKUP(TEMPLATE!$EP246&amp;"|"&amp;BI$5&amp;"|"&amp;BI$6&amp;"|0|"&amp;TEMPLATE!$EM246,TEMPLATE!$EY$7:$FE$30000,7,FALSE)</f>
        <v>#N/A</v>
      </c>
      <c r="BJ246" s="37" t="e">
        <f>VLOOKUP(TEMPLATE!$EP246&amp;"|"&amp;BJ$5&amp;"|"&amp;BJ$6&amp;"|0|"&amp;TEMPLATE!$EM246,TEMPLATE!$EY$7:$FE$30000,7,FALSE)</f>
        <v>#N/A</v>
      </c>
      <c r="BK246" s="38" t="e">
        <f>VLOOKUP(TEMPLATE!$EP246&amp;"|"&amp;BK$5&amp;"|"&amp;BK$6&amp;"|0|"&amp;TEMPLATE!$EM246,TEMPLATE!$EY$7:$FE$30000,7,FALSE)</f>
        <v>#N/A</v>
      </c>
      <c r="BL246" s="38" t="e">
        <f>VLOOKUP(TEMPLATE!$EP246&amp;"|"&amp;BL$5&amp;"|"&amp;BL$6&amp;"|0|"&amp;TEMPLATE!$EM246,TEMPLATE!$EY$7:$FE$30000,7,FALSE)</f>
        <v>#N/A</v>
      </c>
      <c r="BM246" s="38" t="e">
        <f>VLOOKUP(TEMPLATE!$EP246&amp;"|"&amp;BM$5&amp;"|"&amp;BM$6&amp;"|0|"&amp;TEMPLATE!$EM246,TEMPLATE!$EY$7:$FE$30000,7,FALSE)</f>
        <v>#N/A</v>
      </c>
      <c r="BN246" s="38" t="e">
        <f>VLOOKUP(TEMPLATE!$EP246&amp;"|"&amp;BN$5&amp;"|"&amp;BN$6&amp;"|0|"&amp;TEMPLATE!$EM246,TEMPLATE!$EY$7:$FE$30000,7,FALSE)</f>
        <v>#N/A</v>
      </c>
      <c r="BO246" s="38" t="e">
        <f>VLOOKUP(TEMPLATE!$EP246&amp;"|"&amp;BO$5&amp;"|"&amp;BO$6&amp;"|0|"&amp;TEMPLATE!$EM246,TEMPLATE!$EY$7:$FE$30000,7,FALSE)</f>
        <v>#N/A</v>
      </c>
      <c r="BP246" s="38" t="e">
        <f>VLOOKUP(TEMPLATE!$EP246&amp;"|"&amp;BP$5&amp;"|"&amp;BP$6&amp;"|0|"&amp;TEMPLATE!$EM246,TEMPLATE!$EY$7:$FE$30000,7,FALSE)</f>
        <v>#N/A</v>
      </c>
      <c r="BQ246" s="38" t="e">
        <f>VLOOKUP(TEMPLATE!$EP246&amp;"|"&amp;BQ$5&amp;"|"&amp;BQ$6&amp;"|0|"&amp;TEMPLATE!$EM246,TEMPLATE!$EY$7:$FE$30000,7,FALSE)</f>
        <v>#N/A</v>
      </c>
      <c r="BR246" s="38" t="e">
        <f>VLOOKUP(TEMPLATE!$EP246&amp;"|"&amp;BR$5&amp;"|"&amp;BR$6&amp;"|0|"&amp;TEMPLATE!$EM246,TEMPLATE!$EY$7:$FE$30000,7,FALSE)</f>
        <v>#N/A</v>
      </c>
      <c r="BS246" s="38" t="e">
        <f>VLOOKUP(TEMPLATE!$EP246&amp;"|"&amp;BS$5&amp;"|"&amp;BS$6&amp;"|0|"&amp;TEMPLATE!$EM246,TEMPLATE!$EY$7:$FE$30000,7,FALSE)</f>
        <v>#N/A</v>
      </c>
      <c r="BT246" s="38" t="e">
        <f>VLOOKUP(TEMPLATE!$EP246&amp;"|"&amp;BT$5&amp;"|"&amp;BT$6&amp;"|0|"&amp;TEMPLATE!$EM246,TEMPLATE!$EY$7:$FE$30000,7,FALSE)</f>
        <v>#N/A</v>
      </c>
      <c r="BU246" s="38" t="e">
        <f>VLOOKUP(TEMPLATE!$EP246&amp;"|"&amp;BU$5&amp;"|"&amp;BU$6&amp;"|0|"&amp;TEMPLATE!$EM246,TEMPLATE!$EY$7:$FE$30000,7,FALSE)</f>
        <v>#N/A</v>
      </c>
      <c r="BV246" s="38" t="e">
        <f>VLOOKUP(TEMPLATE!$EP246&amp;"|"&amp;BV$5&amp;"|"&amp;BV$6&amp;"|0|"&amp;TEMPLATE!$EM246,TEMPLATE!$EY$7:$FE$30000,7,FALSE)</f>
        <v>#N/A</v>
      </c>
      <c r="BW246" s="38" t="e">
        <f>VLOOKUP(TEMPLATE!$EP246&amp;"|"&amp;BW$5&amp;"|"&amp;BW$6&amp;"|0|"&amp;TEMPLATE!$EM246,TEMPLATE!$EY$7:$FE$30000,7,FALSE)</f>
        <v>#N/A</v>
      </c>
      <c r="BX246" s="38" t="e">
        <f>VLOOKUP(TEMPLATE!$EP246&amp;"|"&amp;BX$5&amp;"|"&amp;BX$6&amp;"|0|"&amp;TEMPLATE!$EM246,TEMPLATE!$EY$7:$FE$30000,7,FALSE)</f>
        <v>#N/A</v>
      </c>
      <c r="BY246" s="38" t="e">
        <f>VLOOKUP(TEMPLATE!$EP246&amp;"|"&amp;BY$5&amp;"|"&amp;BY$6&amp;"|0|"&amp;TEMPLATE!$EM246,TEMPLATE!$EY$7:$FE$30000,7,FALSE)</f>
        <v>#N/A</v>
      </c>
      <c r="BZ246" s="38" t="e">
        <f>VLOOKUP(TEMPLATE!$EP246&amp;"|"&amp;BZ$5&amp;"|"&amp;BZ$6&amp;"|0|"&amp;TEMPLATE!$EM246,TEMPLATE!$EY$7:$FE$30000,7,FALSE)</f>
        <v>#N/A</v>
      </c>
      <c r="CA246" s="38" t="e">
        <f>IF(VLOOKUP(TEMPLATE!$EP246&amp;"|"&amp;CA$5&amp;"|"&amp;CA$6&amp;"|0|"&amp;TEMPLATE!$EM246,TEMPLATE!$EY$7:$FE$30000,7,FALSE)=0,BN246,VLOOKUP(TEMPLATE!$EP246&amp;"|"&amp;CA$5&amp;"|"&amp;CA$6&amp;"|0|"&amp;TEMPLATE!$EM246,TEMPLATE!$EY$7:$FE$30000,7,FALSE))</f>
        <v>#N/A</v>
      </c>
      <c r="CB246" s="38" t="e">
        <f>VLOOKUP(TEMPLATE!$EP246&amp;"|"&amp;CB$5&amp;"|"&amp;CB$6&amp;"|0|"&amp;TEMPLATE!$EM246,TEMPLATE!$EY$7:$FE$30000,7,FALSE)</f>
        <v>#N/A</v>
      </c>
      <c r="CC246" s="38" t="e">
        <f>VLOOKUP(TEMPLATE!$EP246&amp;"|"&amp;CC$5&amp;"|"&amp;CC$6&amp;"|0|"&amp;TEMPLATE!$EM246,TEMPLATE!$EY$7:$FE$30000,7,FALSE)</f>
        <v>#N/A</v>
      </c>
      <c r="CD246" s="38" t="e">
        <f>VLOOKUP(TEMPLATE!$EP246&amp;"|"&amp;CD$5&amp;"|"&amp;CD$6&amp;"|0|"&amp;TEMPLATE!$EM246,TEMPLATE!$EY$7:$FE$30000,7,FALSE)</f>
        <v>#N/A</v>
      </c>
      <c r="CE246" s="38" t="e">
        <f>VLOOKUP(TEMPLATE!$EP246&amp;"|"&amp;CE$5&amp;"|"&amp;CE$6&amp;"|0|"&amp;TEMPLATE!$EM246,TEMPLATE!$EY$7:$FE$30000,7,FALSE)</f>
        <v>#N/A</v>
      </c>
      <c r="CF246" s="38" t="e">
        <f>VLOOKUP(TEMPLATE!$EP246&amp;"|"&amp;CF$5&amp;"|"&amp;CF$6&amp;"|0|"&amp;TEMPLATE!$EM246,TEMPLATE!$EY$7:$FE$30000,7,FALSE)</f>
        <v>#N/A</v>
      </c>
      <c r="CG246" s="38" t="e">
        <f>VLOOKUP(TEMPLATE!$EP246&amp;"|"&amp;CG$5&amp;"|"&amp;CG$6&amp;"|0|"&amp;TEMPLATE!$EM246,TEMPLATE!$EY$7:$FE$30000,7,FALSE)</f>
        <v>#N/A</v>
      </c>
      <c r="CH246" s="38" t="e">
        <f>VLOOKUP(TEMPLATE!$EP246&amp;"|"&amp;CH$5&amp;"|"&amp;CH$6&amp;"|0|"&amp;TEMPLATE!$EM246,TEMPLATE!$EY$7:$FE$30000,7,FALSE)</f>
        <v>#N/A</v>
      </c>
      <c r="CI246" s="38" t="e">
        <f>VLOOKUP(TEMPLATE!$EP246&amp;"|"&amp;CI$5&amp;"|"&amp;CI$6&amp;"|0|"&amp;TEMPLATE!$EM246,TEMPLATE!$EY$7:$FE$30000,7,FALSE)</f>
        <v>#N/A</v>
      </c>
      <c r="CJ246" s="38" t="e">
        <f>VLOOKUP(TEMPLATE!$EP246&amp;"|"&amp;CJ$5&amp;"|"&amp;CJ$6&amp;"|0|"&amp;TEMPLATE!$EM246,TEMPLATE!$EY$7:$FE$30000,7,FALSE)</f>
        <v>#N/A</v>
      </c>
      <c r="CK246" s="38" t="e">
        <f>VLOOKUP(TEMPLATE!$EP246&amp;"|"&amp;CK$5&amp;"|"&amp;CK$6&amp;"|0|"&amp;TEMPLATE!$EM246,TEMPLATE!$EY$7:$FE$30000,7,FALSE)</f>
        <v>#N/A</v>
      </c>
      <c r="CL246" s="38" t="e">
        <f t="shared" si="270"/>
        <v>#VALUE!</v>
      </c>
      <c r="CM246" s="38" t="e">
        <f t="shared" si="271"/>
        <v>#VALUE!</v>
      </c>
      <c r="CN246" s="38" t="e">
        <f>VLOOKUP(TEMPLATE!$EP246&amp;"|"&amp;CN$5&amp;"|"&amp;CN$6&amp;"|0|"&amp;TEMPLATE!$EM246,TEMPLATE!$EY$7:$FE$30000,7,FALSE)</f>
        <v>#N/A</v>
      </c>
      <c r="CO246" s="38" t="e">
        <f>VLOOKUP(TEMPLATE!$EP246&amp;"|"&amp;CO$5&amp;"|"&amp;CO$6&amp;"|0|"&amp;TEMPLATE!$EM246,TEMPLATE!$EY$7:$FE$30000,7,FALSE)</f>
        <v>#N/A</v>
      </c>
      <c r="CP246" s="39" t="str">
        <f t="array" ref="CP246">IFERROR((INDEX(TEMPLATE!$FI$7:$FI$1004,MATCH($J246,IF(TEMPLATE!$FH$7:$FH$1004=CP$6,TEMPLATE!$FG$7:$FG$1004),0))),"")</f>
        <v/>
      </c>
      <c r="CQ246" s="39" t="str">
        <f t="array" ref="CQ246">IFERROR((INDEX(TEMPLATE!$FI$7:$FI$1004,MATCH($J246,IF(TEMPLATE!$FH$7:$FH$1004=CQ$6,TEMPLATE!$FG$7:$FG$1004),0))),"")</f>
        <v/>
      </c>
      <c r="CR246" s="39" t="str">
        <f t="array" ref="CR246">IFERROR((INDEX(TEMPLATE!$FI$7:$FI$1004,MATCH($J246,IF(TEMPLATE!$FH$7:$FH$1004=CR$6,TEMPLATE!$FG$7:$FG$1004),0))),"")</f>
        <v/>
      </c>
      <c r="CS246" s="39" t="str">
        <f t="array" ref="CS246">IFERROR((INDEX(TEMPLATE!$FI$7:$FI$1004,MATCH($J246,IF(TEMPLATE!$FH$7:$FH$1004=CS$6,TEMPLATE!$FG$7:$FG$1004),0))),"")</f>
        <v/>
      </c>
      <c r="CT246" s="38" t="str">
        <f t="array" ref="CT246">IFERROR((INDEX(TEMPLATE!$FI$7:$FI$1004,MATCH($J246,IF(TEMPLATE!$FH$7:$FH$1004=CT$6,TEMPLATE!$FG$7:$FG$1004),0))),"")</f>
        <v/>
      </c>
      <c r="CU246" s="38" t="str">
        <f t="array" ref="CU246">IFERROR((INDEX(TEMPLATE!$FI$7:$FI$1004,MATCH($J246,IF(TEMPLATE!$FH$7:$FH$1004=CU$6,TEMPLATE!$FG$7:$FG$1004),0))),"")</f>
        <v/>
      </c>
      <c r="CV246" s="38" t="str">
        <f t="array" ref="CV246">IFERROR((INDEX(TEMPLATE!$FI$7:$FI$1004,MATCH($J246,IF(TEMPLATE!$FH$7:$FH$1004=CV$6,TEMPLATE!$FG$7:$FG$1004),0))),"")</f>
        <v/>
      </c>
      <c r="CW246" s="38" t="str">
        <f t="array" ref="CW246">IFERROR((INDEX(TEMPLATE!$FI$7:$FI$1004,MATCH($J246,IF(TEMPLATE!$FH$7:$FH$1004=CW$6,TEMPLATE!$FG$7:$FG$1004),0))),"")</f>
        <v/>
      </c>
      <c r="CX246" s="7"/>
      <c r="CY246" s="7" t="str">
        <f t="shared" si="272"/>
        <v/>
      </c>
      <c r="CZ246" s="7" t="str">
        <f t="shared" si="273"/>
        <v/>
      </c>
      <c r="DA246" s="7" t="str">
        <f t="shared" si="274"/>
        <v/>
      </c>
      <c r="DB246" s="7" t="str">
        <f t="shared" si="275"/>
        <v/>
      </c>
      <c r="DC246" s="7" t="str">
        <f t="shared" si="276"/>
        <v/>
      </c>
      <c r="DD246" s="7" t="str">
        <f t="shared" si="277"/>
        <v/>
      </c>
      <c r="DE246" s="7" t="str">
        <f t="shared" si="278"/>
        <v/>
      </c>
      <c r="DF246" s="7" t="str">
        <f t="shared" si="279"/>
        <v/>
      </c>
      <c r="DG246" s="7"/>
      <c r="DH246" s="40" t="str">
        <f t="shared" si="280"/>
        <v/>
      </c>
      <c r="DI246" s="40" t="str">
        <f t="shared" si="281"/>
        <v/>
      </c>
      <c r="DJ246" s="40" t="str">
        <f t="shared" si="282"/>
        <v/>
      </c>
      <c r="DK246" s="41" t="str">
        <f t="shared" si="283"/>
        <v/>
      </c>
      <c r="DL246" s="42" t="str">
        <f t="shared" si="284"/>
        <v/>
      </c>
      <c r="DM246" s="42" t="str">
        <f t="shared" si="285"/>
        <v/>
      </c>
      <c r="DN246" s="42" t="str">
        <f t="shared" si="286"/>
        <v/>
      </c>
      <c r="DO246" s="42" t="str">
        <f t="shared" si="287"/>
        <v/>
      </c>
      <c r="DP246" s="7"/>
      <c r="DQ246" s="7">
        <f t="shared" si="288"/>
        <v>0</v>
      </c>
      <c r="DR246" s="7">
        <f t="shared" si="289"/>
        <v>0</v>
      </c>
      <c r="DS246" s="7">
        <f t="shared" si="290"/>
        <v>0</v>
      </c>
      <c r="DT246" s="7">
        <f t="shared" si="291"/>
        <v>0</v>
      </c>
      <c r="DU246" s="7">
        <f t="shared" si="292"/>
        <v>0</v>
      </c>
      <c r="DV246" s="7">
        <f t="shared" si="293"/>
        <v>0</v>
      </c>
      <c r="DW246" s="7">
        <f t="shared" si="294"/>
        <v>0</v>
      </c>
      <c r="DX246" s="7">
        <f t="shared" si="295"/>
        <v>0</v>
      </c>
      <c r="DY246" s="48" t="e">
        <f t="array" ref="DY246">VLOOKUP(TEMPLATE!$EP246&amp;"|"&amp;DY$5&amp;"|"&amp;DY$6&amp;"|0|"&amp;TEMPLATE!$EM246,TEMPLATE!$EY$7:$FE$30000,7,FALSE)</f>
        <v>#N/A</v>
      </c>
      <c r="DZ246" s="48" t="e">
        <f t="array" ref="DZ246">VLOOKUP(TEMPLATE!$EP246&amp;"|"&amp;DZ$5&amp;"|"&amp;DZ$6&amp;"|0|"&amp;TEMPLATE!$EM246,TEMPLATE!$EY$7:$FE$30000,7,FALSE)</f>
        <v>#N/A</v>
      </c>
      <c r="EA246" s="7" t="str">
        <f t="shared" si="296"/>
        <v/>
      </c>
      <c r="EB246" s="7" t="str">
        <f t="shared" si="297"/>
        <v/>
      </c>
      <c r="EC246" s="7" t="str">
        <f t="shared" si="298"/>
        <v/>
      </c>
      <c r="ED246" s="7" t="str">
        <f t="shared" si="299"/>
        <v/>
      </c>
      <c r="EE246" s="7" t="str">
        <f t="shared" si="300"/>
        <v/>
      </c>
      <c r="EF246" s="7" t="str">
        <f t="shared" si="301"/>
        <v/>
      </c>
      <c r="EG246" s="7" t="str">
        <f t="shared" si="302"/>
        <v/>
      </c>
      <c r="EH246" s="7" t="str">
        <f t="shared" si="303"/>
        <v/>
      </c>
      <c r="EI246" s="1"/>
      <c r="EJ246" s="1"/>
      <c r="EK246" s="1"/>
      <c r="EL246" s="1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1" t="str">
        <f t="shared" si="304"/>
        <v>||||</v>
      </c>
      <c r="EZ246" s="7"/>
      <c r="FA246" s="7"/>
      <c r="FB246" s="7"/>
      <c r="FC246" s="7"/>
      <c r="FD246" s="43"/>
      <c r="FE246" s="7"/>
      <c r="FF246" s="7"/>
      <c r="FG246" s="7"/>
      <c r="FH246" s="7"/>
      <c r="FI246" s="7"/>
      <c r="FJ246" s="7"/>
      <c r="FK246" s="7"/>
      <c r="FL246" s="7"/>
      <c r="FM246" s="43"/>
      <c r="FN246" s="7"/>
      <c r="FO246" s="7"/>
      <c r="FP246" s="43"/>
      <c r="FQ246" s="7"/>
      <c r="FR246" s="7"/>
      <c r="FS246" s="7"/>
      <c r="FT246" s="7"/>
      <c r="FU246" s="7"/>
      <c r="FV246" s="43"/>
      <c r="FW246" s="38"/>
      <c r="FX246" s="7"/>
      <c r="FY246" s="7"/>
      <c r="FZ246" s="7"/>
      <c r="GA246" s="7"/>
      <c r="GB246" s="7"/>
      <c r="GC246" s="7"/>
      <c r="GD246" s="7"/>
    </row>
    <row r="247" spans="1:186" x14ac:dyDescent="0.25">
      <c r="A247" s="4">
        <f t="shared" si="236"/>
        <v>1</v>
      </c>
      <c r="B247" s="17" t="str">
        <f>IF(TEMPLATE!EM247="","",TEMPLATE!EM247)</f>
        <v/>
      </c>
      <c r="C247" s="17" t="str">
        <f>IF(TEMPLATE!EX247="","",TEMPLATE!EX247)</f>
        <v/>
      </c>
      <c r="D247" s="19" t="str">
        <f t="shared" si="233"/>
        <v/>
      </c>
      <c r="E247" s="19" t="str">
        <f t="shared" si="237"/>
        <v/>
      </c>
      <c r="F247" s="17"/>
      <c r="G247" s="45" t="str">
        <f>IF(TEMPLATE!EN247="","",TEMPLATE!EN247)</f>
        <v/>
      </c>
      <c r="H247" s="45"/>
      <c r="I247" s="45"/>
      <c r="J247" s="17" t="str">
        <f>IF(TEMPLATE!EP247="","",TEMPLATE!EP247)</f>
        <v/>
      </c>
      <c r="K247" s="46" t="str">
        <f>IF(TEMPLATE!EQ247="","",TEMPLATE!EQ247)</f>
        <v/>
      </c>
      <c r="L247" s="46" t="str">
        <f>IF(TEMPLATE!ER247="","",TEMPLATE!ER247)</f>
        <v/>
      </c>
      <c r="M247" s="46" t="str">
        <f>IF(TEMPLATE!ES247="","",TEMPLATE!ES247)</f>
        <v/>
      </c>
      <c r="N247" s="18" t="str">
        <f>IF(TEMPLATE!EU247="","",TEMPLATE!EU247)</f>
        <v/>
      </c>
      <c r="O247" s="19" t="str">
        <f t="shared" si="238"/>
        <v/>
      </c>
      <c r="P247" s="20" t="str">
        <f t="shared" si="239"/>
        <v/>
      </c>
      <c r="Q247" s="18"/>
      <c r="R247" s="21" t="str">
        <f t="shared" si="240"/>
        <v/>
      </c>
      <c r="S247" s="21" t="str">
        <f>IF(SUMIFS(TEMPLATE!$GD$7:$GD$30000,TEMPLATE!$GC$7:$GC$30000,EV247,TEMPLATE!$FY$7:$FY$30000,J247,$GB$7:$GB$30000,G247)=0,"",SUMIFS(TEMPLATE!$GD$7:$GD$30000,TEMPLATE!$GC$7:$GC$30000,EV247,TEMPLATE!$FY$7:$FY$30000,J247,$GB$7:$GB$30000,G247))</f>
        <v/>
      </c>
      <c r="T247" s="21" t="str">
        <f>IF(SUMIFS(TEMPLATE!$GD$7:$GD$30000,TEMPLATE!$GE$7:$GE$30000,"Common Equity",TEMPLATE!$FY$7:$FY$30000,J247,$GB$7:$GB$30000,G247)=0,"",SUMIFS(TEMPLATE!$GD$7:$GD$30000,TEMPLATE!$GE$7:$GE$30000,"Common Equity",TEMPLATE!$FY$7:$FY$30000,J247,$GB$7:$GB$30000,G247))</f>
        <v/>
      </c>
      <c r="U247" s="21"/>
      <c r="V247" s="22">
        <f t="shared" si="241"/>
        <v>0</v>
      </c>
      <c r="W247" s="23" t="e">
        <f t="shared" si="242"/>
        <v>#N/A</v>
      </c>
      <c r="X247" s="23" t="e">
        <f t="shared" si="243"/>
        <v>#N/A</v>
      </c>
      <c r="Y247" s="23" t="e">
        <f t="shared" si="244"/>
        <v>#N/A</v>
      </c>
      <c r="Z247" s="23" t="e">
        <f t="shared" si="245"/>
        <v>#N/A</v>
      </c>
      <c r="AA247" s="23" t="e">
        <f t="shared" si="246"/>
        <v>#N/A</v>
      </c>
      <c r="AB247" s="23" t="e">
        <f t="shared" si="247"/>
        <v>#N/A</v>
      </c>
      <c r="AC247" s="23" t="e">
        <f t="shared" si="248"/>
        <v>#N/A</v>
      </c>
      <c r="AD247" s="24" t="e">
        <f t="shared" si="249"/>
        <v>#N/A</v>
      </c>
      <c r="AE247" s="24" t="e">
        <f t="shared" si="234"/>
        <v>#N/A</v>
      </c>
      <c r="AF247" s="24" t="e">
        <f t="shared" si="235"/>
        <v>#N/A</v>
      </c>
      <c r="AG247" s="24" t="e">
        <f t="shared" si="250"/>
        <v>#N/A</v>
      </c>
      <c r="AH247" s="24" t="str">
        <f t="shared" si="251"/>
        <v/>
      </c>
      <c r="AI247" s="25" t="e">
        <f t="shared" si="252"/>
        <v>#N/A</v>
      </c>
      <c r="AJ247" s="21" t="e">
        <f t="shared" si="253"/>
        <v>#N/A</v>
      </c>
      <c r="AK247" s="51" t="e">
        <f t="shared" si="254"/>
        <v>#N/A</v>
      </c>
      <c r="AL247" s="26" t="e">
        <f t="shared" si="255"/>
        <v>#N/A</v>
      </c>
      <c r="AM247" s="27" t="str">
        <f t="array" ref="AM247">IFERROR((INDEX(TEMPLATE!$FI$7:$FI$1004,MATCH($J247,IF(TEMPLATE!$FH$7:$FH$1004=$AM$4,TEMPLATE!$FG$7:$FG$1004),0))),"")</f>
        <v/>
      </c>
      <c r="AN247" s="28" t="str">
        <f t="shared" si="256"/>
        <v/>
      </c>
      <c r="AO247" s="29" t="str">
        <f t="array" ref="AO247">IFERROR((INDEX(TEMPLATE!$FI$7:$FI$1004,MATCH($J247,IF(TEMPLATE!$FH$7:$FH$1004=$AO$4,TEMPLATE!$FG$7:$FG$1004),0))),"")</f>
        <v/>
      </c>
      <c r="AP247" s="30" t="e">
        <f t="shared" si="257"/>
        <v>#N/A</v>
      </c>
      <c r="AQ247" s="31" t="str">
        <f t="array" ref="AQ247">IFERROR((INDEX(TEMPLATE!$FI$7:$FI$1004,MATCH($J247,IF(TEMPLATE!$FH$7:$FH$1004=$AQ$4,TEMPLATE!$FG$7:$FG$1004),0))),"")</f>
        <v/>
      </c>
      <c r="AR247" s="32" t="e">
        <f t="shared" si="258"/>
        <v>#N/A</v>
      </c>
      <c r="AS247" s="29" t="str">
        <f t="array" ref="AS247">IFERROR((INDEX(TEMPLATE!$FI$7:$FI$1004,MATCH($J247,IF(TEMPLATE!$FH$7:$FH$1004=$AS$4,TEMPLATE!$FG$7:$FG$1004),0))),"")</f>
        <v/>
      </c>
      <c r="AT247" s="33" t="str">
        <f t="shared" si="305"/>
        <v/>
      </c>
      <c r="AU247" s="29" t="str">
        <f t="array" ref="AU247">IFERROR((INDEX(TEMPLATE!$FI$7:$FI$1004,MATCH($J247,IF(TEMPLATE!$FH$7:$FH$1004=$AU$4,TEMPLATE!$FG$7:$FG$1004),0))),"")</f>
        <v/>
      </c>
      <c r="AV247" s="30" t="e">
        <f>+(CB247+CD247-CC247)/BQ247</f>
        <v>#N/A</v>
      </c>
      <c r="AW247" s="29" t="str">
        <f t="shared" si="260"/>
        <v/>
      </c>
      <c r="AX247" s="34" t="str">
        <f t="shared" si="261"/>
        <v/>
      </c>
      <c r="AY247" s="35" t="str">
        <f t="shared" si="262"/>
        <v/>
      </c>
      <c r="AZ247" s="34" t="str">
        <f t="shared" si="263"/>
        <v/>
      </c>
      <c r="BA247" s="34" t="str">
        <f t="shared" si="264"/>
        <v/>
      </c>
      <c r="BB247" s="35" t="str">
        <f t="shared" si="265"/>
        <v/>
      </c>
      <c r="BC247" s="36" t="e">
        <f t="shared" si="266"/>
        <v>#N/A</v>
      </c>
      <c r="BD247" s="36">
        <f t="shared" si="267"/>
        <v>1</v>
      </c>
      <c r="BE247" s="36">
        <f t="shared" si="268"/>
        <v>0</v>
      </c>
      <c r="BF247" s="36" t="e">
        <f t="shared" si="269"/>
        <v>#N/A</v>
      </c>
      <c r="BG247" s="1"/>
      <c r="BH247" s="37" t="e">
        <f>VLOOKUP(TEMPLATE!$EP247&amp;"|"&amp;BH$5&amp;"|"&amp;BH$6&amp;"|0|"&amp;TEMPLATE!$EM247,TEMPLATE!$EY$7:$FE$30000,7,FALSE)</f>
        <v>#N/A</v>
      </c>
      <c r="BI247" s="38" t="e">
        <f>VLOOKUP(TEMPLATE!$EP247&amp;"|"&amp;BI$5&amp;"|"&amp;BI$6&amp;"|0|"&amp;TEMPLATE!$EM247,TEMPLATE!$EY$7:$FE$30000,7,FALSE)</f>
        <v>#N/A</v>
      </c>
      <c r="BJ247" s="37" t="e">
        <f>VLOOKUP(TEMPLATE!$EP247&amp;"|"&amp;BJ$5&amp;"|"&amp;BJ$6&amp;"|0|"&amp;TEMPLATE!$EM247,TEMPLATE!$EY$7:$FE$30000,7,FALSE)</f>
        <v>#N/A</v>
      </c>
      <c r="BK247" s="38" t="e">
        <f>VLOOKUP(TEMPLATE!$EP247&amp;"|"&amp;BK$5&amp;"|"&amp;BK$6&amp;"|0|"&amp;TEMPLATE!$EM247,TEMPLATE!$EY$7:$FE$30000,7,FALSE)</f>
        <v>#N/A</v>
      </c>
      <c r="BL247" s="38" t="e">
        <f>VLOOKUP(TEMPLATE!$EP247&amp;"|"&amp;BL$5&amp;"|"&amp;BL$6&amp;"|0|"&amp;TEMPLATE!$EM247,TEMPLATE!$EY$7:$FE$30000,7,FALSE)</f>
        <v>#N/A</v>
      </c>
      <c r="BM247" s="38" t="e">
        <f>VLOOKUP(TEMPLATE!$EP247&amp;"|"&amp;BM$5&amp;"|"&amp;BM$6&amp;"|0|"&amp;TEMPLATE!$EM247,TEMPLATE!$EY$7:$FE$30000,7,FALSE)</f>
        <v>#N/A</v>
      </c>
      <c r="BN247" s="38" t="e">
        <f>VLOOKUP(TEMPLATE!$EP247&amp;"|"&amp;BN$5&amp;"|"&amp;BN$6&amp;"|0|"&amp;TEMPLATE!$EM247,TEMPLATE!$EY$7:$FE$30000,7,FALSE)</f>
        <v>#N/A</v>
      </c>
      <c r="BO247" s="38" t="e">
        <f>VLOOKUP(TEMPLATE!$EP247&amp;"|"&amp;BO$5&amp;"|"&amp;BO$6&amp;"|0|"&amp;TEMPLATE!$EM247,TEMPLATE!$EY$7:$FE$30000,7,FALSE)</f>
        <v>#N/A</v>
      </c>
      <c r="BP247" s="38" t="e">
        <f>VLOOKUP(TEMPLATE!$EP247&amp;"|"&amp;BP$5&amp;"|"&amp;BP$6&amp;"|0|"&amp;TEMPLATE!$EM247,TEMPLATE!$EY$7:$FE$30000,7,FALSE)</f>
        <v>#N/A</v>
      </c>
      <c r="BQ247" s="38" t="e">
        <f>VLOOKUP(TEMPLATE!$EP247&amp;"|"&amp;BQ$5&amp;"|"&amp;BQ$6&amp;"|0|"&amp;TEMPLATE!$EM247,TEMPLATE!$EY$7:$FE$30000,7,FALSE)</f>
        <v>#N/A</v>
      </c>
      <c r="BR247" s="38" t="e">
        <f>VLOOKUP(TEMPLATE!$EP247&amp;"|"&amp;BR$5&amp;"|"&amp;BR$6&amp;"|0|"&amp;TEMPLATE!$EM247,TEMPLATE!$EY$7:$FE$30000,7,FALSE)</f>
        <v>#N/A</v>
      </c>
      <c r="BS247" s="38" t="e">
        <f>VLOOKUP(TEMPLATE!$EP247&amp;"|"&amp;BS$5&amp;"|"&amp;BS$6&amp;"|0|"&amp;TEMPLATE!$EM247,TEMPLATE!$EY$7:$FE$30000,7,FALSE)</f>
        <v>#N/A</v>
      </c>
      <c r="BT247" s="38" t="e">
        <f>VLOOKUP(TEMPLATE!$EP247&amp;"|"&amp;BT$5&amp;"|"&amp;BT$6&amp;"|0|"&amp;TEMPLATE!$EM247,TEMPLATE!$EY$7:$FE$30000,7,FALSE)</f>
        <v>#N/A</v>
      </c>
      <c r="BU247" s="38" t="e">
        <f>VLOOKUP(TEMPLATE!$EP247&amp;"|"&amp;BU$5&amp;"|"&amp;BU$6&amp;"|0|"&amp;TEMPLATE!$EM247,TEMPLATE!$EY$7:$FE$30000,7,FALSE)</f>
        <v>#N/A</v>
      </c>
      <c r="BV247" s="38" t="e">
        <f>VLOOKUP(TEMPLATE!$EP247&amp;"|"&amp;BV$5&amp;"|"&amp;BV$6&amp;"|0|"&amp;TEMPLATE!$EM247,TEMPLATE!$EY$7:$FE$30000,7,FALSE)</f>
        <v>#N/A</v>
      </c>
      <c r="BW247" s="38" t="e">
        <f>VLOOKUP(TEMPLATE!$EP247&amp;"|"&amp;BW$5&amp;"|"&amp;BW$6&amp;"|0|"&amp;TEMPLATE!$EM247,TEMPLATE!$EY$7:$FE$30000,7,FALSE)</f>
        <v>#N/A</v>
      </c>
      <c r="BX247" s="38" t="e">
        <f>VLOOKUP(TEMPLATE!$EP247&amp;"|"&amp;BX$5&amp;"|"&amp;BX$6&amp;"|0|"&amp;TEMPLATE!$EM247,TEMPLATE!$EY$7:$FE$30000,7,FALSE)</f>
        <v>#N/A</v>
      </c>
      <c r="BY247" s="38" t="e">
        <f>VLOOKUP(TEMPLATE!$EP247&amp;"|"&amp;BY$5&amp;"|"&amp;BY$6&amp;"|0|"&amp;TEMPLATE!$EM247,TEMPLATE!$EY$7:$FE$30000,7,FALSE)</f>
        <v>#N/A</v>
      </c>
      <c r="BZ247" s="38" t="e">
        <f>VLOOKUP(TEMPLATE!$EP247&amp;"|"&amp;BZ$5&amp;"|"&amp;BZ$6&amp;"|0|"&amp;TEMPLATE!$EM247,TEMPLATE!$EY$7:$FE$30000,7,FALSE)</f>
        <v>#N/A</v>
      </c>
      <c r="CA247" s="38" t="e">
        <f>IF(VLOOKUP(TEMPLATE!$EP247&amp;"|"&amp;CA$5&amp;"|"&amp;CA$6&amp;"|0|"&amp;TEMPLATE!$EM247,TEMPLATE!$EY$7:$FE$30000,7,FALSE)=0,BN247,VLOOKUP(TEMPLATE!$EP247&amp;"|"&amp;CA$5&amp;"|"&amp;CA$6&amp;"|0|"&amp;TEMPLATE!$EM247,TEMPLATE!$EY$7:$FE$30000,7,FALSE))</f>
        <v>#N/A</v>
      </c>
      <c r="CB247" s="38" t="e">
        <f>VLOOKUP(TEMPLATE!$EP247&amp;"|"&amp;CB$5&amp;"|"&amp;CB$6&amp;"|0|"&amp;TEMPLATE!$EM247,TEMPLATE!$EY$7:$FE$30000,7,FALSE)</f>
        <v>#N/A</v>
      </c>
      <c r="CC247" s="38" t="e">
        <f>VLOOKUP(TEMPLATE!$EP247&amp;"|"&amp;CC$5&amp;"|"&amp;CC$6&amp;"|0|"&amp;TEMPLATE!$EM247,TEMPLATE!$EY$7:$FE$30000,7,FALSE)</f>
        <v>#N/A</v>
      </c>
      <c r="CD247" s="38" t="e">
        <f>VLOOKUP(TEMPLATE!$EP247&amp;"|"&amp;CD$5&amp;"|"&amp;CD$6&amp;"|0|"&amp;TEMPLATE!$EM247,TEMPLATE!$EY$7:$FE$30000,7,FALSE)</f>
        <v>#N/A</v>
      </c>
      <c r="CE247" s="38" t="e">
        <f>VLOOKUP(TEMPLATE!$EP247&amp;"|"&amp;CE$5&amp;"|"&amp;CE$6&amp;"|0|"&amp;TEMPLATE!$EM247,TEMPLATE!$EY$7:$FE$30000,7,FALSE)</f>
        <v>#N/A</v>
      </c>
      <c r="CF247" s="38" t="e">
        <f>VLOOKUP(TEMPLATE!$EP247&amp;"|"&amp;CF$5&amp;"|"&amp;CF$6&amp;"|0|"&amp;TEMPLATE!$EM247,TEMPLATE!$EY$7:$FE$30000,7,FALSE)</f>
        <v>#N/A</v>
      </c>
      <c r="CG247" s="38" t="e">
        <f>VLOOKUP(TEMPLATE!$EP247&amp;"|"&amp;CG$5&amp;"|"&amp;CG$6&amp;"|0|"&amp;TEMPLATE!$EM247,TEMPLATE!$EY$7:$FE$30000,7,FALSE)</f>
        <v>#N/A</v>
      </c>
      <c r="CH247" s="38" t="e">
        <f>VLOOKUP(TEMPLATE!$EP247&amp;"|"&amp;CH$5&amp;"|"&amp;CH$6&amp;"|0|"&amp;TEMPLATE!$EM247,TEMPLATE!$EY$7:$FE$30000,7,FALSE)</f>
        <v>#N/A</v>
      </c>
      <c r="CI247" s="38" t="e">
        <f>VLOOKUP(TEMPLATE!$EP247&amp;"|"&amp;CI$5&amp;"|"&amp;CI$6&amp;"|0|"&amp;TEMPLATE!$EM247,TEMPLATE!$EY$7:$FE$30000,7,FALSE)</f>
        <v>#N/A</v>
      </c>
      <c r="CJ247" s="38" t="e">
        <f>VLOOKUP(TEMPLATE!$EP247&amp;"|"&amp;CJ$5&amp;"|"&amp;CJ$6&amp;"|0|"&amp;TEMPLATE!$EM247,TEMPLATE!$EY$7:$FE$30000,7,FALSE)</f>
        <v>#N/A</v>
      </c>
      <c r="CK247" s="38" t="e">
        <f>VLOOKUP(TEMPLATE!$EP247&amp;"|"&amp;CK$5&amp;"|"&amp;CK$6&amp;"|0|"&amp;TEMPLATE!$EM247,TEMPLATE!$EY$7:$FE$30000,7,FALSE)</f>
        <v>#N/A</v>
      </c>
      <c r="CL247" s="38" t="e">
        <f t="shared" si="270"/>
        <v>#VALUE!</v>
      </c>
      <c r="CM247" s="38" t="e">
        <f t="shared" si="271"/>
        <v>#VALUE!</v>
      </c>
      <c r="CN247" s="38" t="e">
        <f>VLOOKUP(TEMPLATE!$EP247&amp;"|"&amp;CN$5&amp;"|"&amp;CN$6&amp;"|0|"&amp;TEMPLATE!$EM247,TEMPLATE!$EY$7:$FE$30000,7,FALSE)</f>
        <v>#N/A</v>
      </c>
      <c r="CO247" s="38" t="e">
        <f>VLOOKUP(TEMPLATE!$EP247&amp;"|"&amp;CO$5&amp;"|"&amp;CO$6&amp;"|0|"&amp;TEMPLATE!$EM247,TEMPLATE!$EY$7:$FE$30000,7,FALSE)</f>
        <v>#N/A</v>
      </c>
      <c r="CP247" s="39" t="str">
        <f t="array" ref="CP247">IFERROR((INDEX(TEMPLATE!$FI$7:$FI$1004,MATCH($J247,IF(TEMPLATE!$FH$7:$FH$1004=CP$6,TEMPLATE!$FG$7:$FG$1004),0))),"")</f>
        <v/>
      </c>
      <c r="CQ247" s="39" t="str">
        <f t="array" ref="CQ247">IFERROR((INDEX(TEMPLATE!$FI$7:$FI$1004,MATCH($J247,IF(TEMPLATE!$FH$7:$FH$1004=CQ$6,TEMPLATE!$FG$7:$FG$1004),0))),"")</f>
        <v/>
      </c>
      <c r="CR247" s="39" t="str">
        <f t="array" ref="CR247">IFERROR((INDEX(TEMPLATE!$FI$7:$FI$1004,MATCH($J247,IF(TEMPLATE!$FH$7:$FH$1004=CR$6,TEMPLATE!$FG$7:$FG$1004),0))),"")</f>
        <v/>
      </c>
      <c r="CS247" s="39" t="str">
        <f t="array" ref="CS247">IFERROR((INDEX(TEMPLATE!$FI$7:$FI$1004,MATCH($J247,IF(TEMPLATE!$FH$7:$FH$1004=CS$6,TEMPLATE!$FG$7:$FG$1004),0))),"")</f>
        <v/>
      </c>
      <c r="CT247" s="38" t="str">
        <f t="array" ref="CT247">IFERROR((INDEX(TEMPLATE!$FI$7:$FI$1004,MATCH($J247,IF(TEMPLATE!$FH$7:$FH$1004=CT$6,TEMPLATE!$FG$7:$FG$1004),0))),"")</f>
        <v/>
      </c>
      <c r="CU247" s="38" t="str">
        <f t="array" ref="CU247">IFERROR((INDEX(TEMPLATE!$FI$7:$FI$1004,MATCH($J247,IF(TEMPLATE!$FH$7:$FH$1004=CU$6,TEMPLATE!$FG$7:$FG$1004),0))),"")</f>
        <v/>
      </c>
      <c r="CV247" s="38" t="str">
        <f t="array" ref="CV247">IFERROR((INDEX(TEMPLATE!$FI$7:$FI$1004,MATCH($J247,IF(TEMPLATE!$FH$7:$FH$1004=CV$6,TEMPLATE!$FG$7:$FG$1004),0))),"")</f>
        <v/>
      </c>
      <c r="CW247" s="38" t="str">
        <f t="array" ref="CW247">IFERROR((INDEX(TEMPLATE!$FI$7:$FI$1004,MATCH($J247,IF(TEMPLATE!$FH$7:$FH$1004=CW$6,TEMPLATE!$FG$7:$FG$1004),0))),"")</f>
        <v/>
      </c>
      <c r="CX247" s="7"/>
      <c r="CY247" s="7" t="str">
        <f t="shared" si="272"/>
        <v/>
      </c>
      <c r="CZ247" s="7" t="str">
        <f t="shared" si="273"/>
        <v/>
      </c>
      <c r="DA247" s="7" t="str">
        <f t="shared" si="274"/>
        <v/>
      </c>
      <c r="DB247" s="7" t="str">
        <f t="shared" si="275"/>
        <v/>
      </c>
      <c r="DC247" s="7" t="str">
        <f t="shared" si="276"/>
        <v/>
      </c>
      <c r="DD247" s="7" t="str">
        <f t="shared" si="277"/>
        <v/>
      </c>
      <c r="DE247" s="7" t="str">
        <f t="shared" si="278"/>
        <v/>
      </c>
      <c r="DF247" s="7" t="str">
        <f t="shared" si="279"/>
        <v/>
      </c>
      <c r="DG247" s="7"/>
      <c r="DH247" s="40" t="str">
        <f t="shared" si="280"/>
        <v/>
      </c>
      <c r="DI247" s="40" t="str">
        <f t="shared" si="281"/>
        <v/>
      </c>
      <c r="DJ247" s="40" t="str">
        <f t="shared" si="282"/>
        <v/>
      </c>
      <c r="DK247" s="41" t="str">
        <f t="shared" si="283"/>
        <v/>
      </c>
      <c r="DL247" s="42" t="str">
        <f t="shared" si="284"/>
        <v/>
      </c>
      <c r="DM247" s="42" t="str">
        <f t="shared" si="285"/>
        <v/>
      </c>
      <c r="DN247" s="42" t="str">
        <f t="shared" si="286"/>
        <v/>
      </c>
      <c r="DO247" s="42" t="str">
        <f t="shared" si="287"/>
        <v/>
      </c>
      <c r="DP247" s="7"/>
      <c r="DQ247" s="7">
        <f t="shared" si="288"/>
        <v>0</v>
      </c>
      <c r="DR247" s="7">
        <f t="shared" si="289"/>
        <v>0</v>
      </c>
      <c r="DS247" s="7">
        <f t="shared" si="290"/>
        <v>0</v>
      </c>
      <c r="DT247" s="7">
        <f t="shared" si="291"/>
        <v>0</v>
      </c>
      <c r="DU247" s="7">
        <f t="shared" si="292"/>
        <v>0</v>
      </c>
      <c r="DV247" s="7">
        <f t="shared" si="293"/>
        <v>0</v>
      </c>
      <c r="DW247" s="7">
        <f t="shared" si="294"/>
        <v>0</v>
      </c>
      <c r="DX247" s="7">
        <f t="shared" si="295"/>
        <v>0</v>
      </c>
      <c r="DY247" s="48" t="e">
        <f t="array" ref="DY247">VLOOKUP(TEMPLATE!$EP247&amp;"|"&amp;DY$5&amp;"|"&amp;DY$6&amp;"|0|"&amp;TEMPLATE!$EM247,TEMPLATE!$EY$7:$FE$30000,7,FALSE)</f>
        <v>#N/A</v>
      </c>
      <c r="DZ247" s="48" t="e">
        <f t="array" ref="DZ247">VLOOKUP(TEMPLATE!$EP247&amp;"|"&amp;DZ$5&amp;"|"&amp;DZ$6&amp;"|0|"&amp;TEMPLATE!$EM247,TEMPLATE!$EY$7:$FE$30000,7,FALSE)</f>
        <v>#N/A</v>
      </c>
      <c r="EA247" s="7" t="str">
        <f t="shared" si="296"/>
        <v/>
      </c>
      <c r="EB247" s="7" t="str">
        <f t="shared" si="297"/>
        <v/>
      </c>
      <c r="EC247" s="7" t="str">
        <f t="shared" si="298"/>
        <v/>
      </c>
      <c r="ED247" s="7" t="str">
        <f t="shared" si="299"/>
        <v/>
      </c>
      <c r="EE247" s="7" t="str">
        <f t="shared" si="300"/>
        <v/>
      </c>
      <c r="EF247" s="7" t="str">
        <f t="shared" si="301"/>
        <v/>
      </c>
      <c r="EG247" s="7" t="str">
        <f t="shared" si="302"/>
        <v/>
      </c>
      <c r="EH247" s="7" t="str">
        <f t="shared" si="303"/>
        <v/>
      </c>
      <c r="EI247" s="1"/>
      <c r="EJ247" s="1"/>
      <c r="EK247" s="1"/>
      <c r="EL247" s="1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1" t="str">
        <f t="shared" si="304"/>
        <v>||||</v>
      </c>
      <c r="EZ247" s="7"/>
      <c r="FA247" s="7"/>
      <c r="FB247" s="7"/>
      <c r="FC247" s="7"/>
      <c r="FD247" s="43"/>
      <c r="FE247" s="7"/>
      <c r="FF247" s="7"/>
      <c r="FG247" s="7"/>
      <c r="FH247" s="7"/>
      <c r="FI247" s="7"/>
      <c r="FJ247" s="7"/>
      <c r="FK247" s="7"/>
      <c r="FL247" s="7"/>
      <c r="FM247" s="43"/>
      <c r="FN247" s="7"/>
      <c r="FO247" s="7"/>
      <c r="FP247" s="43"/>
      <c r="FQ247" s="7"/>
      <c r="FR247" s="7"/>
      <c r="FS247" s="7"/>
      <c r="FT247" s="7"/>
      <c r="FU247" s="7"/>
      <c r="FV247" s="43"/>
      <c r="FW247" s="38"/>
      <c r="FX247" s="7"/>
      <c r="FY247" s="7"/>
      <c r="FZ247" s="7"/>
      <c r="GA247" s="7"/>
      <c r="GB247" s="7"/>
      <c r="GC247" s="7"/>
      <c r="GD247" s="7"/>
    </row>
    <row r="248" spans="1:186" x14ac:dyDescent="0.25">
      <c r="A248" s="4">
        <f t="shared" si="236"/>
        <v>1</v>
      </c>
      <c r="B248" s="17" t="str">
        <f>IF(TEMPLATE!EM248="","",TEMPLATE!EM248)</f>
        <v/>
      </c>
      <c r="C248" s="17" t="str">
        <f>IF(TEMPLATE!EX248="","",TEMPLATE!EX248)</f>
        <v/>
      </c>
      <c r="D248" s="19" t="str">
        <f t="shared" si="233"/>
        <v/>
      </c>
      <c r="E248" s="19" t="str">
        <f t="shared" si="237"/>
        <v/>
      </c>
      <c r="F248" s="17"/>
      <c r="G248" s="45" t="str">
        <f>IF(TEMPLATE!EN248="","",TEMPLATE!EN248)</f>
        <v/>
      </c>
      <c r="H248" s="45"/>
      <c r="I248" s="45"/>
      <c r="J248" s="17" t="str">
        <f>IF(TEMPLATE!EP248="","",TEMPLATE!EP248)</f>
        <v/>
      </c>
      <c r="K248" s="46" t="str">
        <f>IF(TEMPLATE!EQ248="","",TEMPLATE!EQ248)</f>
        <v/>
      </c>
      <c r="L248" s="46" t="str">
        <f>IF(TEMPLATE!ER248="","",TEMPLATE!ER248)</f>
        <v/>
      </c>
      <c r="M248" s="46" t="str">
        <f>IF(TEMPLATE!ES248="","",TEMPLATE!ES248)</f>
        <v/>
      </c>
      <c r="N248" s="18" t="str">
        <f>IF(TEMPLATE!EU248="","",TEMPLATE!EU248)</f>
        <v/>
      </c>
      <c r="O248" s="19" t="str">
        <f t="shared" si="238"/>
        <v/>
      </c>
      <c r="P248" s="20" t="str">
        <f t="shared" si="239"/>
        <v/>
      </c>
      <c r="Q248" s="18"/>
      <c r="R248" s="21" t="str">
        <f t="shared" si="240"/>
        <v/>
      </c>
      <c r="S248" s="21" t="str">
        <f>IF(SUMIFS(TEMPLATE!$GD$7:$GD$30000,TEMPLATE!$GC$7:$GC$30000,EV248,TEMPLATE!$FY$7:$FY$30000,J248,$GB$7:$GB$30000,G248)=0,"",SUMIFS(TEMPLATE!$GD$7:$GD$30000,TEMPLATE!$GC$7:$GC$30000,EV248,TEMPLATE!$FY$7:$FY$30000,J248,$GB$7:$GB$30000,G248))</f>
        <v/>
      </c>
      <c r="T248" s="21" t="str">
        <f>IF(SUMIFS(TEMPLATE!$GD$7:$GD$30000,TEMPLATE!$GE$7:$GE$30000,"Common Equity",TEMPLATE!$FY$7:$FY$30000,J248,$GB$7:$GB$30000,G248)=0,"",SUMIFS(TEMPLATE!$GD$7:$GD$30000,TEMPLATE!$GE$7:$GE$30000,"Common Equity",TEMPLATE!$FY$7:$FY$30000,J248,$GB$7:$GB$30000,G248))</f>
        <v/>
      </c>
      <c r="U248" s="21"/>
      <c r="V248" s="22">
        <f t="shared" si="241"/>
        <v>0</v>
      </c>
      <c r="W248" s="23" t="e">
        <f t="shared" si="242"/>
        <v>#N/A</v>
      </c>
      <c r="X248" s="23" t="e">
        <f t="shared" si="243"/>
        <v>#N/A</v>
      </c>
      <c r="Y248" s="23" t="e">
        <f t="shared" si="244"/>
        <v>#N/A</v>
      </c>
      <c r="Z248" s="23" t="e">
        <f t="shared" si="245"/>
        <v>#N/A</v>
      </c>
      <c r="AA248" s="23" t="e">
        <f t="shared" si="246"/>
        <v>#N/A</v>
      </c>
      <c r="AB248" s="23" t="e">
        <f t="shared" si="247"/>
        <v>#N/A</v>
      </c>
      <c r="AC248" s="23" t="e">
        <f t="shared" si="248"/>
        <v>#N/A</v>
      </c>
      <c r="AD248" s="24" t="e">
        <f t="shared" si="249"/>
        <v>#N/A</v>
      </c>
      <c r="AE248" s="24" t="e">
        <f t="shared" si="234"/>
        <v>#N/A</v>
      </c>
      <c r="AF248" s="24" t="e">
        <f t="shared" si="235"/>
        <v>#N/A</v>
      </c>
      <c r="AG248" s="24" t="e">
        <f t="shared" si="250"/>
        <v>#N/A</v>
      </c>
      <c r="AH248" s="24" t="str">
        <f t="shared" si="251"/>
        <v/>
      </c>
      <c r="AI248" s="25" t="e">
        <f t="shared" si="252"/>
        <v>#N/A</v>
      </c>
      <c r="AJ248" s="21" t="e">
        <f t="shared" si="253"/>
        <v>#N/A</v>
      </c>
      <c r="AK248" s="51" t="e">
        <f t="shared" si="254"/>
        <v>#N/A</v>
      </c>
      <c r="AL248" s="26" t="e">
        <f t="shared" si="255"/>
        <v>#N/A</v>
      </c>
      <c r="AM248" s="27" t="str">
        <f t="array" ref="AM248">IFERROR((INDEX(TEMPLATE!$FI$7:$FI$1004,MATCH($J248,IF(TEMPLATE!$FH$7:$FH$1004=$AM$4,TEMPLATE!$FG$7:$FG$1004),0))),"")</f>
        <v/>
      </c>
      <c r="AN248" s="28" t="str">
        <f t="shared" si="256"/>
        <v/>
      </c>
      <c r="AO248" s="29" t="str">
        <f t="array" ref="AO248">IFERROR((INDEX(TEMPLATE!$FI$7:$FI$1004,MATCH($J248,IF(TEMPLATE!$FH$7:$FH$1004=$AO$4,TEMPLATE!$FG$7:$FG$1004),0))),"")</f>
        <v/>
      </c>
      <c r="AP248" s="30" t="e">
        <f t="shared" si="257"/>
        <v>#N/A</v>
      </c>
      <c r="AQ248" s="31" t="str">
        <f t="array" ref="AQ248">IFERROR((INDEX(TEMPLATE!$FI$7:$FI$1004,MATCH($J248,IF(TEMPLATE!$FH$7:$FH$1004=$AQ$4,TEMPLATE!$FG$7:$FG$1004),0))),"")</f>
        <v/>
      </c>
      <c r="AR248" s="32" t="e">
        <f t="shared" si="258"/>
        <v>#N/A</v>
      </c>
      <c r="AS248" s="29" t="str">
        <f t="array" ref="AS248">IFERROR((INDEX(TEMPLATE!$FI$7:$FI$1004,MATCH($J248,IF(TEMPLATE!$FH$7:$FH$1004=$AS$4,TEMPLATE!$FG$7:$FG$1004),0))),"")</f>
        <v/>
      </c>
      <c r="AT248" s="33" t="str">
        <f t="shared" si="305"/>
        <v/>
      </c>
      <c r="AU248" s="29" t="str">
        <f t="array" ref="AU248">IFERROR((INDEX(TEMPLATE!$FI$7:$FI$1004,MATCH($J248,IF(TEMPLATE!$FH$7:$FH$1004=$AU$4,TEMPLATE!$FG$7:$FG$1004),0))),"")</f>
        <v/>
      </c>
      <c r="AV248" s="30" t="e">
        <f t="shared" ref="AV248:AV249" si="306">+(CB248+CD248-CC248)/BQ248</f>
        <v>#N/A</v>
      </c>
      <c r="AW248" s="29" t="str">
        <f t="shared" si="260"/>
        <v/>
      </c>
      <c r="AX248" s="34" t="str">
        <f t="shared" si="261"/>
        <v/>
      </c>
      <c r="AY248" s="35" t="str">
        <f t="shared" si="262"/>
        <v/>
      </c>
      <c r="AZ248" s="34" t="str">
        <f t="shared" si="263"/>
        <v/>
      </c>
      <c r="BA248" s="34" t="str">
        <f t="shared" si="264"/>
        <v/>
      </c>
      <c r="BB248" s="35" t="str">
        <f t="shared" si="265"/>
        <v/>
      </c>
      <c r="BC248" s="36" t="e">
        <f t="shared" si="266"/>
        <v>#N/A</v>
      </c>
      <c r="BD248" s="36">
        <f t="shared" si="267"/>
        <v>1</v>
      </c>
      <c r="BE248" s="36">
        <f t="shared" si="268"/>
        <v>0</v>
      </c>
      <c r="BF248" s="36" t="e">
        <f t="shared" si="269"/>
        <v>#N/A</v>
      </c>
      <c r="BG248" s="1"/>
      <c r="BH248" s="37" t="e">
        <f>VLOOKUP(TEMPLATE!$EP248&amp;"|"&amp;BH$5&amp;"|"&amp;BH$6&amp;"|0|"&amp;TEMPLATE!$EM248,TEMPLATE!$EY$7:$FE$30000,7,FALSE)</f>
        <v>#N/A</v>
      </c>
      <c r="BI248" s="38" t="e">
        <f>VLOOKUP(TEMPLATE!$EP248&amp;"|"&amp;BI$5&amp;"|"&amp;BI$6&amp;"|0|"&amp;TEMPLATE!$EM248,TEMPLATE!$EY$7:$FE$30000,7,FALSE)</f>
        <v>#N/A</v>
      </c>
      <c r="BJ248" s="37" t="e">
        <f>VLOOKUP(TEMPLATE!$EP248&amp;"|"&amp;BJ$5&amp;"|"&amp;BJ$6&amp;"|0|"&amp;TEMPLATE!$EM248,TEMPLATE!$EY$7:$FE$30000,7,FALSE)</f>
        <v>#N/A</v>
      </c>
      <c r="BK248" s="38" t="e">
        <f>VLOOKUP(TEMPLATE!$EP248&amp;"|"&amp;BK$5&amp;"|"&amp;BK$6&amp;"|0|"&amp;TEMPLATE!$EM248,TEMPLATE!$EY$7:$FE$30000,7,FALSE)</f>
        <v>#N/A</v>
      </c>
      <c r="BL248" s="38" t="e">
        <f>VLOOKUP(TEMPLATE!$EP248&amp;"|"&amp;BL$5&amp;"|"&amp;BL$6&amp;"|0|"&amp;TEMPLATE!$EM248,TEMPLATE!$EY$7:$FE$30000,7,FALSE)</f>
        <v>#N/A</v>
      </c>
      <c r="BM248" s="38" t="e">
        <f>VLOOKUP(TEMPLATE!$EP248&amp;"|"&amp;BM$5&amp;"|"&amp;BM$6&amp;"|0|"&amp;TEMPLATE!$EM248,TEMPLATE!$EY$7:$FE$30000,7,FALSE)</f>
        <v>#N/A</v>
      </c>
      <c r="BN248" s="38" t="e">
        <f>VLOOKUP(TEMPLATE!$EP248&amp;"|"&amp;BN$5&amp;"|"&amp;BN$6&amp;"|0|"&amp;TEMPLATE!$EM248,TEMPLATE!$EY$7:$FE$30000,7,FALSE)</f>
        <v>#N/A</v>
      </c>
      <c r="BO248" s="38" t="e">
        <f>VLOOKUP(TEMPLATE!$EP248&amp;"|"&amp;BO$5&amp;"|"&amp;BO$6&amp;"|0|"&amp;TEMPLATE!$EM248,TEMPLATE!$EY$7:$FE$30000,7,FALSE)</f>
        <v>#N/A</v>
      </c>
      <c r="BP248" s="38" t="e">
        <f>VLOOKUP(TEMPLATE!$EP248&amp;"|"&amp;BP$5&amp;"|"&amp;BP$6&amp;"|0|"&amp;TEMPLATE!$EM248,TEMPLATE!$EY$7:$FE$30000,7,FALSE)</f>
        <v>#N/A</v>
      </c>
      <c r="BQ248" s="38" t="e">
        <f>VLOOKUP(TEMPLATE!$EP248&amp;"|"&amp;BQ$5&amp;"|"&amp;BQ$6&amp;"|0|"&amp;TEMPLATE!$EM248,TEMPLATE!$EY$7:$FE$30000,7,FALSE)</f>
        <v>#N/A</v>
      </c>
      <c r="BR248" s="38" t="e">
        <f>VLOOKUP(TEMPLATE!$EP248&amp;"|"&amp;BR$5&amp;"|"&amp;BR$6&amp;"|0|"&amp;TEMPLATE!$EM248,TEMPLATE!$EY$7:$FE$30000,7,FALSE)</f>
        <v>#N/A</v>
      </c>
      <c r="BS248" s="38" t="e">
        <f>VLOOKUP(TEMPLATE!$EP248&amp;"|"&amp;BS$5&amp;"|"&amp;BS$6&amp;"|0|"&amp;TEMPLATE!$EM248,TEMPLATE!$EY$7:$FE$30000,7,FALSE)</f>
        <v>#N/A</v>
      </c>
      <c r="BT248" s="38" t="e">
        <f>VLOOKUP(TEMPLATE!$EP248&amp;"|"&amp;BT$5&amp;"|"&amp;BT$6&amp;"|0|"&amp;TEMPLATE!$EM248,TEMPLATE!$EY$7:$FE$30000,7,FALSE)</f>
        <v>#N/A</v>
      </c>
      <c r="BU248" s="38" t="e">
        <f>VLOOKUP(TEMPLATE!$EP248&amp;"|"&amp;BU$5&amp;"|"&amp;BU$6&amp;"|0|"&amp;TEMPLATE!$EM248,TEMPLATE!$EY$7:$FE$30000,7,FALSE)</f>
        <v>#N/A</v>
      </c>
      <c r="BV248" s="38" t="e">
        <f>VLOOKUP(TEMPLATE!$EP248&amp;"|"&amp;BV$5&amp;"|"&amp;BV$6&amp;"|0|"&amp;TEMPLATE!$EM248,TEMPLATE!$EY$7:$FE$30000,7,FALSE)</f>
        <v>#N/A</v>
      </c>
      <c r="BW248" s="38" t="e">
        <f>VLOOKUP(TEMPLATE!$EP248&amp;"|"&amp;BW$5&amp;"|"&amp;BW$6&amp;"|0|"&amp;TEMPLATE!$EM248,TEMPLATE!$EY$7:$FE$30000,7,FALSE)</f>
        <v>#N/A</v>
      </c>
      <c r="BX248" s="38" t="e">
        <f>VLOOKUP(TEMPLATE!$EP248&amp;"|"&amp;BX$5&amp;"|"&amp;BX$6&amp;"|0|"&amp;TEMPLATE!$EM248,TEMPLATE!$EY$7:$FE$30000,7,FALSE)</f>
        <v>#N/A</v>
      </c>
      <c r="BY248" s="38" t="e">
        <f>VLOOKUP(TEMPLATE!$EP248&amp;"|"&amp;BY$5&amp;"|"&amp;BY$6&amp;"|0|"&amp;TEMPLATE!$EM248,TEMPLATE!$EY$7:$FE$30000,7,FALSE)</f>
        <v>#N/A</v>
      </c>
      <c r="BZ248" s="38" t="e">
        <f>VLOOKUP(TEMPLATE!$EP248&amp;"|"&amp;BZ$5&amp;"|"&amp;BZ$6&amp;"|0|"&amp;TEMPLATE!$EM248,TEMPLATE!$EY$7:$FE$30000,7,FALSE)</f>
        <v>#N/A</v>
      </c>
      <c r="CA248" s="38" t="e">
        <f>IF(VLOOKUP(TEMPLATE!$EP248&amp;"|"&amp;CA$5&amp;"|"&amp;CA$6&amp;"|0|"&amp;TEMPLATE!$EM248,TEMPLATE!$EY$7:$FE$30000,7,FALSE)=0,BN248,VLOOKUP(TEMPLATE!$EP248&amp;"|"&amp;CA$5&amp;"|"&amp;CA$6&amp;"|0|"&amp;TEMPLATE!$EM248,TEMPLATE!$EY$7:$FE$30000,7,FALSE))</f>
        <v>#N/A</v>
      </c>
      <c r="CB248" s="38" t="e">
        <f>VLOOKUP(TEMPLATE!$EP248&amp;"|"&amp;CB$5&amp;"|"&amp;CB$6&amp;"|0|"&amp;TEMPLATE!$EM248,TEMPLATE!$EY$7:$FE$30000,7,FALSE)</f>
        <v>#N/A</v>
      </c>
      <c r="CC248" s="38" t="e">
        <f>VLOOKUP(TEMPLATE!$EP248&amp;"|"&amp;CC$5&amp;"|"&amp;CC$6&amp;"|0|"&amp;TEMPLATE!$EM248,TEMPLATE!$EY$7:$FE$30000,7,FALSE)</f>
        <v>#N/A</v>
      </c>
      <c r="CD248" s="38" t="e">
        <f>VLOOKUP(TEMPLATE!$EP248&amp;"|"&amp;CD$5&amp;"|"&amp;CD$6&amp;"|0|"&amp;TEMPLATE!$EM248,TEMPLATE!$EY$7:$FE$30000,7,FALSE)</f>
        <v>#N/A</v>
      </c>
      <c r="CE248" s="38" t="e">
        <f>VLOOKUP(TEMPLATE!$EP248&amp;"|"&amp;CE$5&amp;"|"&amp;CE$6&amp;"|0|"&amp;TEMPLATE!$EM248,TEMPLATE!$EY$7:$FE$30000,7,FALSE)</f>
        <v>#N/A</v>
      </c>
      <c r="CF248" s="38" t="e">
        <f>VLOOKUP(TEMPLATE!$EP248&amp;"|"&amp;CF$5&amp;"|"&amp;CF$6&amp;"|0|"&amp;TEMPLATE!$EM248,TEMPLATE!$EY$7:$FE$30000,7,FALSE)</f>
        <v>#N/A</v>
      </c>
      <c r="CG248" s="38" t="e">
        <f>VLOOKUP(TEMPLATE!$EP248&amp;"|"&amp;CG$5&amp;"|"&amp;CG$6&amp;"|0|"&amp;TEMPLATE!$EM248,TEMPLATE!$EY$7:$FE$30000,7,FALSE)</f>
        <v>#N/A</v>
      </c>
      <c r="CH248" s="38" t="e">
        <f>VLOOKUP(TEMPLATE!$EP248&amp;"|"&amp;CH$5&amp;"|"&amp;CH$6&amp;"|0|"&amp;TEMPLATE!$EM248,TEMPLATE!$EY$7:$FE$30000,7,FALSE)</f>
        <v>#N/A</v>
      </c>
      <c r="CI248" s="38" t="e">
        <f>VLOOKUP(TEMPLATE!$EP248&amp;"|"&amp;CI$5&amp;"|"&amp;CI$6&amp;"|0|"&amp;TEMPLATE!$EM248,TEMPLATE!$EY$7:$FE$30000,7,FALSE)</f>
        <v>#N/A</v>
      </c>
      <c r="CJ248" s="38" t="e">
        <f>VLOOKUP(TEMPLATE!$EP248&amp;"|"&amp;CJ$5&amp;"|"&amp;CJ$6&amp;"|0|"&amp;TEMPLATE!$EM248,TEMPLATE!$EY$7:$FE$30000,7,FALSE)</f>
        <v>#N/A</v>
      </c>
      <c r="CK248" s="38" t="e">
        <f>VLOOKUP(TEMPLATE!$EP248&amp;"|"&amp;CK$5&amp;"|"&amp;CK$6&amp;"|0|"&amp;TEMPLATE!$EM248,TEMPLATE!$EY$7:$FE$30000,7,FALSE)</f>
        <v>#N/A</v>
      </c>
      <c r="CL248" s="38" t="e">
        <f t="shared" si="270"/>
        <v>#VALUE!</v>
      </c>
      <c r="CM248" s="38" t="e">
        <f t="shared" si="271"/>
        <v>#VALUE!</v>
      </c>
      <c r="CN248" s="38" t="e">
        <f>VLOOKUP(TEMPLATE!$EP248&amp;"|"&amp;CN$5&amp;"|"&amp;CN$6&amp;"|0|"&amp;TEMPLATE!$EM248,TEMPLATE!$EY$7:$FE$30000,7,FALSE)</f>
        <v>#N/A</v>
      </c>
      <c r="CO248" s="38" t="e">
        <f>VLOOKUP(TEMPLATE!$EP248&amp;"|"&amp;CO$5&amp;"|"&amp;CO$6&amp;"|0|"&amp;TEMPLATE!$EM248,TEMPLATE!$EY$7:$FE$30000,7,FALSE)</f>
        <v>#N/A</v>
      </c>
      <c r="CP248" s="39" t="str">
        <f t="array" ref="CP248">IFERROR((INDEX(TEMPLATE!$FI$7:$FI$1004,MATCH($J248,IF(TEMPLATE!$FH$7:$FH$1004=CP$6,TEMPLATE!$FG$7:$FG$1004),0))),"")</f>
        <v/>
      </c>
      <c r="CQ248" s="39" t="str">
        <f t="array" ref="CQ248">IFERROR((INDEX(TEMPLATE!$FI$7:$FI$1004,MATCH($J248,IF(TEMPLATE!$FH$7:$FH$1004=CQ$6,TEMPLATE!$FG$7:$FG$1004),0))),"")</f>
        <v/>
      </c>
      <c r="CR248" s="39" t="str">
        <f t="array" ref="CR248">IFERROR((INDEX(TEMPLATE!$FI$7:$FI$1004,MATCH($J248,IF(TEMPLATE!$FH$7:$FH$1004=CR$6,TEMPLATE!$FG$7:$FG$1004),0))),"")</f>
        <v/>
      </c>
      <c r="CS248" s="39" t="str">
        <f t="array" ref="CS248">IFERROR((INDEX(TEMPLATE!$FI$7:$FI$1004,MATCH($J248,IF(TEMPLATE!$FH$7:$FH$1004=CS$6,TEMPLATE!$FG$7:$FG$1004),0))),"")</f>
        <v/>
      </c>
      <c r="CT248" s="38" t="str">
        <f t="array" ref="CT248">IFERROR((INDEX(TEMPLATE!$FI$7:$FI$1004,MATCH($J248,IF(TEMPLATE!$FH$7:$FH$1004=CT$6,TEMPLATE!$FG$7:$FG$1004),0))),"")</f>
        <v/>
      </c>
      <c r="CU248" s="38" t="str">
        <f t="array" ref="CU248">IFERROR((INDEX(TEMPLATE!$FI$7:$FI$1004,MATCH($J248,IF(TEMPLATE!$FH$7:$FH$1004=CU$6,TEMPLATE!$FG$7:$FG$1004),0))),"")</f>
        <v/>
      </c>
      <c r="CV248" s="38" t="str">
        <f t="array" ref="CV248">IFERROR((INDEX(TEMPLATE!$FI$7:$FI$1004,MATCH($J248,IF(TEMPLATE!$FH$7:$FH$1004=CV$6,TEMPLATE!$FG$7:$FG$1004),0))),"")</f>
        <v/>
      </c>
      <c r="CW248" s="38" t="str">
        <f t="array" ref="CW248">IFERROR((INDEX(TEMPLATE!$FI$7:$FI$1004,MATCH($J248,IF(TEMPLATE!$FH$7:$FH$1004=CW$6,TEMPLATE!$FG$7:$FG$1004),0))),"")</f>
        <v/>
      </c>
      <c r="CX248" s="7"/>
      <c r="CY248" s="7" t="str">
        <f t="shared" si="272"/>
        <v/>
      </c>
      <c r="CZ248" s="7" t="str">
        <f t="shared" si="273"/>
        <v/>
      </c>
      <c r="DA248" s="7" t="str">
        <f t="shared" si="274"/>
        <v/>
      </c>
      <c r="DB248" s="7" t="str">
        <f t="shared" si="275"/>
        <v/>
      </c>
      <c r="DC248" s="7" t="str">
        <f t="shared" si="276"/>
        <v/>
      </c>
      <c r="DD248" s="7" t="str">
        <f t="shared" si="277"/>
        <v/>
      </c>
      <c r="DE248" s="7" t="str">
        <f t="shared" si="278"/>
        <v/>
      </c>
      <c r="DF248" s="7" t="str">
        <f t="shared" si="279"/>
        <v/>
      </c>
      <c r="DG248" s="7"/>
      <c r="DH248" s="40" t="str">
        <f t="shared" si="280"/>
        <v/>
      </c>
      <c r="DI248" s="40" t="str">
        <f t="shared" si="281"/>
        <v/>
      </c>
      <c r="DJ248" s="40" t="str">
        <f t="shared" si="282"/>
        <v/>
      </c>
      <c r="DK248" s="41" t="str">
        <f t="shared" si="283"/>
        <v/>
      </c>
      <c r="DL248" s="42" t="str">
        <f t="shared" si="284"/>
        <v/>
      </c>
      <c r="DM248" s="42" t="str">
        <f t="shared" si="285"/>
        <v/>
      </c>
      <c r="DN248" s="42" t="str">
        <f t="shared" si="286"/>
        <v/>
      </c>
      <c r="DO248" s="42" t="str">
        <f t="shared" si="287"/>
        <v/>
      </c>
      <c r="DP248" s="7"/>
      <c r="DQ248" s="7">
        <f t="shared" si="288"/>
        <v>0</v>
      </c>
      <c r="DR248" s="7">
        <f t="shared" si="289"/>
        <v>0</v>
      </c>
      <c r="DS248" s="7">
        <f t="shared" si="290"/>
        <v>0</v>
      </c>
      <c r="DT248" s="7">
        <f t="shared" si="291"/>
        <v>0</v>
      </c>
      <c r="DU248" s="7">
        <f t="shared" si="292"/>
        <v>0</v>
      </c>
      <c r="DV248" s="7">
        <f t="shared" si="293"/>
        <v>0</v>
      </c>
      <c r="DW248" s="7">
        <f t="shared" si="294"/>
        <v>0</v>
      </c>
      <c r="DX248" s="7">
        <f t="shared" si="295"/>
        <v>0</v>
      </c>
      <c r="DY248" s="48" t="e">
        <f t="array" ref="DY248">VLOOKUP(TEMPLATE!$EP248&amp;"|"&amp;DY$5&amp;"|"&amp;DY$6&amp;"|0|"&amp;TEMPLATE!$EM248,TEMPLATE!$EY$7:$FE$30000,7,FALSE)</f>
        <v>#N/A</v>
      </c>
      <c r="DZ248" s="48" t="e">
        <f t="array" ref="DZ248">VLOOKUP(TEMPLATE!$EP248&amp;"|"&amp;DZ$5&amp;"|"&amp;DZ$6&amp;"|0|"&amp;TEMPLATE!$EM248,TEMPLATE!$EY$7:$FE$30000,7,FALSE)</f>
        <v>#N/A</v>
      </c>
      <c r="EA248" s="7" t="str">
        <f t="shared" si="296"/>
        <v/>
      </c>
      <c r="EB248" s="7" t="str">
        <f t="shared" si="297"/>
        <v/>
      </c>
      <c r="EC248" s="7" t="str">
        <f t="shared" si="298"/>
        <v/>
      </c>
      <c r="ED248" s="7" t="str">
        <f t="shared" si="299"/>
        <v/>
      </c>
      <c r="EE248" s="7" t="str">
        <f t="shared" si="300"/>
        <v/>
      </c>
      <c r="EF248" s="7" t="str">
        <f t="shared" si="301"/>
        <v/>
      </c>
      <c r="EG248" s="7" t="str">
        <f t="shared" si="302"/>
        <v/>
      </c>
      <c r="EH248" s="7" t="str">
        <f t="shared" si="303"/>
        <v/>
      </c>
      <c r="EI248" s="1"/>
      <c r="EJ248" s="1"/>
      <c r="EK248" s="1"/>
      <c r="EL248" s="1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1" t="str">
        <f t="shared" si="304"/>
        <v>||||</v>
      </c>
      <c r="EZ248" s="7"/>
      <c r="FA248" s="7"/>
      <c r="FB248" s="7"/>
      <c r="FC248" s="7"/>
      <c r="FD248" s="43"/>
      <c r="FE248" s="7"/>
      <c r="FF248" s="7"/>
      <c r="FG248" s="7"/>
      <c r="FH248" s="7"/>
      <c r="FI248" s="7"/>
      <c r="FJ248" s="7"/>
      <c r="FK248" s="7"/>
      <c r="FL248" s="7"/>
      <c r="FM248" s="43"/>
      <c r="FN248" s="7"/>
      <c r="FO248" s="7"/>
      <c r="FP248" s="43"/>
      <c r="FQ248" s="7"/>
      <c r="FR248" s="7"/>
      <c r="FS248" s="7"/>
      <c r="FT248" s="7"/>
      <c r="FU248" s="7"/>
      <c r="FV248" s="43"/>
      <c r="FW248" s="38"/>
      <c r="FX248" s="7"/>
      <c r="FY248" s="7"/>
      <c r="FZ248" s="7"/>
      <c r="GA248" s="7"/>
      <c r="GB248" s="7"/>
      <c r="GC248" s="7"/>
      <c r="GD248" s="7"/>
    </row>
    <row r="249" spans="1:186" x14ac:dyDescent="0.25">
      <c r="A249" s="4">
        <f t="shared" si="236"/>
        <v>1</v>
      </c>
      <c r="B249" s="17" t="str">
        <f>IF(TEMPLATE!EM249="","",TEMPLATE!EM249)</f>
        <v/>
      </c>
      <c r="C249" s="17" t="str">
        <f>IF(TEMPLATE!EX249="","",TEMPLATE!EX249)</f>
        <v/>
      </c>
      <c r="D249" s="19" t="str">
        <f t="shared" si="233"/>
        <v/>
      </c>
      <c r="E249" s="19" t="str">
        <f t="shared" si="237"/>
        <v/>
      </c>
      <c r="F249" s="17"/>
      <c r="G249" s="45" t="str">
        <f>IF(TEMPLATE!EN249="","",TEMPLATE!EN249)</f>
        <v/>
      </c>
      <c r="H249" s="45"/>
      <c r="I249" s="45"/>
      <c r="J249" s="17" t="str">
        <f>IF(TEMPLATE!EP249="","",TEMPLATE!EP249)</f>
        <v/>
      </c>
      <c r="K249" s="46" t="str">
        <f>IF(TEMPLATE!EQ249="","",TEMPLATE!EQ249)</f>
        <v/>
      </c>
      <c r="L249" s="46" t="str">
        <f>IF(TEMPLATE!ER249="","",TEMPLATE!ER249)</f>
        <v/>
      </c>
      <c r="M249" s="46" t="str">
        <f>IF(TEMPLATE!ES249="","",TEMPLATE!ES249)</f>
        <v/>
      </c>
      <c r="N249" s="18" t="str">
        <f>IF(TEMPLATE!EU249="","",TEMPLATE!EU249)</f>
        <v/>
      </c>
      <c r="O249" s="19" t="str">
        <f t="shared" si="238"/>
        <v/>
      </c>
      <c r="P249" s="20" t="str">
        <f t="shared" si="239"/>
        <v/>
      </c>
      <c r="Q249" s="18"/>
      <c r="R249" s="21" t="str">
        <f t="shared" si="240"/>
        <v/>
      </c>
      <c r="S249" s="21" t="str">
        <f>IF(SUMIFS(TEMPLATE!$GD$7:$GD$30000,TEMPLATE!$GC$7:$GC$30000,EV249,TEMPLATE!$FY$7:$FY$30000,J249,$GB$7:$GB$30000,G249)=0,"",SUMIFS(TEMPLATE!$GD$7:$GD$30000,TEMPLATE!$GC$7:$GC$30000,EV249,TEMPLATE!$FY$7:$FY$30000,J249,$GB$7:$GB$30000,G249))</f>
        <v/>
      </c>
      <c r="T249" s="21" t="str">
        <f>IF(SUMIFS(TEMPLATE!$GD$7:$GD$30000,TEMPLATE!$GE$7:$GE$30000,"Common Equity",TEMPLATE!$FY$7:$FY$30000,J249,$GB$7:$GB$30000,G249)=0,"",SUMIFS(TEMPLATE!$GD$7:$GD$30000,TEMPLATE!$GE$7:$GE$30000,"Common Equity",TEMPLATE!$FY$7:$FY$30000,J249,$GB$7:$GB$30000,G249))</f>
        <v/>
      </c>
      <c r="U249" s="21"/>
      <c r="V249" s="22">
        <f t="shared" si="241"/>
        <v>0</v>
      </c>
      <c r="W249" s="23" t="e">
        <f t="shared" si="242"/>
        <v>#N/A</v>
      </c>
      <c r="X249" s="23" t="e">
        <f t="shared" si="243"/>
        <v>#N/A</v>
      </c>
      <c r="Y249" s="23" t="e">
        <f t="shared" si="244"/>
        <v>#N/A</v>
      </c>
      <c r="Z249" s="23" t="e">
        <f t="shared" si="245"/>
        <v>#N/A</v>
      </c>
      <c r="AA249" s="23" t="e">
        <f t="shared" si="246"/>
        <v>#N/A</v>
      </c>
      <c r="AB249" s="23" t="e">
        <f t="shared" si="247"/>
        <v>#N/A</v>
      </c>
      <c r="AC249" s="23" t="e">
        <f t="shared" si="248"/>
        <v>#N/A</v>
      </c>
      <c r="AD249" s="24" t="e">
        <f t="shared" si="249"/>
        <v>#N/A</v>
      </c>
      <c r="AE249" s="24" t="e">
        <f t="shared" si="234"/>
        <v>#N/A</v>
      </c>
      <c r="AF249" s="24" t="e">
        <f t="shared" si="235"/>
        <v>#N/A</v>
      </c>
      <c r="AG249" s="24" t="e">
        <f t="shared" si="250"/>
        <v>#N/A</v>
      </c>
      <c r="AH249" s="24" t="str">
        <f t="shared" si="251"/>
        <v/>
      </c>
      <c r="AI249" s="25" t="e">
        <f t="shared" si="252"/>
        <v>#N/A</v>
      </c>
      <c r="AJ249" s="21" t="e">
        <f t="shared" si="253"/>
        <v>#N/A</v>
      </c>
      <c r="AK249" s="51" t="e">
        <f t="shared" si="254"/>
        <v>#N/A</v>
      </c>
      <c r="AL249" s="26" t="e">
        <f t="shared" si="255"/>
        <v>#N/A</v>
      </c>
      <c r="AM249" s="27" t="str">
        <f t="array" ref="AM249">IFERROR((INDEX(TEMPLATE!$FI$7:$FI$1004,MATCH($J249,IF(TEMPLATE!$FH$7:$FH$1004=$AM$4,TEMPLATE!$FG$7:$FG$1004),0))),"")</f>
        <v/>
      </c>
      <c r="AN249" s="28" t="str">
        <f t="shared" si="256"/>
        <v/>
      </c>
      <c r="AO249" s="29" t="str">
        <f t="array" ref="AO249">IFERROR((INDEX(TEMPLATE!$FI$7:$FI$1004,MATCH($J249,IF(TEMPLATE!$FH$7:$FH$1004=$AO$4,TEMPLATE!$FG$7:$FG$1004),0))),"")</f>
        <v/>
      </c>
      <c r="AP249" s="30" t="e">
        <f t="shared" si="257"/>
        <v>#N/A</v>
      </c>
      <c r="AQ249" s="31" t="str">
        <f t="array" ref="AQ249">IFERROR((INDEX(TEMPLATE!$FI$7:$FI$1004,MATCH($J249,IF(TEMPLATE!$FH$7:$FH$1004=$AQ$4,TEMPLATE!$FG$7:$FG$1004),0))),"")</f>
        <v/>
      </c>
      <c r="AR249" s="32" t="e">
        <f t="shared" si="258"/>
        <v>#N/A</v>
      </c>
      <c r="AS249" s="29" t="str">
        <f t="array" ref="AS249">IFERROR((INDEX(TEMPLATE!$FI$7:$FI$1004,MATCH($J249,IF(TEMPLATE!$FH$7:$FH$1004=$AS$4,TEMPLATE!$FG$7:$FG$1004),0))),"")</f>
        <v/>
      </c>
      <c r="AT249" s="33" t="str">
        <f t="shared" si="305"/>
        <v/>
      </c>
      <c r="AU249" s="29" t="str">
        <f t="array" ref="AU249">IFERROR((INDEX(TEMPLATE!$FI$7:$FI$1004,MATCH($J249,IF(TEMPLATE!$FH$7:$FH$1004=$AU$4,TEMPLATE!$FG$7:$FG$1004),0))),"")</f>
        <v/>
      </c>
      <c r="AV249" s="30" t="e">
        <f t="shared" si="306"/>
        <v>#N/A</v>
      </c>
      <c r="AW249" s="29" t="str">
        <f t="shared" si="260"/>
        <v/>
      </c>
      <c r="AX249" s="34" t="str">
        <f t="shared" si="261"/>
        <v/>
      </c>
      <c r="AY249" s="35" t="str">
        <f t="shared" si="262"/>
        <v/>
      </c>
      <c r="AZ249" s="34" t="str">
        <f t="shared" si="263"/>
        <v/>
      </c>
      <c r="BA249" s="34" t="str">
        <f t="shared" si="264"/>
        <v/>
      </c>
      <c r="BB249" s="35" t="str">
        <f t="shared" si="265"/>
        <v/>
      </c>
      <c r="BC249" s="36" t="e">
        <f t="shared" si="266"/>
        <v>#N/A</v>
      </c>
      <c r="BD249" s="36">
        <f t="shared" si="267"/>
        <v>1</v>
      </c>
      <c r="BE249" s="36">
        <f t="shared" si="268"/>
        <v>0</v>
      </c>
      <c r="BF249" s="36" t="e">
        <f t="shared" si="269"/>
        <v>#N/A</v>
      </c>
      <c r="BG249" s="1"/>
      <c r="BH249" s="37" t="e">
        <f>VLOOKUP(TEMPLATE!$EP249&amp;"|"&amp;BH$5&amp;"|"&amp;BH$6&amp;"|0|"&amp;TEMPLATE!$EM249,TEMPLATE!$EY$7:$FE$30000,7,FALSE)</f>
        <v>#N/A</v>
      </c>
      <c r="BI249" s="38" t="e">
        <f>VLOOKUP(TEMPLATE!$EP249&amp;"|"&amp;BI$5&amp;"|"&amp;BI$6&amp;"|0|"&amp;TEMPLATE!$EM249,TEMPLATE!$EY$7:$FE$30000,7,FALSE)</f>
        <v>#N/A</v>
      </c>
      <c r="BJ249" s="37" t="e">
        <f>VLOOKUP(TEMPLATE!$EP249&amp;"|"&amp;BJ$5&amp;"|"&amp;BJ$6&amp;"|0|"&amp;TEMPLATE!$EM249,TEMPLATE!$EY$7:$FE$30000,7,FALSE)</f>
        <v>#N/A</v>
      </c>
      <c r="BK249" s="38" t="e">
        <f>VLOOKUP(TEMPLATE!$EP249&amp;"|"&amp;BK$5&amp;"|"&amp;BK$6&amp;"|0|"&amp;TEMPLATE!$EM249,TEMPLATE!$EY$7:$FE$30000,7,FALSE)</f>
        <v>#N/A</v>
      </c>
      <c r="BL249" s="38" t="e">
        <f>VLOOKUP(TEMPLATE!$EP249&amp;"|"&amp;BL$5&amp;"|"&amp;BL$6&amp;"|0|"&amp;TEMPLATE!$EM249,TEMPLATE!$EY$7:$FE$30000,7,FALSE)</f>
        <v>#N/A</v>
      </c>
      <c r="BM249" s="38" t="e">
        <f>VLOOKUP(TEMPLATE!$EP249&amp;"|"&amp;BM$5&amp;"|"&amp;BM$6&amp;"|0|"&amp;TEMPLATE!$EM249,TEMPLATE!$EY$7:$FE$30000,7,FALSE)</f>
        <v>#N/A</v>
      </c>
      <c r="BN249" s="38" t="e">
        <f>VLOOKUP(TEMPLATE!$EP249&amp;"|"&amp;BN$5&amp;"|"&amp;BN$6&amp;"|0|"&amp;TEMPLATE!$EM249,TEMPLATE!$EY$7:$FE$30000,7,FALSE)</f>
        <v>#N/A</v>
      </c>
      <c r="BO249" s="38" t="e">
        <f>VLOOKUP(TEMPLATE!$EP249&amp;"|"&amp;BO$5&amp;"|"&amp;BO$6&amp;"|0|"&amp;TEMPLATE!$EM249,TEMPLATE!$EY$7:$FE$30000,7,FALSE)</f>
        <v>#N/A</v>
      </c>
      <c r="BP249" s="38" t="e">
        <f>VLOOKUP(TEMPLATE!$EP249&amp;"|"&amp;BP$5&amp;"|"&amp;BP$6&amp;"|0|"&amp;TEMPLATE!$EM249,TEMPLATE!$EY$7:$FE$30000,7,FALSE)</f>
        <v>#N/A</v>
      </c>
      <c r="BQ249" s="38" t="e">
        <f>VLOOKUP(TEMPLATE!$EP249&amp;"|"&amp;BQ$5&amp;"|"&amp;BQ$6&amp;"|0|"&amp;TEMPLATE!$EM249,TEMPLATE!$EY$7:$FE$30000,7,FALSE)</f>
        <v>#N/A</v>
      </c>
      <c r="BR249" s="38" t="e">
        <f>VLOOKUP(TEMPLATE!$EP249&amp;"|"&amp;BR$5&amp;"|"&amp;BR$6&amp;"|0|"&amp;TEMPLATE!$EM249,TEMPLATE!$EY$7:$FE$30000,7,FALSE)</f>
        <v>#N/A</v>
      </c>
      <c r="BS249" s="38" t="e">
        <f>VLOOKUP(TEMPLATE!$EP249&amp;"|"&amp;BS$5&amp;"|"&amp;BS$6&amp;"|0|"&amp;TEMPLATE!$EM249,TEMPLATE!$EY$7:$FE$30000,7,FALSE)</f>
        <v>#N/A</v>
      </c>
      <c r="BT249" s="38" t="e">
        <f>VLOOKUP(TEMPLATE!$EP249&amp;"|"&amp;BT$5&amp;"|"&amp;BT$6&amp;"|0|"&amp;TEMPLATE!$EM249,TEMPLATE!$EY$7:$FE$30000,7,FALSE)</f>
        <v>#N/A</v>
      </c>
      <c r="BU249" s="38" t="e">
        <f>VLOOKUP(TEMPLATE!$EP249&amp;"|"&amp;BU$5&amp;"|"&amp;BU$6&amp;"|0|"&amp;TEMPLATE!$EM249,TEMPLATE!$EY$7:$FE$30000,7,FALSE)</f>
        <v>#N/A</v>
      </c>
      <c r="BV249" s="38" t="e">
        <f>VLOOKUP(TEMPLATE!$EP249&amp;"|"&amp;BV$5&amp;"|"&amp;BV$6&amp;"|0|"&amp;TEMPLATE!$EM249,TEMPLATE!$EY$7:$FE$30000,7,FALSE)</f>
        <v>#N/A</v>
      </c>
      <c r="BW249" s="38" t="e">
        <f>VLOOKUP(TEMPLATE!$EP249&amp;"|"&amp;BW$5&amp;"|"&amp;BW$6&amp;"|0|"&amp;TEMPLATE!$EM249,TEMPLATE!$EY$7:$FE$30000,7,FALSE)</f>
        <v>#N/A</v>
      </c>
      <c r="BX249" s="38" t="e">
        <f>VLOOKUP(TEMPLATE!$EP249&amp;"|"&amp;BX$5&amp;"|"&amp;BX$6&amp;"|0|"&amp;TEMPLATE!$EM249,TEMPLATE!$EY$7:$FE$30000,7,FALSE)</f>
        <v>#N/A</v>
      </c>
      <c r="BY249" s="38" t="e">
        <f>VLOOKUP(TEMPLATE!$EP249&amp;"|"&amp;BY$5&amp;"|"&amp;BY$6&amp;"|0|"&amp;TEMPLATE!$EM249,TEMPLATE!$EY$7:$FE$30000,7,FALSE)</f>
        <v>#N/A</v>
      </c>
      <c r="BZ249" s="38" t="e">
        <f>VLOOKUP(TEMPLATE!$EP249&amp;"|"&amp;BZ$5&amp;"|"&amp;BZ$6&amp;"|0|"&amp;TEMPLATE!$EM249,TEMPLATE!$EY$7:$FE$30000,7,FALSE)</f>
        <v>#N/A</v>
      </c>
      <c r="CA249" s="38" t="e">
        <f>IF(VLOOKUP(TEMPLATE!$EP249&amp;"|"&amp;CA$5&amp;"|"&amp;CA$6&amp;"|0|"&amp;TEMPLATE!$EM249,TEMPLATE!$EY$7:$FE$30000,7,FALSE)=0,BN249,VLOOKUP(TEMPLATE!$EP249&amp;"|"&amp;CA$5&amp;"|"&amp;CA$6&amp;"|0|"&amp;TEMPLATE!$EM249,TEMPLATE!$EY$7:$FE$30000,7,FALSE))</f>
        <v>#N/A</v>
      </c>
      <c r="CB249" s="38" t="e">
        <f>VLOOKUP(TEMPLATE!$EP249&amp;"|"&amp;CB$5&amp;"|"&amp;CB$6&amp;"|0|"&amp;TEMPLATE!$EM249,TEMPLATE!$EY$7:$FE$30000,7,FALSE)</f>
        <v>#N/A</v>
      </c>
      <c r="CC249" s="38" t="e">
        <f>VLOOKUP(TEMPLATE!$EP249&amp;"|"&amp;CC$5&amp;"|"&amp;CC$6&amp;"|0|"&amp;TEMPLATE!$EM249,TEMPLATE!$EY$7:$FE$30000,7,FALSE)</f>
        <v>#N/A</v>
      </c>
      <c r="CD249" s="38" t="e">
        <f>VLOOKUP(TEMPLATE!$EP249&amp;"|"&amp;CD$5&amp;"|"&amp;CD$6&amp;"|0|"&amp;TEMPLATE!$EM249,TEMPLATE!$EY$7:$FE$30000,7,FALSE)</f>
        <v>#N/A</v>
      </c>
      <c r="CE249" s="38" t="e">
        <f>VLOOKUP(TEMPLATE!$EP249&amp;"|"&amp;CE$5&amp;"|"&amp;CE$6&amp;"|0|"&amp;TEMPLATE!$EM249,TEMPLATE!$EY$7:$FE$30000,7,FALSE)</f>
        <v>#N/A</v>
      </c>
      <c r="CF249" s="38" t="e">
        <f>VLOOKUP(TEMPLATE!$EP249&amp;"|"&amp;CF$5&amp;"|"&amp;CF$6&amp;"|0|"&amp;TEMPLATE!$EM249,TEMPLATE!$EY$7:$FE$30000,7,FALSE)</f>
        <v>#N/A</v>
      </c>
      <c r="CG249" s="38" t="e">
        <f>VLOOKUP(TEMPLATE!$EP249&amp;"|"&amp;CG$5&amp;"|"&amp;CG$6&amp;"|0|"&amp;TEMPLATE!$EM249,TEMPLATE!$EY$7:$FE$30000,7,FALSE)</f>
        <v>#N/A</v>
      </c>
      <c r="CH249" s="38" t="e">
        <f>VLOOKUP(TEMPLATE!$EP249&amp;"|"&amp;CH$5&amp;"|"&amp;CH$6&amp;"|0|"&amp;TEMPLATE!$EM249,TEMPLATE!$EY$7:$FE$30000,7,FALSE)</f>
        <v>#N/A</v>
      </c>
      <c r="CI249" s="38" t="e">
        <f>VLOOKUP(TEMPLATE!$EP249&amp;"|"&amp;CI$5&amp;"|"&amp;CI$6&amp;"|0|"&amp;TEMPLATE!$EM249,TEMPLATE!$EY$7:$FE$30000,7,FALSE)</f>
        <v>#N/A</v>
      </c>
      <c r="CJ249" s="38" t="e">
        <f>VLOOKUP(TEMPLATE!$EP249&amp;"|"&amp;CJ$5&amp;"|"&amp;CJ$6&amp;"|0|"&amp;TEMPLATE!$EM249,TEMPLATE!$EY$7:$FE$30000,7,FALSE)</f>
        <v>#N/A</v>
      </c>
      <c r="CK249" s="38" t="e">
        <f>VLOOKUP(TEMPLATE!$EP249&amp;"|"&amp;CK$5&amp;"|"&amp;CK$6&amp;"|0|"&amp;TEMPLATE!$EM249,TEMPLATE!$EY$7:$FE$30000,7,FALSE)</f>
        <v>#N/A</v>
      </c>
      <c r="CL249" s="38" t="e">
        <f t="shared" si="270"/>
        <v>#VALUE!</v>
      </c>
      <c r="CM249" s="38" t="e">
        <f t="shared" si="271"/>
        <v>#VALUE!</v>
      </c>
      <c r="CN249" s="38" t="e">
        <f>VLOOKUP(TEMPLATE!$EP249&amp;"|"&amp;CN$5&amp;"|"&amp;CN$6&amp;"|0|"&amp;TEMPLATE!$EM249,TEMPLATE!$EY$7:$FE$30000,7,FALSE)</f>
        <v>#N/A</v>
      </c>
      <c r="CO249" s="38" t="e">
        <f>VLOOKUP(TEMPLATE!$EP249&amp;"|"&amp;CO$5&amp;"|"&amp;CO$6&amp;"|0|"&amp;TEMPLATE!$EM249,TEMPLATE!$EY$7:$FE$30000,7,FALSE)</f>
        <v>#N/A</v>
      </c>
      <c r="CP249" s="39" t="str">
        <f t="array" ref="CP249">IFERROR((INDEX(TEMPLATE!$FI$7:$FI$1004,MATCH($J249,IF(TEMPLATE!$FH$7:$FH$1004=CP$6,TEMPLATE!$FG$7:$FG$1004),0))),"")</f>
        <v/>
      </c>
      <c r="CQ249" s="39" t="str">
        <f t="array" ref="CQ249">IFERROR((INDEX(TEMPLATE!$FI$7:$FI$1004,MATCH($J249,IF(TEMPLATE!$FH$7:$FH$1004=CQ$6,TEMPLATE!$FG$7:$FG$1004),0))),"")</f>
        <v/>
      </c>
      <c r="CR249" s="39" t="str">
        <f t="array" ref="CR249">IFERROR((INDEX(TEMPLATE!$FI$7:$FI$1004,MATCH($J249,IF(TEMPLATE!$FH$7:$FH$1004=CR$6,TEMPLATE!$FG$7:$FG$1004),0))),"")</f>
        <v/>
      </c>
      <c r="CS249" s="39" t="str">
        <f t="array" ref="CS249">IFERROR((INDEX(TEMPLATE!$FI$7:$FI$1004,MATCH($J249,IF(TEMPLATE!$FH$7:$FH$1004=CS$6,TEMPLATE!$FG$7:$FG$1004),0))),"")</f>
        <v/>
      </c>
      <c r="CT249" s="38" t="str">
        <f t="array" ref="CT249">IFERROR((INDEX(TEMPLATE!$FI$7:$FI$1004,MATCH($J249,IF(TEMPLATE!$FH$7:$FH$1004=CT$6,TEMPLATE!$FG$7:$FG$1004),0))),"")</f>
        <v/>
      </c>
      <c r="CU249" s="38" t="str">
        <f t="array" ref="CU249">IFERROR((INDEX(TEMPLATE!$FI$7:$FI$1004,MATCH($J249,IF(TEMPLATE!$FH$7:$FH$1004=CU$6,TEMPLATE!$FG$7:$FG$1004),0))),"")</f>
        <v/>
      </c>
      <c r="CV249" s="38" t="str">
        <f t="array" ref="CV249">IFERROR((INDEX(TEMPLATE!$FI$7:$FI$1004,MATCH($J249,IF(TEMPLATE!$FH$7:$FH$1004=CV$6,TEMPLATE!$FG$7:$FG$1004),0))),"")</f>
        <v/>
      </c>
      <c r="CW249" s="38" t="str">
        <f t="array" ref="CW249">IFERROR((INDEX(TEMPLATE!$FI$7:$FI$1004,MATCH($J249,IF(TEMPLATE!$FH$7:$FH$1004=CW$6,TEMPLATE!$FG$7:$FG$1004),0))),"")</f>
        <v/>
      </c>
      <c r="CX249" s="7"/>
      <c r="CY249" s="7" t="str">
        <f t="shared" si="272"/>
        <v/>
      </c>
      <c r="CZ249" s="7" t="str">
        <f t="shared" si="273"/>
        <v/>
      </c>
      <c r="DA249" s="7" t="str">
        <f t="shared" si="274"/>
        <v/>
      </c>
      <c r="DB249" s="7" t="str">
        <f t="shared" si="275"/>
        <v/>
      </c>
      <c r="DC249" s="7" t="str">
        <f t="shared" si="276"/>
        <v/>
      </c>
      <c r="DD249" s="7" t="str">
        <f t="shared" si="277"/>
        <v/>
      </c>
      <c r="DE249" s="7" t="str">
        <f t="shared" si="278"/>
        <v/>
      </c>
      <c r="DF249" s="7" t="str">
        <f t="shared" si="279"/>
        <v/>
      </c>
      <c r="DG249" s="7"/>
      <c r="DH249" s="40" t="str">
        <f t="shared" si="280"/>
        <v/>
      </c>
      <c r="DI249" s="40" t="str">
        <f t="shared" si="281"/>
        <v/>
      </c>
      <c r="DJ249" s="40" t="str">
        <f t="shared" si="282"/>
        <v/>
      </c>
      <c r="DK249" s="41" t="str">
        <f t="shared" si="283"/>
        <v/>
      </c>
      <c r="DL249" s="42" t="str">
        <f t="shared" si="284"/>
        <v/>
      </c>
      <c r="DM249" s="42" t="str">
        <f t="shared" si="285"/>
        <v/>
      </c>
      <c r="DN249" s="42" t="str">
        <f t="shared" si="286"/>
        <v/>
      </c>
      <c r="DO249" s="42" t="str">
        <f t="shared" si="287"/>
        <v/>
      </c>
      <c r="DP249" s="7"/>
      <c r="DQ249" s="7">
        <f t="shared" si="288"/>
        <v>0</v>
      </c>
      <c r="DR249" s="7">
        <f t="shared" si="289"/>
        <v>0</v>
      </c>
      <c r="DS249" s="7">
        <f t="shared" si="290"/>
        <v>0</v>
      </c>
      <c r="DT249" s="7">
        <f t="shared" si="291"/>
        <v>0</v>
      </c>
      <c r="DU249" s="7">
        <f t="shared" si="292"/>
        <v>0</v>
      </c>
      <c r="DV249" s="7">
        <f t="shared" si="293"/>
        <v>0</v>
      </c>
      <c r="DW249" s="7">
        <f t="shared" si="294"/>
        <v>0</v>
      </c>
      <c r="DX249" s="7">
        <f t="shared" si="295"/>
        <v>0</v>
      </c>
      <c r="DY249" s="48" t="e">
        <f t="array" ref="DY249">VLOOKUP(TEMPLATE!$EP249&amp;"|"&amp;DY$5&amp;"|"&amp;DY$6&amp;"|0|"&amp;TEMPLATE!$EM249,TEMPLATE!$EY$7:$FE$30000,7,FALSE)</f>
        <v>#N/A</v>
      </c>
      <c r="DZ249" s="48" t="e">
        <f t="array" ref="DZ249">VLOOKUP(TEMPLATE!$EP249&amp;"|"&amp;DZ$5&amp;"|"&amp;DZ$6&amp;"|0|"&amp;TEMPLATE!$EM249,TEMPLATE!$EY$7:$FE$30000,7,FALSE)</f>
        <v>#N/A</v>
      </c>
      <c r="EA249" s="7" t="str">
        <f t="shared" si="296"/>
        <v/>
      </c>
      <c r="EB249" s="7" t="str">
        <f t="shared" si="297"/>
        <v/>
      </c>
      <c r="EC249" s="7" t="str">
        <f t="shared" si="298"/>
        <v/>
      </c>
      <c r="ED249" s="7" t="str">
        <f t="shared" si="299"/>
        <v/>
      </c>
      <c r="EE249" s="7" t="str">
        <f t="shared" si="300"/>
        <v/>
      </c>
      <c r="EF249" s="7" t="str">
        <f t="shared" si="301"/>
        <v/>
      </c>
      <c r="EG249" s="7" t="str">
        <f t="shared" si="302"/>
        <v/>
      </c>
      <c r="EH249" s="7" t="str">
        <f t="shared" si="303"/>
        <v/>
      </c>
      <c r="EI249" s="1"/>
      <c r="EJ249" s="1"/>
      <c r="EK249" s="1"/>
      <c r="EL249" s="1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1" t="str">
        <f t="shared" si="304"/>
        <v>||||</v>
      </c>
      <c r="EZ249" s="7"/>
      <c r="FA249" s="7"/>
      <c r="FB249" s="7"/>
      <c r="FC249" s="7"/>
      <c r="FD249" s="43"/>
      <c r="FE249" s="7"/>
      <c r="FF249" s="7"/>
      <c r="FG249" s="7"/>
      <c r="FH249" s="7"/>
      <c r="FI249" s="7"/>
      <c r="FJ249" s="7"/>
      <c r="FK249" s="7"/>
      <c r="FL249" s="7"/>
      <c r="FM249" s="43"/>
      <c r="FN249" s="7"/>
      <c r="FO249" s="7"/>
      <c r="FP249" s="43"/>
      <c r="FQ249" s="7"/>
      <c r="FR249" s="7"/>
      <c r="FS249" s="7"/>
      <c r="FT249" s="7"/>
      <c r="FU249" s="7"/>
      <c r="FV249" s="43"/>
      <c r="FW249" s="38"/>
      <c r="FX249" s="7"/>
      <c r="FY249" s="7"/>
      <c r="FZ249" s="7"/>
      <c r="GA249" s="7"/>
      <c r="GB249" s="7"/>
      <c r="GC249" s="7"/>
      <c r="GD249" s="7"/>
    </row>
    <row r="250" spans="1:186" x14ac:dyDescent="0.25">
      <c r="A250" s="4">
        <f t="shared" si="236"/>
        <v>1</v>
      </c>
      <c r="B250" s="17" t="str">
        <f>IF(TEMPLATE!EM250="","",TEMPLATE!EM250)</f>
        <v/>
      </c>
      <c r="C250" s="17" t="str">
        <f>IF(TEMPLATE!EX250="","",TEMPLATE!EX250)</f>
        <v/>
      </c>
      <c r="D250" s="19" t="str">
        <f t="shared" si="233"/>
        <v/>
      </c>
      <c r="E250" s="19" t="str">
        <f t="shared" si="237"/>
        <v/>
      </c>
      <c r="F250" s="17"/>
      <c r="G250" s="45" t="str">
        <f>IF(TEMPLATE!EN250="","",TEMPLATE!EN250)</f>
        <v/>
      </c>
      <c r="H250" s="45"/>
      <c r="I250" s="45"/>
      <c r="J250" s="17" t="str">
        <f>IF(TEMPLATE!EP250="","",TEMPLATE!EP250)</f>
        <v/>
      </c>
      <c r="K250" s="46" t="str">
        <f>IF(TEMPLATE!EQ250="","",TEMPLATE!EQ250)</f>
        <v/>
      </c>
      <c r="L250" s="46" t="str">
        <f>IF(TEMPLATE!ER250="","",TEMPLATE!ER250)</f>
        <v/>
      </c>
      <c r="M250" s="46" t="str">
        <f>IF(TEMPLATE!ES250="","",TEMPLATE!ES250)</f>
        <v/>
      </c>
      <c r="N250" s="18" t="str">
        <f>IF(TEMPLATE!EU250="","",TEMPLATE!EU250)</f>
        <v/>
      </c>
      <c r="O250" s="19" t="str">
        <f t="shared" si="238"/>
        <v/>
      </c>
      <c r="P250" s="20" t="str">
        <f t="shared" si="239"/>
        <v/>
      </c>
      <c r="Q250" s="18"/>
      <c r="R250" s="21" t="str">
        <f t="shared" si="240"/>
        <v/>
      </c>
      <c r="S250" s="21" t="str">
        <f>IF(SUMIFS(TEMPLATE!$GD$7:$GD$30000,TEMPLATE!$GC$7:$GC$30000,EV250,TEMPLATE!$FY$7:$FY$30000,J250,$GB$7:$GB$30000,G250)=0,"",SUMIFS(TEMPLATE!$GD$7:$GD$30000,TEMPLATE!$GC$7:$GC$30000,EV250,TEMPLATE!$FY$7:$FY$30000,J250,$GB$7:$GB$30000,G250))</f>
        <v/>
      </c>
      <c r="T250" s="21" t="str">
        <f>IF(SUMIFS(TEMPLATE!$GD$7:$GD$30000,TEMPLATE!$GE$7:$GE$30000,"Common Equity",TEMPLATE!$FY$7:$FY$30000,J250,$GB$7:$GB$30000,G250)=0,"",SUMIFS(TEMPLATE!$GD$7:$GD$30000,TEMPLATE!$GE$7:$GE$30000,"Common Equity",TEMPLATE!$FY$7:$FY$30000,J250,$GB$7:$GB$30000,G250))</f>
        <v/>
      </c>
      <c r="U250" s="21"/>
      <c r="V250" s="22">
        <f t="shared" si="241"/>
        <v>0</v>
      </c>
      <c r="W250" s="23" t="e">
        <f t="shared" si="242"/>
        <v>#N/A</v>
      </c>
      <c r="X250" s="23" t="e">
        <f t="shared" si="243"/>
        <v>#N/A</v>
      </c>
      <c r="Y250" s="23" t="e">
        <f t="shared" si="244"/>
        <v>#N/A</v>
      </c>
      <c r="Z250" s="23" t="e">
        <f t="shared" si="245"/>
        <v>#N/A</v>
      </c>
      <c r="AA250" s="23" t="e">
        <f t="shared" si="246"/>
        <v>#N/A</v>
      </c>
      <c r="AB250" s="23" t="e">
        <f t="shared" si="247"/>
        <v>#N/A</v>
      </c>
      <c r="AC250" s="23" t="e">
        <f t="shared" si="248"/>
        <v>#N/A</v>
      </c>
      <c r="AD250" s="24" t="e">
        <f t="shared" si="249"/>
        <v>#N/A</v>
      </c>
      <c r="AE250" s="24" t="e">
        <f t="shared" si="234"/>
        <v>#N/A</v>
      </c>
      <c r="AF250" s="24" t="e">
        <f t="shared" si="235"/>
        <v>#N/A</v>
      </c>
      <c r="AG250" s="24" t="e">
        <f t="shared" si="250"/>
        <v>#N/A</v>
      </c>
      <c r="AH250" s="24" t="str">
        <f t="shared" si="251"/>
        <v/>
      </c>
      <c r="AI250" s="25" t="e">
        <f t="shared" si="252"/>
        <v>#N/A</v>
      </c>
      <c r="AJ250" s="21" t="e">
        <f t="shared" si="253"/>
        <v>#N/A</v>
      </c>
      <c r="AK250" s="51" t="e">
        <f t="shared" si="254"/>
        <v>#N/A</v>
      </c>
      <c r="AL250" s="26" t="e">
        <f t="shared" si="255"/>
        <v>#N/A</v>
      </c>
      <c r="AM250" s="27" t="str">
        <f t="array" ref="AM250">IFERROR((INDEX(TEMPLATE!$FI$7:$FI$1004,MATCH($J250,IF(TEMPLATE!$FH$7:$FH$1004=$AM$4,TEMPLATE!$FG$7:$FG$1004),0))),"")</f>
        <v/>
      </c>
      <c r="AN250" s="28" t="str">
        <f t="shared" si="256"/>
        <v/>
      </c>
      <c r="AO250" s="29" t="str">
        <f t="array" ref="AO250">IFERROR((INDEX(TEMPLATE!$FI$7:$FI$1004,MATCH($J250,IF(TEMPLATE!$FH$7:$FH$1004=$AO$4,TEMPLATE!$FG$7:$FG$1004),0))),"")</f>
        <v/>
      </c>
      <c r="AP250" s="30" t="e">
        <f t="shared" si="257"/>
        <v>#N/A</v>
      </c>
      <c r="AQ250" s="31" t="str">
        <f t="array" ref="AQ250">IFERROR((INDEX(TEMPLATE!$FI$7:$FI$1004,MATCH($J250,IF(TEMPLATE!$FH$7:$FH$1004=$AQ$4,TEMPLATE!$FG$7:$FG$1004),0))),"")</f>
        <v/>
      </c>
      <c r="AR250" s="32" t="e">
        <f t="shared" si="258"/>
        <v>#N/A</v>
      </c>
      <c r="AS250" s="29" t="str">
        <f t="array" ref="AS250">IFERROR((INDEX(TEMPLATE!$FI$7:$FI$1004,MATCH($J250,IF(TEMPLATE!$FH$7:$FH$1004=$AS$4,TEMPLATE!$FG$7:$FG$1004),0))),"")</f>
        <v/>
      </c>
      <c r="AT250" s="33" t="str">
        <f t="shared" si="305"/>
        <v/>
      </c>
      <c r="AU250" s="29" t="str">
        <f t="array" ref="AU250">IFERROR((INDEX(TEMPLATE!$FI$7:$FI$1004,MATCH($J250,IF(TEMPLATE!$FH$7:$FH$1004=$AU$4,TEMPLATE!$FG$7:$FG$1004),0))),"")</f>
        <v/>
      </c>
      <c r="AV250" s="30" t="e">
        <f t="shared" ref="AV200:AV250" si="307">+(CB250-CC250)/BQ250</f>
        <v>#N/A</v>
      </c>
      <c r="AW250" s="29" t="str">
        <f t="shared" si="260"/>
        <v/>
      </c>
      <c r="AX250" s="34" t="str">
        <f t="shared" si="261"/>
        <v/>
      </c>
      <c r="AY250" s="35" t="str">
        <f t="shared" si="262"/>
        <v/>
      </c>
      <c r="AZ250" s="34" t="str">
        <f t="shared" si="263"/>
        <v/>
      </c>
      <c r="BA250" s="34" t="str">
        <f t="shared" si="264"/>
        <v/>
      </c>
      <c r="BB250" s="35" t="str">
        <f t="shared" si="265"/>
        <v/>
      </c>
      <c r="BC250" s="36" t="e">
        <f t="shared" si="266"/>
        <v>#N/A</v>
      </c>
      <c r="BD250" s="36">
        <f t="shared" si="267"/>
        <v>1</v>
      </c>
      <c r="BE250" s="36">
        <f t="shared" si="268"/>
        <v>0</v>
      </c>
      <c r="BF250" s="36" t="e">
        <f t="shared" si="269"/>
        <v>#N/A</v>
      </c>
      <c r="BG250" s="1"/>
      <c r="BH250" s="37" t="e">
        <f>VLOOKUP(TEMPLATE!$EP250&amp;"|"&amp;BH$5&amp;"|"&amp;BH$6&amp;"|0|"&amp;TEMPLATE!$EM250,TEMPLATE!$EY$7:$FE$30000,7,FALSE)</f>
        <v>#N/A</v>
      </c>
      <c r="BI250" s="38" t="e">
        <f>VLOOKUP(TEMPLATE!$EP250&amp;"|"&amp;BI$5&amp;"|"&amp;BI$6&amp;"|0|"&amp;TEMPLATE!$EM250,TEMPLATE!$EY$7:$FE$30000,7,FALSE)</f>
        <v>#N/A</v>
      </c>
      <c r="BJ250" s="37" t="e">
        <f>VLOOKUP(TEMPLATE!$EP250&amp;"|"&amp;BJ$5&amp;"|"&amp;BJ$6&amp;"|0|"&amp;TEMPLATE!$EM250,TEMPLATE!$EY$7:$FE$30000,7,FALSE)</f>
        <v>#N/A</v>
      </c>
      <c r="BK250" s="38" t="e">
        <f>VLOOKUP(TEMPLATE!$EP250&amp;"|"&amp;BK$5&amp;"|"&amp;BK$6&amp;"|0|"&amp;TEMPLATE!$EM250,TEMPLATE!$EY$7:$FE$30000,7,FALSE)</f>
        <v>#N/A</v>
      </c>
      <c r="BL250" s="38" t="e">
        <f>VLOOKUP(TEMPLATE!$EP250&amp;"|"&amp;BL$5&amp;"|"&amp;BL$6&amp;"|0|"&amp;TEMPLATE!$EM250,TEMPLATE!$EY$7:$FE$30000,7,FALSE)</f>
        <v>#N/A</v>
      </c>
      <c r="BM250" s="38" t="e">
        <f>VLOOKUP(TEMPLATE!$EP250&amp;"|"&amp;BM$5&amp;"|"&amp;BM$6&amp;"|0|"&amp;TEMPLATE!$EM250,TEMPLATE!$EY$7:$FE$30000,7,FALSE)</f>
        <v>#N/A</v>
      </c>
      <c r="BN250" s="38" t="e">
        <f>VLOOKUP(TEMPLATE!$EP250&amp;"|"&amp;BN$5&amp;"|"&amp;BN$6&amp;"|0|"&amp;TEMPLATE!$EM250,TEMPLATE!$EY$7:$FE$30000,7,FALSE)</f>
        <v>#N/A</v>
      </c>
      <c r="BO250" s="38" t="e">
        <f>VLOOKUP(TEMPLATE!$EP250&amp;"|"&amp;BO$5&amp;"|"&amp;BO$6&amp;"|0|"&amp;TEMPLATE!$EM250,TEMPLATE!$EY$7:$FE$30000,7,FALSE)</f>
        <v>#N/A</v>
      </c>
      <c r="BP250" s="38" t="e">
        <f>VLOOKUP(TEMPLATE!$EP250&amp;"|"&amp;BP$5&amp;"|"&amp;BP$6&amp;"|0|"&amp;TEMPLATE!$EM250,TEMPLATE!$EY$7:$FE$30000,7,FALSE)</f>
        <v>#N/A</v>
      </c>
      <c r="BQ250" s="38" t="e">
        <f>VLOOKUP(TEMPLATE!$EP250&amp;"|"&amp;BQ$5&amp;"|"&amp;BQ$6&amp;"|0|"&amp;TEMPLATE!$EM250,TEMPLATE!$EY$7:$FE$30000,7,FALSE)</f>
        <v>#N/A</v>
      </c>
      <c r="BR250" s="38" t="e">
        <f>VLOOKUP(TEMPLATE!$EP250&amp;"|"&amp;BR$5&amp;"|"&amp;BR$6&amp;"|0|"&amp;TEMPLATE!$EM250,TEMPLATE!$EY$7:$FE$30000,7,FALSE)</f>
        <v>#N/A</v>
      </c>
      <c r="BS250" s="38" t="e">
        <f>VLOOKUP(TEMPLATE!$EP250&amp;"|"&amp;BS$5&amp;"|"&amp;BS$6&amp;"|0|"&amp;TEMPLATE!$EM250,TEMPLATE!$EY$7:$FE$30000,7,FALSE)</f>
        <v>#N/A</v>
      </c>
      <c r="BT250" s="38" t="e">
        <f>VLOOKUP(TEMPLATE!$EP250&amp;"|"&amp;BT$5&amp;"|"&amp;BT$6&amp;"|0|"&amp;TEMPLATE!$EM250,TEMPLATE!$EY$7:$FE$30000,7,FALSE)</f>
        <v>#N/A</v>
      </c>
      <c r="BU250" s="38" t="e">
        <f>VLOOKUP(TEMPLATE!$EP250&amp;"|"&amp;BU$5&amp;"|"&amp;BU$6&amp;"|0|"&amp;TEMPLATE!$EM250,TEMPLATE!$EY$7:$FE$30000,7,FALSE)</f>
        <v>#N/A</v>
      </c>
      <c r="BV250" s="38" t="e">
        <f>VLOOKUP(TEMPLATE!$EP250&amp;"|"&amp;BV$5&amp;"|"&amp;BV$6&amp;"|0|"&amp;TEMPLATE!$EM250,TEMPLATE!$EY$7:$FE$30000,7,FALSE)</f>
        <v>#N/A</v>
      </c>
      <c r="BW250" s="38" t="e">
        <f>VLOOKUP(TEMPLATE!$EP250&amp;"|"&amp;BW$5&amp;"|"&amp;BW$6&amp;"|0|"&amp;TEMPLATE!$EM250,TEMPLATE!$EY$7:$FE$30000,7,FALSE)</f>
        <v>#N/A</v>
      </c>
      <c r="BX250" s="38" t="e">
        <f>VLOOKUP(TEMPLATE!$EP250&amp;"|"&amp;BX$5&amp;"|"&amp;BX$6&amp;"|0|"&amp;TEMPLATE!$EM250,TEMPLATE!$EY$7:$FE$30000,7,FALSE)</f>
        <v>#N/A</v>
      </c>
      <c r="BY250" s="38" t="e">
        <f>VLOOKUP(TEMPLATE!$EP250&amp;"|"&amp;BY$5&amp;"|"&amp;BY$6&amp;"|0|"&amp;TEMPLATE!$EM250,TEMPLATE!$EY$7:$FE$30000,7,FALSE)</f>
        <v>#N/A</v>
      </c>
      <c r="BZ250" s="38" t="e">
        <f>VLOOKUP(TEMPLATE!$EP250&amp;"|"&amp;BZ$5&amp;"|"&amp;BZ$6&amp;"|0|"&amp;TEMPLATE!$EM250,TEMPLATE!$EY$7:$FE$30000,7,FALSE)</f>
        <v>#N/A</v>
      </c>
      <c r="CA250" s="38" t="e">
        <f>IF(VLOOKUP(TEMPLATE!$EP250&amp;"|"&amp;CA$5&amp;"|"&amp;CA$6&amp;"|0|"&amp;TEMPLATE!$EM250,TEMPLATE!$EY$7:$FE$30000,7,FALSE)=0,BN250,VLOOKUP(TEMPLATE!$EP250&amp;"|"&amp;CA$5&amp;"|"&amp;CA$6&amp;"|0|"&amp;TEMPLATE!$EM250,TEMPLATE!$EY$7:$FE$30000,7,FALSE))</f>
        <v>#N/A</v>
      </c>
      <c r="CB250" s="38" t="e">
        <f>VLOOKUP(TEMPLATE!$EP250&amp;"|"&amp;CB$5&amp;"|"&amp;CB$6&amp;"|0|"&amp;TEMPLATE!$EM250,TEMPLATE!$EY$7:$FE$30000,7,FALSE)</f>
        <v>#N/A</v>
      </c>
      <c r="CC250" s="38" t="e">
        <f>VLOOKUP(TEMPLATE!$EP250&amp;"|"&amp;CC$5&amp;"|"&amp;CC$6&amp;"|0|"&amp;TEMPLATE!$EM250,TEMPLATE!$EY$7:$FE$30000,7,FALSE)</f>
        <v>#N/A</v>
      </c>
      <c r="CD250" s="38" t="e">
        <f>VLOOKUP(TEMPLATE!$EP250&amp;"|"&amp;CD$5&amp;"|"&amp;CD$6&amp;"|0|"&amp;TEMPLATE!$EM250,TEMPLATE!$EY$7:$FE$30000,7,FALSE)</f>
        <v>#N/A</v>
      </c>
      <c r="CE250" s="38" t="e">
        <f>VLOOKUP(TEMPLATE!$EP250&amp;"|"&amp;CE$5&amp;"|"&amp;CE$6&amp;"|0|"&amp;TEMPLATE!$EM250,TEMPLATE!$EY$7:$FE$30000,7,FALSE)</f>
        <v>#N/A</v>
      </c>
      <c r="CF250" s="38" t="e">
        <f>VLOOKUP(TEMPLATE!$EP250&amp;"|"&amp;CF$5&amp;"|"&amp;CF$6&amp;"|0|"&amp;TEMPLATE!$EM250,TEMPLATE!$EY$7:$FE$30000,7,FALSE)</f>
        <v>#N/A</v>
      </c>
      <c r="CG250" s="38" t="e">
        <f>VLOOKUP(TEMPLATE!$EP250&amp;"|"&amp;CG$5&amp;"|"&amp;CG$6&amp;"|0|"&amp;TEMPLATE!$EM250,TEMPLATE!$EY$7:$FE$30000,7,FALSE)</f>
        <v>#N/A</v>
      </c>
      <c r="CH250" s="38" t="e">
        <f>VLOOKUP(TEMPLATE!$EP250&amp;"|"&amp;CH$5&amp;"|"&amp;CH$6&amp;"|0|"&amp;TEMPLATE!$EM250,TEMPLATE!$EY$7:$FE$30000,7,FALSE)</f>
        <v>#N/A</v>
      </c>
      <c r="CI250" s="38" t="e">
        <f>VLOOKUP(TEMPLATE!$EP250&amp;"|"&amp;CI$5&amp;"|"&amp;CI$6&amp;"|0|"&amp;TEMPLATE!$EM250,TEMPLATE!$EY$7:$FE$30000,7,FALSE)</f>
        <v>#N/A</v>
      </c>
      <c r="CJ250" s="38" t="e">
        <f>VLOOKUP(TEMPLATE!$EP250&amp;"|"&amp;CJ$5&amp;"|"&amp;CJ$6&amp;"|0|"&amp;TEMPLATE!$EM250,TEMPLATE!$EY$7:$FE$30000,7,FALSE)</f>
        <v>#N/A</v>
      </c>
      <c r="CK250" s="38" t="e">
        <f>VLOOKUP(TEMPLATE!$EP250&amp;"|"&amp;CK$5&amp;"|"&amp;CK$6&amp;"|0|"&amp;TEMPLATE!$EM250,TEMPLATE!$EY$7:$FE$30000,7,FALSE)</f>
        <v>#N/A</v>
      </c>
      <c r="CL250" s="38" t="e">
        <f t="shared" si="270"/>
        <v>#VALUE!</v>
      </c>
      <c r="CM250" s="38" t="e">
        <f t="shared" si="271"/>
        <v>#VALUE!</v>
      </c>
      <c r="CN250" s="38" t="e">
        <f>VLOOKUP(TEMPLATE!$EP250&amp;"|"&amp;CN$5&amp;"|"&amp;CN$6&amp;"|0|"&amp;TEMPLATE!$EM250,TEMPLATE!$EY$7:$FE$30000,7,FALSE)</f>
        <v>#N/A</v>
      </c>
      <c r="CO250" s="38" t="e">
        <f>VLOOKUP(TEMPLATE!$EP250&amp;"|"&amp;CO$5&amp;"|"&amp;CO$6&amp;"|0|"&amp;TEMPLATE!$EM250,TEMPLATE!$EY$7:$FE$30000,7,FALSE)</f>
        <v>#N/A</v>
      </c>
      <c r="CP250" s="39" t="str">
        <f t="array" ref="CP250">IFERROR((INDEX(TEMPLATE!$FI$7:$FI$1004,MATCH($J250,IF(TEMPLATE!$FH$7:$FH$1004=CP$6,TEMPLATE!$FG$7:$FG$1004),0))),"")</f>
        <v/>
      </c>
      <c r="CQ250" s="39" t="str">
        <f t="array" ref="CQ250">IFERROR((INDEX(TEMPLATE!$FI$7:$FI$1004,MATCH($J250,IF(TEMPLATE!$FH$7:$FH$1004=CQ$6,TEMPLATE!$FG$7:$FG$1004),0))),"")</f>
        <v/>
      </c>
      <c r="CR250" s="39" t="str">
        <f t="array" ref="CR250">IFERROR((INDEX(TEMPLATE!$FI$7:$FI$1004,MATCH($J250,IF(TEMPLATE!$FH$7:$FH$1004=CR$6,TEMPLATE!$FG$7:$FG$1004),0))),"")</f>
        <v/>
      </c>
      <c r="CS250" s="39" t="str">
        <f t="array" ref="CS250">IFERROR((INDEX(TEMPLATE!$FI$7:$FI$1004,MATCH($J250,IF(TEMPLATE!$FH$7:$FH$1004=CS$6,TEMPLATE!$FG$7:$FG$1004),0))),"")</f>
        <v/>
      </c>
      <c r="CT250" s="38" t="str">
        <f t="array" ref="CT250">IFERROR((INDEX(TEMPLATE!$FI$7:$FI$1004,MATCH($J250,IF(TEMPLATE!$FH$7:$FH$1004=CT$6,TEMPLATE!$FG$7:$FG$1004),0))),"")</f>
        <v/>
      </c>
      <c r="CU250" s="38" t="str">
        <f t="array" ref="CU250">IFERROR((INDEX(TEMPLATE!$FI$7:$FI$1004,MATCH($J250,IF(TEMPLATE!$FH$7:$FH$1004=CU$6,TEMPLATE!$FG$7:$FG$1004),0))),"")</f>
        <v/>
      </c>
      <c r="CV250" s="38" t="str">
        <f t="array" ref="CV250">IFERROR((INDEX(TEMPLATE!$FI$7:$FI$1004,MATCH($J250,IF(TEMPLATE!$FH$7:$FH$1004=CV$6,TEMPLATE!$FG$7:$FG$1004),0))),"")</f>
        <v/>
      </c>
      <c r="CW250" s="38" t="str">
        <f t="array" ref="CW250">IFERROR((INDEX(TEMPLATE!$FI$7:$FI$1004,MATCH($J250,IF(TEMPLATE!$FH$7:$FH$1004=CW$6,TEMPLATE!$FG$7:$FG$1004),0))),"")</f>
        <v/>
      </c>
      <c r="CX250" s="7"/>
      <c r="CY250" s="7" t="str">
        <f t="shared" si="272"/>
        <v/>
      </c>
      <c r="CZ250" s="7" t="str">
        <f t="shared" si="273"/>
        <v/>
      </c>
      <c r="DA250" s="7" t="str">
        <f t="shared" si="274"/>
        <v/>
      </c>
      <c r="DB250" s="7" t="str">
        <f t="shared" si="275"/>
        <v/>
      </c>
      <c r="DC250" s="7" t="str">
        <f t="shared" si="276"/>
        <v/>
      </c>
      <c r="DD250" s="7" t="str">
        <f t="shared" si="277"/>
        <v/>
      </c>
      <c r="DE250" s="7" t="str">
        <f t="shared" si="278"/>
        <v/>
      </c>
      <c r="DF250" s="7" t="str">
        <f t="shared" si="279"/>
        <v/>
      </c>
      <c r="DG250" s="7"/>
      <c r="DH250" s="40" t="str">
        <f t="shared" si="280"/>
        <v/>
      </c>
      <c r="DI250" s="40" t="str">
        <f t="shared" si="281"/>
        <v/>
      </c>
      <c r="DJ250" s="40" t="str">
        <f t="shared" si="282"/>
        <v/>
      </c>
      <c r="DK250" s="41" t="str">
        <f t="shared" si="283"/>
        <v/>
      </c>
      <c r="DL250" s="42" t="str">
        <f t="shared" si="284"/>
        <v/>
      </c>
      <c r="DM250" s="42" t="str">
        <f t="shared" si="285"/>
        <v/>
      </c>
      <c r="DN250" s="42" t="str">
        <f t="shared" si="286"/>
        <v/>
      </c>
      <c r="DO250" s="42" t="str">
        <f t="shared" si="287"/>
        <v/>
      </c>
      <c r="DP250" s="7"/>
      <c r="DQ250" s="7">
        <f t="shared" si="288"/>
        <v>0</v>
      </c>
      <c r="DR250" s="7">
        <f t="shared" si="289"/>
        <v>0</v>
      </c>
      <c r="DS250" s="7">
        <f t="shared" si="290"/>
        <v>0</v>
      </c>
      <c r="DT250" s="7">
        <f t="shared" si="291"/>
        <v>0</v>
      </c>
      <c r="DU250" s="7">
        <f t="shared" si="292"/>
        <v>0</v>
      </c>
      <c r="DV250" s="7">
        <f t="shared" si="293"/>
        <v>0</v>
      </c>
      <c r="DW250" s="7">
        <f t="shared" si="294"/>
        <v>0</v>
      </c>
      <c r="DX250" s="7">
        <f t="shared" si="295"/>
        <v>0</v>
      </c>
      <c r="DY250" s="48" t="e">
        <f t="array" ref="DY250">VLOOKUP(TEMPLATE!$EP250&amp;"|"&amp;DY$5&amp;"|"&amp;DY$6&amp;"|0|"&amp;TEMPLATE!$EM250,TEMPLATE!$EY$7:$FE$30000,7,FALSE)</f>
        <v>#N/A</v>
      </c>
      <c r="DZ250" s="48" t="e">
        <f t="array" ref="DZ250">VLOOKUP(TEMPLATE!$EP250&amp;"|"&amp;DZ$5&amp;"|"&amp;DZ$6&amp;"|0|"&amp;TEMPLATE!$EM250,TEMPLATE!$EY$7:$FE$30000,7,FALSE)</f>
        <v>#N/A</v>
      </c>
      <c r="EA250" s="7" t="str">
        <f t="shared" si="296"/>
        <v/>
      </c>
      <c r="EB250" s="7" t="str">
        <f t="shared" si="297"/>
        <v/>
      </c>
      <c r="EC250" s="7" t="str">
        <f t="shared" si="298"/>
        <v/>
      </c>
      <c r="ED250" s="7" t="str">
        <f t="shared" si="299"/>
        <v/>
      </c>
      <c r="EE250" s="7" t="str">
        <f t="shared" si="300"/>
        <v/>
      </c>
      <c r="EF250" s="7" t="str">
        <f t="shared" si="301"/>
        <v/>
      </c>
      <c r="EG250" s="7" t="str">
        <f t="shared" si="302"/>
        <v/>
      </c>
      <c r="EH250" s="7" t="str">
        <f t="shared" si="303"/>
        <v/>
      </c>
      <c r="EI250" s="1"/>
      <c r="EJ250" s="1"/>
      <c r="EK250" s="1"/>
      <c r="EL250" s="1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1" t="str">
        <f t="shared" si="304"/>
        <v>||||</v>
      </c>
      <c r="EZ250" s="7"/>
      <c r="FA250" s="7"/>
      <c r="FB250" s="7"/>
      <c r="FC250" s="7"/>
      <c r="FD250" s="43"/>
      <c r="FE250" s="7"/>
      <c r="FF250" s="7"/>
      <c r="FG250" s="7"/>
      <c r="FH250" s="7"/>
      <c r="FI250" s="7"/>
      <c r="FJ250" s="7"/>
      <c r="FK250" s="7"/>
      <c r="FL250" s="7"/>
      <c r="FM250" s="43"/>
      <c r="FN250" s="7"/>
      <c r="FO250" s="7"/>
      <c r="FP250" s="43"/>
      <c r="FQ250" s="7"/>
      <c r="FR250" s="7"/>
      <c r="FS250" s="7"/>
      <c r="FT250" s="7"/>
      <c r="FU250" s="7"/>
      <c r="FV250" s="43"/>
      <c r="FW250" s="38"/>
      <c r="FX250" s="7"/>
      <c r="FY250" s="7"/>
      <c r="FZ250" s="7"/>
      <c r="GA250" s="7"/>
      <c r="GB250" s="7"/>
      <c r="GC250" s="7"/>
      <c r="GD250" s="7"/>
    </row>
    <row r="251" spans="1:18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47">
        <f>SUBTOTAL(9,$N$7:$N$250)</f>
        <v>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69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 t="str">
        <f t="shared" si="304"/>
        <v>||||</v>
      </c>
      <c r="EZ251" s="7"/>
      <c r="FA251" s="7"/>
      <c r="FB251" s="7"/>
      <c r="FC251" s="7"/>
      <c r="FD251" s="43"/>
      <c r="FE251" s="7"/>
      <c r="FF251" s="7"/>
      <c r="FG251" s="7"/>
      <c r="FH251" s="7"/>
      <c r="FI251" s="7"/>
      <c r="FJ251" s="7"/>
      <c r="FK251" s="7"/>
      <c r="FL251" s="7"/>
      <c r="FM251" s="43"/>
      <c r="FN251" s="7"/>
      <c r="FO251" s="7"/>
      <c r="FP251" s="43"/>
      <c r="FQ251" s="7"/>
      <c r="FR251" s="7"/>
      <c r="FS251" s="7"/>
      <c r="FT251" s="7"/>
      <c r="FU251" s="7"/>
      <c r="FV251" s="43"/>
      <c r="FW251" s="38"/>
      <c r="FX251" s="7"/>
      <c r="FY251" s="7"/>
      <c r="FZ251" s="7"/>
      <c r="GA251" s="7"/>
      <c r="GB251" s="7"/>
      <c r="GC251" s="7"/>
      <c r="GD251" s="7"/>
    </row>
    <row r="252" spans="1:18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 t="str">
        <f t="shared" si="304"/>
        <v>||||</v>
      </c>
      <c r="EZ252" s="7"/>
      <c r="FA252" s="7"/>
      <c r="FB252" s="7"/>
      <c r="FC252" s="7"/>
      <c r="FD252" s="43"/>
      <c r="FE252" s="7"/>
      <c r="FF252" s="7"/>
      <c r="FG252" s="7"/>
      <c r="FH252" s="7"/>
      <c r="FI252" s="7"/>
      <c r="FJ252" s="7"/>
      <c r="FK252" s="7"/>
      <c r="FL252" s="7"/>
      <c r="FM252" s="43"/>
      <c r="FN252" s="7"/>
      <c r="FO252" s="7"/>
      <c r="FP252" s="43"/>
      <c r="FQ252" s="7"/>
      <c r="FR252" s="7"/>
      <c r="FS252" s="7"/>
      <c r="FT252" s="7"/>
      <c r="FU252" s="7"/>
      <c r="FV252" s="43"/>
      <c r="FW252" s="38"/>
      <c r="FX252" s="7"/>
      <c r="FY252" s="7"/>
      <c r="FZ252" s="7"/>
      <c r="GA252" s="7"/>
      <c r="GB252" s="7"/>
      <c r="GC252" s="7"/>
      <c r="GD252" s="7"/>
    </row>
    <row r="253" spans="1:18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52" t="s">
        <v>8</v>
      </c>
      <c r="O253" s="53" t="s">
        <v>91</v>
      </c>
      <c r="P253" s="53" t="s">
        <v>71</v>
      </c>
      <c r="Q253" s="54" t="s">
        <v>82</v>
      </c>
      <c r="R253" s="1"/>
      <c r="S253" s="52" t="s">
        <v>92</v>
      </c>
      <c r="T253" s="53" t="s">
        <v>91</v>
      </c>
      <c r="U253" s="53" t="s">
        <v>71</v>
      </c>
      <c r="V253" s="53" t="s">
        <v>82</v>
      </c>
      <c r="W253" s="54" t="s">
        <v>93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 t="str">
        <f t="shared" si="304"/>
        <v>||||</v>
      </c>
      <c r="EZ253" s="7"/>
      <c r="FA253" s="7"/>
      <c r="FB253" s="7"/>
      <c r="FC253" s="7"/>
      <c r="FD253" s="43"/>
      <c r="FE253" s="7"/>
      <c r="FF253" s="7"/>
      <c r="FG253" s="7"/>
      <c r="FH253" s="7"/>
      <c r="FI253" s="7"/>
      <c r="FJ253" s="7"/>
      <c r="FK253" s="7"/>
      <c r="FL253" s="7"/>
      <c r="FM253" s="43"/>
      <c r="FN253" s="7"/>
      <c r="FO253" s="7"/>
      <c r="FP253" s="43"/>
      <c r="FQ253" s="7"/>
      <c r="FR253" s="7"/>
      <c r="FS253" s="7"/>
      <c r="FT253" s="7"/>
      <c r="FU253" s="7"/>
      <c r="FV253" s="43"/>
      <c r="FW253" s="38"/>
      <c r="FX253" s="7"/>
      <c r="FY253" s="7"/>
      <c r="FZ253" s="7"/>
      <c r="GA253" s="7"/>
      <c r="GB253" s="7"/>
      <c r="GC253" s="7"/>
      <c r="GD253" s="7"/>
    </row>
    <row r="254" spans="1:18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4">
        <f>COUNTIF($M$7:$M$250,$N254)</f>
        <v>0</v>
      </c>
      <c r="N254" s="55" t="s">
        <v>106</v>
      </c>
      <c r="O254" s="56" t="str">
        <f t="shared" ref="O254:O258" si="308">IF($M254=0,"",SUMIF($M$7:$M$250,$N254,AN$7:AN$250)/COUNTIF($M$7:$M$250,$N254))</f>
        <v/>
      </c>
      <c r="P254" s="56" t="str">
        <f t="shared" ref="P254:P258" si="309">IF($M254=0,"",SUMIF($M$7:$M$250,$N254,AT$7:AT$250)/COUNTIF($M$7:$M$250,$N254))</f>
        <v/>
      </c>
      <c r="Q254" s="57" t="str">
        <f t="shared" ref="Q254:Q258" si="310">IF($M254=0,"",SUMIF($M$7:$M$250,$N254,AH$7:AH$250)/COUNTIF($M$7:$M$250,$N254))</f>
        <v/>
      </c>
      <c r="R254" s="1"/>
      <c r="S254" s="55">
        <v>3</v>
      </c>
      <c r="T254" s="64">
        <f>SUMIF($BF$7:$BF$250,3,BD$7:BD$250)</f>
        <v>0</v>
      </c>
      <c r="U254" s="64">
        <f>SUMIF($BE$7:$BE$250,3,BF$7:BF$250)</f>
        <v>0</v>
      </c>
      <c r="V254" s="64">
        <f>SUMIF($BF$7:$BF$250,3,BC$7:BC$250)</f>
        <v>0</v>
      </c>
      <c r="W254" s="65">
        <f>COUNTIF(BF$7:BF$250,3)</f>
        <v>0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 t="str">
        <f t="shared" si="304"/>
        <v>||||</v>
      </c>
      <c r="EZ254" s="7"/>
      <c r="FA254" s="7"/>
      <c r="FB254" s="7"/>
      <c r="FC254" s="7"/>
      <c r="FD254" s="43"/>
      <c r="FE254" s="7"/>
      <c r="FF254" s="7"/>
      <c r="FG254" s="7"/>
      <c r="FH254" s="7"/>
      <c r="FI254" s="7"/>
      <c r="FJ254" s="7"/>
      <c r="FK254" s="7"/>
      <c r="FL254" s="7"/>
      <c r="FM254" s="43"/>
      <c r="FN254" s="7"/>
      <c r="FO254" s="7"/>
      <c r="FP254" s="43"/>
      <c r="FQ254" s="7"/>
      <c r="FR254" s="7"/>
      <c r="FS254" s="7"/>
      <c r="FT254" s="7"/>
      <c r="FU254" s="7"/>
      <c r="FV254" s="43"/>
      <c r="FW254" s="38"/>
      <c r="FX254" s="7"/>
      <c r="FY254" s="7"/>
      <c r="FZ254" s="7"/>
      <c r="GA254" s="7"/>
      <c r="GB254" s="7"/>
      <c r="GC254" s="7"/>
      <c r="GD254" s="7"/>
    </row>
    <row r="255" spans="1:18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4">
        <f t="shared" ref="M255:M258" si="311">COUNTIF($M$7:$M$250,$N255)</f>
        <v>0</v>
      </c>
      <c r="N255" s="55" t="s">
        <v>107</v>
      </c>
      <c r="O255" s="56" t="str">
        <f t="shared" si="308"/>
        <v/>
      </c>
      <c r="P255" s="56" t="str">
        <f t="shared" si="309"/>
        <v/>
      </c>
      <c r="Q255" s="57" t="str">
        <f t="shared" si="310"/>
        <v/>
      </c>
      <c r="R255" s="1"/>
      <c r="S255" s="55">
        <v>2</v>
      </c>
      <c r="T255" s="64">
        <f>SUMIF($BF$7:$BF$250,2,BD$7:BD$250)</f>
        <v>0</v>
      </c>
      <c r="U255" s="64">
        <f>SUMIF($BE$7:$BE$250,2,BF$7:BF$250)</f>
        <v>0</v>
      </c>
      <c r="V255" s="64">
        <f>SUMIF($BF$7:$BF$250,2,BC$7:BC$250)</f>
        <v>0</v>
      </c>
      <c r="W255" s="65">
        <f>COUNTIF(BF$7:BF$250,2)</f>
        <v>0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 t="str">
        <f t="shared" si="304"/>
        <v>||||</v>
      </c>
      <c r="EZ255" s="7"/>
      <c r="FA255" s="7"/>
      <c r="FB255" s="7"/>
      <c r="FC255" s="7"/>
      <c r="FD255" s="43"/>
      <c r="FE255" s="7"/>
      <c r="FF255" s="7"/>
      <c r="FG255" s="7"/>
      <c r="FH255" s="7"/>
      <c r="FI255" s="7"/>
      <c r="FJ255" s="7"/>
      <c r="FK255" s="7"/>
      <c r="FL255" s="7"/>
      <c r="FM255" s="43"/>
      <c r="FN255" s="7"/>
      <c r="FO255" s="7"/>
      <c r="FP255" s="43"/>
      <c r="FQ255" s="7"/>
      <c r="FR255" s="7"/>
      <c r="FS255" s="7"/>
      <c r="FT255" s="7"/>
      <c r="FU255" s="7"/>
      <c r="FV255" s="43"/>
      <c r="FW255" s="38"/>
      <c r="FX255" s="7"/>
      <c r="FY255" s="7"/>
      <c r="FZ255" s="7"/>
      <c r="GA255" s="7"/>
      <c r="GB255" s="7"/>
      <c r="GC255" s="7"/>
      <c r="GD255" s="7"/>
    </row>
    <row r="256" spans="1:18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4">
        <f t="shared" si="311"/>
        <v>0</v>
      </c>
      <c r="N256" s="55" t="s">
        <v>108</v>
      </c>
      <c r="O256" s="56" t="str">
        <f t="shared" si="308"/>
        <v/>
      </c>
      <c r="P256" s="56" t="str">
        <f t="shared" si="309"/>
        <v/>
      </c>
      <c r="Q256" s="57" t="str">
        <f t="shared" si="310"/>
        <v/>
      </c>
      <c r="R256" s="1"/>
      <c r="S256" s="55">
        <v>1</v>
      </c>
      <c r="T256" s="64">
        <f>SUMIF($BF$7:$BF$250,1,BD$7:BD$250)</f>
        <v>0</v>
      </c>
      <c r="U256" s="64">
        <f>SUMIF($BE$7:$BE$250,1,BF$7:BF$250)</f>
        <v>0</v>
      </c>
      <c r="V256" s="64">
        <f>SUMIF($BF$7:$BF$250,1,BC$7:BC$250)</f>
        <v>0</v>
      </c>
      <c r="W256" s="65">
        <f>COUNTIF(BF$7:BF$250,1)</f>
        <v>0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 t="str">
        <f t="shared" si="304"/>
        <v>||||</v>
      </c>
      <c r="EZ256" s="7"/>
      <c r="FA256" s="7"/>
      <c r="FB256" s="7"/>
      <c r="FC256" s="7"/>
      <c r="FD256" s="43"/>
      <c r="FE256" s="7"/>
      <c r="FF256" s="7"/>
      <c r="FG256" s="7"/>
      <c r="FH256" s="7"/>
      <c r="FI256" s="7"/>
      <c r="FJ256" s="7"/>
      <c r="FK256" s="7"/>
      <c r="FL256" s="7"/>
      <c r="FM256" s="43"/>
      <c r="FN256" s="7"/>
      <c r="FO256" s="7"/>
      <c r="FP256" s="43"/>
      <c r="FQ256" s="7"/>
      <c r="FR256" s="7"/>
      <c r="FS256" s="7"/>
      <c r="FT256" s="7"/>
      <c r="FU256" s="7"/>
      <c r="FV256" s="43"/>
      <c r="FW256" s="38"/>
      <c r="FX256" s="7"/>
      <c r="FY256" s="7"/>
      <c r="FZ256" s="7"/>
      <c r="GA256" s="7"/>
      <c r="GB256" s="7"/>
      <c r="GC256" s="7"/>
      <c r="GD256" s="7"/>
    </row>
    <row r="257" spans="1:18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4">
        <f t="shared" si="311"/>
        <v>0</v>
      </c>
      <c r="N257" s="55" t="s">
        <v>109</v>
      </c>
      <c r="O257" s="56" t="str">
        <f t="shared" si="308"/>
        <v/>
      </c>
      <c r="P257" s="56" t="str">
        <f t="shared" si="309"/>
        <v/>
      </c>
      <c r="Q257" s="57" t="str">
        <f t="shared" si="310"/>
        <v/>
      </c>
      <c r="R257" s="1"/>
      <c r="S257" s="66">
        <v>0</v>
      </c>
      <c r="T257" s="67">
        <f>SUMIF($BF$7:$BF$250,0,BD$7:BD$250)</f>
        <v>0</v>
      </c>
      <c r="U257" s="67">
        <v>0</v>
      </c>
      <c r="V257" s="67">
        <f>SUMIF($BF$7:$BF$250,0,BC$7:BC$250)</f>
        <v>0</v>
      </c>
      <c r="W257" s="68">
        <f>COUNTIF(BF$7:BF$250,0)</f>
        <v>0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 t="str">
        <f t="shared" si="304"/>
        <v>||||</v>
      </c>
      <c r="EZ257" s="7"/>
      <c r="FA257" s="7"/>
      <c r="FB257" s="7"/>
      <c r="FC257" s="7"/>
      <c r="FD257" s="43"/>
      <c r="FE257" s="7"/>
      <c r="FF257" s="7"/>
      <c r="FG257" s="7"/>
      <c r="FH257" s="7"/>
      <c r="FI257" s="7"/>
      <c r="FJ257" s="7"/>
      <c r="FK257" s="7"/>
      <c r="FL257" s="7"/>
      <c r="FM257" s="43"/>
      <c r="FN257" s="7"/>
      <c r="FO257" s="7"/>
      <c r="FP257" s="43"/>
      <c r="FQ257" s="7"/>
      <c r="FR257" s="7"/>
      <c r="FS257" s="7"/>
      <c r="FT257" s="7"/>
      <c r="FU257" s="7"/>
      <c r="FV257" s="43"/>
      <c r="FW257" s="38"/>
      <c r="FX257" s="7"/>
      <c r="FY257" s="7"/>
      <c r="FZ257" s="7"/>
      <c r="GA257" s="7"/>
      <c r="GB257" s="7"/>
      <c r="GC257" s="7"/>
      <c r="GD257" s="7"/>
    </row>
    <row r="258" spans="1:18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4">
        <f t="shared" si="311"/>
        <v>0</v>
      </c>
      <c r="N258" s="55" t="s">
        <v>110</v>
      </c>
      <c r="O258" s="56" t="str">
        <f t="shared" si="308"/>
        <v/>
      </c>
      <c r="P258" s="56" t="str">
        <f t="shared" si="309"/>
        <v/>
      </c>
      <c r="Q258" s="57" t="str">
        <f t="shared" si="310"/>
        <v/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 t="str">
        <f t="shared" si="304"/>
        <v>||||</v>
      </c>
      <c r="EZ258" s="7"/>
      <c r="FA258" s="7"/>
      <c r="FB258" s="7"/>
      <c r="FC258" s="7"/>
      <c r="FD258" s="43"/>
      <c r="FE258" s="7"/>
      <c r="FF258" s="7"/>
      <c r="FG258" s="7"/>
      <c r="FH258" s="7"/>
      <c r="FI258" s="7"/>
      <c r="FJ258" s="7"/>
      <c r="FK258" s="7"/>
      <c r="FL258" s="7"/>
      <c r="FM258" s="43"/>
      <c r="FN258" s="7"/>
      <c r="FO258" s="7"/>
      <c r="FP258" s="43"/>
      <c r="FQ258" s="7"/>
      <c r="FR258" s="7"/>
      <c r="FS258" s="7"/>
      <c r="FT258" s="7"/>
      <c r="FU258" s="7"/>
      <c r="FV258" s="43"/>
      <c r="FW258" s="38"/>
      <c r="FX258" s="7"/>
      <c r="FY258" s="7"/>
      <c r="FZ258" s="7"/>
      <c r="GA258" s="7"/>
      <c r="GB258" s="7"/>
      <c r="GC258" s="7"/>
      <c r="GD258" s="7"/>
    </row>
    <row r="259" spans="1:18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4">
        <f>COUNTIF($M$7:$M$250,#REF!)</f>
        <v>0</v>
      </c>
      <c r="N259" s="58" t="s">
        <v>94</v>
      </c>
      <c r="O259" s="59">
        <f>SUMPRODUCT($O$7:$O$250,AN$7:AN$250)</f>
        <v>0</v>
      </c>
      <c r="P259" s="59">
        <f>SUMPRODUCT($O$7:$O$250,AT$7:AT$250)</f>
        <v>0</v>
      </c>
      <c r="Q259" s="60">
        <f>SUMPRODUCT($O$7:$O$250,AH$7:AH$250)</f>
        <v>0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 t="str">
        <f t="shared" si="304"/>
        <v>||||</v>
      </c>
      <c r="EZ259" s="7"/>
      <c r="FA259" s="7"/>
      <c r="FB259" s="7"/>
      <c r="FC259" s="7"/>
      <c r="FD259" s="43"/>
      <c r="FE259" s="7"/>
      <c r="FF259" s="7"/>
      <c r="FG259" s="7"/>
      <c r="FH259" s="7"/>
      <c r="FI259" s="7"/>
      <c r="FJ259" s="7"/>
      <c r="FK259" s="7"/>
      <c r="FL259" s="7"/>
      <c r="FM259" s="43"/>
      <c r="FN259" s="7"/>
      <c r="FO259" s="7"/>
      <c r="FP259" s="43"/>
      <c r="FQ259" s="7"/>
      <c r="FR259" s="7"/>
      <c r="FS259" s="7"/>
      <c r="FT259" s="7"/>
      <c r="FU259" s="7"/>
      <c r="FV259" s="43"/>
      <c r="FW259" s="38"/>
      <c r="FX259" s="7"/>
      <c r="FY259" s="7"/>
      <c r="FZ259" s="7"/>
      <c r="GA259" s="7"/>
      <c r="GB259" s="7"/>
      <c r="GC259" s="7"/>
      <c r="GD259" s="7"/>
    </row>
    <row r="260" spans="1:18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4">
        <f>COUNTIF($M$7:$M$250,#REF!)</f>
        <v>0</v>
      </c>
      <c r="N260" s="58" t="s">
        <v>95</v>
      </c>
      <c r="O260" s="59" t="e">
        <f>AVERAGE(AN$7:AN$250)</f>
        <v>#DIV/0!</v>
      </c>
      <c r="P260" s="59" t="e">
        <f>AVERAGE(AT$7:AT$250)</f>
        <v>#DIV/0!</v>
      </c>
      <c r="Q260" s="60" t="e">
        <f>AVERAGE(AH$7:AH$250)</f>
        <v>#DIV/0!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 t="str">
        <f t="shared" si="304"/>
        <v>||||</v>
      </c>
      <c r="EZ260" s="7"/>
      <c r="FA260" s="7"/>
      <c r="FB260" s="7"/>
      <c r="FC260" s="7"/>
      <c r="FD260" s="43"/>
      <c r="FE260" s="7"/>
      <c r="FF260" s="7"/>
      <c r="FG260" s="7"/>
      <c r="FH260" s="7"/>
      <c r="FI260" s="7"/>
      <c r="FJ260" s="7"/>
      <c r="FK260" s="7"/>
      <c r="FL260" s="7"/>
      <c r="FM260" s="43"/>
      <c r="FN260" s="7"/>
      <c r="FO260" s="7"/>
      <c r="FP260" s="43"/>
      <c r="FQ260" s="7"/>
      <c r="FR260" s="7"/>
      <c r="FS260" s="7"/>
      <c r="FT260" s="7"/>
      <c r="FU260" s="7"/>
      <c r="FV260" s="43"/>
      <c r="FW260" s="38"/>
      <c r="FX260" s="7"/>
      <c r="FY260" s="7"/>
      <c r="FZ260" s="7"/>
      <c r="GA260" s="7"/>
      <c r="GB260" s="7"/>
      <c r="GC260" s="7"/>
      <c r="GD260" s="7"/>
    </row>
    <row r="261" spans="1:18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61" t="s">
        <v>96</v>
      </c>
      <c r="O261" s="62" t="e">
        <f>MEDIAN(AN$7:AN$250)</f>
        <v>#NUM!</v>
      </c>
      <c r="P261" s="62" t="e">
        <f>MEDIAN(AT$7:AT$250)</f>
        <v>#NUM!</v>
      </c>
      <c r="Q261" s="63" t="e">
        <f>MEDIAN(AH$7:AH$250)</f>
        <v>#NUM!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 t="str">
        <f t="shared" si="304"/>
        <v>||||</v>
      </c>
      <c r="EZ261" s="7"/>
      <c r="FA261" s="7"/>
      <c r="FB261" s="7"/>
      <c r="FC261" s="7"/>
      <c r="FD261" s="43"/>
      <c r="FE261" s="7"/>
      <c r="FF261" s="7"/>
      <c r="FG261" s="7"/>
      <c r="FH261" s="7"/>
      <c r="FI261" s="7"/>
      <c r="FJ261" s="7"/>
      <c r="FK261" s="7"/>
      <c r="FL261" s="7"/>
      <c r="FM261" s="43"/>
      <c r="FN261" s="7"/>
      <c r="FO261" s="7"/>
      <c r="FP261" s="43"/>
      <c r="FQ261" s="7"/>
      <c r="FR261" s="7"/>
      <c r="FS261" s="7"/>
      <c r="FT261" s="7"/>
      <c r="FU261" s="7"/>
      <c r="FV261" s="43"/>
      <c r="FW261" s="38"/>
      <c r="FX261" s="7"/>
      <c r="FY261" s="7"/>
      <c r="FZ261" s="7"/>
      <c r="GA261" s="7"/>
      <c r="GB261" s="7"/>
      <c r="GC261" s="7"/>
      <c r="GD261" s="7"/>
    </row>
    <row r="262" spans="1:18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 t="str">
        <f t="shared" si="304"/>
        <v>||||</v>
      </c>
      <c r="EZ262" s="7"/>
      <c r="FA262" s="7"/>
      <c r="FB262" s="7"/>
      <c r="FC262" s="7"/>
      <c r="FD262" s="43"/>
      <c r="FE262" s="7"/>
      <c r="FF262" s="7"/>
      <c r="FG262" s="7"/>
      <c r="FH262" s="7"/>
      <c r="FI262" s="7"/>
      <c r="FJ262" s="7"/>
      <c r="FK262" s="7"/>
      <c r="FL262" s="7"/>
      <c r="FM262" s="43"/>
      <c r="FN262" s="7"/>
      <c r="FO262" s="7"/>
      <c r="FP262" s="43"/>
      <c r="FQ262" s="7"/>
      <c r="FR262" s="7"/>
      <c r="FS262" s="7"/>
      <c r="FT262" s="7"/>
      <c r="FU262" s="7"/>
      <c r="FV262" s="43"/>
      <c r="FW262" s="38"/>
      <c r="FX262" s="7"/>
      <c r="FY262" s="7"/>
      <c r="FZ262" s="7"/>
      <c r="GA262" s="7"/>
      <c r="GB262" s="7"/>
      <c r="GC262" s="7"/>
      <c r="GD262" s="7"/>
    </row>
    <row r="263" spans="1:18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 t="str">
        <f t="shared" si="304"/>
        <v>||||</v>
      </c>
      <c r="EZ263" s="7"/>
      <c r="FA263" s="7"/>
      <c r="FB263" s="7"/>
      <c r="FC263" s="7"/>
      <c r="FD263" s="43"/>
      <c r="FE263" s="7"/>
      <c r="FF263" s="7"/>
      <c r="FG263" s="7"/>
      <c r="FH263" s="7"/>
      <c r="FI263" s="7"/>
      <c r="FJ263" s="7"/>
      <c r="FK263" s="7"/>
      <c r="FL263" s="7"/>
      <c r="FM263" s="43"/>
      <c r="FN263" s="7"/>
      <c r="FO263" s="7"/>
      <c r="FP263" s="43"/>
      <c r="FQ263" s="7"/>
      <c r="FR263" s="7"/>
      <c r="FS263" s="7"/>
      <c r="FT263" s="7"/>
      <c r="FU263" s="7"/>
      <c r="FV263" s="43"/>
      <c r="FW263" s="38"/>
      <c r="FX263" s="7"/>
      <c r="FY263" s="7"/>
      <c r="FZ263" s="7"/>
      <c r="GA263" s="7"/>
      <c r="GB263" s="7"/>
      <c r="GC263" s="7"/>
      <c r="GD263" s="7"/>
    </row>
    <row r="264" spans="1:18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 t="str">
        <f t="shared" ref="EY264:EY327" si="312">EZ264&amp;"|"&amp;FA264&amp;"|"&amp;FB264&amp;"|"&amp;FC264&amp;"|"&amp;FD264</f>
        <v>||||</v>
      </c>
      <c r="EZ264" s="7"/>
      <c r="FA264" s="7"/>
      <c r="FB264" s="7"/>
      <c r="FC264" s="7"/>
      <c r="FD264" s="43"/>
      <c r="FE264" s="7"/>
      <c r="FF264" s="7"/>
      <c r="FG264" s="7"/>
      <c r="FH264" s="7"/>
      <c r="FI264" s="7"/>
      <c r="FJ264" s="7"/>
      <c r="FK264" s="7"/>
      <c r="FL264" s="7"/>
      <c r="FM264" s="43"/>
      <c r="FN264" s="7"/>
      <c r="FO264" s="7"/>
      <c r="FP264" s="43"/>
      <c r="FQ264" s="7"/>
      <c r="FR264" s="7"/>
      <c r="FS264" s="7"/>
      <c r="FT264" s="7"/>
      <c r="FU264" s="7"/>
      <c r="FV264" s="43"/>
      <c r="FW264" s="38"/>
      <c r="FX264" s="7"/>
      <c r="FY264" s="7"/>
      <c r="FZ264" s="7"/>
      <c r="GA264" s="7"/>
      <c r="GB264" s="7"/>
      <c r="GC264" s="7"/>
      <c r="GD264" s="7"/>
    </row>
    <row r="265" spans="1:18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 t="str">
        <f t="shared" si="312"/>
        <v>||||</v>
      </c>
      <c r="EZ265" s="7"/>
      <c r="FA265" s="7"/>
      <c r="FB265" s="7"/>
      <c r="FC265" s="7"/>
      <c r="FD265" s="43"/>
      <c r="FE265" s="7"/>
      <c r="FF265" s="7"/>
      <c r="FG265" s="7"/>
      <c r="FH265" s="7"/>
      <c r="FI265" s="7"/>
      <c r="FJ265" s="7"/>
      <c r="FK265" s="7"/>
      <c r="FL265" s="7"/>
      <c r="FM265" s="43"/>
      <c r="FN265" s="7"/>
      <c r="FO265" s="7"/>
      <c r="FP265" s="43"/>
      <c r="FQ265" s="7"/>
      <c r="FR265" s="7"/>
      <c r="FS265" s="7"/>
      <c r="FT265" s="7"/>
      <c r="FU265" s="7"/>
      <c r="FV265" s="43"/>
      <c r="FW265" s="38"/>
      <c r="FX265" s="7"/>
      <c r="FY265" s="7"/>
      <c r="FZ265" s="7"/>
      <c r="GA265" s="7"/>
      <c r="GB265" s="7"/>
      <c r="GC265" s="7"/>
      <c r="GD265" s="7"/>
    </row>
    <row r="266" spans="1:18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 t="str">
        <f t="shared" si="312"/>
        <v>||||</v>
      </c>
      <c r="EZ266" s="7"/>
      <c r="FA266" s="7"/>
      <c r="FB266" s="7"/>
      <c r="FC266" s="7"/>
      <c r="FD266" s="43"/>
      <c r="FE266" s="7"/>
      <c r="FF266" s="7"/>
      <c r="FG266" s="7"/>
      <c r="FH266" s="7"/>
      <c r="FI266" s="7"/>
      <c r="FJ266" s="7"/>
      <c r="FK266" s="7"/>
      <c r="FL266" s="7"/>
      <c r="FM266" s="43"/>
      <c r="FN266" s="7"/>
      <c r="FO266" s="7"/>
      <c r="FP266" s="43"/>
      <c r="FQ266" s="7"/>
      <c r="FR266" s="7"/>
      <c r="FS266" s="7"/>
      <c r="FT266" s="7"/>
      <c r="FU266" s="7"/>
      <c r="FV266" s="43"/>
      <c r="FW266" s="38"/>
      <c r="FX266" s="7"/>
      <c r="FY266" s="7"/>
      <c r="FZ266" s="7"/>
      <c r="GA266" s="7"/>
      <c r="GB266" s="7"/>
      <c r="GC266" s="7"/>
      <c r="GD266" s="7"/>
    </row>
    <row r="267" spans="1:18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 t="str">
        <f t="shared" si="312"/>
        <v>||||</v>
      </c>
      <c r="EZ267" s="7"/>
      <c r="FA267" s="7"/>
      <c r="FB267" s="7"/>
      <c r="FC267" s="7"/>
      <c r="FD267" s="43"/>
      <c r="FE267" s="7"/>
      <c r="FF267" s="7"/>
      <c r="FG267" s="7"/>
      <c r="FH267" s="7"/>
      <c r="FI267" s="7"/>
      <c r="FJ267" s="7"/>
      <c r="FK267" s="7"/>
      <c r="FL267" s="7"/>
      <c r="FM267" s="43"/>
      <c r="FN267" s="7"/>
      <c r="FO267" s="7"/>
      <c r="FP267" s="43"/>
      <c r="FQ267" s="7"/>
      <c r="FR267" s="7"/>
      <c r="FS267" s="7"/>
      <c r="FT267" s="7"/>
      <c r="FU267" s="7"/>
      <c r="FV267" s="43"/>
      <c r="FW267" s="38"/>
      <c r="FX267" s="7"/>
      <c r="FY267" s="7"/>
      <c r="FZ267" s="7"/>
      <c r="GA267" s="7"/>
      <c r="GB267" s="7"/>
      <c r="GC267" s="7"/>
      <c r="GD267" s="7"/>
    </row>
    <row r="268" spans="1:18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 t="str">
        <f t="shared" si="312"/>
        <v>||||</v>
      </c>
      <c r="EZ268" s="7"/>
      <c r="FA268" s="7"/>
      <c r="FB268" s="7"/>
      <c r="FC268" s="7"/>
      <c r="FD268" s="43"/>
      <c r="FE268" s="7"/>
      <c r="FF268" s="7"/>
      <c r="FG268" s="7"/>
      <c r="FH268" s="7"/>
      <c r="FI268" s="7"/>
      <c r="FJ268" s="7"/>
      <c r="FK268" s="7"/>
      <c r="FL268" s="7"/>
      <c r="FM268" s="43"/>
      <c r="FN268" s="7"/>
      <c r="FO268" s="7"/>
      <c r="FP268" s="43"/>
      <c r="FQ268" s="7"/>
      <c r="FR268" s="7"/>
      <c r="FS268" s="7"/>
      <c r="FT268" s="7"/>
      <c r="FU268" s="7"/>
      <c r="FV268" s="43"/>
      <c r="FW268" s="38"/>
      <c r="FX268" s="7"/>
      <c r="FY268" s="7"/>
      <c r="FZ268" s="7"/>
      <c r="GA268" s="7"/>
      <c r="GB268" s="7"/>
      <c r="GC268" s="7"/>
      <c r="GD268" s="7"/>
    </row>
    <row r="269" spans="1:18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 t="str">
        <f t="shared" si="312"/>
        <v>||||</v>
      </c>
      <c r="EZ269" s="7"/>
      <c r="FA269" s="7"/>
      <c r="FB269" s="7"/>
      <c r="FC269" s="7"/>
      <c r="FD269" s="43"/>
      <c r="FE269" s="7"/>
      <c r="FF269" s="7"/>
      <c r="FG269" s="7"/>
      <c r="FH269" s="7"/>
      <c r="FI269" s="7"/>
      <c r="FJ269" s="7"/>
      <c r="FK269" s="7"/>
      <c r="FL269" s="7"/>
      <c r="FM269" s="43"/>
      <c r="FN269" s="7"/>
      <c r="FO269" s="7"/>
      <c r="FP269" s="43"/>
      <c r="FQ269" s="7"/>
      <c r="FR269" s="7"/>
      <c r="FS269" s="7"/>
      <c r="FT269" s="7"/>
      <c r="FU269" s="7"/>
      <c r="FV269" s="43"/>
      <c r="FW269" s="38"/>
      <c r="FX269" s="7"/>
      <c r="FY269" s="7"/>
      <c r="FZ269" s="7"/>
      <c r="GA269" s="7"/>
      <c r="GB269" s="7"/>
      <c r="GC269" s="7"/>
      <c r="GD269" s="7"/>
    </row>
    <row r="270" spans="1:18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 t="str">
        <f t="shared" si="312"/>
        <v>||||</v>
      </c>
      <c r="EZ270" s="7"/>
      <c r="FA270" s="7"/>
      <c r="FB270" s="7"/>
      <c r="FC270" s="7"/>
      <c r="FD270" s="43"/>
      <c r="FE270" s="7"/>
      <c r="FF270" s="7"/>
      <c r="FG270" s="7"/>
      <c r="FH270" s="7"/>
      <c r="FI270" s="7"/>
      <c r="FJ270" s="7"/>
      <c r="FK270" s="7"/>
      <c r="FL270" s="7"/>
      <c r="FM270" s="43"/>
      <c r="FN270" s="7"/>
      <c r="FO270" s="7"/>
      <c r="FP270" s="43"/>
      <c r="FQ270" s="7"/>
      <c r="FR270" s="7"/>
      <c r="FS270" s="7"/>
      <c r="FT270" s="7"/>
      <c r="FU270" s="7"/>
      <c r="FV270" s="43"/>
      <c r="FW270" s="38"/>
      <c r="FX270" s="7"/>
      <c r="FY270" s="7"/>
      <c r="FZ270" s="7"/>
      <c r="GA270" s="7"/>
      <c r="GB270" s="7"/>
      <c r="GC270" s="7"/>
      <c r="GD270" s="7"/>
    </row>
    <row r="271" spans="1:18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 t="str">
        <f t="shared" si="312"/>
        <v>||||</v>
      </c>
      <c r="EZ271" s="7"/>
      <c r="FA271" s="7"/>
      <c r="FB271" s="7"/>
      <c r="FC271" s="7"/>
      <c r="FD271" s="43"/>
      <c r="FE271" s="7"/>
      <c r="FF271" s="7"/>
      <c r="FG271" s="7"/>
      <c r="FH271" s="7"/>
      <c r="FI271" s="7"/>
      <c r="FJ271" s="7"/>
      <c r="FK271" s="7"/>
      <c r="FL271" s="7"/>
      <c r="FM271" s="43"/>
      <c r="FN271" s="7"/>
      <c r="FO271" s="7"/>
      <c r="FP271" s="43"/>
      <c r="FQ271" s="7"/>
      <c r="FR271" s="7"/>
      <c r="FS271" s="7"/>
      <c r="FT271" s="7"/>
      <c r="FU271" s="7"/>
      <c r="FV271" s="43"/>
      <c r="FW271" s="38"/>
      <c r="FX271" s="7"/>
      <c r="FY271" s="7"/>
      <c r="FZ271" s="7"/>
      <c r="GA271" s="7"/>
      <c r="GB271" s="7"/>
      <c r="GC271" s="7"/>
      <c r="GD271" s="7"/>
    </row>
    <row r="272" spans="1:18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 t="str">
        <f t="shared" si="312"/>
        <v>||||</v>
      </c>
      <c r="EZ272" s="7"/>
      <c r="FA272" s="7"/>
      <c r="FB272" s="7"/>
      <c r="FC272" s="7"/>
      <c r="FD272" s="43"/>
      <c r="FE272" s="7"/>
      <c r="FF272" s="7"/>
      <c r="FG272" s="7"/>
      <c r="FH272" s="7"/>
      <c r="FI272" s="7"/>
      <c r="FJ272" s="7"/>
      <c r="FK272" s="7"/>
      <c r="FL272" s="7"/>
      <c r="FM272" s="43"/>
      <c r="FN272" s="7"/>
      <c r="FO272" s="7"/>
      <c r="FP272" s="43"/>
      <c r="FQ272" s="7"/>
      <c r="FR272" s="7"/>
      <c r="FS272" s="7"/>
      <c r="FT272" s="7"/>
      <c r="FU272" s="7"/>
      <c r="FV272" s="43"/>
      <c r="FW272" s="38"/>
      <c r="FX272" s="7"/>
      <c r="FY272" s="7"/>
      <c r="FZ272" s="7"/>
      <c r="GA272" s="7"/>
      <c r="GB272" s="7"/>
      <c r="GC272" s="7"/>
      <c r="GD272" s="7"/>
    </row>
    <row r="273" spans="1:18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 t="str">
        <f t="shared" si="312"/>
        <v>||||</v>
      </c>
      <c r="EZ273" s="7"/>
      <c r="FA273" s="7"/>
      <c r="FB273" s="7"/>
      <c r="FC273" s="7"/>
      <c r="FD273" s="43"/>
      <c r="FE273" s="7"/>
      <c r="FF273" s="7"/>
      <c r="FG273" s="7"/>
      <c r="FH273" s="7"/>
      <c r="FI273" s="7"/>
      <c r="FJ273" s="7"/>
      <c r="FK273" s="7"/>
      <c r="FL273" s="7"/>
      <c r="FM273" s="43"/>
      <c r="FN273" s="7"/>
      <c r="FO273" s="7"/>
      <c r="FP273" s="43"/>
      <c r="FQ273" s="7"/>
      <c r="FR273" s="7"/>
      <c r="FS273" s="7"/>
      <c r="FT273" s="7"/>
      <c r="FU273" s="7"/>
      <c r="FV273" s="43"/>
      <c r="FW273" s="38"/>
      <c r="FX273" s="7"/>
      <c r="FY273" s="7"/>
      <c r="FZ273" s="7"/>
      <c r="GA273" s="7"/>
      <c r="GB273" s="7"/>
      <c r="GC273" s="7"/>
      <c r="GD273" s="7"/>
    </row>
    <row r="274" spans="1:18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 t="str">
        <f t="shared" si="312"/>
        <v>||||</v>
      </c>
      <c r="EZ274" s="7"/>
      <c r="FA274" s="7"/>
      <c r="FB274" s="7"/>
      <c r="FC274" s="7"/>
      <c r="FD274" s="43"/>
      <c r="FE274" s="7"/>
      <c r="FF274" s="7"/>
      <c r="FG274" s="7"/>
      <c r="FH274" s="7"/>
      <c r="FI274" s="7"/>
      <c r="FJ274" s="7"/>
      <c r="FK274" s="7"/>
      <c r="FL274" s="7"/>
      <c r="FM274" s="43"/>
      <c r="FN274" s="7"/>
      <c r="FO274" s="7"/>
      <c r="FP274" s="43"/>
      <c r="FQ274" s="7"/>
      <c r="FR274" s="7"/>
      <c r="FS274" s="7"/>
      <c r="FT274" s="7"/>
      <c r="FU274" s="7"/>
      <c r="FV274" s="43"/>
      <c r="FW274" s="38"/>
      <c r="FX274" s="7"/>
      <c r="FY274" s="7"/>
      <c r="FZ274" s="7"/>
      <c r="GA274" s="7"/>
      <c r="GB274" s="7"/>
      <c r="GC274" s="7"/>
      <c r="GD274" s="7"/>
    </row>
    <row r="275" spans="1:18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 t="str">
        <f t="shared" si="312"/>
        <v>||||</v>
      </c>
      <c r="EZ275" s="7"/>
      <c r="FA275" s="7"/>
      <c r="FB275" s="7"/>
      <c r="FC275" s="7"/>
      <c r="FD275" s="43"/>
      <c r="FE275" s="7"/>
      <c r="FF275" s="7"/>
      <c r="FG275" s="7"/>
      <c r="FH275" s="7"/>
      <c r="FI275" s="7"/>
      <c r="FJ275" s="7"/>
      <c r="FK275" s="7"/>
      <c r="FL275" s="7"/>
      <c r="FM275" s="43"/>
      <c r="FN275" s="7"/>
      <c r="FO275" s="7"/>
      <c r="FP275" s="43"/>
      <c r="FQ275" s="7"/>
      <c r="FR275" s="7"/>
      <c r="FS275" s="7"/>
      <c r="FT275" s="7"/>
      <c r="FU275" s="7"/>
      <c r="FV275" s="43"/>
      <c r="FW275" s="38"/>
      <c r="FX275" s="7"/>
      <c r="FY275" s="7"/>
      <c r="FZ275" s="7"/>
      <c r="GA275" s="7"/>
      <c r="GB275" s="7"/>
      <c r="GC275" s="7"/>
      <c r="GD275" s="7"/>
    </row>
    <row r="276" spans="1:18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 t="str">
        <f t="shared" si="312"/>
        <v>||||</v>
      </c>
      <c r="EZ276" s="7"/>
      <c r="FA276" s="7"/>
      <c r="FB276" s="7"/>
      <c r="FC276" s="7"/>
      <c r="FD276" s="43"/>
      <c r="FE276" s="7"/>
      <c r="FF276" s="7"/>
      <c r="FG276" s="7"/>
      <c r="FH276" s="7"/>
      <c r="FI276" s="7"/>
      <c r="FJ276" s="7"/>
      <c r="FK276" s="7"/>
      <c r="FL276" s="7"/>
      <c r="FM276" s="43"/>
      <c r="FN276" s="7"/>
      <c r="FO276" s="7"/>
      <c r="FP276" s="43"/>
      <c r="FQ276" s="7"/>
      <c r="FR276" s="7"/>
      <c r="FS276" s="7"/>
      <c r="FT276" s="7"/>
      <c r="FU276" s="7"/>
      <c r="FV276" s="43"/>
      <c r="FW276" s="38"/>
      <c r="FX276" s="7"/>
      <c r="FY276" s="7"/>
      <c r="FZ276" s="7"/>
      <c r="GA276" s="7"/>
      <c r="GB276" s="7"/>
      <c r="GC276" s="7"/>
      <c r="GD276" s="7"/>
    </row>
    <row r="277" spans="1:18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 t="str">
        <f t="shared" si="312"/>
        <v>||||</v>
      </c>
      <c r="EZ277" s="7"/>
      <c r="FA277" s="7"/>
      <c r="FB277" s="7"/>
      <c r="FC277" s="7"/>
      <c r="FD277" s="43"/>
      <c r="FE277" s="7"/>
      <c r="FF277" s="7"/>
      <c r="FG277" s="7"/>
      <c r="FH277" s="7"/>
      <c r="FI277" s="7"/>
      <c r="FJ277" s="7"/>
      <c r="FK277" s="7"/>
      <c r="FL277" s="7"/>
      <c r="FM277" s="43"/>
      <c r="FN277" s="7"/>
      <c r="FO277" s="7"/>
      <c r="FP277" s="43"/>
      <c r="FQ277" s="7"/>
      <c r="FR277" s="7"/>
      <c r="FS277" s="7"/>
      <c r="FT277" s="7"/>
      <c r="FU277" s="7"/>
      <c r="FV277" s="43"/>
      <c r="FW277" s="38"/>
      <c r="FX277" s="7"/>
      <c r="FY277" s="7"/>
      <c r="FZ277" s="7"/>
      <c r="GA277" s="7"/>
      <c r="GB277" s="7"/>
      <c r="GC277" s="7"/>
      <c r="GD277" s="7"/>
    </row>
    <row r="278" spans="1:18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 t="str">
        <f t="shared" si="312"/>
        <v>||||</v>
      </c>
      <c r="EZ278" s="7"/>
      <c r="FA278" s="7"/>
      <c r="FB278" s="7"/>
      <c r="FC278" s="7"/>
      <c r="FD278" s="43"/>
      <c r="FE278" s="7"/>
      <c r="FF278" s="7"/>
      <c r="FG278" s="7"/>
      <c r="FH278" s="7"/>
      <c r="FI278" s="7"/>
      <c r="FJ278" s="7"/>
      <c r="FK278" s="7"/>
      <c r="FL278" s="7"/>
      <c r="FM278" s="43"/>
      <c r="FN278" s="7"/>
      <c r="FO278" s="7"/>
      <c r="FP278" s="43"/>
      <c r="FQ278" s="7"/>
      <c r="FR278" s="7"/>
      <c r="FS278" s="7"/>
      <c r="FT278" s="7"/>
      <c r="FU278" s="7"/>
      <c r="FV278" s="43"/>
      <c r="FW278" s="38"/>
      <c r="FX278" s="7"/>
      <c r="FY278" s="7"/>
      <c r="FZ278" s="7"/>
      <c r="GA278" s="7"/>
      <c r="GB278" s="7"/>
      <c r="GC278" s="7"/>
      <c r="GD278" s="7"/>
    </row>
    <row r="279" spans="1:186" x14ac:dyDescent="0.25">
      <c r="EY279" t="str">
        <f t="shared" si="312"/>
        <v>||||</v>
      </c>
    </row>
    <row r="280" spans="1:186" x14ac:dyDescent="0.25">
      <c r="EY280" t="str">
        <f t="shared" si="312"/>
        <v>||||</v>
      </c>
    </row>
    <row r="281" spans="1:186" x14ac:dyDescent="0.25">
      <c r="EY281" t="str">
        <f t="shared" si="312"/>
        <v>||||</v>
      </c>
    </row>
    <row r="282" spans="1:186" x14ac:dyDescent="0.25">
      <c r="EY282" t="str">
        <f t="shared" si="312"/>
        <v>||||</v>
      </c>
    </row>
    <row r="283" spans="1:186" x14ac:dyDescent="0.25">
      <c r="EY283" t="str">
        <f t="shared" si="312"/>
        <v>||||</v>
      </c>
    </row>
    <row r="284" spans="1:186" x14ac:dyDescent="0.25">
      <c r="EY284" t="str">
        <f t="shared" si="312"/>
        <v>||||</v>
      </c>
    </row>
    <row r="285" spans="1:186" x14ac:dyDescent="0.25">
      <c r="EY285" t="str">
        <f t="shared" si="312"/>
        <v>||||</v>
      </c>
    </row>
    <row r="286" spans="1:186" x14ac:dyDescent="0.25">
      <c r="EY286" t="str">
        <f t="shared" si="312"/>
        <v>||||</v>
      </c>
    </row>
    <row r="287" spans="1:186" x14ac:dyDescent="0.25">
      <c r="EY287" t="str">
        <f t="shared" si="312"/>
        <v>||||</v>
      </c>
    </row>
    <row r="288" spans="1:186" x14ac:dyDescent="0.25">
      <c r="EY288" t="str">
        <f t="shared" si="312"/>
        <v>||||</v>
      </c>
    </row>
    <row r="289" spans="155:155" x14ac:dyDescent="0.25">
      <c r="EY289" t="str">
        <f t="shared" si="312"/>
        <v>||||</v>
      </c>
    </row>
    <row r="290" spans="155:155" x14ac:dyDescent="0.25">
      <c r="EY290" t="str">
        <f t="shared" si="312"/>
        <v>||||</v>
      </c>
    </row>
    <row r="291" spans="155:155" x14ac:dyDescent="0.25">
      <c r="EY291" t="str">
        <f t="shared" si="312"/>
        <v>||||</v>
      </c>
    </row>
    <row r="292" spans="155:155" x14ac:dyDescent="0.25">
      <c r="EY292" t="str">
        <f t="shared" si="312"/>
        <v>||||</v>
      </c>
    </row>
    <row r="293" spans="155:155" x14ac:dyDescent="0.25">
      <c r="EY293" t="str">
        <f t="shared" si="312"/>
        <v>||||</v>
      </c>
    </row>
    <row r="294" spans="155:155" x14ac:dyDescent="0.25">
      <c r="EY294" t="str">
        <f t="shared" si="312"/>
        <v>||||</v>
      </c>
    </row>
    <row r="295" spans="155:155" x14ac:dyDescent="0.25">
      <c r="EY295" t="str">
        <f t="shared" si="312"/>
        <v>||||</v>
      </c>
    </row>
    <row r="296" spans="155:155" x14ac:dyDescent="0.25">
      <c r="EY296" t="str">
        <f t="shared" si="312"/>
        <v>||||</v>
      </c>
    </row>
    <row r="297" spans="155:155" x14ac:dyDescent="0.25">
      <c r="EY297" t="str">
        <f t="shared" si="312"/>
        <v>||||</v>
      </c>
    </row>
    <row r="298" spans="155:155" x14ac:dyDescent="0.25">
      <c r="EY298" t="str">
        <f t="shared" si="312"/>
        <v>||||</v>
      </c>
    </row>
    <row r="299" spans="155:155" x14ac:dyDescent="0.25">
      <c r="EY299" t="str">
        <f t="shared" si="312"/>
        <v>||||</v>
      </c>
    </row>
    <row r="300" spans="155:155" x14ac:dyDescent="0.25">
      <c r="EY300" t="str">
        <f t="shared" si="312"/>
        <v>||||</v>
      </c>
    </row>
    <row r="301" spans="155:155" x14ac:dyDescent="0.25">
      <c r="EY301" t="str">
        <f t="shared" si="312"/>
        <v>||||</v>
      </c>
    </row>
    <row r="302" spans="155:155" x14ac:dyDescent="0.25">
      <c r="EY302" t="str">
        <f t="shared" si="312"/>
        <v>||||</v>
      </c>
    </row>
    <row r="303" spans="155:155" x14ac:dyDescent="0.25">
      <c r="EY303" t="str">
        <f t="shared" si="312"/>
        <v>||||</v>
      </c>
    </row>
    <row r="304" spans="155:155" x14ac:dyDescent="0.25">
      <c r="EY304" t="str">
        <f t="shared" si="312"/>
        <v>||||</v>
      </c>
    </row>
    <row r="305" spans="155:155" x14ac:dyDescent="0.25">
      <c r="EY305" t="str">
        <f t="shared" si="312"/>
        <v>||||</v>
      </c>
    </row>
    <row r="306" spans="155:155" x14ac:dyDescent="0.25">
      <c r="EY306" t="str">
        <f t="shared" si="312"/>
        <v>||||</v>
      </c>
    </row>
    <row r="307" spans="155:155" x14ac:dyDescent="0.25">
      <c r="EY307" t="str">
        <f t="shared" si="312"/>
        <v>||||</v>
      </c>
    </row>
    <row r="308" spans="155:155" x14ac:dyDescent="0.25">
      <c r="EY308" t="str">
        <f t="shared" si="312"/>
        <v>||||</v>
      </c>
    </row>
    <row r="309" spans="155:155" x14ac:dyDescent="0.25">
      <c r="EY309" t="str">
        <f t="shared" si="312"/>
        <v>||||</v>
      </c>
    </row>
    <row r="310" spans="155:155" x14ac:dyDescent="0.25">
      <c r="EY310" t="str">
        <f t="shared" si="312"/>
        <v>||||</v>
      </c>
    </row>
    <row r="311" spans="155:155" x14ac:dyDescent="0.25">
      <c r="EY311" t="str">
        <f t="shared" si="312"/>
        <v>||||</v>
      </c>
    </row>
    <row r="312" spans="155:155" x14ac:dyDescent="0.25">
      <c r="EY312" t="str">
        <f t="shared" si="312"/>
        <v>||||</v>
      </c>
    </row>
    <row r="313" spans="155:155" x14ac:dyDescent="0.25">
      <c r="EY313" t="str">
        <f t="shared" si="312"/>
        <v>||||</v>
      </c>
    </row>
    <row r="314" spans="155:155" x14ac:dyDescent="0.25">
      <c r="EY314" t="str">
        <f t="shared" si="312"/>
        <v>||||</v>
      </c>
    </row>
    <row r="315" spans="155:155" x14ac:dyDescent="0.25">
      <c r="EY315" t="str">
        <f t="shared" si="312"/>
        <v>||||</v>
      </c>
    </row>
    <row r="316" spans="155:155" x14ac:dyDescent="0.25">
      <c r="EY316" t="str">
        <f t="shared" si="312"/>
        <v>||||</v>
      </c>
    </row>
    <row r="317" spans="155:155" x14ac:dyDescent="0.25">
      <c r="EY317" t="str">
        <f t="shared" si="312"/>
        <v>||||</v>
      </c>
    </row>
    <row r="318" spans="155:155" x14ac:dyDescent="0.25">
      <c r="EY318" t="str">
        <f t="shared" si="312"/>
        <v>||||</v>
      </c>
    </row>
    <row r="319" spans="155:155" x14ac:dyDescent="0.25">
      <c r="EY319" t="str">
        <f t="shared" si="312"/>
        <v>||||</v>
      </c>
    </row>
    <row r="320" spans="155:155" x14ac:dyDescent="0.25">
      <c r="EY320" t="str">
        <f t="shared" si="312"/>
        <v>||||</v>
      </c>
    </row>
    <row r="321" spans="155:155" x14ac:dyDescent="0.25">
      <c r="EY321" t="str">
        <f t="shared" si="312"/>
        <v>||||</v>
      </c>
    </row>
    <row r="322" spans="155:155" x14ac:dyDescent="0.25">
      <c r="EY322" t="str">
        <f t="shared" si="312"/>
        <v>||||</v>
      </c>
    </row>
    <row r="323" spans="155:155" x14ac:dyDescent="0.25">
      <c r="EY323" t="str">
        <f t="shared" si="312"/>
        <v>||||</v>
      </c>
    </row>
    <row r="324" spans="155:155" x14ac:dyDescent="0.25">
      <c r="EY324" t="str">
        <f t="shared" si="312"/>
        <v>||||</v>
      </c>
    </row>
    <row r="325" spans="155:155" x14ac:dyDescent="0.25">
      <c r="EY325" t="str">
        <f t="shared" si="312"/>
        <v>||||</v>
      </c>
    </row>
    <row r="326" spans="155:155" x14ac:dyDescent="0.25">
      <c r="EY326" t="str">
        <f t="shared" si="312"/>
        <v>||||</v>
      </c>
    </row>
    <row r="327" spans="155:155" x14ac:dyDescent="0.25">
      <c r="EY327" t="str">
        <f t="shared" si="312"/>
        <v>||||</v>
      </c>
    </row>
    <row r="328" spans="155:155" x14ac:dyDescent="0.25">
      <c r="EY328" t="str">
        <f t="shared" ref="EY328:EY391" si="313">EZ328&amp;"|"&amp;FA328&amp;"|"&amp;FB328&amp;"|"&amp;FC328&amp;"|"&amp;FD328</f>
        <v>||||</v>
      </c>
    </row>
    <row r="329" spans="155:155" x14ac:dyDescent="0.25">
      <c r="EY329" t="str">
        <f t="shared" si="313"/>
        <v>||||</v>
      </c>
    </row>
    <row r="330" spans="155:155" x14ac:dyDescent="0.25">
      <c r="EY330" t="str">
        <f t="shared" si="313"/>
        <v>||||</v>
      </c>
    </row>
    <row r="331" spans="155:155" x14ac:dyDescent="0.25">
      <c r="EY331" t="str">
        <f t="shared" si="313"/>
        <v>||||</v>
      </c>
    </row>
    <row r="332" spans="155:155" x14ac:dyDescent="0.25">
      <c r="EY332" t="str">
        <f t="shared" si="313"/>
        <v>||||</v>
      </c>
    </row>
    <row r="333" spans="155:155" x14ac:dyDescent="0.25">
      <c r="EY333" t="str">
        <f t="shared" si="313"/>
        <v>||||</v>
      </c>
    </row>
    <row r="334" spans="155:155" x14ac:dyDescent="0.25">
      <c r="EY334" t="str">
        <f t="shared" si="313"/>
        <v>||||</v>
      </c>
    </row>
    <row r="335" spans="155:155" x14ac:dyDescent="0.25">
      <c r="EY335" t="str">
        <f t="shared" si="313"/>
        <v>||||</v>
      </c>
    </row>
    <row r="336" spans="155:155" x14ac:dyDescent="0.25">
      <c r="EY336" t="str">
        <f t="shared" si="313"/>
        <v>||||</v>
      </c>
    </row>
    <row r="337" spans="155:155" x14ac:dyDescent="0.25">
      <c r="EY337" t="str">
        <f t="shared" si="313"/>
        <v>||||</v>
      </c>
    </row>
    <row r="338" spans="155:155" x14ac:dyDescent="0.25">
      <c r="EY338" t="str">
        <f t="shared" si="313"/>
        <v>||||</v>
      </c>
    </row>
    <row r="339" spans="155:155" x14ac:dyDescent="0.25">
      <c r="EY339" t="str">
        <f t="shared" si="313"/>
        <v>||||</v>
      </c>
    </row>
    <row r="340" spans="155:155" x14ac:dyDescent="0.25">
      <c r="EY340" t="str">
        <f t="shared" si="313"/>
        <v>||||</v>
      </c>
    </row>
    <row r="341" spans="155:155" x14ac:dyDescent="0.25">
      <c r="EY341" t="str">
        <f t="shared" si="313"/>
        <v>||||</v>
      </c>
    </row>
    <row r="342" spans="155:155" x14ac:dyDescent="0.25">
      <c r="EY342" t="str">
        <f t="shared" si="313"/>
        <v>||||</v>
      </c>
    </row>
    <row r="343" spans="155:155" x14ac:dyDescent="0.25">
      <c r="EY343" t="str">
        <f t="shared" si="313"/>
        <v>||||</v>
      </c>
    </row>
    <row r="344" spans="155:155" x14ac:dyDescent="0.25">
      <c r="EY344" t="str">
        <f t="shared" si="313"/>
        <v>||||</v>
      </c>
    </row>
    <row r="345" spans="155:155" x14ac:dyDescent="0.25">
      <c r="EY345" t="str">
        <f t="shared" si="313"/>
        <v>||||</v>
      </c>
    </row>
    <row r="346" spans="155:155" x14ac:dyDescent="0.25">
      <c r="EY346" t="str">
        <f t="shared" si="313"/>
        <v>||||</v>
      </c>
    </row>
    <row r="347" spans="155:155" x14ac:dyDescent="0.25">
      <c r="EY347" t="str">
        <f t="shared" si="313"/>
        <v>||||</v>
      </c>
    </row>
    <row r="348" spans="155:155" x14ac:dyDescent="0.25">
      <c r="EY348" t="str">
        <f t="shared" si="313"/>
        <v>||||</v>
      </c>
    </row>
    <row r="349" spans="155:155" x14ac:dyDescent="0.25">
      <c r="EY349" t="str">
        <f t="shared" si="313"/>
        <v>||||</v>
      </c>
    </row>
    <row r="350" spans="155:155" x14ac:dyDescent="0.25">
      <c r="EY350" t="str">
        <f t="shared" si="313"/>
        <v>||||</v>
      </c>
    </row>
    <row r="351" spans="155:155" x14ac:dyDescent="0.25">
      <c r="EY351" t="str">
        <f t="shared" si="313"/>
        <v>||||</v>
      </c>
    </row>
    <row r="352" spans="155:155" x14ac:dyDescent="0.25">
      <c r="EY352" t="str">
        <f t="shared" si="313"/>
        <v>||||</v>
      </c>
    </row>
    <row r="353" spans="155:155" x14ac:dyDescent="0.25">
      <c r="EY353" t="str">
        <f t="shared" si="313"/>
        <v>||||</v>
      </c>
    </row>
    <row r="354" spans="155:155" x14ac:dyDescent="0.25">
      <c r="EY354" t="str">
        <f t="shared" si="313"/>
        <v>||||</v>
      </c>
    </row>
    <row r="355" spans="155:155" x14ac:dyDescent="0.25">
      <c r="EY355" t="str">
        <f t="shared" si="313"/>
        <v>||||</v>
      </c>
    </row>
    <row r="356" spans="155:155" x14ac:dyDescent="0.25">
      <c r="EY356" t="str">
        <f t="shared" si="313"/>
        <v>||||</v>
      </c>
    </row>
    <row r="357" spans="155:155" x14ac:dyDescent="0.25">
      <c r="EY357" t="str">
        <f t="shared" si="313"/>
        <v>||||</v>
      </c>
    </row>
    <row r="358" spans="155:155" x14ac:dyDescent="0.25">
      <c r="EY358" t="str">
        <f t="shared" si="313"/>
        <v>||||</v>
      </c>
    </row>
    <row r="359" spans="155:155" x14ac:dyDescent="0.25">
      <c r="EY359" t="str">
        <f t="shared" si="313"/>
        <v>||||</v>
      </c>
    </row>
    <row r="360" spans="155:155" x14ac:dyDescent="0.25">
      <c r="EY360" t="str">
        <f t="shared" si="313"/>
        <v>||||</v>
      </c>
    </row>
    <row r="361" spans="155:155" x14ac:dyDescent="0.25">
      <c r="EY361" t="str">
        <f t="shared" si="313"/>
        <v>||||</v>
      </c>
    </row>
    <row r="362" spans="155:155" x14ac:dyDescent="0.25">
      <c r="EY362" t="str">
        <f t="shared" si="313"/>
        <v>||||</v>
      </c>
    </row>
    <row r="363" spans="155:155" x14ac:dyDescent="0.25">
      <c r="EY363" t="str">
        <f t="shared" si="313"/>
        <v>||||</v>
      </c>
    </row>
    <row r="364" spans="155:155" x14ac:dyDescent="0.25">
      <c r="EY364" t="str">
        <f t="shared" si="313"/>
        <v>||||</v>
      </c>
    </row>
    <row r="365" spans="155:155" x14ac:dyDescent="0.25">
      <c r="EY365" t="str">
        <f t="shared" si="313"/>
        <v>||||</v>
      </c>
    </row>
    <row r="366" spans="155:155" x14ac:dyDescent="0.25">
      <c r="EY366" t="str">
        <f t="shared" si="313"/>
        <v>||||</v>
      </c>
    </row>
    <row r="367" spans="155:155" x14ac:dyDescent="0.25">
      <c r="EY367" t="str">
        <f t="shared" si="313"/>
        <v>||||</v>
      </c>
    </row>
    <row r="368" spans="155:155" x14ac:dyDescent="0.25">
      <c r="EY368" t="str">
        <f t="shared" si="313"/>
        <v>||||</v>
      </c>
    </row>
    <row r="369" spans="155:155" x14ac:dyDescent="0.25">
      <c r="EY369" t="str">
        <f t="shared" si="313"/>
        <v>||||</v>
      </c>
    </row>
    <row r="370" spans="155:155" x14ac:dyDescent="0.25">
      <c r="EY370" t="str">
        <f t="shared" si="313"/>
        <v>||||</v>
      </c>
    </row>
    <row r="371" spans="155:155" x14ac:dyDescent="0.25">
      <c r="EY371" t="str">
        <f t="shared" si="313"/>
        <v>||||</v>
      </c>
    </row>
    <row r="372" spans="155:155" x14ac:dyDescent="0.25">
      <c r="EY372" t="str">
        <f t="shared" si="313"/>
        <v>||||</v>
      </c>
    </row>
    <row r="373" spans="155:155" x14ac:dyDescent="0.25">
      <c r="EY373" t="str">
        <f t="shared" si="313"/>
        <v>||||</v>
      </c>
    </row>
    <row r="374" spans="155:155" x14ac:dyDescent="0.25">
      <c r="EY374" t="str">
        <f t="shared" si="313"/>
        <v>||||</v>
      </c>
    </row>
    <row r="375" spans="155:155" x14ac:dyDescent="0.25">
      <c r="EY375" t="str">
        <f t="shared" si="313"/>
        <v>||||</v>
      </c>
    </row>
    <row r="376" spans="155:155" x14ac:dyDescent="0.25">
      <c r="EY376" t="str">
        <f t="shared" si="313"/>
        <v>||||</v>
      </c>
    </row>
    <row r="377" spans="155:155" x14ac:dyDescent="0.25">
      <c r="EY377" t="str">
        <f t="shared" si="313"/>
        <v>||||</v>
      </c>
    </row>
    <row r="378" spans="155:155" x14ac:dyDescent="0.25">
      <c r="EY378" t="str">
        <f t="shared" si="313"/>
        <v>||||</v>
      </c>
    </row>
    <row r="379" spans="155:155" x14ac:dyDescent="0.25">
      <c r="EY379" t="str">
        <f t="shared" si="313"/>
        <v>||||</v>
      </c>
    </row>
    <row r="380" spans="155:155" x14ac:dyDescent="0.25">
      <c r="EY380" t="str">
        <f t="shared" si="313"/>
        <v>||||</v>
      </c>
    </row>
    <row r="381" spans="155:155" x14ac:dyDescent="0.25">
      <c r="EY381" t="str">
        <f t="shared" si="313"/>
        <v>||||</v>
      </c>
    </row>
    <row r="382" spans="155:155" x14ac:dyDescent="0.25">
      <c r="EY382" t="str">
        <f t="shared" si="313"/>
        <v>||||</v>
      </c>
    </row>
    <row r="383" spans="155:155" x14ac:dyDescent="0.25">
      <c r="EY383" t="str">
        <f t="shared" si="313"/>
        <v>||||</v>
      </c>
    </row>
    <row r="384" spans="155:155" x14ac:dyDescent="0.25">
      <c r="EY384" t="str">
        <f t="shared" si="313"/>
        <v>||||</v>
      </c>
    </row>
    <row r="385" spans="155:155" x14ac:dyDescent="0.25">
      <c r="EY385" t="str">
        <f t="shared" si="313"/>
        <v>||||</v>
      </c>
    </row>
    <row r="386" spans="155:155" x14ac:dyDescent="0.25">
      <c r="EY386" t="str">
        <f t="shared" si="313"/>
        <v>||||</v>
      </c>
    </row>
    <row r="387" spans="155:155" x14ac:dyDescent="0.25">
      <c r="EY387" t="str">
        <f t="shared" si="313"/>
        <v>||||</v>
      </c>
    </row>
    <row r="388" spans="155:155" x14ac:dyDescent="0.25">
      <c r="EY388" t="str">
        <f t="shared" si="313"/>
        <v>||||</v>
      </c>
    </row>
    <row r="389" spans="155:155" x14ac:dyDescent="0.25">
      <c r="EY389" t="str">
        <f t="shared" si="313"/>
        <v>||||</v>
      </c>
    </row>
    <row r="390" spans="155:155" x14ac:dyDescent="0.25">
      <c r="EY390" t="str">
        <f t="shared" si="313"/>
        <v>||||</v>
      </c>
    </row>
    <row r="391" spans="155:155" x14ac:dyDescent="0.25">
      <c r="EY391" t="str">
        <f t="shared" si="313"/>
        <v>||||</v>
      </c>
    </row>
    <row r="392" spans="155:155" x14ac:dyDescent="0.25">
      <c r="EY392" t="str">
        <f t="shared" ref="EY392:EY455" si="314">EZ392&amp;"|"&amp;FA392&amp;"|"&amp;FB392&amp;"|"&amp;FC392&amp;"|"&amp;FD392</f>
        <v>||||</v>
      </c>
    </row>
    <row r="393" spans="155:155" x14ac:dyDescent="0.25">
      <c r="EY393" t="str">
        <f t="shared" si="314"/>
        <v>||||</v>
      </c>
    </row>
    <row r="394" spans="155:155" x14ac:dyDescent="0.25">
      <c r="EY394" t="str">
        <f t="shared" si="314"/>
        <v>||||</v>
      </c>
    </row>
    <row r="395" spans="155:155" x14ac:dyDescent="0.25">
      <c r="EY395" t="str">
        <f t="shared" si="314"/>
        <v>||||</v>
      </c>
    </row>
    <row r="396" spans="155:155" x14ac:dyDescent="0.25">
      <c r="EY396" t="str">
        <f t="shared" si="314"/>
        <v>||||</v>
      </c>
    </row>
    <row r="397" spans="155:155" x14ac:dyDescent="0.25">
      <c r="EY397" t="str">
        <f t="shared" si="314"/>
        <v>||||</v>
      </c>
    </row>
    <row r="398" spans="155:155" x14ac:dyDescent="0.25">
      <c r="EY398" t="str">
        <f t="shared" si="314"/>
        <v>||||</v>
      </c>
    </row>
    <row r="399" spans="155:155" x14ac:dyDescent="0.25">
      <c r="EY399" t="str">
        <f t="shared" si="314"/>
        <v>||||</v>
      </c>
    </row>
    <row r="400" spans="155:155" x14ac:dyDescent="0.25">
      <c r="EY400" t="str">
        <f t="shared" si="314"/>
        <v>||||</v>
      </c>
    </row>
    <row r="401" spans="155:155" x14ac:dyDescent="0.25">
      <c r="EY401" t="str">
        <f t="shared" si="314"/>
        <v>||||</v>
      </c>
    </row>
    <row r="402" spans="155:155" x14ac:dyDescent="0.25">
      <c r="EY402" t="str">
        <f t="shared" si="314"/>
        <v>||||</v>
      </c>
    </row>
    <row r="403" spans="155:155" x14ac:dyDescent="0.25">
      <c r="EY403" t="str">
        <f t="shared" si="314"/>
        <v>||||</v>
      </c>
    </row>
    <row r="404" spans="155:155" x14ac:dyDescent="0.25">
      <c r="EY404" t="str">
        <f t="shared" si="314"/>
        <v>||||</v>
      </c>
    </row>
    <row r="405" spans="155:155" x14ac:dyDescent="0.25">
      <c r="EY405" t="str">
        <f t="shared" si="314"/>
        <v>||||</v>
      </c>
    </row>
    <row r="406" spans="155:155" x14ac:dyDescent="0.25">
      <c r="EY406" t="str">
        <f t="shared" si="314"/>
        <v>||||</v>
      </c>
    </row>
    <row r="407" spans="155:155" x14ac:dyDescent="0.25">
      <c r="EY407" t="str">
        <f t="shared" si="314"/>
        <v>||||</v>
      </c>
    </row>
    <row r="408" spans="155:155" x14ac:dyDescent="0.25">
      <c r="EY408" t="str">
        <f t="shared" si="314"/>
        <v>||||</v>
      </c>
    </row>
    <row r="409" spans="155:155" x14ac:dyDescent="0.25">
      <c r="EY409" t="str">
        <f t="shared" si="314"/>
        <v>||||</v>
      </c>
    </row>
    <row r="410" spans="155:155" x14ac:dyDescent="0.25">
      <c r="EY410" t="str">
        <f t="shared" si="314"/>
        <v>||||</v>
      </c>
    </row>
    <row r="411" spans="155:155" x14ac:dyDescent="0.25">
      <c r="EY411" t="str">
        <f t="shared" si="314"/>
        <v>||||</v>
      </c>
    </row>
    <row r="412" spans="155:155" x14ac:dyDescent="0.25">
      <c r="EY412" t="str">
        <f t="shared" si="314"/>
        <v>||||</v>
      </c>
    </row>
    <row r="413" spans="155:155" x14ac:dyDescent="0.25">
      <c r="EY413" t="str">
        <f t="shared" si="314"/>
        <v>||||</v>
      </c>
    </row>
    <row r="414" spans="155:155" x14ac:dyDescent="0.25">
      <c r="EY414" t="str">
        <f t="shared" si="314"/>
        <v>||||</v>
      </c>
    </row>
    <row r="415" spans="155:155" x14ac:dyDescent="0.25">
      <c r="EY415" t="str">
        <f t="shared" si="314"/>
        <v>||||</v>
      </c>
    </row>
    <row r="416" spans="155:155" x14ac:dyDescent="0.25">
      <c r="EY416" t="str">
        <f t="shared" si="314"/>
        <v>||||</v>
      </c>
    </row>
    <row r="417" spans="155:155" x14ac:dyDescent="0.25">
      <c r="EY417" t="str">
        <f t="shared" si="314"/>
        <v>||||</v>
      </c>
    </row>
    <row r="418" spans="155:155" x14ac:dyDescent="0.25">
      <c r="EY418" t="str">
        <f t="shared" si="314"/>
        <v>||||</v>
      </c>
    </row>
    <row r="419" spans="155:155" x14ac:dyDescent="0.25">
      <c r="EY419" t="str">
        <f t="shared" si="314"/>
        <v>||||</v>
      </c>
    </row>
    <row r="420" spans="155:155" x14ac:dyDescent="0.25">
      <c r="EY420" t="str">
        <f t="shared" si="314"/>
        <v>||||</v>
      </c>
    </row>
    <row r="421" spans="155:155" x14ac:dyDescent="0.25">
      <c r="EY421" t="str">
        <f t="shared" si="314"/>
        <v>||||</v>
      </c>
    </row>
    <row r="422" spans="155:155" x14ac:dyDescent="0.25">
      <c r="EY422" t="str">
        <f t="shared" si="314"/>
        <v>||||</v>
      </c>
    </row>
    <row r="423" spans="155:155" x14ac:dyDescent="0.25">
      <c r="EY423" t="str">
        <f t="shared" si="314"/>
        <v>||||</v>
      </c>
    </row>
    <row r="424" spans="155:155" x14ac:dyDescent="0.25">
      <c r="EY424" t="str">
        <f t="shared" si="314"/>
        <v>||||</v>
      </c>
    </row>
    <row r="425" spans="155:155" x14ac:dyDescent="0.25">
      <c r="EY425" t="str">
        <f t="shared" si="314"/>
        <v>||||</v>
      </c>
    </row>
    <row r="426" spans="155:155" x14ac:dyDescent="0.25">
      <c r="EY426" t="str">
        <f t="shared" si="314"/>
        <v>||||</v>
      </c>
    </row>
    <row r="427" spans="155:155" x14ac:dyDescent="0.25">
      <c r="EY427" t="str">
        <f t="shared" si="314"/>
        <v>||||</v>
      </c>
    </row>
    <row r="428" spans="155:155" x14ac:dyDescent="0.25">
      <c r="EY428" t="str">
        <f t="shared" si="314"/>
        <v>||||</v>
      </c>
    </row>
    <row r="429" spans="155:155" x14ac:dyDescent="0.25">
      <c r="EY429" t="str">
        <f t="shared" si="314"/>
        <v>||||</v>
      </c>
    </row>
    <row r="430" spans="155:155" x14ac:dyDescent="0.25">
      <c r="EY430" t="str">
        <f t="shared" si="314"/>
        <v>||||</v>
      </c>
    </row>
    <row r="431" spans="155:155" x14ac:dyDescent="0.25">
      <c r="EY431" t="str">
        <f t="shared" si="314"/>
        <v>||||</v>
      </c>
    </row>
    <row r="432" spans="155:155" x14ac:dyDescent="0.25">
      <c r="EY432" t="str">
        <f t="shared" si="314"/>
        <v>||||</v>
      </c>
    </row>
    <row r="433" spans="155:155" x14ac:dyDescent="0.25">
      <c r="EY433" t="str">
        <f t="shared" si="314"/>
        <v>||||</v>
      </c>
    </row>
    <row r="434" spans="155:155" x14ac:dyDescent="0.25">
      <c r="EY434" t="str">
        <f t="shared" si="314"/>
        <v>||||</v>
      </c>
    </row>
    <row r="435" spans="155:155" x14ac:dyDescent="0.25">
      <c r="EY435" t="str">
        <f t="shared" si="314"/>
        <v>||||</v>
      </c>
    </row>
    <row r="436" spans="155:155" x14ac:dyDescent="0.25">
      <c r="EY436" t="str">
        <f t="shared" si="314"/>
        <v>||||</v>
      </c>
    </row>
    <row r="437" spans="155:155" x14ac:dyDescent="0.25">
      <c r="EY437" t="str">
        <f t="shared" si="314"/>
        <v>||||</v>
      </c>
    </row>
    <row r="438" spans="155:155" x14ac:dyDescent="0.25">
      <c r="EY438" t="str">
        <f t="shared" si="314"/>
        <v>||||</v>
      </c>
    </row>
    <row r="439" spans="155:155" x14ac:dyDescent="0.25">
      <c r="EY439" t="str">
        <f t="shared" si="314"/>
        <v>||||</v>
      </c>
    </row>
    <row r="440" spans="155:155" x14ac:dyDescent="0.25">
      <c r="EY440" t="str">
        <f t="shared" si="314"/>
        <v>||||</v>
      </c>
    </row>
    <row r="441" spans="155:155" x14ac:dyDescent="0.25">
      <c r="EY441" t="str">
        <f t="shared" si="314"/>
        <v>||||</v>
      </c>
    </row>
    <row r="442" spans="155:155" x14ac:dyDescent="0.25">
      <c r="EY442" t="str">
        <f t="shared" si="314"/>
        <v>||||</v>
      </c>
    </row>
    <row r="443" spans="155:155" x14ac:dyDescent="0.25">
      <c r="EY443" t="str">
        <f t="shared" si="314"/>
        <v>||||</v>
      </c>
    </row>
    <row r="444" spans="155:155" x14ac:dyDescent="0.25">
      <c r="EY444" t="str">
        <f t="shared" si="314"/>
        <v>||||</v>
      </c>
    </row>
    <row r="445" spans="155:155" x14ac:dyDescent="0.25">
      <c r="EY445" t="str">
        <f t="shared" si="314"/>
        <v>||||</v>
      </c>
    </row>
    <row r="446" spans="155:155" x14ac:dyDescent="0.25">
      <c r="EY446" t="str">
        <f t="shared" si="314"/>
        <v>||||</v>
      </c>
    </row>
    <row r="447" spans="155:155" x14ac:dyDescent="0.25">
      <c r="EY447" t="str">
        <f t="shared" si="314"/>
        <v>||||</v>
      </c>
    </row>
    <row r="448" spans="155:155" x14ac:dyDescent="0.25">
      <c r="EY448" t="str">
        <f t="shared" si="314"/>
        <v>||||</v>
      </c>
    </row>
    <row r="449" spans="155:155" x14ac:dyDescent="0.25">
      <c r="EY449" t="str">
        <f t="shared" si="314"/>
        <v>||||</v>
      </c>
    </row>
    <row r="450" spans="155:155" x14ac:dyDescent="0.25">
      <c r="EY450" t="str">
        <f t="shared" si="314"/>
        <v>||||</v>
      </c>
    </row>
    <row r="451" spans="155:155" x14ac:dyDescent="0.25">
      <c r="EY451" t="str">
        <f t="shared" si="314"/>
        <v>||||</v>
      </c>
    </row>
    <row r="452" spans="155:155" x14ac:dyDescent="0.25">
      <c r="EY452" t="str">
        <f t="shared" si="314"/>
        <v>||||</v>
      </c>
    </row>
    <row r="453" spans="155:155" x14ac:dyDescent="0.25">
      <c r="EY453" t="str">
        <f t="shared" si="314"/>
        <v>||||</v>
      </c>
    </row>
    <row r="454" spans="155:155" x14ac:dyDescent="0.25">
      <c r="EY454" t="str">
        <f t="shared" si="314"/>
        <v>||||</v>
      </c>
    </row>
    <row r="455" spans="155:155" x14ac:dyDescent="0.25">
      <c r="EY455" t="str">
        <f t="shared" si="314"/>
        <v>||||</v>
      </c>
    </row>
    <row r="456" spans="155:155" x14ac:dyDescent="0.25">
      <c r="EY456" t="str">
        <f t="shared" ref="EY456:EY519" si="315">EZ456&amp;"|"&amp;FA456&amp;"|"&amp;FB456&amp;"|"&amp;FC456&amp;"|"&amp;FD456</f>
        <v>||||</v>
      </c>
    </row>
    <row r="457" spans="155:155" x14ac:dyDescent="0.25">
      <c r="EY457" t="str">
        <f t="shared" si="315"/>
        <v>||||</v>
      </c>
    </row>
    <row r="458" spans="155:155" x14ac:dyDescent="0.25">
      <c r="EY458" t="str">
        <f t="shared" si="315"/>
        <v>||||</v>
      </c>
    </row>
    <row r="459" spans="155:155" x14ac:dyDescent="0.25">
      <c r="EY459" t="str">
        <f t="shared" si="315"/>
        <v>||||</v>
      </c>
    </row>
    <row r="460" spans="155:155" x14ac:dyDescent="0.25">
      <c r="EY460" t="str">
        <f t="shared" si="315"/>
        <v>||||</v>
      </c>
    </row>
    <row r="461" spans="155:155" x14ac:dyDescent="0.25">
      <c r="EY461" t="str">
        <f t="shared" si="315"/>
        <v>||||</v>
      </c>
    </row>
    <row r="462" spans="155:155" x14ac:dyDescent="0.25">
      <c r="EY462" t="str">
        <f t="shared" si="315"/>
        <v>||||</v>
      </c>
    </row>
    <row r="463" spans="155:155" x14ac:dyDescent="0.25">
      <c r="EY463" t="str">
        <f t="shared" si="315"/>
        <v>||||</v>
      </c>
    </row>
    <row r="464" spans="155:155" x14ac:dyDescent="0.25">
      <c r="EY464" t="str">
        <f t="shared" si="315"/>
        <v>||||</v>
      </c>
    </row>
    <row r="465" spans="155:155" x14ac:dyDescent="0.25">
      <c r="EY465" t="str">
        <f t="shared" si="315"/>
        <v>||||</v>
      </c>
    </row>
    <row r="466" spans="155:155" x14ac:dyDescent="0.25">
      <c r="EY466" t="str">
        <f t="shared" si="315"/>
        <v>||||</v>
      </c>
    </row>
    <row r="467" spans="155:155" x14ac:dyDescent="0.25">
      <c r="EY467" t="str">
        <f t="shared" si="315"/>
        <v>||||</v>
      </c>
    </row>
    <row r="468" spans="155:155" x14ac:dyDescent="0.25">
      <c r="EY468" t="str">
        <f t="shared" si="315"/>
        <v>||||</v>
      </c>
    </row>
    <row r="469" spans="155:155" x14ac:dyDescent="0.25">
      <c r="EY469" t="str">
        <f t="shared" si="315"/>
        <v>||||</v>
      </c>
    </row>
    <row r="470" spans="155:155" x14ac:dyDescent="0.25">
      <c r="EY470" t="str">
        <f t="shared" si="315"/>
        <v>||||</v>
      </c>
    </row>
    <row r="471" spans="155:155" x14ac:dyDescent="0.25">
      <c r="EY471" t="str">
        <f t="shared" si="315"/>
        <v>||||</v>
      </c>
    </row>
    <row r="472" spans="155:155" x14ac:dyDescent="0.25">
      <c r="EY472" t="str">
        <f t="shared" si="315"/>
        <v>||||</v>
      </c>
    </row>
    <row r="473" spans="155:155" x14ac:dyDescent="0.25">
      <c r="EY473" t="str">
        <f t="shared" si="315"/>
        <v>||||</v>
      </c>
    </row>
    <row r="474" spans="155:155" x14ac:dyDescent="0.25">
      <c r="EY474" t="str">
        <f t="shared" si="315"/>
        <v>||||</v>
      </c>
    </row>
    <row r="475" spans="155:155" x14ac:dyDescent="0.25">
      <c r="EY475" t="str">
        <f t="shared" si="315"/>
        <v>||||</v>
      </c>
    </row>
    <row r="476" spans="155:155" x14ac:dyDescent="0.25">
      <c r="EY476" t="str">
        <f t="shared" si="315"/>
        <v>||||</v>
      </c>
    </row>
    <row r="477" spans="155:155" x14ac:dyDescent="0.25">
      <c r="EY477" t="str">
        <f t="shared" si="315"/>
        <v>||||</v>
      </c>
    </row>
    <row r="478" spans="155:155" x14ac:dyDescent="0.25">
      <c r="EY478" t="str">
        <f t="shared" si="315"/>
        <v>||||</v>
      </c>
    </row>
    <row r="479" spans="155:155" x14ac:dyDescent="0.25">
      <c r="EY479" t="str">
        <f t="shared" si="315"/>
        <v>||||</v>
      </c>
    </row>
    <row r="480" spans="155:155" x14ac:dyDescent="0.25">
      <c r="EY480" t="str">
        <f t="shared" si="315"/>
        <v>||||</v>
      </c>
    </row>
    <row r="481" spans="155:155" x14ac:dyDescent="0.25">
      <c r="EY481" t="str">
        <f t="shared" si="315"/>
        <v>||||</v>
      </c>
    </row>
    <row r="482" spans="155:155" x14ac:dyDescent="0.25">
      <c r="EY482" t="str">
        <f t="shared" si="315"/>
        <v>||||</v>
      </c>
    </row>
    <row r="483" spans="155:155" x14ac:dyDescent="0.25">
      <c r="EY483" t="str">
        <f t="shared" si="315"/>
        <v>||||</v>
      </c>
    </row>
    <row r="484" spans="155:155" x14ac:dyDescent="0.25">
      <c r="EY484" t="str">
        <f t="shared" si="315"/>
        <v>||||</v>
      </c>
    </row>
    <row r="485" spans="155:155" x14ac:dyDescent="0.25">
      <c r="EY485" t="str">
        <f t="shared" si="315"/>
        <v>||||</v>
      </c>
    </row>
    <row r="486" spans="155:155" x14ac:dyDescent="0.25">
      <c r="EY486" t="str">
        <f t="shared" si="315"/>
        <v>||||</v>
      </c>
    </row>
    <row r="487" spans="155:155" x14ac:dyDescent="0.25">
      <c r="EY487" t="str">
        <f t="shared" si="315"/>
        <v>||||</v>
      </c>
    </row>
    <row r="488" spans="155:155" x14ac:dyDescent="0.25">
      <c r="EY488" t="str">
        <f t="shared" si="315"/>
        <v>||||</v>
      </c>
    </row>
    <row r="489" spans="155:155" x14ac:dyDescent="0.25">
      <c r="EY489" t="str">
        <f t="shared" si="315"/>
        <v>||||</v>
      </c>
    </row>
    <row r="490" spans="155:155" x14ac:dyDescent="0.25">
      <c r="EY490" t="str">
        <f t="shared" si="315"/>
        <v>||||</v>
      </c>
    </row>
    <row r="491" spans="155:155" x14ac:dyDescent="0.25">
      <c r="EY491" t="str">
        <f t="shared" si="315"/>
        <v>||||</v>
      </c>
    </row>
    <row r="492" spans="155:155" x14ac:dyDescent="0.25">
      <c r="EY492" t="str">
        <f t="shared" si="315"/>
        <v>||||</v>
      </c>
    </row>
    <row r="493" spans="155:155" x14ac:dyDescent="0.25">
      <c r="EY493" t="str">
        <f t="shared" si="315"/>
        <v>||||</v>
      </c>
    </row>
    <row r="494" spans="155:155" x14ac:dyDescent="0.25">
      <c r="EY494" t="str">
        <f t="shared" si="315"/>
        <v>||||</v>
      </c>
    </row>
    <row r="495" spans="155:155" x14ac:dyDescent="0.25">
      <c r="EY495" t="str">
        <f t="shared" si="315"/>
        <v>||||</v>
      </c>
    </row>
    <row r="496" spans="155:155" x14ac:dyDescent="0.25">
      <c r="EY496" t="str">
        <f t="shared" si="315"/>
        <v>||||</v>
      </c>
    </row>
    <row r="497" spans="155:155" x14ac:dyDescent="0.25">
      <c r="EY497" t="str">
        <f t="shared" si="315"/>
        <v>||||</v>
      </c>
    </row>
    <row r="498" spans="155:155" x14ac:dyDescent="0.25">
      <c r="EY498" t="str">
        <f t="shared" si="315"/>
        <v>||||</v>
      </c>
    </row>
    <row r="499" spans="155:155" x14ac:dyDescent="0.25">
      <c r="EY499" t="str">
        <f t="shared" si="315"/>
        <v>||||</v>
      </c>
    </row>
    <row r="500" spans="155:155" x14ac:dyDescent="0.25">
      <c r="EY500" t="str">
        <f t="shared" si="315"/>
        <v>||||</v>
      </c>
    </row>
    <row r="501" spans="155:155" x14ac:dyDescent="0.25">
      <c r="EY501" t="str">
        <f t="shared" si="315"/>
        <v>||||</v>
      </c>
    </row>
    <row r="502" spans="155:155" x14ac:dyDescent="0.25">
      <c r="EY502" t="str">
        <f t="shared" si="315"/>
        <v>||||</v>
      </c>
    </row>
    <row r="503" spans="155:155" x14ac:dyDescent="0.25">
      <c r="EY503" t="str">
        <f t="shared" si="315"/>
        <v>||||</v>
      </c>
    </row>
    <row r="504" spans="155:155" x14ac:dyDescent="0.25">
      <c r="EY504" t="str">
        <f t="shared" si="315"/>
        <v>||||</v>
      </c>
    </row>
    <row r="505" spans="155:155" x14ac:dyDescent="0.25">
      <c r="EY505" t="str">
        <f t="shared" si="315"/>
        <v>||||</v>
      </c>
    </row>
    <row r="506" spans="155:155" x14ac:dyDescent="0.25">
      <c r="EY506" t="str">
        <f t="shared" si="315"/>
        <v>||||</v>
      </c>
    </row>
    <row r="507" spans="155:155" x14ac:dyDescent="0.25">
      <c r="EY507" t="str">
        <f t="shared" si="315"/>
        <v>||||</v>
      </c>
    </row>
    <row r="508" spans="155:155" x14ac:dyDescent="0.25">
      <c r="EY508" t="str">
        <f t="shared" si="315"/>
        <v>||||</v>
      </c>
    </row>
    <row r="509" spans="155:155" x14ac:dyDescent="0.25">
      <c r="EY509" t="str">
        <f t="shared" si="315"/>
        <v>||||</v>
      </c>
    </row>
    <row r="510" spans="155:155" x14ac:dyDescent="0.25">
      <c r="EY510" t="str">
        <f t="shared" si="315"/>
        <v>||||</v>
      </c>
    </row>
    <row r="511" spans="155:155" x14ac:dyDescent="0.25">
      <c r="EY511" t="str">
        <f t="shared" si="315"/>
        <v>||||</v>
      </c>
    </row>
    <row r="512" spans="155:155" x14ac:dyDescent="0.25">
      <c r="EY512" t="str">
        <f t="shared" si="315"/>
        <v>||||</v>
      </c>
    </row>
    <row r="513" spans="155:155" x14ac:dyDescent="0.25">
      <c r="EY513" t="str">
        <f t="shared" si="315"/>
        <v>||||</v>
      </c>
    </row>
    <row r="514" spans="155:155" x14ac:dyDescent="0.25">
      <c r="EY514" t="str">
        <f t="shared" si="315"/>
        <v>||||</v>
      </c>
    </row>
    <row r="515" spans="155:155" x14ac:dyDescent="0.25">
      <c r="EY515" t="str">
        <f t="shared" si="315"/>
        <v>||||</v>
      </c>
    </row>
    <row r="516" spans="155:155" x14ac:dyDescent="0.25">
      <c r="EY516" t="str">
        <f t="shared" si="315"/>
        <v>||||</v>
      </c>
    </row>
    <row r="517" spans="155:155" x14ac:dyDescent="0.25">
      <c r="EY517" t="str">
        <f t="shared" si="315"/>
        <v>||||</v>
      </c>
    </row>
    <row r="518" spans="155:155" x14ac:dyDescent="0.25">
      <c r="EY518" t="str">
        <f t="shared" si="315"/>
        <v>||||</v>
      </c>
    </row>
    <row r="519" spans="155:155" x14ac:dyDescent="0.25">
      <c r="EY519" t="str">
        <f t="shared" si="315"/>
        <v>||||</v>
      </c>
    </row>
    <row r="520" spans="155:155" x14ac:dyDescent="0.25">
      <c r="EY520" t="str">
        <f t="shared" ref="EY520:EY583" si="316">EZ520&amp;"|"&amp;FA520&amp;"|"&amp;FB520&amp;"|"&amp;FC520&amp;"|"&amp;FD520</f>
        <v>||||</v>
      </c>
    </row>
    <row r="521" spans="155:155" x14ac:dyDescent="0.25">
      <c r="EY521" t="str">
        <f t="shared" si="316"/>
        <v>||||</v>
      </c>
    </row>
    <row r="522" spans="155:155" x14ac:dyDescent="0.25">
      <c r="EY522" t="str">
        <f t="shared" si="316"/>
        <v>||||</v>
      </c>
    </row>
    <row r="523" spans="155:155" x14ac:dyDescent="0.25">
      <c r="EY523" t="str">
        <f t="shared" si="316"/>
        <v>||||</v>
      </c>
    </row>
    <row r="524" spans="155:155" x14ac:dyDescent="0.25">
      <c r="EY524" t="str">
        <f t="shared" si="316"/>
        <v>||||</v>
      </c>
    </row>
    <row r="525" spans="155:155" x14ac:dyDescent="0.25">
      <c r="EY525" t="str">
        <f t="shared" si="316"/>
        <v>||||</v>
      </c>
    </row>
    <row r="526" spans="155:155" x14ac:dyDescent="0.25">
      <c r="EY526" t="str">
        <f t="shared" si="316"/>
        <v>||||</v>
      </c>
    </row>
    <row r="527" spans="155:155" x14ac:dyDescent="0.25">
      <c r="EY527" t="str">
        <f t="shared" si="316"/>
        <v>||||</v>
      </c>
    </row>
    <row r="528" spans="155:155" x14ac:dyDescent="0.25">
      <c r="EY528" t="str">
        <f t="shared" si="316"/>
        <v>||||</v>
      </c>
    </row>
    <row r="529" spans="155:155" x14ac:dyDescent="0.25">
      <c r="EY529" t="str">
        <f t="shared" si="316"/>
        <v>||||</v>
      </c>
    </row>
    <row r="530" spans="155:155" x14ac:dyDescent="0.25">
      <c r="EY530" t="str">
        <f t="shared" si="316"/>
        <v>||||</v>
      </c>
    </row>
    <row r="531" spans="155:155" x14ac:dyDescent="0.25">
      <c r="EY531" t="str">
        <f t="shared" si="316"/>
        <v>||||</v>
      </c>
    </row>
    <row r="532" spans="155:155" x14ac:dyDescent="0.25">
      <c r="EY532" t="str">
        <f t="shared" si="316"/>
        <v>||||</v>
      </c>
    </row>
    <row r="533" spans="155:155" x14ac:dyDescent="0.25">
      <c r="EY533" t="str">
        <f t="shared" si="316"/>
        <v>||||</v>
      </c>
    </row>
    <row r="534" spans="155:155" x14ac:dyDescent="0.25">
      <c r="EY534" t="str">
        <f t="shared" si="316"/>
        <v>||||</v>
      </c>
    </row>
    <row r="535" spans="155:155" x14ac:dyDescent="0.25">
      <c r="EY535" t="str">
        <f t="shared" si="316"/>
        <v>||||</v>
      </c>
    </row>
    <row r="536" spans="155:155" x14ac:dyDescent="0.25">
      <c r="EY536" t="str">
        <f t="shared" si="316"/>
        <v>||||</v>
      </c>
    </row>
    <row r="537" spans="155:155" x14ac:dyDescent="0.25">
      <c r="EY537" t="str">
        <f t="shared" si="316"/>
        <v>||||</v>
      </c>
    </row>
    <row r="538" spans="155:155" x14ac:dyDescent="0.25">
      <c r="EY538" t="str">
        <f t="shared" si="316"/>
        <v>||||</v>
      </c>
    </row>
    <row r="539" spans="155:155" x14ac:dyDescent="0.25">
      <c r="EY539" t="str">
        <f t="shared" si="316"/>
        <v>||||</v>
      </c>
    </row>
    <row r="540" spans="155:155" x14ac:dyDescent="0.25">
      <c r="EY540" t="str">
        <f t="shared" si="316"/>
        <v>||||</v>
      </c>
    </row>
    <row r="541" spans="155:155" x14ac:dyDescent="0.25">
      <c r="EY541" t="str">
        <f t="shared" si="316"/>
        <v>||||</v>
      </c>
    </row>
    <row r="542" spans="155:155" x14ac:dyDescent="0.25">
      <c r="EY542" t="str">
        <f t="shared" si="316"/>
        <v>||||</v>
      </c>
    </row>
    <row r="543" spans="155:155" x14ac:dyDescent="0.25">
      <c r="EY543" t="str">
        <f t="shared" si="316"/>
        <v>||||</v>
      </c>
    </row>
    <row r="544" spans="155:155" x14ac:dyDescent="0.25">
      <c r="EY544" t="str">
        <f t="shared" si="316"/>
        <v>||||</v>
      </c>
    </row>
    <row r="545" spans="155:155" x14ac:dyDescent="0.25">
      <c r="EY545" t="str">
        <f t="shared" si="316"/>
        <v>||||</v>
      </c>
    </row>
    <row r="546" spans="155:155" x14ac:dyDescent="0.25">
      <c r="EY546" t="str">
        <f t="shared" si="316"/>
        <v>||||</v>
      </c>
    </row>
    <row r="547" spans="155:155" x14ac:dyDescent="0.25">
      <c r="EY547" t="str">
        <f t="shared" si="316"/>
        <v>||||</v>
      </c>
    </row>
    <row r="548" spans="155:155" x14ac:dyDescent="0.25">
      <c r="EY548" t="str">
        <f t="shared" si="316"/>
        <v>||||</v>
      </c>
    </row>
    <row r="549" spans="155:155" x14ac:dyDescent="0.25">
      <c r="EY549" t="str">
        <f t="shared" si="316"/>
        <v>||||</v>
      </c>
    </row>
    <row r="550" spans="155:155" x14ac:dyDescent="0.25">
      <c r="EY550" t="str">
        <f t="shared" si="316"/>
        <v>||||</v>
      </c>
    </row>
    <row r="551" spans="155:155" x14ac:dyDescent="0.25">
      <c r="EY551" t="str">
        <f t="shared" si="316"/>
        <v>||||</v>
      </c>
    </row>
    <row r="552" spans="155:155" x14ac:dyDescent="0.25">
      <c r="EY552" t="str">
        <f t="shared" si="316"/>
        <v>||||</v>
      </c>
    </row>
    <row r="553" spans="155:155" x14ac:dyDescent="0.25">
      <c r="EY553" t="str">
        <f t="shared" si="316"/>
        <v>||||</v>
      </c>
    </row>
    <row r="554" spans="155:155" x14ac:dyDescent="0.25">
      <c r="EY554" t="str">
        <f t="shared" si="316"/>
        <v>||||</v>
      </c>
    </row>
    <row r="555" spans="155:155" x14ac:dyDescent="0.25">
      <c r="EY555" t="str">
        <f t="shared" si="316"/>
        <v>||||</v>
      </c>
    </row>
    <row r="556" spans="155:155" x14ac:dyDescent="0.25">
      <c r="EY556" t="str">
        <f t="shared" si="316"/>
        <v>||||</v>
      </c>
    </row>
    <row r="557" spans="155:155" x14ac:dyDescent="0.25">
      <c r="EY557" t="str">
        <f t="shared" si="316"/>
        <v>||||</v>
      </c>
    </row>
    <row r="558" spans="155:155" x14ac:dyDescent="0.25">
      <c r="EY558" t="str">
        <f t="shared" si="316"/>
        <v>||||</v>
      </c>
    </row>
    <row r="559" spans="155:155" x14ac:dyDescent="0.25">
      <c r="EY559" t="str">
        <f t="shared" si="316"/>
        <v>||||</v>
      </c>
    </row>
    <row r="560" spans="155:155" x14ac:dyDescent="0.25">
      <c r="EY560" t="str">
        <f t="shared" si="316"/>
        <v>||||</v>
      </c>
    </row>
    <row r="561" spans="155:155" x14ac:dyDescent="0.25">
      <c r="EY561" t="str">
        <f t="shared" si="316"/>
        <v>||||</v>
      </c>
    </row>
    <row r="562" spans="155:155" x14ac:dyDescent="0.25">
      <c r="EY562" t="str">
        <f t="shared" si="316"/>
        <v>||||</v>
      </c>
    </row>
    <row r="563" spans="155:155" x14ac:dyDescent="0.25">
      <c r="EY563" t="str">
        <f t="shared" si="316"/>
        <v>||||</v>
      </c>
    </row>
    <row r="564" spans="155:155" x14ac:dyDescent="0.25">
      <c r="EY564" t="str">
        <f t="shared" si="316"/>
        <v>||||</v>
      </c>
    </row>
    <row r="565" spans="155:155" x14ac:dyDescent="0.25">
      <c r="EY565" t="str">
        <f t="shared" si="316"/>
        <v>||||</v>
      </c>
    </row>
    <row r="566" spans="155:155" x14ac:dyDescent="0.25">
      <c r="EY566" t="str">
        <f t="shared" si="316"/>
        <v>||||</v>
      </c>
    </row>
    <row r="567" spans="155:155" x14ac:dyDescent="0.25">
      <c r="EY567" t="str">
        <f t="shared" si="316"/>
        <v>||||</v>
      </c>
    </row>
    <row r="568" spans="155:155" x14ac:dyDescent="0.25">
      <c r="EY568" t="str">
        <f t="shared" si="316"/>
        <v>||||</v>
      </c>
    </row>
    <row r="569" spans="155:155" x14ac:dyDescent="0.25">
      <c r="EY569" t="str">
        <f t="shared" si="316"/>
        <v>||||</v>
      </c>
    </row>
    <row r="570" spans="155:155" x14ac:dyDescent="0.25">
      <c r="EY570" t="str">
        <f t="shared" si="316"/>
        <v>||||</v>
      </c>
    </row>
    <row r="571" spans="155:155" x14ac:dyDescent="0.25">
      <c r="EY571" t="str">
        <f t="shared" si="316"/>
        <v>||||</v>
      </c>
    </row>
    <row r="572" spans="155:155" x14ac:dyDescent="0.25">
      <c r="EY572" t="str">
        <f t="shared" si="316"/>
        <v>||||</v>
      </c>
    </row>
    <row r="573" spans="155:155" x14ac:dyDescent="0.25">
      <c r="EY573" t="str">
        <f t="shared" si="316"/>
        <v>||||</v>
      </c>
    </row>
    <row r="574" spans="155:155" x14ac:dyDescent="0.25">
      <c r="EY574" t="str">
        <f t="shared" si="316"/>
        <v>||||</v>
      </c>
    </row>
    <row r="575" spans="155:155" x14ac:dyDescent="0.25">
      <c r="EY575" t="str">
        <f t="shared" si="316"/>
        <v>||||</v>
      </c>
    </row>
    <row r="576" spans="155:155" x14ac:dyDescent="0.25">
      <c r="EY576" t="str">
        <f t="shared" si="316"/>
        <v>||||</v>
      </c>
    </row>
    <row r="577" spans="155:155" x14ac:dyDescent="0.25">
      <c r="EY577" t="str">
        <f t="shared" si="316"/>
        <v>||||</v>
      </c>
    </row>
    <row r="578" spans="155:155" x14ac:dyDescent="0.25">
      <c r="EY578" t="str">
        <f t="shared" si="316"/>
        <v>||||</v>
      </c>
    </row>
    <row r="579" spans="155:155" x14ac:dyDescent="0.25">
      <c r="EY579" t="str">
        <f t="shared" si="316"/>
        <v>||||</v>
      </c>
    </row>
    <row r="580" spans="155:155" x14ac:dyDescent="0.25">
      <c r="EY580" t="str">
        <f t="shared" si="316"/>
        <v>||||</v>
      </c>
    </row>
    <row r="581" spans="155:155" x14ac:dyDescent="0.25">
      <c r="EY581" t="str">
        <f t="shared" si="316"/>
        <v>||||</v>
      </c>
    </row>
    <row r="582" spans="155:155" x14ac:dyDescent="0.25">
      <c r="EY582" t="str">
        <f t="shared" si="316"/>
        <v>||||</v>
      </c>
    </row>
    <row r="583" spans="155:155" x14ac:dyDescent="0.25">
      <c r="EY583" t="str">
        <f t="shared" si="316"/>
        <v>||||</v>
      </c>
    </row>
    <row r="584" spans="155:155" x14ac:dyDescent="0.25">
      <c r="EY584" t="str">
        <f t="shared" ref="EY584:EY647" si="317">EZ584&amp;"|"&amp;FA584&amp;"|"&amp;FB584&amp;"|"&amp;FC584&amp;"|"&amp;FD584</f>
        <v>||||</v>
      </c>
    </row>
    <row r="585" spans="155:155" x14ac:dyDescent="0.25">
      <c r="EY585" t="str">
        <f t="shared" si="317"/>
        <v>||||</v>
      </c>
    </row>
    <row r="586" spans="155:155" x14ac:dyDescent="0.25">
      <c r="EY586" t="str">
        <f t="shared" si="317"/>
        <v>||||</v>
      </c>
    </row>
    <row r="587" spans="155:155" x14ac:dyDescent="0.25">
      <c r="EY587" t="str">
        <f t="shared" si="317"/>
        <v>||||</v>
      </c>
    </row>
    <row r="588" spans="155:155" x14ac:dyDescent="0.25">
      <c r="EY588" t="str">
        <f t="shared" si="317"/>
        <v>||||</v>
      </c>
    </row>
    <row r="589" spans="155:155" x14ac:dyDescent="0.25">
      <c r="EY589" t="str">
        <f t="shared" si="317"/>
        <v>||||</v>
      </c>
    </row>
    <row r="590" spans="155:155" x14ac:dyDescent="0.25">
      <c r="EY590" t="str">
        <f t="shared" si="317"/>
        <v>||||</v>
      </c>
    </row>
    <row r="591" spans="155:155" x14ac:dyDescent="0.25">
      <c r="EY591" t="str">
        <f t="shared" si="317"/>
        <v>||||</v>
      </c>
    </row>
    <row r="592" spans="155:155" x14ac:dyDescent="0.25">
      <c r="EY592" t="str">
        <f t="shared" si="317"/>
        <v>||||</v>
      </c>
    </row>
    <row r="593" spans="155:155" x14ac:dyDescent="0.25">
      <c r="EY593" t="str">
        <f t="shared" si="317"/>
        <v>||||</v>
      </c>
    </row>
    <row r="594" spans="155:155" x14ac:dyDescent="0.25">
      <c r="EY594" t="str">
        <f t="shared" si="317"/>
        <v>||||</v>
      </c>
    </row>
    <row r="595" spans="155:155" x14ac:dyDescent="0.25">
      <c r="EY595" t="str">
        <f t="shared" si="317"/>
        <v>||||</v>
      </c>
    </row>
    <row r="596" spans="155:155" x14ac:dyDescent="0.25">
      <c r="EY596" t="str">
        <f t="shared" si="317"/>
        <v>||||</v>
      </c>
    </row>
    <row r="597" spans="155:155" x14ac:dyDescent="0.25">
      <c r="EY597" t="str">
        <f t="shared" si="317"/>
        <v>||||</v>
      </c>
    </row>
    <row r="598" spans="155:155" x14ac:dyDescent="0.25">
      <c r="EY598" t="str">
        <f t="shared" si="317"/>
        <v>||||</v>
      </c>
    </row>
    <row r="599" spans="155:155" x14ac:dyDescent="0.25">
      <c r="EY599" t="str">
        <f t="shared" si="317"/>
        <v>||||</v>
      </c>
    </row>
    <row r="600" spans="155:155" x14ac:dyDescent="0.25">
      <c r="EY600" t="str">
        <f t="shared" si="317"/>
        <v>||||</v>
      </c>
    </row>
    <row r="601" spans="155:155" x14ac:dyDescent="0.25">
      <c r="EY601" t="str">
        <f t="shared" si="317"/>
        <v>||||</v>
      </c>
    </row>
    <row r="602" spans="155:155" x14ac:dyDescent="0.25">
      <c r="EY602" t="str">
        <f t="shared" si="317"/>
        <v>||||</v>
      </c>
    </row>
    <row r="603" spans="155:155" x14ac:dyDescent="0.25">
      <c r="EY603" t="str">
        <f t="shared" si="317"/>
        <v>||||</v>
      </c>
    </row>
    <row r="604" spans="155:155" x14ac:dyDescent="0.25">
      <c r="EY604" t="str">
        <f t="shared" si="317"/>
        <v>||||</v>
      </c>
    </row>
    <row r="605" spans="155:155" x14ac:dyDescent="0.25">
      <c r="EY605" t="str">
        <f t="shared" si="317"/>
        <v>||||</v>
      </c>
    </row>
    <row r="606" spans="155:155" x14ac:dyDescent="0.25">
      <c r="EY606" t="str">
        <f t="shared" si="317"/>
        <v>||||</v>
      </c>
    </row>
    <row r="607" spans="155:155" x14ac:dyDescent="0.25">
      <c r="EY607" t="str">
        <f t="shared" si="317"/>
        <v>||||</v>
      </c>
    </row>
    <row r="608" spans="155:155" x14ac:dyDescent="0.25">
      <c r="EY608" t="str">
        <f t="shared" si="317"/>
        <v>||||</v>
      </c>
    </row>
    <row r="609" spans="155:155" x14ac:dyDescent="0.25">
      <c r="EY609" t="str">
        <f t="shared" si="317"/>
        <v>||||</v>
      </c>
    </row>
    <row r="610" spans="155:155" x14ac:dyDescent="0.25">
      <c r="EY610" t="str">
        <f t="shared" si="317"/>
        <v>||||</v>
      </c>
    </row>
    <row r="611" spans="155:155" x14ac:dyDescent="0.25">
      <c r="EY611" t="str">
        <f t="shared" si="317"/>
        <v>||||</v>
      </c>
    </row>
    <row r="612" spans="155:155" x14ac:dyDescent="0.25">
      <c r="EY612" t="str">
        <f t="shared" si="317"/>
        <v>||||</v>
      </c>
    </row>
    <row r="613" spans="155:155" x14ac:dyDescent="0.25">
      <c r="EY613" t="str">
        <f t="shared" si="317"/>
        <v>||||</v>
      </c>
    </row>
    <row r="614" spans="155:155" x14ac:dyDescent="0.25">
      <c r="EY614" t="str">
        <f t="shared" si="317"/>
        <v>||||</v>
      </c>
    </row>
    <row r="615" spans="155:155" x14ac:dyDescent="0.25">
      <c r="EY615" t="str">
        <f t="shared" si="317"/>
        <v>||||</v>
      </c>
    </row>
    <row r="616" spans="155:155" x14ac:dyDescent="0.25">
      <c r="EY616" t="str">
        <f t="shared" si="317"/>
        <v>||||</v>
      </c>
    </row>
    <row r="617" spans="155:155" x14ac:dyDescent="0.25">
      <c r="EY617" t="str">
        <f t="shared" si="317"/>
        <v>||||</v>
      </c>
    </row>
    <row r="618" spans="155:155" x14ac:dyDescent="0.25">
      <c r="EY618" t="str">
        <f t="shared" si="317"/>
        <v>||||</v>
      </c>
    </row>
    <row r="619" spans="155:155" x14ac:dyDescent="0.25">
      <c r="EY619" t="str">
        <f t="shared" si="317"/>
        <v>||||</v>
      </c>
    </row>
    <row r="620" spans="155:155" x14ac:dyDescent="0.25">
      <c r="EY620" t="str">
        <f t="shared" si="317"/>
        <v>||||</v>
      </c>
    </row>
    <row r="621" spans="155:155" x14ac:dyDescent="0.25">
      <c r="EY621" t="str">
        <f t="shared" si="317"/>
        <v>||||</v>
      </c>
    </row>
    <row r="622" spans="155:155" x14ac:dyDescent="0.25">
      <c r="EY622" t="str">
        <f t="shared" si="317"/>
        <v>||||</v>
      </c>
    </row>
    <row r="623" spans="155:155" x14ac:dyDescent="0.25">
      <c r="EY623" t="str">
        <f t="shared" si="317"/>
        <v>||||</v>
      </c>
    </row>
    <row r="624" spans="155:155" x14ac:dyDescent="0.25">
      <c r="EY624" t="str">
        <f t="shared" si="317"/>
        <v>||||</v>
      </c>
    </row>
    <row r="625" spans="155:155" x14ac:dyDescent="0.25">
      <c r="EY625" t="str">
        <f t="shared" si="317"/>
        <v>||||</v>
      </c>
    </row>
    <row r="626" spans="155:155" x14ac:dyDescent="0.25">
      <c r="EY626" t="str">
        <f t="shared" si="317"/>
        <v>||||</v>
      </c>
    </row>
    <row r="627" spans="155:155" x14ac:dyDescent="0.25">
      <c r="EY627" t="str">
        <f t="shared" si="317"/>
        <v>||||</v>
      </c>
    </row>
    <row r="628" spans="155:155" x14ac:dyDescent="0.25">
      <c r="EY628" t="str">
        <f t="shared" si="317"/>
        <v>||||</v>
      </c>
    </row>
    <row r="629" spans="155:155" x14ac:dyDescent="0.25">
      <c r="EY629" t="str">
        <f t="shared" si="317"/>
        <v>||||</v>
      </c>
    </row>
    <row r="630" spans="155:155" x14ac:dyDescent="0.25">
      <c r="EY630" t="str">
        <f t="shared" si="317"/>
        <v>||||</v>
      </c>
    </row>
    <row r="631" spans="155:155" x14ac:dyDescent="0.25">
      <c r="EY631" t="str">
        <f t="shared" si="317"/>
        <v>||||</v>
      </c>
    </row>
    <row r="632" spans="155:155" x14ac:dyDescent="0.25">
      <c r="EY632" t="str">
        <f t="shared" si="317"/>
        <v>||||</v>
      </c>
    </row>
    <row r="633" spans="155:155" x14ac:dyDescent="0.25">
      <c r="EY633" t="str">
        <f t="shared" si="317"/>
        <v>||||</v>
      </c>
    </row>
    <row r="634" spans="155:155" x14ac:dyDescent="0.25">
      <c r="EY634" t="str">
        <f t="shared" si="317"/>
        <v>||||</v>
      </c>
    </row>
    <row r="635" spans="155:155" x14ac:dyDescent="0.25">
      <c r="EY635" t="str">
        <f t="shared" si="317"/>
        <v>||||</v>
      </c>
    </row>
    <row r="636" spans="155:155" x14ac:dyDescent="0.25">
      <c r="EY636" t="str">
        <f t="shared" si="317"/>
        <v>||||</v>
      </c>
    </row>
    <row r="637" spans="155:155" x14ac:dyDescent="0.25">
      <c r="EY637" t="str">
        <f t="shared" si="317"/>
        <v>||||</v>
      </c>
    </row>
    <row r="638" spans="155:155" x14ac:dyDescent="0.25">
      <c r="EY638" t="str">
        <f t="shared" si="317"/>
        <v>||||</v>
      </c>
    </row>
    <row r="639" spans="155:155" x14ac:dyDescent="0.25">
      <c r="EY639" t="str">
        <f t="shared" si="317"/>
        <v>||||</v>
      </c>
    </row>
    <row r="640" spans="155:155" x14ac:dyDescent="0.25">
      <c r="EY640" t="str">
        <f t="shared" si="317"/>
        <v>||||</v>
      </c>
    </row>
    <row r="641" spans="155:155" x14ac:dyDescent="0.25">
      <c r="EY641" t="str">
        <f t="shared" si="317"/>
        <v>||||</v>
      </c>
    </row>
    <row r="642" spans="155:155" x14ac:dyDescent="0.25">
      <c r="EY642" t="str">
        <f t="shared" si="317"/>
        <v>||||</v>
      </c>
    </row>
    <row r="643" spans="155:155" x14ac:dyDescent="0.25">
      <c r="EY643" t="str">
        <f t="shared" si="317"/>
        <v>||||</v>
      </c>
    </row>
    <row r="644" spans="155:155" x14ac:dyDescent="0.25">
      <c r="EY644" t="str">
        <f t="shared" si="317"/>
        <v>||||</v>
      </c>
    </row>
    <row r="645" spans="155:155" x14ac:dyDescent="0.25">
      <c r="EY645" t="str">
        <f t="shared" si="317"/>
        <v>||||</v>
      </c>
    </row>
    <row r="646" spans="155:155" x14ac:dyDescent="0.25">
      <c r="EY646" t="str">
        <f t="shared" si="317"/>
        <v>||||</v>
      </c>
    </row>
    <row r="647" spans="155:155" x14ac:dyDescent="0.25">
      <c r="EY647" t="str">
        <f t="shared" si="317"/>
        <v>||||</v>
      </c>
    </row>
    <row r="648" spans="155:155" x14ac:dyDescent="0.25">
      <c r="EY648" t="str">
        <f t="shared" ref="EY648:EY711" si="318">EZ648&amp;"|"&amp;FA648&amp;"|"&amp;FB648&amp;"|"&amp;FC648&amp;"|"&amp;FD648</f>
        <v>||||</v>
      </c>
    </row>
    <row r="649" spans="155:155" x14ac:dyDescent="0.25">
      <c r="EY649" t="str">
        <f t="shared" si="318"/>
        <v>||||</v>
      </c>
    </row>
    <row r="650" spans="155:155" x14ac:dyDescent="0.25">
      <c r="EY650" t="str">
        <f t="shared" si="318"/>
        <v>||||</v>
      </c>
    </row>
    <row r="651" spans="155:155" x14ac:dyDescent="0.25">
      <c r="EY651" t="str">
        <f t="shared" si="318"/>
        <v>||||</v>
      </c>
    </row>
    <row r="652" spans="155:155" x14ac:dyDescent="0.25">
      <c r="EY652" t="str">
        <f t="shared" si="318"/>
        <v>||||</v>
      </c>
    </row>
    <row r="653" spans="155:155" x14ac:dyDescent="0.25">
      <c r="EY653" t="str">
        <f t="shared" si="318"/>
        <v>||||</v>
      </c>
    </row>
    <row r="654" spans="155:155" x14ac:dyDescent="0.25">
      <c r="EY654" t="str">
        <f t="shared" si="318"/>
        <v>||||</v>
      </c>
    </row>
    <row r="655" spans="155:155" x14ac:dyDescent="0.25">
      <c r="EY655" t="str">
        <f t="shared" si="318"/>
        <v>||||</v>
      </c>
    </row>
    <row r="656" spans="155:155" x14ac:dyDescent="0.25">
      <c r="EY656" t="str">
        <f t="shared" si="318"/>
        <v>||||</v>
      </c>
    </row>
    <row r="657" spans="155:155" x14ac:dyDescent="0.25">
      <c r="EY657" t="str">
        <f t="shared" si="318"/>
        <v>||||</v>
      </c>
    </row>
    <row r="658" spans="155:155" x14ac:dyDescent="0.25">
      <c r="EY658" t="str">
        <f t="shared" si="318"/>
        <v>||||</v>
      </c>
    </row>
    <row r="659" spans="155:155" x14ac:dyDescent="0.25">
      <c r="EY659" t="str">
        <f t="shared" si="318"/>
        <v>||||</v>
      </c>
    </row>
    <row r="660" spans="155:155" x14ac:dyDescent="0.25">
      <c r="EY660" t="str">
        <f t="shared" si="318"/>
        <v>||||</v>
      </c>
    </row>
    <row r="661" spans="155:155" x14ac:dyDescent="0.25">
      <c r="EY661" t="str">
        <f t="shared" si="318"/>
        <v>||||</v>
      </c>
    </row>
    <row r="662" spans="155:155" x14ac:dyDescent="0.25">
      <c r="EY662" t="str">
        <f t="shared" si="318"/>
        <v>||||</v>
      </c>
    </row>
    <row r="663" spans="155:155" x14ac:dyDescent="0.25">
      <c r="EY663" t="str">
        <f t="shared" si="318"/>
        <v>||||</v>
      </c>
    </row>
    <row r="664" spans="155:155" x14ac:dyDescent="0.25">
      <c r="EY664" t="str">
        <f t="shared" si="318"/>
        <v>||||</v>
      </c>
    </row>
    <row r="665" spans="155:155" x14ac:dyDescent="0.25">
      <c r="EY665" t="str">
        <f t="shared" si="318"/>
        <v>||||</v>
      </c>
    </row>
    <row r="666" spans="155:155" x14ac:dyDescent="0.25">
      <c r="EY666" t="str">
        <f t="shared" si="318"/>
        <v>||||</v>
      </c>
    </row>
    <row r="667" spans="155:155" x14ac:dyDescent="0.25">
      <c r="EY667" t="str">
        <f t="shared" si="318"/>
        <v>||||</v>
      </c>
    </row>
    <row r="668" spans="155:155" x14ac:dyDescent="0.25">
      <c r="EY668" t="str">
        <f t="shared" si="318"/>
        <v>||||</v>
      </c>
    </row>
    <row r="669" spans="155:155" x14ac:dyDescent="0.25">
      <c r="EY669" t="str">
        <f t="shared" si="318"/>
        <v>||||</v>
      </c>
    </row>
    <row r="670" spans="155:155" x14ac:dyDescent="0.25">
      <c r="EY670" t="str">
        <f t="shared" si="318"/>
        <v>||||</v>
      </c>
    </row>
    <row r="671" spans="155:155" x14ac:dyDescent="0.25">
      <c r="EY671" t="str">
        <f t="shared" si="318"/>
        <v>||||</v>
      </c>
    </row>
    <row r="672" spans="155:155" x14ac:dyDescent="0.25">
      <c r="EY672" t="str">
        <f t="shared" si="318"/>
        <v>||||</v>
      </c>
    </row>
    <row r="673" spans="155:155" x14ac:dyDescent="0.25">
      <c r="EY673" t="str">
        <f t="shared" si="318"/>
        <v>||||</v>
      </c>
    </row>
    <row r="674" spans="155:155" x14ac:dyDescent="0.25">
      <c r="EY674" t="str">
        <f t="shared" si="318"/>
        <v>||||</v>
      </c>
    </row>
    <row r="675" spans="155:155" x14ac:dyDescent="0.25">
      <c r="EY675" t="str">
        <f t="shared" si="318"/>
        <v>||||</v>
      </c>
    </row>
    <row r="676" spans="155:155" x14ac:dyDescent="0.25">
      <c r="EY676" t="str">
        <f t="shared" si="318"/>
        <v>||||</v>
      </c>
    </row>
    <row r="677" spans="155:155" x14ac:dyDescent="0.25">
      <c r="EY677" t="str">
        <f t="shared" si="318"/>
        <v>||||</v>
      </c>
    </row>
    <row r="678" spans="155:155" x14ac:dyDescent="0.25">
      <c r="EY678" t="str">
        <f t="shared" si="318"/>
        <v>||||</v>
      </c>
    </row>
    <row r="679" spans="155:155" x14ac:dyDescent="0.25">
      <c r="EY679" t="str">
        <f t="shared" si="318"/>
        <v>||||</v>
      </c>
    </row>
    <row r="680" spans="155:155" x14ac:dyDescent="0.25">
      <c r="EY680" t="str">
        <f t="shared" si="318"/>
        <v>||||</v>
      </c>
    </row>
    <row r="681" spans="155:155" x14ac:dyDescent="0.25">
      <c r="EY681" t="str">
        <f t="shared" si="318"/>
        <v>||||</v>
      </c>
    </row>
    <row r="682" spans="155:155" x14ac:dyDescent="0.25">
      <c r="EY682" t="str">
        <f t="shared" si="318"/>
        <v>||||</v>
      </c>
    </row>
    <row r="683" spans="155:155" x14ac:dyDescent="0.25">
      <c r="EY683" t="str">
        <f t="shared" si="318"/>
        <v>||||</v>
      </c>
    </row>
    <row r="684" spans="155:155" x14ac:dyDescent="0.25">
      <c r="EY684" t="str">
        <f t="shared" si="318"/>
        <v>||||</v>
      </c>
    </row>
    <row r="685" spans="155:155" x14ac:dyDescent="0.25">
      <c r="EY685" t="str">
        <f t="shared" si="318"/>
        <v>||||</v>
      </c>
    </row>
    <row r="686" spans="155:155" x14ac:dyDescent="0.25">
      <c r="EY686" t="str">
        <f t="shared" si="318"/>
        <v>||||</v>
      </c>
    </row>
    <row r="687" spans="155:155" x14ac:dyDescent="0.25">
      <c r="EY687" t="str">
        <f t="shared" si="318"/>
        <v>||||</v>
      </c>
    </row>
    <row r="688" spans="155:155" x14ac:dyDescent="0.25">
      <c r="EY688" t="str">
        <f t="shared" si="318"/>
        <v>||||</v>
      </c>
    </row>
    <row r="689" spans="155:155" x14ac:dyDescent="0.25">
      <c r="EY689" t="str">
        <f t="shared" si="318"/>
        <v>||||</v>
      </c>
    </row>
    <row r="690" spans="155:155" x14ac:dyDescent="0.25">
      <c r="EY690" t="str">
        <f t="shared" si="318"/>
        <v>||||</v>
      </c>
    </row>
    <row r="691" spans="155:155" x14ac:dyDescent="0.25">
      <c r="EY691" t="str">
        <f t="shared" si="318"/>
        <v>||||</v>
      </c>
    </row>
    <row r="692" spans="155:155" x14ac:dyDescent="0.25">
      <c r="EY692" t="str">
        <f t="shared" si="318"/>
        <v>||||</v>
      </c>
    </row>
    <row r="693" spans="155:155" x14ac:dyDescent="0.25">
      <c r="EY693" t="str">
        <f t="shared" si="318"/>
        <v>||||</v>
      </c>
    </row>
    <row r="694" spans="155:155" x14ac:dyDescent="0.25">
      <c r="EY694" t="str">
        <f t="shared" si="318"/>
        <v>||||</v>
      </c>
    </row>
    <row r="695" spans="155:155" x14ac:dyDescent="0.25">
      <c r="EY695" t="str">
        <f t="shared" si="318"/>
        <v>||||</v>
      </c>
    </row>
    <row r="696" spans="155:155" x14ac:dyDescent="0.25">
      <c r="EY696" t="str">
        <f t="shared" si="318"/>
        <v>||||</v>
      </c>
    </row>
    <row r="697" spans="155:155" x14ac:dyDescent="0.25">
      <c r="EY697" t="str">
        <f t="shared" si="318"/>
        <v>||||</v>
      </c>
    </row>
    <row r="698" spans="155:155" x14ac:dyDescent="0.25">
      <c r="EY698" t="str">
        <f t="shared" si="318"/>
        <v>||||</v>
      </c>
    </row>
    <row r="699" spans="155:155" x14ac:dyDescent="0.25">
      <c r="EY699" t="str">
        <f t="shared" si="318"/>
        <v>||||</v>
      </c>
    </row>
    <row r="700" spans="155:155" x14ac:dyDescent="0.25">
      <c r="EY700" t="str">
        <f t="shared" si="318"/>
        <v>||||</v>
      </c>
    </row>
    <row r="701" spans="155:155" x14ac:dyDescent="0.25">
      <c r="EY701" t="str">
        <f t="shared" si="318"/>
        <v>||||</v>
      </c>
    </row>
    <row r="702" spans="155:155" x14ac:dyDescent="0.25">
      <c r="EY702" t="str">
        <f t="shared" si="318"/>
        <v>||||</v>
      </c>
    </row>
    <row r="703" spans="155:155" x14ac:dyDescent="0.25">
      <c r="EY703" t="str">
        <f t="shared" si="318"/>
        <v>||||</v>
      </c>
    </row>
    <row r="704" spans="155:155" x14ac:dyDescent="0.25">
      <c r="EY704" t="str">
        <f t="shared" si="318"/>
        <v>||||</v>
      </c>
    </row>
    <row r="705" spans="155:155" x14ac:dyDescent="0.25">
      <c r="EY705" t="str">
        <f t="shared" si="318"/>
        <v>||||</v>
      </c>
    </row>
    <row r="706" spans="155:155" x14ac:dyDescent="0.25">
      <c r="EY706" t="str">
        <f t="shared" si="318"/>
        <v>||||</v>
      </c>
    </row>
    <row r="707" spans="155:155" x14ac:dyDescent="0.25">
      <c r="EY707" t="str">
        <f t="shared" si="318"/>
        <v>||||</v>
      </c>
    </row>
    <row r="708" spans="155:155" x14ac:dyDescent="0.25">
      <c r="EY708" t="str">
        <f t="shared" si="318"/>
        <v>||||</v>
      </c>
    </row>
    <row r="709" spans="155:155" x14ac:dyDescent="0.25">
      <c r="EY709" t="str">
        <f t="shared" si="318"/>
        <v>||||</v>
      </c>
    </row>
    <row r="710" spans="155:155" x14ac:dyDescent="0.25">
      <c r="EY710" t="str">
        <f t="shared" si="318"/>
        <v>||||</v>
      </c>
    </row>
    <row r="711" spans="155:155" x14ac:dyDescent="0.25">
      <c r="EY711" t="str">
        <f t="shared" si="318"/>
        <v>||||</v>
      </c>
    </row>
    <row r="712" spans="155:155" x14ac:dyDescent="0.25">
      <c r="EY712" t="str">
        <f t="shared" ref="EY712:EY775" si="319">EZ712&amp;"|"&amp;FA712&amp;"|"&amp;FB712&amp;"|"&amp;FC712&amp;"|"&amp;FD712</f>
        <v>||||</v>
      </c>
    </row>
    <row r="713" spans="155:155" x14ac:dyDescent="0.25">
      <c r="EY713" t="str">
        <f t="shared" si="319"/>
        <v>||||</v>
      </c>
    </row>
    <row r="714" spans="155:155" x14ac:dyDescent="0.25">
      <c r="EY714" t="str">
        <f t="shared" si="319"/>
        <v>||||</v>
      </c>
    </row>
    <row r="715" spans="155:155" x14ac:dyDescent="0.25">
      <c r="EY715" t="str">
        <f t="shared" si="319"/>
        <v>||||</v>
      </c>
    </row>
    <row r="716" spans="155:155" x14ac:dyDescent="0.25">
      <c r="EY716" t="str">
        <f t="shared" si="319"/>
        <v>||||</v>
      </c>
    </row>
    <row r="717" spans="155:155" x14ac:dyDescent="0.25">
      <c r="EY717" t="str">
        <f t="shared" si="319"/>
        <v>||||</v>
      </c>
    </row>
    <row r="718" spans="155:155" x14ac:dyDescent="0.25">
      <c r="EY718" t="str">
        <f t="shared" si="319"/>
        <v>||||</v>
      </c>
    </row>
    <row r="719" spans="155:155" x14ac:dyDescent="0.25">
      <c r="EY719" t="str">
        <f t="shared" si="319"/>
        <v>||||</v>
      </c>
    </row>
    <row r="720" spans="155:155" x14ac:dyDescent="0.25">
      <c r="EY720" t="str">
        <f t="shared" si="319"/>
        <v>||||</v>
      </c>
    </row>
    <row r="721" spans="155:155" x14ac:dyDescent="0.25">
      <c r="EY721" t="str">
        <f t="shared" si="319"/>
        <v>||||</v>
      </c>
    </row>
    <row r="722" spans="155:155" x14ac:dyDescent="0.25">
      <c r="EY722" t="str">
        <f t="shared" si="319"/>
        <v>||||</v>
      </c>
    </row>
    <row r="723" spans="155:155" x14ac:dyDescent="0.25">
      <c r="EY723" t="str">
        <f t="shared" si="319"/>
        <v>||||</v>
      </c>
    </row>
    <row r="724" spans="155:155" x14ac:dyDescent="0.25">
      <c r="EY724" t="str">
        <f t="shared" si="319"/>
        <v>||||</v>
      </c>
    </row>
    <row r="725" spans="155:155" x14ac:dyDescent="0.25">
      <c r="EY725" t="str">
        <f t="shared" si="319"/>
        <v>||||</v>
      </c>
    </row>
    <row r="726" spans="155:155" x14ac:dyDescent="0.25">
      <c r="EY726" t="str">
        <f t="shared" si="319"/>
        <v>||||</v>
      </c>
    </row>
    <row r="727" spans="155:155" x14ac:dyDescent="0.25">
      <c r="EY727" t="str">
        <f t="shared" si="319"/>
        <v>||||</v>
      </c>
    </row>
    <row r="728" spans="155:155" x14ac:dyDescent="0.25">
      <c r="EY728" t="str">
        <f t="shared" si="319"/>
        <v>||||</v>
      </c>
    </row>
    <row r="729" spans="155:155" x14ac:dyDescent="0.25">
      <c r="EY729" t="str">
        <f t="shared" si="319"/>
        <v>||||</v>
      </c>
    </row>
    <row r="730" spans="155:155" x14ac:dyDescent="0.25">
      <c r="EY730" t="str">
        <f t="shared" si="319"/>
        <v>||||</v>
      </c>
    </row>
    <row r="731" spans="155:155" x14ac:dyDescent="0.25">
      <c r="EY731" t="str">
        <f t="shared" si="319"/>
        <v>||||</v>
      </c>
    </row>
    <row r="732" spans="155:155" x14ac:dyDescent="0.25">
      <c r="EY732" t="str">
        <f t="shared" si="319"/>
        <v>||||</v>
      </c>
    </row>
    <row r="733" spans="155:155" x14ac:dyDescent="0.25">
      <c r="EY733" t="str">
        <f t="shared" si="319"/>
        <v>||||</v>
      </c>
    </row>
    <row r="734" spans="155:155" x14ac:dyDescent="0.25">
      <c r="EY734" t="str">
        <f t="shared" si="319"/>
        <v>||||</v>
      </c>
    </row>
    <row r="735" spans="155:155" x14ac:dyDescent="0.25">
      <c r="EY735" t="str">
        <f t="shared" si="319"/>
        <v>||||</v>
      </c>
    </row>
    <row r="736" spans="155:155" x14ac:dyDescent="0.25">
      <c r="EY736" t="str">
        <f t="shared" si="319"/>
        <v>||||</v>
      </c>
    </row>
    <row r="737" spans="155:155" x14ac:dyDescent="0.25">
      <c r="EY737" t="str">
        <f t="shared" si="319"/>
        <v>||||</v>
      </c>
    </row>
    <row r="738" spans="155:155" x14ac:dyDescent="0.25">
      <c r="EY738" t="str">
        <f t="shared" si="319"/>
        <v>||||</v>
      </c>
    </row>
    <row r="739" spans="155:155" x14ac:dyDescent="0.25">
      <c r="EY739" t="str">
        <f t="shared" si="319"/>
        <v>||||</v>
      </c>
    </row>
    <row r="740" spans="155:155" x14ac:dyDescent="0.25">
      <c r="EY740" t="str">
        <f t="shared" si="319"/>
        <v>||||</v>
      </c>
    </row>
    <row r="741" spans="155:155" x14ac:dyDescent="0.25">
      <c r="EY741" t="str">
        <f t="shared" si="319"/>
        <v>||||</v>
      </c>
    </row>
    <row r="742" spans="155:155" x14ac:dyDescent="0.25">
      <c r="EY742" t="str">
        <f t="shared" si="319"/>
        <v>||||</v>
      </c>
    </row>
    <row r="743" spans="155:155" x14ac:dyDescent="0.25">
      <c r="EY743" t="str">
        <f t="shared" si="319"/>
        <v>||||</v>
      </c>
    </row>
    <row r="744" spans="155:155" x14ac:dyDescent="0.25">
      <c r="EY744" t="str">
        <f t="shared" si="319"/>
        <v>||||</v>
      </c>
    </row>
    <row r="745" spans="155:155" x14ac:dyDescent="0.25">
      <c r="EY745" t="str">
        <f t="shared" si="319"/>
        <v>||||</v>
      </c>
    </row>
    <row r="746" spans="155:155" x14ac:dyDescent="0.25">
      <c r="EY746" t="str">
        <f t="shared" si="319"/>
        <v>||||</v>
      </c>
    </row>
    <row r="747" spans="155:155" x14ac:dyDescent="0.25">
      <c r="EY747" t="str">
        <f t="shared" si="319"/>
        <v>||||</v>
      </c>
    </row>
    <row r="748" spans="155:155" x14ac:dyDescent="0.25">
      <c r="EY748" t="str">
        <f t="shared" si="319"/>
        <v>||||</v>
      </c>
    </row>
    <row r="749" spans="155:155" x14ac:dyDescent="0.25">
      <c r="EY749" t="str">
        <f t="shared" si="319"/>
        <v>||||</v>
      </c>
    </row>
    <row r="750" spans="155:155" x14ac:dyDescent="0.25">
      <c r="EY750" t="str">
        <f t="shared" si="319"/>
        <v>||||</v>
      </c>
    </row>
    <row r="751" spans="155:155" x14ac:dyDescent="0.25">
      <c r="EY751" t="str">
        <f t="shared" si="319"/>
        <v>||||</v>
      </c>
    </row>
    <row r="752" spans="155:155" x14ac:dyDescent="0.25">
      <c r="EY752" t="str">
        <f t="shared" si="319"/>
        <v>||||</v>
      </c>
    </row>
    <row r="753" spans="155:155" x14ac:dyDescent="0.25">
      <c r="EY753" t="str">
        <f t="shared" si="319"/>
        <v>||||</v>
      </c>
    </row>
    <row r="754" spans="155:155" x14ac:dyDescent="0.25">
      <c r="EY754" t="str">
        <f t="shared" si="319"/>
        <v>||||</v>
      </c>
    </row>
    <row r="755" spans="155:155" x14ac:dyDescent="0.25">
      <c r="EY755" t="str">
        <f t="shared" si="319"/>
        <v>||||</v>
      </c>
    </row>
    <row r="756" spans="155:155" x14ac:dyDescent="0.25">
      <c r="EY756" t="str">
        <f t="shared" si="319"/>
        <v>||||</v>
      </c>
    </row>
    <row r="757" spans="155:155" x14ac:dyDescent="0.25">
      <c r="EY757" t="str">
        <f t="shared" si="319"/>
        <v>||||</v>
      </c>
    </row>
    <row r="758" spans="155:155" x14ac:dyDescent="0.25">
      <c r="EY758" t="str">
        <f t="shared" si="319"/>
        <v>||||</v>
      </c>
    </row>
    <row r="759" spans="155:155" x14ac:dyDescent="0.25">
      <c r="EY759" t="str">
        <f t="shared" si="319"/>
        <v>||||</v>
      </c>
    </row>
    <row r="760" spans="155:155" x14ac:dyDescent="0.25">
      <c r="EY760" t="str">
        <f t="shared" si="319"/>
        <v>||||</v>
      </c>
    </row>
    <row r="761" spans="155:155" x14ac:dyDescent="0.25">
      <c r="EY761" t="str">
        <f t="shared" si="319"/>
        <v>||||</v>
      </c>
    </row>
    <row r="762" spans="155:155" x14ac:dyDescent="0.25">
      <c r="EY762" t="str">
        <f t="shared" si="319"/>
        <v>||||</v>
      </c>
    </row>
    <row r="763" spans="155:155" x14ac:dyDescent="0.25">
      <c r="EY763" t="str">
        <f t="shared" si="319"/>
        <v>||||</v>
      </c>
    </row>
    <row r="764" spans="155:155" x14ac:dyDescent="0.25">
      <c r="EY764" t="str">
        <f t="shared" si="319"/>
        <v>||||</v>
      </c>
    </row>
    <row r="765" spans="155:155" x14ac:dyDescent="0.25">
      <c r="EY765" t="str">
        <f t="shared" si="319"/>
        <v>||||</v>
      </c>
    </row>
    <row r="766" spans="155:155" x14ac:dyDescent="0.25">
      <c r="EY766" t="str">
        <f t="shared" si="319"/>
        <v>||||</v>
      </c>
    </row>
    <row r="767" spans="155:155" x14ac:dyDescent="0.25">
      <c r="EY767" t="str">
        <f t="shared" si="319"/>
        <v>||||</v>
      </c>
    </row>
    <row r="768" spans="155:155" x14ac:dyDescent="0.25">
      <c r="EY768" t="str">
        <f t="shared" si="319"/>
        <v>||||</v>
      </c>
    </row>
    <row r="769" spans="155:155" x14ac:dyDescent="0.25">
      <c r="EY769" t="str">
        <f t="shared" si="319"/>
        <v>||||</v>
      </c>
    </row>
    <row r="770" spans="155:155" x14ac:dyDescent="0.25">
      <c r="EY770" t="str">
        <f t="shared" si="319"/>
        <v>||||</v>
      </c>
    </row>
    <row r="771" spans="155:155" x14ac:dyDescent="0.25">
      <c r="EY771" t="str">
        <f t="shared" si="319"/>
        <v>||||</v>
      </c>
    </row>
    <row r="772" spans="155:155" x14ac:dyDescent="0.25">
      <c r="EY772" t="str">
        <f t="shared" si="319"/>
        <v>||||</v>
      </c>
    </row>
    <row r="773" spans="155:155" x14ac:dyDescent="0.25">
      <c r="EY773" t="str">
        <f t="shared" si="319"/>
        <v>||||</v>
      </c>
    </row>
    <row r="774" spans="155:155" x14ac:dyDescent="0.25">
      <c r="EY774" t="str">
        <f t="shared" si="319"/>
        <v>||||</v>
      </c>
    </row>
    <row r="775" spans="155:155" x14ac:dyDescent="0.25">
      <c r="EY775" t="str">
        <f t="shared" si="319"/>
        <v>||||</v>
      </c>
    </row>
    <row r="776" spans="155:155" x14ac:dyDescent="0.25">
      <c r="EY776" t="str">
        <f t="shared" ref="EY776:EY839" si="320">EZ776&amp;"|"&amp;FA776&amp;"|"&amp;FB776&amp;"|"&amp;FC776&amp;"|"&amp;FD776</f>
        <v>||||</v>
      </c>
    </row>
    <row r="777" spans="155:155" x14ac:dyDescent="0.25">
      <c r="EY777" t="str">
        <f t="shared" si="320"/>
        <v>||||</v>
      </c>
    </row>
    <row r="778" spans="155:155" x14ac:dyDescent="0.25">
      <c r="EY778" t="str">
        <f t="shared" si="320"/>
        <v>||||</v>
      </c>
    </row>
    <row r="779" spans="155:155" x14ac:dyDescent="0.25">
      <c r="EY779" t="str">
        <f t="shared" si="320"/>
        <v>||||</v>
      </c>
    </row>
    <row r="780" spans="155:155" x14ac:dyDescent="0.25">
      <c r="EY780" t="str">
        <f t="shared" si="320"/>
        <v>||||</v>
      </c>
    </row>
    <row r="781" spans="155:155" x14ac:dyDescent="0.25">
      <c r="EY781" t="str">
        <f t="shared" si="320"/>
        <v>||||</v>
      </c>
    </row>
    <row r="782" spans="155:155" x14ac:dyDescent="0.25">
      <c r="EY782" t="str">
        <f t="shared" si="320"/>
        <v>||||</v>
      </c>
    </row>
    <row r="783" spans="155:155" x14ac:dyDescent="0.25">
      <c r="EY783" t="str">
        <f t="shared" si="320"/>
        <v>||||</v>
      </c>
    </row>
    <row r="784" spans="155:155" x14ac:dyDescent="0.25">
      <c r="EY784" t="str">
        <f t="shared" si="320"/>
        <v>||||</v>
      </c>
    </row>
    <row r="785" spans="155:155" x14ac:dyDescent="0.25">
      <c r="EY785" t="str">
        <f t="shared" si="320"/>
        <v>||||</v>
      </c>
    </row>
    <row r="786" spans="155:155" x14ac:dyDescent="0.25">
      <c r="EY786" t="str">
        <f t="shared" si="320"/>
        <v>||||</v>
      </c>
    </row>
    <row r="787" spans="155:155" x14ac:dyDescent="0.25">
      <c r="EY787" t="str">
        <f t="shared" si="320"/>
        <v>||||</v>
      </c>
    </row>
    <row r="788" spans="155:155" x14ac:dyDescent="0.25">
      <c r="EY788" t="str">
        <f t="shared" si="320"/>
        <v>||||</v>
      </c>
    </row>
    <row r="789" spans="155:155" x14ac:dyDescent="0.25">
      <c r="EY789" t="str">
        <f t="shared" si="320"/>
        <v>||||</v>
      </c>
    </row>
    <row r="790" spans="155:155" x14ac:dyDescent="0.25">
      <c r="EY790" t="str">
        <f t="shared" si="320"/>
        <v>||||</v>
      </c>
    </row>
    <row r="791" spans="155:155" x14ac:dyDescent="0.25">
      <c r="EY791" t="str">
        <f t="shared" si="320"/>
        <v>||||</v>
      </c>
    </row>
    <row r="792" spans="155:155" x14ac:dyDescent="0.25">
      <c r="EY792" t="str">
        <f t="shared" si="320"/>
        <v>||||</v>
      </c>
    </row>
    <row r="793" spans="155:155" x14ac:dyDescent="0.25">
      <c r="EY793" t="str">
        <f t="shared" si="320"/>
        <v>||||</v>
      </c>
    </row>
    <row r="794" spans="155:155" x14ac:dyDescent="0.25">
      <c r="EY794" t="str">
        <f t="shared" si="320"/>
        <v>||||</v>
      </c>
    </row>
    <row r="795" spans="155:155" x14ac:dyDescent="0.25">
      <c r="EY795" t="str">
        <f t="shared" si="320"/>
        <v>||||</v>
      </c>
    </row>
    <row r="796" spans="155:155" x14ac:dyDescent="0.25">
      <c r="EY796" t="str">
        <f t="shared" si="320"/>
        <v>||||</v>
      </c>
    </row>
    <row r="797" spans="155:155" x14ac:dyDescent="0.25">
      <c r="EY797" t="str">
        <f t="shared" si="320"/>
        <v>||||</v>
      </c>
    </row>
    <row r="798" spans="155:155" x14ac:dyDescent="0.25">
      <c r="EY798" t="str">
        <f t="shared" si="320"/>
        <v>||||</v>
      </c>
    </row>
    <row r="799" spans="155:155" x14ac:dyDescent="0.25">
      <c r="EY799" t="str">
        <f t="shared" si="320"/>
        <v>||||</v>
      </c>
    </row>
    <row r="800" spans="155:155" x14ac:dyDescent="0.25">
      <c r="EY800" t="str">
        <f t="shared" si="320"/>
        <v>||||</v>
      </c>
    </row>
    <row r="801" spans="155:155" x14ac:dyDescent="0.25">
      <c r="EY801" t="str">
        <f t="shared" si="320"/>
        <v>||||</v>
      </c>
    </row>
    <row r="802" spans="155:155" x14ac:dyDescent="0.25">
      <c r="EY802" t="str">
        <f t="shared" si="320"/>
        <v>||||</v>
      </c>
    </row>
    <row r="803" spans="155:155" x14ac:dyDescent="0.25">
      <c r="EY803" t="str">
        <f t="shared" si="320"/>
        <v>||||</v>
      </c>
    </row>
    <row r="804" spans="155:155" x14ac:dyDescent="0.25">
      <c r="EY804" t="str">
        <f t="shared" si="320"/>
        <v>||||</v>
      </c>
    </row>
    <row r="805" spans="155:155" x14ac:dyDescent="0.25">
      <c r="EY805" t="str">
        <f t="shared" si="320"/>
        <v>||||</v>
      </c>
    </row>
    <row r="806" spans="155:155" x14ac:dyDescent="0.25">
      <c r="EY806" t="str">
        <f t="shared" si="320"/>
        <v>||||</v>
      </c>
    </row>
    <row r="807" spans="155:155" x14ac:dyDescent="0.25">
      <c r="EY807" t="str">
        <f t="shared" si="320"/>
        <v>||||</v>
      </c>
    </row>
    <row r="808" spans="155:155" x14ac:dyDescent="0.25">
      <c r="EY808" t="str">
        <f t="shared" si="320"/>
        <v>||||</v>
      </c>
    </row>
    <row r="809" spans="155:155" x14ac:dyDescent="0.25">
      <c r="EY809" t="str">
        <f t="shared" si="320"/>
        <v>||||</v>
      </c>
    </row>
    <row r="810" spans="155:155" x14ac:dyDescent="0.25">
      <c r="EY810" t="str">
        <f t="shared" si="320"/>
        <v>||||</v>
      </c>
    </row>
    <row r="811" spans="155:155" x14ac:dyDescent="0.25">
      <c r="EY811" t="str">
        <f t="shared" si="320"/>
        <v>||||</v>
      </c>
    </row>
    <row r="812" spans="155:155" x14ac:dyDescent="0.25">
      <c r="EY812" t="str">
        <f t="shared" si="320"/>
        <v>||||</v>
      </c>
    </row>
    <row r="813" spans="155:155" x14ac:dyDescent="0.25">
      <c r="EY813" t="str">
        <f t="shared" si="320"/>
        <v>||||</v>
      </c>
    </row>
    <row r="814" spans="155:155" x14ac:dyDescent="0.25">
      <c r="EY814" t="str">
        <f t="shared" si="320"/>
        <v>||||</v>
      </c>
    </row>
    <row r="815" spans="155:155" x14ac:dyDescent="0.25">
      <c r="EY815" t="str">
        <f t="shared" si="320"/>
        <v>||||</v>
      </c>
    </row>
    <row r="816" spans="155:155" x14ac:dyDescent="0.25">
      <c r="EY816" t="str">
        <f t="shared" si="320"/>
        <v>||||</v>
      </c>
    </row>
    <row r="817" spans="155:155" x14ac:dyDescent="0.25">
      <c r="EY817" t="str">
        <f t="shared" si="320"/>
        <v>||||</v>
      </c>
    </row>
    <row r="818" spans="155:155" x14ac:dyDescent="0.25">
      <c r="EY818" t="str">
        <f t="shared" si="320"/>
        <v>||||</v>
      </c>
    </row>
    <row r="819" spans="155:155" x14ac:dyDescent="0.25">
      <c r="EY819" t="str">
        <f t="shared" si="320"/>
        <v>||||</v>
      </c>
    </row>
    <row r="820" spans="155:155" x14ac:dyDescent="0.25">
      <c r="EY820" t="str">
        <f t="shared" si="320"/>
        <v>||||</v>
      </c>
    </row>
    <row r="821" spans="155:155" x14ac:dyDescent="0.25">
      <c r="EY821" t="str">
        <f t="shared" si="320"/>
        <v>||||</v>
      </c>
    </row>
    <row r="822" spans="155:155" x14ac:dyDescent="0.25">
      <c r="EY822" t="str">
        <f t="shared" si="320"/>
        <v>||||</v>
      </c>
    </row>
    <row r="823" spans="155:155" x14ac:dyDescent="0.25">
      <c r="EY823" t="str">
        <f t="shared" si="320"/>
        <v>||||</v>
      </c>
    </row>
    <row r="824" spans="155:155" x14ac:dyDescent="0.25">
      <c r="EY824" t="str">
        <f t="shared" si="320"/>
        <v>||||</v>
      </c>
    </row>
    <row r="825" spans="155:155" x14ac:dyDescent="0.25">
      <c r="EY825" t="str">
        <f t="shared" si="320"/>
        <v>||||</v>
      </c>
    </row>
    <row r="826" spans="155:155" x14ac:dyDescent="0.25">
      <c r="EY826" t="str">
        <f t="shared" si="320"/>
        <v>||||</v>
      </c>
    </row>
    <row r="827" spans="155:155" x14ac:dyDescent="0.25">
      <c r="EY827" t="str">
        <f t="shared" si="320"/>
        <v>||||</v>
      </c>
    </row>
    <row r="828" spans="155:155" x14ac:dyDescent="0.25">
      <c r="EY828" t="str">
        <f t="shared" si="320"/>
        <v>||||</v>
      </c>
    </row>
    <row r="829" spans="155:155" x14ac:dyDescent="0.25">
      <c r="EY829" t="str">
        <f t="shared" si="320"/>
        <v>||||</v>
      </c>
    </row>
    <row r="830" spans="155:155" x14ac:dyDescent="0.25">
      <c r="EY830" t="str">
        <f t="shared" si="320"/>
        <v>||||</v>
      </c>
    </row>
    <row r="831" spans="155:155" x14ac:dyDescent="0.25">
      <c r="EY831" t="str">
        <f t="shared" si="320"/>
        <v>||||</v>
      </c>
    </row>
    <row r="832" spans="155:155" x14ac:dyDescent="0.25">
      <c r="EY832" t="str">
        <f t="shared" si="320"/>
        <v>||||</v>
      </c>
    </row>
    <row r="833" spans="155:155" x14ac:dyDescent="0.25">
      <c r="EY833" t="str">
        <f t="shared" si="320"/>
        <v>||||</v>
      </c>
    </row>
    <row r="834" spans="155:155" x14ac:dyDescent="0.25">
      <c r="EY834" t="str">
        <f t="shared" si="320"/>
        <v>||||</v>
      </c>
    </row>
    <row r="835" spans="155:155" x14ac:dyDescent="0.25">
      <c r="EY835" t="str">
        <f t="shared" si="320"/>
        <v>||||</v>
      </c>
    </row>
    <row r="836" spans="155:155" x14ac:dyDescent="0.25">
      <c r="EY836" t="str">
        <f t="shared" si="320"/>
        <v>||||</v>
      </c>
    </row>
    <row r="837" spans="155:155" x14ac:dyDescent="0.25">
      <c r="EY837" t="str">
        <f t="shared" si="320"/>
        <v>||||</v>
      </c>
    </row>
    <row r="838" spans="155:155" x14ac:dyDescent="0.25">
      <c r="EY838" t="str">
        <f t="shared" si="320"/>
        <v>||||</v>
      </c>
    </row>
    <row r="839" spans="155:155" x14ac:dyDescent="0.25">
      <c r="EY839" t="str">
        <f t="shared" si="320"/>
        <v>||||</v>
      </c>
    </row>
    <row r="840" spans="155:155" x14ac:dyDescent="0.25">
      <c r="EY840" t="str">
        <f t="shared" ref="EY840:EY903" si="321">EZ840&amp;"|"&amp;FA840&amp;"|"&amp;FB840&amp;"|"&amp;FC840&amp;"|"&amp;FD840</f>
        <v>||||</v>
      </c>
    </row>
    <row r="841" spans="155:155" x14ac:dyDescent="0.25">
      <c r="EY841" t="str">
        <f t="shared" si="321"/>
        <v>||||</v>
      </c>
    </row>
    <row r="842" spans="155:155" x14ac:dyDescent="0.25">
      <c r="EY842" t="str">
        <f t="shared" si="321"/>
        <v>||||</v>
      </c>
    </row>
    <row r="843" spans="155:155" x14ac:dyDescent="0.25">
      <c r="EY843" t="str">
        <f t="shared" si="321"/>
        <v>||||</v>
      </c>
    </row>
    <row r="844" spans="155:155" x14ac:dyDescent="0.25">
      <c r="EY844" t="str">
        <f t="shared" si="321"/>
        <v>||||</v>
      </c>
    </row>
    <row r="845" spans="155:155" x14ac:dyDescent="0.25">
      <c r="EY845" t="str">
        <f t="shared" si="321"/>
        <v>||||</v>
      </c>
    </row>
    <row r="846" spans="155:155" x14ac:dyDescent="0.25">
      <c r="EY846" t="str">
        <f t="shared" si="321"/>
        <v>||||</v>
      </c>
    </row>
    <row r="847" spans="155:155" x14ac:dyDescent="0.25">
      <c r="EY847" t="str">
        <f t="shared" si="321"/>
        <v>||||</v>
      </c>
    </row>
    <row r="848" spans="155:155" x14ac:dyDescent="0.25">
      <c r="EY848" t="str">
        <f t="shared" si="321"/>
        <v>||||</v>
      </c>
    </row>
    <row r="849" spans="155:155" x14ac:dyDescent="0.25">
      <c r="EY849" t="str">
        <f t="shared" si="321"/>
        <v>||||</v>
      </c>
    </row>
    <row r="850" spans="155:155" x14ac:dyDescent="0.25">
      <c r="EY850" t="str">
        <f t="shared" si="321"/>
        <v>||||</v>
      </c>
    </row>
    <row r="851" spans="155:155" x14ac:dyDescent="0.25">
      <c r="EY851" t="str">
        <f t="shared" si="321"/>
        <v>||||</v>
      </c>
    </row>
    <row r="852" spans="155:155" x14ac:dyDescent="0.25">
      <c r="EY852" t="str">
        <f t="shared" si="321"/>
        <v>||||</v>
      </c>
    </row>
    <row r="853" spans="155:155" x14ac:dyDescent="0.25">
      <c r="EY853" t="str">
        <f t="shared" si="321"/>
        <v>||||</v>
      </c>
    </row>
    <row r="854" spans="155:155" x14ac:dyDescent="0.25">
      <c r="EY854" t="str">
        <f t="shared" si="321"/>
        <v>||||</v>
      </c>
    </row>
    <row r="855" spans="155:155" x14ac:dyDescent="0.25">
      <c r="EY855" t="str">
        <f t="shared" si="321"/>
        <v>||||</v>
      </c>
    </row>
    <row r="856" spans="155:155" x14ac:dyDescent="0.25">
      <c r="EY856" t="str">
        <f t="shared" si="321"/>
        <v>||||</v>
      </c>
    </row>
    <row r="857" spans="155:155" x14ac:dyDescent="0.25">
      <c r="EY857" t="str">
        <f t="shared" si="321"/>
        <v>||||</v>
      </c>
    </row>
    <row r="858" spans="155:155" x14ac:dyDescent="0.25">
      <c r="EY858" t="str">
        <f t="shared" si="321"/>
        <v>||||</v>
      </c>
    </row>
    <row r="859" spans="155:155" x14ac:dyDescent="0.25">
      <c r="EY859" t="str">
        <f t="shared" si="321"/>
        <v>||||</v>
      </c>
    </row>
    <row r="860" spans="155:155" x14ac:dyDescent="0.25">
      <c r="EY860" t="str">
        <f t="shared" si="321"/>
        <v>||||</v>
      </c>
    </row>
    <row r="861" spans="155:155" x14ac:dyDescent="0.25">
      <c r="EY861" t="str">
        <f t="shared" si="321"/>
        <v>||||</v>
      </c>
    </row>
    <row r="862" spans="155:155" x14ac:dyDescent="0.25">
      <c r="EY862" t="str">
        <f t="shared" si="321"/>
        <v>||||</v>
      </c>
    </row>
    <row r="863" spans="155:155" x14ac:dyDescent="0.25">
      <c r="EY863" t="str">
        <f t="shared" si="321"/>
        <v>||||</v>
      </c>
    </row>
    <row r="864" spans="155:155" x14ac:dyDescent="0.25">
      <c r="EY864" t="str">
        <f t="shared" si="321"/>
        <v>||||</v>
      </c>
    </row>
    <row r="865" spans="155:155" x14ac:dyDescent="0.25">
      <c r="EY865" t="str">
        <f t="shared" si="321"/>
        <v>||||</v>
      </c>
    </row>
    <row r="866" spans="155:155" x14ac:dyDescent="0.25">
      <c r="EY866" t="str">
        <f t="shared" si="321"/>
        <v>||||</v>
      </c>
    </row>
    <row r="867" spans="155:155" x14ac:dyDescent="0.25">
      <c r="EY867" t="str">
        <f t="shared" si="321"/>
        <v>||||</v>
      </c>
    </row>
    <row r="868" spans="155:155" x14ac:dyDescent="0.25">
      <c r="EY868" t="str">
        <f t="shared" si="321"/>
        <v>||||</v>
      </c>
    </row>
    <row r="869" spans="155:155" x14ac:dyDescent="0.25">
      <c r="EY869" t="str">
        <f t="shared" si="321"/>
        <v>||||</v>
      </c>
    </row>
    <row r="870" spans="155:155" x14ac:dyDescent="0.25">
      <c r="EY870" t="str">
        <f t="shared" si="321"/>
        <v>||||</v>
      </c>
    </row>
    <row r="871" spans="155:155" x14ac:dyDescent="0.25">
      <c r="EY871" t="str">
        <f t="shared" si="321"/>
        <v>||||</v>
      </c>
    </row>
    <row r="872" spans="155:155" x14ac:dyDescent="0.25">
      <c r="EY872" t="str">
        <f t="shared" si="321"/>
        <v>||||</v>
      </c>
    </row>
    <row r="873" spans="155:155" x14ac:dyDescent="0.25">
      <c r="EY873" t="str">
        <f t="shared" si="321"/>
        <v>||||</v>
      </c>
    </row>
    <row r="874" spans="155:155" x14ac:dyDescent="0.25">
      <c r="EY874" t="str">
        <f t="shared" si="321"/>
        <v>||||</v>
      </c>
    </row>
    <row r="875" spans="155:155" x14ac:dyDescent="0.25">
      <c r="EY875" t="str">
        <f t="shared" si="321"/>
        <v>||||</v>
      </c>
    </row>
    <row r="876" spans="155:155" x14ac:dyDescent="0.25">
      <c r="EY876" t="str">
        <f t="shared" si="321"/>
        <v>||||</v>
      </c>
    </row>
    <row r="877" spans="155:155" x14ac:dyDescent="0.25">
      <c r="EY877" t="str">
        <f t="shared" si="321"/>
        <v>||||</v>
      </c>
    </row>
    <row r="878" spans="155:155" x14ac:dyDescent="0.25">
      <c r="EY878" t="str">
        <f t="shared" si="321"/>
        <v>||||</v>
      </c>
    </row>
    <row r="879" spans="155:155" x14ac:dyDescent="0.25">
      <c r="EY879" t="str">
        <f t="shared" si="321"/>
        <v>||||</v>
      </c>
    </row>
    <row r="880" spans="155:155" x14ac:dyDescent="0.25">
      <c r="EY880" t="str">
        <f t="shared" si="321"/>
        <v>||||</v>
      </c>
    </row>
    <row r="881" spans="155:155" x14ac:dyDescent="0.25">
      <c r="EY881" t="str">
        <f t="shared" si="321"/>
        <v>||||</v>
      </c>
    </row>
    <row r="882" spans="155:155" x14ac:dyDescent="0.25">
      <c r="EY882" t="str">
        <f t="shared" si="321"/>
        <v>||||</v>
      </c>
    </row>
    <row r="883" spans="155:155" x14ac:dyDescent="0.25">
      <c r="EY883" t="str">
        <f t="shared" si="321"/>
        <v>||||</v>
      </c>
    </row>
    <row r="884" spans="155:155" x14ac:dyDescent="0.25">
      <c r="EY884" t="str">
        <f t="shared" si="321"/>
        <v>||||</v>
      </c>
    </row>
    <row r="885" spans="155:155" x14ac:dyDescent="0.25">
      <c r="EY885" t="str">
        <f t="shared" si="321"/>
        <v>||||</v>
      </c>
    </row>
    <row r="886" spans="155:155" x14ac:dyDescent="0.25">
      <c r="EY886" t="str">
        <f t="shared" si="321"/>
        <v>||||</v>
      </c>
    </row>
    <row r="887" spans="155:155" x14ac:dyDescent="0.25">
      <c r="EY887" t="str">
        <f t="shared" si="321"/>
        <v>||||</v>
      </c>
    </row>
    <row r="888" spans="155:155" x14ac:dyDescent="0.25">
      <c r="EY888" t="str">
        <f t="shared" si="321"/>
        <v>||||</v>
      </c>
    </row>
    <row r="889" spans="155:155" x14ac:dyDescent="0.25">
      <c r="EY889" t="str">
        <f t="shared" si="321"/>
        <v>||||</v>
      </c>
    </row>
    <row r="890" spans="155:155" x14ac:dyDescent="0.25">
      <c r="EY890" t="str">
        <f t="shared" si="321"/>
        <v>||||</v>
      </c>
    </row>
    <row r="891" spans="155:155" x14ac:dyDescent="0.25">
      <c r="EY891" t="str">
        <f t="shared" si="321"/>
        <v>||||</v>
      </c>
    </row>
    <row r="892" spans="155:155" x14ac:dyDescent="0.25">
      <c r="EY892" t="str">
        <f t="shared" si="321"/>
        <v>||||</v>
      </c>
    </row>
    <row r="893" spans="155:155" x14ac:dyDescent="0.25">
      <c r="EY893" t="str">
        <f t="shared" si="321"/>
        <v>||||</v>
      </c>
    </row>
    <row r="894" spans="155:155" x14ac:dyDescent="0.25">
      <c r="EY894" t="str">
        <f t="shared" si="321"/>
        <v>||||</v>
      </c>
    </row>
    <row r="895" spans="155:155" x14ac:dyDescent="0.25">
      <c r="EY895" t="str">
        <f t="shared" si="321"/>
        <v>||||</v>
      </c>
    </row>
    <row r="896" spans="155:155" x14ac:dyDescent="0.25">
      <c r="EY896" t="str">
        <f t="shared" si="321"/>
        <v>||||</v>
      </c>
    </row>
    <row r="897" spans="155:155" x14ac:dyDescent="0.25">
      <c r="EY897" t="str">
        <f t="shared" si="321"/>
        <v>||||</v>
      </c>
    </row>
    <row r="898" spans="155:155" x14ac:dyDescent="0.25">
      <c r="EY898" t="str">
        <f t="shared" si="321"/>
        <v>||||</v>
      </c>
    </row>
    <row r="899" spans="155:155" x14ac:dyDescent="0.25">
      <c r="EY899" t="str">
        <f t="shared" si="321"/>
        <v>||||</v>
      </c>
    </row>
    <row r="900" spans="155:155" x14ac:dyDescent="0.25">
      <c r="EY900" t="str">
        <f t="shared" si="321"/>
        <v>||||</v>
      </c>
    </row>
    <row r="901" spans="155:155" x14ac:dyDescent="0.25">
      <c r="EY901" t="str">
        <f t="shared" si="321"/>
        <v>||||</v>
      </c>
    </row>
    <row r="902" spans="155:155" x14ac:dyDescent="0.25">
      <c r="EY902" t="str">
        <f t="shared" si="321"/>
        <v>||||</v>
      </c>
    </row>
    <row r="903" spans="155:155" x14ac:dyDescent="0.25">
      <c r="EY903" t="str">
        <f t="shared" si="321"/>
        <v>||||</v>
      </c>
    </row>
    <row r="904" spans="155:155" x14ac:dyDescent="0.25">
      <c r="EY904" t="str">
        <f t="shared" ref="EY904:EY967" si="322">EZ904&amp;"|"&amp;FA904&amp;"|"&amp;FB904&amp;"|"&amp;FC904&amp;"|"&amp;FD904</f>
        <v>||||</v>
      </c>
    </row>
    <row r="905" spans="155:155" x14ac:dyDescent="0.25">
      <c r="EY905" t="str">
        <f t="shared" si="322"/>
        <v>||||</v>
      </c>
    </row>
    <row r="906" spans="155:155" x14ac:dyDescent="0.25">
      <c r="EY906" t="str">
        <f t="shared" si="322"/>
        <v>||||</v>
      </c>
    </row>
    <row r="907" spans="155:155" x14ac:dyDescent="0.25">
      <c r="EY907" t="str">
        <f t="shared" si="322"/>
        <v>||||</v>
      </c>
    </row>
    <row r="908" spans="155:155" x14ac:dyDescent="0.25">
      <c r="EY908" t="str">
        <f t="shared" si="322"/>
        <v>||||</v>
      </c>
    </row>
    <row r="909" spans="155:155" x14ac:dyDescent="0.25">
      <c r="EY909" t="str">
        <f t="shared" si="322"/>
        <v>||||</v>
      </c>
    </row>
    <row r="910" spans="155:155" x14ac:dyDescent="0.25">
      <c r="EY910" t="str">
        <f t="shared" si="322"/>
        <v>||||</v>
      </c>
    </row>
    <row r="911" spans="155:155" x14ac:dyDescent="0.25">
      <c r="EY911" t="str">
        <f t="shared" si="322"/>
        <v>||||</v>
      </c>
    </row>
    <row r="912" spans="155:155" x14ac:dyDescent="0.25">
      <c r="EY912" t="str">
        <f t="shared" si="322"/>
        <v>||||</v>
      </c>
    </row>
    <row r="913" spans="155:155" x14ac:dyDescent="0.25">
      <c r="EY913" t="str">
        <f t="shared" si="322"/>
        <v>||||</v>
      </c>
    </row>
    <row r="914" spans="155:155" x14ac:dyDescent="0.25">
      <c r="EY914" t="str">
        <f t="shared" si="322"/>
        <v>||||</v>
      </c>
    </row>
    <row r="915" spans="155:155" x14ac:dyDescent="0.25">
      <c r="EY915" t="str">
        <f t="shared" si="322"/>
        <v>||||</v>
      </c>
    </row>
    <row r="916" spans="155:155" x14ac:dyDescent="0.25">
      <c r="EY916" t="str">
        <f t="shared" si="322"/>
        <v>||||</v>
      </c>
    </row>
    <row r="917" spans="155:155" x14ac:dyDescent="0.25">
      <c r="EY917" t="str">
        <f t="shared" si="322"/>
        <v>||||</v>
      </c>
    </row>
    <row r="918" spans="155:155" x14ac:dyDescent="0.25">
      <c r="EY918" t="str">
        <f t="shared" si="322"/>
        <v>||||</v>
      </c>
    </row>
    <row r="919" spans="155:155" x14ac:dyDescent="0.25">
      <c r="EY919" t="str">
        <f t="shared" si="322"/>
        <v>||||</v>
      </c>
    </row>
    <row r="920" spans="155:155" x14ac:dyDescent="0.25">
      <c r="EY920" t="str">
        <f t="shared" si="322"/>
        <v>||||</v>
      </c>
    </row>
    <row r="921" spans="155:155" x14ac:dyDescent="0.25">
      <c r="EY921" t="str">
        <f t="shared" si="322"/>
        <v>||||</v>
      </c>
    </row>
    <row r="922" spans="155:155" x14ac:dyDescent="0.25">
      <c r="EY922" t="str">
        <f t="shared" si="322"/>
        <v>||||</v>
      </c>
    </row>
    <row r="923" spans="155:155" x14ac:dyDescent="0.25">
      <c r="EY923" t="str">
        <f t="shared" si="322"/>
        <v>||||</v>
      </c>
    </row>
    <row r="924" spans="155:155" x14ac:dyDescent="0.25">
      <c r="EY924" t="str">
        <f t="shared" si="322"/>
        <v>||||</v>
      </c>
    </row>
    <row r="925" spans="155:155" x14ac:dyDescent="0.25">
      <c r="EY925" t="str">
        <f t="shared" si="322"/>
        <v>||||</v>
      </c>
    </row>
    <row r="926" spans="155:155" x14ac:dyDescent="0.25">
      <c r="EY926" t="str">
        <f t="shared" si="322"/>
        <v>||||</v>
      </c>
    </row>
    <row r="927" spans="155:155" x14ac:dyDescent="0.25">
      <c r="EY927" t="str">
        <f t="shared" si="322"/>
        <v>||||</v>
      </c>
    </row>
    <row r="928" spans="155:155" x14ac:dyDescent="0.25">
      <c r="EY928" t="str">
        <f t="shared" si="322"/>
        <v>||||</v>
      </c>
    </row>
    <row r="929" spans="155:155" x14ac:dyDescent="0.25">
      <c r="EY929" t="str">
        <f t="shared" si="322"/>
        <v>||||</v>
      </c>
    </row>
    <row r="930" spans="155:155" x14ac:dyDescent="0.25">
      <c r="EY930" t="str">
        <f t="shared" si="322"/>
        <v>||||</v>
      </c>
    </row>
    <row r="931" spans="155:155" x14ac:dyDescent="0.25">
      <c r="EY931" t="str">
        <f t="shared" si="322"/>
        <v>||||</v>
      </c>
    </row>
    <row r="932" spans="155:155" x14ac:dyDescent="0.25">
      <c r="EY932" t="str">
        <f t="shared" si="322"/>
        <v>||||</v>
      </c>
    </row>
    <row r="933" spans="155:155" x14ac:dyDescent="0.25">
      <c r="EY933" t="str">
        <f t="shared" si="322"/>
        <v>||||</v>
      </c>
    </row>
    <row r="934" spans="155:155" x14ac:dyDescent="0.25">
      <c r="EY934" t="str">
        <f t="shared" si="322"/>
        <v>||||</v>
      </c>
    </row>
    <row r="935" spans="155:155" x14ac:dyDescent="0.25">
      <c r="EY935" t="str">
        <f t="shared" si="322"/>
        <v>||||</v>
      </c>
    </row>
    <row r="936" spans="155:155" x14ac:dyDescent="0.25">
      <c r="EY936" t="str">
        <f t="shared" si="322"/>
        <v>||||</v>
      </c>
    </row>
    <row r="937" spans="155:155" x14ac:dyDescent="0.25">
      <c r="EY937" t="str">
        <f t="shared" si="322"/>
        <v>||||</v>
      </c>
    </row>
    <row r="938" spans="155:155" x14ac:dyDescent="0.25">
      <c r="EY938" t="str">
        <f t="shared" si="322"/>
        <v>||||</v>
      </c>
    </row>
    <row r="939" spans="155:155" x14ac:dyDescent="0.25">
      <c r="EY939" t="str">
        <f t="shared" si="322"/>
        <v>||||</v>
      </c>
    </row>
    <row r="940" spans="155:155" x14ac:dyDescent="0.25">
      <c r="EY940" t="str">
        <f t="shared" si="322"/>
        <v>||||</v>
      </c>
    </row>
    <row r="941" spans="155:155" x14ac:dyDescent="0.25">
      <c r="EY941" t="str">
        <f t="shared" si="322"/>
        <v>||||</v>
      </c>
    </row>
    <row r="942" spans="155:155" x14ac:dyDescent="0.25">
      <c r="EY942" t="str">
        <f t="shared" si="322"/>
        <v>||||</v>
      </c>
    </row>
    <row r="943" spans="155:155" x14ac:dyDescent="0.25">
      <c r="EY943" t="str">
        <f t="shared" si="322"/>
        <v>||||</v>
      </c>
    </row>
    <row r="944" spans="155:155" x14ac:dyDescent="0.25">
      <c r="EY944" t="str">
        <f t="shared" si="322"/>
        <v>||||</v>
      </c>
    </row>
    <row r="945" spans="155:155" x14ac:dyDescent="0.25">
      <c r="EY945" t="str">
        <f t="shared" si="322"/>
        <v>||||</v>
      </c>
    </row>
    <row r="946" spans="155:155" x14ac:dyDescent="0.25">
      <c r="EY946" t="str">
        <f t="shared" si="322"/>
        <v>||||</v>
      </c>
    </row>
    <row r="947" spans="155:155" x14ac:dyDescent="0.25">
      <c r="EY947" t="str">
        <f t="shared" si="322"/>
        <v>||||</v>
      </c>
    </row>
    <row r="948" spans="155:155" x14ac:dyDescent="0.25">
      <c r="EY948" t="str">
        <f t="shared" si="322"/>
        <v>||||</v>
      </c>
    </row>
    <row r="949" spans="155:155" x14ac:dyDescent="0.25">
      <c r="EY949" t="str">
        <f t="shared" si="322"/>
        <v>||||</v>
      </c>
    </row>
    <row r="950" spans="155:155" x14ac:dyDescent="0.25">
      <c r="EY950" t="str">
        <f t="shared" si="322"/>
        <v>||||</v>
      </c>
    </row>
    <row r="951" spans="155:155" x14ac:dyDescent="0.25">
      <c r="EY951" t="str">
        <f t="shared" si="322"/>
        <v>||||</v>
      </c>
    </row>
    <row r="952" spans="155:155" x14ac:dyDescent="0.25">
      <c r="EY952" t="str">
        <f t="shared" si="322"/>
        <v>||||</v>
      </c>
    </row>
    <row r="953" spans="155:155" x14ac:dyDescent="0.25">
      <c r="EY953" t="str">
        <f t="shared" si="322"/>
        <v>||||</v>
      </c>
    </row>
    <row r="954" spans="155:155" x14ac:dyDescent="0.25">
      <c r="EY954" t="str">
        <f t="shared" si="322"/>
        <v>||||</v>
      </c>
    </row>
    <row r="955" spans="155:155" x14ac:dyDescent="0.25">
      <c r="EY955" t="str">
        <f t="shared" si="322"/>
        <v>||||</v>
      </c>
    </row>
    <row r="956" spans="155:155" x14ac:dyDescent="0.25">
      <c r="EY956" t="str">
        <f t="shared" si="322"/>
        <v>||||</v>
      </c>
    </row>
    <row r="957" spans="155:155" x14ac:dyDescent="0.25">
      <c r="EY957" t="str">
        <f t="shared" si="322"/>
        <v>||||</v>
      </c>
    </row>
    <row r="958" spans="155:155" x14ac:dyDescent="0.25">
      <c r="EY958" t="str">
        <f t="shared" si="322"/>
        <v>||||</v>
      </c>
    </row>
    <row r="959" spans="155:155" x14ac:dyDescent="0.25">
      <c r="EY959" t="str">
        <f t="shared" si="322"/>
        <v>||||</v>
      </c>
    </row>
    <row r="960" spans="155:155" x14ac:dyDescent="0.25">
      <c r="EY960" t="str">
        <f t="shared" si="322"/>
        <v>||||</v>
      </c>
    </row>
    <row r="961" spans="155:155" x14ac:dyDescent="0.25">
      <c r="EY961" t="str">
        <f t="shared" si="322"/>
        <v>||||</v>
      </c>
    </row>
    <row r="962" spans="155:155" x14ac:dyDescent="0.25">
      <c r="EY962" t="str">
        <f t="shared" si="322"/>
        <v>||||</v>
      </c>
    </row>
    <row r="963" spans="155:155" x14ac:dyDescent="0.25">
      <c r="EY963" t="str">
        <f t="shared" si="322"/>
        <v>||||</v>
      </c>
    </row>
    <row r="964" spans="155:155" x14ac:dyDescent="0.25">
      <c r="EY964" t="str">
        <f t="shared" si="322"/>
        <v>||||</v>
      </c>
    </row>
    <row r="965" spans="155:155" x14ac:dyDescent="0.25">
      <c r="EY965" t="str">
        <f t="shared" si="322"/>
        <v>||||</v>
      </c>
    </row>
    <row r="966" spans="155:155" x14ac:dyDescent="0.25">
      <c r="EY966" t="str">
        <f t="shared" si="322"/>
        <v>||||</v>
      </c>
    </row>
    <row r="967" spans="155:155" x14ac:dyDescent="0.25">
      <c r="EY967" t="str">
        <f t="shared" si="322"/>
        <v>||||</v>
      </c>
    </row>
    <row r="968" spans="155:155" x14ac:dyDescent="0.25">
      <c r="EY968" t="str">
        <f t="shared" ref="EY968:EY1031" si="323">EZ968&amp;"|"&amp;FA968&amp;"|"&amp;FB968&amp;"|"&amp;FC968&amp;"|"&amp;FD968</f>
        <v>||||</v>
      </c>
    </row>
    <row r="969" spans="155:155" x14ac:dyDescent="0.25">
      <c r="EY969" t="str">
        <f t="shared" si="323"/>
        <v>||||</v>
      </c>
    </row>
    <row r="970" spans="155:155" x14ac:dyDescent="0.25">
      <c r="EY970" t="str">
        <f t="shared" si="323"/>
        <v>||||</v>
      </c>
    </row>
    <row r="971" spans="155:155" x14ac:dyDescent="0.25">
      <c r="EY971" t="str">
        <f t="shared" si="323"/>
        <v>||||</v>
      </c>
    </row>
    <row r="972" spans="155:155" x14ac:dyDescent="0.25">
      <c r="EY972" t="str">
        <f t="shared" si="323"/>
        <v>||||</v>
      </c>
    </row>
    <row r="973" spans="155:155" x14ac:dyDescent="0.25">
      <c r="EY973" t="str">
        <f t="shared" si="323"/>
        <v>||||</v>
      </c>
    </row>
    <row r="974" spans="155:155" x14ac:dyDescent="0.25">
      <c r="EY974" t="str">
        <f t="shared" si="323"/>
        <v>||||</v>
      </c>
    </row>
    <row r="975" spans="155:155" x14ac:dyDescent="0.25">
      <c r="EY975" t="str">
        <f t="shared" si="323"/>
        <v>||||</v>
      </c>
    </row>
    <row r="976" spans="155:155" x14ac:dyDescent="0.25">
      <c r="EY976" t="str">
        <f t="shared" si="323"/>
        <v>||||</v>
      </c>
    </row>
    <row r="977" spans="155:155" x14ac:dyDescent="0.25">
      <c r="EY977" t="str">
        <f t="shared" si="323"/>
        <v>||||</v>
      </c>
    </row>
    <row r="978" spans="155:155" x14ac:dyDescent="0.25">
      <c r="EY978" t="str">
        <f t="shared" si="323"/>
        <v>||||</v>
      </c>
    </row>
    <row r="979" spans="155:155" x14ac:dyDescent="0.25">
      <c r="EY979" t="str">
        <f t="shared" si="323"/>
        <v>||||</v>
      </c>
    </row>
    <row r="980" spans="155:155" x14ac:dyDescent="0.25">
      <c r="EY980" t="str">
        <f t="shared" si="323"/>
        <v>||||</v>
      </c>
    </row>
    <row r="981" spans="155:155" x14ac:dyDescent="0.25">
      <c r="EY981" t="str">
        <f t="shared" si="323"/>
        <v>||||</v>
      </c>
    </row>
    <row r="982" spans="155:155" x14ac:dyDescent="0.25">
      <c r="EY982" t="str">
        <f t="shared" si="323"/>
        <v>||||</v>
      </c>
    </row>
    <row r="983" spans="155:155" x14ac:dyDescent="0.25">
      <c r="EY983" t="str">
        <f t="shared" si="323"/>
        <v>||||</v>
      </c>
    </row>
    <row r="984" spans="155:155" x14ac:dyDescent="0.25">
      <c r="EY984" t="str">
        <f t="shared" si="323"/>
        <v>||||</v>
      </c>
    </row>
    <row r="985" spans="155:155" x14ac:dyDescent="0.25">
      <c r="EY985" t="str">
        <f t="shared" si="323"/>
        <v>||||</v>
      </c>
    </row>
    <row r="986" spans="155:155" x14ac:dyDescent="0.25">
      <c r="EY986" t="str">
        <f t="shared" si="323"/>
        <v>||||</v>
      </c>
    </row>
    <row r="987" spans="155:155" x14ac:dyDescent="0.25">
      <c r="EY987" t="str">
        <f t="shared" si="323"/>
        <v>||||</v>
      </c>
    </row>
    <row r="988" spans="155:155" x14ac:dyDescent="0.25">
      <c r="EY988" t="str">
        <f t="shared" si="323"/>
        <v>||||</v>
      </c>
    </row>
    <row r="989" spans="155:155" x14ac:dyDescent="0.25">
      <c r="EY989" t="str">
        <f t="shared" si="323"/>
        <v>||||</v>
      </c>
    </row>
    <row r="990" spans="155:155" x14ac:dyDescent="0.25">
      <c r="EY990" t="str">
        <f t="shared" si="323"/>
        <v>||||</v>
      </c>
    </row>
    <row r="991" spans="155:155" x14ac:dyDescent="0.25">
      <c r="EY991" t="str">
        <f t="shared" si="323"/>
        <v>||||</v>
      </c>
    </row>
    <row r="992" spans="155:155" x14ac:dyDescent="0.25">
      <c r="EY992" t="str">
        <f t="shared" si="323"/>
        <v>||||</v>
      </c>
    </row>
    <row r="993" spans="155:155" x14ac:dyDescent="0.25">
      <c r="EY993" t="str">
        <f t="shared" si="323"/>
        <v>||||</v>
      </c>
    </row>
    <row r="994" spans="155:155" x14ac:dyDescent="0.25">
      <c r="EY994" t="str">
        <f t="shared" si="323"/>
        <v>||||</v>
      </c>
    </row>
    <row r="995" spans="155:155" x14ac:dyDescent="0.25">
      <c r="EY995" t="str">
        <f t="shared" si="323"/>
        <v>||||</v>
      </c>
    </row>
    <row r="996" spans="155:155" x14ac:dyDescent="0.25">
      <c r="EY996" t="str">
        <f t="shared" si="323"/>
        <v>||||</v>
      </c>
    </row>
    <row r="997" spans="155:155" x14ac:dyDescent="0.25">
      <c r="EY997" t="str">
        <f t="shared" si="323"/>
        <v>||||</v>
      </c>
    </row>
    <row r="998" spans="155:155" x14ac:dyDescent="0.25">
      <c r="EY998" t="str">
        <f t="shared" si="323"/>
        <v>||||</v>
      </c>
    </row>
    <row r="999" spans="155:155" x14ac:dyDescent="0.25">
      <c r="EY999" t="str">
        <f t="shared" si="323"/>
        <v>||||</v>
      </c>
    </row>
    <row r="1000" spans="155:155" x14ac:dyDescent="0.25">
      <c r="EY1000" t="str">
        <f t="shared" si="323"/>
        <v>||||</v>
      </c>
    </row>
    <row r="1001" spans="155:155" x14ac:dyDescent="0.25">
      <c r="EY1001" t="str">
        <f t="shared" si="323"/>
        <v>||||</v>
      </c>
    </row>
    <row r="1002" spans="155:155" x14ac:dyDescent="0.25">
      <c r="EY1002" t="str">
        <f t="shared" si="323"/>
        <v>||||</v>
      </c>
    </row>
    <row r="1003" spans="155:155" x14ac:dyDescent="0.25">
      <c r="EY1003" t="str">
        <f t="shared" si="323"/>
        <v>||||</v>
      </c>
    </row>
    <row r="1004" spans="155:155" x14ac:dyDescent="0.25">
      <c r="EY1004" t="str">
        <f t="shared" si="323"/>
        <v>||||</v>
      </c>
    </row>
    <row r="1005" spans="155:155" x14ac:dyDescent="0.25">
      <c r="EY1005" t="str">
        <f t="shared" si="323"/>
        <v>||||</v>
      </c>
    </row>
    <row r="1006" spans="155:155" x14ac:dyDescent="0.25">
      <c r="EY1006" t="str">
        <f t="shared" si="323"/>
        <v>||||</v>
      </c>
    </row>
    <row r="1007" spans="155:155" x14ac:dyDescent="0.25">
      <c r="EY1007" t="str">
        <f t="shared" si="323"/>
        <v>||||</v>
      </c>
    </row>
    <row r="1008" spans="155:155" x14ac:dyDescent="0.25">
      <c r="EY1008" t="str">
        <f t="shared" si="323"/>
        <v>||||</v>
      </c>
    </row>
    <row r="1009" spans="155:155" x14ac:dyDescent="0.25">
      <c r="EY1009" t="str">
        <f t="shared" si="323"/>
        <v>||||</v>
      </c>
    </row>
    <row r="1010" spans="155:155" x14ac:dyDescent="0.25">
      <c r="EY1010" t="str">
        <f t="shared" si="323"/>
        <v>||||</v>
      </c>
    </row>
    <row r="1011" spans="155:155" x14ac:dyDescent="0.25">
      <c r="EY1011" t="str">
        <f t="shared" si="323"/>
        <v>||||</v>
      </c>
    </row>
    <row r="1012" spans="155:155" x14ac:dyDescent="0.25">
      <c r="EY1012" t="str">
        <f t="shared" si="323"/>
        <v>||||</v>
      </c>
    </row>
    <row r="1013" spans="155:155" x14ac:dyDescent="0.25">
      <c r="EY1013" t="str">
        <f t="shared" si="323"/>
        <v>||||</v>
      </c>
    </row>
    <row r="1014" spans="155:155" x14ac:dyDescent="0.25">
      <c r="EY1014" t="str">
        <f t="shared" si="323"/>
        <v>||||</v>
      </c>
    </row>
    <row r="1015" spans="155:155" x14ac:dyDescent="0.25">
      <c r="EY1015" t="str">
        <f t="shared" si="323"/>
        <v>||||</v>
      </c>
    </row>
    <row r="1016" spans="155:155" x14ac:dyDescent="0.25">
      <c r="EY1016" t="str">
        <f t="shared" si="323"/>
        <v>||||</v>
      </c>
    </row>
    <row r="1017" spans="155:155" x14ac:dyDescent="0.25">
      <c r="EY1017" t="str">
        <f t="shared" si="323"/>
        <v>||||</v>
      </c>
    </row>
    <row r="1018" spans="155:155" x14ac:dyDescent="0.25">
      <c r="EY1018" t="str">
        <f t="shared" si="323"/>
        <v>||||</v>
      </c>
    </row>
    <row r="1019" spans="155:155" x14ac:dyDescent="0.25">
      <c r="EY1019" t="str">
        <f t="shared" si="323"/>
        <v>||||</v>
      </c>
    </row>
    <row r="1020" spans="155:155" x14ac:dyDescent="0.25">
      <c r="EY1020" t="str">
        <f t="shared" si="323"/>
        <v>||||</v>
      </c>
    </row>
    <row r="1021" spans="155:155" x14ac:dyDescent="0.25">
      <c r="EY1021" t="str">
        <f t="shared" si="323"/>
        <v>||||</v>
      </c>
    </row>
    <row r="1022" spans="155:155" x14ac:dyDescent="0.25">
      <c r="EY1022" t="str">
        <f t="shared" si="323"/>
        <v>||||</v>
      </c>
    </row>
    <row r="1023" spans="155:155" x14ac:dyDescent="0.25">
      <c r="EY1023" t="str">
        <f t="shared" si="323"/>
        <v>||||</v>
      </c>
    </row>
    <row r="1024" spans="155:155" x14ac:dyDescent="0.25">
      <c r="EY1024" t="str">
        <f t="shared" si="323"/>
        <v>||||</v>
      </c>
    </row>
    <row r="1025" spans="155:155" x14ac:dyDescent="0.25">
      <c r="EY1025" t="str">
        <f t="shared" si="323"/>
        <v>||||</v>
      </c>
    </row>
    <row r="1026" spans="155:155" x14ac:dyDescent="0.25">
      <c r="EY1026" t="str">
        <f t="shared" si="323"/>
        <v>||||</v>
      </c>
    </row>
    <row r="1027" spans="155:155" x14ac:dyDescent="0.25">
      <c r="EY1027" t="str">
        <f t="shared" si="323"/>
        <v>||||</v>
      </c>
    </row>
    <row r="1028" spans="155:155" x14ac:dyDescent="0.25">
      <c r="EY1028" t="str">
        <f t="shared" si="323"/>
        <v>||||</v>
      </c>
    </row>
    <row r="1029" spans="155:155" x14ac:dyDescent="0.25">
      <c r="EY1029" t="str">
        <f t="shared" si="323"/>
        <v>||||</v>
      </c>
    </row>
    <row r="1030" spans="155:155" x14ac:dyDescent="0.25">
      <c r="EY1030" t="str">
        <f t="shared" si="323"/>
        <v>||||</v>
      </c>
    </row>
    <row r="1031" spans="155:155" x14ac:dyDescent="0.25">
      <c r="EY1031" t="str">
        <f t="shared" si="323"/>
        <v>||||</v>
      </c>
    </row>
    <row r="1032" spans="155:155" x14ac:dyDescent="0.25">
      <c r="EY1032" t="str">
        <f t="shared" ref="EY1032:EY1095" si="324">EZ1032&amp;"|"&amp;FA1032&amp;"|"&amp;FB1032&amp;"|"&amp;FC1032&amp;"|"&amp;FD1032</f>
        <v>||||</v>
      </c>
    </row>
    <row r="1033" spans="155:155" x14ac:dyDescent="0.25">
      <c r="EY1033" t="str">
        <f t="shared" si="324"/>
        <v>||||</v>
      </c>
    </row>
    <row r="1034" spans="155:155" x14ac:dyDescent="0.25">
      <c r="EY1034" t="str">
        <f t="shared" si="324"/>
        <v>||||</v>
      </c>
    </row>
    <row r="1035" spans="155:155" x14ac:dyDescent="0.25">
      <c r="EY1035" t="str">
        <f t="shared" si="324"/>
        <v>||||</v>
      </c>
    </row>
    <row r="1036" spans="155:155" x14ac:dyDescent="0.25">
      <c r="EY1036" t="str">
        <f t="shared" si="324"/>
        <v>||||</v>
      </c>
    </row>
    <row r="1037" spans="155:155" x14ac:dyDescent="0.25">
      <c r="EY1037" t="str">
        <f t="shared" si="324"/>
        <v>||||</v>
      </c>
    </row>
    <row r="1038" spans="155:155" x14ac:dyDescent="0.25">
      <c r="EY1038" t="str">
        <f t="shared" si="324"/>
        <v>||||</v>
      </c>
    </row>
    <row r="1039" spans="155:155" x14ac:dyDescent="0.25">
      <c r="EY1039" t="str">
        <f t="shared" si="324"/>
        <v>||||</v>
      </c>
    </row>
    <row r="1040" spans="155:155" x14ac:dyDescent="0.25">
      <c r="EY1040" t="str">
        <f t="shared" si="324"/>
        <v>||||</v>
      </c>
    </row>
    <row r="1041" spans="155:155" x14ac:dyDescent="0.25">
      <c r="EY1041" t="str">
        <f t="shared" si="324"/>
        <v>||||</v>
      </c>
    </row>
    <row r="1042" spans="155:155" x14ac:dyDescent="0.25">
      <c r="EY1042" t="str">
        <f t="shared" si="324"/>
        <v>||||</v>
      </c>
    </row>
    <row r="1043" spans="155:155" x14ac:dyDescent="0.25">
      <c r="EY1043" t="str">
        <f t="shared" si="324"/>
        <v>||||</v>
      </c>
    </row>
    <row r="1044" spans="155:155" x14ac:dyDescent="0.25">
      <c r="EY1044" t="str">
        <f t="shared" si="324"/>
        <v>||||</v>
      </c>
    </row>
    <row r="1045" spans="155:155" x14ac:dyDescent="0.25">
      <c r="EY1045" t="str">
        <f t="shared" si="324"/>
        <v>||||</v>
      </c>
    </row>
    <row r="1046" spans="155:155" x14ac:dyDescent="0.25">
      <c r="EY1046" t="str">
        <f t="shared" si="324"/>
        <v>||||</v>
      </c>
    </row>
    <row r="1047" spans="155:155" x14ac:dyDescent="0.25">
      <c r="EY1047" t="str">
        <f t="shared" si="324"/>
        <v>||||</v>
      </c>
    </row>
    <row r="1048" spans="155:155" x14ac:dyDescent="0.25">
      <c r="EY1048" t="str">
        <f t="shared" si="324"/>
        <v>||||</v>
      </c>
    </row>
    <row r="1049" spans="155:155" x14ac:dyDescent="0.25">
      <c r="EY1049" t="str">
        <f t="shared" si="324"/>
        <v>||||</v>
      </c>
    </row>
    <row r="1050" spans="155:155" x14ac:dyDescent="0.25">
      <c r="EY1050" t="str">
        <f t="shared" si="324"/>
        <v>||||</v>
      </c>
    </row>
    <row r="1051" spans="155:155" x14ac:dyDescent="0.25">
      <c r="EY1051" t="str">
        <f t="shared" si="324"/>
        <v>||||</v>
      </c>
    </row>
    <row r="1052" spans="155:155" x14ac:dyDescent="0.25">
      <c r="EY1052" t="str">
        <f t="shared" si="324"/>
        <v>||||</v>
      </c>
    </row>
    <row r="1053" spans="155:155" x14ac:dyDescent="0.25">
      <c r="EY1053" t="str">
        <f t="shared" si="324"/>
        <v>||||</v>
      </c>
    </row>
    <row r="1054" spans="155:155" x14ac:dyDescent="0.25">
      <c r="EY1054" t="str">
        <f t="shared" si="324"/>
        <v>||||</v>
      </c>
    </row>
    <row r="1055" spans="155:155" x14ac:dyDescent="0.25">
      <c r="EY1055" t="str">
        <f t="shared" si="324"/>
        <v>||||</v>
      </c>
    </row>
    <row r="1056" spans="155:155" x14ac:dyDescent="0.25">
      <c r="EY1056" t="str">
        <f t="shared" si="324"/>
        <v>||||</v>
      </c>
    </row>
    <row r="1057" spans="155:155" x14ac:dyDescent="0.25">
      <c r="EY1057" t="str">
        <f t="shared" si="324"/>
        <v>||||</v>
      </c>
    </row>
    <row r="1058" spans="155:155" x14ac:dyDescent="0.25">
      <c r="EY1058" t="str">
        <f t="shared" si="324"/>
        <v>||||</v>
      </c>
    </row>
    <row r="1059" spans="155:155" x14ac:dyDescent="0.25">
      <c r="EY1059" t="str">
        <f t="shared" si="324"/>
        <v>||||</v>
      </c>
    </row>
    <row r="1060" spans="155:155" x14ac:dyDescent="0.25">
      <c r="EY1060" t="str">
        <f t="shared" si="324"/>
        <v>||||</v>
      </c>
    </row>
    <row r="1061" spans="155:155" x14ac:dyDescent="0.25">
      <c r="EY1061" t="str">
        <f t="shared" si="324"/>
        <v>||||</v>
      </c>
    </row>
    <row r="1062" spans="155:155" x14ac:dyDescent="0.25">
      <c r="EY1062" t="str">
        <f t="shared" si="324"/>
        <v>||||</v>
      </c>
    </row>
    <row r="1063" spans="155:155" x14ac:dyDescent="0.25">
      <c r="EY1063" t="str">
        <f t="shared" si="324"/>
        <v>||||</v>
      </c>
    </row>
    <row r="1064" spans="155:155" x14ac:dyDescent="0.25">
      <c r="EY1064" t="str">
        <f t="shared" si="324"/>
        <v>||||</v>
      </c>
    </row>
    <row r="1065" spans="155:155" x14ac:dyDescent="0.25">
      <c r="EY1065" t="str">
        <f t="shared" si="324"/>
        <v>||||</v>
      </c>
    </row>
    <row r="1066" spans="155:155" x14ac:dyDescent="0.25">
      <c r="EY1066" t="str">
        <f t="shared" si="324"/>
        <v>||||</v>
      </c>
    </row>
    <row r="1067" spans="155:155" x14ac:dyDescent="0.25">
      <c r="EY1067" t="str">
        <f t="shared" si="324"/>
        <v>||||</v>
      </c>
    </row>
    <row r="1068" spans="155:155" x14ac:dyDescent="0.25">
      <c r="EY1068" t="str">
        <f t="shared" si="324"/>
        <v>||||</v>
      </c>
    </row>
    <row r="1069" spans="155:155" x14ac:dyDescent="0.25">
      <c r="EY1069" t="str">
        <f t="shared" si="324"/>
        <v>||||</v>
      </c>
    </row>
    <row r="1070" spans="155:155" x14ac:dyDescent="0.25">
      <c r="EY1070" t="str">
        <f t="shared" si="324"/>
        <v>||||</v>
      </c>
    </row>
    <row r="1071" spans="155:155" x14ac:dyDescent="0.25">
      <c r="EY1071" t="str">
        <f t="shared" si="324"/>
        <v>||||</v>
      </c>
    </row>
    <row r="1072" spans="155:155" x14ac:dyDescent="0.25">
      <c r="EY1072" t="str">
        <f t="shared" si="324"/>
        <v>||||</v>
      </c>
    </row>
    <row r="1073" spans="155:155" x14ac:dyDescent="0.25">
      <c r="EY1073" t="str">
        <f t="shared" si="324"/>
        <v>||||</v>
      </c>
    </row>
    <row r="1074" spans="155:155" x14ac:dyDescent="0.25">
      <c r="EY1074" t="str">
        <f t="shared" si="324"/>
        <v>||||</v>
      </c>
    </row>
    <row r="1075" spans="155:155" x14ac:dyDescent="0.25">
      <c r="EY1075" t="str">
        <f t="shared" si="324"/>
        <v>||||</v>
      </c>
    </row>
    <row r="1076" spans="155:155" x14ac:dyDescent="0.25">
      <c r="EY1076" t="str">
        <f t="shared" si="324"/>
        <v>||||</v>
      </c>
    </row>
    <row r="1077" spans="155:155" x14ac:dyDescent="0.25">
      <c r="EY1077" t="str">
        <f t="shared" si="324"/>
        <v>||||</v>
      </c>
    </row>
    <row r="1078" spans="155:155" x14ac:dyDescent="0.25">
      <c r="EY1078" t="str">
        <f t="shared" si="324"/>
        <v>||||</v>
      </c>
    </row>
    <row r="1079" spans="155:155" x14ac:dyDescent="0.25">
      <c r="EY1079" t="str">
        <f t="shared" si="324"/>
        <v>||||</v>
      </c>
    </row>
    <row r="1080" spans="155:155" x14ac:dyDescent="0.25">
      <c r="EY1080" t="str">
        <f t="shared" si="324"/>
        <v>||||</v>
      </c>
    </row>
    <row r="1081" spans="155:155" x14ac:dyDescent="0.25">
      <c r="EY1081" t="str">
        <f t="shared" si="324"/>
        <v>||||</v>
      </c>
    </row>
    <row r="1082" spans="155:155" x14ac:dyDescent="0.25">
      <c r="EY1082" t="str">
        <f t="shared" si="324"/>
        <v>||||</v>
      </c>
    </row>
    <row r="1083" spans="155:155" x14ac:dyDescent="0.25">
      <c r="EY1083" t="str">
        <f t="shared" si="324"/>
        <v>||||</v>
      </c>
    </row>
    <row r="1084" spans="155:155" x14ac:dyDescent="0.25">
      <c r="EY1084" t="str">
        <f t="shared" si="324"/>
        <v>||||</v>
      </c>
    </row>
    <row r="1085" spans="155:155" x14ac:dyDescent="0.25">
      <c r="EY1085" t="str">
        <f t="shared" si="324"/>
        <v>||||</v>
      </c>
    </row>
    <row r="1086" spans="155:155" x14ac:dyDescent="0.25">
      <c r="EY1086" t="str">
        <f t="shared" si="324"/>
        <v>||||</v>
      </c>
    </row>
    <row r="1087" spans="155:155" x14ac:dyDescent="0.25">
      <c r="EY1087" t="str">
        <f t="shared" si="324"/>
        <v>||||</v>
      </c>
    </row>
    <row r="1088" spans="155:155" x14ac:dyDescent="0.25">
      <c r="EY1088" t="str">
        <f t="shared" si="324"/>
        <v>||||</v>
      </c>
    </row>
    <row r="1089" spans="155:155" x14ac:dyDescent="0.25">
      <c r="EY1089" t="str">
        <f t="shared" si="324"/>
        <v>||||</v>
      </c>
    </row>
    <row r="1090" spans="155:155" x14ac:dyDescent="0.25">
      <c r="EY1090" t="str">
        <f t="shared" si="324"/>
        <v>||||</v>
      </c>
    </row>
    <row r="1091" spans="155:155" x14ac:dyDescent="0.25">
      <c r="EY1091" t="str">
        <f t="shared" si="324"/>
        <v>||||</v>
      </c>
    </row>
    <row r="1092" spans="155:155" x14ac:dyDescent="0.25">
      <c r="EY1092" t="str">
        <f t="shared" si="324"/>
        <v>||||</v>
      </c>
    </row>
    <row r="1093" spans="155:155" x14ac:dyDescent="0.25">
      <c r="EY1093" t="str">
        <f t="shared" si="324"/>
        <v>||||</v>
      </c>
    </row>
    <row r="1094" spans="155:155" x14ac:dyDescent="0.25">
      <c r="EY1094" t="str">
        <f t="shared" si="324"/>
        <v>||||</v>
      </c>
    </row>
    <row r="1095" spans="155:155" x14ac:dyDescent="0.25">
      <c r="EY1095" t="str">
        <f t="shared" si="324"/>
        <v>||||</v>
      </c>
    </row>
    <row r="1096" spans="155:155" x14ac:dyDescent="0.25">
      <c r="EY1096" t="str">
        <f t="shared" ref="EY1096:EY1159" si="325">EZ1096&amp;"|"&amp;FA1096&amp;"|"&amp;FB1096&amp;"|"&amp;FC1096&amp;"|"&amp;FD1096</f>
        <v>||||</v>
      </c>
    </row>
    <row r="1097" spans="155:155" x14ac:dyDescent="0.25">
      <c r="EY1097" t="str">
        <f t="shared" si="325"/>
        <v>||||</v>
      </c>
    </row>
    <row r="1098" spans="155:155" x14ac:dyDescent="0.25">
      <c r="EY1098" t="str">
        <f t="shared" si="325"/>
        <v>||||</v>
      </c>
    </row>
    <row r="1099" spans="155:155" x14ac:dyDescent="0.25">
      <c r="EY1099" t="str">
        <f t="shared" si="325"/>
        <v>||||</v>
      </c>
    </row>
    <row r="1100" spans="155:155" x14ac:dyDescent="0.25">
      <c r="EY1100" t="str">
        <f t="shared" si="325"/>
        <v>||||</v>
      </c>
    </row>
    <row r="1101" spans="155:155" x14ac:dyDescent="0.25">
      <c r="EY1101" t="str">
        <f t="shared" si="325"/>
        <v>||||</v>
      </c>
    </row>
    <row r="1102" spans="155:155" x14ac:dyDescent="0.25">
      <c r="EY1102" t="str">
        <f t="shared" si="325"/>
        <v>||||</v>
      </c>
    </row>
    <row r="1103" spans="155:155" x14ac:dyDescent="0.25">
      <c r="EY1103" t="str">
        <f t="shared" si="325"/>
        <v>||||</v>
      </c>
    </row>
    <row r="1104" spans="155:155" x14ac:dyDescent="0.25">
      <c r="EY1104" t="str">
        <f t="shared" si="325"/>
        <v>||||</v>
      </c>
    </row>
    <row r="1105" spans="155:155" x14ac:dyDescent="0.25">
      <c r="EY1105" t="str">
        <f t="shared" si="325"/>
        <v>||||</v>
      </c>
    </row>
    <row r="1106" spans="155:155" x14ac:dyDescent="0.25">
      <c r="EY1106" t="str">
        <f t="shared" si="325"/>
        <v>||||</v>
      </c>
    </row>
    <row r="1107" spans="155:155" x14ac:dyDescent="0.25">
      <c r="EY1107" t="str">
        <f t="shared" si="325"/>
        <v>||||</v>
      </c>
    </row>
    <row r="1108" spans="155:155" x14ac:dyDescent="0.25">
      <c r="EY1108" t="str">
        <f t="shared" si="325"/>
        <v>||||</v>
      </c>
    </row>
    <row r="1109" spans="155:155" x14ac:dyDescent="0.25">
      <c r="EY1109" t="str">
        <f t="shared" si="325"/>
        <v>||||</v>
      </c>
    </row>
    <row r="1110" spans="155:155" x14ac:dyDescent="0.25">
      <c r="EY1110" t="str">
        <f t="shared" si="325"/>
        <v>||||</v>
      </c>
    </row>
    <row r="1111" spans="155:155" x14ac:dyDescent="0.25">
      <c r="EY1111" t="str">
        <f t="shared" si="325"/>
        <v>||||</v>
      </c>
    </row>
    <row r="1112" spans="155:155" x14ac:dyDescent="0.25">
      <c r="EY1112" t="str">
        <f t="shared" si="325"/>
        <v>||||</v>
      </c>
    </row>
    <row r="1113" spans="155:155" x14ac:dyDescent="0.25">
      <c r="EY1113" t="str">
        <f t="shared" si="325"/>
        <v>||||</v>
      </c>
    </row>
    <row r="1114" spans="155:155" x14ac:dyDescent="0.25">
      <c r="EY1114" t="str">
        <f t="shared" si="325"/>
        <v>||||</v>
      </c>
    </row>
    <row r="1115" spans="155:155" x14ac:dyDescent="0.25">
      <c r="EY1115" t="str">
        <f t="shared" si="325"/>
        <v>||||</v>
      </c>
    </row>
    <row r="1116" spans="155:155" x14ac:dyDescent="0.25">
      <c r="EY1116" t="str">
        <f t="shared" si="325"/>
        <v>||||</v>
      </c>
    </row>
    <row r="1117" spans="155:155" x14ac:dyDescent="0.25">
      <c r="EY1117" t="str">
        <f t="shared" si="325"/>
        <v>||||</v>
      </c>
    </row>
    <row r="1118" spans="155:155" x14ac:dyDescent="0.25">
      <c r="EY1118" t="str">
        <f t="shared" si="325"/>
        <v>||||</v>
      </c>
    </row>
    <row r="1119" spans="155:155" x14ac:dyDescent="0.25">
      <c r="EY1119" t="str">
        <f t="shared" si="325"/>
        <v>||||</v>
      </c>
    </row>
    <row r="1120" spans="155:155" x14ac:dyDescent="0.25">
      <c r="EY1120" t="str">
        <f t="shared" si="325"/>
        <v>||||</v>
      </c>
    </row>
    <row r="1121" spans="155:155" x14ac:dyDescent="0.25">
      <c r="EY1121" t="str">
        <f t="shared" si="325"/>
        <v>||||</v>
      </c>
    </row>
    <row r="1122" spans="155:155" x14ac:dyDescent="0.25">
      <c r="EY1122" t="str">
        <f t="shared" si="325"/>
        <v>||||</v>
      </c>
    </row>
    <row r="1123" spans="155:155" x14ac:dyDescent="0.25">
      <c r="EY1123" t="str">
        <f t="shared" si="325"/>
        <v>||||</v>
      </c>
    </row>
    <row r="1124" spans="155:155" x14ac:dyDescent="0.25">
      <c r="EY1124" t="str">
        <f t="shared" si="325"/>
        <v>||||</v>
      </c>
    </row>
    <row r="1125" spans="155:155" x14ac:dyDescent="0.25">
      <c r="EY1125" t="str">
        <f t="shared" si="325"/>
        <v>||||</v>
      </c>
    </row>
    <row r="1126" spans="155:155" x14ac:dyDescent="0.25">
      <c r="EY1126" t="str">
        <f t="shared" si="325"/>
        <v>||||</v>
      </c>
    </row>
    <row r="1127" spans="155:155" x14ac:dyDescent="0.25">
      <c r="EY1127" t="str">
        <f t="shared" si="325"/>
        <v>||||</v>
      </c>
    </row>
    <row r="1128" spans="155:155" x14ac:dyDescent="0.25">
      <c r="EY1128" t="str">
        <f t="shared" si="325"/>
        <v>||||</v>
      </c>
    </row>
    <row r="1129" spans="155:155" x14ac:dyDescent="0.25">
      <c r="EY1129" t="str">
        <f t="shared" si="325"/>
        <v>||||</v>
      </c>
    </row>
    <row r="1130" spans="155:155" x14ac:dyDescent="0.25">
      <c r="EY1130" t="str">
        <f t="shared" si="325"/>
        <v>||||</v>
      </c>
    </row>
    <row r="1131" spans="155:155" x14ac:dyDescent="0.25">
      <c r="EY1131" t="str">
        <f t="shared" si="325"/>
        <v>||||</v>
      </c>
    </row>
    <row r="1132" spans="155:155" x14ac:dyDescent="0.25">
      <c r="EY1132" t="str">
        <f t="shared" si="325"/>
        <v>||||</v>
      </c>
    </row>
    <row r="1133" spans="155:155" x14ac:dyDescent="0.25">
      <c r="EY1133" t="str">
        <f t="shared" si="325"/>
        <v>||||</v>
      </c>
    </row>
    <row r="1134" spans="155:155" x14ac:dyDescent="0.25">
      <c r="EY1134" t="str">
        <f t="shared" si="325"/>
        <v>||||</v>
      </c>
    </row>
    <row r="1135" spans="155:155" x14ac:dyDescent="0.25">
      <c r="EY1135" t="str">
        <f t="shared" si="325"/>
        <v>||||</v>
      </c>
    </row>
    <row r="1136" spans="155:155" x14ac:dyDescent="0.25">
      <c r="EY1136" t="str">
        <f t="shared" si="325"/>
        <v>||||</v>
      </c>
    </row>
    <row r="1137" spans="155:155" x14ac:dyDescent="0.25">
      <c r="EY1137" t="str">
        <f t="shared" si="325"/>
        <v>||||</v>
      </c>
    </row>
    <row r="1138" spans="155:155" x14ac:dyDescent="0.25">
      <c r="EY1138" t="str">
        <f t="shared" si="325"/>
        <v>||||</v>
      </c>
    </row>
    <row r="1139" spans="155:155" x14ac:dyDescent="0.25">
      <c r="EY1139" t="str">
        <f t="shared" si="325"/>
        <v>||||</v>
      </c>
    </row>
    <row r="1140" spans="155:155" x14ac:dyDescent="0.25">
      <c r="EY1140" t="str">
        <f t="shared" si="325"/>
        <v>||||</v>
      </c>
    </row>
    <row r="1141" spans="155:155" x14ac:dyDescent="0.25">
      <c r="EY1141" t="str">
        <f t="shared" si="325"/>
        <v>||||</v>
      </c>
    </row>
    <row r="1142" spans="155:155" x14ac:dyDescent="0.25">
      <c r="EY1142" t="str">
        <f t="shared" si="325"/>
        <v>||||</v>
      </c>
    </row>
    <row r="1143" spans="155:155" x14ac:dyDescent="0.25">
      <c r="EY1143" t="str">
        <f t="shared" si="325"/>
        <v>||||</v>
      </c>
    </row>
    <row r="1144" spans="155:155" x14ac:dyDescent="0.25">
      <c r="EY1144" t="str">
        <f t="shared" si="325"/>
        <v>||||</v>
      </c>
    </row>
    <row r="1145" spans="155:155" x14ac:dyDescent="0.25">
      <c r="EY1145" t="str">
        <f t="shared" si="325"/>
        <v>||||</v>
      </c>
    </row>
    <row r="1146" spans="155:155" x14ac:dyDescent="0.25">
      <c r="EY1146" t="str">
        <f t="shared" si="325"/>
        <v>||||</v>
      </c>
    </row>
    <row r="1147" spans="155:155" x14ac:dyDescent="0.25">
      <c r="EY1147" t="str">
        <f t="shared" si="325"/>
        <v>||||</v>
      </c>
    </row>
    <row r="1148" spans="155:155" x14ac:dyDescent="0.25">
      <c r="EY1148" t="str">
        <f t="shared" si="325"/>
        <v>||||</v>
      </c>
    </row>
    <row r="1149" spans="155:155" x14ac:dyDescent="0.25">
      <c r="EY1149" t="str">
        <f t="shared" si="325"/>
        <v>||||</v>
      </c>
    </row>
    <row r="1150" spans="155:155" x14ac:dyDescent="0.25">
      <c r="EY1150" t="str">
        <f t="shared" si="325"/>
        <v>||||</v>
      </c>
    </row>
    <row r="1151" spans="155:155" x14ac:dyDescent="0.25">
      <c r="EY1151" t="str">
        <f t="shared" si="325"/>
        <v>||||</v>
      </c>
    </row>
    <row r="1152" spans="155:155" x14ac:dyDescent="0.25">
      <c r="EY1152" t="str">
        <f t="shared" si="325"/>
        <v>||||</v>
      </c>
    </row>
    <row r="1153" spans="155:155" x14ac:dyDescent="0.25">
      <c r="EY1153" t="str">
        <f t="shared" si="325"/>
        <v>||||</v>
      </c>
    </row>
    <row r="1154" spans="155:155" x14ac:dyDescent="0.25">
      <c r="EY1154" t="str">
        <f t="shared" si="325"/>
        <v>||||</v>
      </c>
    </row>
    <row r="1155" spans="155:155" x14ac:dyDescent="0.25">
      <c r="EY1155" t="str">
        <f t="shared" si="325"/>
        <v>||||</v>
      </c>
    </row>
    <row r="1156" spans="155:155" x14ac:dyDescent="0.25">
      <c r="EY1156" t="str">
        <f t="shared" si="325"/>
        <v>||||</v>
      </c>
    </row>
    <row r="1157" spans="155:155" x14ac:dyDescent="0.25">
      <c r="EY1157" t="str">
        <f t="shared" si="325"/>
        <v>||||</v>
      </c>
    </row>
    <row r="1158" spans="155:155" x14ac:dyDescent="0.25">
      <c r="EY1158" t="str">
        <f t="shared" si="325"/>
        <v>||||</v>
      </c>
    </row>
    <row r="1159" spans="155:155" x14ac:dyDescent="0.25">
      <c r="EY1159" t="str">
        <f t="shared" si="325"/>
        <v>||||</v>
      </c>
    </row>
    <row r="1160" spans="155:155" x14ac:dyDescent="0.25">
      <c r="EY1160" t="str">
        <f t="shared" ref="EY1160:EY1223" si="326">EZ1160&amp;"|"&amp;FA1160&amp;"|"&amp;FB1160&amp;"|"&amp;FC1160&amp;"|"&amp;FD1160</f>
        <v>||||</v>
      </c>
    </row>
    <row r="1161" spans="155:155" x14ac:dyDescent="0.25">
      <c r="EY1161" t="str">
        <f t="shared" si="326"/>
        <v>||||</v>
      </c>
    </row>
    <row r="1162" spans="155:155" x14ac:dyDescent="0.25">
      <c r="EY1162" t="str">
        <f t="shared" si="326"/>
        <v>||||</v>
      </c>
    </row>
    <row r="1163" spans="155:155" x14ac:dyDescent="0.25">
      <c r="EY1163" t="str">
        <f t="shared" si="326"/>
        <v>||||</v>
      </c>
    </row>
    <row r="1164" spans="155:155" x14ac:dyDescent="0.25">
      <c r="EY1164" t="str">
        <f t="shared" si="326"/>
        <v>||||</v>
      </c>
    </row>
    <row r="1165" spans="155:155" x14ac:dyDescent="0.25">
      <c r="EY1165" t="str">
        <f t="shared" si="326"/>
        <v>||||</v>
      </c>
    </row>
    <row r="1166" spans="155:155" x14ac:dyDescent="0.25">
      <c r="EY1166" t="str">
        <f t="shared" si="326"/>
        <v>||||</v>
      </c>
    </row>
    <row r="1167" spans="155:155" x14ac:dyDescent="0.25">
      <c r="EY1167" t="str">
        <f t="shared" si="326"/>
        <v>||||</v>
      </c>
    </row>
    <row r="1168" spans="155:155" x14ac:dyDescent="0.25">
      <c r="EY1168" t="str">
        <f t="shared" si="326"/>
        <v>||||</v>
      </c>
    </row>
    <row r="1169" spans="155:155" x14ac:dyDescent="0.25">
      <c r="EY1169" t="str">
        <f t="shared" si="326"/>
        <v>||||</v>
      </c>
    </row>
    <row r="1170" spans="155:155" x14ac:dyDescent="0.25">
      <c r="EY1170" t="str">
        <f t="shared" si="326"/>
        <v>||||</v>
      </c>
    </row>
    <row r="1171" spans="155:155" x14ac:dyDescent="0.25">
      <c r="EY1171" t="str">
        <f t="shared" si="326"/>
        <v>||||</v>
      </c>
    </row>
    <row r="1172" spans="155:155" x14ac:dyDescent="0.25">
      <c r="EY1172" t="str">
        <f t="shared" si="326"/>
        <v>||||</v>
      </c>
    </row>
    <row r="1173" spans="155:155" x14ac:dyDescent="0.25">
      <c r="EY1173" t="str">
        <f t="shared" si="326"/>
        <v>||||</v>
      </c>
    </row>
    <row r="1174" spans="155:155" x14ac:dyDescent="0.25">
      <c r="EY1174" t="str">
        <f t="shared" si="326"/>
        <v>||||</v>
      </c>
    </row>
    <row r="1175" spans="155:155" x14ac:dyDescent="0.25">
      <c r="EY1175" t="str">
        <f t="shared" si="326"/>
        <v>||||</v>
      </c>
    </row>
    <row r="1176" spans="155:155" x14ac:dyDescent="0.25">
      <c r="EY1176" t="str">
        <f t="shared" si="326"/>
        <v>||||</v>
      </c>
    </row>
    <row r="1177" spans="155:155" x14ac:dyDescent="0.25">
      <c r="EY1177" t="str">
        <f t="shared" si="326"/>
        <v>||||</v>
      </c>
    </row>
    <row r="1178" spans="155:155" x14ac:dyDescent="0.25">
      <c r="EY1178" t="str">
        <f t="shared" si="326"/>
        <v>||||</v>
      </c>
    </row>
    <row r="1179" spans="155:155" x14ac:dyDescent="0.25">
      <c r="EY1179" t="str">
        <f t="shared" si="326"/>
        <v>||||</v>
      </c>
    </row>
    <row r="1180" spans="155:155" x14ac:dyDescent="0.25">
      <c r="EY1180" t="str">
        <f t="shared" si="326"/>
        <v>||||</v>
      </c>
    </row>
    <row r="1181" spans="155:155" x14ac:dyDescent="0.25">
      <c r="EY1181" t="str">
        <f t="shared" si="326"/>
        <v>||||</v>
      </c>
    </row>
    <row r="1182" spans="155:155" x14ac:dyDescent="0.25">
      <c r="EY1182" t="str">
        <f t="shared" si="326"/>
        <v>||||</v>
      </c>
    </row>
    <row r="1183" spans="155:155" x14ac:dyDescent="0.25">
      <c r="EY1183" t="str">
        <f t="shared" si="326"/>
        <v>||||</v>
      </c>
    </row>
    <row r="1184" spans="155:155" x14ac:dyDescent="0.25">
      <c r="EY1184" t="str">
        <f t="shared" si="326"/>
        <v>||||</v>
      </c>
    </row>
    <row r="1185" spans="155:155" x14ac:dyDescent="0.25">
      <c r="EY1185" t="str">
        <f t="shared" si="326"/>
        <v>||||</v>
      </c>
    </row>
    <row r="1186" spans="155:155" x14ac:dyDescent="0.25">
      <c r="EY1186" t="str">
        <f t="shared" si="326"/>
        <v>||||</v>
      </c>
    </row>
    <row r="1187" spans="155:155" x14ac:dyDescent="0.25">
      <c r="EY1187" t="str">
        <f t="shared" si="326"/>
        <v>||||</v>
      </c>
    </row>
    <row r="1188" spans="155:155" x14ac:dyDescent="0.25">
      <c r="EY1188" t="str">
        <f t="shared" si="326"/>
        <v>||||</v>
      </c>
    </row>
    <row r="1189" spans="155:155" x14ac:dyDescent="0.25">
      <c r="EY1189" t="str">
        <f t="shared" si="326"/>
        <v>||||</v>
      </c>
    </row>
    <row r="1190" spans="155:155" x14ac:dyDescent="0.25">
      <c r="EY1190" t="str">
        <f t="shared" si="326"/>
        <v>||||</v>
      </c>
    </row>
    <row r="1191" spans="155:155" x14ac:dyDescent="0.25">
      <c r="EY1191" t="str">
        <f t="shared" si="326"/>
        <v>||||</v>
      </c>
    </row>
    <row r="1192" spans="155:155" x14ac:dyDescent="0.25">
      <c r="EY1192" t="str">
        <f t="shared" si="326"/>
        <v>||||</v>
      </c>
    </row>
    <row r="1193" spans="155:155" x14ac:dyDescent="0.25">
      <c r="EY1193" t="str">
        <f t="shared" si="326"/>
        <v>||||</v>
      </c>
    </row>
    <row r="1194" spans="155:155" x14ac:dyDescent="0.25">
      <c r="EY1194" t="str">
        <f t="shared" si="326"/>
        <v>||||</v>
      </c>
    </row>
    <row r="1195" spans="155:155" x14ac:dyDescent="0.25">
      <c r="EY1195" t="str">
        <f t="shared" si="326"/>
        <v>||||</v>
      </c>
    </row>
    <row r="1196" spans="155:155" x14ac:dyDescent="0.25">
      <c r="EY1196" t="str">
        <f t="shared" si="326"/>
        <v>||||</v>
      </c>
    </row>
    <row r="1197" spans="155:155" x14ac:dyDescent="0.25">
      <c r="EY1197" t="str">
        <f t="shared" si="326"/>
        <v>||||</v>
      </c>
    </row>
    <row r="1198" spans="155:155" x14ac:dyDescent="0.25">
      <c r="EY1198" t="str">
        <f t="shared" si="326"/>
        <v>||||</v>
      </c>
    </row>
    <row r="1199" spans="155:155" x14ac:dyDescent="0.25">
      <c r="EY1199" t="str">
        <f t="shared" si="326"/>
        <v>||||</v>
      </c>
    </row>
    <row r="1200" spans="155:155" x14ac:dyDescent="0.25">
      <c r="EY1200" t="str">
        <f t="shared" si="326"/>
        <v>||||</v>
      </c>
    </row>
    <row r="1201" spans="155:155" x14ac:dyDescent="0.25">
      <c r="EY1201" t="str">
        <f t="shared" si="326"/>
        <v>||||</v>
      </c>
    </row>
    <row r="1202" spans="155:155" x14ac:dyDescent="0.25">
      <c r="EY1202" t="str">
        <f t="shared" si="326"/>
        <v>||||</v>
      </c>
    </row>
    <row r="1203" spans="155:155" x14ac:dyDescent="0.25">
      <c r="EY1203" t="str">
        <f t="shared" si="326"/>
        <v>||||</v>
      </c>
    </row>
    <row r="1204" spans="155:155" x14ac:dyDescent="0.25">
      <c r="EY1204" t="str">
        <f t="shared" si="326"/>
        <v>||||</v>
      </c>
    </row>
    <row r="1205" spans="155:155" x14ac:dyDescent="0.25">
      <c r="EY1205" t="str">
        <f t="shared" si="326"/>
        <v>||||</v>
      </c>
    </row>
    <row r="1206" spans="155:155" x14ac:dyDescent="0.25">
      <c r="EY1206" t="str">
        <f t="shared" si="326"/>
        <v>||||</v>
      </c>
    </row>
    <row r="1207" spans="155:155" x14ac:dyDescent="0.25">
      <c r="EY1207" t="str">
        <f t="shared" si="326"/>
        <v>||||</v>
      </c>
    </row>
    <row r="1208" spans="155:155" x14ac:dyDescent="0.25">
      <c r="EY1208" t="str">
        <f t="shared" si="326"/>
        <v>||||</v>
      </c>
    </row>
    <row r="1209" spans="155:155" x14ac:dyDescent="0.25">
      <c r="EY1209" t="str">
        <f t="shared" si="326"/>
        <v>||||</v>
      </c>
    </row>
    <row r="1210" spans="155:155" x14ac:dyDescent="0.25">
      <c r="EY1210" t="str">
        <f t="shared" si="326"/>
        <v>||||</v>
      </c>
    </row>
    <row r="1211" spans="155:155" x14ac:dyDescent="0.25">
      <c r="EY1211" t="str">
        <f t="shared" si="326"/>
        <v>||||</v>
      </c>
    </row>
    <row r="1212" spans="155:155" x14ac:dyDescent="0.25">
      <c r="EY1212" t="str">
        <f t="shared" si="326"/>
        <v>||||</v>
      </c>
    </row>
    <row r="1213" spans="155:155" x14ac:dyDescent="0.25">
      <c r="EY1213" t="str">
        <f t="shared" si="326"/>
        <v>||||</v>
      </c>
    </row>
    <row r="1214" spans="155:155" x14ac:dyDescent="0.25">
      <c r="EY1214" t="str">
        <f t="shared" si="326"/>
        <v>||||</v>
      </c>
    </row>
    <row r="1215" spans="155:155" x14ac:dyDescent="0.25">
      <c r="EY1215" t="str">
        <f t="shared" si="326"/>
        <v>||||</v>
      </c>
    </row>
    <row r="1216" spans="155:155" x14ac:dyDescent="0.25">
      <c r="EY1216" t="str">
        <f t="shared" si="326"/>
        <v>||||</v>
      </c>
    </row>
    <row r="1217" spans="155:155" x14ac:dyDescent="0.25">
      <c r="EY1217" t="str">
        <f t="shared" si="326"/>
        <v>||||</v>
      </c>
    </row>
    <row r="1218" spans="155:155" x14ac:dyDescent="0.25">
      <c r="EY1218" t="str">
        <f t="shared" si="326"/>
        <v>||||</v>
      </c>
    </row>
    <row r="1219" spans="155:155" x14ac:dyDescent="0.25">
      <c r="EY1219" t="str">
        <f t="shared" si="326"/>
        <v>||||</v>
      </c>
    </row>
    <row r="1220" spans="155:155" x14ac:dyDescent="0.25">
      <c r="EY1220" t="str">
        <f t="shared" si="326"/>
        <v>||||</v>
      </c>
    </row>
    <row r="1221" spans="155:155" x14ac:dyDescent="0.25">
      <c r="EY1221" t="str">
        <f t="shared" si="326"/>
        <v>||||</v>
      </c>
    </row>
    <row r="1222" spans="155:155" x14ac:dyDescent="0.25">
      <c r="EY1222" t="str">
        <f t="shared" si="326"/>
        <v>||||</v>
      </c>
    </row>
    <row r="1223" spans="155:155" x14ac:dyDescent="0.25">
      <c r="EY1223" t="str">
        <f t="shared" si="326"/>
        <v>||||</v>
      </c>
    </row>
    <row r="1224" spans="155:155" x14ac:dyDescent="0.25">
      <c r="EY1224" t="str">
        <f t="shared" ref="EY1224:EY1287" si="327">EZ1224&amp;"|"&amp;FA1224&amp;"|"&amp;FB1224&amp;"|"&amp;FC1224&amp;"|"&amp;FD1224</f>
        <v>||||</v>
      </c>
    </row>
    <row r="1225" spans="155:155" x14ac:dyDescent="0.25">
      <c r="EY1225" t="str">
        <f t="shared" si="327"/>
        <v>||||</v>
      </c>
    </row>
    <row r="1226" spans="155:155" x14ac:dyDescent="0.25">
      <c r="EY1226" t="str">
        <f t="shared" si="327"/>
        <v>||||</v>
      </c>
    </row>
    <row r="1227" spans="155:155" x14ac:dyDescent="0.25">
      <c r="EY1227" t="str">
        <f t="shared" si="327"/>
        <v>||||</v>
      </c>
    </row>
    <row r="1228" spans="155:155" x14ac:dyDescent="0.25">
      <c r="EY1228" t="str">
        <f t="shared" si="327"/>
        <v>||||</v>
      </c>
    </row>
    <row r="1229" spans="155:155" x14ac:dyDescent="0.25">
      <c r="EY1229" t="str">
        <f t="shared" si="327"/>
        <v>||||</v>
      </c>
    </row>
    <row r="1230" spans="155:155" x14ac:dyDescent="0.25">
      <c r="EY1230" t="str">
        <f t="shared" si="327"/>
        <v>||||</v>
      </c>
    </row>
    <row r="1231" spans="155:155" x14ac:dyDescent="0.25">
      <c r="EY1231" t="str">
        <f t="shared" si="327"/>
        <v>||||</v>
      </c>
    </row>
    <row r="1232" spans="155:155" x14ac:dyDescent="0.25">
      <c r="EY1232" t="str">
        <f t="shared" si="327"/>
        <v>||||</v>
      </c>
    </row>
    <row r="1233" spans="155:155" x14ac:dyDescent="0.25">
      <c r="EY1233" t="str">
        <f t="shared" si="327"/>
        <v>||||</v>
      </c>
    </row>
    <row r="1234" spans="155:155" x14ac:dyDescent="0.25">
      <c r="EY1234" t="str">
        <f t="shared" si="327"/>
        <v>||||</v>
      </c>
    </row>
    <row r="1235" spans="155:155" x14ac:dyDescent="0.25">
      <c r="EY1235" t="str">
        <f t="shared" si="327"/>
        <v>||||</v>
      </c>
    </row>
    <row r="1236" spans="155:155" x14ac:dyDescent="0.25">
      <c r="EY1236" t="str">
        <f t="shared" si="327"/>
        <v>||||</v>
      </c>
    </row>
    <row r="1237" spans="155:155" x14ac:dyDescent="0.25">
      <c r="EY1237" t="str">
        <f t="shared" si="327"/>
        <v>||||</v>
      </c>
    </row>
    <row r="1238" spans="155:155" x14ac:dyDescent="0.25">
      <c r="EY1238" t="str">
        <f t="shared" si="327"/>
        <v>||||</v>
      </c>
    </row>
    <row r="1239" spans="155:155" x14ac:dyDescent="0.25">
      <c r="EY1239" t="str">
        <f t="shared" si="327"/>
        <v>||||</v>
      </c>
    </row>
    <row r="1240" spans="155:155" x14ac:dyDescent="0.25">
      <c r="EY1240" t="str">
        <f t="shared" si="327"/>
        <v>||||</v>
      </c>
    </row>
    <row r="1241" spans="155:155" x14ac:dyDescent="0.25">
      <c r="EY1241" t="str">
        <f t="shared" si="327"/>
        <v>||||</v>
      </c>
    </row>
    <row r="1242" spans="155:155" x14ac:dyDescent="0.25">
      <c r="EY1242" t="str">
        <f t="shared" si="327"/>
        <v>||||</v>
      </c>
    </row>
    <row r="1243" spans="155:155" x14ac:dyDescent="0.25">
      <c r="EY1243" t="str">
        <f t="shared" si="327"/>
        <v>||||</v>
      </c>
    </row>
    <row r="1244" spans="155:155" x14ac:dyDescent="0.25">
      <c r="EY1244" t="str">
        <f t="shared" si="327"/>
        <v>||||</v>
      </c>
    </row>
    <row r="1245" spans="155:155" x14ac:dyDescent="0.25">
      <c r="EY1245" t="str">
        <f t="shared" si="327"/>
        <v>||||</v>
      </c>
    </row>
    <row r="1246" spans="155:155" x14ac:dyDescent="0.25">
      <c r="EY1246" t="str">
        <f t="shared" si="327"/>
        <v>||||</v>
      </c>
    </row>
    <row r="1247" spans="155:155" x14ac:dyDescent="0.25">
      <c r="EY1247" t="str">
        <f t="shared" si="327"/>
        <v>||||</v>
      </c>
    </row>
    <row r="1248" spans="155:155" x14ac:dyDescent="0.25">
      <c r="EY1248" t="str">
        <f t="shared" si="327"/>
        <v>||||</v>
      </c>
    </row>
    <row r="1249" spans="155:155" x14ac:dyDescent="0.25">
      <c r="EY1249" t="str">
        <f t="shared" si="327"/>
        <v>||||</v>
      </c>
    </row>
    <row r="1250" spans="155:155" x14ac:dyDescent="0.25">
      <c r="EY1250" t="str">
        <f t="shared" si="327"/>
        <v>||||</v>
      </c>
    </row>
    <row r="1251" spans="155:155" x14ac:dyDescent="0.25">
      <c r="EY1251" t="str">
        <f t="shared" si="327"/>
        <v>||||</v>
      </c>
    </row>
    <row r="1252" spans="155:155" x14ac:dyDescent="0.25">
      <c r="EY1252" t="str">
        <f t="shared" si="327"/>
        <v>||||</v>
      </c>
    </row>
    <row r="1253" spans="155:155" x14ac:dyDescent="0.25">
      <c r="EY1253" t="str">
        <f t="shared" si="327"/>
        <v>||||</v>
      </c>
    </row>
    <row r="1254" spans="155:155" x14ac:dyDescent="0.25">
      <c r="EY1254" t="str">
        <f t="shared" si="327"/>
        <v>||||</v>
      </c>
    </row>
    <row r="1255" spans="155:155" x14ac:dyDescent="0.25">
      <c r="EY1255" t="str">
        <f t="shared" si="327"/>
        <v>||||</v>
      </c>
    </row>
    <row r="1256" spans="155:155" x14ac:dyDescent="0.25">
      <c r="EY1256" t="str">
        <f t="shared" si="327"/>
        <v>||||</v>
      </c>
    </row>
    <row r="1257" spans="155:155" x14ac:dyDescent="0.25">
      <c r="EY1257" t="str">
        <f t="shared" si="327"/>
        <v>||||</v>
      </c>
    </row>
    <row r="1258" spans="155:155" x14ac:dyDescent="0.25">
      <c r="EY1258" t="str">
        <f t="shared" si="327"/>
        <v>||||</v>
      </c>
    </row>
    <row r="1259" spans="155:155" x14ac:dyDescent="0.25">
      <c r="EY1259" t="str">
        <f t="shared" si="327"/>
        <v>||||</v>
      </c>
    </row>
    <row r="1260" spans="155:155" x14ac:dyDescent="0.25">
      <c r="EY1260" t="str">
        <f t="shared" si="327"/>
        <v>||||</v>
      </c>
    </row>
    <row r="1261" spans="155:155" x14ac:dyDescent="0.25">
      <c r="EY1261" t="str">
        <f t="shared" si="327"/>
        <v>||||</v>
      </c>
    </row>
    <row r="1262" spans="155:155" x14ac:dyDescent="0.25">
      <c r="EY1262" t="str">
        <f t="shared" si="327"/>
        <v>||||</v>
      </c>
    </row>
    <row r="1263" spans="155:155" x14ac:dyDescent="0.25">
      <c r="EY1263" t="str">
        <f t="shared" si="327"/>
        <v>||||</v>
      </c>
    </row>
    <row r="1264" spans="155:155" x14ac:dyDescent="0.25">
      <c r="EY1264" t="str">
        <f t="shared" si="327"/>
        <v>||||</v>
      </c>
    </row>
    <row r="1265" spans="155:155" x14ac:dyDescent="0.25">
      <c r="EY1265" t="str">
        <f t="shared" si="327"/>
        <v>||||</v>
      </c>
    </row>
    <row r="1266" spans="155:155" x14ac:dyDescent="0.25">
      <c r="EY1266" t="str">
        <f t="shared" si="327"/>
        <v>||||</v>
      </c>
    </row>
    <row r="1267" spans="155:155" x14ac:dyDescent="0.25">
      <c r="EY1267" t="str">
        <f t="shared" si="327"/>
        <v>||||</v>
      </c>
    </row>
    <row r="1268" spans="155:155" x14ac:dyDescent="0.25">
      <c r="EY1268" t="str">
        <f t="shared" si="327"/>
        <v>||||</v>
      </c>
    </row>
    <row r="1269" spans="155:155" x14ac:dyDescent="0.25">
      <c r="EY1269" t="str">
        <f t="shared" si="327"/>
        <v>||||</v>
      </c>
    </row>
    <row r="1270" spans="155:155" x14ac:dyDescent="0.25">
      <c r="EY1270" t="str">
        <f t="shared" si="327"/>
        <v>||||</v>
      </c>
    </row>
    <row r="1271" spans="155:155" x14ac:dyDescent="0.25">
      <c r="EY1271" t="str">
        <f t="shared" si="327"/>
        <v>||||</v>
      </c>
    </row>
    <row r="1272" spans="155:155" x14ac:dyDescent="0.25">
      <c r="EY1272" t="str">
        <f t="shared" si="327"/>
        <v>||||</v>
      </c>
    </row>
    <row r="1273" spans="155:155" x14ac:dyDescent="0.25">
      <c r="EY1273" t="str">
        <f t="shared" si="327"/>
        <v>||||</v>
      </c>
    </row>
    <row r="1274" spans="155:155" x14ac:dyDescent="0.25">
      <c r="EY1274" t="str">
        <f t="shared" si="327"/>
        <v>||||</v>
      </c>
    </row>
    <row r="1275" spans="155:155" x14ac:dyDescent="0.25">
      <c r="EY1275" t="str">
        <f t="shared" si="327"/>
        <v>||||</v>
      </c>
    </row>
    <row r="1276" spans="155:155" x14ac:dyDescent="0.25">
      <c r="EY1276" t="str">
        <f t="shared" si="327"/>
        <v>||||</v>
      </c>
    </row>
    <row r="1277" spans="155:155" x14ac:dyDescent="0.25">
      <c r="EY1277" t="str">
        <f t="shared" si="327"/>
        <v>||||</v>
      </c>
    </row>
    <row r="1278" spans="155:155" x14ac:dyDescent="0.25">
      <c r="EY1278" t="str">
        <f t="shared" si="327"/>
        <v>||||</v>
      </c>
    </row>
    <row r="1279" spans="155:155" x14ac:dyDescent="0.25">
      <c r="EY1279" t="str">
        <f t="shared" si="327"/>
        <v>||||</v>
      </c>
    </row>
    <row r="1280" spans="155:155" x14ac:dyDescent="0.25">
      <c r="EY1280" t="str">
        <f t="shared" si="327"/>
        <v>||||</v>
      </c>
    </row>
    <row r="1281" spans="155:155" x14ac:dyDescent="0.25">
      <c r="EY1281" t="str">
        <f t="shared" si="327"/>
        <v>||||</v>
      </c>
    </row>
    <row r="1282" spans="155:155" x14ac:dyDescent="0.25">
      <c r="EY1282" t="str">
        <f t="shared" si="327"/>
        <v>||||</v>
      </c>
    </row>
    <row r="1283" spans="155:155" x14ac:dyDescent="0.25">
      <c r="EY1283" t="str">
        <f t="shared" si="327"/>
        <v>||||</v>
      </c>
    </row>
    <row r="1284" spans="155:155" x14ac:dyDescent="0.25">
      <c r="EY1284" t="str">
        <f t="shared" si="327"/>
        <v>||||</v>
      </c>
    </row>
    <row r="1285" spans="155:155" x14ac:dyDescent="0.25">
      <c r="EY1285" t="str">
        <f t="shared" si="327"/>
        <v>||||</v>
      </c>
    </row>
    <row r="1286" spans="155:155" x14ac:dyDescent="0.25">
      <c r="EY1286" t="str">
        <f t="shared" si="327"/>
        <v>||||</v>
      </c>
    </row>
    <row r="1287" spans="155:155" x14ac:dyDescent="0.25">
      <c r="EY1287" t="str">
        <f t="shared" si="327"/>
        <v>||||</v>
      </c>
    </row>
    <row r="1288" spans="155:155" x14ac:dyDescent="0.25">
      <c r="EY1288" t="str">
        <f t="shared" ref="EY1288:EY1351" si="328">EZ1288&amp;"|"&amp;FA1288&amp;"|"&amp;FB1288&amp;"|"&amp;FC1288&amp;"|"&amp;FD1288</f>
        <v>||||</v>
      </c>
    </row>
    <row r="1289" spans="155:155" x14ac:dyDescent="0.25">
      <c r="EY1289" t="str">
        <f t="shared" si="328"/>
        <v>||||</v>
      </c>
    </row>
    <row r="1290" spans="155:155" x14ac:dyDescent="0.25">
      <c r="EY1290" t="str">
        <f t="shared" si="328"/>
        <v>||||</v>
      </c>
    </row>
    <row r="1291" spans="155:155" x14ac:dyDescent="0.25">
      <c r="EY1291" t="str">
        <f t="shared" si="328"/>
        <v>||||</v>
      </c>
    </row>
    <row r="1292" spans="155:155" x14ac:dyDescent="0.25">
      <c r="EY1292" t="str">
        <f t="shared" si="328"/>
        <v>||||</v>
      </c>
    </row>
    <row r="1293" spans="155:155" x14ac:dyDescent="0.25">
      <c r="EY1293" t="str">
        <f t="shared" si="328"/>
        <v>||||</v>
      </c>
    </row>
    <row r="1294" spans="155:155" x14ac:dyDescent="0.25">
      <c r="EY1294" t="str">
        <f t="shared" si="328"/>
        <v>||||</v>
      </c>
    </row>
    <row r="1295" spans="155:155" x14ac:dyDescent="0.25">
      <c r="EY1295" t="str">
        <f t="shared" si="328"/>
        <v>||||</v>
      </c>
    </row>
    <row r="1296" spans="155:155" x14ac:dyDescent="0.25">
      <c r="EY1296" t="str">
        <f t="shared" si="328"/>
        <v>||||</v>
      </c>
    </row>
    <row r="1297" spans="155:155" x14ac:dyDescent="0.25">
      <c r="EY1297" t="str">
        <f t="shared" si="328"/>
        <v>||||</v>
      </c>
    </row>
    <row r="1298" spans="155:155" x14ac:dyDescent="0.25">
      <c r="EY1298" t="str">
        <f t="shared" si="328"/>
        <v>||||</v>
      </c>
    </row>
    <row r="1299" spans="155:155" x14ac:dyDescent="0.25">
      <c r="EY1299" t="str">
        <f t="shared" si="328"/>
        <v>||||</v>
      </c>
    </row>
    <row r="1300" spans="155:155" x14ac:dyDescent="0.25">
      <c r="EY1300" t="str">
        <f t="shared" si="328"/>
        <v>||||</v>
      </c>
    </row>
    <row r="1301" spans="155:155" x14ac:dyDescent="0.25">
      <c r="EY1301" t="str">
        <f t="shared" si="328"/>
        <v>||||</v>
      </c>
    </row>
    <row r="1302" spans="155:155" x14ac:dyDescent="0.25">
      <c r="EY1302" t="str">
        <f t="shared" si="328"/>
        <v>||||</v>
      </c>
    </row>
    <row r="1303" spans="155:155" x14ac:dyDescent="0.25">
      <c r="EY1303" t="str">
        <f t="shared" si="328"/>
        <v>||||</v>
      </c>
    </row>
    <row r="1304" spans="155:155" x14ac:dyDescent="0.25">
      <c r="EY1304" t="str">
        <f t="shared" si="328"/>
        <v>||||</v>
      </c>
    </row>
    <row r="1305" spans="155:155" x14ac:dyDescent="0.25">
      <c r="EY1305" t="str">
        <f t="shared" si="328"/>
        <v>||||</v>
      </c>
    </row>
    <row r="1306" spans="155:155" x14ac:dyDescent="0.25">
      <c r="EY1306" t="str">
        <f t="shared" si="328"/>
        <v>||||</v>
      </c>
    </row>
    <row r="1307" spans="155:155" x14ac:dyDescent="0.25">
      <c r="EY1307" t="str">
        <f t="shared" si="328"/>
        <v>||||</v>
      </c>
    </row>
    <row r="1308" spans="155:155" x14ac:dyDescent="0.25">
      <c r="EY1308" t="str">
        <f t="shared" si="328"/>
        <v>||||</v>
      </c>
    </row>
    <row r="1309" spans="155:155" x14ac:dyDescent="0.25">
      <c r="EY1309" t="str">
        <f t="shared" si="328"/>
        <v>||||</v>
      </c>
    </row>
    <row r="1310" spans="155:155" x14ac:dyDescent="0.25">
      <c r="EY1310" t="str">
        <f t="shared" si="328"/>
        <v>||||</v>
      </c>
    </row>
    <row r="1311" spans="155:155" x14ac:dyDescent="0.25">
      <c r="EY1311" t="str">
        <f t="shared" si="328"/>
        <v>||||</v>
      </c>
    </row>
    <row r="1312" spans="155:155" x14ac:dyDescent="0.25">
      <c r="EY1312" t="str">
        <f t="shared" si="328"/>
        <v>||||</v>
      </c>
    </row>
    <row r="1313" spans="155:155" x14ac:dyDescent="0.25">
      <c r="EY1313" t="str">
        <f t="shared" si="328"/>
        <v>||||</v>
      </c>
    </row>
    <row r="1314" spans="155:155" x14ac:dyDescent="0.25">
      <c r="EY1314" t="str">
        <f t="shared" si="328"/>
        <v>||||</v>
      </c>
    </row>
    <row r="1315" spans="155:155" x14ac:dyDescent="0.25">
      <c r="EY1315" t="str">
        <f t="shared" si="328"/>
        <v>||||</v>
      </c>
    </row>
    <row r="1316" spans="155:155" x14ac:dyDescent="0.25">
      <c r="EY1316" t="str">
        <f t="shared" si="328"/>
        <v>||||</v>
      </c>
    </row>
    <row r="1317" spans="155:155" x14ac:dyDescent="0.25">
      <c r="EY1317" t="str">
        <f t="shared" si="328"/>
        <v>||||</v>
      </c>
    </row>
    <row r="1318" spans="155:155" x14ac:dyDescent="0.25">
      <c r="EY1318" t="str">
        <f t="shared" si="328"/>
        <v>||||</v>
      </c>
    </row>
    <row r="1319" spans="155:155" x14ac:dyDescent="0.25">
      <c r="EY1319" t="str">
        <f t="shared" si="328"/>
        <v>||||</v>
      </c>
    </row>
    <row r="1320" spans="155:155" x14ac:dyDescent="0.25">
      <c r="EY1320" t="str">
        <f t="shared" si="328"/>
        <v>||||</v>
      </c>
    </row>
    <row r="1321" spans="155:155" x14ac:dyDescent="0.25">
      <c r="EY1321" t="str">
        <f t="shared" si="328"/>
        <v>||||</v>
      </c>
    </row>
    <row r="1322" spans="155:155" x14ac:dyDescent="0.25">
      <c r="EY1322" t="str">
        <f t="shared" si="328"/>
        <v>||||</v>
      </c>
    </row>
    <row r="1323" spans="155:155" x14ac:dyDescent="0.25">
      <c r="EY1323" t="str">
        <f t="shared" si="328"/>
        <v>||||</v>
      </c>
    </row>
    <row r="1324" spans="155:155" x14ac:dyDescent="0.25">
      <c r="EY1324" t="str">
        <f t="shared" si="328"/>
        <v>||||</v>
      </c>
    </row>
    <row r="1325" spans="155:155" x14ac:dyDescent="0.25">
      <c r="EY1325" t="str">
        <f t="shared" si="328"/>
        <v>||||</v>
      </c>
    </row>
    <row r="1326" spans="155:155" x14ac:dyDescent="0.25">
      <c r="EY1326" t="str">
        <f t="shared" si="328"/>
        <v>||||</v>
      </c>
    </row>
    <row r="1327" spans="155:155" x14ac:dyDescent="0.25">
      <c r="EY1327" t="str">
        <f t="shared" si="328"/>
        <v>||||</v>
      </c>
    </row>
    <row r="1328" spans="155:155" x14ac:dyDescent="0.25">
      <c r="EY1328" t="str">
        <f t="shared" si="328"/>
        <v>||||</v>
      </c>
    </row>
    <row r="1329" spans="155:155" x14ac:dyDescent="0.25">
      <c r="EY1329" t="str">
        <f t="shared" si="328"/>
        <v>||||</v>
      </c>
    </row>
    <row r="1330" spans="155:155" x14ac:dyDescent="0.25">
      <c r="EY1330" t="str">
        <f t="shared" si="328"/>
        <v>||||</v>
      </c>
    </row>
    <row r="1331" spans="155:155" x14ac:dyDescent="0.25">
      <c r="EY1331" t="str">
        <f t="shared" si="328"/>
        <v>||||</v>
      </c>
    </row>
    <row r="1332" spans="155:155" x14ac:dyDescent="0.25">
      <c r="EY1332" t="str">
        <f t="shared" si="328"/>
        <v>||||</v>
      </c>
    </row>
    <row r="1333" spans="155:155" x14ac:dyDescent="0.25">
      <c r="EY1333" t="str">
        <f t="shared" si="328"/>
        <v>||||</v>
      </c>
    </row>
    <row r="1334" spans="155:155" x14ac:dyDescent="0.25">
      <c r="EY1334" t="str">
        <f t="shared" si="328"/>
        <v>||||</v>
      </c>
    </row>
    <row r="1335" spans="155:155" x14ac:dyDescent="0.25">
      <c r="EY1335" t="str">
        <f t="shared" si="328"/>
        <v>||||</v>
      </c>
    </row>
    <row r="1336" spans="155:155" x14ac:dyDescent="0.25">
      <c r="EY1336" t="str">
        <f t="shared" si="328"/>
        <v>||||</v>
      </c>
    </row>
    <row r="1337" spans="155:155" x14ac:dyDescent="0.25">
      <c r="EY1337" t="str">
        <f t="shared" si="328"/>
        <v>||||</v>
      </c>
    </row>
    <row r="1338" spans="155:155" x14ac:dyDescent="0.25">
      <c r="EY1338" t="str">
        <f t="shared" si="328"/>
        <v>||||</v>
      </c>
    </row>
    <row r="1339" spans="155:155" x14ac:dyDescent="0.25">
      <c r="EY1339" t="str">
        <f t="shared" si="328"/>
        <v>||||</v>
      </c>
    </row>
    <row r="1340" spans="155:155" x14ac:dyDescent="0.25">
      <c r="EY1340" t="str">
        <f t="shared" si="328"/>
        <v>||||</v>
      </c>
    </row>
    <row r="1341" spans="155:155" x14ac:dyDescent="0.25">
      <c r="EY1341" t="str">
        <f t="shared" si="328"/>
        <v>||||</v>
      </c>
    </row>
    <row r="1342" spans="155:155" x14ac:dyDescent="0.25">
      <c r="EY1342" t="str">
        <f t="shared" si="328"/>
        <v>||||</v>
      </c>
    </row>
    <row r="1343" spans="155:155" x14ac:dyDescent="0.25">
      <c r="EY1343" t="str">
        <f t="shared" si="328"/>
        <v>||||</v>
      </c>
    </row>
    <row r="1344" spans="155:155" x14ac:dyDescent="0.25">
      <c r="EY1344" t="str">
        <f t="shared" si="328"/>
        <v>||||</v>
      </c>
    </row>
    <row r="1345" spans="155:155" x14ac:dyDescent="0.25">
      <c r="EY1345" t="str">
        <f t="shared" si="328"/>
        <v>||||</v>
      </c>
    </row>
    <row r="1346" spans="155:155" x14ac:dyDescent="0.25">
      <c r="EY1346" t="str">
        <f t="shared" si="328"/>
        <v>||||</v>
      </c>
    </row>
    <row r="1347" spans="155:155" x14ac:dyDescent="0.25">
      <c r="EY1347" t="str">
        <f t="shared" si="328"/>
        <v>||||</v>
      </c>
    </row>
    <row r="1348" spans="155:155" x14ac:dyDescent="0.25">
      <c r="EY1348" t="str">
        <f t="shared" si="328"/>
        <v>||||</v>
      </c>
    </row>
    <row r="1349" spans="155:155" x14ac:dyDescent="0.25">
      <c r="EY1349" t="str">
        <f t="shared" si="328"/>
        <v>||||</v>
      </c>
    </row>
    <row r="1350" spans="155:155" x14ac:dyDescent="0.25">
      <c r="EY1350" t="str">
        <f t="shared" si="328"/>
        <v>||||</v>
      </c>
    </row>
    <row r="1351" spans="155:155" x14ac:dyDescent="0.25">
      <c r="EY1351" t="str">
        <f t="shared" si="328"/>
        <v>||||</v>
      </c>
    </row>
    <row r="1352" spans="155:155" x14ac:dyDescent="0.25">
      <c r="EY1352" t="str">
        <f t="shared" ref="EY1352:EY1415" si="329">EZ1352&amp;"|"&amp;FA1352&amp;"|"&amp;FB1352&amp;"|"&amp;FC1352&amp;"|"&amp;FD1352</f>
        <v>||||</v>
      </c>
    </row>
    <row r="1353" spans="155:155" x14ac:dyDescent="0.25">
      <c r="EY1353" t="str">
        <f t="shared" si="329"/>
        <v>||||</v>
      </c>
    </row>
    <row r="1354" spans="155:155" x14ac:dyDescent="0.25">
      <c r="EY1354" t="str">
        <f t="shared" si="329"/>
        <v>||||</v>
      </c>
    </row>
    <row r="1355" spans="155:155" x14ac:dyDescent="0.25">
      <c r="EY1355" t="str">
        <f t="shared" si="329"/>
        <v>||||</v>
      </c>
    </row>
    <row r="1356" spans="155:155" x14ac:dyDescent="0.25">
      <c r="EY1356" t="str">
        <f t="shared" si="329"/>
        <v>||||</v>
      </c>
    </row>
    <row r="1357" spans="155:155" x14ac:dyDescent="0.25">
      <c r="EY1357" t="str">
        <f t="shared" si="329"/>
        <v>||||</v>
      </c>
    </row>
    <row r="1358" spans="155:155" x14ac:dyDescent="0.25">
      <c r="EY1358" t="str">
        <f t="shared" si="329"/>
        <v>||||</v>
      </c>
    </row>
    <row r="1359" spans="155:155" x14ac:dyDescent="0.25">
      <c r="EY1359" t="str">
        <f t="shared" si="329"/>
        <v>||||</v>
      </c>
    </row>
    <row r="1360" spans="155:155" x14ac:dyDescent="0.25">
      <c r="EY1360" t="str">
        <f t="shared" si="329"/>
        <v>||||</v>
      </c>
    </row>
    <row r="1361" spans="155:155" x14ac:dyDescent="0.25">
      <c r="EY1361" t="str">
        <f t="shared" si="329"/>
        <v>||||</v>
      </c>
    </row>
    <row r="1362" spans="155:155" x14ac:dyDescent="0.25">
      <c r="EY1362" t="str">
        <f t="shared" si="329"/>
        <v>||||</v>
      </c>
    </row>
    <row r="1363" spans="155:155" x14ac:dyDescent="0.25">
      <c r="EY1363" t="str">
        <f t="shared" si="329"/>
        <v>||||</v>
      </c>
    </row>
    <row r="1364" spans="155:155" x14ac:dyDescent="0.25">
      <c r="EY1364" t="str">
        <f t="shared" si="329"/>
        <v>||||</v>
      </c>
    </row>
    <row r="1365" spans="155:155" x14ac:dyDescent="0.25">
      <c r="EY1365" t="str">
        <f t="shared" si="329"/>
        <v>||||</v>
      </c>
    </row>
    <row r="1366" spans="155:155" x14ac:dyDescent="0.25">
      <c r="EY1366" t="str">
        <f t="shared" si="329"/>
        <v>||||</v>
      </c>
    </row>
    <row r="1367" spans="155:155" x14ac:dyDescent="0.25">
      <c r="EY1367" t="str">
        <f t="shared" si="329"/>
        <v>||||</v>
      </c>
    </row>
    <row r="1368" spans="155:155" x14ac:dyDescent="0.25">
      <c r="EY1368" t="str">
        <f t="shared" si="329"/>
        <v>||||</v>
      </c>
    </row>
    <row r="1369" spans="155:155" x14ac:dyDescent="0.25">
      <c r="EY1369" t="str">
        <f t="shared" si="329"/>
        <v>||||</v>
      </c>
    </row>
    <row r="1370" spans="155:155" x14ac:dyDescent="0.25">
      <c r="EY1370" t="str">
        <f t="shared" si="329"/>
        <v>||||</v>
      </c>
    </row>
    <row r="1371" spans="155:155" x14ac:dyDescent="0.25">
      <c r="EY1371" t="str">
        <f t="shared" si="329"/>
        <v>||||</v>
      </c>
    </row>
    <row r="1372" spans="155:155" x14ac:dyDescent="0.25">
      <c r="EY1372" t="str">
        <f t="shared" si="329"/>
        <v>||||</v>
      </c>
    </row>
    <row r="1373" spans="155:155" x14ac:dyDescent="0.25">
      <c r="EY1373" t="str">
        <f t="shared" si="329"/>
        <v>||||</v>
      </c>
    </row>
    <row r="1374" spans="155:155" x14ac:dyDescent="0.25">
      <c r="EY1374" t="str">
        <f t="shared" si="329"/>
        <v>||||</v>
      </c>
    </row>
    <row r="1375" spans="155:155" x14ac:dyDescent="0.25">
      <c r="EY1375" t="str">
        <f t="shared" si="329"/>
        <v>||||</v>
      </c>
    </row>
    <row r="1376" spans="155:155" x14ac:dyDescent="0.25">
      <c r="EY1376" t="str">
        <f t="shared" si="329"/>
        <v>||||</v>
      </c>
    </row>
    <row r="1377" spans="155:155" x14ac:dyDescent="0.25">
      <c r="EY1377" t="str">
        <f t="shared" si="329"/>
        <v>||||</v>
      </c>
    </row>
    <row r="1378" spans="155:155" x14ac:dyDescent="0.25">
      <c r="EY1378" t="str">
        <f t="shared" si="329"/>
        <v>||||</v>
      </c>
    </row>
    <row r="1379" spans="155:155" x14ac:dyDescent="0.25">
      <c r="EY1379" t="str">
        <f t="shared" si="329"/>
        <v>||||</v>
      </c>
    </row>
    <row r="1380" spans="155:155" x14ac:dyDescent="0.25">
      <c r="EY1380" t="str">
        <f t="shared" si="329"/>
        <v>||||</v>
      </c>
    </row>
    <row r="1381" spans="155:155" x14ac:dyDescent="0.25">
      <c r="EY1381" t="str">
        <f t="shared" si="329"/>
        <v>||||</v>
      </c>
    </row>
    <row r="1382" spans="155:155" x14ac:dyDescent="0.25">
      <c r="EY1382" t="str">
        <f t="shared" si="329"/>
        <v>||||</v>
      </c>
    </row>
    <row r="1383" spans="155:155" x14ac:dyDescent="0.25">
      <c r="EY1383" t="str">
        <f t="shared" si="329"/>
        <v>||||</v>
      </c>
    </row>
    <row r="1384" spans="155:155" x14ac:dyDescent="0.25">
      <c r="EY1384" t="str">
        <f t="shared" si="329"/>
        <v>||||</v>
      </c>
    </row>
    <row r="1385" spans="155:155" x14ac:dyDescent="0.25">
      <c r="EY1385" t="str">
        <f t="shared" si="329"/>
        <v>||||</v>
      </c>
    </row>
    <row r="1386" spans="155:155" x14ac:dyDescent="0.25">
      <c r="EY1386" t="str">
        <f t="shared" si="329"/>
        <v>||||</v>
      </c>
    </row>
    <row r="1387" spans="155:155" x14ac:dyDescent="0.25">
      <c r="EY1387" t="str">
        <f t="shared" si="329"/>
        <v>||||</v>
      </c>
    </row>
    <row r="1388" spans="155:155" x14ac:dyDescent="0.25">
      <c r="EY1388" t="str">
        <f t="shared" si="329"/>
        <v>||||</v>
      </c>
    </row>
    <row r="1389" spans="155:155" x14ac:dyDescent="0.25">
      <c r="EY1389" t="str">
        <f t="shared" si="329"/>
        <v>||||</v>
      </c>
    </row>
    <row r="1390" spans="155:155" x14ac:dyDescent="0.25">
      <c r="EY1390" t="str">
        <f t="shared" si="329"/>
        <v>||||</v>
      </c>
    </row>
    <row r="1391" spans="155:155" x14ac:dyDescent="0.25">
      <c r="EY1391" t="str">
        <f t="shared" si="329"/>
        <v>||||</v>
      </c>
    </row>
    <row r="1392" spans="155:155" x14ac:dyDescent="0.25">
      <c r="EY1392" t="str">
        <f t="shared" si="329"/>
        <v>||||</v>
      </c>
    </row>
    <row r="1393" spans="155:155" x14ac:dyDescent="0.25">
      <c r="EY1393" t="str">
        <f t="shared" si="329"/>
        <v>||||</v>
      </c>
    </row>
    <row r="1394" spans="155:155" x14ac:dyDescent="0.25">
      <c r="EY1394" t="str">
        <f t="shared" si="329"/>
        <v>||||</v>
      </c>
    </row>
    <row r="1395" spans="155:155" x14ac:dyDescent="0.25">
      <c r="EY1395" t="str">
        <f t="shared" si="329"/>
        <v>||||</v>
      </c>
    </row>
    <row r="1396" spans="155:155" x14ac:dyDescent="0.25">
      <c r="EY1396" t="str">
        <f t="shared" si="329"/>
        <v>||||</v>
      </c>
    </row>
    <row r="1397" spans="155:155" x14ac:dyDescent="0.25">
      <c r="EY1397" t="str">
        <f t="shared" si="329"/>
        <v>||||</v>
      </c>
    </row>
    <row r="1398" spans="155:155" x14ac:dyDescent="0.25">
      <c r="EY1398" t="str">
        <f t="shared" si="329"/>
        <v>||||</v>
      </c>
    </row>
    <row r="1399" spans="155:155" x14ac:dyDescent="0.25">
      <c r="EY1399" t="str">
        <f t="shared" si="329"/>
        <v>||||</v>
      </c>
    </row>
    <row r="1400" spans="155:155" x14ac:dyDescent="0.25">
      <c r="EY1400" t="str">
        <f t="shared" si="329"/>
        <v>||||</v>
      </c>
    </row>
    <row r="1401" spans="155:155" x14ac:dyDescent="0.25">
      <c r="EY1401" t="str">
        <f t="shared" si="329"/>
        <v>||||</v>
      </c>
    </row>
    <row r="1402" spans="155:155" x14ac:dyDescent="0.25">
      <c r="EY1402" t="str">
        <f t="shared" si="329"/>
        <v>||||</v>
      </c>
    </row>
    <row r="1403" spans="155:155" x14ac:dyDescent="0.25">
      <c r="EY1403" t="str">
        <f t="shared" si="329"/>
        <v>||||</v>
      </c>
    </row>
    <row r="1404" spans="155:155" x14ac:dyDescent="0.25">
      <c r="EY1404" t="str">
        <f t="shared" si="329"/>
        <v>||||</v>
      </c>
    </row>
    <row r="1405" spans="155:155" x14ac:dyDescent="0.25">
      <c r="EY1405" t="str">
        <f t="shared" si="329"/>
        <v>||||</v>
      </c>
    </row>
    <row r="1406" spans="155:155" x14ac:dyDescent="0.25">
      <c r="EY1406" t="str">
        <f t="shared" si="329"/>
        <v>||||</v>
      </c>
    </row>
    <row r="1407" spans="155:155" x14ac:dyDescent="0.25">
      <c r="EY1407" t="str">
        <f t="shared" si="329"/>
        <v>||||</v>
      </c>
    </row>
    <row r="1408" spans="155:155" x14ac:dyDescent="0.25">
      <c r="EY1408" t="str">
        <f t="shared" si="329"/>
        <v>||||</v>
      </c>
    </row>
    <row r="1409" spans="155:155" x14ac:dyDescent="0.25">
      <c r="EY1409" t="str">
        <f t="shared" si="329"/>
        <v>||||</v>
      </c>
    </row>
    <row r="1410" spans="155:155" x14ac:dyDescent="0.25">
      <c r="EY1410" t="str">
        <f t="shared" si="329"/>
        <v>||||</v>
      </c>
    </row>
    <row r="1411" spans="155:155" x14ac:dyDescent="0.25">
      <c r="EY1411" t="str">
        <f t="shared" si="329"/>
        <v>||||</v>
      </c>
    </row>
    <row r="1412" spans="155:155" x14ac:dyDescent="0.25">
      <c r="EY1412" t="str">
        <f t="shared" si="329"/>
        <v>||||</v>
      </c>
    </row>
    <row r="1413" spans="155:155" x14ac:dyDescent="0.25">
      <c r="EY1413" t="str">
        <f t="shared" si="329"/>
        <v>||||</v>
      </c>
    </row>
    <row r="1414" spans="155:155" x14ac:dyDescent="0.25">
      <c r="EY1414" t="str">
        <f t="shared" si="329"/>
        <v>||||</v>
      </c>
    </row>
    <row r="1415" spans="155:155" x14ac:dyDescent="0.25">
      <c r="EY1415" t="str">
        <f t="shared" si="329"/>
        <v>||||</v>
      </c>
    </row>
    <row r="1416" spans="155:155" x14ac:dyDescent="0.25">
      <c r="EY1416" t="str">
        <f t="shared" ref="EY1416:EY1479" si="330">EZ1416&amp;"|"&amp;FA1416&amp;"|"&amp;FB1416&amp;"|"&amp;FC1416&amp;"|"&amp;FD1416</f>
        <v>||||</v>
      </c>
    </row>
    <row r="1417" spans="155:155" x14ac:dyDescent="0.25">
      <c r="EY1417" t="str">
        <f t="shared" si="330"/>
        <v>||||</v>
      </c>
    </row>
    <row r="1418" spans="155:155" x14ac:dyDescent="0.25">
      <c r="EY1418" t="str">
        <f t="shared" si="330"/>
        <v>||||</v>
      </c>
    </row>
    <row r="1419" spans="155:155" x14ac:dyDescent="0.25">
      <c r="EY1419" t="str">
        <f t="shared" si="330"/>
        <v>||||</v>
      </c>
    </row>
    <row r="1420" spans="155:155" x14ac:dyDescent="0.25">
      <c r="EY1420" t="str">
        <f t="shared" si="330"/>
        <v>||||</v>
      </c>
    </row>
    <row r="1421" spans="155:155" x14ac:dyDescent="0.25">
      <c r="EY1421" t="str">
        <f t="shared" si="330"/>
        <v>||||</v>
      </c>
    </row>
    <row r="1422" spans="155:155" x14ac:dyDescent="0.25">
      <c r="EY1422" t="str">
        <f t="shared" si="330"/>
        <v>||||</v>
      </c>
    </row>
    <row r="1423" spans="155:155" x14ac:dyDescent="0.25">
      <c r="EY1423" t="str">
        <f t="shared" si="330"/>
        <v>||||</v>
      </c>
    </row>
    <row r="1424" spans="155:155" x14ac:dyDescent="0.25">
      <c r="EY1424" t="str">
        <f t="shared" si="330"/>
        <v>||||</v>
      </c>
    </row>
    <row r="1425" spans="155:155" x14ac:dyDescent="0.25">
      <c r="EY1425" t="str">
        <f t="shared" si="330"/>
        <v>||||</v>
      </c>
    </row>
    <row r="1426" spans="155:155" x14ac:dyDescent="0.25">
      <c r="EY1426" t="str">
        <f t="shared" si="330"/>
        <v>||||</v>
      </c>
    </row>
    <row r="1427" spans="155:155" x14ac:dyDescent="0.25">
      <c r="EY1427" t="str">
        <f t="shared" si="330"/>
        <v>||||</v>
      </c>
    </row>
    <row r="1428" spans="155:155" x14ac:dyDescent="0.25">
      <c r="EY1428" t="str">
        <f t="shared" si="330"/>
        <v>||||</v>
      </c>
    </row>
    <row r="1429" spans="155:155" x14ac:dyDescent="0.25">
      <c r="EY1429" t="str">
        <f t="shared" si="330"/>
        <v>||||</v>
      </c>
    </row>
    <row r="1430" spans="155:155" x14ac:dyDescent="0.25">
      <c r="EY1430" t="str">
        <f t="shared" si="330"/>
        <v>||||</v>
      </c>
    </row>
    <row r="1431" spans="155:155" x14ac:dyDescent="0.25">
      <c r="EY1431" t="str">
        <f t="shared" si="330"/>
        <v>||||</v>
      </c>
    </row>
    <row r="1432" spans="155:155" x14ac:dyDescent="0.25">
      <c r="EY1432" t="str">
        <f t="shared" si="330"/>
        <v>||||</v>
      </c>
    </row>
    <row r="1433" spans="155:155" x14ac:dyDescent="0.25">
      <c r="EY1433" t="str">
        <f t="shared" si="330"/>
        <v>||||</v>
      </c>
    </row>
    <row r="1434" spans="155:155" x14ac:dyDescent="0.25">
      <c r="EY1434" t="str">
        <f t="shared" si="330"/>
        <v>||||</v>
      </c>
    </row>
    <row r="1435" spans="155:155" x14ac:dyDescent="0.25">
      <c r="EY1435" t="str">
        <f t="shared" si="330"/>
        <v>||||</v>
      </c>
    </row>
    <row r="1436" spans="155:155" x14ac:dyDescent="0.25">
      <c r="EY1436" t="str">
        <f t="shared" si="330"/>
        <v>||||</v>
      </c>
    </row>
    <row r="1437" spans="155:155" x14ac:dyDescent="0.25">
      <c r="EY1437" t="str">
        <f t="shared" si="330"/>
        <v>||||</v>
      </c>
    </row>
    <row r="1438" spans="155:155" x14ac:dyDescent="0.25">
      <c r="EY1438" t="str">
        <f t="shared" si="330"/>
        <v>||||</v>
      </c>
    </row>
    <row r="1439" spans="155:155" x14ac:dyDescent="0.25">
      <c r="EY1439" t="str">
        <f t="shared" si="330"/>
        <v>||||</v>
      </c>
    </row>
    <row r="1440" spans="155:155" x14ac:dyDescent="0.25">
      <c r="EY1440" t="str">
        <f t="shared" si="330"/>
        <v>||||</v>
      </c>
    </row>
    <row r="1441" spans="155:155" x14ac:dyDescent="0.25">
      <c r="EY1441" t="str">
        <f t="shared" si="330"/>
        <v>||||</v>
      </c>
    </row>
    <row r="1442" spans="155:155" x14ac:dyDescent="0.25">
      <c r="EY1442" t="str">
        <f t="shared" si="330"/>
        <v>||||</v>
      </c>
    </row>
    <row r="1443" spans="155:155" x14ac:dyDescent="0.25">
      <c r="EY1443" t="str">
        <f t="shared" si="330"/>
        <v>||||</v>
      </c>
    </row>
    <row r="1444" spans="155:155" x14ac:dyDescent="0.25">
      <c r="EY1444" t="str">
        <f t="shared" si="330"/>
        <v>||||</v>
      </c>
    </row>
    <row r="1445" spans="155:155" x14ac:dyDescent="0.25">
      <c r="EY1445" t="str">
        <f t="shared" si="330"/>
        <v>||||</v>
      </c>
    </row>
    <row r="1446" spans="155:155" x14ac:dyDescent="0.25">
      <c r="EY1446" t="str">
        <f t="shared" si="330"/>
        <v>||||</v>
      </c>
    </row>
    <row r="1447" spans="155:155" x14ac:dyDescent="0.25">
      <c r="EY1447" t="str">
        <f t="shared" si="330"/>
        <v>||||</v>
      </c>
    </row>
    <row r="1448" spans="155:155" x14ac:dyDescent="0.25">
      <c r="EY1448" t="str">
        <f t="shared" si="330"/>
        <v>||||</v>
      </c>
    </row>
    <row r="1449" spans="155:155" x14ac:dyDescent="0.25">
      <c r="EY1449" t="str">
        <f t="shared" si="330"/>
        <v>||||</v>
      </c>
    </row>
    <row r="1450" spans="155:155" x14ac:dyDescent="0.25">
      <c r="EY1450" t="str">
        <f t="shared" si="330"/>
        <v>||||</v>
      </c>
    </row>
    <row r="1451" spans="155:155" x14ac:dyDescent="0.25">
      <c r="EY1451" t="str">
        <f t="shared" si="330"/>
        <v>||||</v>
      </c>
    </row>
    <row r="1452" spans="155:155" x14ac:dyDescent="0.25">
      <c r="EY1452" t="str">
        <f t="shared" si="330"/>
        <v>||||</v>
      </c>
    </row>
    <row r="1453" spans="155:155" x14ac:dyDescent="0.25">
      <c r="EY1453" t="str">
        <f t="shared" si="330"/>
        <v>||||</v>
      </c>
    </row>
    <row r="1454" spans="155:155" x14ac:dyDescent="0.25">
      <c r="EY1454" t="str">
        <f t="shared" si="330"/>
        <v>||||</v>
      </c>
    </row>
    <row r="1455" spans="155:155" x14ac:dyDescent="0.25">
      <c r="EY1455" t="str">
        <f t="shared" si="330"/>
        <v>||||</v>
      </c>
    </row>
    <row r="1456" spans="155:155" x14ac:dyDescent="0.25">
      <c r="EY1456" t="str">
        <f t="shared" si="330"/>
        <v>||||</v>
      </c>
    </row>
    <row r="1457" spans="155:155" x14ac:dyDescent="0.25">
      <c r="EY1457" t="str">
        <f t="shared" si="330"/>
        <v>||||</v>
      </c>
    </row>
    <row r="1458" spans="155:155" x14ac:dyDescent="0.25">
      <c r="EY1458" t="str">
        <f t="shared" si="330"/>
        <v>||||</v>
      </c>
    </row>
    <row r="1459" spans="155:155" x14ac:dyDescent="0.25">
      <c r="EY1459" t="str">
        <f t="shared" si="330"/>
        <v>||||</v>
      </c>
    </row>
    <row r="1460" spans="155:155" x14ac:dyDescent="0.25">
      <c r="EY1460" t="str">
        <f t="shared" si="330"/>
        <v>||||</v>
      </c>
    </row>
    <row r="1461" spans="155:155" x14ac:dyDescent="0.25">
      <c r="EY1461" t="str">
        <f t="shared" si="330"/>
        <v>||||</v>
      </c>
    </row>
    <row r="1462" spans="155:155" x14ac:dyDescent="0.25">
      <c r="EY1462" t="str">
        <f t="shared" si="330"/>
        <v>||||</v>
      </c>
    </row>
    <row r="1463" spans="155:155" x14ac:dyDescent="0.25">
      <c r="EY1463" t="str">
        <f t="shared" si="330"/>
        <v>||||</v>
      </c>
    </row>
    <row r="1464" spans="155:155" x14ac:dyDescent="0.25">
      <c r="EY1464" t="str">
        <f t="shared" si="330"/>
        <v>||||</v>
      </c>
    </row>
    <row r="1465" spans="155:155" x14ac:dyDescent="0.25">
      <c r="EY1465" t="str">
        <f t="shared" si="330"/>
        <v>||||</v>
      </c>
    </row>
    <row r="1466" spans="155:155" x14ac:dyDescent="0.25">
      <c r="EY1466" t="str">
        <f t="shared" si="330"/>
        <v>||||</v>
      </c>
    </row>
    <row r="1467" spans="155:155" x14ac:dyDescent="0.25">
      <c r="EY1467" t="str">
        <f t="shared" si="330"/>
        <v>||||</v>
      </c>
    </row>
    <row r="1468" spans="155:155" x14ac:dyDescent="0.25">
      <c r="EY1468" t="str">
        <f t="shared" si="330"/>
        <v>||||</v>
      </c>
    </row>
    <row r="1469" spans="155:155" x14ac:dyDescent="0.25">
      <c r="EY1469" t="str">
        <f t="shared" si="330"/>
        <v>||||</v>
      </c>
    </row>
    <row r="1470" spans="155:155" x14ac:dyDescent="0.25">
      <c r="EY1470" t="str">
        <f t="shared" si="330"/>
        <v>||||</v>
      </c>
    </row>
    <row r="1471" spans="155:155" x14ac:dyDescent="0.25">
      <c r="EY1471" t="str">
        <f t="shared" si="330"/>
        <v>||||</v>
      </c>
    </row>
    <row r="1472" spans="155:155" x14ac:dyDescent="0.25">
      <c r="EY1472" t="str">
        <f t="shared" si="330"/>
        <v>||||</v>
      </c>
    </row>
    <row r="1473" spans="155:155" x14ac:dyDescent="0.25">
      <c r="EY1473" t="str">
        <f t="shared" si="330"/>
        <v>||||</v>
      </c>
    </row>
    <row r="1474" spans="155:155" x14ac:dyDescent="0.25">
      <c r="EY1474" t="str">
        <f t="shared" si="330"/>
        <v>||||</v>
      </c>
    </row>
    <row r="1475" spans="155:155" x14ac:dyDescent="0.25">
      <c r="EY1475" t="str">
        <f t="shared" si="330"/>
        <v>||||</v>
      </c>
    </row>
    <row r="1476" spans="155:155" x14ac:dyDescent="0.25">
      <c r="EY1476" t="str">
        <f t="shared" si="330"/>
        <v>||||</v>
      </c>
    </row>
    <row r="1477" spans="155:155" x14ac:dyDescent="0.25">
      <c r="EY1477" t="str">
        <f t="shared" si="330"/>
        <v>||||</v>
      </c>
    </row>
    <row r="1478" spans="155:155" x14ac:dyDescent="0.25">
      <c r="EY1478" t="str">
        <f t="shared" si="330"/>
        <v>||||</v>
      </c>
    </row>
    <row r="1479" spans="155:155" x14ac:dyDescent="0.25">
      <c r="EY1479" t="str">
        <f t="shared" si="330"/>
        <v>||||</v>
      </c>
    </row>
    <row r="1480" spans="155:155" x14ac:dyDescent="0.25">
      <c r="EY1480" t="str">
        <f t="shared" ref="EY1480:EY1543" si="331">EZ1480&amp;"|"&amp;FA1480&amp;"|"&amp;FB1480&amp;"|"&amp;FC1480&amp;"|"&amp;FD1480</f>
        <v>||||</v>
      </c>
    </row>
    <row r="1481" spans="155:155" x14ac:dyDescent="0.25">
      <c r="EY1481" t="str">
        <f t="shared" si="331"/>
        <v>||||</v>
      </c>
    </row>
    <row r="1482" spans="155:155" x14ac:dyDescent="0.25">
      <c r="EY1482" t="str">
        <f t="shared" si="331"/>
        <v>||||</v>
      </c>
    </row>
    <row r="1483" spans="155:155" x14ac:dyDescent="0.25">
      <c r="EY1483" t="str">
        <f t="shared" si="331"/>
        <v>||||</v>
      </c>
    </row>
    <row r="1484" spans="155:155" x14ac:dyDescent="0.25">
      <c r="EY1484" t="str">
        <f t="shared" si="331"/>
        <v>||||</v>
      </c>
    </row>
    <row r="1485" spans="155:155" x14ac:dyDescent="0.25">
      <c r="EY1485" t="str">
        <f t="shared" si="331"/>
        <v>||||</v>
      </c>
    </row>
    <row r="1486" spans="155:155" x14ac:dyDescent="0.25">
      <c r="EY1486" t="str">
        <f t="shared" si="331"/>
        <v>||||</v>
      </c>
    </row>
    <row r="1487" spans="155:155" x14ac:dyDescent="0.25">
      <c r="EY1487" t="str">
        <f t="shared" si="331"/>
        <v>||||</v>
      </c>
    </row>
    <row r="1488" spans="155:155" x14ac:dyDescent="0.25">
      <c r="EY1488" t="str">
        <f t="shared" si="331"/>
        <v>||||</v>
      </c>
    </row>
    <row r="1489" spans="155:155" x14ac:dyDescent="0.25">
      <c r="EY1489" t="str">
        <f t="shared" si="331"/>
        <v>||||</v>
      </c>
    </row>
    <row r="1490" spans="155:155" x14ac:dyDescent="0.25">
      <c r="EY1490" t="str">
        <f t="shared" si="331"/>
        <v>||||</v>
      </c>
    </row>
    <row r="1491" spans="155:155" x14ac:dyDescent="0.25">
      <c r="EY1491" t="str">
        <f t="shared" si="331"/>
        <v>||||</v>
      </c>
    </row>
    <row r="1492" spans="155:155" x14ac:dyDescent="0.25">
      <c r="EY1492" t="str">
        <f t="shared" si="331"/>
        <v>||||</v>
      </c>
    </row>
    <row r="1493" spans="155:155" x14ac:dyDescent="0.25">
      <c r="EY1493" t="str">
        <f t="shared" si="331"/>
        <v>||||</v>
      </c>
    </row>
    <row r="1494" spans="155:155" x14ac:dyDescent="0.25">
      <c r="EY1494" t="str">
        <f t="shared" si="331"/>
        <v>||||</v>
      </c>
    </row>
    <row r="1495" spans="155:155" x14ac:dyDescent="0.25">
      <c r="EY1495" t="str">
        <f t="shared" si="331"/>
        <v>||||</v>
      </c>
    </row>
    <row r="1496" spans="155:155" x14ac:dyDescent="0.25">
      <c r="EY1496" t="str">
        <f t="shared" si="331"/>
        <v>||||</v>
      </c>
    </row>
    <row r="1497" spans="155:155" x14ac:dyDescent="0.25">
      <c r="EY1497" t="str">
        <f t="shared" si="331"/>
        <v>||||</v>
      </c>
    </row>
    <row r="1498" spans="155:155" x14ac:dyDescent="0.25">
      <c r="EY1498" t="str">
        <f t="shared" si="331"/>
        <v>||||</v>
      </c>
    </row>
    <row r="1499" spans="155:155" x14ac:dyDescent="0.25">
      <c r="EY1499" t="str">
        <f t="shared" si="331"/>
        <v>||||</v>
      </c>
    </row>
    <row r="1500" spans="155:155" x14ac:dyDescent="0.25">
      <c r="EY1500" t="str">
        <f t="shared" si="331"/>
        <v>||||</v>
      </c>
    </row>
    <row r="1501" spans="155:155" x14ac:dyDescent="0.25">
      <c r="EY1501" t="str">
        <f t="shared" si="331"/>
        <v>||||</v>
      </c>
    </row>
    <row r="1502" spans="155:155" x14ac:dyDescent="0.25">
      <c r="EY1502" t="str">
        <f t="shared" si="331"/>
        <v>||||</v>
      </c>
    </row>
    <row r="1503" spans="155:155" x14ac:dyDescent="0.25">
      <c r="EY1503" t="str">
        <f t="shared" si="331"/>
        <v>||||</v>
      </c>
    </row>
    <row r="1504" spans="155:155" x14ac:dyDescent="0.25">
      <c r="EY1504" t="str">
        <f t="shared" si="331"/>
        <v>||||</v>
      </c>
    </row>
    <row r="1505" spans="155:155" x14ac:dyDescent="0.25">
      <c r="EY1505" t="str">
        <f t="shared" si="331"/>
        <v>||||</v>
      </c>
    </row>
    <row r="1506" spans="155:155" x14ac:dyDescent="0.25">
      <c r="EY1506" t="str">
        <f t="shared" si="331"/>
        <v>||||</v>
      </c>
    </row>
    <row r="1507" spans="155:155" x14ac:dyDescent="0.25">
      <c r="EY1507" t="str">
        <f t="shared" si="331"/>
        <v>||||</v>
      </c>
    </row>
    <row r="1508" spans="155:155" x14ac:dyDescent="0.25">
      <c r="EY1508" t="str">
        <f t="shared" si="331"/>
        <v>||||</v>
      </c>
    </row>
    <row r="1509" spans="155:155" x14ac:dyDescent="0.25">
      <c r="EY1509" t="str">
        <f t="shared" si="331"/>
        <v>||||</v>
      </c>
    </row>
    <row r="1510" spans="155:155" x14ac:dyDescent="0.25">
      <c r="EY1510" t="str">
        <f t="shared" si="331"/>
        <v>||||</v>
      </c>
    </row>
    <row r="1511" spans="155:155" x14ac:dyDescent="0.25">
      <c r="EY1511" t="str">
        <f t="shared" si="331"/>
        <v>||||</v>
      </c>
    </row>
    <row r="1512" spans="155:155" x14ac:dyDescent="0.25">
      <c r="EY1512" t="str">
        <f t="shared" si="331"/>
        <v>||||</v>
      </c>
    </row>
    <row r="1513" spans="155:155" x14ac:dyDescent="0.25">
      <c r="EY1513" t="str">
        <f t="shared" si="331"/>
        <v>||||</v>
      </c>
    </row>
    <row r="1514" spans="155:155" x14ac:dyDescent="0.25">
      <c r="EY1514" t="str">
        <f t="shared" si="331"/>
        <v>||||</v>
      </c>
    </row>
    <row r="1515" spans="155:155" x14ac:dyDescent="0.25">
      <c r="EY1515" t="str">
        <f t="shared" si="331"/>
        <v>||||</v>
      </c>
    </row>
    <row r="1516" spans="155:155" x14ac:dyDescent="0.25">
      <c r="EY1516" t="str">
        <f t="shared" si="331"/>
        <v>||||</v>
      </c>
    </row>
    <row r="1517" spans="155:155" x14ac:dyDescent="0.25">
      <c r="EY1517" t="str">
        <f t="shared" si="331"/>
        <v>||||</v>
      </c>
    </row>
    <row r="1518" spans="155:155" x14ac:dyDescent="0.25">
      <c r="EY1518" t="str">
        <f t="shared" si="331"/>
        <v>||||</v>
      </c>
    </row>
    <row r="1519" spans="155:155" x14ac:dyDescent="0.25">
      <c r="EY1519" t="str">
        <f t="shared" si="331"/>
        <v>||||</v>
      </c>
    </row>
    <row r="1520" spans="155:155" x14ac:dyDescent="0.25">
      <c r="EY1520" t="str">
        <f t="shared" si="331"/>
        <v>||||</v>
      </c>
    </row>
    <row r="1521" spans="155:155" x14ac:dyDescent="0.25">
      <c r="EY1521" t="str">
        <f t="shared" si="331"/>
        <v>||||</v>
      </c>
    </row>
    <row r="1522" spans="155:155" x14ac:dyDescent="0.25">
      <c r="EY1522" t="str">
        <f t="shared" si="331"/>
        <v>||||</v>
      </c>
    </row>
    <row r="1523" spans="155:155" x14ac:dyDescent="0.25">
      <c r="EY1523" t="str">
        <f t="shared" si="331"/>
        <v>||||</v>
      </c>
    </row>
    <row r="1524" spans="155:155" x14ac:dyDescent="0.25">
      <c r="EY1524" t="str">
        <f t="shared" si="331"/>
        <v>||||</v>
      </c>
    </row>
    <row r="1525" spans="155:155" x14ac:dyDescent="0.25">
      <c r="EY1525" t="str">
        <f t="shared" si="331"/>
        <v>||||</v>
      </c>
    </row>
    <row r="1526" spans="155:155" x14ac:dyDescent="0.25">
      <c r="EY1526" t="str">
        <f t="shared" si="331"/>
        <v>||||</v>
      </c>
    </row>
    <row r="1527" spans="155:155" x14ac:dyDescent="0.25">
      <c r="EY1527" t="str">
        <f t="shared" si="331"/>
        <v>||||</v>
      </c>
    </row>
    <row r="1528" spans="155:155" x14ac:dyDescent="0.25">
      <c r="EY1528" t="str">
        <f t="shared" si="331"/>
        <v>||||</v>
      </c>
    </row>
    <row r="1529" spans="155:155" x14ac:dyDescent="0.25">
      <c r="EY1529" t="str">
        <f t="shared" si="331"/>
        <v>||||</v>
      </c>
    </row>
    <row r="1530" spans="155:155" x14ac:dyDescent="0.25">
      <c r="EY1530" t="str">
        <f t="shared" si="331"/>
        <v>||||</v>
      </c>
    </row>
    <row r="1531" spans="155:155" x14ac:dyDescent="0.25">
      <c r="EY1531" t="str">
        <f t="shared" si="331"/>
        <v>||||</v>
      </c>
    </row>
    <row r="1532" spans="155:155" x14ac:dyDescent="0.25">
      <c r="EY1532" t="str">
        <f t="shared" si="331"/>
        <v>||||</v>
      </c>
    </row>
    <row r="1533" spans="155:155" x14ac:dyDescent="0.25">
      <c r="EY1533" t="str">
        <f t="shared" si="331"/>
        <v>||||</v>
      </c>
    </row>
    <row r="1534" spans="155:155" x14ac:dyDescent="0.25">
      <c r="EY1534" t="str">
        <f t="shared" si="331"/>
        <v>||||</v>
      </c>
    </row>
    <row r="1535" spans="155:155" x14ac:dyDescent="0.25">
      <c r="EY1535" t="str">
        <f t="shared" si="331"/>
        <v>||||</v>
      </c>
    </row>
    <row r="1536" spans="155:155" x14ac:dyDescent="0.25">
      <c r="EY1536" t="str">
        <f t="shared" si="331"/>
        <v>||||</v>
      </c>
    </row>
    <row r="1537" spans="155:155" x14ac:dyDescent="0.25">
      <c r="EY1537" t="str">
        <f t="shared" si="331"/>
        <v>||||</v>
      </c>
    </row>
    <row r="1538" spans="155:155" x14ac:dyDescent="0.25">
      <c r="EY1538" t="str">
        <f t="shared" si="331"/>
        <v>||||</v>
      </c>
    </row>
    <row r="1539" spans="155:155" x14ac:dyDescent="0.25">
      <c r="EY1539" t="str">
        <f t="shared" si="331"/>
        <v>||||</v>
      </c>
    </row>
    <row r="1540" spans="155:155" x14ac:dyDescent="0.25">
      <c r="EY1540" t="str">
        <f t="shared" si="331"/>
        <v>||||</v>
      </c>
    </row>
    <row r="1541" spans="155:155" x14ac:dyDescent="0.25">
      <c r="EY1541" t="str">
        <f t="shared" si="331"/>
        <v>||||</v>
      </c>
    </row>
    <row r="1542" spans="155:155" x14ac:dyDescent="0.25">
      <c r="EY1542" t="str">
        <f t="shared" si="331"/>
        <v>||||</v>
      </c>
    </row>
    <row r="1543" spans="155:155" x14ac:dyDescent="0.25">
      <c r="EY1543" t="str">
        <f t="shared" si="331"/>
        <v>||||</v>
      </c>
    </row>
    <row r="1544" spans="155:155" x14ac:dyDescent="0.25">
      <c r="EY1544" t="str">
        <f t="shared" ref="EY1544:EY1607" si="332">EZ1544&amp;"|"&amp;FA1544&amp;"|"&amp;FB1544&amp;"|"&amp;FC1544&amp;"|"&amp;FD1544</f>
        <v>||||</v>
      </c>
    </row>
    <row r="1545" spans="155:155" x14ac:dyDescent="0.25">
      <c r="EY1545" t="str">
        <f t="shared" si="332"/>
        <v>||||</v>
      </c>
    </row>
    <row r="1546" spans="155:155" x14ac:dyDescent="0.25">
      <c r="EY1546" t="str">
        <f t="shared" si="332"/>
        <v>||||</v>
      </c>
    </row>
    <row r="1547" spans="155:155" x14ac:dyDescent="0.25">
      <c r="EY1547" t="str">
        <f t="shared" si="332"/>
        <v>||||</v>
      </c>
    </row>
    <row r="1548" spans="155:155" x14ac:dyDescent="0.25">
      <c r="EY1548" t="str">
        <f t="shared" si="332"/>
        <v>||||</v>
      </c>
    </row>
    <row r="1549" spans="155:155" x14ac:dyDescent="0.25">
      <c r="EY1549" t="str">
        <f t="shared" si="332"/>
        <v>||||</v>
      </c>
    </row>
    <row r="1550" spans="155:155" x14ac:dyDescent="0.25">
      <c r="EY1550" t="str">
        <f t="shared" si="332"/>
        <v>||||</v>
      </c>
    </row>
    <row r="1551" spans="155:155" x14ac:dyDescent="0.25">
      <c r="EY1551" t="str">
        <f t="shared" si="332"/>
        <v>||||</v>
      </c>
    </row>
    <row r="1552" spans="155:155" x14ac:dyDescent="0.25">
      <c r="EY1552" t="str">
        <f t="shared" si="332"/>
        <v>||||</v>
      </c>
    </row>
    <row r="1553" spans="155:155" x14ac:dyDescent="0.25">
      <c r="EY1553" t="str">
        <f t="shared" si="332"/>
        <v>||||</v>
      </c>
    </row>
    <row r="1554" spans="155:155" x14ac:dyDescent="0.25">
      <c r="EY1554" t="str">
        <f t="shared" si="332"/>
        <v>||||</v>
      </c>
    </row>
    <row r="1555" spans="155:155" x14ac:dyDescent="0.25">
      <c r="EY1555" t="str">
        <f t="shared" si="332"/>
        <v>||||</v>
      </c>
    </row>
    <row r="1556" spans="155:155" x14ac:dyDescent="0.25">
      <c r="EY1556" t="str">
        <f t="shared" si="332"/>
        <v>||||</v>
      </c>
    </row>
    <row r="1557" spans="155:155" x14ac:dyDescent="0.25">
      <c r="EY1557" t="str">
        <f t="shared" si="332"/>
        <v>||||</v>
      </c>
    </row>
    <row r="1558" spans="155:155" x14ac:dyDescent="0.25">
      <c r="EY1558" t="str">
        <f t="shared" si="332"/>
        <v>||||</v>
      </c>
    </row>
    <row r="1559" spans="155:155" x14ac:dyDescent="0.25">
      <c r="EY1559" t="str">
        <f t="shared" si="332"/>
        <v>||||</v>
      </c>
    </row>
    <row r="1560" spans="155:155" x14ac:dyDescent="0.25">
      <c r="EY1560" t="str">
        <f t="shared" si="332"/>
        <v>||||</v>
      </c>
    </row>
    <row r="1561" spans="155:155" x14ac:dyDescent="0.25">
      <c r="EY1561" t="str">
        <f t="shared" si="332"/>
        <v>||||</v>
      </c>
    </row>
    <row r="1562" spans="155:155" x14ac:dyDescent="0.25">
      <c r="EY1562" t="str">
        <f t="shared" si="332"/>
        <v>||||</v>
      </c>
    </row>
    <row r="1563" spans="155:155" x14ac:dyDescent="0.25">
      <c r="EY1563" t="str">
        <f t="shared" si="332"/>
        <v>||||</v>
      </c>
    </row>
    <row r="1564" spans="155:155" x14ac:dyDescent="0.25">
      <c r="EY1564" t="str">
        <f t="shared" si="332"/>
        <v>||||</v>
      </c>
    </row>
    <row r="1565" spans="155:155" x14ac:dyDescent="0.25">
      <c r="EY1565" t="str">
        <f t="shared" si="332"/>
        <v>||||</v>
      </c>
    </row>
    <row r="1566" spans="155:155" x14ac:dyDescent="0.25">
      <c r="EY1566" t="str">
        <f t="shared" si="332"/>
        <v>||||</v>
      </c>
    </row>
    <row r="1567" spans="155:155" x14ac:dyDescent="0.25">
      <c r="EY1567" t="str">
        <f t="shared" si="332"/>
        <v>||||</v>
      </c>
    </row>
    <row r="1568" spans="155:155" x14ac:dyDescent="0.25">
      <c r="EY1568" t="str">
        <f t="shared" si="332"/>
        <v>||||</v>
      </c>
    </row>
    <row r="1569" spans="155:155" x14ac:dyDescent="0.25">
      <c r="EY1569" t="str">
        <f t="shared" si="332"/>
        <v>||||</v>
      </c>
    </row>
    <row r="1570" spans="155:155" x14ac:dyDescent="0.25">
      <c r="EY1570" t="str">
        <f t="shared" si="332"/>
        <v>||||</v>
      </c>
    </row>
    <row r="1571" spans="155:155" x14ac:dyDescent="0.25">
      <c r="EY1571" t="str">
        <f t="shared" si="332"/>
        <v>||||</v>
      </c>
    </row>
    <row r="1572" spans="155:155" x14ac:dyDescent="0.25">
      <c r="EY1572" t="str">
        <f t="shared" si="332"/>
        <v>||||</v>
      </c>
    </row>
    <row r="1573" spans="155:155" x14ac:dyDescent="0.25">
      <c r="EY1573" t="str">
        <f t="shared" si="332"/>
        <v>||||</v>
      </c>
    </row>
    <row r="1574" spans="155:155" x14ac:dyDescent="0.25">
      <c r="EY1574" t="str">
        <f t="shared" si="332"/>
        <v>||||</v>
      </c>
    </row>
    <row r="1575" spans="155:155" x14ac:dyDescent="0.25">
      <c r="EY1575" t="str">
        <f t="shared" si="332"/>
        <v>||||</v>
      </c>
    </row>
    <row r="1576" spans="155:155" x14ac:dyDescent="0.25">
      <c r="EY1576" t="str">
        <f t="shared" si="332"/>
        <v>||||</v>
      </c>
    </row>
    <row r="1577" spans="155:155" x14ac:dyDescent="0.25">
      <c r="EY1577" t="str">
        <f t="shared" si="332"/>
        <v>||||</v>
      </c>
    </row>
    <row r="1578" spans="155:155" x14ac:dyDescent="0.25">
      <c r="EY1578" t="str">
        <f t="shared" si="332"/>
        <v>||||</v>
      </c>
    </row>
    <row r="1579" spans="155:155" x14ac:dyDescent="0.25">
      <c r="EY1579" t="str">
        <f t="shared" si="332"/>
        <v>||||</v>
      </c>
    </row>
    <row r="1580" spans="155:155" x14ac:dyDescent="0.25">
      <c r="EY1580" t="str">
        <f t="shared" si="332"/>
        <v>||||</v>
      </c>
    </row>
    <row r="1581" spans="155:155" x14ac:dyDescent="0.25">
      <c r="EY1581" t="str">
        <f t="shared" si="332"/>
        <v>||||</v>
      </c>
    </row>
    <row r="1582" spans="155:155" x14ac:dyDescent="0.25">
      <c r="EY1582" t="str">
        <f t="shared" si="332"/>
        <v>||||</v>
      </c>
    </row>
    <row r="1583" spans="155:155" x14ac:dyDescent="0.25">
      <c r="EY1583" t="str">
        <f t="shared" si="332"/>
        <v>||||</v>
      </c>
    </row>
    <row r="1584" spans="155:155" x14ac:dyDescent="0.25">
      <c r="EY1584" t="str">
        <f t="shared" si="332"/>
        <v>||||</v>
      </c>
    </row>
    <row r="1585" spans="155:155" x14ac:dyDescent="0.25">
      <c r="EY1585" t="str">
        <f t="shared" si="332"/>
        <v>||||</v>
      </c>
    </row>
    <row r="1586" spans="155:155" x14ac:dyDescent="0.25">
      <c r="EY1586" t="str">
        <f t="shared" si="332"/>
        <v>||||</v>
      </c>
    </row>
    <row r="1587" spans="155:155" x14ac:dyDescent="0.25">
      <c r="EY1587" t="str">
        <f t="shared" si="332"/>
        <v>||||</v>
      </c>
    </row>
    <row r="1588" spans="155:155" x14ac:dyDescent="0.25">
      <c r="EY1588" t="str">
        <f t="shared" si="332"/>
        <v>||||</v>
      </c>
    </row>
    <row r="1589" spans="155:155" x14ac:dyDescent="0.25">
      <c r="EY1589" t="str">
        <f t="shared" si="332"/>
        <v>||||</v>
      </c>
    </row>
    <row r="1590" spans="155:155" x14ac:dyDescent="0.25">
      <c r="EY1590" t="str">
        <f t="shared" si="332"/>
        <v>||||</v>
      </c>
    </row>
    <row r="1591" spans="155:155" x14ac:dyDescent="0.25">
      <c r="EY1591" t="str">
        <f t="shared" si="332"/>
        <v>||||</v>
      </c>
    </row>
    <row r="1592" spans="155:155" x14ac:dyDescent="0.25">
      <c r="EY1592" t="str">
        <f t="shared" si="332"/>
        <v>||||</v>
      </c>
    </row>
    <row r="1593" spans="155:155" x14ac:dyDescent="0.25">
      <c r="EY1593" t="str">
        <f t="shared" si="332"/>
        <v>||||</v>
      </c>
    </row>
    <row r="1594" spans="155:155" x14ac:dyDescent="0.25">
      <c r="EY1594" t="str">
        <f t="shared" si="332"/>
        <v>||||</v>
      </c>
    </row>
    <row r="1595" spans="155:155" x14ac:dyDescent="0.25">
      <c r="EY1595" t="str">
        <f t="shared" si="332"/>
        <v>||||</v>
      </c>
    </row>
    <row r="1596" spans="155:155" x14ac:dyDescent="0.25">
      <c r="EY1596" t="str">
        <f t="shared" si="332"/>
        <v>||||</v>
      </c>
    </row>
    <row r="1597" spans="155:155" x14ac:dyDescent="0.25">
      <c r="EY1597" t="str">
        <f t="shared" si="332"/>
        <v>||||</v>
      </c>
    </row>
    <row r="1598" spans="155:155" x14ac:dyDescent="0.25">
      <c r="EY1598" t="str">
        <f t="shared" si="332"/>
        <v>||||</v>
      </c>
    </row>
    <row r="1599" spans="155:155" x14ac:dyDescent="0.25">
      <c r="EY1599" t="str">
        <f t="shared" si="332"/>
        <v>||||</v>
      </c>
    </row>
    <row r="1600" spans="155:155" x14ac:dyDescent="0.25">
      <c r="EY1600" t="str">
        <f t="shared" si="332"/>
        <v>||||</v>
      </c>
    </row>
    <row r="1601" spans="155:155" x14ac:dyDescent="0.25">
      <c r="EY1601" t="str">
        <f t="shared" si="332"/>
        <v>||||</v>
      </c>
    </row>
    <row r="1602" spans="155:155" x14ac:dyDescent="0.25">
      <c r="EY1602" t="str">
        <f t="shared" si="332"/>
        <v>||||</v>
      </c>
    </row>
    <row r="1603" spans="155:155" x14ac:dyDescent="0.25">
      <c r="EY1603" t="str">
        <f t="shared" si="332"/>
        <v>||||</v>
      </c>
    </row>
    <row r="1604" spans="155:155" x14ac:dyDescent="0.25">
      <c r="EY1604" t="str">
        <f t="shared" si="332"/>
        <v>||||</v>
      </c>
    </row>
    <row r="1605" spans="155:155" x14ac:dyDescent="0.25">
      <c r="EY1605" t="str">
        <f t="shared" si="332"/>
        <v>||||</v>
      </c>
    </row>
    <row r="1606" spans="155:155" x14ac:dyDescent="0.25">
      <c r="EY1606" t="str">
        <f t="shared" si="332"/>
        <v>||||</v>
      </c>
    </row>
    <row r="1607" spans="155:155" x14ac:dyDescent="0.25">
      <c r="EY1607" t="str">
        <f t="shared" si="332"/>
        <v>||||</v>
      </c>
    </row>
    <row r="1608" spans="155:155" x14ac:dyDescent="0.25">
      <c r="EY1608" t="str">
        <f t="shared" ref="EY1608:EY1671" si="333">EZ1608&amp;"|"&amp;FA1608&amp;"|"&amp;FB1608&amp;"|"&amp;FC1608&amp;"|"&amp;FD1608</f>
        <v>||||</v>
      </c>
    </row>
    <row r="1609" spans="155:155" x14ac:dyDescent="0.25">
      <c r="EY1609" t="str">
        <f t="shared" si="333"/>
        <v>||||</v>
      </c>
    </row>
    <row r="1610" spans="155:155" x14ac:dyDescent="0.25">
      <c r="EY1610" t="str">
        <f t="shared" si="333"/>
        <v>||||</v>
      </c>
    </row>
    <row r="1611" spans="155:155" x14ac:dyDescent="0.25">
      <c r="EY1611" t="str">
        <f t="shared" si="333"/>
        <v>||||</v>
      </c>
    </row>
    <row r="1612" spans="155:155" x14ac:dyDescent="0.25">
      <c r="EY1612" t="str">
        <f t="shared" si="333"/>
        <v>||||</v>
      </c>
    </row>
    <row r="1613" spans="155:155" x14ac:dyDescent="0.25">
      <c r="EY1613" t="str">
        <f t="shared" si="333"/>
        <v>||||</v>
      </c>
    </row>
    <row r="1614" spans="155:155" x14ac:dyDescent="0.25">
      <c r="EY1614" t="str">
        <f t="shared" si="333"/>
        <v>||||</v>
      </c>
    </row>
    <row r="1615" spans="155:155" x14ac:dyDescent="0.25">
      <c r="EY1615" t="str">
        <f t="shared" si="333"/>
        <v>||||</v>
      </c>
    </row>
    <row r="1616" spans="155:155" x14ac:dyDescent="0.25">
      <c r="EY1616" t="str">
        <f t="shared" si="333"/>
        <v>||||</v>
      </c>
    </row>
    <row r="1617" spans="155:155" x14ac:dyDescent="0.25">
      <c r="EY1617" t="str">
        <f t="shared" si="333"/>
        <v>||||</v>
      </c>
    </row>
    <row r="1618" spans="155:155" x14ac:dyDescent="0.25">
      <c r="EY1618" t="str">
        <f t="shared" si="333"/>
        <v>||||</v>
      </c>
    </row>
    <row r="1619" spans="155:155" x14ac:dyDescent="0.25">
      <c r="EY1619" t="str">
        <f t="shared" si="333"/>
        <v>||||</v>
      </c>
    </row>
    <row r="1620" spans="155:155" x14ac:dyDescent="0.25">
      <c r="EY1620" t="str">
        <f t="shared" si="333"/>
        <v>||||</v>
      </c>
    </row>
    <row r="1621" spans="155:155" x14ac:dyDescent="0.25">
      <c r="EY1621" t="str">
        <f t="shared" si="333"/>
        <v>||||</v>
      </c>
    </row>
    <row r="1622" spans="155:155" x14ac:dyDescent="0.25">
      <c r="EY1622" t="str">
        <f t="shared" si="333"/>
        <v>||||</v>
      </c>
    </row>
    <row r="1623" spans="155:155" x14ac:dyDescent="0.25">
      <c r="EY1623" t="str">
        <f t="shared" si="333"/>
        <v>||||</v>
      </c>
    </row>
    <row r="1624" spans="155:155" x14ac:dyDescent="0.25">
      <c r="EY1624" t="str">
        <f t="shared" si="333"/>
        <v>||||</v>
      </c>
    </row>
    <row r="1625" spans="155:155" x14ac:dyDescent="0.25">
      <c r="EY1625" t="str">
        <f t="shared" si="333"/>
        <v>||||</v>
      </c>
    </row>
    <row r="1626" spans="155:155" x14ac:dyDescent="0.25">
      <c r="EY1626" t="str">
        <f t="shared" si="333"/>
        <v>||||</v>
      </c>
    </row>
    <row r="1627" spans="155:155" x14ac:dyDescent="0.25">
      <c r="EY1627" t="str">
        <f t="shared" si="333"/>
        <v>||||</v>
      </c>
    </row>
    <row r="1628" spans="155:155" x14ac:dyDescent="0.25">
      <c r="EY1628" t="str">
        <f t="shared" si="333"/>
        <v>||||</v>
      </c>
    </row>
    <row r="1629" spans="155:155" x14ac:dyDescent="0.25">
      <c r="EY1629" t="str">
        <f t="shared" si="333"/>
        <v>||||</v>
      </c>
    </row>
    <row r="1630" spans="155:155" x14ac:dyDescent="0.25">
      <c r="EY1630" t="str">
        <f t="shared" si="333"/>
        <v>||||</v>
      </c>
    </row>
    <row r="1631" spans="155:155" x14ac:dyDescent="0.25">
      <c r="EY1631" t="str">
        <f t="shared" si="333"/>
        <v>||||</v>
      </c>
    </row>
    <row r="1632" spans="155:155" x14ac:dyDescent="0.25">
      <c r="EY1632" t="str">
        <f t="shared" si="333"/>
        <v>||||</v>
      </c>
    </row>
    <row r="1633" spans="155:155" x14ac:dyDescent="0.25">
      <c r="EY1633" t="str">
        <f t="shared" si="333"/>
        <v>||||</v>
      </c>
    </row>
    <row r="1634" spans="155:155" x14ac:dyDescent="0.25">
      <c r="EY1634" t="str">
        <f t="shared" si="333"/>
        <v>||||</v>
      </c>
    </row>
    <row r="1635" spans="155:155" x14ac:dyDescent="0.25">
      <c r="EY1635" t="str">
        <f t="shared" si="333"/>
        <v>||||</v>
      </c>
    </row>
    <row r="1636" spans="155:155" x14ac:dyDescent="0.25">
      <c r="EY1636" t="str">
        <f t="shared" si="333"/>
        <v>||||</v>
      </c>
    </row>
    <row r="1637" spans="155:155" x14ac:dyDescent="0.25">
      <c r="EY1637" t="str">
        <f t="shared" si="333"/>
        <v>||||</v>
      </c>
    </row>
    <row r="1638" spans="155:155" x14ac:dyDescent="0.25">
      <c r="EY1638" t="str">
        <f t="shared" si="333"/>
        <v>||||</v>
      </c>
    </row>
    <row r="1639" spans="155:155" x14ac:dyDescent="0.25">
      <c r="EY1639" t="str">
        <f t="shared" si="333"/>
        <v>||||</v>
      </c>
    </row>
    <row r="1640" spans="155:155" x14ac:dyDescent="0.25">
      <c r="EY1640" t="str">
        <f t="shared" si="333"/>
        <v>||||</v>
      </c>
    </row>
    <row r="1641" spans="155:155" x14ac:dyDescent="0.25">
      <c r="EY1641" t="str">
        <f t="shared" si="333"/>
        <v>||||</v>
      </c>
    </row>
    <row r="1642" spans="155:155" x14ac:dyDescent="0.25">
      <c r="EY1642" t="str">
        <f t="shared" si="333"/>
        <v>||||</v>
      </c>
    </row>
    <row r="1643" spans="155:155" x14ac:dyDescent="0.25">
      <c r="EY1643" t="str">
        <f t="shared" si="333"/>
        <v>||||</v>
      </c>
    </row>
    <row r="1644" spans="155:155" x14ac:dyDescent="0.25">
      <c r="EY1644" t="str">
        <f t="shared" si="333"/>
        <v>||||</v>
      </c>
    </row>
    <row r="1645" spans="155:155" x14ac:dyDescent="0.25">
      <c r="EY1645" t="str">
        <f t="shared" si="333"/>
        <v>||||</v>
      </c>
    </row>
    <row r="1646" spans="155:155" x14ac:dyDescent="0.25">
      <c r="EY1646" t="str">
        <f t="shared" si="333"/>
        <v>||||</v>
      </c>
    </row>
    <row r="1647" spans="155:155" x14ac:dyDescent="0.25">
      <c r="EY1647" t="str">
        <f t="shared" si="333"/>
        <v>||||</v>
      </c>
    </row>
    <row r="1648" spans="155:155" x14ac:dyDescent="0.25">
      <c r="EY1648" t="str">
        <f t="shared" si="333"/>
        <v>||||</v>
      </c>
    </row>
    <row r="1649" spans="155:155" x14ac:dyDescent="0.25">
      <c r="EY1649" t="str">
        <f t="shared" si="333"/>
        <v>||||</v>
      </c>
    </row>
    <row r="1650" spans="155:155" x14ac:dyDescent="0.25">
      <c r="EY1650" t="str">
        <f t="shared" si="333"/>
        <v>||||</v>
      </c>
    </row>
    <row r="1651" spans="155:155" x14ac:dyDescent="0.25">
      <c r="EY1651" t="str">
        <f t="shared" si="333"/>
        <v>||||</v>
      </c>
    </row>
    <row r="1652" spans="155:155" x14ac:dyDescent="0.25">
      <c r="EY1652" t="str">
        <f t="shared" si="333"/>
        <v>||||</v>
      </c>
    </row>
    <row r="1653" spans="155:155" x14ac:dyDescent="0.25">
      <c r="EY1653" t="str">
        <f t="shared" si="333"/>
        <v>||||</v>
      </c>
    </row>
    <row r="1654" spans="155:155" x14ac:dyDescent="0.25">
      <c r="EY1654" t="str">
        <f t="shared" si="333"/>
        <v>||||</v>
      </c>
    </row>
    <row r="1655" spans="155:155" x14ac:dyDescent="0.25">
      <c r="EY1655" t="str">
        <f t="shared" si="333"/>
        <v>||||</v>
      </c>
    </row>
    <row r="1656" spans="155:155" x14ac:dyDescent="0.25">
      <c r="EY1656" t="str">
        <f t="shared" si="333"/>
        <v>||||</v>
      </c>
    </row>
    <row r="1657" spans="155:155" x14ac:dyDescent="0.25">
      <c r="EY1657" t="str">
        <f t="shared" si="333"/>
        <v>||||</v>
      </c>
    </row>
    <row r="1658" spans="155:155" x14ac:dyDescent="0.25">
      <c r="EY1658" t="str">
        <f t="shared" si="333"/>
        <v>||||</v>
      </c>
    </row>
    <row r="1659" spans="155:155" x14ac:dyDescent="0.25">
      <c r="EY1659" t="str">
        <f t="shared" si="333"/>
        <v>||||</v>
      </c>
    </row>
    <row r="1660" spans="155:155" x14ac:dyDescent="0.25">
      <c r="EY1660" t="str">
        <f t="shared" si="333"/>
        <v>||||</v>
      </c>
    </row>
    <row r="1661" spans="155:155" x14ac:dyDescent="0.25">
      <c r="EY1661" t="str">
        <f t="shared" si="333"/>
        <v>||||</v>
      </c>
    </row>
    <row r="1662" spans="155:155" x14ac:dyDescent="0.25">
      <c r="EY1662" t="str">
        <f t="shared" si="333"/>
        <v>||||</v>
      </c>
    </row>
    <row r="1663" spans="155:155" x14ac:dyDescent="0.25">
      <c r="EY1663" t="str">
        <f t="shared" si="333"/>
        <v>||||</v>
      </c>
    </row>
    <row r="1664" spans="155:155" x14ac:dyDescent="0.25">
      <c r="EY1664" t="str">
        <f t="shared" si="333"/>
        <v>||||</v>
      </c>
    </row>
    <row r="1665" spans="155:155" x14ac:dyDescent="0.25">
      <c r="EY1665" t="str">
        <f t="shared" si="333"/>
        <v>||||</v>
      </c>
    </row>
    <row r="1666" spans="155:155" x14ac:dyDescent="0.25">
      <c r="EY1666" t="str">
        <f t="shared" si="333"/>
        <v>||||</v>
      </c>
    </row>
    <row r="1667" spans="155:155" x14ac:dyDescent="0.25">
      <c r="EY1667" t="str">
        <f t="shared" si="333"/>
        <v>||||</v>
      </c>
    </row>
    <row r="1668" spans="155:155" x14ac:dyDescent="0.25">
      <c r="EY1668" t="str">
        <f t="shared" si="333"/>
        <v>||||</v>
      </c>
    </row>
    <row r="1669" spans="155:155" x14ac:dyDescent="0.25">
      <c r="EY1669" t="str">
        <f t="shared" si="333"/>
        <v>||||</v>
      </c>
    </row>
    <row r="1670" spans="155:155" x14ac:dyDescent="0.25">
      <c r="EY1670" t="str">
        <f t="shared" si="333"/>
        <v>||||</v>
      </c>
    </row>
    <row r="1671" spans="155:155" x14ac:dyDescent="0.25">
      <c r="EY1671" t="str">
        <f t="shared" si="333"/>
        <v>||||</v>
      </c>
    </row>
    <row r="1672" spans="155:155" x14ac:dyDescent="0.25">
      <c r="EY1672" t="str">
        <f t="shared" ref="EY1672:EY1735" si="334">EZ1672&amp;"|"&amp;FA1672&amp;"|"&amp;FB1672&amp;"|"&amp;FC1672&amp;"|"&amp;FD1672</f>
        <v>||||</v>
      </c>
    </row>
    <row r="1673" spans="155:155" x14ac:dyDescent="0.25">
      <c r="EY1673" t="str">
        <f t="shared" si="334"/>
        <v>||||</v>
      </c>
    </row>
    <row r="1674" spans="155:155" x14ac:dyDescent="0.25">
      <c r="EY1674" t="str">
        <f t="shared" si="334"/>
        <v>||||</v>
      </c>
    </row>
    <row r="1675" spans="155:155" x14ac:dyDescent="0.25">
      <c r="EY1675" t="str">
        <f t="shared" si="334"/>
        <v>||||</v>
      </c>
    </row>
    <row r="1676" spans="155:155" x14ac:dyDescent="0.25">
      <c r="EY1676" t="str">
        <f t="shared" si="334"/>
        <v>||||</v>
      </c>
    </row>
    <row r="1677" spans="155:155" x14ac:dyDescent="0.25">
      <c r="EY1677" t="str">
        <f t="shared" si="334"/>
        <v>||||</v>
      </c>
    </row>
    <row r="1678" spans="155:155" x14ac:dyDescent="0.25">
      <c r="EY1678" t="str">
        <f t="shared" si="334"/>
        <v>||||</v>
      </c>
    </row>
    <row r="1679" spans="155:155" x14ac:dyDescent="0.25">
      <c r="EY1679" t="str">
        <f t="shared" si="334"/>
        <v>||||</v>
      </c>
    </row>
    <row r="1680" spans="155:155" x14ac:dyDescent="0.25">
      <c r="EY1680" t="str">
        <f t="shared" si="334"/>
        <v>||||</v>
      </c>
    </row>
    <row r="1681" spans="155:155" x14ac:dyDescent="0.25">
      <c r="EY1681" t="str">
        <f t="shared" si="334"/>
        <v>||||</v>
      </c>
    </row>
    <row r="1682" spans="155:155" x14ac:dyDescent="0.25">
      <c r="EY1682" t="str">
        <f t="shared" si="334"/>
        <v>||||</v>
      </c>
    </row>
    <row r="1683" spans="155:155" x14ac:dyDescent="0.25">
      <c r="EY1683" t="str">
        <f t="shared" si="334"/>
        <v>||||</v>
      </c>
    </row>
    <row r="1684" spans="155:155" x14ac:dyDescent="0.25">
      <c r="EY1684" t="str">
        <f t="shared" si="334"/>
        <v>||||</v>
      </c>
    </row>
    <row r="1685" spans="155:155" x14ac:dyDescent="0.25">
      <c r="EY1685" t="str">
        <f t="shared" si="334"/>
        <v>||||</v>
      </c>
    </row>
    <row r="1686" spans="155:155" x14ac:dyDescent="0.25">
      <c r="EY1686" t="str">
        <f t="shared" si="334"/>
        <v>||||</v>
      </c>
    </row>
    <row r="1687" spans="155:155" x14ac:dyDescent="0.25">
      <c r="EY1687" t="str">
        <f t="shared" si="334"/>
        <v>||||</v>
      </c>
    </row>
    <row r="1688" spans="155:155" x14ac:dyDescent="0.25">
      <c r="EY1688" t="str">
        <f t="shared" si="334"/>
        <v>||||</v>
      </c>
    </row>
    <row r="1689" spans="155:155" x14ac:dyDescent="0.25">
      <c r="EY1689" t="str">
        <f t="shared" si="334"/>
        <v>||||</v>
      </c>
    </row>
    <row r="1690" spans="155:155" x14ac:dyDescent="0.25">
      <c r="EY1690" t="str">
        <f t="shared" si="334"/>
        <v>||||</v>
      </c>
    </row>
    <row r="1691" spans="155:155" x14ac:dyDescent="0.25">
      <c r="EY1691" t="str">
        <f t="shared" si="334"/>
        <v>||||</v>
      </c>
    </row>
    <row r="1692" spans="155:155" x14ac:dyDescent="0.25">
      <c r="EY1692" t="str">
        <f t="shared" si="334"/>
        <v>||||</v>
      </c>
    </row>
    <row r="1693" spans="155:155" x14ac:dyDescent="0.25">
      <c r="EY1693" t="str">
        <f t="shared" si="334"/>
        <v>||||</v>
      </c>
    </row>
    <row r="1694" spans="155:155" x14ac:dyDescent="0.25">
      <c r="EY1694" t="str">
        <f t="shared" si="334"/>
        <v>||||</v>
      </c>
    </row>
    <row r="1695" spans="155:155" x14ac:dyDescent="0.25">
      <c r="EY1695" t="str">
        <f t="shared" si="334"/>
        <v>||||</v>
      </c>
    </row>
    <row r="1696" spans="155:155" x14ac:dyDescent="0.25">
      <c r="EY1696" t="str">
        <f t="shared" si="334"/>
        <v>||||</v>
      </c>
    </row>
    <row r="1697" spans="155:155" x14ac:dyDescent="0.25">
      <c r="EY1697" t="str">
        <f t="shared" si="334"/>
        <v>||||</v>
      </c>
    </row>
    <row r="1698" spans="155:155" x14ac:dyDescent="0.25">
      <c r="EY1698" t="str">
        <f t="shared" si="334"/>
        <v>||||</v>
      </c>
    </row>
    <row r="1699" spans="155:155" x14ac:dyDescent="0.25">
      <c r="EY1699" t="str">
        <f t="shared" si="334"/>
        <v>||||</v>
      </c>
    </row>
    <row r="1700" spans="155:155" x14ac:dyDescent="0.25">
      <c r="EY1700" t="str">
        <f t="shared" si="334"/>
        <v>||||</v>
      </c>
    </row>
    <row r="1701" spans="155:155" x14ac:dyDescent="0.25">
      <c r="EY1701" t="str">
        <f t="shared" si="334"/>
        <v>||||</v>
      </c>
    </row>
    <row r="1702" spans="155:155" x14ac:dyDescent="0.25">
      <c r="EY1702" t="str">
        <f t="shared" si="334"/>
        <v>||||</v>
      </c>
    </row>
    <row r="1703" spans="155:155" x14ac:dyDescent="0.25">
      <c r="EY1703" t="str">
        <f t="shared" si="334"/>
        <v>||||</v>
      </c>
    </row>
    <row r="1704" spans="155:155" x14ac:dyDescent="0.25">
      <c r="EY1704" t="str">
        <f t="shared" si="334"/>
        <v>||||</v>
      </c>
    </row>
    <row r="1705" spans="155:155" x14ac:dyDescent="0.25">
      <c r="EY1705" t="str">
        <f t="shared" si="334"/>
        <v>||||</v>
      </c>
    </row>
    <row r="1706" spans="155:155" x14ac:dyDescent="0.25">
      <c r="EY1706" t="str">
        <f t="shared" si="334"/>
        <v>||||</v>
      </c>
    </row>
    <row r="1707" spans="155:155" x14ac:dyDescent="0.25">
      <c r="EY1707" t="str">
        <f t="shared" si="334"/>
        <v>||||</v>
      </c>
    </row>
    <row r="1708" spans="155:155" x14ac:dyDescent="0.25">
      <c r="EY1708" t="str">
        <f t="shared" si="334"/>
        <v>||||</v>
      </c>
    </row>
    <row r="1709" spans="155:155" x14ac:dyDescent="0.25">
      <c r="EY1709" t="str">
        <f t="shared" si="334"/>
        <v>||||</v>
      </c>
    </row>
    <row r="1710" spans="155:155" x14ac:dyDescent="0.25">
      <c r="EY1710" t="str">
        <f t="shared" si="334"/>
        <v>||||</v>
      </c>
    </row>
    <row r="1711" spans="155:155" x14ac:dyDescent="0.25">
      <c r="EY1711" t="str">
        <f t="shared" si="334"/>
        <v>||||</v>
      </c>
    </row>
    <row r="1712" spans="155:155" x14ac:dyDescent="0.25">
      <c r="EY1712" t="str">
        <f t="shared" si="334"/>
        <v>||||</v>
      </c>
    </row>
    <row r="1713" spans="155:155" x14ac:dyDescent="0.25">
      <c r="EY1713" t="str">
        <f t="shared" si="334"/>
        <v>||||</v>
      </c>
    </row>
    <row r="1714" spans="155:155" x14ac:dyDescent="0.25">
      <c r="EY1714" t="str">
        <f t="shared" si="334"/>
        <v>||||</v>
      </c>
    </row>
    <row r="1715" spans="155:155" x14ac:dyDescent="0.25">
      <c r="EY1715" t="str">
        <f t="shared" si="334"/>
        <v>||||</v>
      </c>
    </row>
    <row r="1716" spans="155:155" x14ac:dyDescent="0.25">
      <c r="EY1716" t="str">
        <f t="shared" si="334"/>
        <v>||||</v>
      </c>
    </row>
    <row r="1717" spans="155:155" x14ac:dyDescent="0.25">
      <c r="EY1717" t="str">
        <f t="shared" si="334"/>
        <v>||||</v>
      </c>
    </row>
    <row r="1718" spans="155:155" x14ac:dyDescent="0.25">
      <c r="EY1718" t="str">
        <f t="shared" si="334"/>
        <v>||||</v>
      </c>
    </row>
    <row r="1719" spans="155:155" x14ac:dyDescent="0.25">
      <c r="EY1719" t="str">
        <f t="shared" si="334"/>
        <v>||||</v>
      </c>
    </row>
    <row r="1720" spans="155:155" x14ac:dyDescent="0.25">
      <c r="EY1720" t="str">
        <f t="shared" si="334"/>
        <v>||||</v>
      </c>
    </row>
    <row r="1721" spans="155:155" x14ac:dyDescent="0.25">
      <c r="EY1721" t="str">
        <f t="shared" si="334"/>
        <v>||||</v>
      </c>
    </row>
    <row r="1722" spans="155:155" x14ac:dyDescent="0.25">
      <c r="EY1722" t="str">
        <f t="shared" si="334"/>
        <v>||||</v>
      </c>
    </row>
    <row r="1723" spans="155:155" x14ac:dyDescent="0.25">
      <c r="EY1723" t="str">
        <f t="shared" si="334"/>
        <v>||||</v>
      </c>
    </row>
    <row r="1724" spans="155:155" x14ac:dyDescent="0.25">
      <c r="EY1724" t="str">
        <f t="shared" si="334"/>
        <v>||||</v>
      </c>
    </row>
    <row r="1725" spans="155:155" x14ac:dyDescent="0.25">
      <c r="EY1725" t="str">
        <f t="shared" si="334"/>
        <v>||||</v>
      </c>
    </row>
    <row r="1726" spans="155:155" x14ac:dyDescent="0.25">
      <c r="EY1726" t="str">
        <f t="shared" si="334"/>
        <v>||||</v>
      </c>
    </row>
    <row r="1727" spans="155:155" x14ac:dyDescent="0.25">
      <c r="EY1727" t="str">
        <f t="shared" si="334"/>
        <v>||||</v>
      </c>
    </row>
    <row r="1728" spans="155:155" x14ac:dyDescent="0.25">
      <c r="EY1728" t="str">
        <f t="shared" si="334"/>
        <v>||||</v>
      </c>
    </row>
    <row r="1729" spans="155:155" x14ac:dyDescent="0.25">
      <c r="EY1729" t="str">
        <f t="shared" si="334"/>
        <v>||||</v>
      </c>
    </row>
    <row r="1730" spans="155:155" x14ac:dyDescent="0.25">
      <c r="EY1730" t="str">
        <f t="shared" si="334"/>
        <v>||||</v>
      </c>
    </row>
    <row r="1731" spans="155:155" x14ac:dyDescent="0.25">
      <c r="EY1731" t="str">
        <f t="shared" si="334"/>
        <v>||||</v>
      </c>
    </row>
    <row r="1732" spans="155:155" x14ac:dyDescent="0.25">
      <c r="EY1732" t="str">
        <f t="shared" si="334"/>
        <v>||||</v>
      </c>
    </row>
    <row r="1733" spans="155:155" x14ac:dyDescent="0.25">
      <c r="EY1733" t="str">
        <f t="shared" si="334"/>
        <v>||||</v>
      </c>
    </row>
    <row r="1734" spans="155:155" x14ac:dyDescent="0.25">
      <c r="EY1734" t="str">
        <f t="shared" si="334"/>
        <v>||||</v>
      </c>
    </row>
    <row r="1735" spans="155:155" x14ac:dyDescent="0.25">
      <c r="EY1735" t="str">
        <f t="shared" si="334"/>
        <v>||||</v>
      </c>
    </row>
    <row r="1736" spans="155:155" x14ac:dyDescent="0.25">
      <c r="EY1736" t="str">
        <f t="shared" ref="EY1736:EY1799" si="335">EZ1736&amp;"|"&amp;FA1736&amp;"|"&amp;FB1736&amp;"|"&amp;FC1736&amp;"|"&amp;FD1736</f>
        <v>||||</v>
      </c>
    </row>
    <row r="1737" spans="155:155" x14ac:dyDescent="0.25">
      <c r="EY1737" t="str">
        <f t="shared" si="335"/>
        <v>||||</v>
      </c>
    </row>
    <row r="1738" spans="155:155" x14ac:dyDescent="0.25">
      <c r="EY1738" t="str">
        <f t="shared" si="335"/>
        <v>||||</v>
      </c>
    </row>
    <row r="1739" spans="155:155" x14ac:dyDescent="0.25">
      <c r="EY1739" t="str">
        <f t="shared" si="335"/>
        <v>||||</v>
      </c>
    </row>
    <row r="1740" spans="155:155" x14ac:dyDescent="0.25">
      <c r="EY1740" t="str">
        <f t="shared" si="335"/>
        <v>||||</v>
      </c>
    </row>
    <row r="1741" spans="155:155" x14ac:dyDescent="0.25">
      <c r="EY1741" t="str">
        <f t="shared" si="335"/>
        <v>||||</v>
      </c>
    </row>
    <row r="1742" spans="155:155" x14ac:dyDescent="0.25">
      <c r="EY1742" t="str">
        <f t="shared" si="335"/>
        <v>||||</v>
      </c>
    </row>
    <row r="1743" spans="155:155" x14ac:dyDescent="0.25">
      <c r="EY1743" t="str">
        <f t="shared" si="335"/>
        <v>||||</v>
      </c>
    </row>
    <row r="1744" spans="155:155" x14ac:dyDescent="0.25">
      <c r="EY1744" t="str">
        <f t="shared" si="335"/>
        <v>||||</v>
      </c>
    </row>
    <row r="1745" spans="155:155" x14ac:dyDescent="0.25">
      <c r="EY1745" t="str">
        <f t="shared" si="335"/>
        <v>||||</v>
      </c>
    </row>
    <row r="1746" spans="155:155" x14ac:dyDescent="0.25">
      <c r="EY1746" t="str">
        <f t="shared" si="335"/>
        <v>||||</v>
      </c>
    </row>
    <row r="1747" spans="155:155" x14ac:dyDescent="0.25">
      <c r="EY1747" t="str">
        <f t="shared" si="335"/>
        <v>||||</v>
      </c>
    </row>
    <row r="1748" spans="155:155" x14ac:dyDescent="0.25">
      <c r="EY1748" t="str">
        <f t="shared" si="335"/>
        <v>||||</v>
      </c>
    </row>
    <row r="1749" spans="155:155" x14ac:dyDescent="0.25">
      <c r="EY1749" t="str">
        <f t="shared" si="335"/>
        <v>||||</v>
      </c>
    </row>
    <row r="1750" spans="155:155" x14ac:dyDescent="0.25">
      <c r="EY1750" t="str">
        <f t="shared" si="335"/>
        <v>||||</v>
      </c>
    </row>
    <row r="1751" spans="155:155" x14ac:dyDescent="0.25">
      <c r="EY1751" t="str">
        <f t="shared" si="335"/>
        <v>||||</v>
      </c>
    </row>
    <row r="1752" spans="155:155" x14ac:dyDescent="0.25">
      <c r="EY1752" t="str">
        <f t="shared" si="335"/>
        <v>||||</v>
      </c>
    </row>
    <row r="1753" spans="155:155" x14ac:dyDescent="0.25">
      <c r="EY1753" t="str">
        <f t="shared" si="335"/>
        <v>||||</v>
      </c>
    </row>
    <row r="1754" spans="155:155" x14ac:dyDescent="0.25">
      <c r="EY1754" t="str">
        <f t="shared" si="335"/>
        <v>||||</v>
      </c>
    </row>
    <row r="1755" spans="155:155" x14ac:dyDescent="0.25">
      <c r="EY1755" t="str">
        <f t="shared" si="335"/>
        <v>||||</v>
      </c>
    </row>
    <row r="1756" spans="155:155" x14ac:dyDescent="0.25">
      <c r="EY1756" t="str">
        <f t="shared" si="335"/>
        <v>||||</v>
      </c>
    </row>
    <row r="1757" spans="155:155" x14ac:dyDescent="0.25">
      <c r="EY1757" t="str">
        <f t="shared" si="335"/>
        <v>||||</v>
      </c>
    </row>
    <row r="1758" spans="155:155" x14ac:dyDescent="0.25">
      <c r="EY1758" t="str">
        <f t="shared" si="335"/>
        <v>||||</v>
      </c>
    </row>
    <row r="1759" spans="155:155" x14ac:dyDescent="0.25">
      <c r="EY1759" t="str">
        <f t="shared" si="335"/>
        <v>||||</v>
      </c>
    </row>
    <row r="1760" spans="155:155" x14ac:dyDescent="0.25">
      <c r="EY1760" t="str">
        <f t="shared" si="335"/>
        <v>||||</v>
      </c>
    </row>
    <row r="1761" spans="155:155" x14ac:dyDescent="0.25">
      <c r="EY1761" t="str">
        <f t="shared" si="335"/>
        <v>||||</v>
      </c>
    </row>
    <row r="1762" spans="155:155" x14ac:dyDescent="0.25">
      <c r="EY1762" t="str">
        <f t="shared" si="335"/>
        <v>||||</v>
      </c>
    </row>
    <row r="1763" spans="155:155" x14ac:dyDescent="0.25">
      <c r="EY1763" t="str">
        <f t="shared" si="335"/>
        <v>||||</v>
      </c>
    </row>
    <row r="1764" spans="155:155" x14ac:dyDescent="0.25">
      <c r="EY1764" t="str">
        <f t="shared" si="335"/>
        <v>||||</v>
      </c>
    </row>
    <row r="1765" spans="155:155" x14ac:dyDescent="0.25">
      <c r="EY1765" t="str">
        <f t="shared" si="335"/>
        <v>||||</v>
      </c>
    </row>
    <row r="1766" spans="155:155" x14ac:dyDescent="0.25">
      <c r="EY1766" t="str">
        <f t="shared" si="335"/>
        <v>||||</v>
      </c>
    </row>
    <row r="1767" spans="155:155" x14ac:dyDescent="0.25">
      <c r="EY1767" t="str">
        <f t="shared" si="335"/>
        <v>||||</v>
      </c>
    </row>
    <row r="1768" spans="155:155" x14ac:dyDescent="0.25">
      <c r="EY1768" t="str">
        <f t="shared" si="335"/>
        <v>||||</v>
      </c>
    </row>
    <row r="1769" spans="155:155" x14ac:dyDescent="0.25">
      <c r="EY1769" t="str">
        <f t="shared" si="335"/>
        <v>||||</v>
      </c>
    </row>
    <row r="1770" spans="155:155" x14ac:dyDescent="0.25">
      <c r="EY1770" t="str">
        <f t="shared" si="335"/>
        <v>||||</v>
      </c>
    </row>
    <row r="1771" spans="155:155" x14ac:dyDescent="0.25">
      <c r="EY1771" t="str">
        <f t="shared" si="335"/>
        <v>||||</v>
      </c>
    </row>
    <row r="1772" spans="155:155" x14ac:dyDescent="0.25">
      <c r="EY1772" t="str">
        <f t="shared" si="335"/>
        <v>||||</v>
      </c>
    </row>
    <row r="1773" spans="155:155" x14ac:dyDescent="0.25">
      <c r="EY1773" t="str">
        <f t="shared" si="335"/>
        <v>||||</v>
      </c>
    </row>
    <row r="1774" spans="155:155" x14ac:dyDescent="0.25">
      <c r="EY1774" t="str">
        <f t="shared" si="335"/>
        <v>||||</v>
      </c>
    </row>
    <row r="1775" spans="155:155" x14ac:dyDescent="0.25">
      <c r="EY1775" t="str">
        <f t="shared" si="335"/>
        <v>||||</v>
      </c>
    </row>
    <row r="1776" spans="155:155" x14ac:dyDescent="0.25">
      <c r="EY1776" t="str">
        <f t="shared" si="335"/>
        <v>||||</v>
      </c>
    </row>
    <row r="1777" spans="155:155" x14ac:dyDescent="0.25">
      <c r="EY1777" t="str">
        <f t="shared" si="335"/>
        <v>||||</v>
      </c>
    </row>
    <row r="1778" spans="155:155" x14ac:dyDescent="0.25">
      <c r="EY1778" t="str">
        <f t="shared" si="335"/>
        <v>||||</v>
      </c>
    </row>
    <row r="1779" spans="155:155" x14ac:dyDescent="0.25">
      <c r="EY1779" t="str">
        <f t="shared" si="335"/>
        <v>||||</v>
      </c>
    </row>
    <row r="1780" spans="155:155" x14ac:dyDescent="0.25">
      <c r="EY1780" t="str">
        <f t="shared" si="335"/>
        <v>||||</v>
      </c>
    </row>
    <row r="1781" spans="155:155" x14ac:dyDescent="0.25">
      <c r="EY1781" t="str">
        <f t="shared" si="335"/>
        <v>||||</v>
      </c>
    </row>
    <row r="1782" spans="155:155" x14ac:dyDescent="0.25">
      <c r="EY1782" t="str">
        <f t="shared" si="335"/>
        <v>||||</v>
      </c>
    </row>
    <row r="1783" spans="155:155" x14ac:dyDescent="0.25">
      <c r="EY1783" t="str">
        <f t="shared" si="335"/>
        <v>||||</v>
      </c>
    </row>
    <row r="1784" spans="155:155" x14ac:dyDescent="0.25">
      <c r="EY1784" t="str">
        <f t="shared" si="335"/>
        <v>||||</v>
      </c>
    </row>
    <row r="1785" spans="155:155" x14ac:dyDescent="0.25">
      <c r="EY1785" t="str">
        <f t="shared" si="335"/>
        <v>||||</v>
      </c>
    </row>
    <row r="1786" spans="155:155" x14ac:dyDescent="0.25">
      <c r="EY1786" t="str">
        <f t="shared" si="335"/>
        <v>||||</v>
      </c>
    </row>
    <row r="1787" spans="155:155" x14ac:dyDescent="0.25">
      <c r="EY1787" t="str">
        <f t="shared" si="335"/>
        <v>||||</v>
      </c>
    </row>
    <row r="1788" spans="155:155" x14ac:dyDescent="0.25">
      <c r="EY1788" t="str">
        <f t="shared" si="335"/>
        <v>||||</v>
      </c>
    </row>
    <row r="1789" spans="155:155" x14ac:dyDescent="0.25">
      <c r="EY1789" t="str">
        <f t="shared" si="335"/>
        <v>||||</v>
      </c>
    </row>
    <row r="1790" spans="155:155" x14ac:dyDescent="0.25">
      <c r="EY1790" t="str">
        <f t="shared" si="335"/>
        <v>||||</v>
      </c>
    </row>
    <row r="1791" spans="155:155" x14ac:dyDescent="0.25">
      <c r="EY1791" t="str">
        <f t="shared" si="335"/>
        <v>||||</v>
      </c>
    </row>
    <row r="1792" spans="155:155" x14ac:dyDescent="0.25">
      <c r="EY1792" t="str">
        <f t="shared" si="335"/>
        <v>||||</v>
      </c>
    </row>
    <row r="1793" spans="155:155" x14ac:dyDescent="0.25">
      <c r="EY1793" t="str">
        <f t="shared" si="335"/>
        <v>||||</v>
      </c>
    </row>
    <row r="1794" spans="155:155" x14ac:dyDescent="0.25">
      <c r="EY1794" t="str">
        <f t="shared" si="335"/>
        <v>||||</v>
      </c>
    </row>
    <row r="1795" spans="155:155" x14ac:dyDescent="0.25">
      <c r="EY1795" t="str">
        <f t="shared" si="335"/>
        <v>||||</v>
      </c>
    </row>
    <row r="1796" spans="155:155" x14ac:dyDescent="0.25">
      <c r="EY1796" t="str">
        <f t="shared" si="335"/>
        <v>||||</v>
      </c>
    </row>
    <row r="1797" spans="155:155" x14ac:dyDescent="0.25">
      <c r="EY1797" t="str">
        <f t="shared" si="335"/>
        <v>||||</v>
      </c>
    </row>
    <row r="1798" spans="155:155" x14ac:dyDescent="0.25">
      <c r="EY1798" t="str">
        <f t="shared" si="335"/>
        <v>||||</v>
      </c>
    </row>
    <row r="1799" spans="155:155" x14ac:dyDescent="0.25">
      <c r="EY1799" t="str">
        <f t="shared" si="335"/>
        <v>||||</v>
      </c>
    </row>
    <row r="1800" spans="155:155" x14ac:dyDescent="0.25">
      <c r="EY1800" t="str">
        <f t="shared" ref="EY1800:EY1863" si="336">EZ1800&amp;"|"&amp;FA1800&amp;"|"&amp;FB1800&amp;"|"&amp;FC1800&amp;"|"&amp;FD1800</f>
        <v>||||</v>
      </c>
    </row>
    <row r="1801" spans="155:155" x14ac:dyDescent="0.25">
      <c r="EY1801" t="str">
        <f t="shared" si="336"/>
        <v>||||</v>
      </c>
    </row>
    <row r="1802" spans="155:155" x14ac:dyDescent="0.25">
      <c r="EY1802" t="str">
        <f t="shared" si="336"/>
        <v>||||</v>
      </c>
    </row>
    <row r="1803" spans="155:155" x14ac:dyDescent="0.25">
      <c r="EY1803" t="str">
        <f t="shared" si="336"/>
        <v>||||</v>
      </c>
    </row>
    <row r="1804" spans="155:155" x14ac:dyDescent="0.25">
      <c r="EY1804" t="str">
        <f t="shared" si="336"/>
        <v>||||</v>
      </c>
    </row>
    <row r="1805" spans="155:155" x14ac:dyDescent="0.25">
      <c r="EY1805" t="str">
        <f t="shared" si="336"/>
        <v>||||</v>
      </c>
    </row>
    <row r="1806" spans="155:155" x14ac:dyDescent="0.25">
      <c r="EY1806" t="str">
        <f t="shared" si="336"/>
        <v>||||</v>
      </c>
    </row>
    <row r="1807" spans="155:155" x14ac:dyDescent="0.25">
      <c r="EY1807" t="str">
        <f t="shared" si="336"/>
        <v>||||</v>
      </c>
    </row>
    <row r="1808" spans="155:155" x14ac:dyDescent="0.25">
      <c r="EY1808" t="str">
        <f t="shared" si="336"/>
        <v>||||</v>
      </c>
    </row>
    <row r="1809" spans="155:155" x14ac:dyDescent="0.25">
      <c r="EY1809" t="str">
        <f t="shared" si="336"/>
        <v>||||</v>
      </c>
    </row>
    <row r="1810" spans="155:155" x14ac:dyDescent="0.25">
      <c r="EY1810" t="str">
        <f t="shared" si="336"/>
        <v>||||</v>
      </c>
    </row>
    <row r="1811" spans="155:155" x14ac:dyDescent="0.25">
      <c r="EY1811" t="str">
        <f t="shared" si="336"/>
        <v>||||</v>
      </c>
    </row>
    <row r="1812" spans="155:155" x14ac:dyDescent="0.25">
      <c r="EY1812" t="str">
        <f t="shared" si="336"/>
        <v>||||</v>
      </c>
    </row>
    <row r="1813" spans="155:155" x14ac:dyDescent="0.25">
      <c r="EY1813" t="str">
        <f t="shared" si="336"/>
        <v>||||</v>
      </c>
    </row>
    <row r="1814" spans="155:155" x14ac:dyDescent="0.25">
      <c r="EY1814" t="str">
        <f t="shared" si="336"/>
        <v>||||</v>
      </c>
    </row>
    <row r="1815" spans="155:155" x14ac:dyDescent="0.25">
      <c r="EY1815" t="str">
        <f t="shared" si="336"/>
        <v>||||</v>
      </c>
    </row>
    <row r="1816" spans="155:155" x14ac:dyDescent="0.25">
      <c r="EY1816" t="str">
        <f t="shared" si="336"/>
        <v>||||</v>
      </c>
    </row>
    <row r="1817" spans="155:155" x14ac:dyDescent="0.25">
      <c r="EY1817" t="str">
        <f t="shared" si="336"/>
        <v>||||</v>
      </c>
    </row>
    <row r="1818" spans="155:155" x14ac:dyDescent="0.25">
      <c r="EY1818" t="str">
        <f t="shared" si="336"/>
        <v>||||</v>
      </c>
    </row>
    <row r="1819" spans="155:155" x14ac:dyDescent="0.25">
      <c r="EY1819" t="str">
        <f t="shared" si="336"/>
        <v>||||</v>
      </c>
    </row>
    <row r="1820" spans="155:155" x14ac:dyDescent="0.25">
      <c r="EY1820" t="str">
        <f t="shared" si="336"/>
        <v>||||</v>
      </c>
    </row>
    <row r="1821" spans="155:155" x14ac:dyDescent="0.25">
      <c r="EY1821" t="str">
        <f t="shared" si="336"/>
        <v>||||</v>
      </c>
    </row>
    <row r="1822" spans="155:155" x14ac:dyDescent="0.25">
      <c r="EY1822" t="str">
        <f t="shared" si="336"/>
        <v>||||</v>
      </c>
    </row>
    <row r="1823" spans="155:155" x14ac:dyDescent="0.25">
      <c r="EY1823" t="str">
        <f t="shared" si="336"/>
        <v>||||</v>
      </c>
    </row>
    <row r="1824" spans="155:155" x14ac:dyDescent="0.25">
      <c r="EY1824" t="str">
        <f t="shared" si="336"/>
        <v>||||</v>
      </c>
    </row>
    <row r="1825" spans="155:155" x14ac:dyDescent="0.25">
      <c r="EY1825" t="str">
        <f t="shared" si="336"/>
        <v>||||</v>
      </c>
    </row>
    <row r="1826" spans="155:155" x14ac:dyDescent="0.25">
      <c r="EY1826" t="str">
        <f t="shared" si="336"/>
        <v>||||</v>
      </c>
    </row>
    <row r="1827" spans="155:155" x14ac:dyDescent="0.25">
      <c r="EY1827" t="str">
        <f t="shared" si="336"/>
        <v>||||</v>
      </c>
    </row>
    <row r="1828" spans="155:155" x14ac:dyDescent="0.25">
      <c r="EY1828" t="str">
        <f t="shared" si="336"/>
        <v>||||</v>
      </c>
    </row>
    <row r="1829" spans="155:155" x14ac:dyDescent="0.25">
      <c r="EY1829" t="str">
        <f t="shared" si="336"/>
        <v>||||</v>
      </c>
    </row>
    <row r="1830" spans="155:155" x14ac:dyDescent="0.25">
      <c r="EY1830" t="str">
        <f t="shared" si="336"/>
        <v>||||</v>
      </c>
    </row>
    <row r="1831" spans="155:155" x14ac:dyDescent="0.25">
      <c r="EY1831" t="str">
        <f t="shared" si="336"/>
        <v>||||</v>
      </c>
    </row>
    <row r="1832" spans="155:155" x14ac:dyDescent="0.25">
      <c r="EY1832" t="str">
        <f t="shared" si="336"/>
        <v>||||</v>
      </c>
    </row>
    <row r="1833" spans="155:155" x14ac:dyDescent="0.25">
      <c r="EY1833" t="str">
        <f t="shared" si="336"/>
        <v>||||</v>
      </c>
    </row>
    <row r="1834" spans="155:155" x14ac:dyDescent="0.25">
      <c r="EY1834" t="str">
        <f t="shared" si="336"/>
        <v>||||</v>
      </c>
    </row>
    <row r="1835" spans="155:155" x14ac:dyDescent="0.25">
      <c r="EY1835" t="str">
        <f t="shared" si="336"/>
        <v>||||</v>
      </c>
    </row>
    <row r="1836" spans="155:155" x14ac:dyDescent="0.25">
      <c r="EY1836" t="str">
        <f t="shared" si="336"/>
        <v>||||</v>
      </c>
    </row>
    <row r="1837" spans="155:155" x14ac:dyDescent="0.25">
      <c r="EY1837" t="str">
        <f t="shared" si="336"/>
        <v>||||</v>
      </c>
    </row>
    <row r="1838" spans="155:155" x14ac:dyDescent="0.25">
      <c r="EY1838" t="str">
        <f t="shared" si="336"/>
        <v>||||</v>
      </c>
    </row>
    <row r="1839" spans="155:155" x14ac:dyDescent="0.25">
      <c r="EY1839" t="str">
        <f t="shared" si="336"/>
        <v>||||</v>
      </c>
    </row>
    <row r="1840" spans="155:155" x14ac:dyDescent="0.25">
      <c r="EY1840" t="str">
        <f t="shared" si="336"/>
        <v>||||</v>
      </c>
    </row>
    <row r="1841" spans="155:155" x14ac:dyDescent="0.25">
      <c r="EY1841" t="str">
        <f t="shared" si="336"/>
        <v>||||</v>
      </c>
    </row>
    <row r="1842" spans="155:155" x14ac:dyDescent="0.25">
      <c r="EY1842" t="str">
        <f t="shared" si="336"/>
        <v>||||</v>
      </c>
    </row>
    <row r="1843" spans="155:155" x14ac:dyDescent="0.25">
      <c r="EY1843" t="str">
        <f t="shared" si="336"/>
        <v>||||</v>
      </c>
    </row>
    <row r="1844" spans="155:155" x14ac:dyDescent="0.25">
      <c r="EY1844" t="str">
        <f t="shared" si="336"/>
        <v>||||</v>
      </c>
    </row>
    <row r="1845" spans="155:155" x14ac:dyDescent="0.25">
      <c r="EY1845" t="str">
        <f t="shared" si="336"/>
        <v>||||</v>
      </c>
    </row>
    <row r="1846" spans="155:155" x14ac:dyDescent="0.25">
      <c r="EY1846" t="str">
        <f t="shared" si="336"/>
        <v>||||</v>
      </c>
    </row>
    <row r="1847" spans="155:155" x14ac:dyDescent="0.25">
      <c r="EY1847" t="str">
        <f t="shared" si="336"/>
        <v>||||</v>
      </c>
    </row>
    <row r="1848" spans="155:155" x14ac:dyDescent="0.25">
      <c r="EY1848" t="str">
        <f t="shared" si="336"/>
        <v>||||</v>
      </c>
    </row>
    <row r="1849" spans="155:155" x14ac:dyDescent="0.25">
      <c r="EY1849" t="str">
        <f t="shared" si="336"/>
        <v>||||</v>
      </c>
    </row>
    <row r="1850" spans="155:155" x14ac:dyDescent="0.25">
      <c r="EY1850" t="str">
        <f t="shared" si="336"/>
        <v>||||</v>
      </c>
    </row>
    <row r="1851" spans="155:155" x14ac:dyDescent="0.25">
      <c r="EY1851" t="str">
        <f t="shared" si="336"/>
        <v>||||</v>
      </c>
    </row>
    <row r="1852" spans="155:155" x14ac:dyDescent="0.25">
      <c r="EY1852" t="str">
        <f t="shared" si="336"/>
        <v>||||</v>
      </c>
    </row>
    <row r="1853" spans="155:155" x14ac:dyDescent="0.25">
      <c r="EY1853" t="str">
        <f t="shared" si="336"/>
        <v>||||</v>
      </c>
    </row>
    <row r="1854" spans="155:155" x14ac:dyDescent="0.25">
      <c r="EY1854" t="str">
        <f t="shared" si="336"/>
        <v>||||</v>
      </c>
    </row>
    <row r="1855" spans="155:155" x14ac:dyDescent="0.25">
      <c r="EY1855" t="str">
        <f t="shared" si="336"/>
        <v>||||</v>
      </c>
    </row>
    <row r="1856" spans="155:155" x14ac:dyDescent="0.25">
      <c r="EY1856" t="str">
        <f t="shared" si="336"/>
        <v>||||</v>
      </c>
    </row>
    <row r="1857" spans="155:155" x14ac:dyDescent="0.25">
      <c r="EY1857" t="str">
        <f t="shared" si="336"/>
        <v>||||</v>
      </c>
    </row>
    <row r="1858" spans="155:155" x14ac:dyDescent="0.25">
      <c r="EY1858" t="str">
        <f t="shared" si="336"/>
        <v>||||</v>
      </c>
    </row>
    <row r="1859" spans="155:155" x14ac:dyDescent="0.25">
      <c r="EY1859" t="str">
        <f t="shared" si="336"/>
        <v>||||</v>
      </c>
    </row>
    <row r="1860" spans="155:155" x14ac:dyDescent="0.25">
      <c r="EY1860" t="str">
        <f t="shared" si="336"/>
        <v>||||</v>
      </c>
    </row>
    <row r="1861" spans="155:155" x14ac:dyDescent="0.25">
      <c r="EY1861" t="str">
        <f t="shared" si="336"/>
        <v>||||</v>
      </c>
    </row>
    <row r="1862" spans="155:155" x14ac:dyDescent="0.25">
      <c r="EY1862" t="str">
        <f t="shared" si="336"/>
        <v>||||</v>
      </c>
    </row>
    <row r="1863" spans="155:155" x14ac:dyDescent="0.25">
      <c r="EY1863" t="str">
        <f t="shared" si="336"/>
        <v>||||</v>
      </c>
    </row>
    <row r="1864" spans="155:155" x14ac:dyDescent="0.25">
      <c r="EY1864" t="str">
        <f t="shared" ref="EY1864:EY1927" si="337">EZ1864&amp;"|"&amp;FA1864&amp;"|"&amp;FB1864&amp;"|"&amp;FC1864&amp;"|"&amp;FD1864</f>
        <v>||||</v>
      </c>
    </row>
    <row r="1865" spans="155:155" x14ac:dyDescent="0.25">
      <c r="EY1865" t="str">
        <f t="shared" si="337"/>
        <v>||||</v>
      </c>
    </row>
    <row r="1866" spans="155:155" x14ac:dyDescent="0.25">
      <c r="EY1866" t="str">
        <f t="shared" si="337"/>
        <v>||||</v>
      </c>
    </row>
    <row r="1867" spans="155:155" x14ac:dyDescent="0.25">
      <c r="EY1867" t="str">
        <f t="shared" si="337"/>
        <v>||||</v>
      </c>
    </row>
    <row r="1868" spans="155:155" x14ac:dyDescent="0.25">
      <c r="EY1868" t="str">
        <f t="shared" si="337"/>
        <v>||||</v>
      </c>
    </row>
    <row r="1869" spans="155:155" x14ac:dyDescent="0.25">
      <c r="EY1869" t="str">
        <f t="shared" si="337"/>
        <v>||||</v>
      </c>
    </row>
    <row r="1870" spans="155:155" x14ac:dyDescent="0.25">
      <c r="EY1870" t="str">
        <f t="shared" si="337"/>
        <v>||||</v>
      </c>
    </row>
    <row r="1871" spans="155:155" x14ac:dyDescent="0.25">
      <c r="EY1871" t="str">
        <f t="shared" si="337"/>
        <v>||||</v>
      </c>
    </row>
    <row r="1872" spans="155:155" x14ac:dyDescent="0.25">
      <c r="EY1872" t="str">
        <f t="shared" si="337"/>
        <v>||||</v>
      </c>
    </row>
    <row r="1873" spans="155:155" x14ac:dyDescent="0.25">
      <c r="EY1873" t="str">
        <f t="shared" si="337"/>
        <v>||||</v>
      </c>
    </row>
    <row r="1874" spans="155:155" x14ac:dyDescent="0.25">
      <c r="EY1874" t="str">
        <f t="shared" si="337"/>
        <v>||||</v>
      </c>
    </row>
    <row r="1875" spans="155:155" x14ac:dyDescent="0.25">
      <c r="EY1875" t="str">
        <f t="shared" si="337"/>
        <v>||||</v>
      </c>
    </row>
    <row r="1876" spans="155:155" x14ac:dyDescent="0.25">
      <c r="EY1876" t="str">
        <f t="shared" si="337"/>
        <v>||||</v>
      </c>
    </row>
    <row r="1877" spans="155:155" x14ac:dyDescent="0.25">
      <c r="EY1877" t="str">
        <f t="shared" si="337"/>
        <v>||||</v>
      </c>
    </row>
    <row r="1878" spans="155:155" x14ac:dyDescent="0.25">
      <c r="EY1878" t="str">
        <f t="shared" si="337"/>
        <v>||||</v>
      </c>
    </row>
    <row r="1879" spans="155:155" x14ac:dyDescent="0.25">
      <c r="EY1879" t="str">
        <f t="shared" si="337"/>
        <v>||||</v>
      </c>
    </row>
    <row r="1880" spans="155:155" x14ac:dyDescent="0.25">
      <c r="EY1880" t="str">
        <f t="shared" si="337"/>
        <v>||||</v>
      </c>
    </row>
    <row r="1881" spans="155:155" x14ac:dyDescent="0.25">
      <c r="EY1881" t="str">
        <f t="shared" si="337"/>
        <v>||||</v>
      </c>
    </row>
    <row r="1882" spans="155:155" x14ac:dyDescent="0.25">
      <c r="EY1882" t="str">
        <f t="shared" si="337"/>
        <v>||||</v>
      </c>
    </row>
    <row r="1883" spans="155:155" x14ac:dyDescent="0.25">
      <c r="EY1883" t="str">
        <f t="shared" si="337"/>
        <v>||||</v>
      </c>
    </row>
    <row r="1884" spans="155:155" x14ac:dyDescent="0.25">
      <c r="EY1884" t="str">
        <f t="shared" si="337"/>
        <v>||||</v>
      </c>
    </row>
    <row r="1885" spans="155:155" x14ac:dyDescent="0.25">
      <c r="EY1885" t="str">
        <f t="shared" si="337"/>
        <v>||||</v>
      </c>
    </row>
    <row r="1886" spans="155:155" x14ac:dyDescent="0.25">
      <c r="EY1886" t="str">
        <f t="shared" si="337"/>
        <v>||||</v>
      </c>
    </row>
    <row r="1887" spans="155:155" x14ac:dyDescent="0.25">
      <c r="EY1887" t="str">
        <f t="shared" si="337"/>
        <v>||||</v>
      </c>
    </row>
    <row r="1888" spans="155:155" x14ac:dyDescent="0.25">
      <c r="EY1888" t="str">
        <f t="shared" si="337"/>
        <v>||||</v>
      </c>
    </row>
    <row r="1889" spans="155:155" x14ac:dyDescent="0.25">
      <c r="EY1889" t="str">
        <f t="shared" si="337"/>
        <v>||||</v>
      </c>
    </row>
    <row r="1890" spans="155:155" x14ac:dyDescent="0.25">
      <c r="EY1890" t="str">
        <f t="shared" si="337"/>
        <v>||||</v>
      </c>
    </row>
    <row r="1891" spans="155:155" x14ac:dyDescent="0.25">
      <c r="EY1891" t="str">
        <f t="shared" si="337"/>
        <v>||||</v>
      </c>
    </row>
    <row r="1892" spans="155:155" x14ac:dyDescent="0.25">
      <c r="EY1892" t="str">
        <f t="shared" si="337"/>
        <v>||||</v>
      </c>
    </row>
    <row r="1893" spans="155:155" x14ac:dyDescent="0.25">
      <c r="EY1893" t="str">
        <f t="shared" si="337"/>
        <v>||||</v>
      </c>
    </row>
    <row r="1894" spans="155:155" x14ac:dyDescent="0.25">
      <c r="EY1894" t="str">
        <f t="shared" si="337"/>
        <v>||||</v>
      </c>
    </row>
    <row r="1895" spans="155:155" x14ac:dyDescent="0.25">
      <c r="EY1895" t="str">
        <f t="shared" si="337"/>
        <v>||||</v>
      </c>
    </row>
    <row r="1896" spans="155:155" x14ac:dyDescent="0.25">
      <c r="EY1896" t="str">
        <f t="shared" si="337"/>
        <v>||||</v>
      </c>
    </row>
    <row r="1897" spans="155:155" x14ac:dyDescent="0.25">
      <c r="EY1897" t="str">
        <f t="shared" si="337"/>
        <v>||||</v>
      </c>
    </row>
    <row r="1898" spans="155:155" x14ac:dyDescent="0.25">
      <c r="EY1898" t="str">
        <f t="shared" si="337"/>
        <v>||||</v>
      </c>
    </row>
    <row r="1899" spans="155:155" x14ac:dyDescent="0.25">
      <c r="EY1899" t="str">
        <f t="shared" si="337"/>
        <v>||||</v>
      </c>
    </row>
    <row r="1900" spans="155:155" x14ac:dyDescent="0.25">
      <c r="EY1900" t="str">
        <f t="shared" si="337"/>
        <v>||||</v>
      </c>
    </row>
    <row r="1901" spans="155:155" x14ac:dyDescent="0.25">
      <c r="EY1901" t="str">
        <f t="shared" si="337"/>
        <v>||||</v>
      </c>
    </row>
    <row r="1902" spans="155:155" x14ac:dyDescent="0.25">
      <c r="EY1902" t="str">
        <f t="shared" si="337"/>
        <v>||||</v>
      </c>
    </row>
    <row r="1903" spans="155:155" x14ac:dyDescent="0.25">
      <c r="EY1903" t="str">
        <f t="shared" si="337"/>
        <v>||||</v>
      </c>
    </row>
    <row r="1904" spans="155:155" x14ac:dyDescent="0.25">
      <c r="EY1904" t="str">
        <f t="shared" si="337"/>
        <v>||||</v>
      </c>
    </row>
    <row r="1905" spans="155:155" x14ac:dyDescent="0.25">
      <c r="EY1905" t="str">
        <f t="shared" si="337"/>
        <v>||||</v>
      </c>
    </row>
    <row r="1906" spans="155:155" x14ac:dyDescent="0.25">
      <c r="EY1906" t="str">
        <f t="shared" si="337"/>
        <v>||||</v>
      </c>
    </row>
    <row r="1907" spans="155:155" x14ac:dyDescent="0.25">
      <c r="EY1907" t="str">
        <f t="shared" si="337"/>
        <v>||||</v>
      </c>
    </row>
    <row r="1908" spans="155:155" x14ac:dyDescent="0.25">
      <c r="EY1908" t="str">
        <f t="shared" si="337"/>
        <v>||||</v>
      </c>
    </row>
    <row r="1909" spans="155:155" x14ac:dyDescent="0.25">
      <c r="EY1909" t="str">
        <f t="shared" si="337"/>
        <v>||||</v>
      </c>
    </row>
    <row r="1910" spans="155:155" x14ac:dyDescent="0.25">
      <c r="EY1910" t="str">
        <f t="shared" si="337"/>
        <v>||||</v>
      </c>
    </row>
    <row r="1911" spans="155:155" x14ac:dyDescent="0.25">
      <c r="EY1911" t="str">
        <f t="shared" si="337"/>
        <v>||||</v>
      </c>
    </row>
    <row r="1912" spans="155:155" x14ac:dyDescent="0.25">
      <c r="EY1912" t="str">
        <f t="shared" si="337"/>
        <v>||||</v>
      </c>
    </row>
    <row r="1913" spans="155:155" x14ac:dyDescent="0.25">
      <c r="EY1913" t="str">
        <f t="shared" si="337"/>
        <v>||||</v>
      </c>
    </row>
    <row r="1914" spans="155:155" x14ac:dyDescent="0.25">
      <c r="EY1914" t="str">
        <f t="shared" si="337"/>
        <v>||||</v>
      </c>
    </row>
    <row r="1915" spans="155:155" x14ac:dyDescent="0.25">
      <c r="EY1915" t="str">
        <f t="shared" si="337"/>
        <v>||||</v>
      </c>
    </row>
    <row r="1916" spans="155:155" x14ac:dyDescent="0.25">
      <c r="EY1916" t="str">
        <f t="shared" si="337"/>
        <v>||||</v>
      </c>
    </row>
    <row r="1917" spans="155:155" x14ac:dyDescent="0.25">
      <c r="EY1917" t="str">
        <f t="shared" si="337"/>
        <v>||||</v>
      </c>
    </row>
    <row r="1918" spans="155:155" x14ac:dyDescent="0.25">
      <c r="EY1918" t="str">
        <f t="shared" si="337"/>
        <v>||||</v>
      </c>
    </row>
    <row r="1919" spans="155:155" x14ac:dyDescent="0.25">
      <c r="EY1919" t="str">
        <f t="shared" si="337"/>
        <v>||||</v>
      </c>
    </row>
    <row r="1920" spans="155:155" x14ac:dyDescent="0.25">
      <c r="EY1920" t="str">
        <f t="shared" si="337"/>
        <v>||||</v>
      </c>
    </row>
    <row r="1921" spans="155:155" x14ac:dyDescent="0.25">
      <c r="EY1921" t="str">
        <f t="shared" si="337"/>
        <v>||||</v>
      </c>
    </row>
    <row r="1922" spans="155:155" x14ac:dyDescent="0.25">
      <c r="EY1922" t="str">
        <f t="shared" si="337"/>
        <v>||||</v>
      </c>
    </row>
    <row r="1923" spans="155:155" x14ac:dyDescent="0.25">
      <c r="EY1923" t="str">
        <f t="shared" si="337"/>
        <v>||||</v>
      </c>
    </row>
    <row r="1924" spans="155:155" x14ac:dyDescent="0.25">
      <c r="EY1924" t="str">
        <f t="shared" si="337"/>
        <v>||||</v>
      </c>
    </row>
    <row r="1925" spans="155:155" x14ac:dyDescent="0.25">
      <c r="EY1925" t="str">
        <f t="shared" si="337"/>
        <v>||||</v>
      </c>
    </row>
    <row r="1926" spans="155:155" x14ac:dyDescent="0.25">
      <c r="EY1926" t="str">
        <f t="shared" si="337"/>
        <v>||||</v>
      </c>
    </row>
    <row r="1927" spans="155:155" x14ac:dyDescent="0.25">
      <c r="EY1927" t="str">
        <f t="shared" si="337"/>
        <v>||||</v>
      </c>
    </row>
    <row r="1928" spans="155:155" x14ac:dyDescent="0.25">
      <c r="EY1928" t="str">
        <f t="shared" ref="EY1928:EY1991" si="338">EZ1928&amp;"|"&amp;FA1928&amp;"|"&amp;FB1928&amp;"|"&amp;FC1928&amp;"|"&amp;FD1928</f>
        <v>||||</v>
      </c>
    </row>
    <row r="1929" spans="155:155" x14ac:dyDescent="0.25">
      <c r="EY1929" t="str">
        <f t="shared" si="338"/>
        <v>||||</v>
      </c>
    </row>
    <row r="1930" spans="155:155" x14ac:dyDescent="0.25">
      <c r="EY1930" t="str">
        <f t="shared" si="338"/>
        <v>||||</v>
      </c>
    </row>
    <row r="1931" spans="155:155" x14ac:dyDescent="0.25">
      <c r="EY1931" t="str">
        <f t="shared" si="338"/>
        <v>||||</v>
      </c>
    </row>
    <row r="1932" spans="155:155" x14ac:dyDescent="0.25">
      <c r="EY1932" t="str">
        <f t="shared" si="338"/>
        <v>||||</v>
      </c>
    </row>
    <row r="1933" spans="155:155" x14ac:dyDescent="0.25">
      <c r="EY1933" t="str">
        <f t="shared" si="338"/>
        <v>||||</v>
      </c>
    </row>
    <row r="1934" spans="155:155" x14ac:dyDescent="0.25">
      <c r="EY1934" t="str">
        <f t="shared" si="338"/>
        <v>||||</v>
      </c>
    </row>
    <row r="1935" spans="155:155" x14ac:dyDescent="0.25">
      <c r="EY1935" t="str">
        <f t="shared" si="338"/>
        <v>||||</v>
      </c>
    </row>
    <row r="1936" spans="155:155" x14ac:dyDescent="0.25">
      <c r="EY1936" t="str">
        <f t="shared" si="338"/>
        <v>||||</v>
      </c>
    </row>
    <row r="1937" spans="155:155" x14ac:dyDescent="0.25">
      <c r="EY1937" t="str">
        <f t="shared" si="338"/>
        <v>||||</v>
      </c>
    </row>
    <row r="1938" spans="155:155" x14ac:dyDescent="0.25">
      <c r="EY1938" t="str">
        <f t="shared" si="338"/>
        <v>||||</v>
      </c>
    </row>
    <row r="1939" spans="155:155" x14ac:dyDescent="0.25">
      <c r="EY1939" t="str">
        <f t="shared" si="338"/>
        <v>||||</v>
      </c>
    </row>
    <row r="1940" spans="155:155" x14ac:dyDescent="0.25">
      <c r="EY1940" t="str">
        <f t="shared" si="338"/>
        <v>||||</v>
      </c>
    </row>
    <row r="1941" spans="155:155" x14ac:dyDescent="0.25">
      <c r="EY1941" t="str">
        <f t="shared" si="338"/>
        <v>||||</v>
      </c>
    </row>
    <row r="1942" spans="155:155" x14ac:dyDescent="0.25">
      <c r="EY1942" t="str">
        <f t="shared" si="338"/>
        <v>||||</v>
      </c>
    </row>
    <row r="1943" spans="155:155" x14ac:dyDescent="0.25">
      <c r="EY1943" t="str">
        <f t="shared" si="338"/>
        <v>||||</v>
      </c>
    </row>
    <row r="1944" spans="155:155" x14ac:dyDescent="0.25">
      <c r="EY1944" t="str">
        <f t="shared" si="338"/>
        <v>||||</v>
      </c>
    </row>
    <row r="1945" spans="155:155" x14ac:dyDescent="0.25">
      <c r="EY1945" t="str">
        <f t="shared" si="338"/>
        <v>||||</v>
      </c>
    </row>
    <row r="1946" spans="155:155" x14ac:dyDescent="0.25">
      <c r="EY1946" t="str">
        <f t="shared" si="338"/>
        <v>||||</v>
      </c>
    </row>
    <row r="1947" spans="155:155" x14ac:dyDescent="0.25">
      <c r="EY1947" t="str">
        <f t="shared" si="338"/>
        <v>||||</v>
      </c>
    </row>
    <row r="1948" spans="155:155" x14ac:dyDescent="0.25">
      <c r="EY1948" t="str">
        <f t="shared" si="338"/>
        <v>||||</v>
      </c>
    </row>
    <row r="1949" spans="155:155" x14ac:dyDescent="0.25">
      <c r="EY1949" t="str">
        <f t="shared" si="338"/>
        <v>||||</v>
      </c>
    </row>
    <row r="1950" spans="155:155" x14ac:dyDescent="0.25">
      <c r="EY1950" t="str">
        <f t="shared" si="338"/>
        <v>||||</v>
      </c>
    </row>
    <row r="1951" spans="155:155" x14ac:dyDescent="0.25">
      <c r="EY1951" t="str">
        <f t="shared" si="338"/>
        <v>||||</v>
      </c>
    </row>
    <row r="1952" spans="155:155" x14ac:dyDescent="0.25">
      <c r="EY1952" t="str">
        <f t="shared" si="338"/>
        <v>||||</v>
      </c>
    </row>
    <row r="1953" spans="155:155" x14ac:dyDescent="0.25">
      <c r="EY1953" t="str">
        <f t="shared" si="338"/>
        <v>||||</v>
      </c>
    </row>
    <row r="1954" spans="155:155" x14ac:dyDescent="0.25">
      <c r="EY1954" t="str">
        <f t="shared" si="338"/>
        <v>||||</v>
      </c>
    </row>
    <row r="1955" spans="155:155" x14ac:dyDescent="0.25">
      <c r="EY1955" t="str">
        <f t="shared" si="338"/>
        <v>||||</v>
      </c>
    </row>
    <row r="1956" spans="155:155" x14ac:dyDescent="0.25">
      <c r="EY1956" t="str">
        <f t="shared" si="338"/>
        <v>||||</v>
      </c>
    </row>
    <row r="1957" spans="155:155" x14ac:dyDescent="0.25">
      <c r="EY1957" t="str">
        <f t="shared" si="338"/>
        <v>||||</v>
      </c>
    </row>
    <row r="1958" spans="155:155" x14ac:dyDescent="0.25">
      <c r="EY1958" t="str">
        <f t="shared" si="338"/>
        <v>||||</v>
      </c>
    </row>
    <row r="1959" spans="155:155" x14ac:dyDescent="0.25">
      <c r="EY1959" t="str">
        <f t="shared" si="338"/>
        <v>||||</v>
      </c>
    </row>
    <row r="1960" spans="155:155" x14ac:dyDescent="0.25">
      <c r="EY1960" t="str">
        <f t="shared" si="338"/>
        <v>||||</v>
      </c>
    </row>
    <row r="1961" spans="155:155" x14ac:dyDescent="0.25">
      <c r="EY1961" t="str">
        <f t="shared" si="338"/>
        <v>||||</v>
      </c>
    </row>
    <row r="1962" spans="155:155" x14ac:dyDescent="0.25">
      <c r="EY1962" t="str">
        <f t="shared" si="338"/>
        <v>||||</v>
      </c>
    </row>
    <row r="1963" spans="155:155" x14ac:dyDescent="0.25">
      <c r="EY1963" t="str">
        <f t="shared" si="338"/>
        <v>||||</v>
      </c>
    </row>
    <row r="1964" spans="155:155" x14ac:dyDescent="0.25">
      <c r="EY1964" t="str">
        <f t="shared" si="338"/>
        <v>||||</v>
      </c>
    </row>
    <row r="1965" spans="155:155" x14ac:dyDescent="0.25">
      <c r="EY1965" t="str">
        <f t="shared" si="338"/>
        <v>||||</v>
      </c>
    </row>
    <row r="1966" spans="155:155" x14ac:dyDescent="0.25">
      <c r="EY1966" t="str">
        <f t="shared" si="338"/>
        <v>||||</v>
      </c>
    </row>
    <row r="1967" spans="155:155" x14ac:dyDescent="0.25">
      <c r="EY1967" t="str">
        <f t="shared" si="338"/>
        <v>||||</v>
      </c>
    </row>
    <row r="1968" spans="155:155" x14ac:dyDescent="0.25">
      <c r="EY1968" t="str">
        <f t="shared" si="338"/>
        <v>||||</v>
      </c>
    </row>
    <row r="1969" spans="155:155" x14ac:dyDescent="0.25">
      <c r="EY1969" t="str">
        <f t="shared" si="338"/>
        <v>||||</v>
      </c>
    </row>
    <row r="1970" spans="155:155" x14ac:dyDescent="0.25">
      <c r="EY1970" t="str">
        <f t="shared" si="338"/>
        <v>||||</v>
      </c>
    </row>
    <row r="1971" spans="155:155" x14ac:dyDescent="0.25">
      <c r="EY1971" t="str">
        <f t="shared" si="338"/>
        <v>||||</v>
      </c>
    </row>
    <row r="1972" spans="155:155" x14ac:dyDescent="0.25">
      <c r="EY1972" t="str">
        <f t="shared" si="338"/>
        <v>||||</v>
      </c>
    </row>
    <row r="1973" spans="155:155" x14ac:dyDescent="0.25">
      <c r="EY1973" t="str">
        <f t="shared" si="338"/>
        <v>||||</v>
      </c>
    </row>
    <row r="1974" spans="155:155" x14ac:dyDescent="0.25">
      <c r="EY1974" t="str">
        <f t="shared" si="338"/>
        <v>||||</v>
      </c>
    </row>
    <row r="1975" spans="155:155" x14ac:dyDescent="0.25">
      <c r="EY1975" t="str">
        <f t="shared" si="338"/>
        <v>||||</v>
      </c>
    </row>
    <row r="1976" spans="155:155" x14ac:dyDescent="0.25">
      <c r="EY1976" t="str">
        <f t="shared" si="338"/>
        <v>||||</v>
      </c>
    </row>
    <row r="1977" spans="155:155" x14ac:dyDescent="0.25">
      <c r="EY1977" t="str">
        <f t="shared" si="338"/>
        <v>||||</v>
      </c>
    </row>
    <row r="1978" spans="155:155" x14ac:dyDescent="0.25">
      <c r="EY1978" t="str">
        <f t="shared" si="338"/>
        <v>||||</v>
      </c>
    </row>
    <row r="1979" spans="155:155" x14ac:dyDescent="0.25">
      <c r="EY1979" t="str">
        <f t="shared" si="338"/>
        <v>||||</v>
      </c>
    </row>
    <row r="1980" spans="155:155" x14ac:dyDescent="0.25">
      <c r="EY1980" t="str">
        <f t="shared" si="338"/>
        <v>||||</v>
      </c>
    </row>
    <row r="1981" spans="155:155" x14ac:dyDescent="0.25">
      <c r="EY1981" t="str">
        <f t="shared" si="338"/>
        <v>||||</v>
      </c>
    </row>
    <row r="1982" spans="155:155" x14ac:dyDescent="0.25">
      <c r="EY1982" t="str">
        <f t="shared" si="338"/>
        <v>||||</v>
      </c>
    </row>
    <row r="1983" spans="155:155" x14ac:dyDescent="0.25">
      <c r="EY1983" t="str">
        <f t="shared" si="338"/>
        <v>||||</v>
      </c>
    </row>
    <row r="1984" spans="155:155" x14ac:dyDescent="0.25">
      <c r="EY1984" t="str">
        <f t="shared" si="338"/>
        <v>||||</v>
      </c>
    </row>
    <row r="1985" spans="155:155" x14ac:dyDescent="0.25">
      <c r="EY1985" t="str">
        <f t="shared" si="338"/>
        <v>||||</v>
      </c>
    </row>
    <row r="1986" spans="155:155" x14ac:dyDescent="0.25">
      <c r="EY1986" t="str">
        <f t="shared" si="338"/>
        <v>||||</v>
      </c>
    </row>
    <row r="1987" spans="155:155" x14ac:dyDescent="0.25">
      <c r="EY1987" t="str">
        <f t="shared" si="338"/>
        <v>||||</v>
      </c>
    </row>
    <row r="1988" spans="155:155" x14ac:dyDescent="0.25">
      <c r="EY1988" t="str">
        <f t="shared" si="338"/>
        <v>||||</v>
      </c>
    </row>
    <row r="1989" spans="155:155" x14ac:dyDescent="0.25">
      <c r="EY1989" t="str">
        <f t="shared" si="338"/>
        <v>||||</v>
      </c>
    </row>
    <row r="1990" spans="155:155" x14ac:dyDescent="0.25">
      <c r="EY1990" t="str">
        <f t="shared" si="338"/>
        <v>||||</v>
      </c>
    </row>
    <row r="1991" spans="155:155" x14ac:dyDescent="0.25">
      <c r="EY1991" t="str">
        <f t="shared" si="338"/>
        <v>||||</v>
      </c>
    </row>
    <row r="1992" spans="155:155" x14ac:dyDescent="0.25">
      <c r="EY1992" t="str">
        <f t="shared" ref="EY1992:EY2055" si="339">EZ1992&amp;"|"&amp;FA1992&amp;"|"&amp;FB1992&amp;"|"&amp;FC1992&amp;"|"&amp;FD1992</f>
        <v>||||</v>
      </c>
    </row>
    <row r="1993" spans="155:155" x14ac:dyDescent="0.25">
      <c r="EY1993" t="str">
        <f t="shared" si="339"/>
        <v>||||</v>
      </c>
    </row>
    <row r="1994" spans="155:155" x14ac:dyDescent="0.25">
      <c r="EY1994" t="str">
        <f t="shared" si="339"/>
        <v>||||</v>
      </c>
    </row>
    <row r="1995" spans="155:155" x14ac:dyDescent="0.25">
      <c r="EY1995" t="str">
        <f t="shared" si="339"/>
        <v>||||</v>
      </c>
    </row>
    <row r="1996" spans="155:155" x14ac:dyDescent="0.25">
      <c r="EY1996" t="str">
        <f t="shared" si="339"/>
        <v>||||</v>
      </c>
    </row>
    <row r="1997" spans="155:155" x14ac:dyDescent="0.25">
      <c r="EY1997" t="str">
        <f t="shared" si="339"/>
        <v>||||</v>
      </c>
    </row>
    <row r="1998" spans="155:155" x14ac:dyDescent="0.25">
      <c r="EY1998" t="str">
        <f t="shared" si="339"/>
        <v>||||</v>
      </c>
    </row>
    <row r="1999" spans="155:155" x14ac:dyDescent="0.25">
      <c r="EY1999" t="str">
        <f t="shared" si="339"/>
        <v>||||</v>
      </c>
    </row>
    <row r="2000" spans="155:155" x14ac:dyDescent="0.25">
      <c r="EY2000" t="str">
        <f t="shared" si="339"/>
        <v>||||</v>
      </c>
    </row>
    <row r="2001" spans="155:155" x14ac:dyDescent="0.25">
      <c r="EY2001" t="str">
        <f t="shared" si="339"/>
        <v>||||</v>
      </c>
    </row>
    <row r="2002" spans="155:155" x14ac:dyDescent="0.25">
      <c r="EY2002" t="str">
        <f t="shared" si="339"/>
        <v>||||</v>
      </c>
    </row>
    <row r="2003" spans="155:155" x14ac:dyDescent="0.25">
      <c r="EY2003" t="str">
        <f t="shared" si="339"/>
        <v>||||</v>
      </c>
    </row>
    <row r="2004" spans="155:155" x14ac:dyDescent="0.25">
      <c r="EY2004" t="str">
        <f t="shared" si="339"/>
        <v>||||</v>
      </c>
    </row>
    <row r="2005" spans="155:155" x14ac:dyDescent="0.25">
      <c r="EY2005" t="str">
        <f t="shared" si="339"/>
        <v>||||</v>
      </c>
    </row>
    <row r="2006" spans="155:155" x14ac:dyDescent="0.25">
      <c r="EY2006" t="str">
        <f t="shared" si="339"/>
        <v>||||</v>
      </c>
    </row>
    <row r="2007" spans="155:155" x14ac:dyDescent="0.25">
      <c r="EY2007" t="str">
        <f t="shared" si="339"/>
        <v>||||</v>
      </c>
    </row>
    <row r="2008" spans="155:155" x14ac:dyDescent="0.25">
      <c r="EY2008" t="str">
        <f t="shared" si="339"/>
        <v>||||</v>
      </c>
    </row>
    <row r="2009" spans="155:155" x14ac:dyDescent="0.25">
      <c r="EY2009" t="str">
        <f t="shared" si="339"/>
        <v>||||</v>
      </c>
    </row>
    <row r="2010" spans="155:155" x14ac:dyDescent="0.25">
      <c r="EY2010" t="str">
        <f t="shared" si="339"/>
        <v>||||</v>
      </c>
    </row>
    <row r="2011" spans="155:155" x14ac:dyDescent="0.25">
      <c r="EY2011" t="str">
        <f t="shared" si="339"/>
        <v>||||</v>
      </c>
    </row>
    <row r="2012" spans="155:155" x14ac:dyDescent="0.25">
      <c r="EY2012" t="str">
        <f t="shared" si="339"/>
        <v>||||</v>
      </c>
    </row>
    <row r="2013" spans="155:155" x14ac:dyDescent="0.25">
      <c r="EY2013" t="str">
        <f t="shared" si="339"/>
        <v>||||</v>
      </c>
    </row>
    <row r="2014" spans="155:155" x14ac:dyDescent="0.25">
      <c r="EY2014" t="str">
        <f t="shared" si="339"/>
        <v>||||</v>
      </c>
    </row>
    <row r="2015" spans="155:155" x14ac:dyDescent="0.25">
      <c r="EY2015" t="str">
        <f t="shared" si="339"/>
        <v>||||</v>
      </c>
    </row>
    <row r="2016" spans="155:155" x14ac:dyDescent="0.25">
      <c r="EY2016" t="str">
        <f t="shared" si="339"/>
        <v>||||</v>
      </c>
    </row>
    <row r="2017" spans="155:155" x14ac:dyDescent="0.25">
      <c r="EY2017" t="str">
        <f t="shared" si="339"/>
        <v>||||</v>
      </c>
    </row>
    <row r="2018" spans="155:155" x14ac:dyDescent="0.25">
      <c r="EY2018" t="str">
        <f t="shared" si="339"/>
        <v>||||</v>
      </c>
    </row>
    <row r="2019" spans="155:155" x14ac:dyDescent="0.25">
      <c r="EY2019" t="str">
        <f t="shared" si="339"/>
        <v>||||</v>
      </c>
    </row>
    <row r="2020" spans="155:155" x14ac:dyDescent="0.25">
      <c r="EY2020" t="str">
        <f t="shared" si="339"/>
        <v>||||</v>
      </c>
    </row>
    <row r="2021" spans="155:155" x14ac:dyDescent="0.25">
      <c r="EY2021" t="str">
        <f t="shared" si="339"/>
        <v>||||</v>
      </c>
    </row>
    <row r="2022" spans="155:155" x14ac:dyDescent="0.25">
      <c r="EY2022" t="str">
        <f t="shared" si="339"/>
        <v>||||</v>
      </c>
    </row>
    <row r="2023" spans="155:155" x14ac:dyDescent="0.25">
      <c r="EY2023" t="str">
        <f t="shared" si="339"/>
        <v>||||</v>
      </c>
    </row>
    <row r="2024" spans="155:155" x14ac:dyDescent="0.25">
      <c r="EY2024" t="str">
        <f t="shared" si="339"/>
        <v>||||</v>
      </c>
    </row>
    <row r="2025" spans="155:155" x14ac:dyDescent="0.25">
      <c r="EY2025" t="str">
        <f t="shared" si="339"/>
        <v>||||</v>
      </c>
    </row>
    <row r="2026" spans="155:155" x14ac:dyDescent="0.25">
      <c r="EY2026" t="str">
        <f t="shared" si="339"/>
        <v>||||</v>
      </c>
    </row>
    <row r="2027" spans="155:155" x14ac:dyDescent="0.25">
      <c r="EY2027" t="str">
        <f t="shared" si="339"/>
        <v>||||</v>
      </c>
    </row>
    <row r="2028" spans="155:155" x14ac:dyDescent="0.25">
      <c r="EY2028" t="str">
        <f t="shared" si="339"/>
        <v>||||</v>
      </c>
    </row>
    <row r="2029" spans="155:155" x14ac:dyDescent="0.25">
      <c r="EY2029" t="str">
        <f t="shared" si="339"/>
        <v>||||</v>
      </c>
    </row>
    <row r="2030" spans="155:155" x14ac:dyDescent="0.25">
      <c r="EY2030" t="str">
        <f t="shared" si="339"/>
        <v>||||</v>
      </c>
    </row>
    <row r="2031" spans="155:155" x14ac:dyDescent="0.25">
      <c r="EY2031" t="str">
        <f t="shared" si="339"/>
        <v>||||</v>
      </c>
    </row>
    <row r="2032" spans="155:155" x14ac:dyDescent="0.25">
      <c r="EY2032" t="str">
        <f t="shared" si="339"/>
        <v>||||</v>
      </c>
    </row>
    <row r="2033" spans="155:155" x14ac:dyDescent="0.25">
      <c r="EY2033" t="str">
        <f t="shared" si="339"/>
        <v>||||</v>
      </c>
    </row>
    <row r="2034" spans="155:155" x14ac:dyDescent="0.25">
      <c r="EY2034" t="str">
        <f t="shared" si="339"/>
        <v>||||</v>
      </c>
    </row>
    <row r="2035" spans="155:155" x14ac:dyDescent="0.25">
      <c r="EY2035" t="str">
        <f t="shared" si="339"/>
        <v>||||</v>
      </c>
    </row>
    <row r="2036" spans="155:155" x14ac:dyDescent="0.25">
      <c r="EY2036" t="str">
        <f t="shared" si="339"/>
        <v>||||</v>
      </c>
    </row>
    <row r="2037" spans="155:155" x14ac:dyDescent="0.25">
      <c r="EY2037" t="str">
        <f t="shared" si="339"/>
        <v>||||</v>
      </c>
    </row>
    <row r="2038" spans="155:155" x14ac:dyDescent="0.25">
      <c r="EY2038" t="str">
        <f t="shared" si="339"/>
        <v>||||</v>
      </c>
    </row>
    <row r="2039" spans="155:155" x14ac:dyDescent="0.25">
      <c r="EY2039" t="str">
        <f t="shared" si="339"/>
        <v>||||</v>
      </c>
    </row>
    <row r="2040" spans="155:155" x14ac:dyDescent="0.25">
      <c r="EY2040" t="str">
        <f t="shared" si="339"/>
        <v>||||</v>
      </c>
    </row>
    <row r="2041" spans="155:155" x14ac:dyDescent="0.25">
      <c r="EY2041" t="str">
        <f t="shared" si="339"/>
        <v>||||</v>
      </c>
    </row>
    <row r="2042" spans="155:155" x14ac:dyDescent="0.25">
      <c r="EY2042" t="str">
        <f t="shared" si="339"/>
        <v>||||</v>
      </c>
    </row>
    <row r="2043" spans="155:155" x14ac:dyDescent="0.25">
      <c r="EY2043" t="str">
        <f t="shared" si="339"/>
        <v>||||</v>
      </c>
    </row>
    <row r="2044" spans="155:155" x14ac:dyDescent="0.25">
      <c r="EY2044" t="str">
        <f t="shared" si="339"/>
        <v>||||</v>
      </c>
    </row>
    <row r="2045" spans="155:155" x14ac:dyDescent="0.25">
      <c r="EY2045" t="str">
        <f t="shared" si="339"/>
        <v>||||</v>
      </c>
    </row>
    <row r="2046" spans="155:155" x14ac:dyDescent="0.25">
      <c r="EY2046" t="str">
        <f t="shared" si="339"/>
        <v>||||</v>
      </c>
    </row>
    <row r="2047" spans="155:155" x14ac:dyDescent="0.25">
      <c r="EY2047" t="str">
        <f t="shared" si="339"/>
        <v>||||</v>
      </c>
    </row>
    <row r="2048" spans="155:155" x14ac:dyDescent="0.25">
      <c r="EY2048" t="str">
        <f t="shared" si="339"/>
        <v>||||</v>
      </c>
    </row>
    <row r="2049" spans="155:155" x14ac:dyDescent="0.25">
      <c r="EY2049" t="str">
        <f t="shared" si="339"/>
        <v>||||</v>
      </c>
    </row>
    <row r="2050" spans="155:155" x14ac:dyDescent="0.25">
      <c r="EY2050" t="str">
        <f t="shared" si="339"/>
        <v>||||</v>
      </c>
    </row>
    <row r="2051" spans="155:155" x14ac:dyDescent="0.25">
      <c r="EY2051" t="str">
        <f t="shared" si="339"/>
        <v>||||</v>
      </c>
    </row>
    <row r="2052" spans="155:155" x14ac:dyDescent="0.25">
      <c r="EY2052" t="str">
        <f t="shared" si="339"/>
        <v>||||</v>
      </c>
    </row>
    <row r="2053" spans="155:155" x14ac:dyDescent="0.25">
      <c r="EY2053" t="str">
        <f t="shared" si="339"/>
        <v>||||</v>
      </c>
    </row>
    <row r="2054" spans="155:155" x14ac:dyDescent="0.25">
      <c r="EY2054" t="str">
        <f t="shared" si="339"/>
        <v>||||</v>
      </c>
    </row>
    <row r="2055" spans="155:155" x14ac:dyDescent="0.25">
      <c r="EY2055" t="str">
        <f t="shared" si="339"/>
        <v>||||</v>
      </c>
    </row>
    <row r="2056" spans="155:155" x14ac:dyDescent="0.25">
      <c r="EY2056" t="str">
        <f t="shared" ref="EY2056:EY2119" si="340">EZ2056&amp;"|"&amp;FA2056&amp;"|"&amp;FB2056&amp;"|"&amp;FC2056&amp;"|"&amp;FD2056</f>
        <v>||||</v>
      </c>
    </row>
    <row r="2057" spans="155:155" x14ac:dyDescent="0.25">
      <c r="EY2057" t="str">
        <f t="shared" si="340"/>
        <v>||||</v>
      </c>
    </row>
    <row r="2058" spans="155:155" x14ac:dyDescent="0.25">
      <c r="EY2058" t="str">
        <f t="shared" si="340"/>
        <v>||||</v>
      </c>
    </row>
    <row r="2059" spans="155:155" x14ac:dyDescent="0.25">
      <c r="EY2059" t="str">
        <f t="shared" si="340"/>
        <v>||||</v>
      </c>
    </row>
    <row r="2060" spans="155:155" x14ac:dyDescent="0.25">
      <c r="EY2060" t="str">
        <f t="shared" si="340"/>
        <v>||||</v>
      </c>
    </row>
    <row r="2061" spans="155:155" x14ac:dyDescent="0.25">
      <c r="EY2061" t="str">
        <f t="shared" si="340"/>
        <v>||||</v>
      </c>
    </row>
    <row r="2062" spans="155:155" x14ac:dyDescent="0.25">
      <c r="EY2062" t="str">
        <f t="shared" si="340"/>
        <v>||||</v>
      </c>
    </row>
    <row r="2063" spans="155:155" x14ac:dyDescent="0.25">
      <c r="EY2063" t="str">
        <f t="shared" si="340"/>
        <v>||||</v>
      </c>
    </row>
    <row r="2064" spans="155:155" x14ac:dyDescent="0.25">
      <c r="EY2064" t="str">
        <f t="shared" si="340"/>
        <v>||||</v>
      </c>
    </row>
    <row r="2065" spans="155:155" x14ac:dyDescent="0.25">
      <c r="EY2065" t="str">
        <f t="shared" si="340"/>
        <v>||||</v>
      </c>
    </row>
    <row r="2066" spans="155:155" x14ac:dyDescent="0.25">
      <c r="EY2066" t="str">
        <f t="shared" si="340"/>
        <v>||||</v>
      </c>
    </row>
    <row r="2067" spans="155:155" x14ac:dyDescent="0.25">
      <c r="EY2067" t="str">
        <f t="shared" si="340"/>
        <v>||||</v>
      </c>
    </row>
    <row r="2068" spans="155:155" x14ac:dyDescent="0.25">
      <c r="EY2068" t="str">
        <f t="shared" si="340"/>
        <v>||||</v>
      </c>
    </row>
    <row r="2069" spans="155:155" x14ac:dyDescent="0.25">
      <c r="EY2069" t="str">
        <f t="shared" si="340"/>
        <v>||||</v>
      </c>
    </row>
    <row r="2070" spans="155:155" x14ac:dyDescent="0.25">
      <c r="EY2070" t="str">
        <f t="shared" si="340"/>
        <v>||||</v>
      </c>
    </row>
    <row r="2071" spans="155:155" x14ac:dyDescent="0.25">
      <c r="EY2071" t="str">
        <f t="shared" si="340"/>
        <v>||||</v>
      </c>
    </row>
    <row r="2072" spans="155:155" x14ac:dyDescent="0.25">
      <c r="EY2072" t="str">
        <f t="shared" si="340"/>
        <v>||||</v>
      </c>
    </row>
    <row r="2073" spans="155:155" x14ac:dyDescent="0.25">
      <c r="EY2073" t="str">
        <f t="shared" si="340"/>
        <v>||||</v>
      </c>
    </row>
    <row r="2074" spans="155:155" x14ac:dyDescent="0.25">
      <c r="EY2074" t="str">
        <f t="shared" si="340"/>
        <v>||||</v>
      </c>
    </row>
    <row r="2075" spans="155:155" x14ac:dyDescent="0.25">
      <c r="EY2075" t="str">
        <f t="shared" si="340"/>
        <v>||||</v>
      </c>
    </row>
    <row r="2076" spans="155:155" x14ac:dyDescent="0.25">
      <c r="EY2076" t="str">
        <f t="shared" si="340"/>
        <v>||||</v>
      </c>
    </row>
    <row r="2077" spans="155:155" x14ac:dyDescent="0.25">
      <c r="EY2077" t="str">
        <f t="shared" si="340"/>
        <v>||||</v>
      </c>
    </row>
    <row r="2078" spans="155:155" x14ac:dyDescent="0.25">
      <c r="EY2078" t="str">
        <f t="shared" si="340"/>
        <v>||||</v>
      </c>
    </row>
    <row r="2079" spans="155:155" x14ac:dyDescent="0.25">
      <c r="EY2079" t="str">
        <f t="shared" si="340"/>
        <v>||||</v>
      </c>
    </row>
    <row r="2080" spans="155:155" x14ac:dyDescent="0.25">
      <c r="EY2080" t="str">
        <f t="shared" si="340"/>
        <v>||||</v>
      </c>
    </row>
    <row r="2081" spans="155:155" x14ac:dyDescent="0.25">
      <c r="EY2081" t="str">
        <f t="shared" si="340"/>
        <v>||||</v>
      </c>
    </row>
    <row r="2082" spans="155:155" x14ac:dyDescent="0.25">
      <c r="EY2082" t="str">
        <f t="shared" si="340"/>
        <v>||||</v>
      </c>
    </row>
    <row r="2083" spans="155:155" x14ac:dyDescent="0.25">
      <c r="EY2083" t="str">
        <f t="shared" si="340"/>
        <v>||||</v>
      </c>
    </row>
    <row r="2084" spans="155:155" x14ac:dyDescent="0.25">
      <c r="EY2084" t="str">
        <f t="shared" si="340"/>
        <v>||||</v>
      </c>
    </row>
    <row r="2085" spans="155:155" x14ac:dyDescent="0.25">
      <c r="EY2085" t="str">
        <f t="shared" si="340"/>
        <v>||||</v>
      </c>
    </row>
    <row r="2086" spans="155:155" x14ac:dyDescent="0.25">
      <c r="EY2086" t="str">
        <f t="shared" si="340"/>
        <v>||||</v>
      </c>
    </row>
    <row r="2087" spans="155:155" x14ac:dyDescent="0.25">
      <c r="EY2087" t="str">
        <f t="shared" si="340"/>
        <v>||||</v>
      </c>
    </row>
    <row r="2088" spans="155:155" x14ac:dyDescent="0.25">
      <c r="EY2088" t="str">
        <f t="shared" si="340"/>
        <v>||||</v>
      </c>
    </row>
    <row r="2089" spans="155:155" x14ac:dyDescent="0.25">
      <c r="EY2089" t="str">
        <f t="shared" si="340"/>
        <v>||||</v>
      </c>
    </row>
    <row r="2090" spans="155:155" x14ac:dyDescent="0.25">
      <c r="EY2090" t="str">
        <f t="shared" si="340"/>
        <v>||||</v>
      </c>
    </row>
    <row r="2091" spans="155:155" x14ac:dyDescent="0.25">
      <c r="EY2091" t="str">
        <f t="shared" si="340"/>
        <v>||||</v>
      </c>
    </row>
    <row r="2092" spans="155:155" x14ac:dyDescent="0.25">
      <c r="EY2092" t="str">
        <f t="shared" si="340"/>
        <v>||||</v>
      </c>
    </row>
    <row r="2093" spans="155:155" x14ac:dyDescent="0.25">
      <c r="EY2093" t="str">
        <f t="shared" si="340"/>
        <v>||||</v>
      </c>
    </row>
    <row r="2094" spans="155:155" x14ac:dyDescent="0.25">
      <c r="EY2094" t="str">
        <f t="shared" si="340"/>
        <v>||||</v>
      </c>
    </row>
    <row r="2095" spans="155:155" x14ac:dyDescent="0.25">
      <c r="EY2095" t="str">
        <f t="shared" si="340"/>
        <v>||||</v>
      </c>
    </row>
    <row r="2096" spans="155:155" x14ac:dyDescent="0.25">
      <c r="EY2096" t="str">
        <f t="shared" si="340"/>
        <v>||||</v>
      </c>
    </row>
    <row r="2097" spans="155:155" x14ac:dyDescent="0.25">
      <c r="EY2097" t="str">
        <f t="shared" si="340"/>
        <v>||||</v>
      </c>
    </row>
    <row r="2098" spans="155:155" x14ac:dyDescent="0.25">
      <c r="EY2098" t="str">
        <f t="shared" si="340"/>
        <v>||||</v>
      </c>
    </row>
    <row r="2099" spans="155:155" x14ac:dyDescent="0.25">
      <c r="EY2099" t="str">
        <f t="shared" si="340"/>
        <v>||||</v>
      </c>
    </row>
    <row r="2100" spans="155:155" x14ac:dyDescent="0.25">
      <c r="EY2100" t="str">
        <f t="shared" si="340"/>
        <v>||||</v>
      </c>
    </row>
    <row r="2101" spans="155:155" x14ac:dyDescent="0.25">
      <c r="EY2101" t="str">
        <f t="shared" si="340"/>
        <v>||||</v>
      </c>
    </row>
    <row r="2102" spans="155:155" x14ac:dyDescent="0.25">
      <c r="EY2102" t="str">
        <f t="shared" si="340"/>
        <v>||||</v>
      </c>
    </row>
    <row r="2103" spans="155:155" x14ac:dyDescent="0.25">
      <c r="EY2103" t="str">
        <f t="shared" si="340"/>
        <v>||||</v>
      </c>
    </row>
    <row r="2104" spans="155:155" x14ac:dyDescent="0.25">
      <c r="EY2104" t="str">
        <f t="shared" si="340"/>
        <v>||||</v>
      </c>
    </row>
    <row r="2105" spans="155:155" x14ac:dyDescent="0.25">
      <c r="EY2105" t="str">
        <f t="shared" si="340"/>
        <v>||||</v>
      </c>
    </row>
    <row r="2106" spans="155:155" x14ac:dyDescent="0.25">
      <c r="EY2106" t="str">
        <f t="shared" si="340"/>
        <v>||||</v>
      </c>
    </row>
    <row r="2107" spans="155:155" x14ac:dyDescent="0.25">
      <c r="EY2107" t="str">
        <f t="shared" si="340"/>
        <v>||||</v>
      </c>
    </row>
    <row r="2108" spans="155:155" x14ac:dyDescent="0.25">
      <c r="EY2108" t="str">
        <f t="shared" si="340"/>
        <v>||||</v>
      </c>
    </row>
    <row r="2109" spans="155:155" x14ac:dyDescent="0.25">
      <c r="EY2109" t="str">
        <f t="shared" si="340"/>
        <v>||||</v>
      </c>
    </row>
    <row r="2110" spans="155:155" x14ac:dyDescent="0.25">
      <c r="EY2110" t="str">
        <f t="shared" si="340"/>
        <v>||||</v>
      </c>
    </row>
    <row r="2111" spans="155:155" x14ac:dyDescent="0.25">
      <c r="EY2111" t="str">
        <f t="shared" si="340"/>
        <v>||||</v>
      </c>
    </row>
    <row r="2112" spans="155:155" x14ac:dyDescent="0.25">
      <c r="EY2112" t="str">
        <f t="shared" si="340"/>
        <v>||||</v>
      </c>
    </row>
    <row r="2113" spans="155:155" x14ac:dyDescent="0.25">
      <c r="EY2113" t="str">
        <f t="shared" si="340"/>
        <v>||||</v>
      </c>
    </row>
    <row r="2114" spans="155:155" x14ac:dyDescent="0.25">
      <c r="EY2114" t="str">
        <f t="shared" si="340"/>
        <v>||||</v>
      </c>
    </row>
    <row r="2115" spans="155:155" x14ac:dyDescent="0.25">
      <c r="EY2115" t="str">
        <f t="shared" si="340"/>
        <v>||||</v>
      </c>
    </row>
    <row r="2116" spans="155:155" x14ac:dyDescent="0.25">
      <c r="EY2116" t="str">
        <f t="shared" si="340"/>
        <v>||||</v>
      </c>
    </row>
    <row r="2117" spans="155:155" x14ac:dyDescent="0.25">
      <c r="EY2117" t="str">
        <f t="shared" si="340"/>
        <v>||||</v>
      </c>
    </row>
    <row r="2118" spans="155:155" x14ac:dyDescent="0.25">
      <c r="EY2118" t="str">
        <f t="shared" si="340"/>
        <v>||||</v>
      </c>
    </row>
    <row r="2119" spans="155:155" x14ac:dyDescent="0.25">
      <c r="EY2119" t="str">
        <f t="shared" si="340"/>
        <v>||||</v>
      </c>
    </row>
    <row r="2120" spans="155:155" x14ac:dyDescent="0.25">
      <c r="EY2120" t="str">
        <f t="shared" ref="EY2120:EY2183" si="341">EZ2120&amp;"|"&amp;FA2120&amp;"|"&amp;FB2120&amp;"|"&amp;FC2120&amp;"|"&amp;FD2120</f>
        <v>||||</v>
      </c>
    </row>
    <row r="2121" spans="155:155" x14ac:dyDescent="0.25">
      <c r="EY2121" t="str">
        <f t="shared" si="341"/>
        <v>||||</v>
      </c>
    </row>
    <row r="2122" spans="155:155" x14ac:dyDescent="0.25">
      <c r="EY2122" t="str">
        <f t="shared" si="341"/>
        <v>||||</v>
      </c>
    </row>
    <row r="2123" spans="155:155" x14ac:dyDescent="0.25">
      <c r="EY2123" t="str">
        <f t="shared" si="341"/>
        <v>||||</v>
      </c>
    </row>
    <row r="2124" spans="155:155" x14ac:dyDescent="0.25">
      <c r="EY2124" t="str">
        <f t="shared" si="341"/>
        <v>||||</v>
      </c>
    </row>
    <row r="2125" spans="155:155" x14ac:dyDescent="0.25">
      <c r="EY2125" t="str">
        <f t="shared" si="341"/>
        <v>||||</v>
      </c>
    </row>
    <row r="2126" spans="155:155" x14ac:dyDescent="0.25">
      <c r="EY2126" t="str">
        <f t="shared" si="341"/>
        <v>||||</v>
      </c>
    </row>
    <row r="2127" spans="155:155" x14ac:dyDescent="0.25">
      <c r="EY2127" t="str">
        <f t="shared" si="341"/>
        <v>||||</v>
      </c>
    </row>
    <row r="2128" spans="155:155" x14ac:dyDescent="0.25">
      <c r="EY2128" t="str">
        <f t="shared" si="341"/>
        <v>||||</v>
      </c>
    </row>
    <row r="2129" spans="155:155" x14ac:dyDescent="0.25">
      <c r="EY2129" t="str">
        <f t="shared" si="341"/>
        <v>||||</v>
      </c>
    </row>
    <row r="2130" spans="155:155" x14ac:dyDescent="0.25">
      <c r="EY2130" t="str">
        <f t="shared" si="341"/>
        <v>||||</v>
      </c>
    </row>
    <row r="2131" spans="155:155" x14ac:dyDescent="0.25">
      <c r="EY2131" t="str">
        <f t="shared" si="341"/>
        <v>||||</v>
      </c>
    </row>
    <row r="2132" spans="155:155" x14ac:dyDescent="0.25">
      <c r="EY2132" t="str">
        <f t="shared" si="341"/>
        <v>||||</v>
      </c>
    </row>
    <row r="2133" spans="155:155" x14ac:dyDescent="0.25">
      <c r="EY2133" t="str">
        <f t="shared" si="341"/>
        <v>||||</v>
      </c>
    </row>
    <row r="2134" spans="155:155" x14ac:dyDescent="0.25">
      <c r="EY2134" t="str">
        <f t="shared" si="341"/>
        <v>||||</v>
      </c>
    </row>
    <row r="2135" spans="155:155" x14ac:dyDescent="0.25">
      <c r="EY2135" t="str">
        <f t="shared" si="341"/>
        <v>||||</v>
      </c>
    </row>
    <row r="2136" spans="155:155" x14ac:dyDescent="0.25">
      <c r="EY2136" t="str">
        <f t="shared" si="341"/>
        <v>||||</v>
      </c>
    </row>
    <row r="2137" spans="155:155" x14ac:dyDescent="0.25">
      <c r="EY2137" t="str">
        <f t="shared" si="341"/>
        <v>||||</v>
      </c>
    </row>
    <row r="2138" spans="155:155" x14ac:dyDescent="0.25">
      <c r="EY2138" t="str">
        <f t="shared" si="341"/>
        <v>||||</v>
      </c>
    </row>
    <row r="2139" spans="155:155" x14ac:dyDescent="0.25">
      <c r="EY2139" t="str">
        <f t="shared" si="341"/>
        <v>||||</v>
      </c>
    </row>
    <row r="2140" spans="155:155" x14ac:dyDescent="0.25">
      <c r="EY2140" t="str">
        <f t="shared" si="341"/>
        <v>||||</v>
      </c>
    </row>
    <row r="2141" spans="155:155" x14ac:dyDescent="0.25">
      <c r="EY2141" t="str">
        <f t="shared" si="341"/>
        <v>||||</v>
      </c>
    </row>
    <row r="2142" spans="155:155" x14ac:dyDescent="0.25">
      <c r="EY2142" t="str">
        <f t="shared" si="341"/>
        <v>||||</v>
      </c>
    </row>
    <row r="2143" spans="155:155" x14ac:dyDescent="0.25">
      <c r="EY2143" t="str">
        <f t="shared" si="341"/>
        <v>||||</v>
      </c>
    </row>
    <row r="2144" spans="155:155" x14ac:dyDescent="0.25">
      <c r="EY2144" t="str">
        <f t="shared" si="341"/>
        <v>||||</v>
      </c>
    </row>
    <row r="2145" spans="155:155" x14ac:dyDescent="0.25">
      <c r="EY2145" t="str">
        <f t="shared" si="341"/>
        <v>||||</v>
      </c>
    </row>
    <row r="2146" spans="155:155" x14ac:dyDescent="0.25">
      <c r="EY2146" t="str">
        <f t="shared" si="341"/>
        <v>||||</v>
      </c>
    </row>
    <row r="2147" spans="155:155" x14ac:dyDescent="0.25">
      <c r="EY2147" t="str">
        <f t="shared" si="341"/>
        <v>||||</v>
      </c>
    </row>
    <row r="2148" spans="155:155" x14ac:dyDescent="0.25">
      <c r="EY2148" t="str">
        <f t="shared" si="341"/>
        <v>||||</v>
      </c>
    </row>
    <row r="2149" spans="155:155" x14ac:dyDescent="0.25">
      <c r="EY2149" t="str">
        <f t="shared" si="341"/>
        <v>||||</v>
      </c>
    </row>
    <row r="2150" spans="155:155" x14ac:dyDescent="0.25">
      <c r="EY2150" t="str">
        <f t="shared" si="341"/>
        <v>||||</v>
      </c>
    </row>
    <row r="2151" spans="155:155" x14ac:dyDescent="0.25">
      <c r="EY2151" t="str">
        <f t="shared" si="341"/>
        <v>||||</v>
      </c>
    </row>
    <row r="2152" spans="155:155" x14ac:dyDescent="0.25">
      <c r="EY2152" t="str">
        <f t="shared" si="341"/>
        <v>||||</v>
      </c>
    </row>
    <row r="2153" spans="155:155" x14ac:dyDescent="0.25">
      <c r="EY2153" t="str">
        <f t="shared" si="341"/>
        <v>||||</v>
      </c>
    </row>
    <row r="2154" spans="155:155" x14ac:dyDescent="0.25">
      <c r="EY2154" t="str">
        <f t="shared" si="341"/>
        <v>||||</v>
      </c>
    </row>
    <row r="2155" spans="155:155" x14ac:dyDescent="0.25">
      <c r="EY2155" t="str">
        <f t="shared" si="341"/>
        <v>||||</v>
      </c>
    </row>
    <row r="2156" spans="155:155" x14ac:dyDescent="0.25">
      <c r="EY2156" t="str">
        <f t="shared" si="341"/>
        <v>||||</v>
      </c>
    </row>
    <row r="2157" spans="155:155" x14ac:dyDescent="0.25">
      <c r="EY2157" t="str">
        <f t="shared" si="341"/>
        <v>||||</v>
      </c>
    </row>
    <row r="2158" spans="155:155" x14ac:dyDescent="0.25">
      <c r="EY2158" t="str">
        <f t="shared" si="341"/>
        <v>||||</v>
      </c>
    </row>
    <row r="2159" spans="155:155" x14ac:dyDescent="0.25">
      <c r="EY2159" t="str">
        <f t="shared" si="341"/>
        <v>||||</v>
      </c>
    </row>
    <row r="2160" spans="155:155" x14ac:dyDescent="0.25">
      <c r="EY2160" t="str">
        <f t="shared" si="341"/>
        <v>||||</v>
      </c>
    </row>
    <row r="2161" spans="155:155" x14ac:dyDescent="0.25">
      <c r="EY2161" t="str">
        <f t="shared" si="341"/>
        <v>||||</v>
      </c>
    </row>
    <row r="2162" spans="155:155" x14ac:dyDescent="0.25">
      <c r="EY2162" t="str">
        <f t="shared" si="341"/>
        <v>||||</v>
      </c>
    </row>
    <row r="2163" spans="155:155" x14ac:dyDescent="0.25">
      <c r="EY2163" t="str">
        <f t="shared" si="341"/>
        <v>||||</v>
      </c>
    </row>
    <row r="2164" spans="155:155" x14ac:dyDescent="0.25">
      <c r="EY2164" t="str">
        <f t="shared" si="341"/>
        <v>||||</v>
      </c>
    </row>
    <row r="2165" spans="155:155" x14ac:dyDescent="0.25">
      <c r="EY2165" t="str">
        <f t="shared" si="341"/>
        <v>||||</v>
      </c>
    </row>
    <row r="2166" spans="155:155" x14ac:dyDescent="0.25">
      <c r="EY2166" t="str">
        <f t="shared" si="341"/>
        <v>||||</v>
      </c>
    </row>
    <row r="2167" spans="155:155" x14ac:dyDescent="0.25">
      <c r="EY2167" t="str">
        <f t="shared" si="341"/>
        <v>||||</v>
      </c>
    </row>
    <row r="2168" spans="155:155" x14ac:dyDescent="0.25">
      <c r="EY2168" t="str">
        <f t="shared" si="341"/>
        <v>||||</v>
      </c>
    </row>
    <row r="2169" spans="155:155" x14ac:dyDescent="0.25">
      <c r="EY2169" t="str">
        <f t="shared" si="341"/>
        <v>||||</v>
      </c>
    </row>
    <row r="2170" spans="155:155" x14ac:dyDescent="0.25">
      <c r="EY2170" t="str">
        <f t="shared" si="341"/>
        <v>||||</v>
      </c>
    </row>
    <row r="2171" spans="155:155" x14ac:dyDescent="0.25">
      <c r="EY2171" t="str">
        <f t="shared" si="341"/>
        <v>||||</v>
      </c>
    </row>
    <row r="2172" spans="155:155" x14ac:dyDescent="0.25">
      <c r="EY2172" t="str">
        <f t="shared" si="341"/>
        <v>||||</v>
      </c>
    </row>
    <row r="2173" spans="155:155" x14ac:dyDescent="0.25">
      <c r="EY2173" t="str">
        <f t="shared" si="341"/>
        <v>||||</v>
      </c>
    </row>
    <row r="2174" spans="155:155" x14ac:dyDescent="0.25">
      <c r="EY2174" t="str">
        <f t="shared" si="341"/>
        <v>||||</v>
      </c>
    </row>
    <row r="2175" spans="155:155" x14ac:dyDescent="0.25">
      <c r="EY2175" t="str">
        <f t="shared" si="341"/>
        <v>||||</v>
      </c>
    </row>
    <row r="2176" spans="155:155" x14ac:dyDescent="0.25">
      <c r="EY2176" t="str">
        <f t="shared" si="341"/>
        <v>||||</v>
      </c>
    </row>
    <row r="2177" spans="155:155" x14ac:dyDescent="0.25">
      <c r="EY2177" t="str">
        <f t="shared" si="341"/>
        <v>||||</v>
      </c>
    </row>
    <row r="2178" spans="155:155" x14ac:dyDescent="0.25">
      <c r="EY2178" t="str">
        <f t="shared" si="341"/>
        <v>||||</v>
      </c>
    </row>
    <row r="2179" spans="155:155" x14ac:dyDescent="0.25">
      <c r="EY2179" t="str">
        <f t="shared" si="341"/>
        <v>||||</v>
      </c>
    </row>
    <row r="2180" spans="155:155" x14ac:dyDescent="0.25">
      <c r="EY2180" t="str">
        <f t="shared" si="341"/>
        <v>||||</v>
      </c>
    </row>
    <row r="2181" spans="155:155" x14ac:dyDescent="0.25">
      <c r="EY2181" t="str">
        <f t="shared" si="341"/>
        <v>||||</v>
      </c>
    </row>
    <row r="2182" spans="155:155" x14ac:dyDescent="0.25">
      <c r="EY2182" t="str">
        <f t="shared" si="341"/>
        <v>||||</v>
      </c>
    </row>
    <row r="2183" spans="155:155" x14ac:dyDescent="0.25">
      <c r="EY2183" t="str">
        <f t="shared" si="341"/>
        <v>||||</v>
      </c>
    </row>
    <row r="2184" spans="155:155" x14ac:dyDescent="0.25">
      <c r="EY2184" t="str">
        <f t="shared" ref="EY2184:EY2247" si="342">EZ2184&amp;"|"&amp;FA2184&amp;"|"&amp;FB2184&amp;"|"&amp;FC2184&amp;"|"&amp;FD2184</f>
        <v>||||</v>
      </c>
    </row>
    <row r="2185" spans="155:155" x14ac:dyDescent="0.25">
      <c r="EY2185" t="str">
        <f t="shared" si="342"/>
        <v>||||</v>
      </c>
    </row>
    <row r="2186" spans="155:155" x14ac:dyDescent="0.25">
      <c r="EY2186" t="str">
        <f t="shared" si="342"/>
        <v>||||</v>
      </c>
    </row>
    <row r="2187" spans="155:155" x14ac:dyDescent="0.25">
      <c r="EY2187" t="str">
        <f t="shared" si="342"/>
        <v>||||</v>
      </c>
    </row>
    <row r="2188" spans="155:155" x14ac:dyDescent="0.25">
      <c r="EY2188" t="str">
        <f t="shared" si="342"/>
        <v>||||</v>
      </c>
    </row>
    <row r="2189" spans="155:155" x14ac:dyDescent="0.25">
      <c r="EY2189" t="str">
        <f t="shared" si="342"/>
        <v>||||</v>
      </c>
    </row>
    <row r="2190" spans="155:155" x14ac:dyDescent="0.25">
      <c r="EY2190" t="str">
        <f t="shared" si="342"/>
        <v>||||</v>
      </c>
    </row>
    <row r="2191" spans="155:155" x14ac:dyDescent="0.25">
      <c r="EY2191" t="str">
        <f t="shared" si="342"/>
        <v>||||</v>
      </c>
    </row>
    <row r="2192" spans="155:155" x14ac:dyDescent="0.25">
      <c r="EY2192" t="str">
        <f t="shared" si="342"/>
        <v>||||</v>
      </c>
    </row>
    <row r="2193" spans="155:155" x14ac:dyDescent="0.25">
      <c r="EY2193" t="str">
        <f t="shared" si="342"/>
        <v>||||</v>
      </c>
    </row>
    <row r="2194" spans="155:155" x14ac:dyDescent="0.25">
      <c r="EY2194" t="str">
        <f t="shared" si="342"/>
        <v>||||</v>
      </c>
    </row>
    <row r="2195" spans="155:155" x14ac:dyDescent="0.25">
      <c r="EY2195" t="str">
        <f t="shared" si="342"/>
        <v>||||</v>
      </c>
    </row>
    <row r="2196" spans="155:155" x14ac:dyDescent="0.25">
      <c r="EY2196" t="str">
        <f t="shared" si="342"/>
        <v>||||</v>
      </c>
    </row>
    <row r="2197" spans="155:155" x14ac:dyDescent="0.25">
      <c r="EY2197" t="str">
        <f t="shared" si="342"/>
        <v>||||</v>
      </c>
    </row>
    <row r="2198" spans="155:155" x14ac:dyDescent="0.25">
      <c r="EY2198" t="str">
        <f t="shared" si="342"/>
        <v>||||</v>
      </c>
    </row>
    <row r="2199" spans="155:155" x14ac:dyDescent="0.25">
      <c r="EY2199" t="str">
        <f t="shared" si="342"/>
        <v>||||</v>
      </c>
    </row>
    <row r="2200" spans="155:155" x14ac:dyDescent="0.25">
      <c r="EY2200" t="str">
        <f t="shared" si="342"/>
        <v>||||</v>
      </c>
    </row>
    <row r="2201" spans="155:155" x14ac:dyDescent="0.25">
      <c r="EY2201" t="str">
        <f t="shared" si="342"/>
        <v>||||</v>
      </c>
    </row>
    <row r="2202" spans="155:155" x14ac:dyDescent="0.25">
      <c r="EY2202" t="str">
        <f t="shared" si="342"/>
        <v>||||</v>
      </c>
    </row>
    <row r="2203" spans="155:155" x14ac:dyDescent="0.25">
      <c r="EY2203" t="str">
        <f t="shared" si="342"/>
        <v>||||</v>
      </c>
    </row>
    <row r="2204" spans="155:155" x14ac:dyDescent="0.25">
      <c r="EY2204" t="str">
        <f t="shared" si="342"/>
        <v>||||</v>
      </c>
    </row>
    <row r="2205" spans="155:155" x14ac:dyDescent="0.25">
      <c r="EY2205" t="str">
        <f t="shared" si="342"/>
        <v>||||</v>
      </c>
    </row>
    <row r="2206" spans="155:155" x14ac:dyDescent="0.25">
      <c r="EY2206" t="str">
        <f t="shared" si="342"/>
        <v>||||</v>
      </c>
    </row>
    <row r="2207" spans="155:155" x14ac:dyDescent="0.25">
      <c r="EY2207" t="str">
        <f t="shared" si="342"/>
        <v>||||</v>
      </c>
    </row>
    <row r="2208" spans="155:155" x14ac:dyDescent="0.25">
      <c r="EY2208" t="str">
        <f t="shared" si="342"/>
        <v>||||</v>
      </c>
    </row>
    <row r="2209" spans="155:155" x14ac:dyDescent="0.25">
      <c r="EY2209" t="str">
        <f t="shared" si="342"/>
        <v>||||</v>
      </c>
    </row>
    <row r="2210" spans="155:155" x14ac:dyDescent="0.25">
      <c r="EY2210" t="str">
        <f t="shared" si="342"/>
        <v>||||</v>
      </c>
    </row>
    <row r="2211" spans="155:155" x14ac:dyDescent="0.25">
      <c r="EY2211" t="str">
        <f t="shared" si="342"/>
        <v>||||</v>
      </c>
    </row>
    <row r="2212" spans="155:155" x14ac:dyDescent="0.25">
      <c r="EY2212" t="str">
        <f t="shared" si="342"/>
        <v>||||</v>
      </c>
    </row>
    <row r="2213" spans="155:155" x14ac:dyDescent="0.25">
      <c r="EY2213" t="str">
        <f t="shared" si="342"/>
        <v>||||</v>
      </c>
    </row>
    <row r="2214" spans="155:155" x14ac:dyDescent="0.25">
      <c r="EY2214" t="str">
        <f t="shared" si="342"/>
        <v>||||</v>
      </c>
    </row>
    <row r="2215" spans="155:155" x14ac:dyDescent="0.25">
      <c r="EY2215" t="str">
        <f t="shared" si="342"/>
        <v>||||</v>
      </c>
    </row>
    <row r="2216" spans="155:155" x14ac:dyDescent="0.25">
      <c r="EY2216" t="str">
        <f t="shared" si="342"/>
        <v>||||</v>
      </c>
    </row>
    <row r="2217" spans="155:155" x14ac:dyDescent="0.25">
      <c r="EY2217" t="str">
        <f t="shared" si="342"/>
        <v>||||</v>
      </c>
    </row>
    <row r="2218" spans="155:155" x14ac:dyDescent="0.25">
      <c r="EY2218" t="str">
        <f t="shared" si="342"/>
        <v>||||</v>
      </c>
    </row>
    <row r="2219" spans="155:155" x14ac:dyDescent="0.25">
      <c r="EY2219" t="str">
        <f t="shared" si="342"/>
        <v>||||</v>
      </c>
    </row>
    <row r="2220" spans="155:155" x14ac:dyDescent="0.25">
      <c r="EY2220" t="str">
        <f t="shared" si="342"/>
        <v>||||</v>
      </c>
    </row>
    <row r="2221" spans="155:155" x14ac:dyDescent="0.25">
      <c r="EY2221" t="str">
        <f t="shared" si="342"/>
        <v>||||</v>
      </c>
    </row>
    <row r="2222" spans="155:155" x14ac:dyDescent="0.25">
      <c r="EY2222" t="str">
        <f t="shared" si="342"/>
        <v>||||</v>
      </c>
    </row>
    <row r="2223" spans="155:155" x14ac:dyDescent="0.25">
      <c r="EY2223" t="str">
        <f t="shared" si="342"/>
        <v>||||</v>
      </c>
    </row>
    <row r="2224" spans="155:155" x14ac:dyDescent="0.25">
      <c r="EY2224" t="str">
        <f t="shared" si="342"/>
        <v>||||</v>
      </c>
    </row>
    <row r="2225" spans="155:155" x14ac:dyDescent="0.25">
      <c r="EY2225" t="str">
        <f t="shared" si="342"/>
        <v>||||</v>
      </c>
    </row>
    <row r="2226" spans="155:155" x14ac:dyDescent="0.25">
      <c r="EY2226" t="str">
        <f t="shared" si="342"/>
        <v>||||</v>
      </c>
    </row>
    <row r="2227" spans="155:155" x14ac:dyDescent="0.25">
      <c r="EY2227" t="str">
        <f t="shared" si="342"/>
        <v>||||</v>
      </c>
    </row>
    <row r="2228" spans="155:155" x14ac:dyDescent="0.25">
      <c r="EY2228" t="str">
        <f t="shared" si="342"/>
        <v>||||</v>
      </c>
    </row>
    <row r="2229" spans="155:155" x14ac:dyDescent="0.25">
      <c r="EY2229" t="str">
        <f t="shared" si="342"/>
        <v>||||</v>
      </c>
    </row>
    <row r="2230" spans="155:155" x14ac:dyDescent="0.25">
      <c r="EY2230" t="str">
        <f t="shared" si="342"/>
        <v>||||</v>
      </c>
    </row>
    <row r="2231" spans="155:155" x14ac:dyDescent="0.25">
      <c r="EY2231" t="str">
        <f t="shared" si="342"/>
        <v>||||</v>
      </c>
    </row>
    <row r="2232" spans="155:155" x14ac:dyDescent="0.25">
      <c r="EY2232" t="str">
        <f t="shared" si="342"/>
        <v>||||</v>
      </c>
    </row>
    <row r="2233" spans="155:155" x14ac:dyDescent="0.25">
      <c r="EY2233" t="str">
        <f t="shared" si="342"/>
        <v>||||</v>
      </c>
    </row>
    <row r="2234" spans="155:155" x14ac:dyDescent="0.25">
      <c r="EY2234" t="str">
        <f t="shared" si="342"/>
        <v>||||</v>
      </c>
    </row>
    <row r="2235" spans="155:155" x14ac:dyDescent="0.25">
      <c r="EY2235" t="str">
        <f t="shared" si="342"/>
        <v>||||</v>
      </c>
    </row>
    <row r="2236" spans="155:155" x14ac:dyDescent="0.25">
      <c r="EY2236" t="str">
        <f t="shared" si="342"/>
        <v>||||</v>
      </c>
    </row>
    <row r="2237" spans="155:155" x14ac:dyDescent="0.25">
      <c r="EY2237" t="str">
        <f t="shared" si="342"/>
        <v>||||</v>
      </c>
    </row>
    <row r="2238" spans="155:155" x14ac:dyDescent="0.25">
      <c r="EY2238" t="str">
        <f t="shared" si="342"/>
        <v>||||</v>
      </c>
    </row>
    <row r="2239" spans="155:155" x14ac:dyDescent="0.25">
      <c r="EY2239" t="str">
        <f t="shared" si="342"/>
        <v>||||</v>
      </c>
    </row>
    <row r="2240" spans="155:155" x14ac:dyDescent="0.25">
      <c r="EY2240" t="str">
        <f t="shared" si="342"/>
        <v>||||</v>
      </c>
    </row>
    <row r="2241" spans="155:155" x14ac:dyDescent="0.25">
      <c r="EY2241" t="str">
        <f t="shared" si="342"/>
        <v>||||</v>
      </c>
    </row>
    <row r="2242" spans="155:155" x14ac:dyDescent="0.25">
      <c r="EY2242" t="str">
        <f t="shared" si="342"/>
        <v>||||</v>
      </c>
    </row>
    <row r="2243" spans="155:155" x14ac:dyDescent="0.25">
      <c r="EY2243" t="str">
        <f t="shared" si="342"/>
        <v>||||</v>
      </c>
    </row>
    <row r="2244" spans="155:155" x14ac:dyDescent="0.25">
      <c r="EY2244" t="str">
        <f t="shared" si="342"/>
        <v>||||</v>
      </c>
    </row>
    <row r="2245" spans="155:155" x14ac:dyDescent="0.25">
      <c r="EY2245" t="str">
        <f t="shared" si="342"/>
        <v>||||</v>
      </c>
    </row>
    <row r="2246" spans="155:155" x14ac:dyDescent="0.25">
      <c r="EY2246" t="str">
        <f t="shared" si="342"/>
        <v>||||</v>
      </c>
    </row>
    <row r="2247" spans="155:155" x14ac:dyDescent="0.25">
      <c r="EY2247" t="str">
        <f t="shared" si="342"/>
        <v>||||</v>
      </c>
    </row>
    <row r="2248" spans="155:155" x14ac:dyDescent="0.25">
      <c r="EY2248" t="str">
        <f t="shared" ref="EY2248:EY2311" si="343">EZ2248&amp;"|"&amp;FA2248&amp;"|"&amp;FB2248&amp;"|"&amp;FC2248&amp;"|"&amp;FD2248</f>
        <v>||||</v>
      </c>
    </row>
    <row r="2249" spans="155:155" x14ac:dyDescent="0.25">
      <c r="EY2249" t="str">
        <f t="shared" si="343"/>
        <v>||||</v>
      </c>
    </row>
    <row r="2250" spans="155:155" x14ac:dyDescent="0.25">
      <c r="EY2250" t="str">
        <f t="shared" si="343"/>
        <v>||||</v>
      </c>
    </row>
    <row r="2251" spans="155:155" x14ac:dyDescent="0.25">
      <c r="EY2251" t="str">
        <f t="shared" si="343"/>
        <v>||||</v>
      </c>
    </row>
    <row r="2252" spans="155:155" x14ac:dyDescent="0.25">
      <c r="EY2252" t="str">
        <f t="shared" si="343"/>
        <v>||||</v>
      </c>
    </row>
    <row r="2253" spans="155:155" x14ac:dyDescent="0.25">
      <c r="EY2253" t="str">
        <f t="shared" si="343"/>
        <v>||||</v>
      </c>
    </row>
    <row r="2254" spans="155:155" x14ac:dyDescent="0.25">
      <c r="EY2254" t="str">
        <f t="shared" si="343"/>
        <v>||||</v>
      </c>
    </row>
    <row r="2255" spans="155:155" x14ac:dyDescent="0.25">
      <c r="EY2255" t="str">
        <f t="shared" si="343"/>
        <v>||||</v>
      </c>
    </row>
    <row r="2256" spans="155:155" x14ac:dyDescent="0.25">
      <c r="EY2256" t="str">
        <f t="shared" si="343"/>
        <v>||||</v>
      </c>
    </row>
    <row r="2257" spans="155:155" x14ac:dyDescent="0.25">
      <c r="EY2257" t="str">
        <f t="shared" si="343"/>
        <v>||||</v>
      </c>
    </row>
    <row r="2258" spans="155:155" x14ac:dyDescent="0.25">
      <c r="EY2258" t="str">
        <f t="shared" si="343"/>
        <v>||||</v>
      </c>
    </row>
    <row r="2259" spans="155:155" x14ac:dyDescent="0.25">
      <c r="EY2259" t="str">
        <f t="shared" si="343"/>
        <v>||||</v>
      </c>
    </row>
    <row r="2260" spans="155:155" x14ac:dyDescent="0.25">
      <c r="EY2260" t="str">
        <f t="shared" si="343"/>
        <v>||||</v>
      </c>
    </row>
    <row r="2261" spans="155:155" x14ac:dyDescent="0.25">
      <c r="EY2261" t="str">
        <f t="shared" si="343"/>
        <v>||||</v>
      </c>
    </row>
    <row r="2262" spans="155:155" x14ac:dyDescent="0.25">
      <c r="EY2262" t="str">
        <f t="shared" si="343"/>
        <v>||||</v>
      </c>
    </row>
    <row r="2263" spans="155:155" x14ac:dyDescent="0.25">
      <c r="EY2263" t="str">
        <f t="shared" si="343"/>
        <v>||||</v>
      </c>
    </row>
    <row r="2264" spans="155:155" x14ac:dyDescent="0.25">
      <c r="EY2264" t="str">
        <f t="shared" si="343"/>
        <v>||||</v>
      </c>
    </row>
    <row r="2265" spans="155:155" x14ac:dyDescent="0.25">
      <c r="EY2265" t="str">
        <f t="shared" si="343"/>
        <v>||||</v>
      </c>
    </row>
    <row r="2266" spans="155:155" x14ac:dyDescent="0.25">
      <c r="EY2266" t="str">
        <f t="shared" si="343"/>
        <v>||||</v>
      </c>
    </row>
    <row r="2267" spans="155:155" x14ac:dyDescent="0.25">
      <c r="EY2267" t="str">
        <f t="shared" si="343"/>
        <v>||||</v>
      </c>
    </row>
    <row r="2268" spans="155:155" x14ac:dyDescent="0.25">
      <c r="EY2268" t="str">
        <f t="shared" si="343"/>
        <v>||||</v>
      </c>
    </row>
    <row r="2269" spans="155:155" x14ac:dyDescent="0.25">
      <c r="EY2269" t="str">
        <f t="shared" si="343"/>
        <v>||||</v>
      </c>
    </row>
    <row r="2270" spans="155:155" x14ac:dyDescent="0.25">
      <c r="EY2270" t="str">
        <f t="shared" si="343"/>
        <v>||||</v>
      </c>
    </row>
    <row r="2271" spans="155:155" x14ac:dyDescent="0.25">
      <c r="EY2271" t="str">
        <f t="shared" si="343"/>
        <v>||||</v>
      </c>
    </row>
    <row r="2272" spans="155:155" x14ac:dyDescent="0.25">
      <c r="EY2272" t="str">
        <f t="shared" si="343"/>
        <v>||||</v>
      </c>
    </row>
    <row r="2273" spans="155:155" x14ac:dyDescent="0.25">
      <c r="EY2273" t="str">
        <f t="shared" si="343"/>
        <v>||||</v>
      </c>
    </row>
    <row r="2274" spans="155:155" x14ac:dyDescent="0.25">
      <c r="EY2274" t="str">
        <f t="shared" si="343"/>
        <v>||||</v>
      </c>
    </row>
    <row r="2275" spans="155:155" x14ac:dyDescent="0.25">
      <c r="EY2275" t="str">
        <f t="shared" si="343"/>
        <v>||||</v>
      </c>
    </row>
    <row r="2276" spans="155:155" x14ac:dyDescent="0.25">
      <c r="EY2276" t="str">
        <f t="shared" si="343"/>
        <v>||||</v>
      </c>
    </row>
    <row r="2277" spans="155:155" x14ac:dyDescent="0.25">
      <c r="EY2277" t="str">
        <f t="shared" si="343"/>
        <v>||||</v>
      </c>
    </row>
    <row r="2278" spans="155:155" x14ac:dyDescent="0.25">
      <c r="EY2278" t="str">
        <f t="shared" si="343"/>
        <v>||||</v>
      </c>
    </row>
    <row r="2279" spans="155:155" x14ac:dyDescent="0.25">
      <c r="EY2279" t="str">
        <f t="shared" si="343"/>
        <v>||||</v>
      </c>
    </row>
    <row r="2280" spans="155:155" x14ac:dyDescent="0.25">
      <c r="EY2280" t="str">
        <f t="shared" si="343"/>
        <v>||||</v>
      </c>
    </row>
    <row r="2281" spans="155:155" x14ac:dyDescent="0.25">
      <c r="EY2281" t="str">
        <f t="shared" si="343"/>
        <v>||||</v>
      </c>
    </row>
    <row r="2282" spans="155:155" x14ac:dyDescent="0.25">
      <c r="EY2282" t="str">
        <f t="shared" si="343"/>
        <v>||||</v>
      </c>
    </row>
    <row r="2283" spans="155:155" x14ac:dyDescent="0.25">
      <c r="EY2283" t="str">
        <f t="shared" si="343"/>
        <v>||||</v>
      </c>
    </row>
    <row r="2284" spans="155:155" x14ac:dyDescent="0.25">
      <c r="EY2284" t="str">
        <f t="shared" si="343"/>
        <v>||||</v>
      </c>
    </row>
    <row r="2285" spans="155:155" x14ac:dyDescent="0.25">
      <c r="EY2285" t="str">
        <f t="shared" si="343"/>
        <v>||||</v>
      </c>
    </row>
    <row r="2286" spans="155:155" x14ac:dyDescent="0.25">
      <c r="EY2286" t="str">
        <f t="shared" si="343"/>
        <v>||||</v>
      </c>
    </row>
    <row r="2287" spans="155:155" x14ac:dyDescent="0.25">
      <c r="EY2287" t="str">
        <f t="shared" si="343"/>
        <v>||||</v>
      </c>
    </row>
    <row r="2288" spans="155:155" x14ac:dyDescent="0.25">
      <c r="EY2288" t="str">
        <f t="shared" si="343"/>
        <v>||||</v>
      </c>
    </row>
    <row r="2289" spans="155:155" x14ac:dyDescent="0.25">
      <c r="EY2289" t="str">
        <f t="shared" si="343"/>
        <v>||||</v>
      </c>
    </row>
    <row r="2290" spans="155:155" x14ac:dyDescent="0.25">
      <c r="EY2290" t="str">
        <f t="shared" si="343"/>
        <v>||||</v>
      </c>
    </row>
    <row r="2291" spans="155:155" x14ac:dyDescent="0.25">
      <c r="EY2291" t="str">
        <f t="shared" si="343"/>
        <v>||||</v>
      </c>
    </row>
    <row r="2292" spans="155:155" x14ac:dyDescent="0.25">
      <c r="EY2292" t="str">
        <f t="shared" si="343"/>
        <v>||||</v>
      </c>
    </row>
    <row r="2293" spans="155:155" x14ac:dyDescent="0.25">
      <c r="EY2293" t="str">
        <f t="shared" si="343"/>
        <v>||||</v>
      </c>
    </row>
    <row r="2294" spans="155:155" x14ac:dyDescent="0.25">
      <c r="EY2294" t="str">
        <f t="shared" si="343"/>
        <v>||||</v>
      </c>
    </row>
    <row r="2295" spans="155:155" x14ac:dyDescent="0.25">
      <c r="EY2295" t="str">
        <f t="shared" si="343"/>
        <v>||||</v>
      </c>
    </row>
    <row r="2296" spans="155:155" x14ac:dyDescent="0.25">
      <c r="EY2296" t="str">
        <f t="shared" si="343"/>
        <v>||||</v>
      </c>
    </row>
    <row r="2297" spans="155:155" x14ac:dyDescent="0.25">
      <c r="EY2297" t="str">
        <f t="shared" si="343"/>
        <v>||||</v>
      </c>
    </row>
    <row r="2298" spans="155:155" x14ac:dyDescent="0.25">
      <c r="EY2298" t="str">
        <f t="shared" si="343"/>
        <v>||||</v>
      </c>
    </row>
    <row r="2299" spans="155:155" x14ac:dyDescent="0.25">
      <c r="EY2299" t="str">
        <f t="shared" si="343"/>
        <v>||||</v>
      </c>
    </row>
    <row r="2300" spans="155:155" x14ac:dyDescent="0.25">
      <c r="EY2300" t="str">
        <f t="shared" si="343"/>
        <v>||||</v>
      </c>
    </row>
    <row r="2301" spans="155:155" x14ac:dyDescent="0.25">
      <c r="EY2301" t="str">
        <f t="shared" si="343"/>
        <v>||||</v>
      </c>
    </row>
    <row r="2302" spans="155:155" x14ac:dyDescent="0.25">
      <c r="EY2302" t="str">
        <f t="shared" si="343"/>
        <v>||||</v>
      </c>
    </row>
    <row r="2303" spans="155:155" x14ac:dyDescent="0.25">
      <c r="EY2303" t="str">
        <f t="shared" si="343"/>
        <v>||||</v>
      </c>
    </row>
    <row r="2304" spans="155:155" x14ac:dyDescent="0.25">
      <c r="EY2304" t="str">
        <f t="shared" si="343"/>
        <v>||||</v>
      </c>
    </row>
    <row r="2305" spans="155:155" x14ac:dyDescent="0.25">
      <c r="EY2305" t="str">
        <f t="shared" si="343"/>
        <v>||||</v>
      </c>
    </row>
    <row r="2306" spans="155:155" x14ac:dyDescent="0.25">
      <c r="EY2306" t="str">
        <f t="shared" si="343"/>
        <v>||||</v>
      </c>
    </row>
    <row r="2307" spans="155:155" x14ac:dyDescent="0.25">
      <c r="EY2307" t="str">
        <f t="shared" si="343"/>
        <v>||||</v>
      </c>
    </row>
    <row r="2308" spans="155:155" x14ac:dyDescent="0.25">
      <c r="EY2308" t="str">
        <f t="shared" si="343"/>
        <v>||||</v>
      </c>
    </row>
    <row r="2309" spans="155:155" x14ac:dyDescent="0.25">
      <c r="EY2309" t="str">
        <f t="shared" si="343"/>
        <v>||||</v>
      </c>
    </row>
    <row r="2310" spans="155:155" x14ac:dyDescent="0.25">
      <c r="EY2310" t="str">
        <f t="shared" si="343"/>
        <v>||||</v>
      </c>
    </row>
    <row r="2311" spans="155:155" x14ac:dyDescent="0.25">
      <c r="EY2311" t="str">
        <f t="shared" si="343"/>
        <v>||||</v>
      </c>
    </row>
    <row r="2312" spans="155:155" x14ac:dyDescent="0.25">
      <c r="EY2312" t="str">
        <f t="shared" ref="EY2312:EY2375" si="344">EZ2312&amp;"|"&amp;FA2312&amp;"|"&amp;FB2312&amp;"|"&amp;FC2312&amp;"|"&amp;FD2312</f>
        <v>||||</v>
      </c>
    </row>
    <row r="2313" spans="155:155" x14ac:dyDescent="0.25">
      <c r="EY2313" t="str">
        <f t="shared" si="344"/>
        <v>||||</v>
      </c>
    </row>
    <row r="2314" spans="155:155" x14ac:dyDescent="0.25">
      <c r="EY2314" t="str">
        <f t="shared" si="344"/>
        <v>||||</v>
      </c>
    </row>
    <row r="2315" spans="155:155" x14ac:dyDescent="0.25">
      <c r="EY2315" t="str">
        <f t="shared" si="344"/>
        <v>||||</v>
      </c>
    </row>
    <row r="2316" spans="155:155" x14ac:dyDescent="0.25">
      <c r="EY2316" t="str">
        <f t="shared" si="344"/>
        <v>||||</v>
      </c>
    </row>
    <row r="2317" spans="155:155" x14ac:dyDescent="0.25">
      <c r="EY2317" t="str">
        <f t="shared" si="344"/>
        <v>||||</v>
      </c>
    </row>
    <row r="2318" spans="155:155" x14ac:dyDescent="0.25">
      <c r="EY2318" t="str">
        <f t="shared" si="344"/>
        <v>||||</v>
      </c>
    </row>
    <row r="2319" spans="155:155" x14ac:dyDescent="0.25">
      <c r="EY2319" t="str">
        <f t="shared" si="344"/>
        <v>||||</v>
      </c>
    </row>
    <row r="2320" spans="155:155" x14ac:dyDescent="0.25">
      <c r="EY2320" t="str">
        <f t="shared" si="344"/>
        <v>||||</v>
      </c>
    </row>
    <row r="2321" spans="155:155" x14ac:dyDescent="0.25">
      <c r="EY2321" t="str">
        <f t="shared" si="344"/>
        <v>||||</v>
      </c>
    </row>
    <row r="2322" spans="155:155" x14ac:dyDescent="0.25">
      <c r="EY2322" t="str">
        <f t="shared" si="344"/>
        <v>||||</v>
      </c>
    </row>
    <row r="2323" spans="155:155" x14ac:dyDescent="0.25">
      <c r="EY2323" t="str">
        <f t="shared" si="344"/>
        <v>||||</v>
      </c>
    </row>
    <row r="2324" spans="155:155" x14ac:dyDescent="0.25">
      <c r="EY2324" t="str">
        <f t="shared" si="344"/>
        <v>||||</v>
      </c>
    </row>
    <row r="2325" spans="155:155" x14ac:dyDescent="0.25">
      <c r="EY2325" t="str">
        <f t="shared" si="344"/>
        <v>||||</v>
      </c>
    </row>
    <row r="2326" spans="155:155" x14ac:dyDescent="0.25">
      <c r="EY2326" t="str">
        <f t="shared" si="344"/>
        <v>||||</v>
      </c>
    </row>
    <row r="2327" spans="155:155" x14ac:dyDescent="0.25">
      <c r="EY2327" t="str">
        <f t="shared" si="344"/>
        <v>||||</v>
      </c>
    </row>
    <row r="2328" spans="155:155" x14ac:dyDescent="0.25">
      <c r="EY2328" t="str">
        <f t="shared" si="344"/>
        <v>||||</v>
      </c>
    </row>
    <row r="2329" spans="155:155" x14ac:dyDescent="0.25">
      <c r="EY2329" t="str">
        <f t="shared" si="344"/>
        <v>||||</v>
      </c>
    </row>
    <row r="2330" spans="155:155" x14ac:dyDescent="0.25">
      <c r="EY2330" t="str">
        <f t="shared" si="344"/>
        <v>||||</v>
      </c>
    </row>
    <row r="2331" spans="155:155" x14ac:dyDescent="0.25">
      <c r="EY2331" t="str">
        <f t="shared" si="344"/>
        <v>||||</v>
      </c>
    </row>
    <row r="2332" spans="155:155" x14ac:dyDescent="0.25">
      <c r="EY2332" t="str">
        <f t="shared" si="344"/>
        <v>||||</v>
      </c>
    </row>
    <row r="2333" spans="155:155" x14ac:dyDescent="0.25">
      <c r="EY2333" t="str">
        <f t="shared" si="344"/>
        <v>||||</v>
      </c>
    </row>
    <row r="2334" spans="155:155" x14ac:dyDescent="0.25">
      <c r="EY2334" t="str">
        <f t="shared" si="344"/>
        <v>||||</v>
      </c>
    </row>
    <row r="2335" spans="155:155" x14ac:dyDescent="0.25">
      <c r="EY2335" t="str">
        <f t="shared" si="344"/>
        <v>||||</v>
      </c>
    </row>
    <row r="2336" spans="155:155" x14ac:dyDescent="0.25">
      <c r="EY2336" t="str">
        <f t="shared" si="344"/>
        <v>||||</v>
      </c>
    </row>
    <row r="2337" spans="155:155" x14ac:dyDescent="0.25">
      <c r="EY2337" t="str">
        <f t="shared" si="344"/>
        <v>||||</v>
      </c>
    </row>
    <row r="2338" spans="155:155" x14ac:dyDescent="0.25">
      <c r="EY2338" t="str">
        <f t="shared" si="344"/>
        <v>||||</v>
      </c>
    </row>
    <row r="2339" spans="155:155" x14ac:dyDescent="0.25">
      <c r="EY2339" t="str">
        <f t="shared" si="344"/>
        <v>||||</v>
      </c>
    </row>
    <row r="2340" spans="155:155" x14ac:dyDescent="0.25">
      <c r="EY2340" t="str">
        <f t="shared" si="344"/>
        <v>||||</v>
      </c>
    </row>
    <row r="2341" spans="155:155" x14ac:dyDescent="0.25">
      <c r="EY2341" t="str">
        <f t="shared" si="344"/>
        <v>||||</v>
      </c>
    </row>
    <row r="2342" spans="155:155" x14ac:dyDescent="0.25">
      <c r="EY2342" t="str">
        <f t="shared" si="344"/>
        <v>||||</v>
      </c>
    </row>
    <row r="2343" spans="155:155" x14ac:dyDescent="0.25">
      <c r="EY2343" t="str">
        <f t="shared" si="344"/>
        <v>||||</v>
      </c>
    </row>
    <row r="2344" spans="155:155" x14ac:dyDescent="0.25">
      <c r="EY2344" t="str">
        <f t="shared" si="344"/>
        <v>||||</v>
      </c>
    </row>
    <row r="2345" spans="155:155" x14ac:dyDescent="0.25">
      <c r="EY2345" t="str">
        <f t="shared" si="344"/>
        <v>||||</v>
      </c>
    </row>
    <row r="2346" spans="155:155" x14ac:dyDescent="0.25">
      <c r="EY2346" t="str">
        <f t="shared" si="344"/>
        <v>||||</v>
      </c>
    </row>
    <row r="2347" spans="155:155" x14ac:dyDescent="0.25">
      <c r="EY2347" t="str">
        <f t="shared" si="344"/>
        <v>||||</v>
      </c>
    </row>
    <row r="2348" spans="155:155" x14ac:dyDescent="0.25">
      <c r="EY2348" t="str">
        <f t="shared" si="344"/>
        <v>||||</v>
      </c>
    </row>
    <row r="2349" spans="155:155" x14ac:dyDescent="0.25">
      <c r="EY2349" t="str">
        <f t="shared" si="344"/>
        <v>||||</v>
      </c>
    </row>
    <row r="2350" spans="155:155" x14ac:dyDescent="0.25">
      <c r="EY2350" t="str">
        <f t="shared" si="344"/>
        <v>||||</v>
      </c>
    </row>
    <row r="2351" spans="155:155" x14ac:dyDescent="0.25">
      <c r="EY2351" t="str">
        <f t="shared" si="344"/>
        <v>||||</v>
      </c>
    </row>
    <row r="2352" spans="155:155" x14ac:dyDescent="0.25">
      <c r="EY2352" t="str">
        <f t="shared" si="344"/>
        <v>||||</v>
      </c>
    </row>
    <row r="2353" spans="155:155" x14ac:dyDescent="0.25">
      <c r="EY2353" t="str">
        <f t="shared" si="344"/>
        <v>||||</v>
      </c>
    </row>
    <row r="2354" spans="155:155" x14ac:dyDescent="0.25">
      <c r="EY2354" t="str">
        <f t="shared" si="344"/>
        <v>||||</v>
      </c>
    </row>
    <row r="2355" spans="155:155" x14ac:dyDescent="0.25">
      <c r="EY2355" t="str">
        <f t="shared" si="344"/>
        <v>||||</v>
      </c>
    </row>
    <row r="2356" spans="155:155" x14ac:dyDescent="0.25">
      <c r="EY2356" t="str">
        <f t="shared" si="344"/>
        <v>||||</v>
      </c>
    </row>
    <row r="2357" spans="155:155" x14ac:dyDescent="0.25">
      <c r="EY2357" t="str">
        <f t="shared" si="344"/>
        <v>||||</v>
      </c>
    </row>
    <row r="2358" spans="155:155" x14ac:dyDescent="0.25">
      <c r="EY2358" t="str">
        <f t="shared" si="344"/>
        <v>||||</v>
      </c>
    </row>
    <row r="2359" spans="155:155" x14ac:dyDescent="0.25">
      <c r="EY2359" t="str">
        <f t="shared" si="344"/>
        <v>||||</v>
      </c>
    </row>
    <row r="2360" spans="155:155" x14ac:dyDescent="0.25">
      <c r="EY2360" t="str">
        <f t="shared" si="344"/>
        <v>||||</v>
      </c>
    </row>
    <row r="2361" spans="155:155" x14ac:dyDescent="0.25">
      <c r="EY2361" t="str">
        <f t="shared" si="344"/>
        <v>||||</v>
      </c>
    </row>
    <row r="2362" spans="155:155" x14ac:dyDescent="0.25">
      <c r="EY2362" t="str">
        <f t="shared" si="344"/>
        <v>||||</v>
      </c>
    </row>
    <row r="2363" spans="155:155" x14ac:dyDescent="0.25">
      <c r="EY2363" t="str">
        <f t="shared" si="344"/>
        <v>||||</v>
      </c>
    </row>
    <row r="2364" spans="155:155" x14ac:dyDescent="0.25">
      <c r="EY2364" t="str">
        <f t="shared" si="344"/>
        <v>||||</v>
      </c>
    </row>
    <row r="2365" spans="155:155" x14ac:dyDescent="0.25">
      <c r="EY2365" t="str">
        <f t="shared" si="344"/>
        <v>||||</v>
      </c>
    </row>
    <row r="2366" spans="155:155" x14ac:dyDescent="0.25">
      <c r="EY2366" t="str">
        <f t="shared" si="344"/>
        <v>||||</v>
      </c>
    </row>
    <row r="2367" spans="155:155" x14ac:dyDescent="0.25">
      <c r="EY2367" t="str">
        <f t="shared" si="344"/>
        <v>||||</v>
      </c>
    </row>
    <row r="2368" spans="155:155" x14ac:dyDescent="0.25">
      <c r="EY2368" t="str">
        <f t="shared" si="344"/>
        <v>||||</v>
      </c>
    </row>
    <row r="2369" spans="155:155" x14ac:dyDescent="0.25">
      <c r="EY2369" t="str">
        <f t="shared" si="344"/>
        <v>||||</v>
      </c>
    </row>
    <row r="2370" spans="155:155" x14ac:dyDescent="0.25">
      <c r="EY2370" t="str">
        <f t="shared" si="344"/>
        <v>||||</v>
      </c>
    </row>
    <row r="2371" spans="155:155" x14ac:dyDescent="0.25">
      <c r="EY2371" t="str">
        <f t="shared" si="344"/>
        <v>||||</v>
      </c>
    </row>
    <row r="2372" spans="155:155" x14ac:dyDescent="0.25">
      <c r="EY2372" t="str">
        <f t="shared" si="344"/>
        <v>||||</v>
      </c>
    </row>
    <row r="2373" spans="155:155" x14ac:dyDescent="0.25">
      <c r="EY2373" t="str">
        <f t="shared" si="344"/>
        <v>||||</v>
      </c>
    </row>
    <row r="2374" spans="155:155" x14ac:dyDescent="0.25">
      <c r="EY2374" t="str">
        <f t="shared" si="344"/>
        <v>||||</v>
      </c>
    </row>
    <row r="2375" spans="155:155" x14ac:dyDescent="0.25">
      <c r="EY2375" t="str">
        <f t="shared" si="344"/>
        <v>||||</v>
      </c>
    </row>
    <row r="2376" spans="155:155" x14ac:dyDescent="0.25">
      <c r="EY2376" t="str">
        <f t="shared" ref="EY2376:EY2439" si="345">EZ2376&amp;"|"&amp;FA2376&amp;"|"&amp;FB2376&amp;"|"&amp;FC2376&amp;"|"&amp;FD2376</f>
        <v>||||</v>
      </c>
    </row>
    <row r="2377" spans="155:155" x14ac:dyDescent="0.25">
      <c r="EY2377" t="str">
        <f t="shared" si="345"/>
        <v>||||</v>
      </c>
    </row>
    <row r="2378" spans="155:155" x14ac:dyDescent="0.25">
      <c r="EY2378" t="str">
        <f t="shared" si="345"/>
        <v>||||</v>
      </c>
    </row>
    <row r="2379" spans="155:155" x14ac:dyDescent="0.25">
      <c r="EY2379" t="str">
        <f t="shared" si="345"/>
        <v>||||</v>
      </c>
    </row>
    <row r="2380" spans="155:155" x14ac:dyDescent="0.25">
      <c r="EY2380" t="str">
        <f t="shared" si="345"/>
        <v>||||</v>
      </c>
    </row>
    <row r="2381" spans="155:155" x14ac:dyDescent="0.25">
      <c r="EY2381" t="str">
        <f t="shared" si="345"/>
        <v>||||</v>
      </c>
    </row>
    <row r="2382" spans="155:155" x14ac:dyDescent="0.25">
      <c r="EY2382" t="str">
        <f t="shared" si="345"/>
        <v>||||</v>
      </c>
    </row>
    <row r="2383" spans="155:155" x14ac:dyDescent="0.25">
      <c r="EY2383" t="str">
        <f t="shared" si="345"/>
        <v>||||</v>
      </c>
    </row>
    <row r="2384" spans="155:155" x14ac:dyDescent="0.25">
      <c r="EY2384" t="str">
        <f t="shared" si="345"/>
        <v>||||</v>
      </c>
    </row>
    <row r="2385" spans="155:155" x14ac:dyDescent="0.25">
      <c r="EY2385" t="str">
        <f t="shared" si="345"/>
        <v>||||</v>
      </c>
    </row>
    <row r="2386" spans="155:155" x14ac:dyDescent="0.25">
      <c r="EY2386" t="str">
        <f t="shared" si="345"/>
        <v>||||</v>
      </c>
    </row>
    <row r="2387" spans="155:155" x14ac:dyDescent="0.25">
      <c r="EY2387" t="str">
        <f t="shared" si="345"/>
        <v>||||</v>
      </c>
    </row>
    <row r="2388" spans="155:155" x14ac:dyDescent="0.25">
      <c r="EY2388" t="str">
        <f t="shared" si="345"/>
        <v>||||</v>
      </c>
    </row>
    <row r="2389" spans="155:155" x14ac:dyDescent="0.25">
      <c r="EY2389" t="str">
        <f t="shared" si="345"/>
        <v>||||</v>
      </c>
    </row>
    <row r="2390" spans="155:155" x14ac:dyDescent="0.25">
      <c r="EY2390" t="str">
        <f t="shared" si="345"/>
        <v>||||</v>
      </c>
    </row>
    <row r="2391" spans="155:155" x14ac:dyDescent="0.25">
      <c r="EY2391" t="str">
        <f t="shared" si="345"/>
        <v>||||</v>
      </c>
    </row>
    <row r="2392" spans="155:155" x14ac:dyDescent="0.25">
      <c r="EY2392" t="str">
        <f t="shared" si="345"/>
        <v>||||</v>
      </c>
    </row>
    <row r="2393" spans="155:155" x14ac:dyDescent="0.25">
      <c r="EY2393" t="str">
        <f t="shared" si="345"/>
        <v>||||</v>
      </c>
    </row>
    <row r="2394" spans="155:155" x14ac:dyDescent="0.25">
      <c r="EY2394" t="str">
        <f t="shared" si="345"/>
        <v>||||</v>
      </c>
    </row>
    <row r="2395" spans="155:155" x14ac:dyDescent="0.25">
      <c r="EY2395" t="str">
        <f t="shared" si="345"/>
        <v>||||</v>
      </c>
    </row>
    <row r="2396" spans="155:155" x14ac:dyDescent="0.25">
      <c r="EY2396" t="str">
        <f t="shared" si="345"/>
        <v>||||</v>
      </c>
    </row>
    <row r="2397" spans="155:155" x14ac:dyDescent="0.25">
      <c r="EY2397" t="str">
        <f t="shared" si="345"/>
        <v>||||</v>
      </c>
    </row>
    <row r="2398" spans="155:155" x14ac:dyDescent="0.25">
      <c r="EY2398" t="str">
        <f t="shared" si="345"/>
        <v>||||</v>
      </c>
    </row>
    <row r="2399" spans="155:155" x14ac:dyDescent="0.25">
      <c r="EY2399" t="str">
        <f t="shared" si="345"/>
        <v>||||</v>
      </c>
    </row>
    <row r="2400" spans="155:155" x14ac:dyDescent="0.25">
      <c r="EY2400" t="str">
        <f t="shared" si="345"/>
        <v>||||</v>
      </c>
    </row>
    <row r="2401" spans="155:155" x14ac:dyDescent="0.25">
      <c r="EY2401" t="str">
        <f t="shared" si="345"/>
        <v>||||</v>
      </c>
    </row>
    <row r="2402" spans="155:155" x14ac:dyDescent="0.25">
      <c r="EY2402" t="str">
        <f t="shared" si="345"/>
        <v>||||</v>
      </c>
    </row>
    <row r="2403" spans="155:155" x14ac:dyDescent="0.25">
      <c r="EY2403" t="str">
        <f t="shared" si="345"/>
        <v>||||</v>
      </c>
    </row>
    <row r="2404" spans="155:155" x14ac:dyDescent="0.25">
      <c r="EY2404" t="str">
        <f t="shared" si="345"/>
        <v>||||</v>
      </c>
    </row>
    <row r="2405" spans="155:155" x14ac:dyDescent="0.25">
      <c r="EY2405" t="str">
        <f t="shared" si="345"/>
        <v>||||</v>
      </c>
    </row>
    <row r="2406" spans="155:155" x14ac:dyDescent="0.25">
      <c r="EY2406" t="str">
        <f t="shared" si="345"/>
        <v>||||</v>
      </c>
    </row>
    <row r="2407" spans="155:155" x14ac:dyDescent="0.25">
      <c r="EY2407" t="str">
        <f t="shared" si="345"/>
        <v>||||</v>
      </c>
    </row>
    <row r="2408" spans="155:155" x14ac:dyDescent="0.25">
      <c r="EY2408" t="str">
        <f t="shared" si="345"/>
        <v>||||</v>
      </c>
    </row>
    <row r="2409" spans="155:155" x14ac:dyDescent="0.25">
      <c r="EY2409" t="str">
        <f t="shared" si="345"/>
        <v>||||</v>
      </c>
    </row>
    <row r="2410" spans="155:155" x14ac:dyDescent="0.25">
      <c r="EY2410" t="str">
        <f t="shared" si="345"/>
        <v>||||</v>
      </c>
    </row>
    <row r="2411" spans="155:155" x14ac:dyDescent="0.25">
      <c r="EY2411" t="str">
        <f t="shared" si="345"/>
        <v>||||</v>
      </c>
    </row>
    <row r="2412" spans="155:155" x14ac:dyDescent="0.25">
      <c r="EY2412" t="str">
        <f t="shared" si="345"/>
        <v>||||</v>
      </c>
    </row>
    <row r="2413" spans="155:155" x14ac:dyDescent="0.25">
      <c r="EY2413" t="str">
        <f t="shared" si="345"/>
        <v>||||</v>
      </c>
    </row>
    <row r="2414" spans="155:155" x14ac:dyDescent="0.25">
      <c r="EY2414" t="str">
        <f t="shared" si="345"/>
        <v>||||</v>
      </c>
    </row>
    <row r="2415" spans="155:155" x14ac:dyDescent="0.25">
      <c r="EY2415" t="str">
        <f t="shared" si="345"/>
        <v>||||</v>
      </c>
    </row>
    <row r="2416" spans="155:155" x14ac:dyDescent="0.25">
      <c r="EY2416" t="str">
        <f t="shared" si="345"/>
        <v>||||</v>
      </c>
    </row>
    <row r="2417" spans="155:155" x14ac:dyDescent="0.25">
      <c r="EY2417" t="str">
        <f t="shared" si="345"/>
        <v>||||</v>
      </c>
    </row>
    <row r="2418" spans="155:155" x14ac:dyDescent="0.25">
      <c r="EY2418" t="str">
        <f t="shared" si="345"/>
        <v>||||</v>
      </c>
    </row>
    <row r="2419" spans="155:155" x14ac:dyDescent="0.25">
      <c r="EY2419" t="str">
        <f t="shared" si="345"/>
        <v>||||</v>
      </c>
    </row>
    <row r="2420" spans="155:155" x14ac:dyDescent="0.25">
      <c r="EY2420" t="str">
        <f t="shared" si="345"/>
        <v>||||</v>
      </c>
    </row>
    <row r="2421" spans="155:155" x14ac:dyDescent="0.25">
      <c r="EY2421" t="str">
        <f t="shared" si="345"/>
        <v>||||</v>
      </c>
    </row>
    <row r="2422" spans="155:155" x14ac:dyDescent="0.25">
      <c r="EY2422" t="str">
        <f t="shared" si="345"/>
        <v>||||</v>
      </c>
    </row>
    <row r="2423" spans="155:155" x14ac:dyDescent="0.25">
      <c r="EY2423" t="str">
        <f t="shared" si="345"/>
        <v>||||</v>
      </c>
    </row>
    <row r="2424" spans="155:155" x14ac:dyDescent="0.25">
      <c r="EY2424" t="str">
        <f t="shared" si="345"/>
        <v>||||</v>
      </c>
    </row>
    <row r="2425" spans="155:155" x14ac:dyDescent="0.25">
      <c r="EY2425" t="str">
        <f t="shared" si="345"/>
        <v>||||</v>
      </c>
    </row>
    <row r="2426" spans="155:155" x14ac:dyDescent="0.25">
      <c r="EY2426" t="str">
        <f t="shared" si="345"/>
        <v>||||</v>
      </c>
    </row>
    <row r="2427" spans="155:155" x14ac:dyDescent="0.25">
      <c r="EY2427" t="str">
        <f t="shared" si="345"/>
        <v>||||</v>
      </c>
    </row>
    <row r="2428" spans="155:155" x14ac:dyDescent="0.25">
      <c r="EY2428" t="str">
        <f t="shared" si="345"/>
        <v>||||</v>
      </c>
    </row>
    <row r="2429" spans="155:155" x14ac:dyDescent="0.25">
      <c r="EY2429" t="str">
        <f t="shared" si="345"/>
        <v>||||</v>
      </c>
    </row>
    <row r="2430" spans="155:155" x14ac:dyDescent="0.25">
      <c r="EY2430" t="str">
        <f t="shared" si="345"/>
        <v>||||</v>
      </c>
    </row>
    <row r="2431" spans="155:155" x14ac:dyDescent="0.25">
      <c r="EY2431" t="str">
        <f t="shared" si="345"/>
        <v>||||</v>
      </c>
    </row>
    <row r="2432" spans="155:155" x14ac:dyDescent="0.25">
      <c r="EY2432" t="str">
        <f t="shared" si="345"/>
        <v>||||</v>
      </c>
    </row>
    <row r="2433" spans="155:155" x14ac:dyDescent="0.25">
      <c r="EY2433" t="str">
        <f t="shared" si="345"/>
        <v>||||</v>
      </c>
    </row>
    <row r="2434" spans="155:155" x14ac:dyDescent="0.25">
      <c r="EY2434" t="str">
        <f t="shared" si="345"/>
        <v>||||</v>
      </c>
    </row>
    <row r="2435" spans="155:155" x14ac:dyDescent="0.25">
      <c r="EY2435" t="str">
        <f t="shared" si="345"/>
        <v>||||</v>
      </c>
    </row>
    <row r="2436" spans="155:155" x14ac:dyDescent="0.25">
      <c r="EY2436" t="str">
        <f t="shared" si="345"/>
        <v>||||</v>
      </c>
    </row>
    <row r="2437" spans="155:155" x14ac:dyDescent="0.25">
      <c r="EY2437" t="str">
        <f t="shared" si="345"/>
        <v>||||</v>
      </c>
    </row>
    <row r="2438" spans="155:155" x14ac:dyDescent="0.25">
      <c r="EY2438" t="str">
        <f t="shared" si="345"/>
        <v>||||</v>
      </c>
    </row>
    <row r="2439" spans="155:155" x14ac:dyDescent="0.25">
      <c r="EY2439" t="str">
        <f t="shared" si="345"/>
        <v>||||</v>
      </c>
    </row>
    <row r="2440" spans="155:155" x14ac:dyDescent="0.25">
      <c r="EY2440" t="str">
        <f t="shared" ref="EY2440:EY2503" si="346">EZ2440&amp;"|"&amp;FA2440&amp;"|"&amp;FB2440&amp;"|"&amp;FC2440&amp;"|"&amp;FD2440</f>
        <v>||||</v>
      </c>
    </row>
    <row r="2441" spans="155:155" x14ac:dyDescent="0.25">
      <c r="EY2441" t="str">
        <f t="shared" si="346"/>
        <v>||||</v>
      </c>
    </row>
    <row r="2442" spans="155:155" x14ac:dyDescent="0.25">
      <c r="EY2442" t="str">
        <f t="shared" si="346"/>
        <v>||||</v>
      </c>
    </row>
    <row r="2443" spans="155:155" x14ac:dyDescent="0.25">
      <c r="EY2443" t="str">
        <f t="shared" si="346"/>
        <v>||||</v>
      </c>
    </row>
    <row r="2444" spans="155:155" x14ac:dyDescent="0.25">
      <c r="EY2444" t="str">
        <f t="shared" si="346"/>
        <v>||||</v>
      </c>
    </row>
    <row r="2445" spans="155:155" x14ac:dyDescent="0.25">
      <c r="EY2445" t="str">
        <f t="shared" si="346"/>
        <v>||||</v>
      </c>
    </row>
    <row r="2446" spans="155:155" x14ac:dyDescent="0.25">
      <c r="EY2446" t="str">
        <f t="shared" si="346"/>
        <v>||||</v>
      </c>
    </row>
    <row r="2447" spans="155:155" x14ac:dyDescent="0.25">
      <c r="EY2447" t="str">
        <f t="shared" si="346"/>
        <v>||||</v>
      </c>
    </row>
    <row r="2448" spans="155:155" x14ac:dyDescent="0.25">
      <c r="EY2448" t="str">
        <f t="shared" si="346"/>
        <v>||||</v>
      </c>
    </row>
    <row r="2449" spans="155:155" x14ac:dyDescent="0.25">
      <c r="EY2449" t="str">
        <f t="shared" si="346"/>
        <v>||||</v>
      </c>
    </row>
    <row r="2450" spans="155:155" x14ac:dyDescent="0.25">
      <c r="EY2450" t="str">
        <f t="shared" si="346"/>
        <v>||||</v>
      </c>
    </row>
    <row r="2451" spans="155:155" x14ac:dyDescent="0.25">
      <c r="EY2451" t="str">
        <f t="shared" si="346"/>
        <v>||||</v>
      </c>
    </row>
    <row r="2452" spans="155:155" x14ac:dyDescent="0.25">
      <c r="EY2452" t="str">
        <f t="shared" si="346"/>
        <v>||||</v>
      </c>
    </row>
    <row r="2453" spans="155:155" x14ac:dyDescent="0.25">
      <c r="EY2453" t="str">
        <f t="shared" si="346"/>
        <v>||||</v>
      </c>
    </row>
    <row r="2454" spans="155:155" x14ac:dyDescent="0.25">
      <c r="EY2454" t="str">
        <f t="shared" si="346"/>
        <v>||||</v>
      </c>
    </row>
    <row r="2455" spans="155:155" x14ac:dyDescent="0.25">
      <c r="EY2455" t="str">
        <f t="shared" si="346"/>
        <v>||||</v>
      </c>
    </row>
    <row r="2456" spans="155:155" x14ac:dyDescent="0.25">
      <c r="EY2456" t="str">
        <f t="shared" si="346"/>
        <v>||||</v>
      </c>
    </row>
    <row r="2457" spans="155:155" x14ac:dyDescent="0.25">
      <c r="EY2457" t="str">
        <f t="shared" si="346"/>
        <v>||||</v>
      </c>
    </row>
    <row r="2458" spans="155:155" x14ac:dyDescent="0.25">
      <c r="EY2458" t="str">
        <f t="shared" si="346"/>
        <v>||||</v>
      </c>
    </row>
    <row r="2459" spans="155:155" x14ac:dyDescent="0.25">
      <c r="EY2459" t="str">
        <f t="shared" si="346"/>
        <v>||||</v>
      </c>
    </row>
    <row r="2460" spans="155:155" x14ac:dyDescent="0.25">
      <c r="EY2460" t="str">
        <f t="shared" si="346"/>
        <v>||||</v>
      </c>
    </row>
    <row r="2461" spans="155:155" x14ac:dyDescent="0.25">
      <c r="EY2461" t="str">
        <f t="shared" si="346"/>
        <v>||||</v>
      </c>
    </row>
    <row r="2462" spans="155:155" x14ac:dyDescent="0.25">
      <c r="EY2462" t="str">
        <f t="shared" si="346"/>
        <v>||||</v>
      </c>
    </row>
    <row r="2463" spans="155:155" x14ac:dyDescent="0.25">
      <c r="EY2463" t="str">
        <f t="shared" si="346"/>
        <v>||||</v>
      </c>
    </row>
    <row r="2464" spans="155:155" x14ac:dyDescent="0.25">
      <c r="EY2464" t="str">
        <f t="shared" si="346"/>
        <v>||||</v>
      </c>
    </row>
    <row r="2465" spans="155:155" x14ac:dyDescent="0.25">
      <c r="EY2465" t="str">
        <f t="shared" si="346"/>
        <v>||||</v>
      </c>
    </row>
    <row r="2466" spans="155:155" x14ac:dyDescent="0.25">
      <c r="EY2466" t="str">
        <f t="shared" si="346"/>
        <v>||||</v>
      </c>
    </row>
    <row r="2467" spans="155:155" x14ac:dyDescent="0.25">
      <c r="EY2467" t="str">
        <f t="shared" si="346"/>
        <v>||||</v>
      </c>
    </row>
    <row r="2468" spans="155:155" x14ac:dyDescent="0.25">
      <c r="EY2468" t="str">
        <f t="shared" si="346"/>
        <v>||||</v>
      </c>
    </row>
    <row r="2469" spans="155:155" x14ac:dyDescent="0.25">
      <c r="EY2469" t="str">
        <f t="shared" si="346"/>
        <v>||||</v>
      </c>
    </row>
    <row r="2470" spans="155:155" x14ac:dyDescent="0.25">
      <c r="EY2470" t="str">
        <f t="shared" si="346"/>
        <v>||||</v>
      </c>
    </row>
    <row r="2471" spans="155:155" x14ac:dyDescent="0.25">
      <c r="EY2471" t="str">
        <f t="shared" si="346"/>
        <v>||||</v>
      </c>
    </row>
    <row r="2472" spans="155:155" x14ac:dyDescent="0.25">
      <c r="EY2472" t="str">
        <f t="shared" si="346"/>
        <v>||||</v>
      </c>
    </row>
    <row r="2473" spans="155:155" x14ac:dyDescent="0.25">
      <c r="EY2473" t="str">
        <f t="shared" si="346"/>
        <v>||||</v>
      </c>
    </row>
    <row r="2474" spans="155:155" x14ac:dyDescent="0.25">
      <c r="EY2474" t="str">
        <f t="shared" si="346"/>
        <v>||||</v>
      </c>
    </row>
    <row r="2475" spans="155:155" x14ac:dyDescent="0.25">
      <c r="EY2475" t="str">
        <f t="shared" si="346"/>
        <v>||||</v>
      </c>
    </row>
    <row r="2476" spans="155:155" x14ac:dyDescent="0.25">
      <c r="EY2476" t="str">
        <f t="shared" si="346"/>
        <v>||||</v>
      </c>
    </row>
    <row r="2477" spans="155:155" x14ac:dyDescent="0.25">
      <c r="EY2477" t="str">
        <f t="shared" si="346"/>
        <v>||||</v>
      </c>
    </row>
    <row r="2478" spans="155:155" x14ac:dyDescent="0.25">
      <c r="EY2478" t="str">
        <f t="shared" si="346"/>
        <v>||||</v>
      </c>
    </row>
    <row r="2479" spans="155:155" x14ac:dyDescent="0.25">
      <c r="EY2479" t="str">
        <f t="shared" si="346"/>
        <v>||||</v>
      </c>
    </row>
    <row r="2480" spans="155:155" x14ac:dyDescent="0.25">
      <c r="EY2480" t="str">
        <f t="shared" si="346"/>
        <v>||||</v>
      </c>
    </row>
    <row r="2481" spans="155:155" x14ac:dyDescent="0.25">
      <c r="EY2481" t="str">
        <f t="shared" si="346"/>
        <v>||||</v>
      </c>
    </row>
    <row r="2482" spans="155:155" x14ac:dyDescent="0.25">
      <c r="EY2482" t="str">
        <f t="shared" si="346"/>
        <v>||||</v>
      </c>
    </row>
    <row r="2483" spans="155:155" x14ac:dyDescent="0.25">
      <c r="EY2483" t="str">
        <f t="shared" si="346"/>
        <v>||||</v>
      </c>
    </row>
    <row r="2484" spans="155:155" x14ac:dyDescent="0.25">
      <c r="EY2484" t="str">
        <f t="shared" si="346"/>
        <v>||||</v>
      </c>
    </row>
    <row r="2485" spans="155:155" x14ac:dyDescent="0.25">
      <c r="EY2485" t="str">
        <f t="shared" si="346"/>
        <v>||||</v>
      </c>
    </row>
    <row r="2486" spans="155:155" x14ac:dyDescent="0.25">
      <c r="EY2486" t="str">
        <f t="shared" si="346"/>
        <v>||||</v>
      </c>
    </row>
    <row r="2487" spans="155:155" x14ac:dyDescent="0.25">
      <c r="EY2487" t="str">
        <f t="shared" si="346"/>
        <v>||||</v>
      </c>
    </row>
    <row r="2488" spans="155:155" x14ac:dyDescent="0.25">
      <c r="EY2488" t="str">
        <f t="shared" si="346"/>
        <v>||||</v>
      </c>
    </row>
    <row r="2489" spans="155:155" x14ac:dyDescent="0.25">
      <c r="EY2489" t="str">
        <f t="shared" si="346"/>
        <v>||||</v>
      </c>
    </row>
    <row r="2490" spans="155:155" x14ac:dyDescent="0.25">
      <c r="EY2490" t="str">
        <f t="shared" si="346"/>
        <v>||||</v>
      </c>
    </row>
    <row r="2491" spans="155:155" x14ac:dyDescent="0.25">
      <c r="EY2491" t="str">
        <f t="shared" si="346"/>
        <v>||||</v>
      </c>
    </row>
    <row r="2492" spans="155:155" x14ac:dyDescent="0.25">
      <c r="EY2492" t="str">
        <f t="shared" si="346"/>
        <v>||||</v>
      </c>
    </row>
    <row r="2493" spans="155:155" x14ac:dyDescent="0.25">
      <c r="EY2493" t="str">
        <f t="shared" si="346"/>
        <v>||||</v>
      </c>
    </row>
    <row r="2494" spans="155:155" x14ac:dyDescent="0.25">
      <c r="EY2494" t="str">
        <f t="shared" si="346"/>
        <v>||||</v>
      </c>
    </row>
    <row r="2495" spans="155:155" x14ac:dyDescent="0.25">
      <c r="EY2495" t="str">
        <f t="shared" si="346"/>
        <v>||||</v>
      </c>
    </row>
    <row r="2496" spans="155:155" x14ac:dyDescent="0.25">
      <c r="EY2496" t="str">
        <f t="shared" si="346"/>
        <v>||||</v>
      </c>
    </row>
    <row r="2497" spans="155:155" x14ac:dyDescent="0.25">
      <c r="EY2497" t="str">
        <f t="shared" si="346"/>
        <v>||||</v>
      </c>
    </row>
    <row r="2498" spans="155:155" x14ac:dyDescent="0.25">
      <c r="EY2498" t="str">
        <f t="shared" si="346"/>
        <v>||||</v>
      </c>
    </row>
    <row r="2499" spans="155:155" x14ac:dyDescent="0.25">
      <c r="EY2499" t="str">
        <f t="shared" si="346"/>
        <v>||||</v>
      </c>
    </row>
    <row r="2500" spans="155:155" x14ac:dyDescent="0.25">
      <c r="EY2500" t="str">
        <f t="shared" si="346"/>
        <v>||||</v>
      </c>
    </row>
    <row r="2501" spans="155:155" x14ac:dyDescent="0.25">
      <c r="EY2501" t="str">
        <f t="shared" si="346"/>
        <v>||||</v>
      </c>
    </row>
    <row r="2502" spans="155:155" x14ac:dyDescent="0.25">
      <c r="EY2502" t="str">
        <f t="shared" si="346"/>
        <v>||||</v>
      </c>
    </row>
    <row r="2503" spans="155:155" x14ac:dyDescent="0.25">
      <c r="EY2503" t="str">
        <f t="shared" si="346"/>
        <v>||||</v>
      </c>
    </row>
    <row r="2504" spans="155:155" x14ac:dyDescent="0.25">
      <c r="EY2504" t="str">
        <f t="shared" ref="EY2504:EY2567" si="347">EZ2504&amp;"|"&amp;FA2504&amp;"|"&amp;FB2504&amp;"|"&amp;FC2504&amp;"|"&amp;FD2504</f>
        <v>||||</v>
      </c>
    </row>
    <row r="2505" spans="155:155" x14ac:dyDescent="0.25">
      <c r="EY2505" t="str">
        <f t="shared" si="347"/>
        <v>||||</v>
      </c>
    </row>
    <row r="2506" spans="155:155" x14ac:dyDescent="0.25">
      <c r="EY2506" t="str">
        <f t="shared" si="347"/>
        <v>||||</v>
      </c>
    </row>
    <row r="2507" spans="155:155" x14ac:dyDescent="0.25">
      <c r="EY2507" t="str">
        <f t="shared" si="347"/>
        <v>||||</v>
      </c>
    </row>
    <row r="2508" spans="155:155" x14ac:dyDescent="0.25">
      <c r="EY2508" t="str">
        <f t="shared" si="347"/>
        <v>||||</v>
      </c>
    </row>
    <row r="2509" spans="155:155" x14ac:dyDescent="0.25">
      <c r="EY2509" t="str">
        <f t="shared" si="347"/>
        <v>||||</v>
      </c>
    </row>
    <row r="2510" spans="155:155" x14ac:dyDescent="0.25">
      <c r="EY2510" t="str">
        <f t="shared" si="347"/>
        <v>||||</v>
      </c>
    </row>
    <row r="2511" spans="155:155" x14ac:dyDescent="0.25">
      <c r="EY2511" t="str">
        <f t="shared" si="347"/>
        <v>||||</v>
      </c>
    </row>
    <row r="2512" spans="155:155" x14ac:dyDescent="0.25">
      <c r="EY2512" t="str">
        <f t="shared" si="347"/>
        <v>||||</v>
      </c>
    </row>
    <row r="2513" spans="155:155" x14ac:dyDescent="0.25">
      <c r="EY2513" t="str">
        <f t="shared" si="347"/>
        <v>||||</v>
      </c>
    </row>
    <row r="2514" spans="155:155" x14ac:dyDescent="0.25">
      <c r="EY2514" t="str">
        <f t="shared" si="347"/>
        <v>||||</v>
      </c>
    </row>
    <row r="2515" spans="155:155" x14ac:dyDescent="0.25">
      <c r="EY2515" t="str">
        <f t="shared" si="347"/>
        <v>||||</v>
      </c>
    </row>
    <row r="2516" spans="155:155" x14ac:dyDescent="0.25">
      <c r="EY2516" t="str">
        <f t="shared" si="347"/>
        <v>||||</v>
      </c>
    </row>
    <row r="2517" spans="155:155" x14ac:dyDescent="0.25">
      <c r="EY2517" t="str">
        <f t="shared" si="347"/>
        <v>||||</v>
      </c>
    </row>
    <row r="2518" spans="155:155" x14ac:dyDescent="0.25">
      <c r="EY2518" t="str">
        <f t="shared" si="347"/>
        <v>||||</v>
      </c>
    </row>
    <row r="2519" spans="155:155" x14ac:dyDescent="0.25">
      <c r="EY2519" t="str">
        <f t="shared" si="347"/>
        <v>||||</v>
      </c>
    </row>
    <row r="2520" spans="155:155" x14ac:dyDescent="0.25">
      <c r="EY2520" t="str">
        <f t="shared" si="347"/>
        <v>||||</v>
      </c>
    </row>
    <row r="2521" spans="155:155" x14ac:dyDescent="0.25">
      <c r="EY2521" t="str">
        <f t="shared" si="347"/>
        <v>||||</v>
      </c>
    </row>
    <row r="2522" spans="155:155" x14ac:dyDescent="0.25">
      <c r="EY2522" t="str">
        <f t="shared" si="347"/>
        <v>||||</v>
      </c>
    </row>
    <row r="2523" spans="155:155" x14ac:dyDescent="0.25">
      <c r="EY2523" t="str">
        <f t="shared" si="347"/>
        <v>||||</v>
      </c>
    </row>
    <row r="2524" spans="155:155" x14ac:dyDescent="0.25">
      <c r="EY2524" t="str">
        <f t="shared" si="347"/>
        <v>||||</v>
      </c>
    </row>
    <row r="2525" spans="155:155" x14ac:dyDescent="0.25">
      <c r="EY2525" t="str">
        <f t="shared" si="347"/>
        <v>||||</v>
      </c>
    </row>
    <row r="2526" spans="155:155" x14ac:dyDescent="0.25">
      <c r="EY2526" t="str">
        <f t="shared" si="347"/>
        <v>||||</v>
      </c>
    </row>
    <row r="2527" spans="155:155" x14ac:dyDescent="0.25">
      <c r="EY2527" t="str">
        <f t="shared" si="347"/>
        <v>||||</v>
      </c>
    </row>
    <row r="2528" spans="155:155" x14ac:dyDescent="0.25">
      <c r="EY2528" t="str">
        <f t="shared" si="347"/>
        <v>||||</v>
      </c>
    </row>
    <row r="2529" spans="155:155" x14ac:dyDescent="0.25">
      <c r="EY2529" t="str">
        <f t="shared" si="347"/>
        <v>||||</v>
      </c>
    </row>
    <row r="2530" spans="155:155" x14ac:dyDescent="0.25">
      <c r="EY2530" t="str">
        <f t="shared" si="347"/>
        <v>||||</v>
      </c>
    </row>
    <row r="2531" spans="155:155" x14ac:dyDescent="0.25">
      <c r="EY2531" t="str">
        <f t="shared" si="347"/>
        <v>||||</v>
      </c>
    </row>
    <row r="2532" spans="155:155" x14ac:dyDescent="0.25">
      <c r="EY2532" t="str">
        <f t="shared" si="347"/>
        <v>||||</v>
      </c>
    </row>
    <row r="2533" spans="155:155" x14ac:dyDescent="0.25">
      <c r="EY2533" t="str">
        <f t="shared" si="347"/>
        <v>||||</v>
      </c>
    </row>
    <row r="2534" spans="155:155" x14ac:dyDescent="0.25">
      <c r="EY2534" t="str">
        <f t="shared" si="347"/>
        <v>||||</v>
      </c>
    </row>
    <row r="2535" spans="155:155" x14ac:dyDescent="0.25">
      <c r="EY2535" t="str">
        <f t="shared" si="347"/>
        <v>||||</v>
      </c>
    </row>
    <row r="2536" spans="155:155" x14ac:dyDescent="0.25">
      <c r="EY2536" t="str">
        <f t="shared" si="347"/>
        <v>||||</v>
      </c>
    </row>
    <row r="2537" spans="155:155" x14ac:dyDescent="0.25">
      <c r="EY2537" t="str">
        <f t="shared" si="347"/>
        <v>||||</v>
      </c>
    </row>
    <row r="2538" spans="155:155" x14ac:dyDescent="0.25">
      <c r="EY2538" t="str">
        <f t="shared" si="347"/>
        <v>||||</v>
      </c>
    </row>
    <row r="2539" spans="155:155" x14ac:dyDescent="0.25">
      <c r="EY2539" t="str">
        <f t="shared" si="347"/>
        <v>||||</v>
      </c>
    </row>
    <row r="2540" spans="155:155" x14ac:dyDescent="0.25">
      <c r="EY2540" t="str">
        <f t="shared" si="347"/>
        <v>||||</v>
      </c>
    </row>
    <row r="2541" spans="155:155" x14ac:dyDescent="0.25">
      <c r="EY2541" t="str">
        <f t="shared" si="347"/>
        <v>||||</v>
      </c>
    </row>
    <row r="2542" spans="155:155" x14ac:dyDescent="0.25">
      <c r="EY2542" t="str">
        <f t="shared" si="347"/>
        <v>||||</v>
      </c>
    </row>
    <row r="2543" spans="155:155" x14ac:dyDescent="0.25">
      <c r="EY2543" t="str">
        <f t="shared" si="347"/>
        <v>||||</v>
      </c>
    </row>
    <row r="2544" spans="155:155" x14ac:dyDescent="0.25">
      <c r="EY2544" t="str">
        <f t="shared" si="347"/>
        <v>||||</v>
      </c>
    </row>
    <row r="2545" spans="155:155" x14ac:dyDescent="0.25">
      <c r="EY2545" t="str">
        <f t="shared" si="347"/>
        <v>||||</v>
      </c>
    </row>
    <row r="2546" spans="155:155" x14ac:dyDescent="0.25">
      <c r="EY2546" t="str">
        <f t="shared" si="347"/>
        <v>||||</v>
      </c>
    </row>
    <row r="2547" spans="155:155" x14ac:dyDescent="0.25">
      <c r="EY2547" t="str">
        <f t="shared" si="347"/>
        <v>||||</v>
      </c>
    </row>
    <row r="2548" spans="155:155" x14ac:dyDescent="0.25">
      <c r="EY2548" t="str">
        <f t="shared" si="347"/>
        <v>||||</v>
      </c>
    </row>
    <row r="2549" spans="155:155" x14ac:dyDescent="0.25">
      <c r="EY2549" t="str">
        <f t="shared" si="347"/>
        <v>||||</v>
      </c>
    </row>
    <row r="2550" spans="155:155" x14ac:dyDescent="0.25">
      <c r="EY2550" t="str">
        <f t="shared" si="347"/>
        <v>||||</v>
      </c>
    </row>
    <row r="2551" spans="155:155" x14ac:dyDescent="0.25">
      <c r="EY2551" t="str">
        <f t="shared" si="347"/>
        <v>||||</v>
      </c>
    </row>
    <row r="2552" spans="155:155" x14ac:dyDescent="0.25">
      <c r="EY2552" t="str">
        <f t="shared" si="347"/>
        <v>||||</v>
      </c>
    </row>
    <row r="2553" spans="155:155" x14ac:dyDescent="0.25">
      <c r="EY2553" t="str">
        <f t="shared" si="347"/>
        <v>||||</v>
      </c>
    </row>
    <row r="2554" spans="155:155" x14ac:dyDescent="0.25">
      <c r="EY2554" t="str">
        <f t="shared" si="347"/>
        <v>||||</v>
      </c>
    </row>
    <row r="2555" spans="155:155" x14ac:dyDescent="0.25">
      <c r="EY2555" t="str">
        <f t="shared" si="347"/>
        <v>||||</v>
      </c>
    </row>
    <row r="2556" spans="155:155" x14ac:dyDescent="0.25">
      <c r="EY2556" t="str">
        <f t="shared" si="347"/>
        <v>||||</v>
      </c>
    </row>
    <row r="2557" spans="155:155" x14ac:dyDescent="0.25">
      <c r="EY2557" t="str">
        <f t="shared" si="347"/>
        <v>||||</v>
      </c>
    </row>
    <row r="2558" spans="155:155" x14ac:dyDescent="0.25">
      <c r="EY2558" t="str">
        <f t="shared" si="347"/>
        <v>||||</v>
      </c>
    </row>
    <row r="2559" spans="155:155" x14ac:dyDescent="0.25">
      <c r="EY2559" t="str">
        <f t="shared" si="347"/>
        <v>||||</v>
      </c>
    </row>
    <row r="2560" spans="155:155" x14ac:dyDescent="0.25">
      <c r="EY2560" t="str">
        <f t="shared" si="347"/>
        <v>||||</v>
      </c>
    </row>
    <row r="2561" spans="155:155" x14ac:dyDescent="0.25">
      <c r="EY2561" t="str">
        <f t="shared" si="347"/>
        <v>||||</v>
      </c>
    </row>
    <row r="2562" spans="155:155" x14ac:dyDescent="0.25">
      <c r="EY2562" t="str">
        <f t="shared" si="347"/>
        <v>||||</v>
      </c>
    </row>
    <row r="2563" spans="155:155" x14ac:dyDescent="0.25">
      <c r="EY2563" t="str">
        <f t="shared" si="347"/>
        <v>||||</v>
      </c>
    </row>
    <row r="2564" spans="155:155" x14ac:dyDescent="0.25">
      <c r="EY2564" t="str">
        <f t="shared" si="347"/>
        <v>||||</v>
      </c>
    </row>
    <row r="2565" spans="155:155" x14ac:dyDescent="0.25">
      <c r="EY2565" t="str">
        <f t="shared" si="347"/>
        <v>||||</v>
      </c>
    </row>
    <row r="2566" spans="155:155" x14ac:dyDescent="0.25">
      <c r="EY2566" t="str">
        <f t="shared" si="347"/>
        <v>||||</v>
      </c>
    </row>
    <row r="2567" spans="155:155" x14ac:dyDescent="0.25">
      <c r="EY2567" t="str">
        <f t="shared" si="347"/>
        <v>||||</v>
      </c>
    </row>
    <row r="2568" spans="155:155" x14ac:dyDescent="0.25">
      <c r="EY2568" t="str">
        <f t="shared" ref="EY2568:EY2631" si="348">EZ2568&amp;"|"&amp;FA2568&amp;"|"&amp;FB2568&amp;"|"&amp;FC2568&amp;"|"&amp;FD2568</f>
        <v>||||</v>
      </c>
    </row>
    <row r="2569" spans="155:155" x14ac:dyDescent="0.25">
      <c r="EY2569" t="str">
        <f t="shared" si="348"/>
        <v>||||</v>
      </c>
    </row>
    <row r="2570" spans="155:155" x14ac:dyDescent="0.25">
      <c r="EY2570" t="str">
        <f t="shared" si="348"/>
        <v>||||</v>
      </c>
    </row>
    <row r="2571" spans="155:155" x14ac:dyDescent="0.25">
      <c r="EY2571" t="str">
        <f t="shared" si="348"/>
        <v>||||</v>
      </c>
    </row>
    <row r="2572" spans="155:155" x14ac:dyDescent="0.25">
      <c r="EY2572" t="str">
        <f t="shared" si="348"/>
        <v>||||</v>
      </c>
    </row>
    <row r="2573" spans="155:155" x14ac:dyDescent="0.25">
      <c r="EY2573" t="str">
        <f t="shared" si="348"/>
        <v>||||</v>
      </c>
    </row>
    <row r="2574" spans="155:155" x14ac:dyDescent="0.25">
      <c r="EY2574" t="str">
        <f t="shared" si="348"/>
        <v>||||</v>
      </c>
    </row>
    <row r="2575" spans="155:155" x14ac:dyDescent="0.25">
      <c r="EY2575" t="str">
        <f t="shared" si="348"/>
        <v>||||</v>
      </c>
    </row>
    <row r="2576" spans="155:155" x14ac:dyDescent="0.25">
      <c r="EY2576" t="str">
        <f t="shared" si="348"/>
        <v>||||</v>
      </c>
    </row>
    <row r="2577" spans="155:155" x14ac:dyDescent="0.25">
      <c r="EY2577" t="str">
        <f t="shared" si="348"/>
        <v>||||</v>
      </c>
    </row>
    <row r="2578" spans="155:155" x14ac:dyDescent="0.25">
      <c r="EY2578" t="str">
        <f t="shared" si="348"/>
        <v>||||</v>
      </c>
    </row>
    <row r="2579" spans="155:155" x14ac:dyDescent="0.25">
      <c r="EY2579" t="str">
        <f t="shared" si="348"/>
        <v>||||</v>
      </c>
    </row>
    <row r="2580" spans="155:155" x14ac:dyDescent="0.25">
      <c r="EY2580" t="str">
        <f t="shared" si="348"/>
        <v>||||</v>
      </c>
    </row>
    <row r="2581" spans="155:155" x14ac:dyDescent="0.25">
      <c r="EY2581" t="str">
        <f t="shared" si="348"/>
        <v>||||</v>
      </c>
    </row>
    <row r="2582" spans="155:155" x14ac:dyDescent="0.25">
      <c r="EY2582" t="str">
        <f t="shared" si="348"/>
        <v>||||</v>
      </c>
    </row>
    <row r="2583" spans="155:155" x14ac:dyDescent="0.25">
      <c r="EY2583" t="str">
        <f t="shared" si="348"/>
        <v>||||</v>
      </c>
    </row>
    <row r="2584" spans="155:155" x14ac:dyDescent="0.25">
      <c r="EY2584" t="str">
        <f t="shared" si="348"/>
        <v>||||</v>
      </c>
    </row>
    <row r="2585" spans="155:155" x14ac:dyDescent="0.25">
      <c r="EY2585" t="str">
        <f t="shared" si="348"/>
        <v>||||</v>
      </c>
    </row>
    <row r="2586" spans="155:155" x14ac:dyDescent="0.25">
      <c r="EY2586" t="str">
        <f t="shared" si="348"/>
        <v>||||</v>
      </c>
    </row>
    <row r="2587" spans="155:155" x14ac:dyDescent="0.25">
      <c r="EY2587" t="str">
        <f t="shared" si="348"/>
        <v>||||</v>
      </c>
    </row>
    <row r="2588" spans="155:155" x14ac:dyDescent="0.25">
      <c r="EY2588" t="str">
        <f t="shared" si="348"/>
        <v>||||</v>
      </c>
    </row>
    <row r="2589" spans="155:155" x14ac:dyDescent="0.25">
      <c r="EY2589" t="str">
        <f t="shared" si="348"/>
        <v>||||</v>
      </c>
    </row>
    <row r="2590" spans="155:155" x14ac:dyDescent="0.25">
      <c r="EY2590" t="str">
        <f t="shared" si="348"/>
        <v>||||</v>
      </c>
    </row>
    <row r="2591" spans="155:155" x14ac:dyDescent="0.25">
      <c r="EY2591" t="str">
        <f t="shared" si="348"/>
        <v>||||</v>
      </c>
    </row>
    <row r="2592" spans="155:155" x14ac:dyDescent="0.25">
      <c r="EY2592" t="str">
        <f t="shared" si="348"/>
        <v>||||</v>
      </c>
    </row>
    <row r="2593" spans="155:155" x14ac:dyDescent="0.25">
      <c r="EY2593" t="str">
        <f t="shared" si="348"/>
        <v>||||</v>
      </c>
    </row>
    <row r="2594" spans="155:155" x14ac:dyDescent="0.25">
      <c r="EY2594" t="str">
        <f t="shared" si="348"/>
        <v>||||</v>
      </c>
    </row>
    <row r="2595" spans="155:155" x14ac:dyDescent="0.25">
      <c r="EY2595" t="str">
        <f t="shared" si="348"/>
        <v>||||</v>
      </c>
    </row>
    <row r="2596" spans="155:155" x14ac:dyDescent="0.25">
      <c r="EY2596" t="str">
        <f t="shared" si="348"/>
        <v>||||</v>
      </c>
    </row>
    <row r="2597" spans="155:155" x14ac:dyDescent="0.25">
      <c r="EY2597" t="str">
        <f t="shared" si="348"/>
        <v>||||</v>
      </c>
    </row>
    <row r="2598" spans="155:155" x14ac:dyDescent="0.25">
      <c r="EY2598" t="str">
        <f t="shared" si="348"/>
        <v>||||</v>
      </c>
    </row>
    <row r="2599" spans="155:155" x14ac:dyDescent="0.25">
      <c r="EY2599" t="str">
        <f t="shared" si="348"/>
        <v>||||</v>
      </c>
    </row>
    <row r="2600" spans="155:155" x14ac:dyDescent="0.25">
      <c r="EY2600" t="str">
        <f t="shared" si="348"/>
        <v>||||</v>
      </c>
    </row>
    <row r="2601" spans="155:155" x14ac:dyDescent="0.25">
      <c r="EY2601" t="str">
        <f t="shared" si="348"/>
        <v>||||</v>
      </c>
    </row>
    <row r="2602" spans="155:155" x14ac:dyDescent="0.25">
      <c r="EY2602" t="str">
        <f t="shared" si="348"/>
        <v>||||</v>
      </c>
    </row>
    <row r="2603" spans="155:155" x14ac:dyDescent="0.25">
      <c r="EY2603" t="str">
        <f t="shared" si="348"/>
        <v>||||</v>
      </c>
    </row>
    <row r="2604" spans="155:155" x14ac:dyDescent="0.25">
      <c r="EY2604" t="str">
        <f t="shared" si="348"/>
        <v>||||</v>
      </c>
    </row>
    <row r="2605" spans="155:155" x14ac:dyDescent="0.25">
      <c r="EY2605" t="str">
        <f t="shared" si="348"/>
        <v>||||</v>
      </c>
    </row>
    <row r="2606" spans="155:155" x14ac:dyDescent="0.25">
      <c r="EY2606" t="str">
        <f t="shared" si="348"/>
        <v>||||</v>
      </c>
    </row>
    <row r="2607" spans="155:155" x14ac:dyDescent="0.25">
      <c r="EY2607" t="str">
        <f t="shared" si="348"/>
        <v>||||</v>
      </c>
    </row>
    <row r="2608" spans="155:155" x14ac:dyDescent="0.25">
      <c r="EY2608" t="str">
        <f t="shared" si="348"/>
        <v>||||</v>
      </c>
    </row>
    <row r="2609" spans="155:155" x14ac:dyDescent="0.25">
      <c r="EY2609" t="str">
        <f t="shared" si="348"/>
        <v>||||</v>
      </c>
    </row>
    <row r="2610" spans="155:155" x14ac:dyDescent="0.25">
      <c r="EY2610" t="str">
        <f t="shared" si="348"/>
        <v>||||</v>
      </c>
    </row>
    <row r="2611" spans="155:155" x14ac:dyDescent="0.25">
      <c r="EY2611" t="str">
        <f t="shared" si="348"/>
        <v>||||</v>
      </c>
    </row>
    <row r="2612" spans="155:155" x14ac:dyDescent="0.25">
      <c r="EY2612" t="str">
        <f t="shared" si="348"/>
        <v>||||</v>
      </c>
    </row>
    <row r="2613" spans="155:155" x14ac:dyDescent="0.25">
      <c r="EY2613" t="str">
        <f t="shared" si="348"/>
        <v>||||</v>
      </c>
    </row>
    <row r="2614" spans="155:155" x14ac:dyDescent="0.25">
      <c r="EY2614" t="str">
        <f t="shared" si="348"/>
        <v>||||</v>
      </c>
    </row>
    <row r="2615" spans="155:155" x14ac:dyDescent="0.25">
      <c r="EY2615" t="str">
        <f t="shared" si="348"/>
        <v>||||</v>
      </c>
    </row>
    <row r="2616" spans="155:155" x14ac:dyDescent="0.25">
      <c r="EY2616" t="str">
        <f t="shared" si="348"/>
        <v>||||</v>
      </c>
    </row>
    <row r="2617" spans="155:155" x14ac:dyDescent="0.25">
      <c r="EY2617" t="str">
        <f t="shared" si="348"/>
        <v>||||</v>
      </c>
    </row>
    <row r="2618" spans="155:155" x14ac:dyDescent="0.25">
      <c r="EY2618" t="str">
        <f t="shared" si="348"/>
        <v>||||</v>
      </c>
    </row>
    <row r="2619" spans="155:155" x14ac:dyDescent="0.25">
      <c r="EY2619" t="str">
        <f t="shared" si="348"/>
        <v>||||</v>
      </c>
    </row>
    <row r="2620" spans="155:155" x14ac:dyDescent="0.25">
      <c r="EY2620" t="str">
        <f t="shared" si="348"/>
        <v>||||</v>
      </c>
    </row>
    <row r="2621" spans="155:155" x14ac:dyDescent="0.25">
      <c r="EY2621" t="str">
        <f t="shared" si="348"/>
        <v>||||</v>
      </c>
    </row>
    <row r="2622" spans="155:155" x14ac:dyDescent="0.25">
      <c r="EY2622" t="str">
        <f t="shared" si="348"/>
        <v>||||</v>
      </c>
    </row>
    <row r="2623" spans="155:155" x14ac:dyDescent="0.25">
      <c r="EY2623" t="str">
        <f t="shared" si="348"/>
        <v>||||</v>
      </c>
    </row>
    <row r="2624" spans="155:155" x14ac:dyDescent="0.25">
      <c r="EY2624" t="str">
        <f t="shared" si="348"/>
        <v>||||</v>
      </c>
    </row>
    <row r="2625" spans="155:155" x14ac:dyDescent="0.25">
      <c r="EY2625" t="str">
        <f t="shared" si="348"/>
        <v>||||</v>
      </c>
    </row>
    <row r="2626" spans="155:155" x14ac:dyDescent="0.25">
      <c r="EY2626" t="str">
        <f t="shared" si="348"/>
        <v>||||</v>
      </c>
    </row>
    <row r="2627" spans="155:155" x14ac:dyDescent="0.25">
      <c r="EY2627" t="str">
        <f t="shared" si="348"/>
        <v>||||</v>
      </c>
    </row>
    <row r="2628" spans="155:155" x14ac:dyDescent="0.25">
      <c r="EY2628" t="str">
        <f t="shared" si="348"/>
        <v>||||</v>
      </c>
    </row>
    <row r="2629" spans="155:155" x14ac:dyDescent="0.25">
      <c r="EY2629" t="str">
        <f t="shared" si="348"/>
        <v>||||</v>
      </c>
    </row>
    <row r="2630" spans="155:155" x14ac:dyDescent="0.25">
      <c r="EY2630" t="str">
        <f t="shared" si="348"/>
        <v>||||</v>
      </c>
    </row>
    <row r="2631" spans="155:155" x14ac:dyDescent="0.25">
      <c r="EY2631" t="str">
        <f t="shared" si="348"/>
        <v>||||</v>
      </c>
    </row>
    <row r="2632" spans="155:155" x14ac:dyDescent="0.25">
      <c r="EY2632" t="str">
        <f t="shared" ref="EY2632:EY2695" si="349">EZ2632&amp;"|"&amp;FA2632&amp;"|"&amp;FB2632&amp;"|"&amp;FC2632&amp;"|"&amp;FD2632</f>
        <v>||||</v>
      </c>
    </row>
    <row r="2633" spans="155:155" x14ac:dyDescent="0.25">
      <c r="EY2633" t="str">
        <f t="shared" si="349"/>
        <v>||||</v>
      </c>
    </row>
    <row r="2634" spans="155:155" x14ac:dyDescent="0.25">
      <c r="EY2634" t="str">
        <f t="shared" si="349"/>
        <v>||||</v>
      </c>
    </row>
    <row r="2635" spans="155:155" x14ac:dyDescent="0.25">
      <c r="EY2635" t="str">
        <f t="shared" si="349"/>
        <v>||||</v>
      </c>
    </row>
    <row r="2636" spans="155:155" x14ac:dyDescent="0.25">
      <c r="EY2636" t="str">
        <f t="shared" si="349"/>
        <v>||||</v>
      </c>
    </row>
    <row r="2637" spans="155:155" x14ac:dyDescent="0.25">
      <c r="EY2637" t="str">
        <f t="shared" si="349"/>
        <v>||||</v>
      </c>
    </row>
    <row r="2638" spans="155:155" x14ac:dyDescent="0.25">
      <c r="EY2638" t="str">
        <f t="shared" si="349"/>
        <v>||||</v>
      </c>
    </row>
    <row r="2639" spans="155:155" x14ac:dyDescent="0.25">
      <c r="EY2639" t="str">
        <f t="shared" si="349"/>
        <v>||||</v>
      </c>
    </row>
    <row r="2640" spans="155:155" x14ac:dyDescent="0.25">
      <c r="EY2640" t="str">
        <f t="shared" si="349"/>
        <v>||||</v>
      </c>
    </row>
    <row r="2641" spans="155:155" x14ac:dyDescent="0.25">
      <c r="EY2641" t="str">
        <f t="shared" si="349"/>
        <v>||||</v>
      </c>
    </row>
    <row r="2642" spans="155:155" x14ac:dyDescent="0.25">
      <c r="EY2642" t="str">
        <f t="shared" si="349"/>
        <v>||||</v>
      </c>
    </row>
    <row r="2643" spans="155:155" x14ac:dyDescent="0.25">
      <c r="EY2643" t="str">
        <f t="shared" si="349"/>
        <v>||||</v>
      </c>
    </row>
    <row r="2644" spans="155:155" x14ac:dyDescent="0.25">
      <c r="EY2644" t="str">
        <f t="shared" si="349"/>
        <v>||||</v>
      </c>
    </row>
    <row r="2645" spans="155:155" x14ac:dyDescent="0.25">
      <c r="EY2645" t="str">
        <f t="shared" si="349"/>
        <v>||||</v>
      </c>
    </row>
    <row r="2646" spans="155:155" x14ac:dyDescent="0.25">
      <c r="EY2646" t="str">
        <f t="shared" si="349"/>
        <v>||||</v>
      </c>
    </row>
    <row r="2647" spans="155:155" x14ac:dyDescent="0.25">
      <c r="EY2647" t="str">
        <f t="shared" si="349"/>
        <v>||||</v>
      </c>
    </row>
    <row r="2648" spans="155:155" x14ac:dyDescent="0.25">
      <c r="EY2648" t="str">
        <f t="shared" si="349"/>
        <v>||||</v>
      </c>
    </row>
    <row r="2649" spans="155:155" x14ac:dyDescent="0.25">
      <c r="EY2649" t="str">
        <f t="shared" si="349"/>
        <v>||||</v>
      </c>
    </row>
    <row r="2650" spans="155:155" x14ac:dyDescent="0.25">
      <c r="EY2650" t="str">
        <f t="shared" si="349"/>
        <v>||||</v>
      </c>
    </row>
    <row r="2651" spans="155:155" x14ac:dyDescent="0.25">
      <c r="EY2651" t="str">
        <f t="shared" si="349"/>
        <v>||||</v>
      </c>
    </row>
    <row r="2652" spans="155:155" x14ac:dyDescent="0.25">
      <c r="EY2652" t="str">
        <f t="shared" si="349"/>
        <v>||||</v>
      </c>
    </row>
    <row r="2653" spans="155:155" x14ac:dyDescent="0.25">
      <c r="EY2653" t="str">
        <f t="shared" si="349"/>
        <v>||||</v>
      </c>
    </row>
    <row r="2654" spans="155:155" x14ac:dyDescent="0.25">
      <c r="EY2654" t="str">
        <f t="shared" si="349"/>
        <v>||||</v>
      </c>
    </row>
    <row r="2655" spans="155:155" x14ac:dyDescent="0.25">
      <c r="EY2655" t="str">
        <f t="shared" si="349"/>
        <v>||||</v>
      </c>
    </row>
    <row r="2656" spans="155:155" x14ac:dyDescent="0.25">
      <c r="EY2656" t="str">
        <f t="shared" si="349"/>
        <v>||||</v>
      </c>
    </row>
    <row r="2657" spans="155:155" x14ac:dyDescent="0.25">
      <c r="EY2657" t="str">
        <f t="shared" si="349"/>
        <v>||||</v>
      </c>
    </row>
    <row r="2658" spans="155:155" x14ac:dyDescent="0.25">
      <c r="EY2658" t="str">
        <f t="shared" si="349"/>
        <v>||||</v>
      </c>
    </row>
    <row r="2659" spans="155:155" x14ac:dyDescent="0.25">
      <c r="EY2659" t="str">
        <f t="shared" si="349"/>
        <v>||||</v>
      </c>
    </row>
    <row r="2660" spans="155:155" x14ac:dyDescent="0.25">
      <c r="EY2660" t="str">
        <f t="shared" si="349"/>
        <v>||||</v>
      </c>
    </row>
    <row r="2661" spans="155:155" x14ac:dyDescent="0.25">
      <c r="EY2661" t="str">
        <f t="shared" si="349"/>
        <v>||||</v>
      </c>
    </row>
    <row r="2662" spans="155:155" x14ac:dyDescent="0.25">
      <c r="EY2662" t="str">
        <f t="shared" si="349"/>
        <v>||||</v>
      </c>
    </row>
    <row r="2663" spans="155:155" x14ac:dyDescent="0.25">
      <c r="EY2663" t="str">
        <f t="shared" si="349"/>
        <v>||||</v>
      </c>
    </row>
    <row r="2664" spans="155:155" x14ac:dyDescent="0.25">
      <c r="EY2664" t="str">
        <f t="shared" si="349"/>
        <v>||||</v>
      </c>
    </row>
    <row r="2665" spans="155:155" x14ac:dyDescent="0.25">
      <c r="EY2665" t="str">
        <f t="shared" si="349"/>
        <v>||||</v>
      </c>
    </row>
    <row r="2666" spans="155:155" x14ac:dyDescent="0.25">
      <c r="EY2666" t="str">
        <f t="shared" si="349"/>
        <v>||||</v>
      </c>
    </row>
    <row r="2667" spans="155:155" x14ac:dyDescent="0.25">
      <c r="EY2667" t="str">
        <f t="shared" si="349"/>
        <v>||||</v>
      </c>
    </row>
    <row r="2668" spans="155:155" x14ac:dyDescent="0.25">
      <c r="EY2668" t="str">
        <f t="shared" si="349"/>
        <v>||||</v>
      </c>
    </row>
    <row r="2669" spans="155:155" x14ac:dyDescent="0.25">
      <c r="EY2669" t="str">
        <f t="shared" si="349"/>
        <v>||||</v>
      </c>
    </row>
    <row r="2670" spans="155:155" x14ac:dyDescent="0.25">
      <c r="EY2670" t="str">
        <f t="shared" si="349"/>
        <v>||||</v>
      </c>
    </row>
    <row r="2671" spans="155:155" x14ac:dyDescent="0.25">
      <c r="EY2671" t="str">
        <f t="shared" si="349"/>
        <v>||||</v>
      </c>
    </row>
    <row r="2672" spans="155:155" x14ac:dyDescent="0.25">
      <c r="EY2672" t="str">
        <f t="shared" si="349"/>
        <v>||||</v>
      </c>
    </row>
    <row r="2673" spans="155:155" x14ac:dyDescent="0.25">
      <c r="EY2673" t="str">
        <f t="shared" si="349"/>
        <v>||||</v>
      </c>
    </row>
    <row r="2674" spans="155:155" x14ac:dyDescent="0.25">
      <c r="EY2674" t="str">
        <f t="shared" si="349"/>
        <v>||||</v>
      </c>
    </row>
    <row r="2675" spans="155:155" x14ac:dyDescent="0.25">
      <c r="EY2675" t="str">
        <f t="shared" si="349"/>
        <v>||||</v>
      </c>
    </row>
    <row r="2676" spans="155:155" x14ac:dyDescent="0.25">
      <c r="EY2676" t="str">
        <f t="shared" si="349"/>
        <v>||||</v>
      </c>
    </row>
    <row r="2677" spans="155:155" x14ac:dyDescent="0.25">
      <c r="EY2677" t="str">
        <f t="shared" si="349"/>
        <v>||||</v>
      </c>
    </row>
    <row r="2678" spans="155:155" x14ac:dyDescent="0.25">
      <c r="EY2678" t="str">
        <f t="shared" si="349"/>
        <v>||||</v>
      </c>
    </row>
    <row r="2679" spans="155:155" x14ac:dyDescent="0.25">
      <c r="EY2679" t="str">
        <f t="shared" si="349"/>
        <v>||||</v>
      </c>
    </row>
    <row r="2680" spans="155:155" x14ac:dyDescent="0.25">
      <c r="EY2680" t="str">
        <f t="shared" si="349"/>
        <v>||||</v>
      </c>
    </row>
    <row r="2681" spans="155:155" x14ac:dyDescent="0.25">
      <c r="EY2681" t="str">
        <f t="shared" si="349"/>
        <v>||||</v>
      </c>
    </row>
    <row r="2682" spans="155:155" x14ac:dyDescent="0.25">
      <c r="EY2682" t="str">
        <f t="shared" si="349"/>
        <v>||||</v>
      </c>
    </row>
    <row r="2683" spans="155:155" x14ac:dyDescent="0.25">
      <c r="EY2683" t="str">
        <f t="shared" si="349"/>
        <v>||||</v>
      </c>
    </row>
    <row r="2684" spans="155:155" x14ac:dyDescent="0.25">
      <c r="EY2684" t="str">
        <f t="shared" si="349"/>
        <v>||||</v>
      </c>
    </row>
    <row r="2685" spans="155:155" x14ac:dyDescent="0.25">
      <c r="EY2685" t="str">
        <f t="shared" si="349"/>
        <v>||||</v>
      </c>
    </row>
    <row r="2686" spans="155:155" x14ac:dyDescent="0.25">
      <c r="EY2686" t="str">
        <f t="shared" si="349"/>
        <v>||||</v>
      </c>
    </row>
    <row r="2687" spans="155:155" x14ac:dyDescent="0.25">
      <c r="EY2687" t="str">
        <f t="shared" si="349"/>
        <v>||||</v>
      </c>
    </row>
    <row r="2688" spans="155:155" x14ac:dyDescent="0.25">
      <c r="EY2688" t="str">
        <f t="shared" si="349"/>
        <v>||||</v>
      </c>
    </row>
    <row r="2689" spans="155:155" x14ac:dyDescent="0.25">
      <c r="EY2689" t="str">
        <f t="shared" si="349"/>
        <v>||||</v>
      </c>
    </row>
    <row r="2690" spans="155:155" x14ac:dyDescent="0.25">
      <c r="EY2690" t="str">
        <f t="shared" si="349"/>
        <v>||||</v>
      </c>
    </row>
    <row r="2691" spans="155:155" x14ac:dyDescent="0.25">
      <c r="EY2691" t="str">
        <f t="shared" si="349"/>
        <v>||||</v>
      </c>
    </row>
    <row r="2692" spans="155:155" x14ac:dyDescent="0.25">
      <c r="EY2692" t="str">
        <f t="shared" si="349"/>
        <v>||||</v>
      </c>
    </row>
    <row r="2693" spans="155:155" x14ac:dyDescent="0.25">
      <c r="EY2693" t="str">
        <f t="shared" si="349"/>
        <v>||||</v>
      </c>
    </row>
    <row r="2694" spans="155:155" x14ac:dyDescent="0.25">
      <c r="EY2694" t="str">
        <f t="shared" si="349"/>
        <v>||||</v>
      </c>
    </row>
    <row r="2695" spans="155:155" x14ac:dyDescent="0.25">
      <c r="EY2695" t="str">
        <f t="shared" si="349"/>
        <v>||||</v>
      </c>
    </row>
    <row r="2696" spans="155:155" x14ac:dyDescent="0.25">
      <c r="EY2696" t="str">
        <f t="shared" ref="EY2696:EY2759" si="350">EZ2696&amp;"|"&amp;FA2696&amp;"|"&amp;FB2696&amp;"|"&amp;FC2696&amp;"|"&amp;FD2696</f>
        <v>||||</v>
      </c>
    </row>
    <row r="2697" spans="155:155" x14ac:dyDescent="0.25">
      <c r="EY2697" t="str">
        <f t="shared" si="350"/>
        <v>||||</v>
      </c>
    </row>
    <row r="2698" spans="155:155" x14ac:dyDescent="0.25">
      <c r="EY2698" t="str">
        <f t="shared" si="350"/>
        <v>||||</v>
      </c>
    </row>
    <row r="2699" spans="155:155" x14ac:dyDescent="0.25">
      <c r="EY2699" t="str">
        <f t="shared" si="350"/>
        <v>||||</v>
      </c>
    </row>
    <row r="2700" spans="155:155" x14ac:dyDescent="0.25">
      <c r="EY2700" t="str">
        <f t="shared" si="350"/>
        <v>||||</v>
      </c>
    </row>
    <row r="2701" spans="155:155" x14ac:dyDescent="0.25">
      <c r="EY2701" t="str">
        <f t="shared" si="350"/>
        <v>||||</v>
      </c>
    </row>
    <row r="2702" spans="155:155" x14ac:dyDescent="0.25">
      <c r="EY2702" t="str">
        <f t="shared" si="350"/>
        <v>||||</v>
      </c>
    </row>
    <row r="2703" spans="155:155" x14ac:dyDescent="0.25">
      <c r="EY2703" t="str">
        <f t="shared" si="350"/>
        <v>||||</v>
      </c>
    </row>
    <row r="2704" spans="155:155" x14ac:dyDescent="0.25">
      <c r="EY2704" t="str">
        <f t="shared" si="350"/>
        <v>||||</v>
      </c>
    </row>
    <row r="2705" spans="155:155" x14ac:dyDescent="0.25">
      <c r="EY2705" t="str">
        <f t="shared" si="350"/>
        <v>||||</v>
      </c>
    </row>
    <row r="2706" spans="155:155" x14ac:dyDescent="0.25">
      <c r="EY2706" t="str">
        <f t="shared" si="350"/>
        <v>||||</v>
      </c>
    </row>
    <row r="2707" spans="155:155" x14ac:dyDescent="0.25">
      <c r="EY2707" t="str">
        <f t="shared" si="350"/>
        <v>||||</v>
      </c>
    </row>
    <row r="2708" spans="155:155" x14ac:dyDescent="0.25">
      <c r="EY2708" t="str">
        <f t="shared" si="350"/>
        <v>||||</v>
      </c>
    </row>
    <row r="2709" spans="155:155" x14ac:dyDescent="0.25">
      <c r="EY2709" t="str">
        <f t="shared" si="350"/>
        <v>||||</v>
      </c>
    </row>
    <row r="2710" spans="155:155" x14ac:dyDescent="0.25">
      <c r="EY2710" t="str">
        <f t="shared" si="350"/>
        <v>||||</v>
      </c>
    </row>
    <row r="2711" spans="155:155" x14ac:dyDescent="0.25">
      <c r="EY2711" t="str">
        <f t="shared" si="350"/>
        <v>||||</v>
      </c>
    </row>
    <row r="2712" spans="155:155" x14ac:dyDescent="0.25">
      <c r="EY2712" t="str">
        <f t="shared" si="350"/>
        <v>||||</v>
      </c>
    </row>
    <row r="2713" spans="155:155" x14ac:dyDescent="0.25">
      <c r="EY2713" t="str">
        <f t="shared" si="350"/>
        <v>||||</v>
      </c>
    </row>
    <row r="2714" spans="155:155" x14ac:dyDescent="0.25">
      <c r="EY2714" t="str">
        <f t="shared" si="350"/>
        <v>||||</v>
      </c>
    </row>
    <row r="2715" spans="155:155" x14ac:dyDescent="0.25">
      <c r="EY2715" t="str">
        <f t="shared" si="350"/>
        <v>||||</v>
      </c>
    </row>
    <row r="2716" spans="155:155" x14ac:dyDescent="0.25">
      <c r="EY2716" t="str">
        <f t="shared" si="350"/>
        <v>||||</v>
      </c>
    </row>
    <row r="2717" spans="155:155" x14ac:dyDescent="0.25">
      <c r="EY2717" t="str">
        <f t="shared" si="350"/>
        <v>||||</v>
      </c>
    </row>
    <row r="2718" spans="155:155" x14ac:dyDescent="0.25">
      <c r="EY2718" t="str">
        <f t="shared" si="350"/>
        <v>||||</v>
      </c>
    </row>
    <row r="2719" spans="155:155" x14ac:dyDescent="0.25">
      <c r="EY2719" t="str">
        <f t="shared" si="350"/>
        <v>||||</v>
      </c>
    </row>
    <row r="2720" spans="155:155" x14ac:dyDescent="0.25">
      <c r="EY2720" t="str">
        <f t="shared" si="350"/>
        <v>||||</v>
      </c>
    </row>
    <row r="2721" spans="155:155" x14ac:dyDescent="0.25">
      <c r="EY2721" t="str">
        <f t="shared" si="350"/>
        <v>||||</v>
      </c>
    </row>
    <row r="2722" spans="155:155" x14ac:dyDescent="0.25">
      <c r="EY2722" t="str">
        <f t="shared" si="350"/>
        <v>||||</v>
      </c>
    </row>
    <row r="2723" spans="155:155" x14ac:dyDescent="0.25">
      <c r="EY2723" t="str">
        <f t="shared" si="350"/>
        <v>||||</v>
      </c>
    </row>
    <row r="2724" spans="155:155" x14ac:dyDescent="0.25">
      <c r="EY2724" t="str">
        <f t="shared" si="350"/>
        <v>||||</v>
      </c>
    </row>
    <row r="2725" spans="155:155" x14ac:dyDescent="0.25">
      <c r="EY2725" t="str">
        <f t="shared" si="350"/>
        <v>||||</v>
      </c>
    </row>
    <row r="2726" spans="155:155" x14ac:dyDescent="0.25">
      <c r="EY2726" t="str">
        <f t="shared" si="350"/>
        <v>||||</v>
      </c>
    </row>
    <row r="2727" spans="155:155" x14ac:dyDescent="0.25">
      <c r="EY2727" t="str">
        <f t="shared" si="350"/>
        <v>||||</v>
      </c>
    </row>
    <row r="2728" spans="155:155" x14ac:dyDescent="0.25">
      <c r="EY2728" t="str">
        <f t="shared" si="350"/>
        <v>||||</v>
      </c>
    </row>
    <row r="2729" spans="155:155" x14ac:dyDescent="0.25">
      <c r="EY2729" t="str">
        <f t="shared" si="350"/>
        <v>||||</v>
      </c>
    </row>
    <row r="2730" spans="155:155" x14ac:dyDescent="0.25">
      <c r="EY2730" t="str">
        <f t="shared" si="350"/>
        <v>||||</v>
      </c>
    </row>
    <row r="2731" spans="155:155" x14ac:dyDescent="0.25">
      <c r="EY2731" t="str">
        <f t="shared" si="350"/>
        <v>||||</v>
      </c>
    </row>
    <row r="2732" spans="155:155" x14ac:dyDescent="0.25">
      <c r="EY2732" t="str">
        <f t="shared" si="350"/>
        <v>||||</v>
      </c>
    </row>
    <row r="2733" spans="155:155" x14ac:dyDescent="0.25">
      <c r="EY2733" t="str">
        <f t="shared" si="350"/>
        <v>||||</v>
      </c>
    </row>
    <row r="2734" spans="155:155" x14ac:dyDescent="0.25">
      <c r="EY2734" t="str">
        <f t="shared" si="350"/>
        <v>||||</v>
      </c>
    </row>
    <row r="2735" spans="155:155" x14ac:dyDescent="0.25">
      <c r="EY2735" t="str">
        <f t="shared" si="350"/>
        <v>||||</v>
      </c>
    </row>
    <row r="2736" spans="155:155" x14ac:dyDescent="0.25">
      <c r="EY2736" t="str">
        <f t="shared" si="350"/>
        <v>||||</v>
      </c>
    </row>
    <row r="2737" spans="155:155" x14ac:dyDescent="0.25">
      <c r="EY2737" t="str">
        <f t="shared" si="350"/>
        <v>||||</v>
      </c>
    </row>
    <row r="2738" spans="155:155" x14ac:dyDescent="0.25">
      <c r="EY2738" t="str">
        <f t="shared" si="350"/>
        <v>||||</v>
      </c>
    </row>
    <row r="2739" spans="155:155" x14ac:dyDescent="0.25">
      <c r="EY2739" t="str">
        <f t="shared" si="350"/>
        <v>||||</v>
      </c>
    </row>
    <row r="2740" spans="155:155" x14ac:dyDescent="0.25">
      <c r="EY2740" t="str">
        <f t="shared" si="350"/>
        <v>||||</v>
      </c>
    </row>
    <row r="2741" spans="155:155" x14ac:dyDescent="0.25">
      <c r="EY2741" t="str">
        <f t="shared" si="350"/>
        <v>||||</v>
      </c>
    </row>
    <row r="2742" spans="155:155" x14ac:dyDescent="0.25">
      <c r="EY2742" t="str">
        <f t="shared" si="350"/>
        <v>||||</v>
      </c>
    </row>
    <row r="2743" spans="155:155" x14ac:dyDescent="0.25">
      <c r="EY2743" t="str">
        <f t="shared" si="350"/>
        <v>||||</v>
      </c>
    </row>
    <row r="2744" spans="155:155" x14ac:dyDescent="0.25">
      <c r="EY2744" t="str">
        <f t="shared" si="350"/>
        <v>||||</v>
      </c>
    </row>
    <row r="2745" spans="155:155" x14ac:dyDescent="0.25">
      <c r="EY2745" t="str">
        <f t="shared" si="350"/>
        <v>||||</v>
      </c>
    </row>
    <row r="2746" spans="155:155" x14ac:dyDescent="0.25">
      <c r="EY2746" t="str">
        <f t="shared" si="350"/>
        <v>||||</v>
      </c>
    </row>
    <row r="2747" spans="155:155" x14ac:dyDescent="0.25">
      <c r="EY2747" t="str">
        <f t="shared" si="350"/>
        <v>||||</v>
      </c>
    </row>
    <row r="2748" spans="155:155" x14ac:dyDescent="0.25">
      <c r="EY2748" t="str">
        <f t="shared" si="350"/>
        <v>||||</v>
      </c>
    </row>
    <row r="2749" spans="155:155" x14ac:dyDescent="0.25">
      <c r="EY2749" t="str">
        <f t="shared" si="350"/>
        <v>||||</v>
      </c>
    </row>
    <row r="2750" spans="155:155" x14ac:dyDescent="0.25">
      <c r="EY2750" t="str">
        <f t="shared" si="350"/>
        <v>||||</v>
      </c>
    </row>
    <row r="2751" spans="155:155" x14ac:dyDescent="0.25">
      <c r="EY2751" t="str">
        <f t="shared" si="350"/>
        <v>||||</v>
      </c>
    </row>
    <row r="2752" spans="155:155" x14ac:dyDescent="0.25">
      <c r="EY2752" t="str">
        <f t="shared" si="350"/>
        <v>||||</v>
      </c>
    </row>
    <row r="2753" spans="155:155" x14ac:dyDescent="0.25">
      <c r="EY2753" t="str">
        <f t="shared" si="350"/>
        <v>||||</v>
      </c>
    </row>
    <row r="2754" spans="155:155" x14ac:dyDescent="0.25">
      <c r="EY2754" t="str">
        <f t="shared" si="350"/>
        <v>||||</v>
      </c>
    </row>
    <row r="2755" spans="155:155" x14ac:dyDescent="0.25">
      <c r="EY2755" t="str">
        <f t="shared" si="350"/>
        <v>||||</v>
      </c>
    </row>
    <row r="2756" spans="155:155" x14ac:dyDescent="0.25">
      <c r="EY2756" t="str">
        <f t="shared" si="350"/>
        <v>||||</v>
      </c>
    </row>
    <row r="2757" spans="155:155" x14ac:dyDescent="0.25">
      <c r="EY2757" t="str">
        <f t="shared" si="350"/>
        <v>||||</v>
      </c>
    </row>
    <row r="2758" spans="155:155" x14ac:dyDescent="0.25">
      <c r="EY2758" t="str">
        <f t="shared" si="350"/>
        <v>||||</v>
      </c>
    </row>
    <row r="2759" spans="155:155" x14ac:dyDescent="0.25">
      <c r="EY2759" t="str">
        <f t="shared" si="350"/>
        <v>||||</v>
      </c>
    </row>
    <row r="2760" spans="155:155" x14ac:dyDescent="0.25">
      <c r="EY2760" t="str">
        <f t="shared" ref="EY2760:EY2823" si="351">EZ2760&amp;"|"&amp;FA2760&amp;"|"&amp;FB2760&amp;"|"&amp;FC2760&amp;"|"&amp;FD2760</f>
        <v>||||</v>
      </c>
    </row>
    <row r="2761" spans="155:155" x14ac:dyDescent="0.25">
      <c r="EY2761" t="str">
        <f t="shared" si="351"/>
        <v>||||</v>
      </c>
    </row>
    <row r="2762" spans="155:155" x14ac:dyDescent="0.25">
      <c r="EY2762" t="str">
        <f t="shared" si="351"/>
        <v>||||</v>
      </c>
    </row>
    <row r="2763" spans="155:155" x14ac:dyDescent="0.25">
      <c r="EY2763" t="str">
        <f t="shared" si="351"/>
        <v>||||</v>
      </c>
    </row>
    <row r="2764" spans="155:155" x14ac:dyDescent="0.25">
      <c r="EY2764" t="str">
        <f t="shared" si="351"/>
        <v>||||</v>
      </c>
    </row>
    <row r="2765" spans="155:155" x14ac:dyDescent="0.25">
      <c r="EY2765" t="str">
        <f t="shared" si="351"/>
        <v>||||</v>
      </c>
    </row>
    <row r="2766" spans="155:155" x14ac:dyDescent="0.25">
      <c r="EY2766" t="str">
        <f t="shared" si="351"/>
        <v>||||</v>
      </c>
    </row>
    <row r="2767" spans="155:155" x14ac:dyDescent="0.25">
      <c r="EY2767" t="str">
        <f t="shared" si="351"/>
        <v>||||</v>
      </c>
    </row>
    <row r="2768" spans="155:155" x14ac:dyDescent="0.25">
      <c r="EY2768" t="str">
        <f t="shared" si="351"/>
        <v>||||</v>
      </c>
    </row>
    <row r="2769" spans="155:155" x14ac:dyDescent="0.25">
      <c r="EY2769" t="str">
        <f t="shared" si="351"/>
        <v>||||</v>
      </c>
    </row>
    <row r="2770" spans="155:155" x14ac:dyDescent="0.25">
      <c r="EY2770" t="str">
        <f t="shared" si="351"/>
        <v>||||</v>
      </c>
    </row>
    <row r="2771" spans="155:155" x14ac:dyDescent="0.25">
      <c r="EY2771" t="str">
        <f t="shared" si="351"/>
        <v>||||</v>
      </c>
    </row>
    <row r="2772" spans="155:155" x14ac:dyDescent="0.25">
      <c r="EY2772" t="str">
        <f t="shared" si="351"/>
        <v>||||</v>
      </c>
    </row>
    <row r="2773" spans="155:155" x14ac:dyDescent="0.25">
      <c r="EY2773" t="str">
        <f t="shared" si="351"/>
        <v>||||</v>
      </c>
    </row>
    <row r="2774" spans="155:155" x14ac:dyDescent="0.25">
      <c r="EY2774" t="str">
        <f t="shared" si="351"/>
        <v>||||</v>
      </c>
    </row>
    <row r="2775" spans="155:155" x14ac:dyDescent="0.25">
      <c r="EY2775" t="str">
        <f t="shared" si="351"/>
        <v>||||</v>
      </c>
    </row>
    <row r="2776" spans="155:155" x14ac:dyDescent="0.25">
      <c r="EY2776" t="str">
        <f t="shared" si="351"/>
        <v>||||</v>
      </c>
    </row>
    <row r="2777" spans="155:155" x14ac:dyDescent="0.25">
      <c r="EY2777" t="str">
        <f t="shared" si="351"/>
        <v>||||</v>
      </c>
    </row>
    <row r="2778" spans="155:155" x14ac:dyDescent="0.25">
      <c r="EY2778" t="str">
        <f t="shared" si="351"/>
        <v>||||</v>
      </c>
    </row>
    <row r="2779" spans="155:155" x14ac:dyDescent="0.25">
      <c r="EY2779" t="str">
        <f t="shared" si="351"/>
        <v>||||</v>
      </c>
    </row>
    <row r="2780" spans="155:155" x14ac:dyDescent="0.25">
      <c r="EY2780" t="str">
        <f t="shared" si="351"/>
        <v>||||</v>
      </c>
    </row>
    <row r="2781" spans="155:155" x14ac:dyDescent="0.25">
      <c r="EY2781" t="str">
        <f t="shared" si="351"/>
        <v>||||</v>
      </c>
    </row>
    <row r="2782" spans="155:155" x14ac:dyDescent="0.25">
      <c r="EY2782" t="str">
        <f t="shared" si="351"/>
        <v>||||</v>
      </c>
    </row>
    <row r="2783" spans="155:155" x14ac:dyDescent="0.25">
      <c r="EY2783" t="str">
        <f t="shared" si="351"/>
        <v>||||</v>
      </c>
    </row>
    <row r="2784" spans="155:155" x14ac:dyDescent="0.25">
      <c r="EY2784" t="str">
        <f t="shared" si="351"/>
        <v>||||</v>
      </c>
    </row>
    <row r="2785" spans="155:155" x14ac:dyDescent="0.25">
      <c r="EY2785" t="str">
        <f t="shared" si="351"/>
        <v>||||</v>
      </c>
    </row>
    <row r="2786" spans="155:155" x14ac:dyDescent="0.25">
      <c r="EY2786" t="str">
        <f t="shared" si="351"/>
        <v>||||</v>
      </c>
    </row>
    <row r="2787" spans="155:155" x14ac:dyDescent="0.25">
      <c r="EY2787" t="str">
        <f t="shared" si="351"/>
        <v>||||</v>
      </c>
    </row>
    <row r="2788" spans="155:155" x14ac:dyDescent="0.25">
      <c r="EY2788" t="str">
        <f t="shared" si="351"/>
        <v>||||</v>
      </c>
    </row>
    <row r="2789" spans="155:155" x14ac:dyDescent="0.25">
      <c r="EY2789" t="str">
        <f t="shared" si="351"/>
        <v>||||</v>
      </c>
    </row>
    <row r="2790" spans="155:155" x14ac:dyDescent="0.25">
      <c r="EY2790" t="str">
        <f t="shared" si="351"/>
        <v>||||</v>
      </c>
    </row>
    <row r="2791" spans="155:155" x14ac:dyDescent="0.25">
      <c r="EY2791" t="str">
        <f t="shared" si="351"/>
        <v>||||</v>
      </c>
    </row>
    <row r="2792" spans="155:155" x14ac:dyDescent="0.25">
      <c r="EY2792" t="str">
        <f t="shared" si="351"/>
        <v>||||</v>
      </c>
    </row>
    <row r="2793" spans="155:155" x14ac:dyDescent="0.25">
      <c r="EY2793" t="str">
        <f t="shared" si="351"/>
        <v>||||</v>
      </c>
    </row>
    <row r="2794" spans="155:155" x14ac:dyDescent="0.25">
      <c r="EY2794" t="str">
        <f t="shared" si="351"/>
        <v>||||</v>
      </c>
    </row>
    <row r="2795" spans="155:155" x14ac:dyDescent="0.25">
      <c r="EY2795" t="str">
        <f t="shared" si="351"/>
        <v>||||</v>
      </c>
    </row>
    <row r="2796" spans="155:155" x14ac:dyDescent="0.25">
      <c r="EY2796" t="str">
        <f t="shared" si="351"/>
        <v>||||</v>
      </c>
    </row>
    <row r="2797" spans="155:155" x14ac:dyDescent="0.25">
      <c r="EY2797" t="str">
        <f t="shared" si="351"/>
        <v>||||</v>
      </c>
    </row>
    <row r="2798" spans="155:155" x14ac:dyDescent="0.25">
      <c r="EY2798" t="str">
        <f t="shared" si="351"/>
        <v>||||</v>
      </c>
    </row>
    <row r="2799" spans="155:155" x14ac:dyDescent="0.25">
      <c r="EY2799" t="str">
        <f t="shared" si="351"/>
        <v>||||</v>
      </c>
    </row>
    <row r="2800" spans="155:155" x14ac:dyDescent="0.25">
      <c r="EY2800" t="str">
        <f t="shared" si="351"/>
        <v>||||</v>
      </c>
    </row>
    <row r="2801" spans="155:155" x14ac:dyDescent="0.25">
      <c r="EY2801" t="str">
        <f t="shared" si="351"/>
        <v>||||</v>
      </c>
    </row>
    <row r="2802" spans="155:155" x14ac:dyDescent="0.25">
      <c r="EY2802" t="str">
        <f t="shared" si="351"/>
        <v>||||</v>
      </c>
    </row>
    <row r="2803" spans="155:155" x14ac:dyDescent="0.25">
      <c r="EY2803" t="str">
        <f t="shared" si="351"/>
        <v>||||</v>
      </c>
    </row>
    <row r="2804" spans="155:155" x14ac:dyDescent="0.25">
      <c r="EY2804" t="str">
        <f t="shared" si="351"/>
        <v>||||</v>
      </c>
    </row>
    <row r="2805" spans="155:155" x14ac:dyDescent="0.25">
      <c r="EY2805" t="str">
        <f t="shared" si="351"/>
        <v>||||</v>
      </c>
    </row>
    <row r="2806" spans="155:155" x14ac:dyDescent="0.25">
      <c r="EY2806" t="str">
        <f t="shared" si="351"/>
        <v>||||</v>
      </c>
    </row>
    <row r="2807" spans="155:155" x14ac:dyDescent="0.25">
      <c r="EY2807" t="str">
        <f t="shared" si="351"/>
        <v>||||</v>
      </c>
    </row>
    <row r="2808" spans="155:155" x14ac:dyDescent="0.25">
      <c r="EY2808" t="str">
        <f t="shared" si="351"/>
        <v>||||</v>
      </c>
    </row>
    <row r="2809" spans="155:155" x14ac:dyDescent="0.25">
      <c r="EY2809" t="str">
        <f t="shared" si="351"/>
        <v>||||</v>
      </c>
    </row>
    <row r="2810" spans="155:155" x14ac:dyDescent="0.25">
      <c r="EY2810" t="str">
        <f t="shared" si="351"/>
        <v>||||</v>
      </c>
    </row>
    <row r="2811" spans="155:155" x14ac:dyDescent="0.25">
      <c r="EY2811" t="str">
        <f t="shared" si="351"/>
        <v>||||</v>
      </c>
    </row>
    <row r="2812" spans="155:155" x14ac:dyDescent="0.25">
      <c r="EY2812" t="str">
        <f t="shared" si="351"/>
        <v>||||</v>
      </c>
    </row>
    <row r="2813" spans="155:155" x14ac:dyDescent="0.25">
      <c r="EY2813" t="str">
        <f t="shared" si="351"/>
        <v>||||</v>
      </c>
    </row>
    <row r="2814" spans="155:155" x14ac:dyDescent="0.25">
      <c r="EY2814" t="str">
        <f t="shared" si="351"/>
        <v>||||</v>
      </c>
    </row>
    <row r="2815" spans="155:155" x14ac:dyDescent="0.25">
      <c r="EY2815" t="str">
        <f t="shared" si="351"/>
        <v>||||</v>
      </c>
    </row>
    <row r="2816" spans="155:155" x14ac:dyDescent="0.25">
      <c r="EY2816" t="str">
        <f t="shared" si="351"/>
        <v>||||</v>
      </c>
    </row>
    <row r="2817" spans="155:155" x14ac:dyDescent="0.25">
      <c r="EY2817" t="str">
        <f t="shared" si="351"/>
        <v>||||</v>
      </c>
    </row>
    <row r="2818" spans="155:155" x14ac:dyDescent="0.25">
      <c r="EY2818" t="str">
        <f t="shared" si="351"/>
        <v>||||</v>
      </c>
    </row>
    <row r="2819" spans="155:155" x14ac:dyDescent="0.25">
      <c r="EY2819" t="str">
        <f t="shared" si="351"/>
        <v>||||</v>
      </c>
    </row>
    <row r="2820" spans="155:155" x14ac:dyDescent="0.25">
      <c r="EY2820" t="str">
        <f t="shared" si="351"/>
        <v>||||</v>
      </c>
    </row>
    <row r="2821" spans="155:155" x14ac:dyDescent="0.25">
      <c r="EY2821" t="str">
        <f t="shared" si="351"/>
        <v>||||</v>
      </c>
    </row>
    <row r="2822" spans="155:155" x14ac:dyDescent="0.25">
      <c r="EY2822" t="str">
        <f t="shared" si="351"/>
        <v>||||</v>
      </c>
    </row>
    <row r="2823" spans="155:155" x14ac:dyDescent="0.25">
      <c r="EY2823" t="str">
        <f t="shared" si="351"/>
        <v>||||</v>
      </c>
    </row>
    <row r="2824" spans="155:155" x14ac:dyDescent="0.25">
      <c r="EY2824" t="str">
        <f t="shared" ref="EY2824:EY2887" si="352">EZ2824&amp;"|"&amp;FA2824&amp;"|"&amp;FB2824&amp;"|"&amp;FC2824&amp;"|"&amp;FD2824</f>
        <v>||||</v>
      </c>
    </row>
    <row r="2825" spans="155:155" x14ac:dyDescent="0.25">
      <c r="EY2825" t="str">
        <f t="shared" si="352"/>
        <v>||||</v>
      </c>
    </row>
    <row r="2826" spans="155:155" x14ac:dyDescent="0.25">
      <c r="EY2826" t="str">
        <f t="shared" si="352"/>
        <v>||||</v>
      </c>
    </row>
    <row r="2827" spans="155:155" x14ac:dyDescent="0.25">
      <c r="EY2827" t="str">
        <f t="shared" si="352"/>
        <v>||||</v>
      </c>
    </row>
    <row r="2828" spans="155:155" x14ac:dyDescent="0.25">
      <c r="EY2828" t="str">
        <f t="shared" si="352"/>
        <v>||||</v>
      </c>
    </row>
    <row r="2829" spans="155:155" x14ac:dyDescent="0.25">
      <c r="EY2829" t="str">
        <f t="shared" si="352"/>
        <v>||||</v>
      </c>
    </row>
    <row r="2830" spans="155:155" x14ac:dyDescent="0.25">
      <c r="EY2830" t="str">
        <f t="shared" si="352"/>
        <v>||||</v>
      </c>
    </row>
    <row r="2831" spans="155:155" x14ac:dyDescent="0.25">
      <c r="EY2831" t="str">
        <f t="shared" si="352"/>
        <v>||||</v>
      </c>
    </row>
    <row r="2832" spans="155:155" x14ac:dyDescent="0.25">
      <c r="EY2832" t="str">
        <f t="shared" si="352"/>
        <v>||||</v>
      </c>
    </row>
    <row r="2833" spans="155:155" x14ac:dyDescent="0.25">
      <c r="EY2833" t="str">
        <f t="shared" si="352"/>
        <v>||||</v>
      </c>
    </row>
    <row r="2834" spans="155:155" x14ac:dyDescent="0.25">
      <c r="EY2834" t="str">
        <f t="shared" si="352"/>
        <v>||||</v>
      </c>
    </row>
    <row r="2835" spans="155:155" x14ac:dyDescent="0.25">
      <c r="EY2835" t="str">
        <f t="shared" si="352"/>
        <v>||||</v>
      </c>
    </row>
    <row r="2836" spans="155:155" x14ac:dyDescent="0.25">
      <c r="EY2836" t="str">
        <f t="shared" si="352"/>
        <v>||||</v>
      </c>
    </row>
    <row r="2837" spans="155:155" x14ac:dyDescent="0.25">
      <c r="EY2837" t="str">
        <f t="shared" si="352"/>
        <v>||||</v>
      </c>
    </row>
    <row r="2838" spans="155:155" x14ac:dyDescent="0.25">
      <c r="EY2838" t="str">
        <f t="shared" si="352"/>
        <v>||||</v>
      </c>
    </row>
    <row r="2839" spans="155:155" x14ac:dyDescent="0.25">
      <c r="EY2839" t="str">
        <f t="shared" si="352"/>
        <v>||||</v>
      </c>
    </row>
    <row r="2840" spans="155:155" x14ac:dyDescent="0.25">
      <c r="EY2840" t="str">
        <f t="shared" si="352"/>
        <v>||||</v>
      </c>
    </row>
    <row r="2841" spans="155:155" x14ac:dyDescent="0.25">
      <c r="EY2841" t="str">
        <f t="shared" si="352"/>
        <v>||||</v>
      </c>
    </row>
    <row r="2842" spans="155:155" x14ac:dyDescent="0.25">
      <c r="EY2842" t="str">
        <f t="shared" si="352"/>
        <v>||||</v>
      </c>
    </row>
    <row r="2843" spans="155:155" x14ac:dyDescent="0.25">
      <c r="EY2843" t="str">
        <f t="shared" si="352"/>
        <v>||||</v>
      </c>
    </row>
    <row r="2844" spans="155:155" x14ac:dyDescent="0.25">
      <c r="EY2844" t="str">
        <f t="shared" si="352"/>
        <v>||||</v>
      </c>
    </row>
    <row r="2845" spans="155:155" x14ac:dyDescent="0.25">
      <c r="EY2845" t="str">
        <f t="shared" si="352"/>
        <v>||||</v>
      </c>
    </row>
    <row r="2846" spans="155:155" x14ac:dyDescent="0.25">
      <c r="EY2846" t="str">
        <f t="shared" si="352"/>
        <v>||||</v>
      </c>
    </row>
    <row r="2847" spans="155:155" x14ac:dyDescent="0.25">
      <c r="EY2847" t="str">
        <f t="shared" si="352"/>
        <v>||||</v>
      </c>
    </row>
    <row r="2848" spans="155:155" x14ac:dyDescent="0.25">
      <c r="EY2848" t="str">
        <f t="shared" si="352"/>
        <v>||||</v>
      </c>
    </row>
    <row r="2849" spans="155:155" x14ac:dyDescent="0.25">
      <c r="EY2849" t="str">
        <f t="shared" si="352"/>
        <v>||||</v>
      </c>
    </row>
    <row r="2850" spans="155:155" x14ac:dyDescent="0.25">
      <c r="EY2850" t="str">
        <f t="shared" si="352"/>
        <v>||||</v>
      </c>
    </row>
    <row r="2851" spans="155:155" x14ac:dyDescent="0.25">
      <c r="EY2851" t="str">
        <f t="shared" si="352"/>
        <v>||||</v>
      </c>
    </row>
    <row r="2852" spans="155:155" x14ac:dyDescent="0.25">
      <c r="EY2852" t="str">
        <f t="shared" si="352"/>
        <v>||||</v>
      </c>
    </row>
    <row r="2853" spans="155:155" x14ac:dyDescent="0.25">
      <c r="EY2853" t="str">
        <f t="shared" si="352"/>
        <v>||||</v>
      </c>
    </row>
    <row r="2854" spans="155:155" x14ac:dyDescent="0.25">
      <c r="EY2854" t="str">
        <f t="shared" si="352"/>
        <v>||||</v>
      </c>
    </row>
    <row r="2855" spans="155:155" x14ac:dyDescent="0.25">
      <c r="EY2855" t="str">
        <f t="shared" si="352"/>
        <v>||||</v>
      </c>
    </row>
    <row r="2856" spans="155:155" x14ac:dyDescent="0.25">
      <c r="EY2856" t="str">
        <f t="shared" si="352"/>
        <v>||||</v>
      </c>
    </row>
    <row r="2857" spans="155:155" x14ac:dyDescent="0.25">
      <c r="EY2857" t="str">
        <f t="shared" si="352"/>
        <v>||||</v>
      </c>
    </row>
    <row r="2858" spans="155:155" x14ac:dyDescent="0.25">
      <c r="EY2858" t="str">
        <f t="shared" si="352"/>
        <v>||||</v>
      </c>
    </row>
    <row r="2859" spans="155:155" x14ac:dyDescent="0.25">
      <c r="EY2859" t="str">
        <f t="shared" si="352"/>
        <v>||||</v>
      </c>
    </row>
    <row r="2860" spans="155:155" x14ac:dyDescent="0.25">
      <c r="EY2860" t="str">
        <f t="shared" si="352"/>
        <v>||||</v>
      </c>
    </row>
    <row r="2861" spans="155:155" x14ac:dyDescent="0.25">
      <c r="EY2861" t="str">
        <f t="shared" si="352"/>
        <v>||||</v>
      </c>
    </row>
    <row r="2862" spans="155:155" x14ac:dyDescent="0.25">
      <c r="EY2862" t="str">
        <f t="shared" si="352"/>
        <v>||||</v>
      </c>
    </row>
    <row r="2863" spans="155:155" x14ac:dyDescent="0.25">
      <c r="EY2863" t="str">
        <f t="shared" si="352"/>
        <v>||||</v>
      </c>
    </row>
    <row r="2864" spans="155:155" x14ac:dyDescent="0.25">
      <c r="EY2864" t="str">
        <f t="shared" si="352"/>
        <v>||||</v>
      </c>
    </row>
    <row r="2865" spans="155:155" x14ac:dyDescent="0.25">
      <c r="EY2865" t="str">
        <f t="shared" si="352"/>
        <v>||||</v>
      </c>
    </row>
    <row r="2866" spans="155:155" x14ac:dyDescent="0.25">
      <c r="EY2866" t="str">
        <f t="shared" si="352"/>
        <v>||||</v>
      </c>
    </row>
    <row r="2867" spans="155:155" x14ac:dyDescent="0.25">
      <c r="EY2867" t="str">
        <f t="shared" si="352"/>
        <v>||||</v>
      </c>
    </row>
    <row r="2868" spans="155:155" x14ac:dyDescent="0.25">
      <c r="EY2868" t="str">
        <f t="shared" si="352"/>
        <v>||||</v>
      </c>
    </row>
    <row r="2869" spans="155:155" x14ac:dyDescent="0.25">
      <c r="EY2869" t="str">
        <f t="shared" si="352"/>
        <v>||||</v>
      </c>
    </row>
    <row r="2870" spans="155:155" x14ac:dyDescent="0.25">
      <c r="EY2870" t="str">
        <f t="shared" si="352"/>
        <v>||||</v>
      </c>
    </row>
    <row r="2871" spans="155:155" x14ac:dyDescent="0.25">
      <c r="EY2871" t="str">
        <f t="shared" si="352"/>
        <v>||||</v>
      </c>
    </row>
    <row r="2872" spans="155:155" x14ac:dyDescent="0.25">
      <c r="EY2872" t="str">
        <f t="shared" si="352"/>
        <v>||||</v>
      </c>
    </row>
    <row r="2873" spans="155:155" x14ac:dyDescent="0.25">
      <c r="EY2873" t="str">
        <f t="shared" si="352"/>
        <v>||||</v>
      </c>
    </row>
    <row r="2874" spans="155:155" x14ac:dyDescent="0.25">
      <c r="EY2874" t="str">
        <f t="shared" si="352"/>
        <v>||||</v>
      </c>
    </row>
    <row r="2875" spans="155:155" x14ac:dyDescent="0.25">
      <c r="EY2875" t="str">
        <f t="shared" si="352"/>
        <v>||||</v>
      </c>
    </row>
    <row r="2876" spans="155:155" x14ac:dyDescent="0.25">
      <c r="EY2876" t="str">
        <f t="shared" si="352"/>
        <v>||||</v>
      </c>
    </row>
    <row r="2877" spans="155:155" x14ac:dyDescent="0.25">
      <c r="EY2877" t="str">
        <f t="shared" si="352"/>
        <v>||||</v>
      </c>
    </row>
    <row r="2878" spans="155:155" x14ac:dyDescent="0.25">
      <c r="EY2878" t="str">
        <f t="shared" si="352"/>
        <v>||||</v>
      </c>
    </row>
    <row r="2879" spans="155:155" x14ac:dyDescent="0.25">
      <c r="EY2879" t="str">
        <f t="shared" si="352"/>
        <v>||||</v>
      </c>
    </row>
    <row r="2880" spans="155:155" x14ac:dyDescent="0.25">
      <c r="EY2880" t="str">
        <f t="shared" si="352"/>
        <v>||||</v>
      </c>
    </row>
    <row r="2881" spans="155:155" x14ac:dyDescent="0.25">
      <c r="EY2881" t="str">
        <f t="shared" si="352"/>
        <v>||||</v>
      </c>
    </row>
    <row r="2882" spans="155:155" x14ac:dyDescent="0.25">
      <c r="EY2882" t="str">
        <f t="shared" si="352"/>
        <v>||||</v>
      </c>
    </row>
    <row r="2883" spans="155:155" x14ac:dyDescent="0.25">
      <c r="EY2883" t="str">
        <f t="shared" si="352"/>
        <v>||||</v>
      </c>
    </row>
    <row r="2884" spans="155:155" x14ac:dyDescent="0.25">
      <c r="EY2884" t="str">
        <f t="shared" si="352"/>
        <v>||||</v>
      </c>
    </row>
    <row r="2885" spans="155:155" x14ac:dyDescent="0.25">
      <c r="EY2885" t="str">
        <f t="shared" si="352"/>
        <v>||||</v>
      </c>
    </row>
    <row r="2886" spans="155:155" x14ac:dyDescent="0.25">
      <c r="EY2886" t="str">
        <f t="shared" si="352"/>
        <v>||||</v>
      </c>
    </row>
    <row r="2887" spans="155:155" x14ac:dyDescent="0.25">
      <c r="EY2887" t="str">
        <f t="shared" si="352"/>
        <v>||||</v>
      </c>
    </row>
    <row r="2888" spans="155:155" x14ac:dyDescent="0.25">
      <c r="EY2888" t="str">
        <f t="shared" ref="EY2888:EY2951" si="353">EZ2888&amp;"|"&amp;FA2888&amp;"|"&amp;FB2888&amp;"|"&amp;FC2888&amp;"|"&amp;FD2888</f>
        <v>||||</v>
      </c>
    </row>
    <row r="2889" spans="155:155" x14ac:dyDescent="0.25">
      <c r="EY2889" t="str">
        <f t="shared" si="353"/>
        <v>||||</v>
      </c>
    </row>
    <row r="2890" spans="155:155" x14ac:dyDescent="0.25">
      <c r="EY2890" t="str">
        <f t="shared" si="353"/>
        <v>||||</v>
      </c>
    </row>
    <row r="2891" spans="155:155" x14ac:dyDescent="0.25">
      <c r="EY2891" t="str">
        <f t="shared" si="353"/>
        <v>||||</v>
      </c>
    </row>
    <row r="2892" spans="155:155" x14ac:dyDescent="0.25">
      <c r="EY2892" t="str">
        <f t="shared" si="353"/>
        <v>||||</v>
      </c>
    </row>
    <row r="2893" spans="155:155" x14ac:dyDescent="0.25">
      <c r="EY2893" t="str">
        <f t="shared" si="353"/>
        <v>||||</v>
      </c>
    </row>
    <row r="2894" spans="155:155" x14ac:dyDescent="0.25">
      <c r="EY2894" t="str">
        <f t="shared" si="353"/>
        <v>||||</v>
      </c>
    </row>
    <row r="2895" spans="155:155" x14ac:dyDescent="0.25">
      <c r="EY2895" t="str">
        <f t="shared" si="353"/>
        <v>||||</v>
      </c>
    </row>
    <row r="2896" spans="155:155" x14ac:dyDescent="0.25">
      <c r="EY2896" t="str">
        <f t="shared" si="353"/>
        <v>||||</v>
      </c>
    </row>
    <row r="2897" spans="155:155" x14ac:dyDescent="0.25">
      <c r="EY2897" t="str">
        <f t="shared" si="353"/>
        <v>||||</v>
      </c>
    </row>
    <row r="2898" spans="155:155" x14ac:dyDescent="0.25">
      <c r="EY2898" t="str">
        <f t="shared" si="353"/>
        <v>||||</v>
      </c>
    </row>
    <row r="2899" spans="155:155" x14ac:dyDescent="0.25">
      <c r="EY2899" t="str">
        <f t="shared" si="353"/>
        <v>||||</v>
      </c>
    </row>
    <row r="2900" spans="155:155" x14ac:dyDescent="0.25">
      <c r="EY2900" t="str">
        <f t="shared" si="353"/>
        <v>||||</v>
      </c>
    </row>
    <row r="2901" spans="155:155" x14ac:dyDescent="0.25">
      <c r="EY2901" t="str">
        <f t="shared" si="353"/>
        <v>||||</v>
      </c>
    </row>
    <row r="2902" spans="155:155" x14ac:dyDescent="0.25">
      <c r="EY2902" t="str">
        <f t="shared" si="353"/>
        <v>||||</v>
      </c>
    </row>
    <row r="2903" spans="155:155" x14ac:dyDescent="0.25">
      <c r="EY2903" t="str">
        <f t="shared" si="353"/>
        <v>||||</v>
      </c>
    </row>
    <row r="2904" spans="155:155" x14ac:dyDescent="0.25">
      <c r="EY2904" t="str">
        <f t="shared" si="353"/>
        <v>||||</v>
      </c>
    </row>
    <row r="2905" spans="155:155" x14ac:dyDescent="0.25">
      <c r="EY2905" t="str">
        <f t="shared" si="353"/>
        <v>||||</v>
      </c>
    </row>
    <row r="2906" spans="155:155" x14ac:dyDescent="0.25">
      <c r="EY2906" t="str">
        <f t="shared" si="353"/>
        <v>||||</v>
      </c>
    </row>
    <row r="2907" spans="155:155" x14ac:dyDescent="0.25">
      <c r="EY2907" t="str">
        <f t="shared" si="353"/>
        <v>||||</v>
      </c>
    </row>
    <row r="2908" spans="155:155" x14ac:dyDescent="0.25">
      <c r="EY2908" t="str">
        <f t="shared" si="353"/>
        <v>||||</v>
      </c>
    </row>
    <row r="2909" spans="155:155" x14ac:dyDescent="0.25">
      <c r="EY2909" t="str">
        <f t="shared" si="353"/>
        <v>||||</v>
      </c>
    </row>
    <row r="2910" spans="155:155" x14ac:dyDescent="0.25">
      <c r="EY2910" t="str">
        <f t="shared" si="353"/>
        <v>||||</v>
      </c>
    </row>
    <row r="2911" spans="155:155" x14ac:dyDescent="0.25">
      <c r="EY2911" t="str">
        <f t="shared" si="353"/>
        <v>||||</v>
      </c>
    </row>
    <row r="2912" spans="155:155" x14ac:dyDescent="0.25">
      <c r="EY2912" t="str">
        <f t="shared" si="353"/>
        <v>||||</v>
      </c>
    </row>
    <row r="2913" spans="155:155" x14ac:dyDescent="0.25">
      <c r="EY2913" t="str">
        <f t="shared" si="353"/>
        <v>||||</v>
      </c>
    </row>
    <row r="2914" spans="155:155" x14ac:dyDescent="0.25">
      <c r="EY2914" t="str">
        <f t="shared" si="353"/>
        <v>||||</v>
      </c>
    </row>
    <row r="2915" spans="155:155" x14ac:dyDescent="0.25">
      <c r="EY2915" t="str">
        <f t="shared" si="353"/>
        <v>||||</v>
      </c>
    </row>
    <row r="2916" spans="155:155" x14ac:dyDescent="0.25">
      <c r="EY2916" t="str">
        <f t="shared" si="353"/>
        <v>||||</v>
      </c>
    </row>
    <row r="2917" spans="155:155" x14ac:dyDescent="0.25">
      <c r="EY2917" t="str">
        <f t="shared" si="353"/>
        <v>||||</v>
      </c>
    </row>
    <row r="2918" spans="155:155" x14ac:dyDescent="0.25">
      <c r="EY2918" t="str">
        <f t="shared" si="353"/>
        <v>||||</v>
      </c>
    </row>
    <row r="2919" spans="155:155" x14ac:dyDescent="0.25">
      <c r="EY2919" t="str">
        <f t="shared" si="353"/>
        <v>||||</v>
      </c>
    </row>
    <row r="2920" spans="155:155" x14ac:dyDescent="0.25">
      <c r="EY2920" t="str">
        <f t="shared" si="353"/>
        <v>||||</v>
      </c>
    </row>
    <row r="2921" spans="155:155" x14ac:dyDescent="0.25">
      <c r="EY2921" t="str">
        <f t="shared" si="353"/>
        <v>||||</v>
      </c>
    </row>
    <row r="2922" spans="155:155" x14ac:dyDescent="0.25">
      <c r="EY2922" t="str">
        <f t="shared" si="353"/>
        <v>||||</v>
      </c>
    </row>
    <row r="2923" spans="155:155" x14ac:dyDescent="0.25">
      <c r="EY2923" t="str">
        <f t="shared" si="353"/>
        <v>||||</v>
      </c>
    </row>
    <row r="2924" spans="155:155" x14ac:dyDescent="0.25">
      <c r="EY2924" t="str">
        <f t="shared" si="353"/>
        <v>||||</v>
      </c>
    </row>
    <row r="2925" spans="155:155" x14ac:dyDescent="0.25">
      <c r="EY2925" t="str">
        <f t="shared" si="353"/>
        <v>||||</v>
      </c>
    </row>
    <row r="2926" spans="155:155" x14ac:dyDescent="0.25">
      <c r="EY2926" t="str">
        <f t="shared" si="353"/>
        <v>||||</v>
      </c>
    </row>
    <row r="2927" spans="155:155" x14ac:dyDescent="0.25">
      <c r="EY2927" t="str">
        <f t="shared" si="353"/>
        <v>||||</v>
      </c>
    </row>
    <row r="2928" spans="155:155" x14ac:dyDescent="0.25">
      <c r="EY2928" t="str">
        <f t="shared" si="353"/>
        <v>||||</v>
      </c>
    </row>
    <row r="2929" spans="155:155" x14ac:dyDescent="0.25">
      <c r="EY2929" t="str">
        <f t="shared" si="353"/>
        <v>||||</v>
      </c>
    </row>
    <row r="2930" spans="155:155" x14ac:dyDescent="0.25">
      <c r="EY2930" t="str">
        <f t="shared" si="353"/>
        <v>||||</v>
      </c>
    </row>
    <row r="2931" spans="155:155" x14ac:dyDescent="0.25">
      <c r="EY2931" t="str">
        <f t="shared" si="353"/>
        <v>||||</v>
      </c>
    </row>
    <row r="2932" spans="155:155" x14ac:dyDescent="0.25">
      <c r="EY2932" t="str">
        <f t="shared" si="353"/>
        <v>||||</v>
      </c>
    </row>
    <row r="2933" spans="155:155" x14ac:dyDescent="0.25">
      <c r="EY2933" t="str">
        <f t="shared" si="353"/>
        <v>||||</v>
      </c>
    </row>
    <row r="2934" spans="155:155" x14ac:dyDescent="0.25">
      <c r="EY2934" t="str">
        <f t="shared" si="353"/>
        <v>||||</v>
      </c>
    </row>
    <row r="2935" spans="155:155" x14ac:dyDescent="0.25">
      <c r="EY2935" t="str">
        <f t="shared" si="353"/>
        <v>||||</v>
      </c>
    </row>
    <row r="2936" spans="155:155" x14ac:dyDescent="0.25">
      <c r="EY2936" t="str">
        <f t="shared" si="353"/>
        <v>||||</v>
      </c>
    </row>
    <row r="2937" spans="155:155" x14ac:dyDescent="0.25">
      <c r="EY2937" t="str">
        <f t="shared" si="353"/>
        <v>||||</v>
      </c>
    </row>
    <row r="2938" spans="155:155" x14ac:dyDescent="0.25">
      <c r="EY2938" t="str">
        <f t="shared" si="353"/>
        <v>||||</v>
      </c>
    </row>
    <row r="2939" spans="155:155" x14ac:dyDescent="0.25">
      <c r="EY2939" t="str">
        <f t="shared" si="353"/>
        <v>||||</v>
      </c>
    </row>
    <row r="2940" spans="155:155" x14ac:dyDescent="0.25">
      <c r="EY2940" t="str">
        <f t="shared" si="353"/>
        <v>||||</v>
      </c>
    </row>
    <row r="2941" spans="155:155" x14ac:dyDescent="0.25">
      <c r="EY2941" t="str">
        <f t="shared" si="353"/>
        <v>||||</v>
      </c>
    </row>
    <row r="2942" spans="155:155" x14ac:dyDescent="0.25">
      <c r="EY2942" t="str">
        <f t="shared" si="353"/>
        <v>||||</v>
      </c>
    </row>
    <row r="2943" spans="155:155" x14ac:dyDescent="0.25">
      <c r="EY2943" t="str">
        <f t="shared" si="353"/>
        <v>||||</v>
      </c>
    </row>
    <row r="2944" spans="155:155" x14ac:dyDescent="0.25">
      <c r="EY2944" t="str">
        <f t="shared" si="353"/>
        <v>||||</v>
      </c>
    </row>
    <row r="2945" spans="155:155" x14ac:dyDescent="0.25">
      <c r="EY2945" t="str">
        <f t="shared" si="353"/>
        <v>||||</v>
      </c>
    </row>
    <row r="2946" spans="155:155" x14ac:dyDescent="0.25">
      <c r="EY2946" t="str">
        <f t="shared" si="353"/>
        <v>||||</v>
      </c>
    </row>
    <row r="2947" spans="155:155" x14ac:dyDescent="0.25">
      <c r="EY2947" t="str">
        <f t="shared" si="353"/>
        <v>||||</v>
      </c>
    </row>
    <row r="2948" spans="155:155" x14ac:dyDescent="0.25">
      <c r="EY2948" t="str">
        <f t="shared" si="353"/>
        <v>||||</v>
      </c>
    </row>
    <row r="2949" spans="155:155" x14ac:dyDescent="0.25">
      <c r="EY2949" t="str">
        <f t="shared" si="353"/>
        <v>||||</v>
      </c>
    </row>
    <row r="2950" spans="155:155" x14ac:dyDescent="0.25">
      <c r="EY2950" t="str">
        <f t="shared" si="353"/>
        <v>||||</v>
      </c>
    </row>
    <row r="2951" spans="155:155" x14ac:dyDescent="0.25">
      <c r="EY2951" t="str">
        <f t="shared" si="353"/>
        <v>||||</v>
      </c>
    </row>
    <row r="2952" spans="155:155" x14ac:dyDescent="0.25">
      <c r="EY2952" t="str">
        <f t="shared" ref="EY2952:EY3015" si="354">EZ2952&amp;"|"&amp;FA2952&amp;"|"&amp;FB2952&amp;"|"&amp;FC2952&amp;"|"&amp;FD2952</f>
        <v>||||</v>
      </c>
    </row>
    <row r="2953" spans="155:155" x14ac:dyDescent="0.25">
      <c r="EY2953" t="str">
        <f t="shared" si="354"/>
        <v>||||</v>
      </c>
    </row>
    <row r="2954" spans="155:155" x14ac:dyDescent="0.25">
      <c r="EY2954" t="str">
        <f t="shared" si="354"/>
        <v>||||</v>
      </c>
    </row>
    <row r="2955" spans="155:155" x14ac:dyDescent="0.25">
      <c r="EY2955" t="str">
        <f t="shared" si="354"/>
        <v>||||</v>
      </c>
    </row>
    <row r="2956" spans="155:155" x14ac:dyDescent="0.25">
      <c r="EY2956" t="str">
        <f t="shared" si="354"/>
        <v>||||</v>
      </c>
    </row>
    <row r="2957" spans="155:155" x14ac:dyDescent="0.25">
      <c r="EY2957" t="str">
        <f t="shared" si="354"/>
        <v>||||</v>
      </c>
    </row>
    <row r="2958" spans="155:155" x14ac:dyDescent="0.25">
      <c r="EY2958" t="str">
        <f t="shared" si="354"/>
        <v>||||</v>
      </c>
    </row>
    <row r="2959" spans="155:155" x14ac:dyDescent="0.25">
      <c r="EY2959" t="str">
        <f t="shared" si="354"/>
        <v>||||</v>
      </c>
    </row>
    <row r="2960" spans="155:155" x14ac:dyDescent="0.25">
      <c r="EY2960" t="str">
        <f t="shared" si="354"/>
        <v>||||</v>
      </c>
    </row>
    <row r="2961" spans="155:155" x14ac:dyDescent="0.25">
      <c r="EY2961" t="str">
        <f t="shared" si="354"/>
        <v>||||</v>
      </c>
    </row>
    <row r="2962" spans="155:155" x14ac:dyDescent="0.25">
      <c r="EY2962" t="str">
        <f t="shared" si="354"/>
        <v>||||</v>
      </c>
    </row>
    <row r="2963" spans="155:155" x14ac:dyDescent="0.25">
      <c r="EY2963" t="str">
        <f t="shared" si="354"/>
        <v>||||</v>
      </c>
    </row>
    <row r="2964" spans="155:155" x14ac:dyDescent="0.25">
      <c r="EY2964" t="str">
        <f t="shared" si="354"/>
        <v>||||</v>
      </c>
    </row>
    <row r="2965" spans="155:155" x14ac:dyDescent="0.25">
      <c r="EY2965" t="str">
        <f t="shared" si="354"/>
        <v>||||</v>
      </c>
    </row>
    <row r="2966" spans="155:155" x14ac:dyDescent="0.25">
      <c r="EY2966" t="str">
        <f t="shared" si="354"/>
        <v>||||</v>
      </c>
    </row>
    <row r="2967" spans="155:155" x14ac:dyDescent="0.25">
      <c r="EY2967" t="str">
        <f t="shared" si="354"/>
        <v>||||</v>
      </c>
    </row>
    <row r="2968" spans="155:155" x14ac:dyDescent="0.25">
      <c r="EY2968" t="str">
        <f t="shared" si="354"/>
        <v>||||</v>
      </c>
    </row>
    <row r="2969" spans="155:155" x14ac:dyDescent="0.25">
      <c r="EY2969" t="str">
        <f t="shared" si="354"/>
        <v>||||</v>
      </c>
    </row>
    <row r="2970" spans="155:155" x14ac:dyDescent="0.25">
      <c r="EY2970" t="str">
        <f t="shared" si="354"/>
        <v>||||</v>
      </c>
    </row>
    <row r="2971" spans="155:155" x14ac:dyDescent="0.25">
      <c r="EY2971" t="str">
        <f t="shared" si="354"/>
        <v>||||</v>
      </c>
    </row>
    <row r="2972" spans="155:155" x14ac:dyDescent="0.25">
      <c r="EY2972" t="str">
        <f t="shared" si="354"/>
        <v>||||</v>
      </c>
    </row>
    <row r="2973" spans="155:155" x14ac:dyDescent="0.25">
      <c r="EY2973" t="str">
        <f t="shared" si="354"/>
        <v>||||</v>
      </c>
    </row>
    <row r="2974" spans="155:155" x14ac:dyDescent="0.25">
      <c r="EY2974" t="str">
        <f t="shared" si="354"/>
        <v>||||</v>
      </c>
    </row>
    <row r="2975" spans="155:155" x14ac:dyDescent="0.25">
      <c r="EY2975" t="str">
        <f t="shared" si="354"/>
        <v>||||</v>
      </c>
    </row>
    <row r="2976" spans="155:155" x14ac:dyDescent="0.25">
      <c r="EY2976" t="str">
        <f t="shared" si="354"/>
        <v>||||</v>
      </c>
    </row>
    <row r="2977" spans="155:155" x14ac:dyDescent="0.25">
      <c r="EY2977" t="str">
        <f t="shared" si="354"/>
        <v>||||</v>
      </c>
    </row>
    <row r="2978" spans="155:155" x14ac:dyDescent="0.25">
      <c r="EY2978" t="str">
        <f t="shared" si="354"/>
        <v>||||</v>
      </c>
    </row>
    <row r="2979" spans="155:155" x14ac:dyDescent="0.25">
      <c r="EY2979" t="str">
        <f t="shared" si="354"/>
        <v>||||</v>
      </c>
    </row>
    <row r="2980" spans="155:155" x14ac:dyDescent="0.25">
      <c r="EY2980" t="str">
        <f t="shared" si="354"/>
        <v>||||</v>
      </c>
    </row>
    <row r="2981" spans="155:155" x14ac:dyDescent="0.25">
      <c r="EY2981" t="str">
        <f t="shared" si="354"/>
        <v>||||</v>
      </c>
    </row>
    <row r="2982" spans="155:155" x14ac:dyDescent="0.25">
      <c r="EY2982" t="str">
        <f t="shared" si="354"/>
        <v>||||</v>
      </c>
    </row>
    <row r="2983" spans="155:155" x14ac:dyDescent="0.25">
      <c r="EY2983" t="str">
        <f t="shared" si="354"/>
        <v>||||</v>
      </c>
    </row>
    <row r="2984" spans="155:155" x14ac:dyDescent="0.25">
      <c r="EY2984" t="str">
        <f t="shared" si="354"/>
        <v>||||</v>
      </c>
    </row>
    <row r="2985" spans="155:155" x14ac:dyDescent="0.25">
      <c r="EY2985" t="str">
        <f t="shared" si="354"/>
        <v>||||</v>
      </c>
    </row>
    <row r="2986" spans="155:155" x14ac:dyDescent="0.25">
      <c r="EY2986" t="str">
        <f t="shared" si="354"/>
        <v>||||</v>
      </c>
    </row>
    <row r="2987" spans="155:155" x14ac:dyDescent="0.25">
      <c r="EY2987" t="str">
        <f t="shared" si="354"/>
        <v>||||</v>
      </c>
    </row>
    <row r="2988" spans="155:155" x14ac:dyDescent="0.25">
      <c r="EY2988" t="str">
        <f t="shared" si="354"/>
        <v>||||</v>
      </c>
    </row>
    <row r="2989" spans="155:155" x14ac:dyDescent="0.25">
      <c r="EY2989" t="str">
        <f t="shared" si="354"/>
        <v>||||</v>
      </c>
    </row>
    <row r="2990" spans="155:155" x14ac:dyDescent="0.25">
      <c r="EY2990" t="str">
        <f t="shared" si="354"/>
        <v>||||</v>
      </c>
    </row>
    <row r="2991" spans="155:155" x14ac:dyDescent="0.25">
      <c r="EY2991" t="str">
        <f t="shared" si="354"/>
        <v>||||</v>
      </c>
    </row>
    <row r="2992" spans="155:155" x14ac:dyDescent="0.25">
      <c r="EY2992" t="str">
        <f t="shared" si="354"/>
        <v>||||</v>
      </c>
    </row>
    <row r="2993" spans="155:155" x14ac:dyDescent="0.25">
      <c r="EY2993" t="str">
        <f t="shared" si="354"/>
        <v>||||</v>
      </c>
    </row>
    <row r="2994" spans="155:155" x14ac:dyDescent="0.25">
      <c r="EY2994" t="str">
        <f t="shared" si="354"/>
        <v>||||</v>
      </c>
    </row>
    <row r="2995" spans="155:155" x14ac:dyDescent="0.25">
      <c r="EY2995" t="str">
        <f t="shared" si="354"/>
        <v>||||</v>
      </c>
    </row>
    <row r="2996" spans="155:155" x14ac:dyDescent="0.25">
      <c r="EY2996" t="str">
        <f t="shared" si="354"/>
        <v>||||</v>
      </c>
    </row>
    <row r="2997" spans="155:155" x14ac:dyDescent="0.25">
      <c r="EY2997" t="str">
        <f t="shared" si="354"/>
        <v>||||</v>
      </c>
    </row>
    <row r="2998" spans="155:155" x14ac:dyDescent="0.25">
      <c r="EY2998" t="str">
        <f t="shared" si="354"/>
        <v>||||</v>
      </c>
    </row>
    <row r="2999" spans="155:155" x14ac:dyDescent="0.25">
      <c r="EY2999" t="str">
        <f t="shared" si="354"/>
        <v>||||</v>
      </c>
    </row>
    <row r="3000" spans="155:155" x14ac:dyDescent="0.25">
      <c r="EY3000" t="str">
        <f t="shared" si="354"/>
        <v>||||</v>
      </c>
    </row>
    <row r="3001" spans="155:155" x14ac:dyDescent="0.25">
      <c r="EY3001" t="str">
        <f t="shared" si="354"/>
        <v>||||</v>
      </c>
    </row>
    <row r="3002" spans="155:155" x14ac:dyDescent="0.25">
      <c r="EY3002" t="str">
        <f t="shared" si="354"/>
        <v>||||</v>
      </c>
    </row>
    <row r="3003" spans="155:155" x14ac:dyDescent="0.25">
      <c r="EY3003" t="str">
        <f t="shared" si="354"/>
        <v>||||</v>
      </c>
    </row>
    <row r="3004" spans="155:155" x14ac:dyDescent="0.25">
      <c r="EY3004" t="str">
        <f t="shared" si="354"/>
        <v>||||</v>
      </c>
    </row>
    <row r="3005" spans="155:155" x14ac:dyDescent="0.25">
      <c r="EY3005" t="str">
        <f t="shared" si="354"/>
        <v>||||</v>
      </c>
    </row>
    <row r="3006" spans="155:155" x14ac:dyDescent="0.25">
      <c r="EY3006" t="str">
        <f t="shared" si="354"/>
        <v>||||</v>
      </c>
    </row>
    <row r="3007" spans="155:155" x14ac:dyDescent="0.25">
      <c r="EY3007" t="str">
        <f t="shared" si="354"/>
        <v>||||</v>
      </c>
    </row>
    <row r="3008" spans="155:155" x14ac:dyDescent="0.25">
      <c r="EY3008" t="str">
        <f t="shared" si="354"/>
        <v>||||</v>
      </c>
    </row>
    <row r="3009" spans="155:155" x14ac:dyDescent="0.25">
      <c r="EY3009" t="str">
        <f t="shared" si="354"/>
        <v>||||</v>
      </c>
    </row>
    <row r="3010" spans="155:155" x14ac:dyDescent="0.25">
      <c r="EY3010" t="str">
        <f t="shared" si="354"/>
        <v>||||</v>
      </c>
    </row>
    <row r="3011" spans="155:155" x14ac:dyDescent="0.25">
      <c r="EY3011" t="str">
        <f t="shared" si="354"/>
        <v>||||</v>
      </c>
    </row>
    <row r="3012" spans="155:155" x14ac:dyDescent="0.25">
      <c r="EY3012" t="str">
        <f t="shared" si="354"/>
        <v>||||</v>
      </c>
    </row>
    <row r="3013" spans="155:155" x14ac:dyDescent="0.25">
      <c r="EY3013" t="str">
        <f t="shared" si="354"/>
        <v>||||</v>
      </c>
    </row>
    <row r="3014" spans="155:155" x14ac:dyDescent="0.25">
      <c r="EY3014" t="str">
        <f t="shared" si="354"/>
        <v>||||</v>
      </c>
    </row>
    <row r="3015" spans="155:155" x14ac:dyDescent="0.25">
      <c r="EY3015" t="str">
        <f t="shared" si="354"/>
        <v>||||</v>
      </c>
    </row>
    <row r="3016" spans="155:155" x14ac:dyDescent="0.25">
      <c r="EY3016" t="str">
        <f t="shared" ref="EY3016:EY3079" si="355">EZ3016&amp;"|"&amp;FA3016&amp;"|"&amp;FB3016&amp;"|"&amp;FC3016&amp;"|"&amp;FD3016</f>
        <v>||||</v>
      </c>
    </row>
    <row r="3017" spans="155:155" x14ac:dyDescent="0.25">
      <c r="EY3017" t="str">
        <f t="shared" si="355"/>
        <v>||||</v>
      </c>
    </row>
    <row r="3018" spans="155:155" x14ac:dyDescent="0.25">
      <c r="EY3018" t="str">
        <f t="shared" si="355"/>
        <v>||||</v>
      </c>
    </row>
    <row r="3019" spans="155:155" x14ac:dyDescent="0.25">
      <c r="EY3019" t="str">
        <f t="shared" si="355"/>
        <v>||||</v>
      </c>
    </row>
    <row r="3020" spans="155:155" x14ac:dyDescent="0.25">
      <c r="EY3020" t="str">
        <f t="shared" si="355"/>
        <v>||||</v>
      </c>
    </row>
    <row r="3021" spans="155:155" x14ac:dyDescent="0.25">
      <c r="EY3021" t="str">
        <f t="shared" si="355"/>
        <v>||||</v>
      </c>
    </row>
    <row r="3022" spans="155:155" x14ac:dyDescent="0.25">
      <c r="EY3022" t="str">
        <f t="shared" si="355"/>
        <v>||||</v>
      </c>
    </row>
    <row r="3023" spans="155:155" x14ac:dyDescent="0.25">
      <c r="EY3023" t="str">
        <f t="shared" si="355"/>
        <v>||||</v>
      </c>
    </row>
    <row r="3024" spans="155:155" x14ac:dyDescent="0.25">
      <c r="EY3024" t="str">
        <f t="shared" si="355"/>
        <v>||||</v>
      </c>
    </row>
    <row r="3025" spans="155:155" x14ac:dyDescent="0.25">
      <c r="EY3025" t="str">
        <f t="shared" si="355"/>
        <v>||||</v>
      </c>
    </row>
    <row r="3026" spans="155:155" x14ac:dyDescent="0.25">
      <c r="EY3026" t="str">
        <f t="shared" si="355"/>
        <v>||||</v>
      </c>
    </row>
    <row r="3027" spans="155:155" x14ac:dyDescent="0.25">
      <c r="EY3027" t="str">
        <f t="shared" si="355"/>
        <v>||||</v>
      </c>
    </row>
    <row r="3028" spans="155:155" x14ac:dyDescent="0.25">
      <c r="EY3028" t="str">
        <f t="shared" si="355"/>
        <v>||||</v>
      </c>
    </row>
    <row r="3029" spans="155:155" x14ac:dyDescent="0.25">
      <c r="EY3029" t="str">
        <f t="shared" si="355"/>
        <v>||||</v>
      </c>
    </row>
    <row r="3030" spans="155:155" x14ac:dyDescent="0.25">
      <c r="EY3030" t="str">
        <f t="shared" si="355"/>
        <v>||||</v>
      </c>
    </row>
    <row r="3031" spans="155:155" x14ac:dyDescent="0.25">
      <c r="EY3031" t="str">
        <f t="shared" si="355"/>
        <v>||||</v>
      </c>
    </row>
    <row r="3032" spans="155:155" x14ac:dyDescent="0.25">
      <c r="EY3032" t="str">
        <f t="shared" si="355"/>
        <v>||||</v>
      </c>
    </row>
    <row r="3033" spans="155:155" x14ac:dyDescent="0.25">
      <c r="EY3033" t="str">
        <f t="shared" si="355"/>
        <v>||||</v>
      </c>
    </row>
    <row r="3034" spans="155:155" x14ac:dyDescent="0.25">
      <c r="EY3034" t="str">
        <f t="shared" si="355"/>
        <v>||||</v>
      </c>
    </row>
    <row r="3035" spans="155:155" x14ac:dyDescent="0.25">
      <c r="EY3035" t="str">
        <f t="shared" si="355"/>
        <v>||||</v>
      </c>
    </row>
    <row r="3036" spans="155:155" x14ac:dyDescent="0.25">
      <c r="EY3036" t="str">
        <f t="shared" si="355"/>
        <v>||||</v>
      </c>
    </row>
    <row r="3037" spans="155:155" x14ac:dyDescent="0.25">
      <c r="EY3037" t="str">
        <f t="shared" si="355"/>
        <v>||||</v>
      </c>
    </row>
    <row r="3038" spans="155:155" x14ac:dyDescent="0.25">
      <c r="EY3038" t="str">
        <f t="shared" si="355"/>
        <v>||||</v>
      </c>
    </row>
    <row r="3039" spans="155:155" x14ac:dyDescent="0.25">
      <c r="EY3039" t="str">
        <f t="shared" si="355"/>
        <v>||||</v>
      </c>
    </row>
    <row r="3040" spans="155:155" x14ac:dyDescent="0.25">
      <c r="EY3040" t="str">
        <f t="shared" si="355"/>
        <v>||||</v>
      </c>
    </row>
    <row r="3041" spans="155:155" x14ac:dyDescent="0.25">
      <c r="EY3041" t="str">
        <f t="shared" si="355"/>
        <v>||||</v>
      </c>
    </row>
    <row r="3042" spans="155:155" x14ac:dyDescent="0.25">
      <c r="EY3042" t="str">
        <f t="shared" si="355"/>
        <v>||||</v>
      </c>
    </row>
    <row r="3043" spans="155:155" x14ac:dyDescent="0.25">
      <c r="EY3043" t="str">
        <f t="shared" si="355"/>
        <v>||||</v>
      </c>
    </row>
    <row r="3044" spans="155:155" x14ac:dyDescent="0.25">
      <c r="EY3044" t="str">
        <f t="shared" si="355"/>
        <v>||||</v>
      </c>
    </row>
    <row r="3045" spans="155:155" x14ac:dyDescent="0.25">
      <c r="EY3045" t="str">
        <f t="shared" si="355"/>
        <v>||||</v>
      </c>
    </row>
    <row r="3046" spans="155:155" x14ac:dyDescent="0.25">
      <c r="EY3046" t="str">
        <f t="shared" si="355"/>
        <v>||||</v>
      </c>
    </row>
    <row r="3047" spans="155:155" x14ac:dyDescent="0.25">
      <c r="EY3047" t="str">
        <f t="shared" si="355"/>
        <v>||||</v>
      </c>
    </row>
    <row r="3048" spans="155:155" x14ac:dyDescent="0.25">
      <c r="EY3048" t="str">
        <f t="shared" si="355"/>
        <v>||||</v>
      </c>
    </row>
    <row r="3049" spans="155:155" x14ac:dyDescent="0.25">
      <c r="EY3049" t="str">
        <f t="shared" si="355"/>
        <v>||||</v>
      </c>
    </row>
    <row r="3050" spans="155:155" x14ac:dyDescent="0.25">
      <c r="EY3050" t="str">
        <f t="shared" si="355"/>
        <v>||||</v>
      </c>
    </row>
    <row r="3051" spans="155:155" x14ac:dyDescent="0.25">
      <c r="EY3051" t="str">
        <f t="shared" si="355"/>
        <v>||||</v>
      </c>
    </row>
    <row r="3052" spans="155:155" x14ac:dyDescent="0.25">
      <c r="EY3052" t="str">
        <f t="shared" si="355"/>
        <v>||||</v>
      </c>
    </row>
    <row r="3053" spans="155:155" x14ac:dyDescent="0.25">
      <c r="EY3053" t="str">
        <f t="shared" si="355"/>
        <v>||||</v>
      </c>
    </row>
    <row r="3054" spans="155:155" x14ac:dyDescent="0.25">
      <c r="EY3054" t="str">
        <f t="shared" si="355"/>
        <v>||||</v>
      </c>
    </row>
    <row r="3055" spans="155:155" x14ac:dyDescent="0.25">
      <c r="EY3055" t="str">
        <f t="shared" si="355"/>
        <v>||||</v>
      </c>
    </row>
    <row r="3056" spans="155:155" x14ac:dyDescent="0.25">
      <c r="EY3056" t="str">
        <f t="shared" si="355"/>
        <v>||||</v>
      </c>
    </row>
    <row r="3057" spans="155:155" x14ac:dyDescent="0.25">
      <c r="EY3057" t="str">
        <f t="shared" si="355"/>
        <v>||||</v>
      </c>
    </row>
    <row r="3058" spans="155:155" x14ac:dyDescent="0.25">
      <c r="EY3058" t="str">
        <f t="shared" si="355"/>
        <v>||||</v>
      </c>
    </row>
    <row r="3059" spans="155:155" x14ac:dyDescent="0.25">
      <c r="EY3059" t="str">
        <f t="shared" si="355"/>
        <v>||||</v>
      </c>
    </row>
    <row r="3060" spans="155:155" x14ac:dyDescent="0.25">
      <c r="EY3060" t="str">
        <f t="shared" si="355"/>
        <v>||||</v>
      </c>
    </row>
    <row r="3061" spans="155:155" x14ac:dyDescent="0.25">
      <c r="EY3061" t="str">
        <f t="shared" si="355"/>
        <v>||||</v>
      </c>
    </row>
    <row r="3062" spans="155:155" x14ac:dyDescent="0.25">
      <c r="EY3062" t="str">
        <f t="shared" si="355"/>
        <v>||||</v>
      </c>
    </row>
    <row r="3063" spans="155:155" x14ac:dyDescent="0.25">
      <c r="EY3063" t="str">
        <f t="shared" si="355"/>
        <v>||||</v>
      </c>
    </row>
    <row r="3064" spans="155:155" x14ac:dyDescent="0.25">
      <c r="EY3064" t="str">
        <f t="shared" si="355"/>
        <v>||||</v>
      </c>
    </row>
    <row r="3065" spans="155:155" x14ac:dyDescent="0.25">
      <c r="EY3065" t="str">
        <f t="shared" si="355"/>
        <v>||||</v>
      </c>
    </row>
    <row r="3066" spans="155:155" x14ac:dyDescent="0.25">
      <c r="EY3066" t="str">
        <f t="shared" si="355"/>
        <v>||||</v>
      </c>
    </row>
    <row r="3067" spans="155:155" x14ac:dyDescent="0.25">
      <c r="EY3067" t="str">
        <f t="shared" si="355"/>
        <v>||||</v>
      </c>
    </row>
    <row r="3068" spans="155:155" x14ac:dyDescent="0.25">
      <c r="EY3068" t="str">
        <f t="shared" si="355"/>
        <v>||||</v>
      </c>
    </row>
    <row r="3069" spans="155:155" x14ac:dyDescent="0.25">
      <c r="EY3069" t="str">
        <f t="shared" si="355"/>
        <v>||||</v>
      </c>
    </row>
    <row r="3070" spans="155:155" x14ac:dyDescent="0.25">
      <c r="EY3070" t="str">
        <f t="shared" si="355"/>
        <v>||||</v>
      </c>
    </row>
    <row r="3071" spans="155:155" x14ac:dyDescent="0.25">
      <c r="EY3071" t="str">
        <f t="shared" si="355"/>
        <v>||||</v>
      </c>
    </row>
    <row r="3072" spans="155:155" x14ac:dyDescent="0.25">
      <c r="EY3072" t="str">
        <f t="shared" si="355"/>
        <v>||||</v>
      </c>
    </row>
    <row r="3073" spans="155:155" x14ac:dyDescent="0.25">
      <c r="EY3073" t="str">
        <f t="shared" si="355"/>
        <v>||||</v>
      </c>
    </row>
    <row r="3074" spans="155:155" x14ac:dyDescent="0.25">
      <c r="EY3074" t="str">
        <f t="shared" si="355"/>
        <v>||||</v>
      </c>
    </row>
    <row r="3075" spans="155:155" x14ac:dyDescent="0.25">
      <c r="EY3075" t="str">
        <f t="shared" si="355"/>
        <v>||||</v>
      </c>
    </row>
    <row r="3076" spans="155:155" x14ac:dyDescent="0.25">
      <c r="EY3076" t="str">
        <f t="shared" si="355"/>
        <v>||||</v>
      </c>
    </row>
    <row r="3077" spans="155:155" x14ac:dyDescent="0.25">
      <c r="EY3077" t="str">
        <f t="shared" si="355"/>
        <v>||||</v>
      </c>
    </row>
    <row r="3078" spans="155:155" x14ac:dyDescent="0.25">
      <c r="EY3078" t="str">
        <f t="shared" si="355"/>
        <v>||||</v>
      </c>
    </row>
    <row r="3079" spans="155:155" x14ac:dyDescent="0.25">
      <c r="EY3079" t="str">
        <f t="shared" si="355"/>
        <v>||||</v>
      </c>
    </row>
    <row r="3080" spans="155:155" x14ac:dyDescent="0.25">
      <c r="EY3080" t="str">
        <f t="shared" ref="EY3080:EY3143" si="356">EZ3080&amp;"|"&amp;FA3080&amp;"|"&amp;FB3080&amp;"|"&amp;FC3080&amp;"|"&amp;FD3080</f>
        <v>||||</v>
      </c>
    </row>
    <row r="3081" spans="155:155" x14ac:dyDescent="0.25">
      <c r="EY3081" t="str">
        <f t="shared" si="356"/>
        <v>||||</v>
      </c>
    </row>
    <row r="3082" spans="155:155" x14ac:dyDescent="0.25">
      <c r="EY3082" t="str">
        <f t="shared" si="356"/>
        <v>||||</v>
      </c>
    </row>
    <row r="3083" spans="155:155" x14ac:dyDescent="0.25">
      <c r="EY3083" t="str">
        <f t="shared" si="356"/>
        <v>||||</v>
      </c>
    </row>
    <row r="3084" spans="155:155" x14ac:dyDescent="0.25">
      <c r="EY3084" t="str">
        <f t="shared" si="356"/>
        <v>||||</v>
      </c>
    </row>
    <row r="3085" spans="155:155" x14ac:dyDescent="0.25">
      <c r="EY3085" t="str">
        <f t="shared" si="356"/>
        <v>||||</v>
      </c>
    </row>
    <row r="3086" spans="155:155" x14ac:dyDescent="0.25">
      <c r="EY3086" t="str">
        <f t="shared" si="356"/>
        <v>||||</v>
      </c>
    </row>
    <row r="3087" spans="155:155" x14ac:dyDescent="0.25">
      <c r="EY3087" t="str">
        <f t="shared" si="356"/>
        <v>||||</v>
      </c>
    </row>
    <row r="3088" spans="155:155" x14ac:dyDescent="0.25">
      <c r="EY3088" t="str">
        <f t="shared" si="356"/>
        <v>||||</v>
      </c>
    </row>
    <row r="3089" spans="155:155" x14ac:dyDescent="0.25">
      <c r="EY3089" t="str">
        <f t="shared" si="356"/>
        <v>||||</v>
      </c>
    </row>
    <row r="3090" spans="155:155" x14ac:dyDescent="0.25">
      <c r="EY3090" t="str">
        <f t="shared" si="356"/>
        <v>||||</v>
      </c>
    </row>
    <row r="3091" spans="155:155" x14ac:dyDescent="0.25">
      <c r="EY3091" t="str">
        <f t="shared" si="356"/>
        <v>||||</v>
      </c>
    </row>
    <row r="3092" spans="155:155" x14ac:dyDescent="0.25">
      <c r="EY3092" t="str">
        <f t="shared" si="356"/>
        <v>||||</v>
      </c>
    </row>
    <row r="3093" spans="155:155" x14ac:dyDescent="0.25">
      <c r="EY3093" t="str">
        <f t="shared" si="356"/>
        <v>||||</v>
      </c>
    </row>
    <row r="3094" spans="155:155" x14ac:dyDescent="0.25">
      <c r="EY3094" t="str">
        <f t="shared" si="356"/>
        <v>||||</v>
      </c>
    </row>
    <row r="3095" spans="155:155" x14ac:dyDescent="0.25">
      <c r="EY3095" t="str">
        <f t="shared" si="356"/>
        <v>||||</v>
      </c>
    </row>
    <row r="3096" spans="155:155" x14ac:dyDescent="0.25">
      <c r="EY3096" t="str">
        <f t="shared" si="356"/>
        <v>||||</v>
      </c>
    </row>
    <row r="3097" spans="155:155" x14ac:dyDescent="0.25">
      <c r="EY3097" t="str">
        <f t="shared" si="356"/>
        <v>||||</v>
      </c>
    </row>
    <row r="3098" spans="155:155" x14ac:dyDescent="0.25">
      <c r="EY3098" t="str">
        <f t="shared" si="356"/>
        <v>||||</v>
      </c>
    </row>
    <row r="3099" spans="155:155" x14ac:dyDescent="0.25">
      <c r="EY3099" t="str">
        <f t="shared" si="356"/>
        <v>||||</v>
      </c>
    </row>
    <row r="3100" spans="155:155" x14ac:dyDescent="0.25">
      <c r="EY3100" t="str">
        <f t="shared" si="356"/>
        <v>||||</v>
      </c>
    </row>
    <row r="3101" spans="155:155" x14ac:dyDescent="0.25">
      <c r="EY3101" t="str">
        <f t="shared" si="356"/>
        <v>||||</v>
      </c>
    </row>
    <row r="3102" spans="155:155" x14ac:dyDescent="0.25">
      <c r="EY3102" t="str">
        <f t="shared" si="356"/>
        <v>||||</v>
      </c>
    </row>
    <row r="3103" spans="155:155" x14ac:dyDescent="0.25">
      <c r="EY3103" t="str">
        <f t="shared" si="356"/>
        <v>||||</v>
      </c>
    </row>
    <row r="3104" spans="155:155" x14ac:dyDescent="0.25">
      <c r="EY3104" t="str">
        <f t="shared" si="356"/>
        <v>||||</v>
      </c>
    </row>
    <row r="3105" spans="155:155" x14ac:dyDescent="0.25">
      <c r="EY3105" t="str">
        <f t="shared" si="356"/>
        <v>||||</v>
      </c>
    </row>
    <row r="3106" spans="155:155" x14ac:dyDescent="0.25">
      <c r="EY3106" t="str">
        <f t="shared" si="356"/>
        <v>||||</v>
      </c>
    </row>
    <row r="3107" spans="155:155" x14ac:dyDescent="0.25">
      <c r="EY3107" t="str">
        <f t="shared" si="356"/>
        <v>||||</v>
      </c>
    </row>
    <row r="3108" spans="155:155" x14ac:dyDescent="0.25">
      <c r="EY3108" t="str">
        <f t="shared" si="356"/>
        <v>||||</v>
      </c>
    </row>
    <row r="3109" spans="155:155" x14ac:dyDescent="0.25">
      <c r="EY3109" t="str">
        <f t="shared" si="356"/>
        <v>||||</v>
      </c>
    </row>
    <row r="3110" spans="155:155" x14ac:dyDescent="0.25">
      <c r="EY3110" t="str">
        <f t="shared" si="356"/>
        <v>||||</v>
      </c>
    </row>
    <row r="3111" spans="155:155" x14ac:dyDescent="0.25">
      <c r="EY3111" t="str">
        <f t="shared" si="356"/>
        <v>||||</v>
      </c>
    </row>
    <row r="3112" spans="155:155" x14ac:dyDescent="0.25">
      <c r="EY3112" t="str">
        <f t="shared" si="356"/>
        <v>||||</v>
      </c>
    </row>
    <row r="3113" spans="155:155" x14ac:dyDescent="0.25">
      <c r="EY3113" t="str">
        <f t="shared" si="356"/>
        <v>||||</v>
      </c>
    </row>
    <row r="3114" spans="155:155" x14ac:dyDescent="0.25">
      <c r="EY3114" t="str">
        <f t="shared" si="356"/>
        <v>||||</v>
      </c>
    </row>
    <row r="3115" spans="155:155" x14ac:dyDescent="0.25">
      <c r="EY3115" t="str">
        <f t="shared" si="356"/>
        <v>||||</v>
      </c>
    </row>
    <row r="3116" spans="155:155" x14ac:dyDescent="0.25">
      <c r="EY3116" t="str">
        <f t="shared" si="356"/>
        <v>||||</v>
      </c>
    </row>
    <row r="3117" spans="155:155" x14ac:dyDescent="0.25">
      <c r="EY3117" t="str">
        <f t="shared" si="356"/>
        <v>||||</v>
      </c>
    </row>
    <row r="3118" spans="155:155" x14ac:dyDescent="0.25">
      <c r="EY3118" t="str">
        <f t="shared" si="356"/>
        <v>||||</v>
      </c>
    </row>
    <row r="3119" spans="155:155" x14ac:dyDescent="0.25">
      <c r="EY3119" t="str">
        <f t="shared" si="356"/>
        <v>||||</v>
      </c>
    </row>
    <row r="3120" spans="155:155" x14ac:dyDescent="0.25">
      <c r="EY3120" t="str">
        <f t="shared" si="356"/>
        <v>||||</v>
      </c>
    </row>
    <row r="3121" spans="155:155" x14ac:dyDescent="0.25">
      <c r="EY3121" t="str">
        <f t="shared" si="356"/>
        <v>||||</v>
      </c>
    </row>
    <row r="3122" spans="155:155" x14ac:dyDescent="0.25">
      <c r="EY3122" t="str">
        <f t="shared" si="356"/>
        <v>||||</v>
      </c>
    </row>
    <row r="3123" spans="155:155" x14ac:dyDescent="0.25">
      <c r="EY3123" t="str">
        <f t="shared" si="356"/>
        <v>||||</v>
      </c>
    </row>
    <row r="3124" spans="155:155" x14ac:dyDescent="0.25">
      <c r="EY3124" t="str">
        <f t="shared" si="356"/>
        <v>||||</v>
      </c>
    </row>
    <row r="3125" spans="155:155" x14ac:dyDescent="0.25">
      <c r="EY3125" t="str">
        <f t="shared" si="356"/>
        <v>||||</v>
      </c>
    </row>
    <row r="3126" spans="155:155" x14ac:dyDescent="0.25">
      <c r="EY3126" t="str">
        <f t="shared" si="356"/>
        <v>||||</v>
      </c>
    </row>
    <row r="3127" spans="155:155" x14ac:dyDescent="0.25">
      <c r="EY3127" t="str">
        <f t="shared" si="356"/>
        <v>||||</v>
      </c>
    </row>
    <row r="3128" spans="155:155" x14ac:dyDescent="0.25">
      <c r="EY3128" t="str">
        <f t="shared" si="356"/>
        <v>||||</v>
      </c>
    </row>
    <row r="3129" spans="155:155" x14ac:dyDescent="0.25">
      <c r="EY3129" t="str">
        <f t="shared" si="356"/>
        <v>||||</v>
      </c>
    </row>
    <row r="3130" spans="155:155" x14ac:dyDescent="0.25">
      <c r="EY3130" t="str">
        <f t="shared" si="356"/>
        <v>||||</v>
      </c>
    </row>
    <row r="3131" spans="155:155" x14ac:dyDescent="0.25">
      <c r="EY3131" t="str">
        <f t="shared" si="356"/>
        <v>||||</v>
      </c>
    </row>
    <row r="3132" spans="155:155" x14ac:dyDescent="0.25">
      <c r="EY3132" t="str">
        <f t="shared" si="356"/>
        <v>||||</v>
      </c>
    </row>
    <row r="3133" spans="155:155" x14ac:dyDescent="0.25">
      <c r="EY3133" t="str">
        <f t="shared" si="356"/>
        <v>||||</v>
      </c>
    </row>
    <row r="3134" spans="155:155" x14ac:dyDescent="0.25">
      <c r="EY3134" t="str">
        <f t="shared" si="356"/>
        <v>||||</v>
      </c>
    </row>
    <row r="3135" spans="155:155" x14ac:dyDescent="0.25">
      <c r="EY3135" t="str">
        <f t="shared" si="356"/>
        <v>||||</v>
      </c>
    </row>
    <row r="3136" spans="155:155" x14ac:dyDescent="0.25">
      <c r="EY3136" t="str">
        <f t="shared" si="356"/>
        <v>||||</v>
      </c>
    </row>
    <row r="3137" spans="155:155" x14ac:dyDescent="0.25">
      <c r="EY3137" t="str">
        <f t="shared" si="356"/>
        <v>||||</v>
      </c>
    </row>
    <row r="3138" spans="155:155" x14ac:dyDescent="0.25">
      <c r="EY3138" t="str">
        <f t="shared" si="356"/>
        <v>||||</v>
      </c>
    </row>
    <row r="3139" spans="155:155" x14ac:dyDescent="0.25">
      <c r="EY3139" t="str">
        <f t="shared" si="356"/>
        <v>||||</v>
      </c>
    </row>
    <row r="3140" spans="155:155" x14ac:dyDescent="0.25">
      <c r="EY3140" t="str">
        <f t="shared" si="356"/>
        <v>||||</v>
      </c>
    </row>
    <row r="3141" spans="155:155" x14ac:dyDescent="0.25">
      <c r="EY3141" t="str">
        <f t="shared" si="356"/>
        <v>||||</v>
      </c>
    </row>
    <row r="3142" spans="155:155" x14ac:dyDescent="0.25">
      <c r="EY3142" t="str">
        <f t="shared" si="356"/>
        <v>||||</v>
      </c>
    </row>
    <row r="3143" spans="155:155" x14ac:dyDescent="0.25">
      <c r="EY3143" t="str">
        <f t="shared" si="356"/>
        <v>||||</v>
      </c>
    </row>
    <row r="3144" spans="155:155" x14ac:dyDescent="0.25">
      <c r="EY3144" t="str">
        <f t="shared" ref="EY3144:EY3207" si="357">EZ3144&amp;"|"&amp;FA3144&amp;"|"&amp;FB3144&amp;"|"&amp;FC3144&amp;"|"&amp;FD3144</f>
        <v>||||</v>
      </c>
    </row>
    <row r="3145" spans="155:155" x14ac:dyDescent="0.25">
      <c r="EY3145" t="str">
        <f t="shared" si="357"/>
        <v>||||</v>
      </c>
    </row>
    <row r="3146" spans="155:155" x14ac:dyDescent="0.25">
      <c r="EY3146" t="str">
        <f t="shared" si="357"/>
        <v>||||</v>
      </c>
    </row>
    <row r="3147" spans="155:155" x14ac:dyDescent="0.25">
      <c r="EY3147" t="str">
        <f t="shared" si="357"/>
        <v>||||</v>
      </c>
    </row>
    <row r="3148" spans="155:155" x14ac:dyDescent="0.25">
      <c r="EY3148" t="str">
        <f t="shared" si="357"/>
        <v>||||</v>
      </c>
    </row>
    <row r="3149" spans="155:155" x14ac:dyDescent="0.25">
      <c r="EY3149" t="str">
        <f t="shared" si="357"/>
        <v>||||</v>
      </c>
    </row>
    <row r="3150" spans="155:155" x14ac:dyDescent="0.25">
      <c r="EY3150" t="str">
        <f t="shared" si="357"/>
        <v>||||</v>
      </c>
    </row>
    <row r="3151" spans="155:155" x14ac:dyDescent="0.25">
      <c r="EY3151" t="str">
        <f t="shared" si="357"/>
        <v>||||</v>
      </c>
    </row>
    <row r="3152" spans="155:155" x14ac:dyDescent="0.25">
      <c r="EY3152" t="str">
        <f t="shared" si="357"/>
        <v>||||</v>
      </c>
    </row>
    <row r="3153" spans="155:155" x14ac:dyDescent="0.25">
      <c r="EY3153" t="str">
        <f t="shared" si="357"/>
        <v>||||</v>
      </c>
    </row>
    <row r="3154" spans="155:155" x14ac:dyDescent="0.25">
      <c r="EY3154" t="str">
        <f t="shared" si="357"/>
        <v>||||</v>
      </c>
    </row>
    <row r="3155" spans="155:155" x14ac:dyDescent="0.25">
      <c r="EY3155" t="str">
        <f t="shared" si="357"/>
        <v>||||</v>
      </c>
    </row>
    <row r="3156" spans="155:155" x14ac:dyDescent="0.25">
      <c r="EY3156" t="str">
        <f t="shared" si="357"/>
        <v>||||</v>
      </c>
    </row>
    <row r="3157" spans="155:155" x14ac:dyDescent="0.25">
      <c r="EY3157" t="str">
        <f t="shared" si="357"/>
        <v>||||</v>
      </c>
    </row>
    <row r="3158" spans="155:155" x14ac:dyDescent="0.25">
      <c r="EY3158" t="str">
        <f t="shared" si="357"/>
        <v>||||</v>
      </c>
    </row>
    <row r="3159" spans="155:155" x14ac:dyDescent="0.25">
      <c r="EY3159" t="str">
        <f t="shared" si="357"/>
        <v>||||</v>
      </c>
    </row>
    <row r="3160" spans="155:155" x14ac:dyDescent="0.25">
      <c r="EY3160" t="str">
        <f t="shared" si="357"/>
        <v>||||</v>
      </c>
    </row>
    <row r="3161" spans="155:155" x14ac:dyDescent="0.25">
      <c r="EY3161" t="str">
        <f t="shared" si="357"/>
        <v>||||</v>
      </c>
    </row>
    <row r="3162" spans="155:155" x14ac:dyDescent="0.25">
      <c r="EY3162" t="str">
        <f t="shared" si="357"/>
        <v>||||</v>
      </c>
    </row>
    <row r="3163" spans="155:155" x14ac:dyDescent="0.25">
      <c r="EY3163" t="str">
        <f t="shared" si="357"/>
        <v>||||</v>
      </c>
    </row>
    <row r="3164" spans="155:155" x14ac:dyDescent="0.25">
      <c r="EY3164" t="str">
        <f t="shared" si="357"/>
        <v>||||</v>
      </c>
    </row>
    <row r="3165" spans="155:155" x14ac:dyDescent="0.25">
      <c r="EY3165" t="str">
        <f t="shared" si="357"/>
        <v>||||</v>
      </c>
    </row>
    <row r="3166" spans="155:155" x14ac:dyDescent="0.25">
      <c r="EY3166" t="str">
        <f t="shared" si="357"/>
        <v>||||</v>
      </c>
    </row>
    <row r="3167" spans="155:155" x14ac:dyDescent="0.25">
      <c r="EY3167" t="str">
        <f t="shared" si="357"/>
        <v>||||</v>
      </c>
    </row>
    <row r="3168" spans="155:155" x14ac:dyDescent="0.25">
      <c r="EY3168" t="str">
        <f t="shared" si="357"/>
        <v>||||</v>
      </c>
    </row>
    <row r="3169" spans="155:155" x14ac:dyDescent="0.25">
      <c r="EY3169" t="str">
        <f t="shared" si="357"/>
        <v>||||</v>
      </c>
    </row>
    <row r="3170" spans="155:155" x14ac:dyDescent="0.25">
      <c r="EY3170" t="str">
        <f t="shared" si="357"/>
        <v>||||</v>
      </c>
    </row>
    <row r="3171" spans="155:155" x14ac:dyDescent="0.25">
      <c r="EY3171" t="str">
        <f t="shared" si="357"/>
        <v>||||</v>
      </c>
    </row>
    <row r="3172" spans="155:155" x14ac:dyDescent="0.25">
      <c r="EY3172" t="str">
        <f t="shared" si="357"/>
        <v>||||</v>
      </c>
    </row>
    <row r="3173" spans="155:155" x14ac:dyDescent="0.25">
      <c r="EY3173" t="str">
        <f t="shared" si="357"/>
        <v>||||</v>
      </c>
    </row>
    <row r="3174" spans="155:155" x14ac:dyDescent="0.25">
      <c r="EY3174" t="str">
        <f t="shared" si="357"/>
        <v>||||</v>
      </c>
    </row>
    <row r="3175" spans="155:155" x14ac:dyDescent="0.25">
      <c r="EY3175" t="str">
        <f t="shared" si="357"/>
        <v>||||</v>
      </c>
    </row>
    <row r="3176" spans="155:155" x14ac:dyDescent="0.25">
      <c r="EY3176" t="str">
        <f t="shared" si="357"/>
        <v>||||</v>
      </c>
    </row>
    <row r="3177" spans="155:155" x14ac:dyDescent="0.25">
      <c r="EY3177" t="str">
        <f t="shared" si="357"/>
        <v>||||</v>
      </c>
    </row>
    <row r="3178" spans="155:155" x14ac:dyDescent="0.25">
      <c r="EY3178" t="str">
        <f t="shared" si="357"/>
        <v>||||</v>
      </c>
    </row>
    <row r="3179" spans="155:155" x14ac:dyDescent="0.25">
      <c r="EY3179" t="str">
        <f t="shared" si="357"/>
        <v>||||</v>
      </c>
    </row>
    <row r="3180" spans="155:155" x14ac:dyDescent="0.25">
      <c r="EY3180" t="str">
        <f t="shared" si="357"/>
        <v>||||</v>
      </c>
    </row>
    <row r="3181" spans="155:155" x14ac:dyDescent="0.25">
      <c r="EY3181" t="str">
        <f t="shared" si="357"/>
        <v>||||</v>
      </c>
    </row>
    <row r="3182" spans="155:155" x14ac:dyDescent="0.25">
      <c r="EY3182" t="str">
        <f t="shared" si="357"/>
        <v>||||</v>
      </c>
    </row>
    <row r="3183" spans="155:155" x14ac:dyDescent="0.25">
      <c r="EY3183" t="str">
        <f t="shared" si="357"/>
        <v>||||</v>
      </c>
    </row>
    <row r="3184" spans="155:155" x14ac:dyDescent="0.25">
      <c r="EY3184" t="str">
        <f t="shared" si="357"/>
        <v>||||</v>
      </c>
    </row>
    <row r="3185" spans="155:155" x14ac:dyDescent="0.25">
      <c r="EY3185" t="str">
        <f t="shared" si="357"/>
        <v>||||</v>
      </c>
    </row>
    <row r="3186" spans="155:155" x14ac:dyDescent="0.25">
      <c r="EY3186" t="str">
        <f t="shared" si="357"/>
        <v>||||</v>
      </c>
    </row>
    <row r="3187" spans="155:155" x14ac:dyDescent="0.25">
      <c r="EY3187" t="str">
        <f t="shared" si="357"/>
        <v>||||</v>
      </c>
    </row>
    <row r="3188" spans="155:155" x14ac:dyDescent="0.25">
      <c r="EY3188" t="str">
        <f t="shared" si="357"/>
        <v>||||</v>
      </c>
    </row>
    <row r="3189" spans="155:155" x14ac:dyDescent="0.25">
      <c r="EY3189" t="str">
        <f t="shared" si="357"/>
        <v>||||</v>
      </c>
    </row>
    <row r="3190" spans="155:155" x14ac:dyDescent="0.25">
      <c r="EY3190" t="str">
        <f t="shared" si="357"/>
        <v>||||</v>
      </c>
    </row>
    <row r="3191" spans="155:155" x14ac:dyDescent="0.25">
      <c r="EY3191" t="str">
        <f t="shared" si="357"/>
        <v>||||</v>
      </c>
    </row>
    <row r="3192" spans="155:155" x14ac:dyDescent="0.25">
      <c r="EY3192" t="str">
        <f t="shared" si="357"/>
        <v>||||</v>
      </c>
    </row>
    <row r="3193" spans="155:155" x14ac:dyDescent="0.25">
      <c r="EY3193" t="str">
        <f t="shared" si="357"/>
        <v>||||</v>
      </c>
    </row>
    <row r="3194" spans="155:155" x14ac:dyDescent="0.25">
      <c r="EY3194" t="str">
        <f t="shared" si="357"/>
        <v>||||</v>
      </c>
    </row>
    <row r="3195" spans="155:155" x14ac:dyDescent="0.25">
      <c r="EY3195" t="str">
        <f t="shared" si="357"/>
        <v>||||</v>
      </c>
    </row>
    <row r="3196" spans="155:155" x14ac:dyDescent="0.25">
      <c r="EY3196" t="str">
        <f t="shared" si="357"/>
        <v>||||</v>
      </c>
    </row>
    <row r="3197" spans="155:155" x14ac:dyDescent="0.25">
      <c r="EY3197" t="str">
        <f t="shared" si="357"/>
        <v>||||</v>
      </c>
    </row>
    <row r="3198" spans="155:155" x14ac:dyDescent="0.25">
      <c r="EY3198" t="str">
        <f t="shared" si="357"/>
        <v>||||</v>
      </c>
    </row>
    <row r="3199" spans="155:155" x14ac:dyDescent="0.25">
      <c r="EY3199" t="str">
        <f t="shared" si="357"/>
        <v>||||</v>
      </c>
    </row>
    <row r="3200" spans="155:155" x14ac:dyDescent="0.25">
      <c r="EY3200" t="str">
        <f t="shared" si="357"/>
        <v>||||</v>
      </c>
    </row>
    <row r="3201" spans="155:155" x14ac:dyDescent="0.25">
      <c r="EY3201" t="str">
        <f t="shared" si="357"/>
        <v>||||</v>
      </c>
    </row>
    <row r="3202" spans="155:155" x14ac:dyDescent="0.25">
      <c r="EY3202" t="str">
        <f t="shared" si="357"/>
        <v>||||</v>
      </c>
    </row>
    <row r="3203" spans="155:155" x14ac:dyDescent="0.25">
      <c r="EY3203" t="str">
        <f t="shared" si="357"/>
        <v>||||</v>
      </c>
    </row>
    <row r="3204" spans="155:155" x14ac:dyDescent="0.25">
      <c r="EY3204" t="str">
        <f t="shared" si="357"/>
        <v>||||</v>
      </c>
    </row>
    <row r="3205" spans="155:155" x14ac:dyDescent="0.25">
      <c r="EY3205" t="str">
        <f t="shared" si="357"/>
        <v>||||</v>
      </c>
    </row>
    <row r="3206" spans="155:155" x14ac:dyDescent="0.25">
      <c r="EY3206" t="str">
        <f t="shared" si="357"/>
        <v>||||</v>
      </c>
    </row>
    <row r="3207" spans="155:155" x14ac:dyDescent="0.25">
      <c r="EY3207" t="str">
        <f t="shared" si="357"/>
        <v>||||</v>
      </c>
    </row>
    <row r="3208" spans="155:155" x14ac:dyDescent="0.25">
      <c r="EY3208" t="str">
        <f t="shared" ref="EY3208:EY3271" si="358">EZ3208&amp;"|"&amp;FA3208&amp;"|"&amp;FB3208&amp;"|"&amp;FC3208&amp;"|"&amp;FD3208</f>
        <v>||||</v>
      </c>
    </row>
    <row r="3209" spans="155:155" x14ac:dyDescent="0.25">
      <c r="EY3209" t="str">
        <f t="shared" si="358"/>
        <v>||||</v>
      </c>
    </row>
    <row r="3210" spans="155:155" x14ac:dyDescent="0.25">
      <c r="EY3210" t="str">
        <f t="shared" si="358"/>
        <v>||||</v>
      </c>
    </row>
    <row r="3211" spans="155:155" x14ac:dyDescent="0.25">
      <c r="EY3211" t="str">
        <f t="shared" si="358"/>
        <v>||||</v>
      </c>
    </row>
    <row r="3212" spans="155:155" x14ac:dyDescent="0.25">
      <c r="EY3212" t="str">
        <f t="shared" si="358"/>
        <v>||||</v>
      </c>
    </row>
    <row r="3213" spans="155:155" x14ac:dyDescent="0.25">
      <c r="EY3213" t="str">
        <f t="shared" si="358"/>
        <v>||||</v>
      </c>
    </row>
    <row r="3214" spans="155:155" x14ac:dyDescent="0.25">
      <c r="EY3214" t="str">
        <f t="shared" si="358"/>
        <v>||||</v>
      </c>
    </row>
    <row r="3215" spans="155:155" x14ac:dyDescent="0.25">
      <c r="EY3215" t="str">
        <f t="shared" si="358"/>
        <v>||||</v>
      </c>
    </row>
    <row r="3216" spans="155:155" x14ac:dyDescent="0.25">
      <c r="EY3216" t="str">
        <f t="shared" si="358"/>
        <v>||||</v>
      </c>
    </row>
    <row r="3217" spans="155:155" x14ac:dyDescent="0.25">
      <c r="EY3217" t="str">
        <f t="shared" si="358"/>
        <v>||||</v>
      </c>
    </row>
    <row r="3218" spans="155:155" x14ac:dyDescent="0.25">
      <c r="EY3218" t="str">
        <f t="shared" si="358"/>
        <v>||||</v>
      </c>
    </row>
    <row r="3219" spans="155:155" x14ac:dyDescent="0.25">
      <c r="EY3219" t="str">
        <f t="shared" si="358"/>
        <v>||||</v>
      </c>
    </row>
    <row r="3220" spans="155:155" x14ac:dyDescent="0.25">
      <c r="EY3220" t="str">
        <f t="shared" si="358"/>
        <v>||||</v>
      </c>
    </row>
    <row r="3221" spans="155:155" x14ac:dyDescent="0.25">
      <c r="EY3221" t="str">
        <f t="shared" si="358"/>
        <v>||||</v>
      </c>
    </row>
    <row r="3222" spans="155:155" x14ac:dyDescent="0.25">
      <c r="EY3222" t="str">
        <f t="shared" si="358"/>
        <v>||||</v>
      </c>
    </row>
    <row r="3223" spans="155:155" x14ac:dyDescent="0.25">
      <c r="EY3223" t="str">
        <f t="shared" si="358"/>
        <v>||||</v>
      </c>
    </row>
    <row r="3224" spans="155:155" x14ac:dyDescent="0.25">
      <c r="EY3224" t="str">
        <f t="shared" si="358"/>
        <v>||||</v>
      </c>
    </row>
    <row r="3225" spans="155:155" x14ac:dyDescent="0.25">
      <c r="EY3225" t="str">
        <f t="shared" si="358"/>
        <v>||||</v>
      </c>
    </row>
    <row r="3226" spans="155:155" x14ac:dyDescent="0.25">
      <c r="EY3226" t="str">
        <f t="shared" si="358"/>
        <v>||||</v>
      </c>
    </row>
    <row r="3227" spans="155:155" x14ac:dyDescent="0.25">
      <c r="EY3227" t="str">
        <f t="shared" si="358"/>
        <v>||||</v>
      </c>
    </row>
    <row r="3228" spans="155:155" x14ac:dyDescent="0.25">
      <c r="EY3228" t="str">
        <f t="shared" si="358"/>
        <v>||||</v>
      </c>
    </row>
    <row r="3229" spans="155:155" x14ac:dyDescent="0.25">
      <c r="EY3229" t="str">
        <f t="shared" si="358"/>
        <v>||||</v>
      </c>
    </row>
    <row r="3230" spans="155:155" x14ac:dyDescent="0.25">
      <c r="EY3230" t="str">
        <f t="shared" si="358"/>
        <v>||||</v>
      </c>
    </row>
    <row r="3231" spans="155:155" x14ac:dyDescent="0.25">
      <c r="EY3231" t="str">
        <f t="shared" si="358"/>
        <v>||||</v>
      </c>
    </row>
    <row r="3232" spans="155:155" x14ac:dyDescent="0.25">
      <c r="EY3232" t="str">
        <f t="shared" si="358"/>
        <v>||||</v>
      </c>
    </row>
    <row r="3233" spans="155:155" x14ac:dyDescent="0.25">
      <c r="EY3233" t="str">
        <f t="shared" si="358"/>
        <v>||||</v>
      </c>
    </row>
    <row r="3234" spans="155:155" x14ac:dyDescent="0.25">
      <c r="EY3234" t="str">
        <f t="shared" si="358"/>
        <v>||||</v>
      </c>
    </row>
    <row r="3235" spans="155:155" x14ac:dyDescent="0.25">
      <c r="EY3235" t="str">
        <f t="shared" si="358"/>
        <v>||||</v>
      </c>
    </row>
    <row r="3236" spans="155:155" x14ac:dyDescent="0.25">
      <c r="EY3236" t="str">
        <f t="shared" si="358"/>
        <v>||||</v>
      </c>
    </row>
    <row r="3237" spans="155:155" x14ac:dyDescent="0.25">
      <c r="EY3237" t="str">
        <f t="shared" si="358"/>
        <v>||||</v>
      </c>
    </row>
    <row r="3238" spans="155:155" x14ac:dyDescent="0.25">
      <c r="EY3238" t="str">
        <f t="shared" si="358"/>
        <v>||||</v>
      </c>
    </row>
    <row r="3239" spans="155:155" x14ac:dyDescent="0.25">
      <c r="EY3239" t="str">
        <f t="shared" si="358"/>
        <v>||||</v>
      </c>
    </row>
    <row r="3240" spans="155:155" x14ac:dyDescent="0.25">
      <c r="EY3240" t="str">
        <f t="shared" si="358"/>
        <v>||||</v>
      </c>
    </row>
    <row r="3241" spans="155:155" x14ac:dyDescent="0.25">
      <c r="EY3241" t="str">
        <f t="shared" si="358"/>
        <v>||||</v>
      </c>
    </row>
    <row r="3242" spans="155:155" x14ac:dyDescent="0.25">
      <c r="EY3242" t="str">
        <f t="shared" si="358"/>
        <v>||||</v>
      </c>
    </row>
    <row r="3243" spans="155:155" x14ac:dyDescent="0.25">
      <c r="EY3243" t="str">
        <f t="shared" si="358"/>
        <v>||||</v>
      </c>
    </row>
    <row r="3244" spans="155:155" x14ac:dyDescent="0.25">
      <c r="EY3244" t="str">
        <f t="shared" si="358"/>
        <v>||||</v>
      </c>
    </row>
    <row r="3245" spans="155:155" x14ac:dyDescent="0.25">
      <c r="EY3245" t="str">
        <f t="shared" si="358"/>
        <v>||||</v>
      </c>
    </row>
    <row r="3246" spans="155:155" x14ac:dyDescent="0.25">
      <c r="EY3246" t="str">
        <f t="shared" si="358"/>
        <v>||||</v>
      </c>
    </row>
    <row r="3247" spans="155:155" x14ac:dyDescent="0.25">
      <c r="EY3247" t="str">
        <f t="shared" si="358"/>
        <v>||||</v>
      </c>
    </row>
    <row r="3248" spans="155:155" x14ac:dyDescent="0.25">
      <c r="EY3248" t="str">
        <f t="shared" si="358"/>
        <v>||||</v>
      </c>
    </row>
    <row r="3249" spans="155:155" x14ac:dyDescent="0.25">
      <c r="EY3249" t="str">
        <f t="shared" si="358"/>
        <v>||||</v>
      </c>
    </row>
    <row r="3250" spans="155:155" x14ac:dyDescent="0.25">
      <c r="EY3250" t="str">
        <f t="shared" si="358"/>
        <v>||||</v>
      </c>
    </row>
    <row r="3251" spans="155:155" x14ac:dyDescent="0.25">
      <c r="EY3251" t="str">
        <f t="shared" si="358"/>
        <v>||||</v>
      </c>
    </row>
    <row r="3252" spans="155:155" x14ac:dyDescent="0.25">
      <c r="EY3252" t="str">
        <f t="shared" si="358"/>
        <v>||||</v>
      </c>
    </row>
    <row r="3253" spans="155:155" x14ac:dyDescent="0.25">
      <c r="EY3253" t="str">
        <f t="shared" si="358"/>
        <v>||||</v>
      </c>
    </row>
    <row r="3254" spans="155:155" x14ac:dyDescent="0.25">
      <c r="EY3254" t="str">
        <f t="shared" si="358"/>
        <v>||||</v>
      </c>
    </row>
    <row r="3255" spans="155:155" x14ac:dyDescent="0.25">
      <c r="EY3255" t="str">
        <f t="shared" si="358"/>
        <v>||||</v>
      </c>
    </row>
    <row r="3256" spans="155:155" x14ac:dyDescent="0.25">
      <c r="EY3256" t="str">
        <f t="shared" si="358"/>
        <v>||||</v>
      </c>
    </row>
    <row r="3257" spans="155:155" x14ac:dyDescent="0.25">
      <c r="EY3257" t="str">
        <f t="shared" si="358"/>
        <v>||||</v>
      </c>
    </row>
    <row r="3258" spans="155:155" x14ac:dyDescent="0.25">
      <c r="EY3258" t="str">
        <f t="shared" si="358"/>
        <v>||||</v>
      </c>
    </row>
    <row r="3259" spans="155:155" x14ac:dyDescent="0.25">
      <c r="EY3259" t="str">
        <f t="shared" si="358"/>
        <v>||||</v>
      </c>
    </row>
    <row r="3260" spans="155:155" x14ac:dyDescent="0.25">
      <c r="EY3260" t="str">
        <f t="shared" si="358"/>
        <v>||||</v>
      </c>
    </row>
    <row r="3261" spans="155:155" x14ac:dyDescent="0.25">
      <c r="EY3261" t="str">
        <f t="shared" si="358"/>
        <v>||||</v>
      </c>
    </row>
    <row r="3262" spans="155:155" x14ac:dyDescent="0.25">
      <c r="EY3262" t="str">
        <f t="shared" si="358"/>
        <v>||||</v>
      </c>
    </row>
    <row r="3263" spans="155:155" x14ac:dyDescent="0.25">
      <c r="EY3263" t="str">
        <f t="shared" si="358"/>
        <v>||||</v>
      </c>
    </row>
    <row r="3264" spans="155:155" x14ac:dyDescent="0.25">
      <c r="EY3264" t="str">
        <f t="shared" si="358"/>
        <v>||||</v>
      </c>
    </row>
    <row r="3265" spans="155:155" x14ac:dyDescent="0.25">
      <c r="EY3265" t="str">
        <f t="shared" si="358"/>
        <v>||||</v>
      </c>
    </row>
    <row r="3266" spans="155:155" x14ac:dyDescent="0.25">
      <c r="EY3266" t="str">
        <f t="shared" si="358"/>
        <v>||||</v>
      </c>
    </row>
    <row r="3267" spans="155:155" x14ac:dyDescent="0.25">
      <c r="EY3267" t="str">
        <f t="shared" si="358"/>
        <v>||||</v>
      </c>
    </row>
    <row r="3268" spans="155:155" x14ac:dyDescent="0.25">
      <c r="EY3268" t="str">
        <f t="shared" si="358"/>
        <v>||||</v>
      </c>
    </row>
    <row r="3269" spans="155:155" x14ac:dyDescent="0.25">
      <c r="EY3269" t="str">
        <f t="shared" si="358"/>
        <v>||||</v>
      </c>
    </row>
    <row r="3270" spans="155:155" x14ac:dyDescent="0.25">
      <c r="EY3270" t="str">
        <f t="shared" si="358"/>
        <v>||||</v>
      </c>
    </row>
    <row r="3271" spans="155:155" x14ac:dyDescent="0.25">
      <c r="EY3271" t="str">
        <f t="shared" si="358"/>
        <v>||||</v>
      </c>
    </row>
    <row r="3272" spans="155:155" x14ac:dyDescent="0.25">
      <c r="EY3272" t="str">
        <f t="shared" ref="EY3272:EY3335" si="359">EZ3272&amp;"|"&amp;FA3272&amp;"|"&amp;FB3272&amp;"|"&amp;FC3272&amp;"|"&amp;FD3272</f>
        <v>||||</v>
      </c>
    </row>
    <row r="3273" spans="155:155" x14ac:dyDescent="0.25">
      <c r="EY3273" t="str">
        <f t="shared" si="359"/>
        <v>||||</v>
      </c>
    </row>
    <row r="3274" spans="155:155" x14ac:dyDescent="0.25">
      <c r="EY3274" t="str">
        <f t="shared" si="359"/>
        <v>||||</v>
      </c>
    </row>
    <row r="3275" spans="155:155" x14ac:dyDescent="0.25">
      <c r="EY3275" t="str">
        <f t="shared" si="359"/>
        <v>||||</v>
      </c>
    </row>
    <row r="3276" spans="155:155" x14ac:dyDescent="0.25">
      <c r="EY3276" t="str">
        <f t="shared" si="359"/>
        <v>||||</v>
      </c>
    </row>
    <row r="3277" spans="155:155" x14ac:dyDescent="0.25">
      <c r="EY3277" t="str">
        <f t="shared" si="359"/>
        <v>||||</v>
      </c>
    </row>
    <row r="3278" spans="155:155" x14ac:dyDescent="0.25">
      <c r="EY3278" t="str">
        <f t="shared" si="359"/>
        <v>||||</v>
      </c>
    </row>
    <row r="3279" spans="155:155" x14ac:dyDescent="0.25">
      <c r="EY3279" t="str">
        <f t="shared" si="359"/>
        <v>||||</v>
      </c>
    </row>
    <row r="3280" spans="155:155" x14ac:dyDescent="0.25">
      <c r="EY3280" t="str">
        <f t="shared" si="359"/>
        <v>||||</v>
      </c>
    </row>
    <row r="3281" spans="155:155" x14ac:dyDescent="0.25">
      <c r="EY3281" t="str">
        <f t="shared" si="359"/>
        <v>||||</v>
      </c>
    </row>
    <row r="3282" spans="155:155" x14ac:dyDescent="0.25">
      <c r="EY3282" t="str">
        <f t="shared" si="359"/>
        <v>||||</v>
      </c>
    </row>
    <row r="3283" spans="155:155" x14ac:dyDescent="0.25">
      <c r="EY3283" t="str">
        <f t="shared" si="359"/>
        <v>||||</v>
      </c>
    </row>
    <row r="3284" spans="155:155" x14ac:dyDescent="0.25">
      <c r="EY3284" t="str">
        <f t="shared" si="359"/>
        <v>||||</v>
      </c>
    </row>
    <row r="3285" spans="155:155" x14ac:dyDescent="0.25">
      <c r="EY3285" t="str">
        <f t="shared" si="359"/>
        <v>||||</v>
      </c>
    </row>
    <row r="3286" spans="155:155" x14ac:dyDescent="0.25">
      <c r="EY3286" t="str">
        <f t="shared" si="359"/>
        <v>||||</v>
      </c>
    </row>
    <row r="3287" spans="155:155" x14ac:dyDescent="0.25">
      <c r="EY3287" t="str">
        <f t="shared" si="359"/>
        <v>||||</v>
      </c>
    </row>
    <row r="3288" spans="155:155" x14ac:dyDescent="0.25">
      <c r="EY3288" t="str">
        <f t="shared" si="359"/>
        <v>||||</v>
      </c>
    </row>
    <row r="3289" spans="155:155" x14ac:dyDescent="0.25">
      <c r="EY3289" t="str">
        <f t="shared" si="359"/>
        <v>||||</v>
      </c>
    </row>
    <row r="3290" spans="155:155" x14ac:dyDescent="0.25">
      <c r="EY3290" t="str">
        <f t="shared" si="359"/>
        <v>||||</v>
      </c>
    </row>
    <row r="3291" spans="155:155" x14ac:dyDescent="0.25">
      <c r="EY3291" t="str">
        <f t="shared" si="359"/>
        <v>||||</v>
      </c>
    </row>
    <row r="3292" spans="155:155" x14ac:dyDescent="0.25">
      <c r="EY3292" t="str">
        <f t="shared" si="359"/>
        <v>||||</v>
      </c>
    </row>
    <row r="3293" spans="155:155" x14ac:dyDescent="0.25">
      <c r="EY3293" t="str">
        <f t="shared" si="359"/>
        <v>||||</v>
      </c>
    </row>
    <row r="3294" spans="155:155" x14ac:dyDescent="0.25">
      <c r="EY3294" t="str">
        <f t="shared" si="359"/>
        <v>||||</v>
      </c>
    </row>
    <row r="3295" spans="155:155" x14ac:dyDescent="0.25">
      <c r="EY3295" t="str">
        <f t="shared" si="359"/>
        <v>||||</v>
      </c>
    </row>
    <row r="3296" spans="155:155" x14ac:dyDescent="0.25">
      <c r="EY3296" t="str">
        <f t="shared" si="359"/>
        <v>||||</v>
      </c>
    </row>
    <row r="3297" spans="155:155" x14ac:dyDescent="0.25">
      <c r="EY3297" t="str">
        <f t="shared" si="359"/>
        <v>||||</v>
      </c>
    </row>
    <row r="3298" spans="155:155" x14ac:dyDescent="0.25">
      <c r="EY3298" t="str">
        <f t="shared" si="359"/>
        <v>||||</v>
      </c>
    </row>
    <row r="3299" spans="155:155" x14ac:dyDescent="0.25">
      <c r="EY3299" t="str">
        <f t="shared" si="359"/>
        <v>||||</v>
      </c>
    </row>
    <row r="3300" spans="155:155" x14ac:dyDescent="0.25">
      <c r="EY3300" t="str">
        <f t="shared" si="359"/>
        <v>||||</v>
      </c>
    </row>
    <row r="3301" spans="155:155" x14ac:dyDescent="0.25">
      <c r="EY3301" t="str">
        <f t="shared" si="359"/>
        <v>||||</v>
      </c>
    </row>
    <row r="3302" spans="155:155" x14ac:dyDescent="0.25">
      <c r="EY3302" t="str">
        <f t="shared" si="359"/>
        <v>||||</v>
      </c>
    </row>
    <row r="3303" spans="155:155" x14ac:dyDescent="0.25">
      <c r="EY3303" t="str">
        <f t="shared" si="359"/>
        <v>||||</v>
      </c>
    </row>
    <row r="3304" spans="155:155" x14ac:dyDescent="0.25">
      <c r="EY3304" t="str">
        <f t="shared" si="359"/>
        <v>||||</v>
      </c>
    </row>
    <row r="3305" spans="155:155" x14ac:dyDescent="0.25">
      <c r="EY3305" t="str">
        <f t="shared" si="359"/>
        <v>||||</v>
      </c>
    </row>
    <row r="3306" spans="155:155" x14ac:dyDescent="0.25">
      <c r="EY3306" t="str">
        <f t="shared" si="359"/>
        <v>||||</v>
      </c>
    </row>
    <row r="3307" spans="155:155" x14ac:dyDescent="0.25">
      <c r="EY3307" t="str">
        <f t="shared" si="359"/>
        <v>||||</v>
      </c>
    </row>
    <row r="3308" spans="155:155" x14ac:dyDescent="0.25">
      <c r="EY3308" t="str">
        <f t="shared" si="359"/>
        <v>||||</v>
      </c>
    </row>
    <row r="3309" spans="155:155" x14ac:dyDescent="0.25">
      <c r="EY3309" t="str">
        <f t="shared" si="359"/>
        <v>||||</v>
      </c>
    </row>
    <row r="3310" spans="155:155" x14ac:dyDescent="0.25">
      <c r="EY3310" t="str">
        <f t="shared" si="359"/>
        <v>||||</v>
      </c>
    </row>
    <row r="3311" spans="155:155" x14ac:dyDescent="0.25">
      <c r="EY3311" t="str">
        <f t="shared" si="359"/>
        <v>||||</v>
      </c>
    </row>
    <row r="3312" spans="155:155" x14ac:dyDescent="0.25">
      <c r="EY3312" t="str">
        <f t="shared" si="359"/>
        <v>||||</v>
      </c>
    </row>
    <row r="3313" spans="155:155" x14ac:dyDescent="0.25">
      <c r="EY3313" t="str">
        <f t="shared" si="359"/>
        <v>||||</v>
      </c>
    </row>
    <row r="3314" spans="155:155" x14ac:dyDescent="0.25">
      <c r="EY3314" t="str">
        <f t="shared" si="359"/>
        <v>||||</v>
      </c>
    </row>
    <row r="3315" spans="155:155" x14ac:dyDescent="0.25">
      <c r="EY3315" t="str">
        <f t="shared" si="359"/>
        <v>||||</v>
      </c>
    </row>
    <row r="3316" spans="155:155" x14ac:dyDescent="0.25">
      <c r="EY3316" t="str">
        <f t="shared" si="359"/>
        <v>||||</v>
      </c>
    </row>
    <row r="3317" spans="155:155" x14ac:dyDescent="0.25">
      <c r="EY3317" t="str">
        <f t="shared" si="359"/>
        <v>||||</v>
      </c>
    </row>
    <row r="3318" spans="155:155" x14ac:dyDescent="0.25">
      <c r="EY3318" t="str">
        <f t="shared" si="359"/>
        <v>||||</v>
      </c>
    </row>
    <row r="3319" spans="155:155" x14ac:dyDescent="0.25">
      <c r="EY3319" t="str">
        <f t="shared" si="359"/>
        <v>||||</v>
      </c>
    </row>
    <row r="3320" spans="155:155" x14ac:dyDescent="0.25">
      <c r="EY3320" t="str">
        <f t="shared" si="359"/>
        <v>||||</v>
      </c>
    </row>
    <row r="3321" spans="155:155" x14ac:dyDescent="0.25">
      <c r="EY3321" t="str">
        <f t="shared" si="359"/>
        <v>||||</v>
      </c>
    </row>
    <row r="3322" spans="155:155" x14ac:dyDescent="0.25">
      <c r="EY3322" t="str">
        <f t="shared" si="359"/>
        <v>||||</v>
      </c>
    </row>
    <row r="3323" spans="155:155" x14ac:dyDescent="0.25">
      <c r="EY3323" t="str">
        <f t="shared" si="359"/>
        <v>||||</v>
      </c>
    </row>
    <row r="3324" spans="155:155" x14ac:dyDescent="0.25">
      <c r="EY3324" t="str">
        <f t="shared" si="359"/>
        <v>||||</v>
      </c>
    </row>
    <row r="3325" spans="155:155" x14ac:dyDescent="0.25">
      <c r="EY3325" t="str">
        <f t="shared" si="359"/>
        <v>||||</v>
      </c>
    </row>
    <row r="3326" spans="155:155" x14ac:dyDescent="0.25">
      <c r="EY3326" t="str">
        <f t="shared" si="359"/>
        <v>||||</v>
      </c>
    </row>
    <row r="3327" spans="155:155" x14ac:dyDescent="0.25">
      <c r="EY3327" t="str">
        <f t="shared" si="359"/>
        <v>||||</v>
      </c>
    </row>
    <row r="3328" spans="155:155" x14ac:dyDescent="0.25">
      <c r="EY3328" t="str">
        <f t="shared" si="359"/>
        <v>||||</v>
      </c>
    </row>
    <row r="3329" spans="155:155" x14ac:dyDescent="0.25">
      <c r="EY3329" t="str">
        <f t="shared" si="359"/>
        <v>||||</v>
      </c>
    </row>
    <row r="3330" spans="155:155" x14ac:dyDescent="0.25">
      <c r="EY3330" t="str">
        <f t="shared" si="359"/>
        <v>||||</v>
      </c>
    </row>
    <row r="3331" spans="155:155" x14ac:dyDescent="0.25">
      <c r="EY3331" t="str">
        <f t="shared" si="359"/>
        <v>||||</v>
      </c>
    </row>
    <row r="3332" spans="155:155" x14ac:dyDescent="0.25">
      <c r="EY3332" t="str">
        <f t="shared" si="359"/>
        <v>||||</v>
      </c>
    </row>
    <row r="3333" spans="155:155" x14ac:dyDescent="0.25">
      <c r="EY3333" t="str">
        <f t="shared" si="359"/>
        <v>||||</v>
      </c>
    </row>
    <row r="3334" spans="155:155" x14ac:dyDescent="0.25">
      <c r="EY3334" t="str">
        <f t="shared" si="359"/>
        <v>||||</v>
      </c>
    </row>
    <row r="3335" spans="155:155" x14ac:dyDescent="0.25">
      <c r="EY3335" t="str">
        <f t="shared" si="359"/>
        <v>||||</v>
      </c>
    </row>
    <row r="3336" spans="155:155" x14ac:dyDescent="0.25">
      <c r="EY3336" t="str">
        <f t="shared" ref="EY3336:EY3399" si="360">EZ3336&amp;"|"&amp;FA3336&amp;"|"&amp;FB3336&amp;"|"&amp;FC3336&amp;"|"&amp;FD3336</f>
        <v>||||</v>
      </c>
    </row>
    <row r="3337" spans="155:155" x14ac:dyDescent="0.25">
      <c r="EY3337" t="str">
        <f t="shared" si="360"/>
        <v>||||</v>
      </c>
    </row>
    <row r="3338" spans="155:155" x14ac:dyDescent="0.25">
      <c r="EY3338" t="str">
        <f t="shared" si="360"/>
        <v>||||</v>
      </c>
    </row>
    <row r="3339" spans="155:155" x14ac:dyDescent="0.25">
      <c r="EY3339" t="str">
        <f t="shared" si="360"/>
        <v>||||</v>
      </c>
    </row>
    <row r="3340" spans="155:155" x14ac:dyDescent="0.25">
      <c r="EY3340" t="str">
        <f t="shared" si="360"/>
        <v>||||</v>
      </c>
    </row>
    <row r="3341" spans="155:155" x14ac:dyDescent="0.25">
      <c r="EY3341" t="str">
        <f t="shared" si="360"/>
        <v>||||</v>
      </c>
    </row>
    <row r="3342" spans="155:155" x14ac:dyDescent="0.25">
      <c r="EY3342" t="str">
        <f t="shared" si="360"/>
        <v>||||</v>
      </c>
    </row>
    <row r="3343" spans="155:155" x14ac:dyDescent="0.25">
      <c r="EY3343" t="str">
        <f t="shared" si="360"/>
        <v>||||</v>
      </c>
    </row>
    <row r="3344" spans="155:155" x14ac:dyDescent="0.25">
      <c r="EY3344" t="str">
        <f t="shared" si="360"/>
        <v>||||</v>
      </c>
    </row>
    <row r="3345" spans="155:155" x14ac:dyDescent="0.25">
      <c r="EY3345" t="str">
        <f t="shared" si="360"/>
        <v>||||</v>
      </c>
    </row>
    <row r="3346" spans="155:155" x14ac:dyDescent="0.25">
      <c r="EY3346" t="str">
        <f t="shared" si="360"/>
        <v>||||</v>
      </c>
    </row>
    <row r="3347" spans="155:155" x14ac:dyDescent="0.25">
      <c r="EY3347" t="str">
        <f t="shared" si="360"/>
        <v>||||</v>
      </c>
    </row>
    <row r="3348" spans="155:155" x14ac:dyDescent="0.25">
      <c r="EY3348" t="str">
        <f t="shared" si="360"/>
        <v>||||</v>
      </c>
    </row>
    <row r="3349" spans="155:155" x14ac:dyDescent="0.25">
      <c r="EY3349" t="str">
        <f t="shared" si="360"/>
        <v>||||</v>
      </c>
    </row>
    <row r="3350" spans="155:155" x14ac:dyDescent="0.25">
      <c r="EY3350" t="str">
        <f t="shared" si="360"/>
        <v>||||</v>
      </c>
    </row>
    <row r="3351" spans="155:155" x14ac:dyDescent="0.25">
      <c r="EY3351" t="str">
        <f t="shared" si="360"/>
        <v>||||</v>
      </c>
    </row>
    <row r="3352" spans="155:155" x14ac:dyDescent="0.25">
      <c r="EY3352" t="str">
        <f t="shared" si="360"/>
        <v>||||</v>
      </c>
    </row>
    <row r="3353" spans="155:155" x14ac:dyDescent="0.25">
      <c r="EY3353" t="str">
        <f t="shared" si="360"/>
        <v>||||</v>
      </c>
    </row>
    <row r="3354" spans="155:155" x14ac:dyDescent="0.25">
      <c r="EY3354" t="str">
        <f t="shared" si="360"/>
        <v>||||</v>
      </c>
    </row>
    <row r="3355" spans="155:155" x14ac:dyDescent="0.25">
      <c r="EY3355" t="str">
        <f t="shared" si="360"/>
        <v>||||</v>
      </c>
    </row>
    <row r="3356" spans="155:155" x14ac:dyDescent="0.25">
      <c r="EY3356" t="str">
        <f t="shared" si="360"/>
        <v>||||</v>
      </c>
    </row>
    <row r="3357" spans="155:155" x14ac:dyDescent="0.25">
      <c r="EY3357" t="str">
        <f t="shared" si="360"/>
        <v>||||</v>
      </c>
    </row>
    <row r="3358" spans="155:155" x14ac:dyDescent="0.25">
      <c r="EY3358" t="str">
        <f t="shared" si="360"/>
        <v>||||</v>
      </c>
    </row>
    <row r="3359" spans="155:155" x14ac:dyDescent="0.25">
      <c r="EY3359" t="str">
        <f t="shared" si="360"/>
        <v>||||</v>
      </c>
    </row>
    <row r="3360" spans="155:155" x14ac:dyDescent="0.25">
      <c r="EY3360" t="str">
        <f t="shared" si="360"/>
        <v>||||</v>
      </c>
    </row>
    <row r="3361" spans="155:155" x14ac:dyDescent="0.25">
      <c r="EY3361" t="str">
        <f t="shared" si="360"/>
        <v>||||</v>
      </c>
    </row>
    <row r="3362" spans="155:155" x14ac:dyDescent="0.25">
      <c r="EY3362" t="str">
        <f t="shared" si="360"/>
        <v>||||</v>
      </c>
    </row>
    <row r="3363" spans="155:155" x14ac:dyDescent="0.25">
      <c r="EY3363" t="str">
        <f t="shared" si="360"/>
        <v>||||</v>
      </c>
    </row>
    <row r="3364" spans="155:155" x14ac:dyDescent="0.25">
      <c r="EY3364" t="str">
        <f t="shared" si="360"/>
        <v>||||</v>
      </c>
    </row>
    <row r="3365" spans="155:155" x14ac:dyDescent="0.25">
      <c r="EY3365" t="str">
        <f t="shared" si="360"/>
        <v>||||</v>
      </c>
    </row>
    <row r="3366" spans="155:155" x14ac:dyDescent="0.25">
      <c r="EY3366" t="str">
        <f t="shared" si="360"/>
        <v>||||</v>
      </c>
    </row>
    <row r="3367" spans="155:155" x14ac:dyDescent="0.25">
      <c r="EY3367" t="str">
        <f t="shared" si="360"/>
        <v>||||</v>
      </c>
    </row>
    <row r="3368" spans="155:155" x14ac:dyDescent="0.25">
      <c r="EY3368" t="str">
        <f t="shared" si="360"/>
        <v>||||</v>
      </c>
    </row>
    <row r="3369" spans="155:155" x14ac:dyDescent="0.25">
      <c r="EY3369" t="str">
        <f t="shared" si="360"/>
        <v>||||</v>
      </c>
    </row>
    <row r="3370" spans="155:155" x14ac:dyDescent="0.25">
      <c r="EY3370" t="str">
        <f t="shared" si="360"/>
        <v>||||</v>
      </c>
    </row>
    <row r="3371" spans="155:155" x14ac:dyDescent="0.25">
      <c r="EY3371" t="str">
        <f t="shared" si="360"/>
        <v>||||</v>
      </c>
    </row>
    <row r="3372" spans="155:155" x14ac:dyDescent="0.25">
      <c r="EY3372" t="str">
        <f t="shared" si="360"/>
        <v>||||</v>
      </c>
    </row>
    <row r="3373" spans="155:155" x14ac:dyDescent="0.25">
      <c r="EY3373" t="str">
        <f t="shared" si="360"/>
        <v>||||</v>
      </c>
    </row>
    <row r="3374" spans="155:155" x14ac:dyDescent="0.25">
      <c r="EY3374" t="str">
        <f t="shared" si="360"/>
        <v>||||</v>
      </c>
    </row>
    <row r="3375" spans="155:155" x14ac:dyDescent="0.25">
      <c r="EY3375" t="str">
        <f t="shared" si="360"/>
        <v>||||</v>
      </c>
    </row>
    <row r="3376" spans="155:155" x14ac:dyDescent="0.25">
      <c r="EY3376" t="str">
        <f t="shared" si="360"/>
        <v>||||</v>
      </c>
    </row>
    <row r="3377" spans="155:155" x14ac:dyDescent="0.25">
      <c r="EY3377" t="str">
        <f t="shared" si="360"/>
        <v>||||</v>
      </c>
    </row>
    <row r="3378" spans="155:155" x14ac:dyDescent="0.25">
      <c r="EY3378" t="str">
        <f t="shared" si="360"/>
        <v>||||</v>
      </c>
    </row>
    <row r="3379" spans="155:155" x14ac:dyDescent="0.25">
      <c r="EY3379" t="str">
        <f t="shared" si="360"/>
        <v>||||</v>
      </c>
    </row>
    <row r="3380" spans="155:155" x14ac:dyDescent="0.25">
      <c r="EY3380" t="str">
        <f t="shared" si="360"/>
        <v>||||</v>
      </c>
    </row>
    <row r="3381" spans="155:155" x14ac:dyDescent="0.25">
      <c r="EY3381" t="str">
        <f t="shared" si="360"/>
        <v>||||</v>
      </c>
    </row>
    <row r="3382" spans="155:155" x14ac:dyDescent="0.25">
      <c r="EY3382" t="str">
        <f t="shared" si="360"/>
        <v>||||</v>
      </c>
    </row>
    <row r="3383" spans="155:155" x14ac:dyDescent="0.25">
      <c r="EY3383" t="str">
        <f t="shared" si="360"/>
        <v>||||</v>
      </c>
    </row>
    <row r="3384" spans="155:155" x14ac:dyDescent="0.25">
      <c r="EY3384" t="str">
        <f t="shared" si="360"/>
        <v>||||</v>
      </c>
    </row>
    <row r="3385" spans="155:155" x14ac:dyDescent="0.25">
      <c r="EY3385" t="str">
        <f t="shared" si="360"/>
        <v>||||</v>
      </c>
    </row>
    <row r="3386" spans="155:155" x14ac:dyDescent="0.25">
      <c r="EY3386" t="str">
        <f t="shared" si="360"/>
        <v>||||</v>
      </c>
    </row>
    <row r="3387" spans="155:155" x14ac:dyDescent="0.25">
      <c r="EY3387" t="str">
        <f t="shared" si="360"/>
        <v>||||</v>
      </c>
    </row>
    <row r="3388" spans="155:155" x14ac:dyDescent="0.25">
      <c r="EY3388" t="str">
        <f t="shared" si="360"/>
        <v>||||</v>
      </c>
    </row>
    <row r="3389" spans="155:155" x14ac:dyDescent="0.25">
      <c r="EY3389" t="str">
        <f t="shared" si="360"/>
        <v>||||</v>
      </c>
    </row>
    <row r="3390" spans="155:155" x14ac:dyDescent="0.25">
      <c r="EY3390" t="str">
        <f t="shared" si="360"/>
        <v>||||</v>
      </c>
    </row>
    <row r="3391" spans="155:155" x14ac:dyDescent="0.25">
      <c r="EY3391" t="str">
        <f t="shared" si="360"/>
        <v>||||</v>
      </c>
    </row>
    <row r="3392" spans="155:155" x14ac:dyDescent="0.25">
      <c r="EY3392" t="str">
        <f t="shared" si="360"/>
        <v>||||</v>
      </c>
    </row>
    <row r="3393" spans="155:155" x14ac:dyDescent="0.25">
      <c r="EY3393" t="str">
        <f t="shared" si="360"/>
        <v>||||</v>
      </c>
    </row>
    <row r="3394" spans="155:155" x14ac:dyDescent="0.25">
      <c r="EY3394" t="str">
        <f t="shared" si="360"/>
        <v>||||</v>
      </c>
    </row>
    <row r="3395" spans="155:155" x14ac:dyDescent="0.25">
      <c r="EY3395" t="str">
        <f t="shared" si="360"/>
        <v>||||</v>
      </c>
    </row>
    <row r="3396" spans="155:155" x14ac:dyDescent="0.25">
      <c r="EY3396" t="str">
        <f t="shared" si="360"/>
        <v>||||</v>
      </c>
    </row>
    <row r="3397" spans="155:155" x14ac:dyDescent="0.25">
      <c r="EY3397" t="str">
        <f t="shared" si="360"/>
        <v>||||</v>
      </c>
    </row>
    <row r="3398" spans="155:155" x14ac:dyDescent="0.25">
      <c r="EY3398" t="str">
        <f t="shared" si="360"/>
        <v>||||</v>
      </c>
    </row>
    <row r="3399" spans="155:155" x14ac:dyDescent="0.25">
      <c r="EY3399" t="str">
        <f t="shared" si="360"/>
        <v>||||</v>
      </c>
    </row>
    <row r="3400" spans="155:155" x14ac:dyDescent="0.25">
      <c r="EY3400" t="str">
        <f t="shared" ref="EY3400:EY3463" si="361">EZ3400&amp;"|"&amp;FA3400&amp;"|"&amp;FB3400&amp;"|"&amp;FC3400&amp;"|"&amp;FD3400</f>
        <v>||||</v>
      </c>
    </row>
    <row r="3401" spans="155:155" x14ac:dyDescent="0.25">
      <c r="EY3401" t="str">
        <f t="shared" si="361"/>
        <v>||||</v>
      </c>
    </row>
    <row r="3402" spans="155:155" x14ac:dyDescent="0.25">
      <c r="EY3402" t="str">
        <f t="shared" si="361"/>
        <v>||||</v>
      </c>
    </row>
    <row r="3403" spans="155:155" x14ac:dyDescent="0.25">
      <c r="EY3403" t="str">
        <f t="shared" si="361"/>
        <v>||||</v>
      </c>
    </row>
    <row r="3404" spans="155:155" x14ac:dyDescent="0.25">
      <c r="EY3404" t="str">
        <f t="shared" si="361"/>
        <v>||||</v>
      </c>
    </row>
    <row r="3405" spans="155:155" x14ac:dyDescent="0.25">
      <c r="EY3405" t="str">
        <f t="shared" si="361"/>
        <v>||||</v>
      </c>
    </row>
    <row r="3406" spans="155:155" x14ac:dyDescent="0.25">
      <c r="EY3406" t="str">
        <f t="shared" si="361"/>
        <v>||||</v>
      </c>
    </row>
    <row r="3407" spans="155:155" x14ac:dyDescent="0.25">
      <c r="EY3407" t="str">
        <f t="shared" si="361"/>
        <v>||||</v>
      </c>
    </row>
    <row r="3408" spans="155:155" x14ac:dyDescent="0.25">
      <c r="EY3408" t="str">
        <f t="shared" si="361"/>
        <v>||||</v>
      </c>
    </row>
    <row r="3409" spans="155:155" x14ac:dyDescent="0.25">
      <c r="EY3409" t="str">
        <f t="shared" si="361"/>
        <v>||||</v>
      </c>
    </row>
    <row r="3410" spans="155:155" x14ac:dyDescent="0.25">
      <c r="EY3410" t="str">
        <f t="shared" si="361"/>
        <v>||||</v>
      </c>
    </row>
    <row r="3411" spans="155:155" x14ac:dyDescent="0.25">
      <c r="EY3411" t="str">
        <f t="shared" si="361"/>
        <v>||||</v>
      </c>
    </row>
    <row r="3412" spans="155:155" x14ac:dyDescent="0.25">
      <c r="EY3412" t="str">
        <f t="shared" si="361"/>
        <v>||||</v>
      </c>
    </row>
    <row r="3413" spans="155:155" x14ac:dyDescent="0.25">
      <c r="EY3413" t="str">
        <f t="shared" si="361"/>
        <v>||||</v>
      </c>
    </row>
    <row r="3414" spans="155:155" x14ac:dyDescent="0.25">
      <c r="EY3414" t="str">
        <f t="shared" si="361"/>
        <v>||||</v>
      </c>
    </row>
    <row r="3415" spans="155:155" x14ac:dyDescent="0.25">
      <c r="EY3415" t="str">
        <f t="shared" si="361"/>
        <v>||||</v>
      </c>
    </row>
    <row r="3416" spans="155:155" x14ac:dyDescent="0.25">
      <c r="EY3416" t="str">
        <f t="shared" si="361"/>
        <v>||||</v>
      </c>
    </row>
    <row r="3417" spans="155:155" x14ac:dyDescent="0.25">
      <c r="EY3417" t="str">
        <f t="shared" si="361"/>
        <v>||||</v>
      </c>
    </row>
    <row r="3418" spans="155:155" x14ac:dyDescent="0.25">
      <c r="EY3418" t="str">
        <f t="shared" si="361"/>
        <v>||||</v>
      </c>
    </row>
    <row r="3419" spans="155:155" x14ac:dyDescent="0.25">
      <c r="EY3419" t="str">
        <f t="shared" si="361"/>
        <v>||||</v>
      </c>
    </row>
    <row r="3420" spans="155:155" x14ac:dyDescent="0.25">
      <c r="EY3420" t="str">
        <f t="shared" si="361"/>
        <v>||||</v>
      </c>
    </row>
    <row r="3421" spans="155:155" x14ac:dyDescent="0.25">
      <c r="EY3421" t="str">
        <f t="shared" si="361"/>
        <v>||||</v>
      </c>
    </row>
    <row r="3422" spans="155:155" x14ac:dyDescent="0.25">
      <c r="EY3422" t="str">
        <f t="shared" si="361"/>
        <v>||||</v>
      </c>
    </row>
    <row r="3423" spans="155:155" x14ac:dyDescent="0.25">
      <c r="EY3423" t="str">
        <f t="shared" si="361"/>
        <v>||||</v>
      </c>
    </row>
    <row r="3424" spans="155:155" x14ac:dyDescent="0.25">
      <c r="EY3424" t="str">
        <f t="shared" si="361"/>
        <v>||||</v>
      </c>
    </row>
    <row r="3425" spans="155:155" x14ac:dyDescent="0.25">
      <c r="EY3425" t="str">
        <f t="shared" si="361"/>
        <v>||||</v>
      </c>
    </row>
    <row r="3426" spans="155:155" x14ac:dyDescent="0.25">
      <c r="EY3426" t="str">
        <f t="shared" si="361"/>
        <v>||||</v>
      </c>
    </row>
    <row r="3427" spans="155:155" x14ac:dyDescent="0.25">
      <c r="EY3427" t="str">
        <f t="shared" si="361"/>
        <v>||||</v>
      </c>
    </row>
    <row r="3428" spans="155:155" x14ac:dyDescent="0.25">
      <c r="EY3428" t="str">
        <f t="shared" si="361"/>
        <v>||||</v>
      </c>
    </row>
    <row r="3429" spans="155:155" x14ac:dyDescent="0.25">
      <c r="EY3429" t="str">
        <f t="shared" si="361"/>
        <v>||||</v>
      </c>
    </row>
    <row r="3430" spans="155:155" x14ac:dyDescent="0.25">
      <c r="EY3430" t="str">
        <f t="shared" si="361"/>
        <v>||||</v>
      </c>
    </row>
    <row r="3431" spans="155:155" x14ac:dyDescent="0.25">
      <c r="EY3431" t="str">
        <f t="shared" si="361"/>
        <v>||||</v>
      </c>
    </row>
    <row r="3432" spans="155:155" x14ac:dyDescent="0.25">
      <c r="EY3432" t="str">
        <f t="shared" si="361"/>
        <v>||||</v>
      </c>
    </row>
    <row r="3433" spans="155:155" x14ac:dyDescent="0.25">
      <c r="EY3433" t="str">
        <f t="shared" si="361"/>
        <v>||||</v>
      </c>
    </row>
    <row r="3434" spans="155:155" x14ac:dyDescent="0.25">
      <c r="EY3434" t="str">
        <f t="shared" si="361"/>
        <v>||||</v>
      </c>
    </row>
    <row r="3435" spans="155:155" x14ac:dyDescent="0.25">
      <c r="EY3435" t="str">
        <f t="shared" si="361"/>
        <v>||||</v>
      </c>
    </row>
    <row r="3436" spans="155:155" x14ac:dyDescent="0.25">
      <c r="EY3436" t="str">
        <f t="shared" si="361"/>
        <v>||||</v>
      </c>
    </row>
    <row r="3437" spans="155:155" x14ac:dyDescent="0.25">
      <c r="EY3437" t="str">
        <f t="shared" si="361"/>
        <v>||||</v>
      </c>
    </row>
    <row r="3438" spans="155:155" x14ac:dyDescent="0.25">
      <c r="EY3438" t="str">
        <f t="shared" si="361"/>
        <v>||||</v>
      </c>
    </row>
    <row r="3439" spans="155:155" x14ac:dyDescent="0.25">
      <c r="EY3439" t="str">
        <f t="shared" si="361"/>
        <v>||||</v>
      </c>
    </row>
    <row r="3440" spans="155:155" x14ac:dyDescent="0.25">
      <c r="EY3440" t="str">
        <f t="shared" si="361"/>
        <v>||||</v>
      </c>
    </row>
    <row r="3441" spans="155:155" x14ac:dyDescent="0.25">
      <c r="EY3441" t="str">
        <f t="shared" si="361"/>
        <v>||||</v>
      </c>
    </row>
    <row r="3442" spans="155:155" x14ac:dyDescent="0.25">
      <c r="EY3442" t="str">
        <f t="shared" si="361"/>
        <v>||||</v>
      </c>
    </row>
    <row r="3443" spans="155:155" x14ac:dyDescent="0.25">
      <c r="EY3443" t="str">
        <f t="shared" si="361"/>
        <v>||||</v>
      </c>
    </row>
    <row r="3444" spans="155:155" x14ac:dyDescent="0.25">
      <c r="EY3444" t="str">
        <f t="shared" si="361"/>
        <v>||||</v>
      </c>
    </row>
    <row r="3445" spans="155:155" x14ac:dyDescent="0.25">
      <c r="EY3445" t="str">
        <f t="shared" si="361"/>
        <v>||||</v>
      </c>
    </row>
    <row r="3446" spans="155:155" x14ac:dyDescent="0.25">
      <c r="EY3446" t="str">
        <f t="shared" si="361"/>
        <v>||||</v>
      </c>
    </row>
    <row r="3447" spans="155:155" x14ac:dyDescent="0.25">
      <c r="EY3447" t="str">
        <f t="shared" si="361"/>
        <v>||||</v>
      </c>
    </row>
    <row r="3448" spans="155:155" x14ac:dyDescent="0.25">
      <c r="EY3448" t="str">
        <f t="shared" si="361"/>
        <v>||||</v>
      </c>
    </row>
    <row r="3449" spans="155:155" x14ac:dyDescent="0.25">
      <c r="EY3449" t="str">
        <f t="shared" si="361"/>
        <v>||||</v>
      </c>
    </row>
    <row r="3450" spans="155:155" x14ac:dyDescent="0.25">
      <c r="EY3450" t="str">
        <f t="shared" si="361"/>
        <v>||||</v>
      </c>
    </row>
    <row r="3451" spans="155:155" x14ac:dyDescent="0.25">
      <c r="EY3451" t="str">
        <f t="shared" si="361"/>
        <v>||||</v>
      </c>
    </row>
    <row r="3452" spans="155:155" x14ac:dyDescent="0.25">
      <c r="EY3452" t="str">
        <f t="shared" si="361"/>
        <v>||||</v>
      </c>
    </row>
    <row r="3453" spans="155:155" x14ac:dyDescent="0.25">
      <c r="EY3453" t="str">
        <f t="shared" si="361"/>
        <v>||||</v>
      </c>
    </row>
    <row r="3454" spans="155:155" x14ac:dyDescent="0.25">
      <c r="EY3454" t="str">
        <f t="shared" si="361"/>
        <v>||||</v>
      </c>
    </row>
    <row r="3455" spans="155:155" x14ac:dyDescent="0.25">
      <c r="EY3455" t="str">
        <f t="shared" si="361"/>
        <v>||||</v>
      </c>
    </row>
    <row r="3456" spans="155:155" x14ac:dyDescent="0.25">
      <c r="EY3456" t="str">
        <f t="shared" si="361"/>
        <v>||||</v>
      </c>
    </row>
    <row r="3457" spans="155:155" x14ac:dyDescent="0.25">
      <c r="EY3457" t="str">
        <f t="shared" si="361"/>
        <v>||||</v>
      </c>
    </row>
    <row r="3458" spans="155:155" x14ac:dyDescent="0.25">
      <c r="EY3458" t="str">
        <f t="shared" si="361"/>
        <v>||||</v>
      </c>
    </row>
    <row r="3459" spans="155:155" x14ac:dyDescent="0.25">
      <c r="EY3459" t="str">
        <f t="shared" si="361"/>
        <v>||||</v>
      </c>
    </row>
    <row r="3460" spans="155:155" x14ac:dyDescent="0.25">
      <c r="EY3460" t="str">
        <f t="shared" si="361"/>
        <v>||||</v>
      </c>
    </row>
    <row r="3461" spans="155:155" x14ac:dyDescent="0.25">
      <c r="EY3461" t="str">
        <f t="shared" si="361"/>
        <v>||||</v>
      </c>
    </row>
    <row r="3462" spans="155:155" x14ac:dyDescent="0.25">
      <c r="EY3462" t="str">
        <f t="shared" si="361"/>
        <v>||||</v>
      </c>
    </row>
    <row r="3463" spans="155:155" x14ac:dyDescent="0.25">
      <c r="EY3463" t="str">
        <f t="shared" si="361"/>
        <v>||||</v>
      </c>
    </row>
    <row r="3464" spans="155:155" x14ac:dyDescent="0.25">
      <c r="EY3464" t="str">
        <f t="shared" ref="EY3464:EY3527" si="362">EZ3464&amp;"|"&amp;FA3464&amp;"|"&amp;FB3464&amp;"|"&amp;FC3464&amp;"|"&amp;FD3464</f>
        <v>||||</v>
      </c>
    </row>
    <row r="3465" spans="155:155" x14ac:dyDescent="0.25">
      <c r="EY3465" t="str">
        <f t="shared" si="362"/>
        <v>||||</v>
      </c>
    </row>
    <row r="3466" spans="155:155" x14ac:dyDescent="0.25">
      <c r="EY3466" t="str">
        <f t="shared" si="362"/>
        <v>||||</v>
      </c>
    </row>
    <row r="3467" spans="155:155" x14ac:dyDescent="0.25">
      <c r="EY3467" t="str">
        <f t="shared" si="362"/>
        <v>||||</v>
      </c>
    </row>
    <row r="3468" spans="155:155" x14ac:dyDescent="0.25">
      <c r="EY3468" t="str">
        <f t="shared" si="362"/>
        <v>||||</v>
      </c>
    </row>
    <row r="3469" spans="155:155" x14ac:dyDescent="0.25">
      <c r="EY3469" t="str">
        <f t="shared" si="362"/>
        <v>||||</v>
      </c>
    </row>
    <row r="3470" spans="155:155" x14ac:dyDescent="0.25">
      <c r="EY3470" t="str">
        <f t="shared" si="362"/>
        <v>||||</v>
      </c>
    </row>
    <row r="3471" spans="155:155" x14ac:dyDescent="0.25">
      <c r="EY3471" t="str">
        <f t="shared" si="362"/>
        <v>||||</v>
      </c>
    </row>
    <row r="3472" spans="155:155" x14ac:dyDescent="0.25">
      <c r="EY3472" t="str">
        <f t="shared" si="362"/>
        <v>||||</v>
      </c>
    </row>
    <row r="3473" spans="155:155" x14ac:dyDescent="0.25">
      <c r="EY3473" t="str">
        <f t="shared" si="362"/>
        <v>||||</v>
      </c>
    </row>
    <row r="3474" spans="155:155" x14ac:dyDescent="0.25">
      <c r="EY3474" t="str">
        <f t="shared" si="362"/>
        <v>||||</v>
      </c>
    </row>
    <row r="3475" spans="155:155" x14ac:dyDescent="0.25">
      <c r="EY3475" t="str">
        <f t="shared" si="362"/>
        <v>||||</v>
      </c>
    </row>
    <row r="3476" spans="155:155" x14ac:dyDescent="0.25">
      <c r="EY3476" t="str">
        <f t="shared" si="362"/>
        <v>||||</v>
      </c>
    </row>
    <row r="3477" spans="155:155" x14ac:dyDescent="0.25">
      <c r="EY3477" t="str">
        <f t="shared" si="362"/>
        <v>||||</v>
      </c>
    </row>
    <row r="3478" spans="155:155" x14ac:dyDescent="0.25">
      <c r="EY3478" t="str">
        <f t="shared" si="362"/>
        <v>||||</v>
      </c>
    </row>
    <row r="3479" spans="155:155" x14ac:dyDescent="0.25">
      <c r="EY3479" t="str">
        <f t="shared" si="362"/>
        <v>||||</v>
      </c>
    </row>
    <row r="3480" spans="155:155" x14ac:dyDescent="0.25">
      <c r="EY3480" t="str">
        <f t="shared" si="362"/>
        <v>||||</v>
      </c>
    </row>
    <row r="3481" spans="155:155" x14ac:dyDescent="0.25">
      <c r="EY3481" t="str">
        <f t="shared" si="362"/>
        <v>||||</v>
      </c>
    </row>
    <row r="3482" spans="155:155" x14ac:dyDescent="0.25">
      <c r="EY3482" t="str">
        <f t="shared" si="362"/>
        <v>||||</v>
      </c>
    </row>
    <row r="3483" spans="155:155" x14ac:dyDescent="0.25">
      <c r="EY3483" t="str">
        <f t="shared" si="362"/>
        <v>||||</v>
      </c>
    </row>
    <row r="3484" spans="155:155" x14ac:dyDescent="0.25">
      <c r="EY3484" t="str">
        <f t="shared" si="362"/>
        <v>||||</v>
      </c>
    </row>
    <row r="3485" spans="155:155" x14ac:dyDescent="0.25">
      <c r="EY3485" t="str">
        <f t="shared" si="362"/>
        <v>||||</v>
      </c>
    </row>
    <row r="3486" spans="155:155" x14ac:dyDescent="0.25">
      <c r="EY3486" t="str">
        <f t="shared" si="362"/>
        <v>||||</v>
      </c>
    </row>
    <row r="3487" spans="155:155" x14ac:dyDescent="0.25">
      <c r="EY3487" t="str">
        <f t="shared" si="362"/>
        <v>||||</v>
      </c>
    </row>
    <row r="3488" spans="155:155" x14ac:dyDescent="0.25">
      <c r="EY3488" t="str">
        <f t="shared" si="362"/>
        <v>||||</v>
      </c>
    </row>
    <row r="3489" spans="155:155" x14ac:dyDescent="0.25">
      <c r="EY3489" t="str">
        <f t="shared" si="362"/>
        <v>||||</v>
      </c>
    </row>
    <row r="3490" spans="155:155" x14ac:dyDescent="0.25">
      <c r="EY3490" t="str">
        <f t="shared" si="362"/>
        <v>||||</v>
      </c>
    </row>
    <row r="3491" spans="155:155" x14ac:dyDescent="0.25">
      <c r="EY3491" t="str">
        <f t="shared" si="362"/>
        <v>||||</v>
      </c>
    </row>
    <row r="3492" spans="155:155" x14ac:dyDescent="0.25">
      <c r="EY3492" t="str">
        <f t="shared" si="362"/>
        <v>||||</v>
      </c>
    </row>
    <row r="3493" spans="155:155" x14ac:dyDescent="0.25">
      <c r="EY3493" t="str">
        <f t="shared" si="362"/>
        <v>||||</v>
      </c>
    </row>
    <row r="3494" spans="155:155" x14ac:dyDescent="0.25">
      <c r="EY3494" t="str">
        <f t="shared" si="362"/>
        <v>||||</v>
      </c>
    </row>
    <row r="3495" spans="155:155" x14ac:dyDescent="0.25">
      <c r="EY3495" t="str">
        <f t="shared" si="362"/>
        <v>||||</v>
      </c>
    </row>
    <row r="3496" spans="155:155" x14ac:dyDescent="0.25">
      <c r="EY3496" t="str">
        <f t="shared" si="362"/>
        <v>||||</v>
      </c>
    </row>
    <row r="3497" spans="155:155" x14ac:dyDescent="0.25">
      <c r="EY3497" t="str">
        <f t="shared" si="362"/>
        <v>||||</v>
      </c>
    </row>
    <row r="3498" spans="155:155" x14ac:dyDescent="0.25">
      <c r="EY3498" t="str">
        <f t="shared" si="362"/>
        <v>||||</v>
      </c>
    </row>
    <row r="3499" spans="155:155" x14ac:dyDescent="0.25">
      <c r="EY3499" t="str">
        <f t="shared" si="362"/>
        <v>||||</v>
      </c>
    </row>
    <row r="3500" spans="155:155" x14ac:dyDescent="0.25">
      <c r="EY3500" t="str">
        <f t="shared" si="362"/>
        <v>||||</v>
      </c>
    </row>
    <row r="3501" spans="155:155" x14ac:dyDescent="0.25">
      <c r="EY3501" t="str">
        <f t="shared" si="362"/>
        <v>||||</v>
      </c>
    </row>
    <row r="3502" spans="155:155" x14ac:dyDescent="0.25">
      <c r="EY3502" t="str">
        <f t="shared" si="362"/>
        <v>||||</v>
      </c>
    </row>
    <row r="3503" spans="155:155" x14ac:dyDescent="0.25">
      <c r="EY3503" t="str">
        <f t="shared" si="362"/>
        <v>||||</v>
      </c>
    </row>
    <row r="3504" spans="155:155" x14ac:dyDescent="0.25">
      <c r="EY3504" t="str">
        <f t="shared" si="362"/>
        <v>||||</v>
      </c>
    </row>
    <row r="3505" spans="155:155" x14ac:dyDescent="0.25">
      <c r="EY3505" t="str">
        <f t="shared" si="362"/>
        <v>||||</v>
      </c>
    </row>
    <row r="3506" spans="155:155" x14ac:dyDescent="0.25">
      <c r="EY3506" t="str">
        <f t="shared" si="362"/>
        <v>||||</v>
      </c>
    </row>
    <row r="3507" spans="155:155" x14ac:dyDescent="0.25">
      <c r="EY3507" t="str">
        <f t="shared" si="362"/>
        <v>||||</v>
      </c>
    </row>
    <row r="3508" spans="155:155" x14ac:dyDescent="0.25">
      <c r="EY3508" t="str">
        <f t="shared" si="362"/>
        <v>||||</v>
      </c>
    </row>
    <row r="3509" spans="155:155" x14ac:dyDescent="0.25">
      <c r="EY3509" t="str">
        <f t="shared" si="362"/>
        <v>||||</v>
      </c>
    </row>
    <row r="3510" spans="155:155" x14ac:dyDescent="0.25">
      <c r="EY3510" t="str">
        <f t="shared" si="362"/>
        <v>||||</v>
      </c>
    </row>
    <row r="3511" spans="155:155" x14ac:dyDescent="0.25">
      <c r="EY3511" t="str">
        <f t="shared" si="362"/>
        <v>||||</v>
      </c>
    </row>
    <row r="3512" spans="155:155" x14ac:dyDescent="0.25">
      <c r="EY3512" t="str">
        <f t="shared" si="362"/>
        <v>||||</v>
      </c>
    </row>
    <row r="3513" spans="155:155" x14ac:dyDescent="0.25">
      <c r="EY3513" t="str">
        <f t="shared" si="362"/>
        <v>||||</v>
      </c>
    </row>
    <row r="3514" spans="155:155" x14ac:dyDescent="0.25">
      <c r="EY3514" t="str">
        <f t="shared" si="362"/>
        <v>||||</v>
      </c>
    </row>
    <row r="3515" spans="155:155" x14ac:dyDescent="0.25">
      <c r="EY3515" t="str">
        <f t="shared" si="362"/>
        <v>||||</v>
      </c>
    </row>
    <row r="3516" spans="155:155" x14ac:dyDescent="0.25">
      <c r="EY3516" t="str">
        <f t="shared" si="362"/>
        <v>||||</v>
      </c>
    </row>
    <row r="3517" spans="155:155" x14ac:dyDescent="0.25">
      <c r="EY3517" t="str">
        <f t="shared" si="362"/>
        <v>||||</v>
      </c>
    </row>
    <row r="3518" spans="155:155" x14ac:dyDescent="0.25">
      <c r="EY3518" t="str">
        <f t="shared" si="362"/>
        <v>||||</v>
      </c>
    </row>
    <row r="3519" spans="155:155" x14ac:dyDescent="0.25">
      <c r="EY3519" t="str">
        <f t="shared" si="362"/>
        <v>||||</v>
      </c>
    </row>
    <row r="3520" spans="155:155" x14ac:dyDescent="0.25">
      <c r="EY3520" t="str">
        <f t="shared" si="362"/>
        <v>||||</v>
      </c>
    </row>
    <row r="3521" spans="155:155" x14ac:dyDescent="0.25">
      <c r="EY3521" t="str">
        <f t="shared" si="362"/>
        <v>||||</v>
      </c>
    </row>
    <row r="3522" spans="155:155" x14ac:dyDescent="0.25">
      <c r="EY3522" t="str">
        <f t="shared" si="362"/>
        <v>||||</v>
      </c>
    </row>
    <row r="3523" spans="155:155" x14ac:dyDescent="0.25">
      <c r="EY3523" t="str">
        <f t="shared" si="362"/>
        <v>||||</v>
      </c>
    </row>
    <row r="3524" spans="155:155" x14ac:dyDescent="0.25">
      <c r="EY3524" t="str">
        <f t="shared" si="362"/>
        <v>||||</v>
      </c>
    </row>
    <row r="3525" spans="155:155" x14ac:dyDescent="0.25">
      <c r="EY3525" t="str">
        <f t="shared" si="362"/>
        <v>||||</v>
      </c>
    </row>
    <row r="3526" spans="155:155" x14ac:dyDescent="0.25">
      <c r="EY3526" t="str">
        <f t="shared" si="362"/>
        <v>||||</v>
      </c>
    </row>
    <row r="3527" spans="155:155" x14ac:dyDescent="0.25">
      <c r="EY3527" t="str">
        <f t="shared" si="362"/>
        <v>||||</v>
      </c>
    </row>
    <row r="3528" spans="155:155" x14ac:dyDescent="0.25">
      <c r="EY3528" t="str">
        <f t="shared" ref="EY3528:EY3591" si="363">EZ3528&amp;"|"&amp;FA3528&amp;"|"&amp;FB3528&amp;"|"&amp;FC3528&amp;"|"&amp;FD3528</f>
        <v>||||</v>
      </c>
    </row>
    <row r="3529" spans="155:155" x14ac:dyDescent="0.25">
      <c r="EY3529" t="str">
        <f t="shared" si="363"/>
        <v>||||</v>
      </c>
    </row>
    <row r="3530" spans="155:155" x14ac:dyDescent="0.25">
      <c r="EY3530" t="str">
        <f t="shared" si="363"/>
        <v>||||</v>
      </c>
    </row>
    <row r="3531" spans="155:155" x14ac:dyDescent="0.25">
      <c r="EY3531" t="str">
        <f t="shared" si="363"/>
        <v>||||</v>
      </c>
    </row>
    <row r="3532" spans="155:155" x14ac:dyDescent="0.25">
      <c r="EY3532" t="str">
        <f t="shared" si="363"/>
        <v>||||</v>
      </c>
    </row>
    <row r="3533" spans="155:155" x14ac:dyDescent="0.25">
      <c r="EY3533" t="str">
        <f t="shared" si="363"/>
        <v>||||</v>
      </c>
    </row>
    <row r="3534" spans="155:155" x14ac:dyDescent="0.25">
      <c r="EY3534" t="str">
        <f t="shared" si="363"/>
        <v>||||</v>
      </c>
    </row>
    <row r="3535" spans="155:155" x14ac:dyDescent="0.25">
      <c r="EY3535" t="str">
        <f t="shared" si="363"/>
        <v>||||</v>
      </c>
    </row>
    <row r="3536" spans="155:155" x14ac:dyDescent="0.25">
      <c r="EY3536" t="str">
        <f t="shared" si="363"/>
        <v>||||</v>
      </c>
    </row>
    <row r="3537" spans="155:155" x14ac:dyDescent="0.25">
      <c r="EY3537" t="str">
        <f t="shared" si="363"/>
        <v>||||</v>
      </c>
    </row>
    <row r="3538" spans="155:155" x14ac:dyDescent="0.25">
      <c r="EY3538" t="str">
        <f t="shared" si="363"/>
        <v>||||</v>
      </c>
    </row>
    <row r="3539" spans="155:155" x14ac:dyDescent="0.25">
      <c r="EY3539" t="str">
        <f t="shared" si="363"/>
        <v>||||</v>
      </c>
    </row>
    <row r="3540" spans="155:155" x14ac:dyDescent="0.25">
      <c r="EY3540" t="str">
        <f t="shared" si="363"/>
        <v>||||</v>
      </c>
    </row>
    <row r="3541" spans="155:155" x14ac:dyDescent="0.25">
      <c r="EY3541" t="str">
        <f t="shared" si="363"/>
        <v>||||</v>
      </c>
    </row>
    <row r="3542" spans="155:155" x14ac:dyDescent="0.25">
      <c r="EY3542" t="str">
        <f t="shared" si="363"/>
        <v>||||</v>
      </c>
    </row>
    <row r="3543" spans="155:155" x14ac:dyDescent="0.25">
      <c r="EY3543" t="str">
        <f t="shared" si="363"/>
        <v>||||</v>
      </c>
    </row>
    <row r="3544" spans="155:155" x14ac:dyDescent="0.25">
      <c r="EY3544" t="str">
        <f t="shared" si="363"/>
        <v>||||</v>
      </c>
    </row>
    <row r="3545" spans="155:155" x14ac:dyDescent="0.25">
      <c r="EY3545" t="str">
        <f t="shared" si="363"/>
        <v>||||</v>
      </c>
    </row>
    <row r="3546" spans="155:155" x14ac:dyDescent="0.25">
      <c r="EY3546" t="str">
        <f t="shared" si="363"/>
        <v>||||</v>
      </c>
    </row>
    <row r="3547" spans="155:155" x14ac:dyDescent="0.25">
      <c r="EY3547" t="str">
        <f t="shared" si="363"/>
        <v>||||</v>
      </c>
    </row>
    <row r="3548" spans="155:155" x14ac:dyDescent="0.25">
      <c r="EY3548" t="str">
        <f t="shared" si="363"/>
        <v>||||</v>
      </c>
    </row>
    <row r="3549" spans="155:155" x14ac:dyDescent="0.25">
      <c r="EY3549" t="str">
        <f t="shared" si="363"/>
        <v>||||</v>
      </c>
    </row>
    <row r="3550" spans="155:155" x14ac:dyDescent="0.25">
      <c r="EY3550" t="str">
        <f t="shared" si="363"/>
        <v>||||</v>
      </c>
    </row>
    <row r="3551" spans="155:155" x14ac:dyDescent="0.25">
      <c r="EY3551" t="str">
        <f t="shared" si="363"/>
        <v>||||</v>
      </c>
    </row>
    <row r="3552" spans="155:155" x14ac:dyDescent="0.25">
      <c r="EY3552" t="str">
        <f t="shared" si="363"/>
        <v>||||</v>
      </c>
    </row>
    <row r="3553" spans="155:155" x14ac:dyDescent="0.25">
      <c r="EY3553" t="str">
        <f t="shared" si="363"/>
        <v>||||</v>
      </c>
    </row>
    <row r="3554" spans="155:155" x14ac:dyDescent="0.25">
      <c r="EY3554" t="str">
        <f t="shared" si="363"/>
        <v>||||</v>
      </c>
    </row>
    <row r="3555" spans="155:155" x14ac:dyDescent="0.25">
      <c r="EY3555" t="str">
        <f t="shared" si="363"/>
        <v>||||</v>
      </c>
    </row>
    <row r="3556" spans="155:155" x14ac:dyDescent="0.25">
      <c r="EY3556" t="str">
        <f t="shared" si="363"/>
        <v>||||</v>
      </c>
    </row>
    <row r="3557" spans="155:155" x14ac:dyDescent="0.25">
      <c r="EY3557" t="str">
        <f t="shared" si="363"/>
        <v>||||</v>
      </c>
    </row>
    <row r="3558" spans="155:155" x14ac:dyDescent="0.25">
      <c r="EY3558" t="str">
        <f t="shared" si="363"/>
        <v>||||</v>
      </c>
    </row>
    <row r="3559" spans="155:155" x14ac:dyDescent="0.25">
      <c r="EY3559" t="str">
        <f t="shared" si="363"/>
        <v>||||</v>
      </c>
    </row>
    <row r="3560" spans="155:155" x14ac:dyDescent="0.25">
      <c r="EY3560" t="str">
        <f t="shared" si="363"/>
        <v>||||</v>
      </c>
    </row>
    <row r="3561" spans="155:155" x14ac:dyDescent="0.25">
      <c r="EY3561" t="str">
        <f t="shared" si="363"/>
        <v>||||</v>
      </c>
    </row>
    <row r="3562" spans="155:155" x14ac:dyDescent="0.25">
      <c r="EY3562" t="str">
        <f t="shared" si="363"/>
        <v>||||</v>
      </c>
    </row>
    <row r="3563" spans="155:155" x14ac:dyDescent="0.25">
      <c r="EY3563" t="str">
        <f t="shared" si="363"/>
        <v>||||</v>
      </c>
    </row>
    <row r="3564" spans="155:155" x14ac:dyDescent="0.25">
      <c r="EY3564" t="str">
        <f t="shared" si="363"/>
        <v>||||</v>
      </c>
    </row>
    <row r="3565" spans="155:155" x14ac:dyDescent="0.25">
      <c r="EY3565" t="str">
        <f t="shared" si="363"/>
        <v>||||</v>
      </c>
    </row>
    <row r="3566" spans="155:155" x14ac:dyDescent="0.25">
      <c r="EY3566" t="str">
        <f t="shared" si="363"/>
        <v>||||</v>
      </c>
    </row>
    <row r="3567" spans="155:155" x14ac:dyDescent="0.25">
      <c r="EY3567" t="str">
        <f t="shared" si="363"/>
        <v>||||</v>
      </c>
    </row>
    <row r="3568" spans="155:155" x14ac:dyDescent="0.25">
      <c r="EY3568" t="str">
        <f t="shared" si="363"/>
        <v>||||</v>
      </c>
    </row>
    <row r="3569" spans="155:155" x14ac:dyDescent="0.25">
      <c r="EY3569" t="str">
        <f t="shared" si="363"/>
        <v>||||</v>
      </c>
    </row>
    <row r="3570" spans="155:155" x14ac:dyDescent="0.25">
      <c r="EY3570" t="str">
        <f t="shared" si="363"/>
        <v>||||</v>
      </c>
    </row>
    <row r="3571" spans="155:155" x14ac:dyDescent="0.25">
      <c r="EY3571" t="str">
        <f t="shared" si="363"/>
        <v>||||</v>
      </c>
    </row>
    <row r="3572" spans="155:155" x14ac:dyDescent="0.25">
      <c r="EY3572" t="str">
        <f t="shared" si="363"/>
        <v>||||</v>
      </c>
    </row>
    <row r="3573" spans="155:155" x14ac:dyDescent="0.25">
      <c r="EY3573" t="str">
        <f t="shared" si="363"/>
        <v>||||</v>
      </c>
    </row>
    <row r="3574" spans="155:155" x14ac:dyDescent="0.25">
      <c r="EY3574" t="str">
        <f t="shared" si="363"/>
        <v>||||</v>
      </c>
    </row>
    <row r="3575" spans="155:155" x14ac:dyDescent="0.25">
      <c r="EY3575" t="str">
        <f t="shared" si="363"/>
        <v>||||</v>
      </c>
    </row>
    <row r="3576" spans="155:155" x14ac:dyDescent="0.25">
      <c r="EY3576" t="str">
        <f t="shared" si="363"/>
        <v>||||</v>
      </c>
    </row>
    <row r="3577" spans="155:155" x14ac:dyDescent="0.25">
      <c r="EY3577" t="str">
        <f t="shared" si="363"/>
        <v>||||</v>
      </c>
    </row>
    <row r="3578" spans="155:155" x14ac:dyDescent="0.25">
      <c r="EY3578" t="str">
        <f t="shared" si="363"/>
        <v>||||</v>
      </c>
    </row>
    <row r="3579" spans="155:155" x14ac:dyDescent="0.25">
      <c r="EY3579" t="str">
        <f t="shared" si="363"/>
        <v>||||</v>
      </c>
    </row>
    <row r="3580" spans="155:155" x14ac:dyDescent="0.25">
      <c r="EY3580" t="str">
        <f t="shared" si="363"/>
        <v>||||</v>
      </c>
    </row>
    <row r="3581" spans="155:155" x14ac:dyDescent="0.25">
      <c r="EY3581" t="str">
        <f t="shared" si="363"/>
        <v>||||</v>
      </c>
    </row>
    <row r="3582" spans="155:155" x14ac:dyDescent="0.25">
      <c r="EY3582" t="str">
        <f t="shared" si="363"/>
        <v>||||</v>
      </c>
    </row>
    <row r="3583" spans="155:155" x14ac:dyDescent="0.25">
      <c r="EY3583" t="str">
        <f t="shared" si="363"/>
        <v>||||</v>
      </c>
    </row>
    <row r="3584" spans="155:155" x14ac:dyDescent="0.25">
      <c r="EY3584" t="str">
        <f t="shared" si="363"/>
        <v>||||</v>
      </c>
    </row>
    <row r="3585" spans="155:155" x14ac:dyDescent="0.25">
      <c r="EY3585" t="str">
        <f t="shared" si="363"/>
        <v>||||</v>
      </c>
    </row>
    <row r="3586" spans="155:155" x14ac:dyDescent="0.25">
      <c r="EY3586" t="str">
        <f t="shared" si="363"/>
        <v>||||</v>
      </c>
    </row>
    <row r="3587" spans="155:155" x14ac:dyDescent="0.25">
      <c r="EY3587" t="str">
        <f t="shared" si="363"/>
        <v>||||</v>
      </c>
    </row>
    <row r="3588" spans="155:155" x14ac:dyDescent="0.25">
      <c r="EY3588" t="str">
        <f t="shared" si="363"/>
        <v>||||</v>
      </c>
    </row>
    <row r="3589" spans="155:155" x14ac:dyDescent="0.25">
      <c r="EY3589" t="str">
        <f t="shared" si="363"/>
        <v>||||</v>
      </c>
    </row>
    <row r="3590" spans="155:155" x14ac:dyDescent="0.25">
      <c r="EY3590" t="str">
        <f t="shared" si="363"/>
        <v>||||</v>
      </c>
    </row>
    <row r="3591" spans="155:155" x14ac:dyDescent="0.25">
      <c r="EY3591" t="str">
        <f t="shared" si="363"/>
        <v>||||</v>
      </c>
    </row>
    <row r="3592" spans="155:155" x14ac:dyDescent="0.25">
      <c r="EY3592" t="str">
        <f t="shared" ref="EY3592:EY3655" si="364">EZ3592&amp;"|"&amp;FA3592&amp;"|"&amp;FB3592&amp;"|"&amp;FC3592&amp;"|"&amp;FD3592</f>
        <v>||||</v>
      </c>
    </row>
    <row r="3593" spans="155:155" x14ac:dyDescent="0.25">
      <c r="EY3593" t="str">
        <f t="shared" si="364"/>
        <v>||||</v>
      </c>
    </row>
    <row r="3594" spans="155:155" x14ac:dyDescent="0.25">
      <c r="EY3594" t="str">
        <f t="shared" si="364"/>
        <v>||||</v>
      </c>
    </row>
    <row r="3595" spans="155:155" x14ac:dyDescent="0.25">
      <c r="EY3595" t="str">
        <f t="shared" si="364"/>
        <v>||||</v>
      </c>
    </row>
    <row r="3596" spans="155:155" x14ac:dyDescent="0.25">
      <c r="EY3596" t="str">
        <f t="shared" si="364"/>
        <v>||||</v>
      </c>
    </row>
    <row r="3597" spans="155:155" x14ac:dyDescent="0.25">
      <c r="EY3597" t="str">
        <f t="shared" si="364"/>
        <v>||||</v>
      </c>
    </row>
    <row r="3598" spans="155:155" x14ac:dyDescent="0.25">
      <c r="EY3598" t="str">
        <f t="shared" si="364"/>
        <v>||||</v>
      </c>
    </row>
    <row r="3599" spans="155:155" x14ac:dyDescent="0.25">
      <c r="EY3599" t="str">
        <f t="shared" si="364"/>
        <v>||||</v>
      </c>
    </row>
    <row r="3600" spans="155:155" x14ac:dyDescent="0.25">
      <c r="EY3600" t="str">
        <f t="shared" si="364"/>
        <v>||||</v>
      </c>
    </row>
    <row r="3601" spans="155:155" x14ac:dyDescent="0.25">
      <c r="EY3601" t="str">
        <f t="shared" si="364"/>
        <v>||||</v>
      </c>
    </row>
    <row r="3602" spans="155:155" x14ac:dyDescent="0.25">
      <c r="EY3602" t="str">
        <f t="shared" si="364"/>
        <v>||||</v>
      </c>
    </row>
    <row r="3603" spans="155:155" x14ac:dyDescent="0.25">
      <c r="EY3603" t="str">
        <f t="shared" si="364"/>
        <v>||||</v>
      </c>
    </row>
    <row r="3604" spans="155:155" x14ac:dyDescent="0.25">
      <c r="EY3604" t="str">
        <f t="shared" si="364"/>
        <v>||||</v>
      </c>
    </row>
    <row r="3605" spans="155:155" x14ac:dyDescent="0.25">
      <c r="EY3605" t="str">
        <f t="shared" si="364"/>
        <v>||||</v>
      </c>
    </row>
    <row r="3606" spans="155:155" x14ac:dyDescent="0.25">
      <c r="EY3606" t="str">
        <f t="shared" si="364"/>
        <v>||||</v>
      </c>
    </row>
    <row r="3607" spans="155:155" x14ac:dyDescent="0.25">
      <c r="EY3607" t="str">
        <f t="shared" si="364"/>
        <v>||||</v>
      </c>
    </row>
    <row r="3608" spans="155:155" x14ac:dyDescent="0.25">
      <c r="EY3608" t="str">
        <f t="shared" si="364"/>
        <v>||||</v>
      </c>
    </row>
    <row r="3609" spans="155:155" x14ac:dyDescent="0.25">
      <c r="EY3609" t="str">
        <f t="shared" si="364"/>
        <v>||||</v>
      </c>
    </row>
    <row r="3610" spans="155:155" x14ac:dyDescent="0.25">
      <c r="EY3610" t="str">
        <f t="shared" si="364"/>
        <v>||||</v>
      </c>
    </row>
    <row r="3611" spans="155:155" x14ac:dyDescent="0.25">
      <c r="EY3611" t="str">
        <f t="shared" si="364"/>
        <v>||||</v>
      </c>
    </row>
    <row r="3612" spans="155:155" x14ac:dyDescent="0.25">
      <c r="EY3612" t="str">
        <f t="shared" si="364"/>
        <v>||||</v>
      </c>
    </row>
    <row r="3613" spans="155:155" x14ac:dyDescent="0.25">
      <c r="EY3613" t="str">
        <f t="shared" si="364"/>
        <v>||||</v>
      </c>
    </row>
    <row r="3614" spans="155:155" x14ac:dyDescent="0.25">
      <c r="EY3614" t="str">
        <f t="shared" si="364"/>
        <v>||||</v>
      </c>
    </row>
    <row r="3615" spans="155:155" x14ac:dyDescent="0.25">
      <c r="EY3615" t="str">
        <f t="shared" si="364"/>
        <v>||||</v>
      </c>
    </row>
    <row r="3616" spans="155:155" x14ac:dyDescent="0.25">
      <c r="EY3616" t="str">
        <f t="shared" si="364"/>
        <v>||||</v>
      </c>
    </row>
    <row r="3617" spans="155:155" x14ac:dyDescent="0.25">
      <c r="EY3617" t="str">
        <f t="shared" si="364"/>
        <v>||||</v>
      </c>
    </row>
    <row r="3618" spans="155:155" x14ac:dyDescent="0.25">
      <c r="EY3618" t="str">
        <f t="shared" si="364"/>
        <v>||||</v>
      </c>
    </row>
    <row r="3619" spans="155:155" x14ac:dyDescent="0.25">
      <c r="EY3619" t="str">
        <f t="shared" si="364"/>
        <v>||||</v>
      </c>
    </row>
    <row r="3620" spans="155:155" x14ac:dyDescent="0.25">
      <c r="EY3620" t="str">
        <f t="shared" si="364"/>
        <v>||||</v>
      </c>
    </row>
    <row r="3621" spans="155:155" x14ac:dyDescent="0.25">
      <c r="EY3621" t="str">
        <f t="shared" si="364"/>
        <v>||||</v>
      </c>
    </row>
    <row r="3622" spans="155:155" x14ac:dyDescent="0.25">
      <c r="EY3622" t="str">
        <f t="shared" si="364"/>
        <v>||||</v>
      </c>
    </row>
    <row r="3623" spans="155:155" x14ac:dyDescent="0.25">
      <c r="EY3623" t="str">
        <f t="shared" si="364"/>
        <v>||||</v>
      </c>
    </row>
    <row r="3624" spans="155:155" x14ac:dyDescent="0.25">
      <c r="EY3624" t="str">
        <f t="shared" si="364"/>
        <v>||||</v>
      </c>
    </row>
    <row r="3625" spans="155:155" x14ac:dyDescent="0.25">
      <c r="EY3625" t="str">
        <f t="shared" si="364"/>
        <v>||||</v>
      </c>
    </row>
    <row r="3626" spans="155:155" x14ac:dyDescent="0.25">
      <c r="EY3626" t="str">
        <f t="shared" si="364"/>
        <v>||||</v>
      </c>
    </row>
    <row r="3627" spans="155:155" x14ac:dyDescent="0.25">
      <c r="EY3627" t="str">
        <f t="shared" si="364"/>
        <v>||||</v>
      </c>
    </row>
    <row r="3628" spans="155:155" x14ac:dyDescent="0.25">
      <c r="EY3628" t="str">
        <f t="shared" si="364"/>
        <v>||||</v>
      </c>
    </row>
    <row r="3629" spans="155:155" x14ac:dyDescent="0.25">
      <c r="EY3629" t="str">
        <f t="shared" si="364"/>
        <v>||||</v>
      </c>
    </row>
    <row r="3630" spans="155:155" x14ac:dyDescent="0.25">
      <c r="EY3630" t="str">
        <f t="shared" si="364"/>
        <v>||||</v>
      </c>
    </row>
    <row r="3631" spans="155:155" x14ac:dyDescent="0.25">
      <c r="EY3631" t="str">
        <f t="shared" si="364"/>
        <v>||||</v>
      </c>
    </row>
    <row r="3632" spans="155:155" x14ac:dyDescent="0.25">
      <c r="EY3632" t="str">
        <f t="shared" si="364"/>
        <v>||||</v>
      </c>
    </row>
    <row r="3633" spans="155:155" x14ac:dyDescent="0.25">
      <c r="EY3633" t="str">
        <f t="shared" si="364"/>
        <v>||||</v>
      </c>
    </row>
    <row r="3634" spans="155:155" x14ac:dyDescent="0.25">
      <c r="EY3634" t="str">
        <f t="shared" si="364"/>
        <v>||||</v>
      </c>
    </row>
    <row r="3635" spans="155:155" x14ac:dyDescent="0.25">
      <c r="EY3635" t="str">
        <f t="shared" si="364"/>
        <v>||||</v>
      </c>
    </row>
    <row r="3636" spans="155:155" x14ac:dyDescent="0.25">
      <c r="EY3636" t="str">
        <f t="shared" si="364"/>
        <v>||||</v>
      </c>
    </row>
    <row r="3637" spans="155:155" x14ac:dyDescent="0.25">
      <c r="EY3637" t="str">
        <f t="shared" si="364"/>
        <v>||||</v>
      </c>
    </row>
    <row r="3638" spans="155:155" x14ac:dyDescent="0.25">
      <c r="EY3638" t="str">
        <f t="shared" si="364"/>
        <v>||||</v>
      </c>
    </row>
    <row r="3639" spans="155:155" x14ac:dyDescent="0.25">
      <c r="EY3639" t="str">
        <f t="shared" si="364"/>
        <v>||||</v>
      </c>
    </row>
    <row r="3640" spans="155:155" x14ac:dyDescent="0.25">
      <c r="EY3640" t="str">
        <f t="shared" si="364"/>
        <v>||||</v>
      </c>
    </row>
    <row r="3641" spans="155:155" x14ac:dyDescent="0.25">
      <c r="EY3641" t="str">
        <f t="shared" si="364"/>
        <v>||||</v>
      </c>
    </row>
    <row r="3642" spans="155:155" x14ac:dyDescent="0.25">
      <c r="EY3642" t="str">
        <f t="shared" si="364"/>
        <v>||||</v>
      </c>
    </row>
    <row r="3643" spans="155:155" x14ac:dyDescent="0.25">
      <c r="EY3643" t="str">
        <f t="shared" si="364"/>
        <v>||||</v>
      </c>
    </row>
    <row r="3644" spans="155:155" x14ac:dyDescent="0.25">
      <c r="EY3644" t="str">
        <f t="shared" si="364"/>
        <v>||||</v>
      </c>
    </row>
    <row r="3645" spans="155:155" x14ac:dyDescent="0.25">
      <c r="EY3645" t="str">
        <f t="shared" si="364"/>
        <v>||||</v>
      </c>
    </row>
    <row r="3646" spans="155:155" x14ac:dyDescent="0.25">
      <c r="EY3646" t="str">
        <f t="shared" si="364"/>
        <v>||||</v>
      </c>
    </row>
    <row r="3647" spans="155:155" x14ac:dyDescent="0.25">
      <c r="EY3647" t="str">
        <f t="shared" si="364"/>
        <v>||||</v>
      </c>
    </row>
    <row r="3648" spans="155:155" x14ac:dyDescent="0.25">
      <c r="EY3648" t="str">
        <f t="shared" si="364"/>
        <v>||||</v>
      </c>
    </row>
    <row r="3649" spans="155:155" x14ac:dyDescent="0.25">
      <c r="EY3649" t="str">
        <f t="shared" si="364"/>
        <v>||||</v>
      </c>
    </row>
    <row r="3650" spans="155:155" x14ac:dyDescent="0.25">
      <c r="EY3650" t="str">
        <f t="shared" si="364"/>
        <v>||||</v>
      </c>
    </row>
    <row r="3651" spans="155:155" x14ac:dyDescent="0.25">
      <c r="EY3651" t="str">
        <f t="shared" si="364"/>
        <v>||||</v>
      </c>
    </row>
    <row r="3652" spans="155:155" x14ac:dyDescent="0.25">
      <c r="EY3652" t="str">
        <f t="shared" si="364"/>
        <v>||||</v>
      </c>
    </row>
    <row r="3653" spans="155:155" x14ac:dyDescent="0.25">
      <c r="EY3653" t="str">
        <f t="shared" si="364"/>
        <v>||||</v>
      </c>
    </row>
    <row r="3654" spans="155:155" x14ac:dyDescent="0.25">
      <c r="EY3654" t="str">
        <f t="shared" si="364"/>
        <v>||||</v>
      </c>
    </row>
    <row r="3655" spans="155:155" x14ac:dyDescent="0.25">
      <c r="EY3655" t="str">
        <f t="shared" si="364"/>
        <v>||||</v>
      </c>
    </row>
    <row r="3656" spans="155:155" x14ac:dyDescent="0.25">
      <c r="EY3656" t="str">
        <f t="shared" ref="EY3656:EY3719" si="365">EZ3656&amp;"|"&amp;FA3656&amp;"|"&amp;FB3656&amp;"|"&amp;FC3656&amp;"|"&amp;FD3656</f>
        <v>||||</v>
      </c>
    </row>
    <row r="3657" spans="155:155" x14ac:dyDescent="0.25">
      <c r="EY3657" t="str">
        <f t="shared" si="365"/>
        <v>||||</v>
      </c>
    </row>
    <row r="3658" spans="155:155" x14ac:dyDescent="0.25">
      <c r="EY3658" t="str">
        <f t="shared" si="365"/>
        <v>||||</v>
      </c>
    </row>
    <row r="3659" spans="155:155" x14ac:dyDescent="0.25">
      <c r="EY3659" t="str">
        <f t="shared" si="365"/>
        <v>||||</v>
      </c>
    </row>
    <row r="3660" spans="155:155" x14ac:dyDescent="0.25">
      <c r="EY3660" t="str">
        <f t="shared" si="365"/>
        <v>||||</v>
      </c>
    </row>
    <row r="3661" spans="155:155" x14ac:dyDescent="0.25">
      <c r="EY3661" t="str">
        <f t="shared" si="365"/>
        <v>||||</v>
      </c>
    </row>
    <row r="3662" spans="155:155" x14ac:dyDescent="0.25">
      <c r="EY3662" t="str">
        <f t="shared" si="365"/>
        <v>||||</v>
      </c>
    </row>
    <row r="3663" spans="155:155" x14ac:dyDescent="0.25">
      <c r="EY3663" t="str">
        <f t="shared" si="365"/>
        <v>||||</v>
      </c>
    </row>
    <row r="3664" spans="155:155" x14ac:dyDescent="0.25">
      <c r="EY3664" t="str">
        <f t="shared" si="365"/>
        <v>||||</v>
      </c>
    </row>
    <row r="3665" spans="155:155" x14ac:dyDescent="0.25">
      <c r="EY3665" t="str">
        <f t="shared" si="365"/>
        <v>||||</v>
      </c>
    </row>
    <row r="3666" spans="155:155" x14ac:dyDescent="0.25">
      <c r="EY3666" t="str">
        <f t="shared" si="365"/>
        <v>||||</v>
      </c>
    </row>
    <row r="3667" spans="155:155" x14ac:dyDescent="0.25">
      <c r="EY3667" t="str">
        <f t="shared" si="365"/>
        <v>||||</v>
      </c>
    </row>
    <row r="3668" spans="155:155" x14ac:dyDescent="0.25">
      <c r="EY3668" t="str">
        <f t="shared" si="365"/>
        <v>||||</v>
      </c>
    </row>
    <row r="3669" spans="155:155" x14ac:dyDescent="0.25">
      <c r="EY3669" t="str">
        <f t="shared" si="365"/>
        <v>||||</v>
      </c>
    </row>
    <row r="3670" spans="155:155" x14ac:dyDescent="0.25">
      <c r="EY3670" t="str">
        <f t="shared" si="365"/>
        <v>||||</v>
      </c>
    </row>
    <row r="3671" spans="155:155" x14ac:dyDescent="0.25">
      <c r="EY3671" t="str">
        <f t="shared" si="365"/>
        <v>||||</v>
      </c>
    </row>
    <row r="3672" spans="155:155" x14ac:dyDescent="0.25">
      <c r="EY3672" t="str">
        <f t="shared" si="365"/>
        <v>||||</v>
      </c>
    </row>
    <row r="3673" spans="155:155" x14ac:dyDescent="0.25">
      <c r="EY3673" t="str">
        <f t="shared" si="365"/>
        <v>||||</v>
      </c>
    </row>
    <row r="3674" spans="155:155" x14ac:dyDescent="0.25">
      <c r="EY3674" t="str">
        <f t="shared" si="365"/>
        <v>||||</v>
      </c>
    </row>
    <row r="3675" spans="155:155" x14ac:dyDescent="0.25">
      <c r="EY3675" t="str">
        <f t="shared" si="365"/>
        <v>||||</v>
      </c>
    </row>
    <row r="3676" spans="155:155" x14ac:dyDescent="0.25">
      <c r="EY3676" t="str">
        <f t="shared" si="365"/>
        <v>||||</v>
      </c>
    </row>
    <row r="3677" spans="155:155" x14ac:dyDescent="0.25">
      <c r="EY3677" t="str">
        <f t="shared" si="365"/>
        <v>||||</v>
      </c>
    </row>
    <row r="3678" spans="155:155" x14ac:dyDescent="0.25">
      <c r="EY3678" t="str">
        <f t="shared" si="365"/>
        <v>||||</v>
      </c>
    </row>
    <row r="3679" spans="155:155" x14ac:dyDescent="0.25">
      <c r="EY3679" t="str">
        <f t="shared" si="365"/>
        <v>||||</v>
      </c>
    </row>
    <row r="3680" spans="155:155" x14ac:dyDescent="0.25">
      <c r="EY3680" t="str">
        <f t="shared" si="365"/>
        <v>||||</v>
      </c>
    </row>
    <row r="3681" spans="155:155" x14ac:dyDescent="0.25">
      <c r="EY3681" t="str">
        <f t="shared" si="365"/>
        <v>||||</v>
      </c>
    </row>
    <row r="3682" spans="155:155" x14ac:dyDescent="0.25">
      <c r="EY3682" t="str">
        <f t="shared" si="365"/>
        <v>||||</v>
      </c>
    </row>
    <row r="3683" spans="155:155" x14ac:dyDescent="0.25">
      <c r="EY3683" t="str">
        <f t="shared" si="365"/>
        <v>||||</v>
      </c>
    </row>
    <row r="3684" spans="155:155" x14ac:dyDescent="0.25">
      <c r="EY3684" t="str">
        <f t="shared" si="365"/>
        <v>||||</v>
      </c>
    </row>
    <row r="3685" spans="155:155" x14ac:dyDescent="0.25">
      <c r="EY3685" t="str">
        <f t="shared" si="365"/>
        <v>||||</v>
      </c>
    </row>
    <row r="3686" spans="155:155" x14ac:dyDescent="0.25">
      <c r="EY3686" t="str">
        <f t="shared" si="365"/>
        <v>||||</v>
      </c>
    </row>
    <row r="3687" spans="155:155" x14ac:dyDescent="0.25">
      <c r="EY3687" t="str">
        <f t="shared" si="365"/>
        <v>||||</v>
      </c>
    </row>
    <row r="3688" spans="155:155" x14ac:dyDescent="0.25">
      <c r="EY3688" t="str">
        <f t="shared" si="365"/>
        <v>||||</v>
      </c>
    </row>
    <row r="3689" spans="155:155" x14ac:dyDescent="0.25">
      <c r="EY3689" t="str">
        <f t="shared" si="365"/>
        <v>||||</v>
      </c>
    </row>
    <row r="3690" spans="155:155" x14ac:dyDescent="0.25">
      <c r="EY3690" t="str">
        <f t="shared" si="365"/>
        <v>||||</v>
      </c>
    </row>
    <row r="3691" spans="155:155" x14ac:dyDescent="0.25">
      <c r="EY3691" t="str">
        <f t="shared" si="365"/>
        <v>||||</v>
      </c>
    </row>
    <row r="3692" spans="155:155" x14ac:dyDescent="0.25">
      <c r="EY3692" t="str">
        <f t="shared" si="365"/>
        <v>||||</v>
      </c>
    </row>
    <row r="3693" spans="155:155" x14ac:dyDescent="0.25">
      <c r="EY3693" t="str">
        <f t="shared" si="365"/>
        <v>||||</v>
      </c>
    </row>
    <row r="3694" spans="155:155" x14ac:dyDescent="0.25">
      <c r="EY3694" t="str">
        <f t="shared" si="365"/>
        <v>||||</v>
      </c>
    </row>
    <row r="3695" spans="155:155" x14ac:dyDescent="0.25">
      <c r="EY3695" t="str">
        <f t="shared" si="365"/>
        <v>||||</v>
      </c>
    </row>
    <row r="3696" spans="155:155" x14ac:dyDescent="0.25">
      <c r="EY3696" t="str">
        <f t="shared" si="365"/>
        <v>||||</v>
      </c>
    </row>
    <row r="3697" spans="155:155" x14ac:dyDescent="0.25">
      <c r="EY3697" t="str">
        <f t="shared" si="365"/>
        <v>||||</v>
      </c>
    </row>
    <row r="3698" spans="155:155" x14ac:dyDescent="0.25">
      <c r="EY3698" t="str">
        <f t="shared" si="365"/>
        <v>||||</v>
      </c>
    </row>
    <row r="3699" spans="155:155" x14ac:dyDescent="0.25">
      <c r="EY3699" t="str">
        <f t="shared" si="365"/>
        <v>||||</v>
      </c>
    </row>
    <row r="3700" spans="155:155" x14ac:dyDescent="0.25">
      <c r="EY3700" t="str">
        <f t="shared" si="365"/>
        <v>||||</v>
      </c>
    </row>
    <row r="3701" spans="155:155" x14ac:dyDescent="0.25">
      <c r="EY3701" t="str">
        <f t="shared" si="365"/>
        <v>||||</v>
      </c>
    </row>
    <row r="3702" spans="155:155" x14ac:dyDescent="0.25">
      <c r="EY3702" t="str">
        <f t="shared" si="365"/>
        <v>||||</v>
      </c>
    </row>
    <row r="3703" spans="155:155" x14ac:dyDescent="0.25">
      <c r="EY3703" t="str">
        <f t="shared" si="365"/>
        <v>||||</v>
      </c>
    </row>
    <row r="3704" spans="155:155" x14ac:dyDescent="0.25">
      <c r="EY3704" t="str">
        <f t="shared" si="365"/>
        <v>||||</v>
      </c>
    </row>
    <row r="3705" spans="155:155" x14ac:dyDescent="0.25">
      <c r="EY3705" t="str">
        <f t="shared" si="365"/>
        <v>||||</v>
      </c>
    </row>
    <row r="3706" spans="155:155" x14ac:dyDescent="0.25">
      <c r="EY3706" t="str">
        <f t="shared" si="365"/>
        <v>||||</v>
      </c>
    </row>
    <row r="3707" spans="155:155" x14ac:dyDescent="0.25">
      <c r="EY3707" t="str">
        <f t="shared" si="365"/>
        <v>||||</v>
      </c>
    </row>
    <row r="3708" spans="155:155" x14ac:dyDescent="0.25">
      <c r="EY3708" t="str">
        <f t="shared" si="365"/>
        <v>||||</v>
      </c>
    </row>
    <row r="3709" spans="155:155" x14ac:dyDescent="0.25">
      <c r="EY3709" t="str">
        <f t="shared" si="365"/>
        <v>||||</v>
      </c>
    </row>
    <row r="3710" spans="155:155" x14ac:dyDescent="0.25">
      <c r="EY3710" t="str">
        <f t="shared" si="365"/>
        <v>||||</v>
      </c>
    </row>
    <row r="3711" spans="155:155" x14ac:dyDescent="0.25">
      <c r="EY3711" t="str">
        <f t="shared" si="365"/>
        <v>||||</v>
      </c>
    </row>
    <row r="3712" spans="155:155" x14ac:dyDescent="0.25">
      <c r="EY3712" t="str">
        <f t="shared" si="365"/>
        <v>||||</v>
      </c>
    </row>
    <row r="3713" spans="155:155" x14ac:dyDescent="0.25">
      <c r="EY3713" t="str">
        <f t="shared" si="365"/>
        <v>||||</v>
      </c>
    </row>
    <row r="3714" spans="155:155" x14ac:dyDescent="0.25">
      <c r="EY3714" t="str">
        <f t="shared" si="365"/>
        <v>||||</v>
      </c>
    </row>
    <row r="3715" spans="155:155" x14ac:dyDescent="0.25">
      <c r="EY3715" t="str">
        <f t="shared" si="365"/>
        <v>||||</v>
      </c>
    </row>
    <row r="3716" spans="155:155" x14ac:dyDescent="0.25">
      <c r="EY3716" t="str">
        <f t="shared" si="365"/>
        <v>||||</v>
      </c>
    </row>
    <row r="3717" spans="155:155" x14ac:dyDescent="0.25">
      <c r="EY3717" t="str">
        <f t="shared" si="365"/>
        <v>||||</v>
      </c>
    </row>
    <row r="3718" spans="155:155" x14ac:dyDescent="0.25">
      <c r="EY3718" t="str">
        <f t="shared" si="365"/>
        <v>||||</v>
      </c>
    </row>
    <row r="3719" spans="155:155" x14ac:dyDescent="0.25">
      <c r="EY3719" t="str">
        <f t="shared" si="365"/>
        <v>||||</v>
      </c>
    </row>
    <row r="3720" spans="155:155" x14ac:dyDescent="0.25">
      <c r="EY3720" t="str">
        <f t="shared" ref="EY3720:EY3783" si="366">EZ3720&amp;"|"&amp;FA3720&amp;"|"&amp;FB3720&amp;"|"&amp;FC3720&amp;"|"&amp;FD3720</f>
        <v>||||</v>
      </c>
    </row>
    <row r="3721" spans="155:155" x14ac:dyDescent="0.25">
      <c r="EY3721" t="str">
        <f t="shared" si="366"/>
        <v>||||</v>
      </c>
    </row>
    <row r="3722" spans="155:155" x14ac:dyDescent="0.25">
      <c r="EY3722" t="str">
        <f t="shared" si="366"/>
        <v>||||</v>
      </c>
    </row>
    <row r="3723" spans="155:155" x14ac:dyDescent="0.25">
      <c r="EY3723" t="str">
        <f t="shared" si="366"/>
        <v>||||</v>
      </c>
    </row>
    <row r="3724" spans="155:155" x14ac:dyDescent="0.25">
      <c r="EY3724" t="str">
        <f t="shared" si="366"/>
        <v>||||</v>
      </c>
    </row>
    <row r="3725" spans="155:155" x14ac:dyDescent="0.25">
      <c r="EY3725" t="str">
        <f t="shared" si="366"/>
        <v>||||</v>
      </c>
    </row>
    <row r="3726" spans="155:155" x14ac:dyDescent="0.25">
      <c r="EY3726" t="str">
        <f t="shared" si="366"/>
        <v>||||</v>
      </c>
    </row>
    <row r="3727" spans="155:155" x14ac:dyDescent="0.25">
      <c r="EY3727" t="str">
        <f t="shared" si="366"/>
        <v>||||</v>
      </c>
    </row>
    <row r="3728" spans="155:155" x14ac:dyDescent="0.25">
      <c r="EY3728" t="str">
        <f t="shared" si="366"/>
        <v>||||</v>
      </c>
    </row>
    <row r="3729" spans="155:155" x14ac:dyDescent="0.25">
      <c r="EY3729" t="str">
        <f t="shared" si="366"/>
        <v>||||</v>
      </c>
    </row>
    <row r="3730" spans="155:155" x14ac:dyDescent="0.25">
      <c r="EY3730" t="str">
        <f t="shared" si="366"/>
        <v>||||</v>
      </c>
    </row>
    <row r="3731" spans="155:155" x14ac:dyDescent="0.25">
      <c r="EY3731" t="str">
        <f t="shared" si="366"/>
        <v>||||</v>
      </c>
    </row>
    <row r="3732" spans="155:155" x14ac:dyDescent="0.25">
      <c r="EY3732" t="str">
        <f t="shared" si="366"/>
        <v>||||</v>
      </c>
    </row>
    <row r="3733" spans="155:155" x14ac:dyDescent="0.25">
      <c r="EY3733" t="str">
        <f t="shared" si="366"/>
        <v>||||</v>
      </c>
    </row>
    <row r="3734" spans="155:155" x14ac:dyDescent="0.25">
      <c r="EY3734" t="str">
        <f t="shared" si="366"/>
        <v>||||</v>
      </c>
    </row>
    <row r="3735" spans="155:155" x14ac:dyDescent="0.25">
      <c r="EY3735" t="str">
        <f t="shared" si="366"/>
        <v>||||</v>
      </c>
    </row>
    <row r="3736" spans="155:155" x14ac:dyDescent="0.25">
      <c r="EY3736" t="str">
        <f t="shared" si="366"/>
        <v>||||</v>
      </c>
    </row>
    <row r="3737" spans="155:155" x14ac:dyDescent="0.25">
      <c r="EY3737" t="str">
        <f t="shared" si="366"/>
        <v>||||</v>
      </c>
    </row>
    <row r="3738" spans="155:155" x14ac:dyDescent="0.25">
      <c r="EY3738" t="str">
        <f t="shared" si="366"/>
        <v>||||</v>
      </c>
    </row>
    <row r="3739" spans="155:155" x14ac:dyDescent="0.25">
      <c r="EY3739" t="str">
        <f t="shared" si="366"/>
        <v>||||</v>
      </c>
    </row>
    <row r="3740" spans="155:155" x14ac:dyDescent="0.25">
      <c r="EY3740" t="str">
        <f t="shared" si="366"/>
        <v>||||</v>
      </c>
    </row>
    <row r="3741" spans="155:155" x14ac:dyDescent="0.25">
      <c r="EY3741" t="str">
        <f t="shared" si="366"/>
        <v>||||</v>
      </c>
    </row>
    <row r="3742" spans="155:155" x14ac:dyDescent="0.25">
      <c r="EY3742" t="str">
        <f t="shared" si="366"/>
        <v>||||</v>
      </c>
    </row>
    <row r="3743" spans="155:155" x14ac:dyDescent="0.25">
      <c r="EY3743" t="str">
        <f t="shared" si="366"/>
        <v>||||</v>
      </c>
    </row>
    <row r="3744" spans="155:155" x14ac:dyDescent="0.25">
      <c r="EY3744" t="str">
        <f t="shared" si="366"/>
        <v>||||</v>
      </c>
    </row>
    <row r="3745" spans="155:155" x14ac:dyDescent="0.25">
      <c r="EY3745" t="str">
        <f t="shared" si="366"/>
        <v>||||</v>
      </c>
    </row>
    <row r="3746" spans="155:155" x14ac:dyDescent="0.25">
      <c r="EY3746" t="str">
        <f t="shared" si="366"/>
        <v>||||</v>
      </c>
    </row>
    <row r="3747" spans="155:155" x14ac:dyDescent="0.25">
      <c r="EY3747" t="str">
        <f t="shared" si="366"/>
        <v>||||</v>
      </c>
    </row>
    <row r="3748" spans="155:155" x14ac:dyDescent="0.25">
      <c r="EY3748" t="str">
        <f t="shared" si="366"/>
        <v>||||</v>
      </c>
    </row>
    <row r="3749" spans="155:155" x14ac:dyDescent="0.25">
      <c r="EY3749" t="str">
        <f t="shared" si="366"/>
        <v>||||</v>
      </c>
    </row>
    <row r="3750" spans="155:155" x14ac:dyDescent="0.25">
      <c r="EY3750" t="str">
        <f t="shared" si="366"/>
        <v>||||</v>
      </c>
    </row>
    <row r="3751" spans="155:155" x14ac:dyDescent="0.25">
      <c r="EY3751" t="str">
        <f t="shared" si="366"/>
        <v>||||</v>
      </c>
    </row>
    <row r="3752" spans="155:155" x14ac:dyDescent="0.25">
      <c r="EY3752" t="str">
        <f t="shared" si="366"/>
        <v>||||</v>
      </c>
    </row>
    <row r="3753" spans="155:155" x14ac:dyDescent="0.25">
      <c r="EY3753" t="str">
        <f t="shared" si="366"/>
        <v>||||</v>
      </c>
    </row>
    <row r="3754" spans="155:155" x14ac:dyDescent="0.25">
      <c r="EY3754" t="str">
        <f t="shared" si="366"/>
        <v>||||</v>
      </c>
    </row>
    <row r="3755" spans="155:155" x14ac:dyDescent="0.25">
      <c r="EY3755" t="str">
        <f t="shared" si="366"/>
        <v>||||</v>
      </c>
    </row>
    <row r="3756" spans="155:155" x14ac:dyDescent="0.25">
      <c r="EY3756" t="str">
        <f t="shared" si="366"/>
        <v>||||</v>
      </c>
    </row>
    <row r="3757" spans="155:155" x14ac:dyDescent="0.25">
      <c r="EY3757" t="str">
        <f t="shared" si="366"/>
        <v>||||</v>
      </c>
    </row>
    <row r="3758" spans="155:155" x14ac:dyDescent="0.25">
      <c r="EY3758" t="str">
        <f t="shared" si="366"/>
        <v>||||</v>
      </c>
    </row>
    <row r="3759" spans="155:155" x14ac:dyDescent="0.25">
      <c r="EY3759" t="str">
        <f t="shared" si="366"/>
        <v>||||</v>
      </c>
    </row>
    <row r="3760" spans="155:155" x14ac:dyDescent="0.25">
      <c r="EY3760" t="str">
        <f t="shared" si="366"/>
        <v>||||</v>
      </c>
    </row>
    <row r="3761" spans="155:155" x14ac:dyDescent="0.25">
      <c r="EY3761" t="str">
        <f t="shared" si="366"/>
        <v>||||</v>
      </c>
    </row>
    <row r="3762" spans="155:155" x14ac:dyDescent="0.25">
      <c r="EY3762" t="str">
        <f t="shared" si="366"/>
        <v>||||</v>
      </c>
    </row>
    <row r="3763" spans="155:155" x14ac:dyDescent="0.25">
      <c r="EY3763" t="str">
        <f t="shared" si="366"/>
        <v>||||</v>
      </c>
    </row>
    <row r="3764" spans="155:155" x14ac:dyDescent="0.25">
      <c r="EY3764" t="str">
        <f t="shared" si="366"/>
        <v>||||</v>
      </c>
    </row>
    <row r="3765" spans="155:155" x14ac:dyDescent="0.25">
      <c r="EY3765" t="str">
        <f t="shared" si="366"/>
        <v>||||</v>
      </c>
    </row>
    <row r="3766" spans="155:155" x14ac:dyDescent="0.25">
      <c r="EY3766" t="str">
        <f t="shared" si="366"/>
        <v>||||</v>
      </c>
    </row>
    <row r="3767" spans="155:155" x14ac:dyDescent="0.25">
      <c r="EY3767" t="str">
        <f t="shared" si="366"/>
        <v>||||</v>
      </c>
    </row>
    <row r="3768" spans="155:155" x14ac:dyDescent="0.25">
      <c r="EY3768" t="str">
        <f t="shared" si="366"/>
        <v>||||</v>
      </c>
    </row>
    <row r="3769" spans="155:155" x14ac:dyDescent="0.25">
      <c r="EY3769" t="str">
        <f t="shared" si="366"/>
        <v>||||</v>
      </c>
    </row>
    <row r="3770" spans="155:155" x14ac:dyDescent="0.25">
      <c r="EY3770" t="str">
        <f t="shared" si="366"/>
        <v>||||</v>
      </c>
    </row>
    <row r="3771" spans="155:155" x14ac:dyDescent="0.25">
      <c r="EY3771" t="str">
        <f t="shared" si="366"/>
        <v>||||</v>
      </c>
    </row>
    <row r="3772" spans="155:155" x14ac:dyDescent="0.25">
      <c r="EY3772" t="str">
        <f t="shared" si="366"/>
        <v>||||</v>
      </c>
    </row>
    <row r="3773" spans="155:155" x14ac:dyDescent="0.25">
      <c r="EY3773" t="str">
        <f t="shared" si="366"/>
        <v>||||</v>
      </c>
    </row>
    <row r="3774" spans="155:155" x14ac:dyDescent="0.25">
      <c r="EY3774" t="str">
        <f t="shared" si="366"/>
        <v>||||</v>
      </c>
    </row>
    <row r="3775" spans="155:155" x14ac:dyDescent="0.25">
      <c r="EY3775" t="str">
        <f t="shared" si="366"/>
        <v>||||</v>
      </c>
    </row>
    <row r="3776" spans="155:155" x14ac:dyDescent="0.25">
      <c r="EY3776" t="str">
        <f t="shared" si="366"/>
        <v>||||</v>
      </c>
    </row>
    <row r="3777" spans="155:155" x14ac:dyDescent="0.25">
      <c r="EY3777" t="str">
        <f t="shared" si="366"/>
        <v>||||</v>
      </c>
    </row>
    <row r="3778" spans="155:155" x14ac:dyDescent="0.25">
      <c r="EY3778" t="str">
        <f t="shared" si="366"/>
        <v>||||</v>
      </c>
    </row>
    <row r="3779" spans="155:155" x14ac:dyDescent="0.25">
      <c r="EY3779" t="str">
        <f t="shared" si="366"/>
        <v>||||</v>
      </c>
    </row>
    <row r="3780" spans="155:155" x14ac:dyDescent="0.25">
      <c r="EY3780" t="str">
        <f t="shared" si="366"/>
        <v>||||</v>
      </c>
    </row>
    <row r="3781" spans="155:155" x14ac:dyDescent="0.25">
      <c r="EY3781" t="str">
        <f t="shared" si="366"/>
        <v>||||</v>
      </c>
    </row>
    <row r="3782" spans="155:155" x14ac:dyDescent="0.25">
      <c r="EY3782" t="str">
        <f t="shared" si="366"/>
        <v>||||</v>
      </c>
    </row>
    <row r="3783" spans="155:155" x14ac:dyDescent="0.25">
      <c r="EY3783" t="str">
        <f t="shared" si="366"/>
        <v>||||</v>
      </c>
    </row>
    <row r="3784" spans="155:155" x14ac:dyDescent="0.25">
      <c r="EY3784" t="str">
        <f t="shared" ref="EY3784:EY3847" si="367">EZ3784&amp;"|"&amp;FA3784&amp;"|"&amp;FB3784&amp;"|"&amp;FC3784&amp;"|"&amp;FD3784</f>
        <v>||||</v>
      </c>
    </row>
    <row r="3785" spans="155:155" x14ac:dyDescent="0.25">
      <c r="EY3785" t="str">
        <f t="shared" si="367"/>
        <v>||||</v>
      </c>
    </row>
    <row r="3786" spans="155:155" x14ac:dyDescent="0.25">
      <c r="EY3786" t="str">
        <f t="shared" si="367"/>
        <v>||||</v>
      </c>
    </row>
    <row r="3787" spans="155:155" x14ac:dyDescent="0.25">
      <c r="EY3787" t="str">
        <f t="shared" si="367"/>
        <v>||||</v>
      </c>
    </row>
    <row r="3788" spans="155:155" x14ac:dyDescent="0.25">
      <c r="EY3788" t="str">
        <f t="shared" si="367"/>
        <v>||||</v>
      </c>
    </row>
    <row r="3789" spans="155:155" x14ac:dyDescent="0.25">
      <c r="EY3789" t="str">
        <f t="shared" si="367"/>
        <v>||||</v>
      </c>
    </row>
    <row r="3790" spans="155:155" x14ac:dyDescent="0.25">
      <c r="EY3790" t="str">
        <f t="shared" si="367"/>
        <v>||||</v>
      </c>
    </row>
    <row r="3791" spans="155:155" x14ac:dyDescent="0.25">
      <c r="EY3791" t="str">
        <f t="shared" si="367"/>
        <v>||||</v>
      </c>
    </row>
    <row r="3792" spans="155:155" x14ac:dyDescent="0.25">
      <c r="EY3792" t="str">
        <f t="shared" si="367"/>
        <v>||||</v>
      </c>
    </row>
    <row r="3793" spans="155:155" x14ac:dyDescent="0.25">
      <c r="EY3793" t="str">
        <f t="shared" si="367"/>
        <v>||||</v>
      </c>
    </row>
    <row r="3794" spans="155:155" x14ac:dyDescent="0.25">
      <c r="EY3794" t="str">
        <f t="shared" si="367"/>
        <v>||||</v>
      </c>
    </row>
    <row r="3795" spans="155:155" x14ac:dyDescent="0.25">
      <c r="EY3795" t="str">
        <f t="shared" si="367"/>
        <v>||||</v>
      </c>
    </row>
    <row r="3796" spans="155:155" x14ac:dyDescent="0.25">
      <c r="EY3796" t="str">
        <f t="shared" si="367"/>
        <v>||||</v>
      </c>
    </row>
    <row r="3797" spans="155:155" x14ac:dyDescent="0.25">
      <c r="EY3797" t="str">
        <f t="shared" si="367"/>
        <v>||||</v>
      </c>
    </row>
    <row r="3798" spans="155:155" x14ac:dyDescent="0.25">
      <c r="EY3798" t="str">
        <f t="shared" si="367"/>
        <v>||||</v>
      </c>
    </row>
    <row r="3799" spans="155:155" x14ac:dyDescent="0.25">
      <c r="EY3799" t="str">
        <f t="shared" si="367"/>
        <v>||||</v>
      </c>
    </row>
    <row r="3800" spans="155:155" x14ac:dyDescent="0.25">
      <c r="EY3800" t="str">
        <f t="shared" si="367"/>
        <v>||||</v>
      </c>
    </row>
    <row r="3801" spans="155:155" x14ac:dyDescent="0.25">
      <c r="EY3801" t="str">
        <f t="shared" si="367"/>
        <v>||||</v>
      </c>
    </row>
    <row r="3802" spans="155:155" x14ac:dyDescent="0.25">
      <c r="EY3802" t="str">
        <f t="shared" si="367"/>
        <v>||||</v>
      </c>
    </row>
    <row r="3803" spans="155:155" x14ac:dyDescent="0.25">
      <c r="EY3803" t="str">
        <f t="shared" si="367"/>
        <v>||||</v>
      </c>
    </row>
    <row r="3804" spans="155:155" x14ac:dyDescent="0.25">
      <c r="EY3804" t="str">
        <f t="shared" si="367"/>
        <v>||||</v>
      </c>
    </row>
    <row r="3805" spans="155:155" x14ac:dyDescent="0.25">
      <c r="EY3805" t="str">
        <f t="shared" si="367"/>
        <v>||||</v>
      </c>
    </row>
    <row r="3806" spans="155:155" x14ac:dyDescent="0.25">
      <c r="EY3806" t="str">
        <f t="shared" si="367"/>
        <v>||||</v>
      </c>
    </row>
    <row r="3807" spans="155:155" x14ac:dyDescent="0.25">
      <c r="EY3807" t="str">
        <f t="shared" si="367"/>
        <v>||||</v>
      </c>
    </row>
    <row r="3808" spans="155:155" x14ac:dyDescent="0.25">
      <c r="EY3808" t="str">
        <f t="shared" si="367"/>
        <v>||||</v>
      </c>
    </row>
    <row r="3809" spans="155:155" x14ac:dyDescent="0.25">
      <c r="EY3809" t="str">
        <f t="shared" si="367"/>
        <v>||||</v>
      </c>
    </row>
    <row r="3810" spans="155:155" x14ac:dyDescent="0.25">
      <c r="EY3810" t="str">
        <f t="shared" si="367"/>
        <v>||||</v>
      </c>
    </row>
    <row r="3811" spans="155:155" x14ac:dyDescent="0.25">
      <c r="EY3811" t="str">
        <f t="shared" si="367"/>
        <v>||||</v>
      </c>
    </row>
    <row r="3812" spans="155:155" x14ac:dyDescent="0.25">
      <c r="EY3812" t="str">
        <f t="shared" si="367"/>
        <v>||||</v>
      </c>
    </row>
    <row r="3813" spans="155:155" x14ac:dyDescent="0.25">
      <c r="EY3813" t="str">
        <f t="shared" si="367"/>
        <v>||||</v>
      </c>
    </row>
    <row r="3814" spans="155:155" x14ac:dyDescent="0.25">
      <c r="EY3814" t="str">
        <f t="shared" si="367"/>
        <v>||||</v>
      </c>
    </row>
    <row r="3815" spans="155:155" x14ac:dyDescent="0.25">
      <c r="EY3815" t="str">
        <f t="shared" si="367"/>
        <v>||||</v>
      </c>
    </row>
    <row r="3816" spans="155:155" x14ac:dyDescent="0.25">
      <c r="EY3816" t="str">
        <f t="shared" si="367"/>
        <v>||||</v>
      </c>
    </row>
    <row r="3817" spans="155:155" x14ac:dyDescent="0.25">
      <c r="EY3817" t="str">
        <f t="shared" si="367"/>
        <v>||||</v>
      </c>
    </row>
    <row r="3818" spans="155:155" x14ac:dyDescent="0.25">
      <c r="EY3818" t="str">
        <f t="shared" si="367"/>
        <v>||||</v>
      </c>
    </row>
    <row r="3819" spans="155:155" x14ac:dyDescent="0.25">
      <c r="EY3819" t="str">
        <f t="shared" si="367"/>
        <v>||||</v>
      </c>
    </row>
    <row r="3820" spans="155:155" x14ac:dyDescent="0.25">
      <c r="EY3820" t="str">
        <f t="shared" si="367"/>
        <v>||||</v>
      </c>
    </row>
    <row r="3821" spans="155:155" x14ac:dyDescent="0.25">
      <c r="EY3821" t="str">
        <f t="shared" si="367"/>
        <v>||||</v>
      </c>
    </row>
    <row r="3822" spans="155:155" x14ac:dyDescent="0.25">
      <c r="EY3822" t="str">
        <f t="shared" si="367"/>
        <v>||||</v>
      </c>
    </row>
    <row r="3823" spans="155:155" x14ac:dyDescent="0.25">
      <c r="EY3823" t="str">
        <f t="shared" si="367"/>
        <v>||||</v>
      </c>
    </row>
    <row r="3824" spans="155:155" x14ac:dyDescent="0.25">
      <c r="EY3824" t="str">
        <f t="shared" si="367"/>
        <v>||||</v>
      </c>
    </row>
    <row r="3825" spans="155:155" x14ac:dyDescent="0.25">
      <c r="EY3825" t="str">
        <f t="shared" si="367"/>
        <v>||||</v>
      </c>
    </row>
    <row r="3826" spans="155:155" x14ac:dyDescent="0.25">
      <c r="EY3826" t="str">
        <f t="shared" si="367"/>
        <v>||||</v>
      </c>
    </row>
    <row r="3827" spans="155:155" x14ac:dyDescent="0.25">
      <c r="EY3827" t="str">
        <f t="shared" si="367"/>
        <v>||||</v>
      </c>
    </row>
    <row r="3828" spans="155:155" x14ac:dyDescent="0.25">
      <c r="EY3828" t="str">
        <f t="shared" si="367"/>
        <v>||||</v>
      </c>
    </row>
    <row r="3829" spans="155:155" x14ac:dyDescent="0.25">
      <c r="EY3829" t="str">
        <f t="shared" si="367"/>
        <v>||||</v>
      </c>
    </row>
    <row r="3830" spans="155:155" x14ac:dyDescent="0.25">
      <c r="EY3830" t="str">
        <f t="shared" si="367"/>
        <v>||||</v>
      </c>
    </row>
    <row r="3831" spans="155:155" x14ac:dyDescent="0.25">
      <c r="EY3831" t="str">
        <f t="shared" si="367"/>
        <v>||||</v>
      </c>
    </row>
    <row r="3832" spans="155:155" x14ac:dyDescent="0.25">
      <c r="EY3832" t="str">
        <f t="shared" si="367"/>
        <v>||||</v>
      </c>
    </row>
    <row r="3833" spans="155:155" x14ac:dyDescent="0.25">
      <c r="EY3833" t="str">
        <f t="shared" si="367"/>
        <v>||||</v>
      </c>
    </row>
    <row r="3834" spans="155:155" x14ac:dyDescent="0.25">
      <c r="EY3834" t="str">
        <f t="shared" si="367"/>
        <v>||||</v>
      </c>
    </row>
    <row r="3835" spans="155:155" x14ac:dyDescent="0.25">
      <c r="EY3835" t="str">
        <f t="shared" si="367"/>
        <v>||||</v>
      </c>
    </row>
    <row r="3836" spans="155:155" x14ac:dyDescent="0.25">
      <c r="EY3836" t="str">
        <f t="shared" si="367"/>
        <v>||||</v>
      </c>
    </row>
    <row r="3837" spans="155:155" x14ac:dyDescent="0.25">
      <c r="EY3837" t="str">
        <f t="shared" si="367"/>
        <v>||||</v>
      </c>
    </row>
    <row r="3838" spans="155:155" x14ac:dyDescent="0.25">
      <c r="EY3838" t="str">
        <f t="shared" si="367"/>
        <v>||||</v>
      </c>
    </row>
    <row r="3839" spans="155:155" x14ac:dyDescent="0.25">
      <c r="EY3839" t="str">
        <f t="shared" si="367"/>
        <v>||||</v>
      </c>
    </row>
    <row r="3840" spans="155:155" x14ac:dyDescent="0.25">
      <c r="EY3840" t="str">
        <f t="shared" si="367"/>
        <v>||||</v>
      </c>
    </row>
    <row r="3841" spans="155:155" x14ac:dyDescent="0.25">
      <c r="EY3841" t="str">
        <f t="shared" si="367"/>
        <v>||||</v>
      </c>
    </row>
    <row r="3842" spans="155:155" x14ac:dyDescent="0.25">
      <c r="EY3842" t="str">
        <f t="shared" si="367"/>
        <v>||||</v>
      </c>
    </row>
    <row r="3843" spans="155:155" x14ac:dyDescent="0.25">
      <c r="EY3843" t="str">
        <f t="shared" si="367"/>
        <v>||||</v>
      </c>
    </row>
    <row r="3844" spans="155:155" x14ac:dyDescent="0.25">
      <c r="EY3844" t="str">
        <f t="shared" si="367"/>
        <v>||||</v>
      </c>
    </row>
    <row r="3845" spans="155:155" x14ac:dyDescent="0.25">
      <c r="EY3845" t="str">
        <f t="shared" si="367"/>
        <v>||||</v>
      </c>
    </row>
    <row r="3846" spans="155:155" x14ac:dyDescent="0.25">
      <c r="EY3846" t="str">
        <f t="shared" si="367"/>
        <v>||||</v>
      </c>
    </row>
    <row r="3847" spans="155:155" x14ac:dyDescent="0.25">
      <c r="EY3847" t="str">
        <f t="shared" si="367"/>
        <v>||||</v>
      </c>
    </row>
    <row r="3848" spans="155:155" x14ac:dyDescent="0.25">
      <c r="EY3848" t="str">
        <f t="shared" ref="EY3848:EY3911" si="368">EZ3848&amp;"|"&amp;FA3848&amp;"|"&amp;FB3848&amp;"|"&amp;FC3848&amp;"|"&amp;FD3848</f>
        <v>||||</v>
      </c>
    </row>
    <row r="3849" spans="155:155" x14ac:dyDescent="0.25">
      <c r="EY3849" t="str">
        <f t="shared" si="368"/>
        <v>||||</v>
      </c>
    </row>
    <row r="3850" spans="155:155" x14ac:dyDescent="0.25">
      <c r="EY3850" t="str">
        <f t="shared" si="368"/>
        <v>||||</v>
      </c>
    </row>
    <row r="3851" spans="155:155" x14ac:dyDescent="0.25">
      <c r="EY3851" t="str">
        <f t="shared" si="368"/>
        <v>||||</v>
      </c>
    </row>
    <row r="3852" spans="155:155" x14ac:dyDescent="0.25">
      <c r="EY3852" t="str">
        <f t="shared" si="368"/>
        <v>||||</v>
      </c>
    </row>
    <row r="3853" spans="155:155" x14ac:dyDescent="0.25">
      <c r="EY3853" t="str">
        <f t="shared" si="368"/>
        <v>||||</v>
      </c>
    </row>
    <row r="3854" spans="155:155" x14ac:dyDescent="0.25">
      <c r="EY3854" t="str">
        <f t="shared" si="368"/>
        <v>||||</v>
      </c>
    </row>
    <row r="3855" spans="155:155" x14ac:dyDescent="0.25">
      <c r="EY3855" t="str">
        <f t="shared" si="368"/>
        <v>||||</v>
      </c>
    </row>
    <row r="3856" spans="155:155" x14ac:dyDescent="0.25">
      <c r="EY3856" t="str">
        <f t="shared" si="368"/>
        <v>||||</v>
      </c>
    </row>
    <row r="3857" spans="155:155" x14ac:dyDescent="0.25">
      <c r="EY3857" t="str">
        <f t="shared" si="368"/>
        <v>||||</v>
      </c>
    </row>
    <row r="3858" spans="155:155" x14ac:dyDescent="0.25">
      <c r="EY3858" t="str">
        <f t="shared" si="368"/>
        <v>||||</v>
      </c>
    </row>
    <row r="3859" spans="155:155" x14ac:dyDescent="0.25">
      <c r="EY3859" t="str">
        <f t="shared" si="368"/>
        <v>||||</v>
      </c>
    </row>
    <row r="3860" spans="155:155" x14ac:dyDescent="0.25">
      <c r="EY3860" t="str">
        <f t="shared" si="368"/>
        <v>||||</v>
      </c>
    </row>
    <row r="3861" spans="155:155" x14ac:dyDescent="0.25">
      <c r="EY3861" t="str">
        <f t="shared" si="368"/>
        <v>||||</v>
      </c>
    </row>
    <row r="3862" spans="155:155" x14ac:dyDescent="0.25">
      <c r="EY3862" t="str">
        <f t="shared" si="368"/>
        <v>||||</v>
      </c>
    </row>
    <row r="3863" spans="155:155" x14ac:dyDescent="0.25">
      <c r="EY3863" t="str">
        <f t="shared" si="368"/>
        <v>||||</v>
      </c>
    </row>
    <row r="3864" spans="155:155" x14ac:dyDescent="0.25">
      <c r="EY3864" t="str">
        <f t="shared" si="368"/>
        <v>||||</v>
      </c>
    </row>
    <row r="3865" spans="155:155" x14ac:dyDescent="0.25">
      <c r="EY3865" t="str">
        <f t="shared" si="368"/>
        <v>||||</v>
      </c>
    </row>
    <row r="3866" spans="155:155" x14ac:dyDescent="0.25">
      <c r="EY3866" t="str">
        <f t="shared" si="368"/>
        <v>||||</v>
      </c>
    </row>
    <row r="3867" spans="155:155" x14ac:dyDescent="0.25">
      <c r="EY3867" t="str">
        <f t="shared" si="368"/>
        <v>||||</v>
      </c>
    </row>
    <row r="3868" spans="155:155" x14ac:dyDescent="0.25">
      <c r="EY3868" t="str">
        <f t="shared" si="368"/>
        <v>||||</v>
      </c>
    </row>
    <row r="3869" spans="155:155" x14ac:dyDescent="0.25">
      <c r="EY3869" t="str">
        <f t="shared" si="368"/>
        <v>||||</v>
      </c>
    </row>
    <row r="3870" spans="155:155" x14ac:dyDescent="0.25">
      <c r="EY3870" t="str">
        <f t="shared" si="368"/>
        <v>||||</v>
      </c>
    </row>
    <row r="3871" spans="155:155" x14ac:dyDescent="0.25">
      <c r="EY3871" t="str">
        <f t="shared" si="368"/>
        <v>||||</v>
      </c>
    </row>
    <row r="3872" spans="155:155" x14ac:dyDescent="0.25">
      <c r="EY3872" t="str">
        <f t="shared" si="368"/>
        <v>||||</v>
      </c>
    </row>
    <row r="3873" spans="155:155" x14ac:dyDescent="0.25">
      <c r="EY3873" t="str">
        <f t="shared" si="368"/>
        <v>||||</v>
      </c>
    </row>
    <row r="3874" spans="155:155" x14ac:dyDescent="0.25">
      <c r="EY3874" t="str">
        <f t="shared" si="368"/>
        <v>||||</v>
      </c>
    </row>
    <row r="3875" spans="155:155" x14ac:dyDescent="0.25">
      <c r="EY3875" t="str">
        <f t="shared" si="368"/>
        <v>||||</v>
      </c>
    </row>
    <row r="3876" spans="155:155" x14ac:dyDescent="0.25">
      <c r="EY3876" t="str">
        <f t="shared" si="368"/>
        <v>||||</v>
      </c>
    </row>
    <row r="3877" spans="155:155" x14ac:dyDescent="0.25">
      <c r="EY3877" t="str">
        <f t="shared" si="368"/>
        <v>||||</v>
      </c>
    </row>
    <row r="3878" spans="155:155" x14ac:dyDescent="0.25">
      <c r="EY3878" t="str">
        <f t="shared" si="368"/>
        <v>||||</v>
      </c>
    </row>
    <row r="3879" spans="155:155" x14ac:dyDescent="0.25">
      <c r="EY3879" t="str">
        <f t="shared" si="368"/>
        <v>||||</v>
      </c>
    </row>
    <row r="3880" spans="155:155" x14ac:dyDescent="0.25">
      <c r="EY3880" t="str">
        <f t="shared" si="368"/>
        <v>||||</v>
      </c>
    </row>
    <row r="3881" spans="155:155" x14ac:dyDescent="0.25">
      <c r="EY3881" t="str">
        <f t="shared" si="368"/>
        <v>||||</v>
      </c>
    </row>
    <row r="3882" spans="155:155" x14ac:dyDescent="0.25">
      <c r="EY3882" t="str">
        <f t="shared" si="368"/>
        <v>||||</v>
      </c>
    </row>
    <row r="3883" spans="155:155" x14ac:dyDescent="0.25">
      <c r="EY3883" t="str">
        <f t="shared" si="368"/>
        <v>||||</v>
      </c>
    </row>
    <row r="3884" spans="155:155" x14ac:dyDescent="0.25">
      <c r="EY3884" t="str">
        <f t="shared" si="368"/>
        <v>||||</v>
      </c>
    </row>
    <row r="3885" spans="155:155" x14ac:dyDescent="0.25">
      <c r="EY3885" t="str">
        <f t="shared" si="368"/>
        <v>||||</v>
      </c>
    </row>
    <row r="3886" spans="155:155" x14ac:dyDescent="0.25">
      <c r="EY3886" t="str">
        <f t="shared" si="368"/>
        <v>||||</v>
      </c>
    </row>
    <row r="3887" spans="155:155" x14ac:dyDescent="0.25">
      <c r="EY3887" t="str">
        <f t="shared" si="368"/>
        <v>||||</v>
      </c>
    </row>
    <row r="3888" spans="155:155" x14ac:dyDescent="0.25">
      <c r="EY3888" t="str">
        <f t="shared" si="368"/>
        <v>||||</v>
      </c>
    </row>
    <row r="3889" spans="155:155" x14ac:dyDescent="0.25">
      <c r="EY3889" t="str">
        <f t="shared" si="368"/>
        <v>||||</v>
      </c>
    </row>
    <row r="3890" spans="155:155" x14ac:dyDescent="0.25">
      <c r="EY3890" t="str">
        <f t="shared" si="368"/>
        <v>||||</v>
      </c>
    </row>
    <row r="3891" spans="155:155" x14ac:dyDescent="0.25">
      <c r="EY3891" t="str">
        <f t="shared" si="368"/>
        <v>||||</v>
      </c>
    </row>
    <row r="3892" spans="155:155" x14ac:dyDescent="0.25">
      <c r="EY3892" t="str">
        <f t="shared" si="368"/>
        <v>||||</v>
      </c>
    </row>
    <row r="3893" spans="155:155" x14ac:dyDescent="0.25">
      <c r="EY3893" t="str">
        <f t="shared" si="368"/>
        <v>||||</v>
      </c>
    </row>
    <row r="3894" spans="155:155" x14ac:dyDescent="0.25">
      <c r="EY3894" t="str">
        <f t="shared" si="368"/>
        <v>||||</v>
      </c>
    </row>
    <row r="3895" spans="155:155" x14ac:dyDescent="0.25">
      <c r="EY3895" t="str">
        <f t="shared" si="368"/>
        <v>||||</v>
      </c>
    </row>
    <row r="3896" spans="155:155" x14ac:dyDescent="0.25">
      <c r="EY3896" t="str">
        <f t="shared" si="368"/>
        <v>||||</v>
      </c>
    </row>
    <row r="3897" spans="155:155" x14ac:dyDescent="0.25">
      <c r="EY3897" t="str">
        <f t="shared" si="368"/>
        <v>||||</v>
      </c>
    </row>
    <row r="3898" spans="155:155" x14ac:dyDescent="0.25">
      <c r="EY3898" t="str">
        <f t="shared" si="368"/>
        <v>||||</v>
      </c>
    </row>
    <row r="3899" spans="155:155" x14ac:dyDescent="0.25">
      <c r="EY3899" t="str">
        <f t="shared" si="368"/>
        <v>||||</v>
      </c>
    </row>
    <row r="3900" spans="155:155" x14ac:dyDescent="0.25">
      <c r="EY3900" t="str">
        <f t="shared" si="368"/>
        <v>||||</v>
      </c>
    </row>
    <row r="3901" spans="155:155" x14ac:dyDescent="0.25">
      <c r="EY3901" t="str">
        <f t="shared" si="368"/>
        <v>||||</v>
      </c>
    </row>
    <row r="3902" spans="155:155" x14ac:dyDescent="0.25">
      <c r="EY3902" t="str">
        <f t="shared" si="368"/>
        <v>||||</v>
      </c>
    </row>
    <row r="3903" spans="155:155" x14ac:dyDescent="0.25">
      <c r="EY3903" t="str">
        <f t="shared" si="368"/>
        <v>||||</v>
      </c>
    </row>
    <row r="3904" spans="155:155" x14ac:dyDescent="0.25">
      <c r="EY3904" t="str">
        <f t="shared" si="368"/>
        <v>||||</v>
      </c>
    </row>
    <row r="3905" spans="155:155" x14ac:dyDescent="0.25">
      <c r="EY3905" t="str">
        <f t="shared" si="368"/>
        <v>||||</v>
      </c>
    </row>
    <row r="3906" spans="155:155" x14ac:dyDescent="0.25">
      <c r="EY3906" t="str">
        <f t="shared" si="368"/>
        <v>||||</v>
      </c>
    </row>
    <row r="3907" spans="155:155" x14ac:dyDescent="0.25">
      <c r="EY3907" t="str">
        <f t="shared" si="368"/>
        <v>||||</v>
      </c>
    </row>
    <row r="3908" spans="155:155" x14ac:dyDescent="0.25">
      <c r="EY3908" t="str">
        <f t="shared" si="368"/>
        <v>||||</v>
      </c>
    </row>
    <row r="3909" spans="155:155" x14ac:dyDescent="0.25">
      <c r="EY3909" t="str">
        <f t="shared" si="368"/>
        <v>||||</v>
      </c>
    </row>
    <row r="3910" spans="155:155" x14ac:dyDescent="0.25">
      <c r="EY3910" t="str">
        <f t="shared" si="368"/>
        <v>||||</v>
      </c>
    </row>
    <row r="3911" spans="155:155" x14ac:dyDescent="0.25">
      <c r="EY3911" t="str">
        <f t="shared" si="368"/>
        <v>||||</v>
      </c>
    </row>
    <row r="3912" spans="155:155" x14ac:dyDescent="0.25">
      <c r="EY3912" t="str">
        <f t="shared" ref="EY3912:EY3975" si="369">EZ3912&amp;"|"&amp;FA3912&amp;"|"&amp;FB3912&amp;"|"&amp;FC3912&amp;"|"&amp;FD3912</f>
        <v>||||</v>
      </c>
    </row>
    <row r="3913" spans="155:155" x14ac:dyDescent="0.25">
      <c r="EY3913" t="str">
        <f t="shared" si="369"/>
        <v>||||</v>
      </c>
    </row>
    <row r="3914" spans="155:155" x14ac:dyDescent="0.25">
      <c r="EY3914" t="str">
        <f t="shared" si="369"/>
        <v>||||</v>
      </c>
    </row>
    <row r="3915" spans="155:155" x14ac:dyDescent="0.25">
      <c r="EY3915" t="str">
        <f t="shared" si="369"/>
        <v>||||</v>
      </c>
    </row>
    <row r="3916" spans="155:155" x14ac:dyDescent="0.25">
      <c r="EY3916" t="str">
        <f t="shared" si="369"/>
        <v>||||</v>
      </c>
    </row>
    <row r="3917" spans="155:155" x14ac:dyDescent="0.25">
      <c r="EY3917" t="str">
        <f t="shared" si="369"/>
        <v>||||</v>
      </c>
    </row>
    <row r="3918" spans="155:155" x14ac:dyDescent="0.25">
      <c r="EY3918" t="str">
        <f t="shared" si="369"/>
        <v>||||</v>
      </c>
    </row>
    <row r="3919" spans="155:155" x14ac:dyDescent="0.25">
      <c r="EY3919" t="str">
        <f t="shared" si="369"/>
        <v>||||</v>
      </c>
    </row>
    <row r="3920" spans="155:155" x14ac:dyDescent="0.25">
      <c r="EY3920" t="str">
        <f t="shared" si="369"/>
        <v>||||</v>
      </c>
    </row>
    <row r="3921" spans="155:155" x14ac:dyDescent="0.25">
      <c r="EY3921" t="str">
        <f t="shared" si="369"/>
        <v>||||</v>
      </c>
    </row>
    <row r="3922" spans="155:155" x14ac:dyDescent="0.25">
      <c r="EY3922" t="str">
        <f t="shared" si="369"/>
        <v>||||</v>
      </c>
    </row>
    <row r="3923" spans="155:155" x14ac:dyDescent="0.25">
      <c r="EY3923" t="str">
        <f t="shared" si="369"/>
        <v>||||</v>
      </c>
    </row>
    <row r="3924" spans="155:155" x14ac:dyDescent="0.25">
      <c r="EY3924" t="str">
        <f t="shared" si="369"/>
        <v>||||</v>
      </c>
    </row>
    <row r="3925" spans="155:155" x14ac:dyDescent="0.25">
      <c r="EY3925" t="str">
        <f t="shared" si="369"/>
        <v>||||</v>
      </c>
    </row>
    <row r="3926" spans="155:155" x14ac:dyDescent="0.25">
      <c r="EY3926" t="str">
        <f t="shared" si="369"/>
        <v>||||</v>
      </c>
    </row>
    <row r="3927" spans="155:155" x14ac:dyDescent="0.25">
      <c r="EY3927" t="str">
        <f t="shared" si="369"/>
        <v>||||</v>
      </c>
    </row>
    <row r="3928" spans="155:155" x14ac:dyDescent="0.25">
      <c r="EY3928" t="str">
        <f t="shared" si="369"/>
        <v>||||</v>
      </c>
    </row>
    <row r="3929" spans="155:155" x14ac:dyDescent="0.25">
      <c r="EY3929" t="str">
        <f t="shared" si="369"/>
        <v>||||</v>
      </c>
    </row>
    <row r="3930" spans="155:155" x14ac:dyDescent="0.25">
      <c r="EY3930" t="str">
        <f t="shared" si="369"/>
        <v>||||</v>
      </c>
    </row>
    <row r="3931" spans="155:155" x14ac:dyDescent="0.25">
      <c r="EY3931" t="str">
        <f t="shared" si="369"/>
        <v>||||</v>
      </c>
    </row>
    <row r="3932" spans="155:155" x14ac:dyDescent="0.25">
      <c r="EY3932" t="str">
        <f t="shared" si="369"/>
        <v>||||</v>
      </c>
    </row>
    <row r="3933" spans="155:155" x14ac:dyDescent="0.25">
      <c r="EY3933" t="str">
        <f t="shared" si="369"/>
        <v>||||</v>
      </c>
    </row>
    <row r="3934" spans="155:155" x14ac:dyDescent="0.25">
      <c r="EY3934" t="str">
        <f t="shared" si="369"/>
        <v>||||</v>
      </c>
    </row>
    <row r="3935" spans="155:155" x14ac:dyDescent="0.25">
      <c r="EY3935" t="str">
        <f t="shared" si="369"/>
        <v>||||</v>
      </c>
    </row>
    <row r="3936" spans="155:155" x14ac:dyDescent="0.25">
      <c r="EY3936" t="str">
        <f t="shared" si="369"/>
        <v>||||</v>
      </c>
    </row>
    <row r="3937" spans="155:155" x14ac:dyDescent="0.25">
      <c r="EY3937" t="str">
        <f t="shared" si="369"/>
        <v>||||</v>
      </c>
    </row>
    <row r="3938" spans="155:155" x14ac:dyDescent="0.25">
      <c r="EY3938" t="str">
        <f t="shared" si="369"/>
        <v>||||</v>
      </c>
    </row>
    <row r="3939" spans="155:155" x14ac:dyDescent="0.25">
      <c r="EY3939" t="str">
        <f t="shared" si="369"/>
        <v>||||</v>
      </c>
    </row>
    <row r="3940" spans="155:155" x14ac:dyDescent="0.25">
      <c r="EY3940" t="str">
        <f t="shared" si="369"/>
        <v>||||</v>
      </c>
    </row>
    <row r="3941" spans="155:155" x14ac:dyDescent="0.25">
      <c r="EY3941" t="str">
        <f t="shared" si="369"/>
        <v>||||</v>
      </c>
    </row>
    <row r="3942" spans="155:155" x14ac:dyDescent="0.25">
      <c r="EY3942" t="str">
        <f t="shared" si="369"/>
        <v>||||</v>
      </c>
    </row>
    <row r="3943" spans="155:155" x14ac:dyDescent="0.25">
      <c r="EY3943" t="str">
        <f t="shared" si="369"/>
        <v>||||</v>
      </c>
    </row>
    <row r="3944" spans="155:155" x14ac:dyDescent="0.25">
      <c r="EY3944" t="str">
        <f t="shared" si="369"/>
        <v>||||</v>
      </c>
    </row>
    <row r="3945" spans="155:155" x14ac:dyDescent="0.25">
      <c r="EY3945" t="str">
        <f t="shared" si="369"/>
        <v>||||</v>
      </c>
    </row>
    <row r="3946" spans="155:155" x14ac:dyDescent="0.25">
      <c r="EY3946" t="str">
        <f t="shared" si="369"/>
        <v>||||</v>
      </c>
    </row>
    <row r="3947" spans="155:155" x14ac:dyDescent="0.25">
      <c r="EY3947" t="str">
        <f t="shared" si="369"/>
        <v>||||</v>
      </c>
    </row>
    <row r="3948" spans="155:155" x14ac:dyDescent="0.25">
      <c r="EY3948" t="str">
        <f t="shared" si="369"/>
        <v>||||</v>
      </c>
    </row>
    <row r="3949" spans="155:155" x14ac:dyDescent="0.25">
      <c r="EY3949" t="str">
        <f t="shared" si="369"/>
        <v>||||</v>
      </c>
    </row>
    <row r="3950" spans="155:155" x14ac:dyDescent="0.25">
      <c r="EY3950" t="str">
        <f t="shared" si="369"/>
        <v>||||</v>
      </c>
    </row>
    <row r="3951" spans="155:155" x14ac:dyDescent="0.25">
      <c r="EY3951" t="str">
        <f t="shared" si="369"/>
        <v>||||</v>
      </c>
    </row>
    <row r="3952" spans="155:155" x14ac:dyDescent="0.25">
      <c r="EY3952" t="str">
        <f t="shared" si="369"/>
        <v>||||</v>
      </c>
    </row>
    <row r="3953" spans="155:155" x14ac:dyDescent="0.25">
      <c r="EY3953" t="str">
        <f t="shared" si="369"/>
        <v>||||</v>
      </c>
    </row>
    <row r="3954" spans="155:155" x14ac:dyDescent="0.25">
      <c r="EY3954" t="str">
        <f t="shared" si="369"/>
        <v>||||</v>
      </c>
    </row>
    <row r="3955" spans="155:155" x14ac:dyDescent="0.25">
      <c r="EY3955" t="str">
        <f t="shared" si="369"/>
        <v>||||</v>
      </c>
    </row>
    <row r="3956" spans="155:155" x14ac:dyDescent="0.25">
      <c r="EY3956" t="str">
        <f t="shared" si="369"/>
        <v>||||</v>
      </c>
    </row>
    <row r="3957" spans="155:155" x14ac:dyDescent="0.25">
      <c r="EY3957" t="str">
        <f t="shared" si="369"/>
        <v>||||</v>
      </c>
    </row>
    <row r="3958" spans="155:155" x14ac:dyDescent="0.25">
      <c r="EY3958" t="str">
        <f t="shared" si="369"/>
        <v>||||</v>
      </c>
    </row>
    <row r="3959" spans="155:155" x14ac:dyDescent="0.25">
      <c r="EY3959" t="str">
        <f t="shared" si="369"/>
        <v>||||</v>
      </c>
    </row>
    <row r="3960" spans="155:155" x14ac:dyDescent="0.25">
      <c r="EY3960" t="str">
        <f t="shared" si="369"/>
        <v>||||</v>
      </c>
    </row>
    <row r="3961" spans="155:155" x14ac:dyDescent="0.25">
      <c r="EY3961" t="str">
        <f t="shared" si="369"/>
        <v>||||</v>
      </c>
    </row>
    <row r="3962" spans="155:155" x14ac:dyDescent="0.25">
      <c r="EY3962" t="str">
        <f t="shared" si="369"/>
        <v>||||</v>
      </c>
    </row>
    <row r="3963" spans="155:155" x14ac:dyDescent="0.25">
      <c r="EY3963" t="str">
        <f t="shared" si="369"/>
        <v>||||</v>
      </c>
    </row>
    <row r="3964" spans="155:155" x14ac:dyDescent="0.25">
      <c r="EY3964" t="str">
        <f t="shared" si="369"/>
        <v>||||</v>
      </c>
    </row>
    <row r="3965" spans="155:155" x14ac:dyDescent="0.25">
      <c r="EY3965" t="str">
        <f t="shared" si="369"/>
        <v>||||</v>
      </c>
    </row>
    <row r="3966" spans="155:155" x14ac:dyDescent="0.25">
      <c r="EY3966" t="str">
        <f t="shared" si="369"/>
        <v>||||</v>
      </c>
    </row>
    <row r="3967" spans="155:155" x14ac:dyDescent="0.25">
      <c r="EY3967" t="str">
        <f t="shared" si="369"/>
        <v>||||</v>
      </c>
    </row>
    <row r="3968" spans="155:155" x14ac:dyDescent="0.25">
      <c r="EY3968" t="str">
        <f t="shared" si="369"/>
        <v>||||</v>
      </c>
    </row>
    <row r="3969" spans="155:155" x14ac:dyDescent="0.25">
      <c r="EY3969" t="str">
        <f t="shared" si="369"/>
        <v>||||</v>
      </c>
    </row>
    <row r="3970" spans="155:155" x14ac:dyDescent="0.25">
      <c r="EY3970" t="str">
        <f t="shared" si="369"/>
        <v>||||</v>
      </c>
    </row>
    <row r="3971" spans="155:155" x14ac:dyDescent="0.25">
      <c r="EY3971" t="str">
        <f t="shared" si="369"/>
        <v>||||</v>
      </c>
    </row>
    <row r="3972" spans="155:155" x14ac:dyDescent="0.25">
      <c r="EY3972" t="str">
        <f t="shared" si="369"/>
        <v>||||</v>
      </c>
    </row>
    <row r="3973" spans="155:155" x14ac:dyDescent="0.25">
      <c r="EY3973" t="str">
        <f t="shared" si="369"/>
        <v>||||</v>
      </c>
    </row>
    <row r="3974" spans="155:155" x14ac:dyDescent="0.25">
      <c r="EY3974" t="str">
        <f t="shared" si="369"/>
        <v>||||</v>
      </c>
    </row>
    <row r="3975" spans="155:155" x14ac:dyDescent="0.25">
      <c r="EY3975" t="str">
        <f t="shared" si="369"/>
        <v>||||</v>
      </c>
    </row>
    <row r="3976" spans="155:155" x14ac:dyDescent="0.25">
      <c r="EY3976" t="str">
        <f t="shared" ref="EY3976:EY4039" si="370">EZ3976&amp;"|"&amp;FA3976&amp;"|"&amp;FB3976&amp;"|"&amp;FC3976&amp;"|"&amp;FD3976</f>
        <v>||||</v>
      </c>
    </row>
    <row r="3977" spans="155:155" x14ac:dyDescent="0.25">
      <c r="EY3977" t="str">
        <f t="shared" si="370"/>
        <v>||||</v>
      </c>
    </row>
    <row r="3978" spans="155:155" x14ac:dyDescent="0.25">
      <c r="EY3978" t="str">
        <f t="shared" si="370"/>
        <v>||||</v>
      </c>
    </row>
    <row r="3979" spans="155:155" x14ac:dyDescent="0.25">
      <c r="EY3979" t="str">
        <f t="shared" si="370"/>
        <v>||||</v>
      </c>
    </row>
    <row r="3980" spans="155:155" x14ac:dyDescent="0.25">
      <c r="EY3980" t="str">
        <f t="shared" si="370"/>
        <v>||||</v>
      </c>
    </row>
    <row r="3981" spans="155:155" x14ac:dyDescent="0.25">
      <c r="EY3981" t="str">
        <f t="shared" si="370"/>
        <v>||||</v>
      </c>
    </row>
    <row r="3982" spans="155:155" x14ac:dyDescent="0.25">
      <c r="EY3982" t="str">
        <f t="shared" si="370"/>
        <v>||||</v>
      </c>
    </row>
    <row r="3983" spans="155:155" x14ac:dyDescent="0.25">
      <c r="EY3983" t="str">
        <f t="shared" si="370"/>
        <v>||||</v>
      </c>
    </row>
    <row r="3984" spans="155:155" x14ac:dyDescent="0.25">
      <c r="EY3984" t="str">
        <f t="shared" si="370"/>
        <v>||||</v>
      </c>
    </row>
    <row r="3985" spans="155:155" x14ac:dyDescent="0.25">
      <c r="EY3985" t="str">
        <f t="shared" si="370"/>
        <v>||||</v>
      </c>
    </row>
    <row r="3986" spans="155:155" x14ac:dyDescent="0.25">
      <c r="EY3986" t="str">
        <f t="shared" si="370"/>
        <v>||||</v>
      </c>
    </row>
    <row r="3987" spans="155:155" x14ac:dyDescent="0.25">
      <c r="EY3987" t="str">
        <f t="shared" si="370"/>
        <v>||||</v>
      </c>
    </row>
    <row r="3988" spans="155:155" x14ac:dyDescent="0.25">
      <c r="EY3988" t="str">
        <f t="shared" si="370"/>
        <v>||||</v>
      </c>
    </row>
    <row r="3989" spans="155:155" x14ac:dyDescent="0.25">
      <c r="EY3989" t="str">
        <f t="shared" si="370"/>
        <v>||||</v>
      </c>
    </row>
    <row r="3990" spans="155:155" x14ac:dyDescent="0.25">
      <c r="EY3990" t="str">
        <f t="shared" si="370"/>
        <v>||||</v>
      </c>
    </row>
    <row r="3991" spans="155:155" x14ac:dyDescent="0.25">
      <c r="EY3991" t="str">
        <f t="shared" si="370"/>
        <v>||||</v>
      </c>
    </row>
    <row r="3992" spans="155:155" x14ac:dyDescent="0.25">
      <c r="EY3992" t="str">
        <f t="shared" si="370"/>
        <v>||||</v>
      </c>
    </row>
    <row r="3993" spans="155:155" x14ac:dyDescent="0.25">
      <c r="EY3993" t="str">
        <f t="shared" si="370"/>
        <v>||||</v>
      </c>
    </row>
    <row r="3994" spans="155:155" x14ac:dyDescent="0.25">
      <c r="EY3994" t="str">
        <f t="shared" si="370"/>
        <v>||||</v>
      </c>
    </row>
    <row r="3995" spans="155:155" x14ac:dyDescent="0.25">
      <c r="EY3995" t="str">
        <f t="shared" si="370"/>
        <v>||||</v>
      </c>
    </row>
    <row r="3996" spans="155:155" x14ac:dyDescent="0.25">
      <c r="EY3996" t="str">
        <f t="shared" si="370"/>
        <v>||||</v>
      </c>
    </row>
    <row r="3997" spans="155:155" x14ac:dyDescent="0.25">
      <c r="EY3997" t="str">
        <f t="shared" si="370"/>
        <v>||||</v>
      </c>
    </row>
    <row r="3998" spans="155:155" x14ac:dyDescent="0.25">
      <c r="EY3998" t="str">
        <f t="shared" si="370"/>
        <v>||||</v>
      </c>
    </row>
    <row r="3999" spans="155:155" x14ac:dyDescent="0.25">
      <c r="EY3999" t="str">
        <f t="shared" si="370"/>
        <v>||||</v>
      </c>
    </row>
    <row r="4000" spans="155:155" x14ac:dyDescent="0.25">
      <c r="EY4000" t="str">
        <f t="shared" si="370"/>
        <v>||||</v>
      </c>
    </row>
    <row r="4001" spans="155:155" x14ac:dyDescent="0.25">
      <c r="EY4001" t="str">
        <f t="shared" si="370"/>
        <v>||||</v>
      </c>
    </row>
    <row r="4002" spans="155:155" x14ac:dyDescent="0.25">
      <c r="EY4002" t="str">
        <f t="shared" si="370"/>
        <v>||||</v>
      </c>
    </row>
    <row r="4003" spans="155:155" x14ac:dyDescent="0.25">
      <c r="EY4003" t="str">
        <f t="shared" si="370"/>
        <v>||||</v>
      </c>
    </row>
    <row r="4004" spans="155:155" x14ac:dyDescent="0.25">
      <c r="EY4004" t="str">
        <f t="shared" si="370"/>
        <v>||||</v>
      </c>
    </row>
    <row r="4005" spans="155:155" x14ac:dyDescent="0.25">
      <c r="EY4005" t="str">
        <f t="shared" si="370"/>
        <v>||||</v>
      </c>
    </row>
    <row r="4006" spans="155:155" x14ac:dyDescent="0.25">
      <c r="EY4006" t="str">
        <f t="shared" si="370"/>
        <v>||||</v>
      </c>
    </row>
    <row r="4007" spans="155:155" x14ac:dyDescent="0.25">
      <c r="EY4007" t="str">
        <f t="shared" si="370"/>
        <v>||||</v>
      </c>
    </row>
    <row r="4008" spans="155:155" x14ac:dyDescent="0.25">
      <c r="EY4008" t="str">
        <f t="shared" si="370"/>
        <v>||||</v>
      </c>
    </row>
    <row r="4009" spans="155:155" x14ac:dyDescent="0.25">
      <c r="EY4009" t="str">
        <f t="shared" si="370"/>
        <v>||||</v>
      </c>
    </row>
    <row r="4010" spans="155:155" x14ac:dyDescent="0.25">
      <c r="EY4010" t="str">
        <f t="shared" si="370"/>
        <v>||||</v>
      </c>
    </row>
    <row r="4011" spans="155:155" x14ac:dyDescent="0.25">
      <c r="EY4011" t="str">
        <f t="shared" si="370"/>
        <v>||||</v>
      </c>
    </row>
    <row r="4012" spans="155:155" x14ac:dyDescent="0.25">
      <c r="EY4012" t="str">
        <f t="shared" si="370"/>
        <v>||||</v>
      </c>
    </row>
    <row r="4013" spans="155:155" x14ac:dyDescent="0.25">
      <c r="EY4013" t="str">
        <f t="shared" si="370"/>
        <v>||||</v>
      </c>
    </row>
    <row r="4014" spans="155:155" x14ac:dyDescent="0.25">
      <c r="EY4014" t="str">
        <f t="shared" si="370"/>
        <v>||||</v>
      </c>
    </row>
    <row r="4015" spans="155:155" x14ac:dyDescent="0.25">
      <c r="EY4015" t="str">
        <f t="shared" si="370"/>
        <v>||||</v>
      </c>
    </row>
    <row r="4016" spans="155:155" x14ac:dyDescent="0.25">
      <c r="EY4016" t="str">
        <f t="shared" si="370"/>
        <v>||||</v>
      </c>
    </row>
    <row r="4017" spans="155:155" x14ac:dyDescent="0.25">
      <c r="EY4017" t="str">
        <f t="shared" si="370"/>
        <v>||||</v>
      </c>
    </row>
    <row r="4018" spans="155:155" x14ac:dyDescent="0.25">
      <c r="EY4018" t="str">
        <f t="shared" si="370"/>
        <v>||||</v>
      </c>
    </row>
    <row r="4019" spans="155:155" x14ac:dyDescent="0.25">
      <c r="EY4019" t="str">
        <f t="shared" si="370"/>
        <v>||||</v>
      </c>
    </row>
    <row r="4020" spans="155:155" x14ac:dyDescent="0.25">
      <c r="EY4020" t="str">
        <f t="shared" si="370"/>
        <v>||||</v>
      </c>
    </row>
    <row r="4021" spans="155:155" x14ac:dyDescent="0.25">
      <c r="EY4021" t="str">
        <f t="shared" si="370"/>
        <v>||||</v>
      </c>
    </row>
    <row r="4022" spans="155:155" x14ac:dyDescent="0.25">
      <c r="EY4022" t="str">
        <f t="shared" si="370"/>
        <v>||||</v>
      </c>
    </row>
    <row r="4023" spans="155:155" x14ac:dyDescent="0.25">
      <c r="EY4023" t="str">
        <f t="shared" si="370"/>
        <v>||||</v>
      </c>
    </row>
    <row r="4024" spans="155:155" x14ac:dyDescent="0.25">
      <c r="EY4024" t="str">
        <f t="shared" si="370"/>
        <v>||||</v>
      </c>
    </row>
    <row r="4025" spans="155:155" x14ac:dyDescent="0.25">
      <c r="EY4025" t="str">
        <f t="shared" si="370"/>
        <v>||||</v>
      </c>
    </row>
    <row r="4026" spans="155:155" x14ac:dyDescent="0.25">
      <c r="EY4026" t="str">
        <f t="shared" si="370"/>
        <v>||||</v>
      </c>
    </row>
    <row r="4027" spans="155:155" x14ac:dyDescent="0.25">
      <c r="EY4027" t="str">
        <f t="shared" si="370"/>
        <v>||||</v>
      </c>
    </row>
    <row r="4028" spans="155:155" x14ac:dyDescent="0.25">
      <c r="EY4028" t="str">
        <f t="shared" si="370"/>
        <v>||||</v>
      </c>
    </row>
    <row r="4029" spans="155:155" x14ac:dyDescent="0.25">
      <c r="EY4029" t="str">
        <f t="shared" si="370"/>
        <v>||||</v>
      </c>
    </row>
    <row r="4030" spans="155:155" x14ac:dyDescent="0.25">
      <c r="EY4030" t="str">
        <f t="shared" si="370"/>
        <v>||||</v>
      </c>
    </row>
    <row r="4031" spans="155:155" x14ac:dyDescent="0.25">
      <c r="EY4031" t="str">
        <f t="shared" si="370"/>
        <v>||||</v>
      </c>
    </row>
    <row r="4032" spans="155:155" x14ac:dyDescent="0.25">
      <c r="EY4032" t="str">
        <f t="shared" si="370"/>
        <v>||||</v>
      </c>
    </row>
    <row r="4033" spans="155:155" x14ac:dyDescent="0.25">
      <c r="EY4033" t="str">
        <f t="shared" si="370"/>
        <v>||||</v>
      </c>
    </row>
    <row r="4034" spans="155:155" x14ac:dyDescent="0.25">
      <c r="EY4034" t="str">
        <f t="shared" si="370"/>
        <v>||||</v>
      </c>
    </row>
    <row r="4035" spans="155:155" x14ac:dyDescent="0.25">
      <c r="EY4035" t="str">
        <f t="shared" si="370"/>
        <v>||||</v>
      </c>
    </row>
    <row r="4036" spans="155:155" x14ac:dyDescent="0.25">
      <c r="EY4036" t="str">
        <f t="shared" si="370"/>
        <v>||||</v>
      </c>
    </row>
    <row r="4037" spans="155:155" x14ac:dyDescent="0.25">
      <c r="EY4037" t="str">
        <f t="shared" si="370"/>
        <v>||||</v>
      </c>
    </row>
    <row r="4038" spans="155:155" x14ac:dyDescent="0.25">
      <c r="EY4038" t="str">
        <f t="shared" si="370"/>
        <v>||||</v>
      </c>
    </row>
    <row r="4039" spans="155:155" x14ac:dyDescent="0.25">
      <c r="EY4039" t="str">
        <f t="shared" si="370"/>
        <v>||||</v>
      </c>
    </row>
    <row r="4040" spans="155:155" x14ac:dyDescent="0.25">
      <c r="EY4040" t="str">
        <f t="shared" ref="EY4040:EY4103" si="371">EZ4040&amp;"|"&amp;FA4040&amp;"|"&amp;FB4040&amp;"|"&amp;FC4040&amp;"|"&amp;FD4040</f>
        <v>||||</v>
      </c>
    </row>
    <row r="4041" spans="155:155" x14ac:dyDescent="0.25">
      <c r="EY4041" t="str">
        <f t="shared" si="371"/>
        <v>||||</v>
      </c>
    </row>
    <row r="4042" spans="155:155" x14ac:dyDescent="0.25">
      <c r="EY4042" t="str">
        <f t="shared" si="371"/>
        <v>||||</v>
      </c>
    </row>
    <row r="4043" spans="155:155" x14ac:dyDescent="0.25">
      <c r="EY4043" t="str">
        <f t="shared" si="371"/>
        <v>||||</v>
      </c>
    </row>
    <row r="4044" spans="155:155" x14ac:dyDescent="0.25">
      <c r="EY4044" t="str">
        <f t="shared" si="371"/>
        <v>||||</v>
      </c>
    </row>
    <row r="4045" spans="155:155" x14ac:dyDescent="0.25">
      <c r="EY4045" t="str">
        <f t="shared" si="371"/>
        <v>||||</v>
      </c>
    </row>
    <row r="4046" spans="155:155" x14ac:dyDescent="0.25">
      <c r="EY4046" t="str">
        <f t="shared" si="371"/>
        <v>||||</v>
      </c>
    </row>
    <row r="4047" spans="155:155" x14ac:dyDescent="0.25">
      <c r="EY4047" t="str">
        <f t="shared" si="371"/>
        <v>||||</v>
      </c>
    </row>
    <row r="4048" spans="155:155" x14ac:dyDescent="0.25">
      <c r="EY4048" t="str">
        <f t="shared" si="371"/>
        <v>||||</v>
      </c>
    </row>
    <row r="4049" spans="155:155" x14ac:dyDescent="0.25">
      <c r="EY4049" t="str">
        <f t="shared" si="371"/>
        <v>||||</v>
      </c>
    </row>
    <row r="4050" spans="155:155" x14ac:dyDescent="0.25">
      <c r="EY4050" t="str">
        <f t="shared" si="371"/>
        <v>||||</v>
      </c>
    </row>
    <row r="4051" spans="155:155" x14ac:dyDescent="0.25">
      <c r="EY4051" t="str">
        <f t="shared" si="371"/>
        <v>||||</v>
      </c>
    </row>
    <row r="4052" spans="155:155" x14ac:dyDescent="0.25">
      <c r="EY4052" t="str">
        <f t="shared" si="371"/>
        <v>||||</v>
      </c>
    </row>
    <row r="4053" spans="155:155" x14ac:dyDescent="0.25">
      <c r="EY4053" t="str">
        <f t="shared" si="371"/>
        <v>||||</v>
      </c>
    </row>
    <row r="4054" spans="155:155" x14ac:dyDescent="0.25">
      <c r="EY4054" t="str">
        <f t="shared" si="371"/>
        <v>||||</v>
      </c>
    </row>
    <row r="4055" spans="155:155" x14ac:dyDescent="0.25">
      <c r="EY4055" t="str">
        <f t="shared" si="371"/>
        <v>||||</v>
      </c>
    </row>
    <row r="4056" spans="155:155" x14ac:dyDescent="0.25">
      <c r="EY4056" t="str">
        <f t="shared" si="371"/>
        <v>||||</v>
      </c>
    </row>
    <row r="4057" spans="155:155" x14ac:dyDescent="0.25">
      <c r="EY4057" t="str">
        <f t="shared" si="371"/>
        <v>||||</v>
      </c>
    </row>
    <row r="4058" spans="155:155" x14ac:dyDescent="0.25">
      <c r="EY4058" t="str">
        <f t="shared" si="371"/>
        <v>||||</v>
      </c>
    </row>
    <row r="4059" spans="155:155" x14ac:dyDescent="0.25">
      <c r="EY4059" t="str">
        <f t="shared" si="371"/>
        <v>||||</v>
      </c>
    </row>
    <row r="4060" spans="155:155" x14ac:dyDescent="0.25">
      <c r="EY4060" t="str">
        <f t="shared" si="371"/>
        <v>||||</v>
      </c>
    </row>
    <row r="4061" spans="155:155" x14ac:dyDescent="0.25">
      <c r="EY4061" t="str">
        <f t="shared" si="371"/>
        <v>||||</v>
      </c>
    </row>
    <row r="4062" spans="155:155" x14ac:dyDescent="0.25">
      <c r="EY4062" t="str">
        <f t="shared" si="371"/>
        <v>||||</v>
      </c>
    </row>
    <row r="4063" spans="155:155" x14ac:dyDescent="0.25">
      <c r="EY4063" t="str">
        <f t="shared" si="371"/>
        <v>||||</v>
      </c>
    </row>
    <row r="4064" spans="155:155" x14ac:dyDescent="0.25">
      <c r="EY4064" t="str">
        <f t="shared" si="371"/>
        <v>||||</v>
      </c>
    </row>
    <row r="4065" spans="155:155" x14ac:dyDescent="0.25">
      <c r="EY4065" t="str">
        <f t="shared" si="371"/>
        <v>||||</v>
      </c>
    </row>
    <row r="4066" spans="155:155" x14ac:dyDescent="0.25">
      <c r="EY4066" t="str">
        <f t="shared" si="371"/>
        <v>||||</v>
      </c>
    </row>
    <row r="4067" spans="155:155" x14ac:dyDescent="0.25">
      <c r="EY4067" t="str">
        <f t="shared" si="371"/>
        <v>||||</v>
      </c>
    </row>
    <row r="4068" spans="155:155" x14ac:dyDescent="0.25">
      <c r="EY4068" t="str">
        <f t="shared" si="371"/>
        <v>||||</v>
      </c>
    </row>
    <row r="4069" spans="155:155" x14ac:dyDescent="0.25">
      <c r="EY4069" t="str">
        <f t="shared" si="371"/>
        <v>||||</v>
      </c>
    </row>
    <row r="4070" spans="155:155" x14ac:dyDescent="0.25">
      <c r="EY4070" t="str">
        <f t="shared" si="371"/>
        <v>||||</v>
      </c>
    </row>
    <row r="4071" spans="155:155" x14ac:dyDescent="0.25">
      <c r="EY4071" t="str">
        <f t="shared" si="371"/>
        <v>||||</v>
      </c>
    </row>
    <row r="4072" spans="155:155" x14ac:dyDescent="0.25">
      <c r="EY4072" t="str">
        <f t="shared" si="371"/>
        <v>||||</v>
      </c>
    </row>
    <row r="4073" spans="155:155" x14ac:dyDescent="0.25">
      <c r="EY4073" t="str">
        <f t="shared" si="371"/>
        <v>||||</v>
      </c>
    </row>
    <row r="4074" spans="155:155" x14ac:dyDescent="0.25">
      <c r="EY4074" t="str">
        <f t="shared" si="371"/>
        <v>||||</v>
      </c>
    </row>
    <row r="4075" spans="155:155" x14ac:dyDescent="0.25">
      <c r="EY4075" t="str">
        <f t="shared" si="371"/>
        <v>||||</v>
      </c>
    </row>
    <row r="4076" spans="155:155" x14ac:dyDescent="0.25">
      <c r="EY4076" t="str">
        <f t="shared" si="371"/>
        <v>||||</v>
      </c>
    </row>
    <row r="4077" spans="155:155" x14ac:dyDescent="0.25">
      <c r="EY4077" t="str">
        <f t="shared" si="371"/>
        <v>||||</v>
      </c>
    </row>
    <row r="4078" spans="155:155" x14ac:dyDescent="0.25">
      <c r="EY4078" t="str">
        <f t="shared" si="371"/>
        <v>||||</v>
      </c>
    </row>
    <row r="4079" spans="155:155" x14ac:dyDescent="0.25">
      <c r="EY4079" t="str">
        <f t="shared" si="371"/>
        <v>||||</v>
      </c>
    </row>
    <row r="4080" spans="155:155" x14ac:dyDescent="0.25">
      <c r="EY4080" t="str">
        <f t="shared" si="371"/>
        <v>||||</v>
      </c>
    </row>
    <row r="4081" spans="155:155" x14ac:dyDescent="0.25">
      <c r="EY4081" t="str">
        <f t="shared" si="371"/>
        <v>||||</v>
      </c>
    </row>
    <row r="4082" spans="155:155" x14ac:dyDescent="0.25">
      <c r="EY4082" t="str">
        <f t="shared" si="371"/>
        <v>||||</v>
      </c>
    </row>
    <row r="4083" spans="155:155" x14ac:dyDescent="0.25">
      <c r="EY4083" t="str">
        <f t="shared" si="371"/>
        <v>||||</v>
      </c>
    </row>
    <row r="4084" spans="155:155" x14ac:dyDescent="0.25">
      <c r="EY4084" t="str">
        <f t="shared" si="371"/>
        <v>||||</v>
      </c>
    </row>
    <row r="4085" spans="155:155" x14ac:dyDescent="0.25">
      <c r="EY4085" t="str">
        <f t="shared" si="371"/>
        <v>||||</v>
      </c>
    </row>
    <row r="4086" spans="155:155" x14ac:dyDescent="0.25">
      <c r="EY4086" t="str">
        <f t="shared" si="371"/>
        <v>||||</v>
      </c>
    </row>
    <row r="4087" spans="155:155" x14ac:dyDescent="0.25">
      <c r="EY4087" t="str">
        <f t="shared" si="371"/>
        <v>||||</v>
      </c>
    </row>
    <row r="4088" spans="155:155" x14ac:dyDescent="0.25">
      <c r="EY4088" t="str">
        <f t="shared" si="371"/>
        <v>||||</v>
      </c>
    </row>
    <row r="4089" spans="155:155" x14ac:dyDescent="0.25">
      <c r="EY4089" t="str">
        <f t="shared" si="371"/>
        <v>||||</v>
      </c>
    </row>
    <row r="4090" spans="155:155" x14ac:dyDescent="0.25">
      <c r="EY4090" t="str">
        <f t="shared" si="371"/>
        <v>||||</v>
      </c>
    </row>
    <row r="4091" spans="155:155" x14ac:dyDescent="0.25">
      <c r="EY4091" t="str">
        <f t="shared" si="371"/>
        <v>||||</v>
      </c>
    </row>
    <row r="4092" spans="155:155" x14ac:dyDescent="0.25">
      <c r="EY4092" t="str">
        <f t="shared" si="371"/>
        <v>||||</v>
      </c>
    </row>
    <row r="4093" spans="155:155" x14ac:dyDescent="0.25">
      <c r="EY4093" t="str">
        <f t="shared" si="371"/>
        <v>||||</v>
      </c>
    </row>
    <row r="4094" spans="155:155" x14ac:dyDescent="0.25">
      <c r="EY4094" t="str">
        <f t="shared" si="371"/>
        <v>||||</v>
      </c>
    </row>
    <row r="4095" spans="155:155" x14ac:dyDescent="0.25">
      <c r="EY4095" t="str">
        <f t="shared" si="371"/>
        <v>||||</v>
      </c>
    </row>
    <row r="4096" spans="155:155" x14ac:dyDescent="0.25">
      <c r="EY4096" t="str">
        <f t="shared" si="371"/>
        <v>||||</v>
      </c>
    </row>
    <row r="4097" spans="155:155" x14ac:dyDescent="0.25">
      <c r="EY4097" t="str">
        <f t="shared" si="371"/>
        <v>||||</v>
      </c>
    </row>
    <row r="4098" spans="155:155" x14ac:dyDescent="0.25">
      <c r="EY4098" t="str">
        <f t="shared" si="371"/>
        <v>||||</v>
      </c>
    </row>
    <row r="4099" spans="155:155" x14ac:dyDescent="0.25">
      <c r="EY4099" t="str">
        <f t="shared" si="371"/>
        <v>||||</v>
      </c>
    </row>
    <row r="4100" spans="155:155" x14ac:dyDescent="0.25">
      <c r="EY4100" t="str">
        <f t="shared" si="371"/>
        <v>||||</v>
      </c>
    </row>
    <row r="4101" spans="155:155" x14ac:dyDescent="0.25">
      <c r="EY4101" t="str">
        <f t="shared" si="371"/>
        <v>||||</v>
      </c>
    </row>
    <row r="4102" spans="155:155" x14ac:dyDescent="0.25">
      <c r="EY4102" t="str">
        <f t="shared" si="371"/>
        <v>||||</v>
      </c>
    </row>
    <row r="4103" spans="155:155" x14ac:dyDescent="0.25">
      <c r="EY4103" t="str">
        <f t="shared" si="371"/>
        <v>||||</v>
      </c>
    </row>
    <row r="4104" spans="155:155" x14ac:dyDescent="0.25">
      <c r="EY4104" t="str">
        <f t="shared" ref="EY4104:EY4167" si="372">EZ4104&amp;"|"&amp;FA4104&amp;"|"&amp;FB4104&amp;"|"&amp;FC4104&amp;"|"&amp;FD4104</f>
        <v>||||</v>
      </c>
    </row>
    <row r="4105" spans="155:155" x14ac:dyDescent="0.25">
      <c r="EY4105" t="str">
        <f t="shared" si="372"/>
        <v>||||</v>
      </c>
    </row>
    <row r="4106" spans="155:155" x14ac:dyDescent="0.25">
      <c r="EY4106" t="str">
        <f t="shared" si="372"/>
        <v>||||</v>
      </c>
    </row>
    <row r="4107" spans="155:155" x14ac:dyDescent="0.25">
      <c r="EY4107" t="str">
        <f t="shared" si="372"/>
        <v>||||</v>
      </c>
    </row>
    <row r="4108" spans="155:155" x14ac:dyDescent="0.25">
      <c r="EY4108" t="str">
        <f t="shared" si="372"/>
        <v>||||</v>
      </c>
    </row>
    <row r="4109" spans="155:155" x14ac:dyDescent="0.25">
      <c r="EY4109" t="str">
        <f t="shared" si="372"/>
        <v>||||</v>
      </c>
    </row>
    <row r="4110" spans="155:155" x14ac:dyDescent="0.25">
      <c r="EY4110" t="str">
        <f t="shared" si="372"/>
        <v>||||</v>
      </c>
    </row>
    <row r="4111" spans="155:155" x14ac:dyDescent="0.25">
      <c r="EY4111" t="str">
        <f t="shared" si="372"/>
        <v>||||</v>
      </c>
    </row>
    <row r="4112" spans="155:155" x14ac:dyDescent="0.25">
      <c r="EY4112" t="str">
        <f t="shared" si="372"/>
        <v>||||</v>
      </c>
    </row>
    <row r="4113" spans="155:155" x14ac:dyDescent="0.25">
      <c r="EY4113" t="str">
        <f t="shared" si="372"/>
        <v>||||</v>
      </c>
    </row>
    <row r="4114" spans="155:155" x14ac:dyDescent="0.25">
      <c r="EY4114" t="str">
        <f t="shared" si="372"/>
        <v>||||</v>
      </c>
    </row>
    <row r="4115" spans="155:155" x14ac:dyDescent="0.25">
      <c r="EY4115" t="str">
        <f t="shared" si="372"/>
        <v>||||</v>
      </c>
    </row>
    <row r="4116" spans="155:155" x14ac:dyDescent="0.25">
      <c r="EY4116" t="str">
        <f t="shared" si="372"/>
        <v>||||</v>
      </c>
    </row>
    <row r="4117" spans="155:155" x14ac:dyDescent="0.25">
      <c r="EY4117" t="str">
        <f t="shared" si="372"/>
        <v>||||</v>
      </c>
    </row>
    <row r="4118" spans="155:155" x14ac:dyDescent="0.25">
      <c r="EY4118" t="str">
        <f t="shared" si="372"/>
        <v>||||</v>
      </c>
    </row>
    <row r="4119" spans="155:155" x14ac:dyDescent="0.25">
      <c r="EY4119" t="str">
        <f t="shared" si="372"/>
        <v>||||</v>
      </c>
    </row>
    <row r="4120" spans="155:155" x14ac:dyDescent="0.25">
      <c r="EY4120" t="str">
        <f t="shared" si="372"/>
        <v>||||</v>
      </c>
    </row>
    <row r="4121" spans="155:155" x14ac:dyDescent="0.25">
      <c r="EY4121" t="str">
        <f t="shared" si="372"/>
        <v>||||</v>
      </c>
    </row>
    <row r="4122" spans="155:155" x14ac:dyDescent="0.25">
      <c r="EY4122" t="str">
        <f t="shared" si="372"/>
        <v>||||</v>
      </c>
    </row>
    <row r="4123" spans="155:155" x14ac:dyDescent="0.25">
      <c r="EY4123" t="str">
        <f t="shared" si="372"/>
        <v>||||</v>
      </c>
    </row>
    <row r="4124" spans="155:155" x14ac:dyDescent="0.25">
      <c r="EY4124" t="str">
        <f t="shared" si="372"/>
        <v>||||</v>
      </c>
    </row>
    <row r="4125" spans="155:155" x14ac:dyDescent="0.25">
      <c r="EY4125" t="str">
        <f t="shared" si="372"/>
        <v>||||</v>
      </c>
    </row>
    <row r="4126" spans="155:155" x14ac:dyDescent="0.25">
      <c r="EY4126" t="str">
        <f t="shared" si="372"/>
        <v>||||</v>
      </c>
    </row>
    <row r="4127" spans="155:155" x14ac:dyDescent="0.25">
      <c r="EY4127" t="str">
        <f t="shared" si="372"/>
        <v>||||</v>
      </c>
    </row>
    <row r="4128" spans="155:155" x14ac:dyDescent="0.25">
      <c r="EY4128" t="str">
        <f t="shared" si="372"/>
        <v>||||</v>
      </c>
    </row>
    <row r="4129" spans="155:155" x14ac:dyDescent="0.25">
      <c r="EY4129" t="str">
        <f t="shared" si="372"/>
        <v>||||</v>
      </c>
    </row>
    <row r="4130" spans="155:155" x14ac:dyDescent="0.25">
      <c r="EY4130" t="str">
        <f t="shared" si="372"/>
        <v>||||</v>
      </c>
    </row>
    <row r="4131" spans="155:155" x14ac:dyDescent="0.25">
      <c r="EY4131" t="str">
        <f t="shared" si="372"/>
        <v>||||</v>
      </c>
    </row>
    <row r="4132" spans="155:155" x14ac:dyDescent="0.25">
      <c r="EY4132" t="str">
        <f t="shared" si="372"/>
        <v>||||</v>
      </c>
    </row>
    <row r="4133" spans="155:155" x14ac:dyDescent="0.25">
      <c r="EY4133" t="str">
        <f t="shared" si="372"/>
        <v>||||</v>
      </c>
    </row>
    <row r="4134" spans="155:155" x14ac:dyDescent="0.25">
      <c r="EY4134" t="str">
        <f t="shared" si="372"/>
        <v>||||</v>
      </c>
    </row>
    <row r="4135" spans="155:155" x14ac:dyDescent="0.25">
      <c r="EY4135" t="str">
        <f t="shared" si="372"/>
        <v>||||</v>
      </c>
    </row>
    <row r="4136" spans="155:155" x14ac:dyDescent="0.25">
      <c r="EY4136" t="str">
        <f t="shared" si="372"/>
        <v>||||</v>
      </c>
    </row>
    <row r="4137" spans="155:155" x14ac:dyDescent="0.25">
      <c r="EY4137" t="str">
        <f t="shared" si="372"/>
        <v>||||</v>
      </c>
    </row>
    <row r="4138" spans="155:155" x14ac:dyDescent="0.25">
      <c r="EY4138" t="str">
        <f t="shared" si="372"/>
        <v>||||</v>
      </c>
    </row>
    <row r="4139" spans="155:155" x14ac:dyDescent="0.25">
      <c r="EY4139" t="str">
        <f t="shared" si="372"/>
        <v>||||</v>
      </c>
    </row>
    <row r="4140" spans="155:155" x14ac:dyDescent="0.25">
      <c r="EY4140" t="str">
        <f t="shared" si="372"/>
        <v>||||</v>
      </c>
    </row>
    <row r="4141" spans="155:155" x14ac:dyDescent="0.25">
      <c r="EY4141" t="str">
        <f t="shared" si="372"/>
        <v>||||</v>
      </c>
    </row>
    <row r="4142" spans="155:155" x14ac:dyDescent="0.25">
      <c r="EY4142" t="str">
        <f t="shared" si="372"/>
        <v>||||</v>
      </c>
    </row>
    <row r="4143" spans="155:155" x14ac:dyDescent="0.25">
      <c r="EY4143" t="str">
        <f t="shared" si="372"/>
        <v>||||</v>
      </c>
    </row>
    <row r="4144" spans="155:155" x14ac:dyDescent="0.25">
      <c r="EY4144" t="str">
        <f t="shared" si="372"/>
        <v>||||</v>
      </c>
    </row>
    <row r="4145" spans="155:155" x14ac:dyDescent="0.25">
      <c r="EY4145" t="str">
        <f t="shared" si="372"/>
        <v>||||</v>
      </c>
    </row>
    <row r="4146" spans="155:155" x14ac:dyDescent="0.25">
      <c r="EY4146" t="str">
        <f t="shared" si="372"/>
        <v>||||</v>
      </c>
    </row>
    <row r="4147" spans="155:155" x14ac:dyDescent="0.25">
      <c r="EY4147" t="str">
        <f t="shared" si="372"/>
        <v>||||</v>
      </c>
    </row>
    <row r="4148" spans="155:155" x14ac:dyDescent="0.25">
      <c r="EY4148" t="str">
        <f t="shared" si="372"/>
        <v>||||</v>
      </c>
    </row>
    <row r="4149" spans="155:155" x14ac:dyDescent="0.25">
      <c r="EY4149" t="str">
        <f t="shared" si="372"/>
        <v>||||</v>
      </c>
    </row>
    <row r="4150" spans="155:155" x14ac:dyDescent="0.25">
      <c r="EY4150" t="str">
        <f t="shared" si="372"/>
        <v>||||</v>
      </c>
    </row>
    <row r="4151" spans="155:155" x14ac:dyDescent="0.25">
      <c r="EY4151" t="str">
        <f t="shared" si="372"/>
        <v>||||</v>
      </c>
    </row>
    <row r="4152" spans="155:155" x14ac:dyDescent="0.25">
      <c r="EY4152" t="str">
        <f t="shared" si="372"/>
        <v>||||</v>
      </c>
    </row>
    <row r="4153" spans="155:155" x14ac:dyDescent="0.25">
      <c r="EY4153" t="str">
        <f t="shared" si="372"/>
        <v>||||</v>
      </c>
    </row>
    <row r="4154" spans="155:155" x14ac:dyDescent="0.25">
      <c r="EY4154" t="str">
        <f t="shared" si="372"/>
        <v>||||</v>
      </c>
    </row>
    <row r="4155" spans="155:155" x14ac:dyDescent="0.25">
      <c r="EY4155" t="str">
        <f t="shared" si="372"/>
        <v>||||</v>
      </c>
    </row>
    <row r="4156" spans="155:155" x14ac:dyDescent="0.25">
      <c r="EY4156" t="str">
        <f t="shared" si="372"/>
        <v>||||</v>
      </c>
    </row>
    <row r="4157" spans="155:155" x14ac:dyDescent="0.25">
      <c r="EY4157" t="str">
        <f t="shared" si="372"/>
        <v>||||</v>
      </c>
    </row>
    <row r="4158" spans="155:155" x14ac:dyDescent="0.25">
      <c r="EY4158" t="str">
        <f t="shared" si="372"/>
        <v>||||</v>
      </c>
    </row>
    <row r="4159" spans="155:155" x14ac:dyDescent="0.25">
      <c r="EY4159" t="str">
        <f t="shared" si="372"/>
        <v>||||</v>
      </c>
    </row>
    <row r="4160" spans="155:155" x14ac:dyDescent="0.25">
      <c r="EY4160" t="str">
        <f t="shared" si="372"/>
        <v>||||</v>
      </c>
    </row>
    <row r="4161" spans="155:155" x14ac:dyDescent="0.25">
      <c r="EY4161" t="str">
        <f t="shared" si="372"/>
        <v>||||</v>
      </c>
    </row>
    <row r="4162" spans="155:155" x14ac:dyDescent="0.25">
      <c r="EY4162" t="str">
        <f t="shared" si="372"/>
        <v>||||</v>
      </c>
    </row>
    <row r="4163" spans="155:155" x14ac:dyDescent="0.25">
      <c r="EY4163" t="str">
        <f t="shared" si="372"/>
        <v>||||</v>
      </c>
    </row>
    <row r="4164" spans="155:155" x14ac:dyDescent="0.25">
      <c r="EY4164" t="str">
        <f t="shared" si="372"/>
        <v>||||</v>
      </c>
    </row>
    <row r="4165" spans="155:155" x14ac:dyDescent="0.25">
      <c r="EY4165" t="str">
        <f t="shared" si="372"/>
        <v>||||</v>
      </c>
    </row>
    <row r="4166" spans="155:155" x14ac:dyDescent="0.25">
      <c r="EY4166" t="str">
        <f t="shared" si="372"/>
        <v>||||</v>
      </c>
    </row>
    <row r="4167" spans="155:155" x14ac:dyDescent="0.25">
      <c r="EY4167" t="str">
        <f t="shared" si="372"/>
        <v>||||</v>
      </c>
    </row>
    <row r="4168" spans="155:155" x14ac:dyDescent="0.25">
      <c r="EY4168" t="str">
        <f t="shared" ref="EY4168:EY4231" si="373">EZ4168&amp;"|"&amp;FA4168&amp;"|"&amp;FB4168&amp;"|"&amp;FC4168&amp;"|"&amp;FD4168</f>
        <v>||||</v>
      </c>
    </row>
    <row r="4169" spans="155:155" x14ac:dyDescent="0.25">
      <c r="EY4169" t="str">
        <f t="shared" si="373"/>
        <v>||||</v>
      </c>
    </row>
    <row r="4170" spans="155:155" x14ac:dyDescent="0.25">
      <c r="EY4170" t="str">
        <f t="shared" si="373"/>
        <v>||||</v>
      </c>
    </row>
    <row r="4171" spans="155:155" x14ac:dyDescent="0.25">
      <c r="EY4171" t="str">
        <f t="shared" si="373"/>
        <v>||||</v>
      </c>
    </row>
    <row r="4172" spans="155:155" x14ac:dyDescent="0.25">
      <c r="EY4172" t="str">
        <f t="shared" si="373"/>
        <v>||||</v>
      </c>
    </row>
    <row r="4173" spans="155:155" x14ac:dyDescent="0.25">
      <c r="EY4173" t="str">
        <f t="shared" si="373"/>
        <v>||||</v>
      </c>
    </row>
    <row r="4174" spans="155:155" x14ac:dyDescent="0.25">
      <c r="EY4174" t="str">
        <f t="shared" si="373"/>
        <v>||||</v>
      </c>
    </row>
    <row r="4175" spans="155:155" x14ac:dyDescent="0.25">
      <c r="EY4175" t="str">
        <f t="shared" si="373"/>
        <v>||||</v>
      </c>
    </row>
    <row r="4176" spans="155:155" x14ac:dyDescent="0.25">
      <c r="EY4176" t="str">
        <f t="shared" si="373"/>
        <v>||||</v>
      </c>
    </row>
    <row r="4177" spans="155:155" x14ac:dyDescent="0.25">
      <c r="EY4177" t="str">
        <f t="shared" si="373"/>
        <v>||||</v>
      </c>
    </row>
    <row r="4178" spans="155:155" x14ac:dyDescent="0.25">
      <c r="EY4178" t="str">
        <f t="shared" si="373"/>
        <v>||||</v>
      </c>
    </row>
    <row r="4179" spans="155:155" x14ac:dyDescent="0.25">
      <c r="EY4179" t="str">
        <f t="shared" si="373"/>
        <v>||||</v>
      </c>
    </row>
    <row r="4180" spans="155:155" x14ac:dyDescent="0.25">
      <c r="EY4180" t="str">
        <f t="shared" si="373"/>
        <v>||||</v>
      </c>
    </row>
    <row r="4181" spans="155:155" x14ac:dyDescent="0.25">
      <c r="EY4181" t="str">
        <f t="shared" si="373"/>
        <v>||||</v>
      </c>
    </row>
    <row r="4182" spans="155:155" x14ac:dyDescent="0.25">
      <c r="EY4182" t="str">
        <f t="shared" si="373"/>
        <v>||||</v>
      </c>
    </row>
    <row r="4183" spans="155:155" x14ac:dyDescent="0.25">
      <c r="EY4183" t="str">
        <f t="shared" si="373"/>
        <v>||||</v>
      </c>
    </row>
    <row r="4184" spans="155:155" x14ac:dyDescent="0.25">
      <c r="EY4184" t="str">
        <f t="shared" si="373"/>
        <v>||||</v>
      </c>
    </row>
    <row r="4185" spans="155:155" x14ac:dyDescent="0.25">
      <c r="EY4185" t="str">
        <f t="shared" si="373"/>
        <v>||||</v>
      </c>
    </row>
    <row r="4186" spans="155:155" x14ac:dyDescent="0.25">
      <c r="EY4186" t="str">
        <f t="shared" si="373"/>
        <v>||||</v>
      </c>
    </row>
    <row r="4187" spans="155:155" x14ac:dyDescent="0.25">
      <c r="EY4187" t="str">
        <f t="shared" si="373"/>
        <v>||||</v>
      </c>
    </row>
    <row r="4188" spans="155:155" x14ac:dyDescent="0.25">
      <c r="EY4188" t="str">
        <f t="shared" si="373"/>
        <v>||||</v>
      </c>
    </row>
    <row r="4189" spans="155:155" x14ac:dyDescent="0.25">
      <c r="EY4189" t="str">
        <f t="shared" si="373"/>
        <v>||||</v>
      </c>
    </row>
    <row r="4190" spans="155:155" x14ac:dyDescent="0.25">
      <c r="EY4190" t="str">
        <f t="shared" si="373"/>
        <v>||||</v>
      </c>
    </row>
    <row r="4191" spans="155:155" x14ac:dyDescent="0.25">
      <c r="EY4191" t="str">
        <f t="shared" si="373"/>
        <v>||||</v>
      </c>
    </row>
    <row r="4192" spans="155:155" x14ac:dyDescent="0.25">
      <c r="EY4192" t="str">
        <f t="shared" si="373"/>
        <v>||||</v>
      </c>
    </row>
    <row r="4193" spans="155:155" x14ac:dyDescent="0.25">
      <c r="EY4193" t="str">
        <f t="shared" si="373"/>
        <v>||||</v>
      </c>
    </row>
    <row r="4194" spans="155:155" x14ac:dyDescent="0.25">
      <c r="EY4194" t="str">
        <f t="shared" si="373"/>
        <v>||||</v>
      </c>
    </row>
    <row r="4195" spans="155:155" x14ac:dyDescent="0.25">
      <c r="EY4195" t="str">
        <f t="shared" si="373"/>
        <v>||||</v>
      </c>
    </row>
    <row r="4196" spans="155:155" x14ac:dyDescent="0.25">
      <c r="EY4196" t="str">
        <f t="shared" si="373"/>
        <v>||||</v>
      </c>
    </row>
    <row r="4197" spans="155:155" x14ac:dyDescent="0.25">
      <c r="EY4197" t="str">
        <f t="shared" si="373"/>
        <v>||||</v>
      </c>
    </row>
    <row r="4198" spans="155:155" x14ac:dyDescent="0.25">
      <c r="EY4198" t="str">
        <f t="shared" si="373"/>
        <v>||||</v>
      </c>
    </row>
    <row r="4199" spans="155:155" x14ac:dyDescent="0.25">
      <c r="EY4199" t="str">
        <f t="shared" si="373"/>
        <v>||||</v>
      </c>
    </row>
    <row r="4200" spans="155:155" x14ac:dyDescent="0.25">
      <c r="EY4200" t="str">
        <f t="shared" si="373"/>
        <v>||||</v>
      </c>
    </row>
    <row r="4201" spans="155:155" x14ac:dyDescent="0.25">
      <c r="EY4201" t="str">
        <f t="shared" si="373"/>
        <v>||||</v>
      </c>
    </row>
    <row r="4202" spans="155:155" x14ac:dyDescent="0.25">
      <c r="EY4202" t="str">
        <f t="shared" si="373"/>
        <v>||||</v>
      </c>
    </row>
    <row r="4203" spans="155:155" x14ac:dyDescent="0.25">
      <c r="EY4203" t="str">
        <f t="shared" si="373"/>
        <v>||||</v>
      </c>
    </row>
    <row r="4204" spans="155:155" x14ac:dyDescent="0.25">
      <c r="EY4204" t="str">
        <f t="shared" si="373"/>
        <v>||||</v>
      </c>
    </row>
    <row r="4205" spans="155:155" x14ac:dyDescent="0.25">
      <c r="EY4205" t="str">
        <f t="shared" si="373"/>
        <v>||||</v>
      </c>
    </row>
    <row r="4206" spans="155:155" x14ac:dyDescent="0.25">
      <c r="EY4206" t="str">
        <f t="shared" si="373"/>
        <v>||||</v>
      </c>
    </row>
    <row r="4207" spans="155:155" x14ac:dyDescent="0.25">
      <c r="EY4207" t="str">
        <f t="shared" si="373"/>
        <v>||||</v>
      </c>
    </row>
    <row r="4208" spans="155:155" x14ac:dyDescent="0.25">
      <c r="EY4208" t="str">
        <f t="shared" si="373"/>
        <v>||||</v>
      </c>
    </row>
    <row r="4209" spans="155:155" x14ac:dyDescent="0.25">
      <c r="EY4209" t="str">
        <f t="shared" si="373"/>
        <v>||||</v>
      </c>
    </row>
    <row r="4210" spans="155:155" x14ac:dyDescent="0.25">
      <c r="EY4210" t="str">
        <f t="shared" si="373"/>
        <v>||||</v>
      </c>
    </row>
    <row r="4211" spans="155:155" x14ac:dyDescent="0.25">
      <c r="EY4211" t="str">
        <f t="shared" si="373"/>
        <v>||||</v>
      </c>
    </row>
    <row r="4212" spans="155:155" x14ac:dyDescent="0.25">
      <c r="EY4212" t="str">
        <f t="shared" si="373"/>
        <v>||||</v>
      </c>
    </row>
    <row r="4213" spans="155:155" x14ac:dyDescent="0.25">
      <c r="EY4213" t="str">
        <f t="shared" si="373"/>
        <v>||||</v>
      </c>
    </row>
    <row r="4214" spans="155:155" x14ac:dyDescent="0.25">
      <c r="EY4214" t="str">
        <f t="shared" si="373"/>
        <v>||||</v>
      </c>
    </row>
    <row r="4215" spans="155:155" x14ac:dyDescent="0.25">
      <c r="EY4215" t="str">
        <f t="shared" si="373"/>
        <v>||||</v>
      </c>
    </row>
    <row r="4216" spans="155:155" x14ac:dyDescent="0.25">
      <c r="EY4216" t="str">
        <f t="shared" si="373"/>
        <v>||||</v>
      </c>
    </row>
    <row r="4217" spans="155:155" x14ac:dyDescent="0.25">
      <c r="EY4217" t="str">
        <f t="shared" si="373"/>
        <v>||||</v>
      </c>
    </row>
    <row r="4218" spans="155:155" x14ac:dyDescent="0.25">
      <c r="EY4218" t="str">
        <f t="shared" si="373"/>
        <v>||||</v>
      </c>
    </row>
    <row r="4219" spans="155:155" x14ac:dyDescent="0.25">
      <c r="EY4219" t="str">
        <f t="shared" si="373"/>
        <v>||||</v>
      </c>
    </row>
    <row r="4220" spans="155:155" x14ac:dyDescent="0.25">
      <c r="EY4220" t="str">
        <f t="shared" si="373"/>
        <v>||||</v>
      </c>
    </row>
    <row r="4221" spans="155:155" x14ac:dyDescent="0.25">
      <c r="EY4221" t="str">
        <f t="shared" si="373"/>
        <v>||||</v>
      </c>
    </row>
    <row r="4222" spans="155:155" x14ac:dyDescent="0.25">
      <c r="EY4222" t="str">
        <f t="shared" si="373"/>
        <v>||||</v>
      </c>
    </row>
    <row r="4223" spans="155:155" x14ac:dyDescent="0.25">
      <c r="EY4223" t="str">
        <f t="shared" si="373"/>
        <v>||||</v>
      </c>
    </row>
    <row r="4224" spans="155:155" x14ac:dyDescent="0.25">
      <c r="EY4224" t="str">
        <f t="shared" si="373"/>
        <v>||||</v>
      </c>
    </row>
    <row r="4225" spans="155:155" x14ac:dyDescent="0.25">
      <c r="EY4225" t="str">
        <f t="shared" si="373"/>
        <v>||||</v>
      </c>
    </row>
    <row r="4226" spans="155:155" x14ac:dyDescent="0.25">
      <c r="EY4226" t="str">
        <f t="shared" si="373"/>
        <v>||||</v>
      </c>
    </row>
    <row r="4227" spans="155:155" x14ac:dyDescent="0.25">
      <c r="EY4227" t="str">
        <f t="shared" si="373"/>
        <v>||||</v>
      </c>
    </row>
    <row r="4228" spans="155:155" x14ac:dyDescent="0.25">
      <c r="EY4228" t="str">
        <f t="shared" si="373"/>
        <v>||||</v>
      </c>
    </row>
    <row r="4229" spans="155:155" x14ac:dyDescent="0.25">
      <c r="EY4229" t="str">
        <f t="shared" si="373"/>
        <v>||||</v>
      </c>
    </row>
    <row r="4230" spans="155:155" x14ac:dyDescent="0.25">
      <c r="EY4230" t="str">
        <f t="shared" si="373"/>
        <v>||||</v>
      </c>
    </row>
    <row r="4231" spans="155:155" x14ac:dyDescent="0.25">
      <c r="EY4231" t="str">
        <f t="shared" si="373"/>
        <v>||||</v>
      </c>
    </row>
    <row r="4232" spans="155:155" x14ac:dyDescent="0.25">
      <c r="EY4232" t="str">
        <f t="shared" ref="EY4232:EY4295" si="374">EZ4232&amp;"|"&amp;FA4232&amp;"|"&amp;FB4232&amp;"|"&amp;FC4232&amp;"|"&amp;FD4232</f>
        <v>||||</v>
      </c>
    </row>
    <row r="4233" spans="155:155" x14ac:dyDescent="0.25">
      <c r="EY4233" t="str">
        <f t="shared" si="374"/>
        <v>||||</v>
      </c>
    </row>
    <row r="4234" spans="155:155" x14ac:dyDescent="0.25">
      <c r="EY4234" t="str">
        <f t="shared" si="374"/>
        <v>||||</v>
      </c>
    </row>
    <row r="4235" spans="155:155" x14ac:dyDescent="0.25">
      <c r="EY4235" t="str">
        <f t="shared" si="374"/>
        <v>||||</v>
      </c>
    </row>
    <row r="4236" spans="155:155" x14ac:dyDescent="0.25">
      <c r="EY4236" t="str">
        <f t="shared" si="374"/>
        <v>||||</v>
      </c>
    </row>
    <row r="4237" spans="155:155" x14ac:dyDescent="0.25">
      <c r="EY4237" t="str">
        <f t="shared" si="374"/>
        <v>||||</v>
      </c>
    </row>
    <row r="4238" spans="155:155" x14ac:dyDescent="0.25">
      <c r="EY4238" t="str">
        <f t="shared" si="374"/>
        <v>||||</v>
      </c>
    </row>
    <row r="4239" spans="155:155" x14ac:dyDescent="0.25">
      <c r="EY4239" t="str">
        <f t="shared" si="374"/>
        <v>||||</v>
      </c>
    </row>
    <row r="4240" spans="155:155" x14ac:dyDescent="0.25">
      <c r="EY4240" t="str">
        <f t="shared" si="374"/>
        <v>||||</v>
      </c>
    </row>
    <row r="4241" spans="155:155" x14ac:dyDescent="0.25">
      <c r="EY4241" t="str">
        <f t="shared" si="374"/>
        <v>||||</v>
      </c>
    </row>
    <row r="4242" spans="155:155" x14ac:dyDescent="0.25">
      <c r="EY4242" t="str">
        <f t="shared" si="374"/>
        <v>||||</v>
      </c>
    </row>
    <row r="4243" spans="155:155" x14ac:dyDescent="0.25">
      <c r="EY4243" t="str">
        <f t="shared" si="374"/>
        <v>||||</v>
      </c>
    </row>
    <row r="4244" spans="155:155" x14ac:dyDescent="0.25">
      <c r="EY4244" t="str">
        <f t="shared" si="374"/>
        <v>||||</v>
      </c>
    </row>
    <row r="4245" spans="155:155" x14ac:dyDescent="0.25">
      <c r="EY4245" t="str">
        <f t="shared" si="374"/>
        <v>||||</v>
      </c>
    </row>
    <row r="4246" spans="155:155" x14ac:dyDescent="0.25">
      <c r="EY4246" t="str">
        <f t="shared" si="374"/>
        <v>||||</v>
      </c>
    </row>
    <row r="4247" spans="155:155" x14ac:dyDescent="0.25">
      <c r="EY4247" t="str">
        <f t="shared" si="374"/>
        <v>||||</v>
      </c>
    </row>
    <row r="4248" spans="155:155" x14ac:dyDescent="0.25">
      <c r="EY4248" t="str">
        <f t="shared" si="374"/>
        <v>||||</v>
      </c>
    </row>
    <row r="4249" spans="155:155" x14ac:dyDescent="0.25">
      <c r="EY4249" t="str">
        <f t="shared" si="374"/>
        <v>||||</v>
      </c>
    </row>
    <row r="4250" spans="155:155" x14ac:dyDescent="0.25">
      <c r="EY4250" t="str">
        <f t="shared" si="374"/>
        <v>||||</v>
      </c>
    </row>
    <row r="4251" spans="155:155" x14ac:dyDescent="0.25">
      <c r="EY4251" t="str">
        <f t="shared" si="374"/>
        <v>||||</v>
      </c>
    </row>
    <row r="4252" spans="155:155" x14ac:dyDescent="0.25">
      <c r="EY4252" t="str">
        <f t="shared" si="374"/>
        <v>||||</v>
      </c>
    </row>
    <row r="4253" spans="155:155" x14ac:dyDescent="0.25">
      <c r="EY4253" t="str">
        <f t="shared" si="374"/>
        <v>||||</v>
      </c>
    </row>
    <row r="4254" spans="155:155" x14ac:dyDescent="0.25">
      <c r="EY4254" t="str">
        <f t="shared" si="374"/>
        <v>||||</v>
      </c>
    </row>
    <row r="4255" spans="155:155" x14ac:dyDescent="0.25">
      <c r="EY4255" t="str">
        <f t="shared" si="374"/>
        <v>||||</v>
      </c>
    </row>
    <row r="4256" spans="155:155" x14ac:dyDescent="0.25">
      <c r="EY4256" t="str">
        <f t="shared" si="374"/>
        <v>||||</v>
      </c>
    </row>
    <row r="4257" spans="155:155" x14ac:dyDescent="0.25">
      <c r="EY4257" t="str">
        <f t="shared" si="374"/>
        <v>||||</v>
      </c>
    </row>
    <row r="4258" spans="155:155" x14ac:dyDescent="0.25">
      <c r="EY4258" t="str">
        <f t="shared" si="374"/>
        <v>||||</v>
      </c>
    </row>
    <row r="4259" spans="155:155" x14ac:dyDescent="0.25">
      <c r="EY4259" t="str">
        <f t="shared" si="374"/>
        <v>||||</v>
      </c>
    </row>
    <row r="4260" spans="155:155" x14ac:dyDescent="0.25">
      <c r="EY4260" t="str">
        <f t="shared" si="374"/>
        <v>||||</v>
      </c>
    </row>
    <row r="4261" spans="155:155" x14ac:dyDescent="0.25">
      <c r="EY4261" t="str">
        <f t="shared" si="374"/>
        <v>||||</v>
      </c>
    </row>
    <row r="4262" spans="155:155" x14ac:dyDescent="0.25">
      <c r="EY4262" t="str">
        <f t="shared" si="374"/>
        <v>||||</v>
      </c>
    </row>
    <row r="4263" spans="155:155" x14ac:dyDescent="0.25">
      <c r="EY4263" t="str">
        <f t="shared" si="374"/>
        <v>||||</v>
      </c>
    </row>
    <row r="4264" spans="155:155" x14ac:dyDescent="0.25">
      <c r="EY4264" t="str">
        <f t="shared" si="374"/>
        <v>||||</v>
      </c>
    </row>
    <row r="4265" spans="155:155" x14ac:dyDescent="0.25">
      <c r="EY4265" t="str">
        <f t="shared" si="374"/>
        <v>||||</v>
      </c>
    </row>
    <row r="4266" spans="155:155" x14ac:dyDescent="0.25">
      <c r="EY4266" t="str">
        <f t="shared" si="374"/>
        <v>||||</v>
      </c>
    </row>
    <row r="4267" spans="155:155" x14ac:dyDescent="0.25">
      <c r="EY4267" t="str">
        <f t="shared" si="374"/>
        <v>||||</v>
      </c>
    </row>
    <row r="4268" spans="155:155" x14ac:dyDescent="0.25">
      <c r="EY4268" t="str">
        <f t="shared" si="374"/>
        <v>||||</v>
      </c>
    </row>
    <row r="4269" spans="155:155" x14ac:dyDescent="0.25">
      <c r="EY4269" t="str">
        <f t="shared" si="374"/>
        <v>||||</v>
      </c>
    </row>
    <row r="4270" spans="155:155" x14ac:dyDescent="0.25">
      <c r="EY4270" t="str">
        <f t="shared" si="374"/>
        <v>||||</v>
      </c>
    </row>
    <row r="4271" spans="155:155" x14ac:dyDescent="0.25">
      <c r="EY4271" t="str">
        <f t="shared" si="374"/>
        <v>||||</v>
      </c>
    </row>
    <row r="4272" spans="155:155" x14ac:dyDescent="0.25">
      <c r="EY4272" t="str">
        <f t="shared" si="374"/>
        <v>||||</v>
      </c>
    </row>
    <row r="4273" spans="155:155" x14ac:dyDescent="0.25">
      <c r="EY4273" t="str">
        <f t="shared" si="374"/>
        <v>||||</v>
      </c>
    </row>
    <row r="4274" spans="155:155" x14ac:dyDescent="0.25">
      <c r="EY4274" t="str">
        <f t="shared" si="374"/>
        <v>||||</v>
      </c>
    </row>
    <row r="4275" spans="155:155" x14ac:dyDescent="0.25">
      <c r="EY4275" t="str">
        <f t="shared" si="374"/>
        <v>||||</v>
      </c>
    </row>
    <row r="4276" spans="155:155" x14ac:dyDescent="0.25">
      <c r="EY4276" t="str">
        <f t="shared" si="374"/>
        <v>||||</v>
      </c>
    </row>
    <row r="4277" spans="155:155" x14ac:dyDescent="0.25">
      <c r="EY4277" t="str">
        <f t="shared" si="374"/>
        <v>||||</v>
      </c>
    </row>
    <row r="4278" spans="155:155" x14ac:dyDescent="0.25">
      <c r="EY4278" t="str">
        <f t="shared" si="374"/>
        <v>||||</v>
      </c>
    </row>
    <row r="4279" spans="155:155" x14ac:dyDescent="0.25">
      <c r="EY4279" t="str">
        <f t="shared" si="374"/>
        <v>||||</v>
      </c>
    </row>
    <row r="4280" spans="155:155" x14ac:dyDescent="0.25">
      <c r="EY4280" t="str">
        <f t="shared" si="374"/>
        <v>||||</v>
      </c>
    </row>
    <row r="4281" spans="155:155" x14ac:dyDescent="0.25">
      <c r="EY4281" t="str">
        <f t="shared" si="374"/>
        <v>||||</v>
      </c>
    </row>
    <row r="4282" spans="155:155" x14ac:dyDescent="0.25">
      <c r="EY4282" t="str">
        <f t="shared" si="374"/>
        <v>||||</v>
      </c>
    </row>
    <row r="4283" spans="155:155" x14ac:dyDescent="0.25">
      <c r="EY4283" t="str">
        <f t="shared" si="374"/>
        <v>||||</v>
      </c>
    </row>
    <row r="4284" spans="155:155" x14ac:dyDescent="0.25">
      <c r="EY4284" t="str">
        <f t="shared" si="374"/>
        <v>||||</v>
      </c>
    </row>
    <row r="4285" spans="155:155" x14ac:dyDescent="0.25">
      <c r="EY4285" t="str">
        <f t="shared" si="374"/>
        <v>||||</v>
      </c>
    </row>
    <row r="4286" spans="155:155" x14ac:dyDescent="0.25">
      <c r="EY4286" t="str">
        <f t="shared" si="374"/>
        <v>||||</v>
      </c>
    </row>
    <row r="4287" spans="155:155" x14ac:dyDescent="0.25">
      <c r="EY4287" t="str">
        <f t="shared" si="374"/>
        <v>||||</v>
      </c>
    </row>
    <row r="4288" spans="155:155" x14ac:dyDescent="0.25">
      <c r="EY4288" t="str">
        <f t="shared" si="374"/>
        <v>||||</v>
      </c>
    </row>
    <row r="4289" spans="155:155" x14ac:dyDescent="0.25">
      <c r="EY4289" t="str">
        <f t="shared" si="374"/>
        <v>||||</v>
      </c>
    </row>
    <row r="4290" spans="155:155" x14ac:dyDescent="0.25">
      <c r="EY4290" t="str">
        <f t="shared" si="374"/>
        <v>||||</v>
      </c>
    </row>
    <row r="4291" spans="155:155" x14ac:dyDescent="0.25">
      <c r="EY4291" t="str">
        <f t="shared" si="374"/>
        <v>||||</v>
      </c>
    </row>
    <row r="4292" spans="155:155" x14ac:dyDescent="0.25">
      <c r="EY4292" t="str">
        <f t="shared" si="374"/>
        <v>||||</v>
      </c>
    </row>
    <row r="4293" spans="155:155" x14ac:dyDescent="0.25">
      <c r="EY4293" t="str">
        <f t="shared" si="374"/>
        <v>||||</v>
      </c>
    </row>
    <row r="4294" spans="155:155" x14ac:dyDescent="0.25">
      <c r="EY4294" t="str">
        <f t="shared" si="374"/>
        <v>||||</v>
      </c>
    </row>
    <row r="4295" spans="155:155" x14ac:dyDescent="0.25">
      <c r="EY4295" t="str">
        <f t="shared" si="374"/>
        <v>||||</v>
      </c>
    </row>
    <row r="4296" spans="155:155" x14ac:dyDescent="0.25">
      <c r="EY4296" t="str">
        <f t="shared" ref="EY4296:EY4359" si="375">EZ4296&amp;"|"&amp;FA4296&amp;"|"&amp;FB4296&amp;"|"&amp;FC4296&amp;"|"&amp;FD4296</f>
        <v>||||</v>
      </c>
    </row>
    <row r="4297" spans="155:155" x14ac:dyDescent="0.25">
      <c r="EY4297" t="str">
        <f t="shared" si="375"/>
        <v>||||</v>
      </c>
    </row>
    <row r="4298" spans="155:155" x14ac:dyDescent="0.25">
      <c r="EY4298" t="str">
        <f t="shared" si="375"/>
        <v>||||</v>
      </c>
    </row>
    <row r="4299" spans="155:155" x14ac:dyDescent="0.25">
      <c r="EY4299" t="str">
        <f t="shared" si="375"/>
        <v>||||</v>
      </c>
    </row>
    <row r="4300" spans="155:155" x14ac:dyDescent="0.25">
      <c r="EY4300" t="str">
        <f t="shared" si="375"/>
        <v>||||</v>
      </c>
    </row>
    <row r="4301" spans="155:155" x14ac:dyDescent="0.25">
      <c r="EY4301" t="str">
        <f t="shared" si="375"/>
        <v>||||</v>
      </c>
    </row>
    <row r="4302" spans="155:155" x14ac:dyDescent="0.25">
      <c r="EY4302" t="str">
        <f t="shared" si="375"/>
        <v>||||</v>
      </c>
    </row>
    <row r="4303" spans="155:155" x14ac:dyDescent="0.25">
      <c r="EY4303" t="str">
        <f t="shared" si="375"/>
        <v>||||</v>
      </c>
    </row>
    <row r="4304" spans="155:155" x14ac:dyDescent="0.25">
      <c r="EY4304" t="str">
        <f t="shared" si="375"/>
        <v>||||</v>
      </c>
    </row>
    <row r="4305" spans="155:155" x14ac:dyDescent="0.25">
      <c r="EY4305" t="str">
        <f t="shared" si="375"/>
        <v>||||</v>
      </c>
    </row>
    <row r="4306" spans="155:155" x14ac:dyDescent="0.25">
      <c r="EY4306" t="str">
        <f t="shared" si="375"/>
        <v>||||</v>
      </c>
    </row>
    <row r="4307" spans="155:155" x14ac:dyDescent="0.25">
      <c r="EY4307" t="str">
        <f t="shared" si="375"/>
        <v>||||</v>
      </c>
    </row>
    <row r="4308" spans="155:155" x14ac:dyDescent="0.25">
      <c r="EY4308" t="str">
        <f t="shared" si="375"/>
        <v>||||</v>
      </c>
    </row>
    <row r="4309" spans="155:155" x14ac:dyDescent="0.25">
      <c r="EY4309" t="str">
        <f t="shared" si="375"/>
        <v>||||</v>
      </c>
    </row>
    <row r="4310" spans="155:155" x14ac:dyDescent="0.25">
      <c r="EY4310" t="str">
        <f t="shared" si="375"/>
        <v>||||</v>
      </c>
    </row>
    <row r="4311" spans="155:155" x14ac:dyDescent="0.25">
      <c r="EY4311" t="str">
        <f t="shared" si="375"/>
        <v>||||</v>
      </c>
    </row>
    <row r="4312" spans="155:155" x14ac:dyDescent="0.25">
      <c r="EY4312" t="str">
        <f t="shared" si="375"/>
        <v>||||</v>
      </c>
    </row>
    <row r="4313" spans="155:155" x14ac:dyDescent="0.25">
      <c r="EY4313" t="str">
        <f t="shared" si="375"/>
        <v>||||</v>
      </c>
    </row>
    <row r="4314" spans="155:155" x14ac:dyDescent="0.25">
      <c r="EY4314" t="str">
        <f t="shared" si="375"/>
        <v>||||</v>
      </c>
    </row>
    <row r="4315" spans="155:155" x14ac:dyDescent="0.25">
      <c r="EY4315" t="str">
        <f t="shared" si="375"/>
        <v>||||</v>
      </c>
    </row>
    <row r="4316" spans="155:155" x14ac:dyDescent="0.25">
      <c r="EY4316" t="str">
        <f t="shared" si="375"/>
        <v>||||</v>
      </c>
    </row>
    <row r="4317" spans="155:155" x14ac:dyDescent="0.25">
      <c r="EY4317" t="str">
        <f t="shared" si="375"/>
        <v>||||</v>
      </c>
    </row>
    <row r="4318" spans="155:155" x14ac:dyDescent="0.25">
      <c r="EY4318" t="str">
        <f t="shared" si="375"/>
        <v>||||</v>
      </c>
    </row>
    <row r="4319" spans="155:155" x14ac:dyDescent="0.25">
      <c r="EY4319" t="str">
        <f t="shared" si="375"/>
        <v>||||</v>
      </c>
    </row>
    <row r="4320" spans="155:155" x14ac:dyDescent="0.25">
      <c r="EY4320" t="str">
        <f t="shared" si="375"/>
        <v>||||</v>
      </c>
    </row>
    <row r="4321" spans="155:155" x14ac:dyDescent="0.25">
      <c r="EY4321" t="str">
        <f t="shared" si="375"/>
        <v>||||</v>
      </c>
    </row>
    <row r="4322" spans="155:155" x14ac:dyDescent="0.25">
      <c r="EY4322" t="str">
        <f t="shared" si="375"/>
        <v>||||</v>
      </c>
    </row>
    <row r="4323" spans="155:155" x14ac:dyDescent="0.25">
      <c r="EY4323" t="str">
        <f t="shared" si="375"/>
        <v>||||</v>
      </c>
    </row>
    <row r="4324" spans="155:155" x14ac:dyDescent="0.25">
      <c r="EY4324" t="str">
        <f t="shared" si="375"/>
        <v>||||</v>
      </c>
    </row>
    <row r="4325" spans="155:155" x14ac:dyDescent="0.25">
      <c r="EY4325" t="str">
        <f t="shared" si="375"/>
        <v>||||</v>
      </c>
    </row>
    <row r="4326" spans="155:155" x14ac:dyDescent="0.25">
      <c r="EY4326" t="str">
        <f t="shared" si="375"/>
        <v>||||</v>
      </c>
    </row>
    <row r="4327" spans="155:155" x14ac:dyDescent="0.25">
      <c r="EY4327" t="str">
        <f t="shared" si="375"/>
        <v>||||</v>
      </c>
    </row>
    <row r="4328" spans="155:155" x14ac:dyDescent="0.25">
      <c r="EY4328" t="str">
        <f t="shared" si="375"/>
        <v>||||</v>
      </c>
    </row>
    <row r="4329" spans="155:155" x14ac:dyDescent="0.25">
      <c r="EY4329" t="str">
        <f t="shared" si="375"/>
        <v>||||</v>
      </c>
    </row>
    <row r="4330" spans="155:155" x14ac:dyDescent="0.25">
      <c r="EY4330" t="str">
        <f t="shared" si="375"/>
        <v>||||</v>
      </c>
    </row>
    <row r="4331" spans="155:155" x14ac:dyDescent="0.25">
      <c r="EY4331" t="str">
        <f t="shared" si="375"/>
        <v>||||</v>
      </c>
    </row>
    <row r="4332" spans="155:155" x14ac:dyDescent="0.25">
      <c r="EY4332" t="str">
        <f t="shared" si="375"/>
        <v>||||</v>
      </c>
    </row>
    <row r="4333" spans="155:155" x14ac:dyDescent="0.25">
      <c r="EY4333" t="str">
        <f t="shared" si="375"/>
        <v>||||</v>
      </c>
    </row>
    <row r="4334" spans="155:155" x14ac:dyDescent="0.25">
      <c r="EY4334" t="str">
        <f t="shared" si="375"/>
        <v>||||</v>
      </c>
    </row>
    <row r="4335" spans="155:155" x14ac:dyDescent="0.25">
      <c r="EY4335" t="str">
        <f t="shared" si="375"/>
        <v>||||</v>
      </c>
    </row>
    <row r="4336" spans="155:155" x14ac:dyDescent="0.25">
      <c r="EY4336" t="str">
        <f t="shared" si="375"/>
        <v>||||</v>
      </c>
    </row>
    <row r="4337" spans="155:155" x14ac:dyDescent="0.25">
      <c r="EY4337" t="str">
        <f t="shared" si="375"/>
        <v>||||</v>
      </c>
    </row>
    <row r="4338" spans="155:155" x14ac:dyDescent="0.25">
      <c r="EY4338" t="str">
        <f t="shared" si="375"/>
        <v>||||</v>
      </c>
    </row>
    <row r="4339" spans="155:155" x14ac:dyDescent="0.25">
      <c r="EY4339" t="str">
        <f t="shared" si="375"/>
        <v>||||</v>
      </c>
    </row>
    <row r="4340" spans="155:155" x14ac:dyDescent="0.25">
      <c r="EY4340" t="str">
        <f t="shared" si="375"/>
        <v>||||</v>
      </c>
    </row>
    <row r="4341" spans="155:155" x14ac:dyDescent="0.25">
      <c r="EY4341" t="str">
        <f t="shared" si="375"/>
        <v>||||</v>
      </c>
    </row>
    <row r="4342" spans="155:155" x14ac:dyDescent="0.25">
      <c r="EY4342" t="str">
        <f t="shared" si="375"/>
        <v>||||</v>
      </c>
    </row>
    <row r="4343" spans="155:155" x14ac:dyDescent="0.25">
      <c r="EY4343" t="str">
        <f t="shared" si="375"/>
        <v>||||</v>
      </c>
    </row>
    <row r="4344" spans="155:155" x14ac:dyDescent="0.25">
      <c r="EY4344" t="str">
        <f t="shared" si="375"/>
        <v>||||</v>
      </c>
    </row>
    <row r="4345" spans="155:155" x14ac:dyDescent="0.25">
      <c r="EY4345" t="str">
        <f t="shared" si="375"/>
        <v>||||</v>
      </c>
    </row>
    <row r="4346" spans="155:155" x14ac:dyDescent="0.25">
      <c r="EY4346" t="str">
        <f t="shared" si="375"/>
        <v>||||</v>
      </c>
    </row>
    <row r="4347" spans="155:155" x14ac:dyDescent="0.25">
      <c r="EY4347" t="str">
        <f t="shared" si="375"/>
        <v>||||</v>
      </c>
    </row>
    <row r="4348" spans="155:155" x14ac:dyDescent="0.25">
      <c r="EY4348" t="str">
        <f t="shared" si="375"/>
        <v>||||</v>
      </c>
    </row>
    <row r="4349" spans="155:155" x14ac:dyDescent="0.25">
      <c r="EY4349" t="str">
        <f t="shared" si="375"/>
        <v>||||</v>
      </c>
    </row>
    <row r="4350" spans="155:155" x14ac:dyDescent="0.25">
      <c r="EY4350" t="str">
        <f t="shared" si="375"/>
        <v>||||</v>
      </c>
    </row>
    <row r="4351" spans="155:155" x14ac:dyDescent="0.25">
      <c r="EY4351" t="str">
        <f t="shared" si="375"/>
        <v>||||</v>
      </c>
    </row>
    <row r="4352" spans="155:155" x14ac:dyDescent="0.25">
      <c r="EY4352" t="str">
        <f t="shared" si="375"/>
        <v>||||</v>
      </c>
    </row>
    <row r="4353" spans="155:155" x14ac:dyDescent="0.25">
      <c r="EY4353" t="str">
        <f t="shared" si="375"/>
        <v>||||</v>
      </c>
    </row>
    <row r="4354" spans="155:155" x14ac:dyDescent="0.25">
      <c r="EY4354" t="str">
        <f t="shared" si="375"/>
        <v>||||</v>
      </c>
    </row>
    <row r="4355" spans="155:155" x14ac:dyDescent="0.25">
      <c r="EY4355" t="str">
        <f t="shared" si="375"/>
        <v>||||</v>
      </c>
    </row>
    <row r="4356" spans="155:155" x14ac:dyDescent="0.25">
      <c r="EY4356" t="str">
        <f t="shared" si="375"/>
        <v>||||</v>
      </c>
    </row>
    <row r="4357" spans="155:155" x14ac:dyDescent="0.25">
      <c r="EY4357" t="str">
        <f t="shared" si="375"/>
        <v>||||</v>
      </c>
    </row>
    <row r="4358" spans="155:155" x14ac:dyDescent="0.25">
      <c r="EY4358" t="str">
        <f t="shared" si="375"/>
        <v>||||</v>
      </c>
    </row>
    <row r="4359" spans="155:155" x14ac:dyDescent="0.25">
      <c r="EY4359" t="str">
        <f t="shared" si="375"/>
        <v>||||</v>
      </c>
    </row>
    <row r="4360" spans="155:155" x14ac:dyDescent="0.25">
      <c r="EY4360" t="str">
        <f t="shared" ref="EY4360:EY4423" si="376">EZ4360&amp;"|"&amp;FA4360&amp;"|"&amp;FB4360&amp;"|"&amp;FC4360&amp;"|"&amp;FD4360</f>
        <v>||||</v>
      </c>
    </row>
    <row r="4361" spans="155:155" x14ac:dyDescent="0.25">
      <c r="EY4361" t="str">
        <f t="shared" si="376"/>
        <v>||||</v>
      </c>
    </row>
    <row r="4362" spans="155:155" x14ac:dyDescent="0.25">
      <c r="EY4362" t="str">
        <f t="shared" si="376"/>
        <v>||||</v>
      </c>
    </row>
    <row r="4363" spans="155:155" x14ac:dyDescent="0.25">
      <c r="EY4363" t="str">
        <f t="shared" si="376"/>
        <v>||||</v>
      </c>
    </row>
    <row r="4364" spans="155:155" x14ac:dyDescent="0.25">
      <c r="EY4364" t="str">
        <f t="shared" si="376"/>
        <v>||||</v>
      </c>
    </row>
    <row r="4365" spans="155:155" x14ac:dyDescent="0.25">
      <c r="EY4365" t="str">
        <f t="shared" si="376"/>
        <v>||||</v>
      </c>
    </row>
    <row r="4366" spans="155:155" x14ac:dyDescent="0.25">
      <c r="EY4366" t="str">
        <f t="shared" si="376"/>
        <v>||||</v>
      </c>
    </row>
    <row r="4367" spans="155:155" x14ac:dyDescent="0.25">
      <c r="EY4367" t="str">
        <f t="shared" si="376"/>
        <v>||||</v>
      </c>
    </row>
    <row r="4368" spans="155:155" x14ac:dyDescent="0.25">
      <c r="EY4368" t="str">
        <f t="shared" si="376"/>
        <v>||||</v>
      </c>
    </row>
    <row r="4369" spans="155:155" x14ac:dyDescent="0.25">
      <c r="EY4369" t="str">
        <f t="shared" si="376"/>
        <v>||||</v>
      </c>
    </row>
    <row r="4370" spans="155:155" x14ac:dyDescent="0.25">
      <c r="EY4370" t="str">
        <f t="shared" si="376"/>
        <v>||||</v>
      </c>
    </row>
    <row r="4371" spans="155:155" x14ac:dyDescent="0.25">
      <c r="EY4371" t="str">
        <f t="shared" si="376"/>
        <v>||||</v>
      </c>
    </row>
    <row r="4372" spans="155:155" x14ac:dyDescent="0.25">
      <c r="EY4372" t="str">
        <f t="shared" si="376"/>
        <v>||||</v>
      </c>
    </row>
    <row r="4373" spans="155:155" x14ac:dyDescent="0.25">
      <c r="EY4373" t="str">
        <f t="shared" si="376"/>
        <v>||||</v>
      </c>
    </row>
    <row r="4374" spans="155:155" x14ac:dyDescent="0.25">
      <c r="EY4374" t="str">
        <f t="shared" si="376"/>
        <v>||||</v>
      </c>
    </row>
    <row r="4375" spans="155:155" x14ac:dyDescent="0.25">
      <c r="EY4375" t="str">
        <f t="shared" si="376"/>
        <v>||||</v>
      </c>
    </row>
    <row r="4376" spans="155:155" x14ac:dyDescent="0.25">
      <c r="EY4376" t="str">
        <f t="shared" si="376"/>
        <v>||||</v>
      </c>
    </row>
    <row r="4377" spans="155:155" x14ac:dyDescent="0.25">
      <c r="EY4377" t="str">
        <f t="shared" si="376"/>
        <v>||||</v>
      </c>
    </row>
    <row r="4378" spans="155:155" x14ac:dyDescent="0.25">
      <c r="EY4378" t="str">
        <f t="shared" si="376"/>
        <v>||||</v>
      </c>
    </row>
    <row r="4379" spans="155:155" x14ac:dyDescent="0.25">
      <c r="EY4379" t="str">
        <f t="shared" si="376"/>
        <v>||||</v>
      </c>
    </row>
    <row r="4380" spans="155:155" x14ac:dyDescent="0.25">
      <c r="EY4380" t="str">
        <f t="shared" si="376"/>
        <v>||||</v>
      </c>
    </row>
    <row r="4381" spans="155:155" x14ac:dyDescent="0.25">
      <c r="EY4381" t="str">
        <f t="shared" si="376"/>
        <v>||||</v>
      </c>
    </row>
    <row r="4382" spans="155:155" x14ac:dyDescent="0.25">
      <c r="EY4382" t="str">
        <f t="shared" si="376"/>
        <v>||||</v>
      </c>
    </row>
    <row r="4383" spans="155:155" x14ac:dyDescent="0.25">
      <c r="EY4383" t="str">
        <f t="shared" si="376"/>
        <v>||||</v>
      </c>
    </row>
    <row r="4384" spans="155:155" x14ac:dyDescent="0.25">
      <c r="EY4384" t="str">
        <f t="shared" si="376"/>
        <v>||||</v>
      </c>
    </row>
    <row r="4385" spans="155:155" x14ac:dyDescent="0.25">
      <c r="EY4385" t="str">
        <f t="shared" si="376"/>
        <v>||||</v>
      </c>
    </row>
    <row r="4386" spans="155:155" x14ac:dyDescent="0.25">
      <c r="EY4386" t="str">
        <f t="shared" si="376"/>
        <v>||||</v>
      </c>
    </row>
    <row r="4387" spans="155:155" x14ac:dyDescent="0.25">
      <c r="EY4387" t="str">
        <f t="shared" si="376"/>
        <v>||||</v>
      </c>
    </row>
    <row r="4388" spans="155:155" x14ac:dyDescent="0.25">
      <c r="EY4388" t="str">
        <f t="shared" si="376"/>
        <v>||||</v>
      </c>
    </row>
    <row r="4389" spans="155:155" x14ac:dyDescent="0.25">
      <c r="EY4389" t="str">
        <f t="shared" si="376"/>
        <v>||||</v>
      </c>
    </row>
    <row r="4390" spans="155:155" x14ac:dyDescent="0.25">
      <c r="EY4390" t="str">
        <f t="shared" si="376"/>
        <v>||||</v>
      </c>
    </row>
    <row r="4391" spans="155:155" x14ac:dyDescent="0.25">
      <c r="EY4391" t="str">
        <f t="shared" si="376"/>
        <v>||||</v>
      </c>
    </row>
    <row r="4392" spans="155:155" x14ac:dyDescent="0.25">
      <c r="EY4392" t="str">
        <f t="shared" si="376"/>
        <v>||||</v>
      </c>
    </row>
    <row r="4393" spans="155:155" x14ac:dyDescent="0.25">
      <c r="EY4393" t="str">
        <f t="shared" si="376"/>
        <v>||||</v>
      </c>
    </row>
    <row r="4394" spans="155:155" x14ac:dyDescent="0.25">
      <c r="EY4394" t="str">
        <f t="shared" si="376"/>
        <v>||||</v>
      </c>
    </row>
    <row r="4395" spans="155:155" x14ac:dyDescent="0.25">
      <c r="EY4395" t="str">
        <f t="shared" si="376"/>
        <v>||||</v>
      </c>
    </row>
    <row r="4396" spans="155:155" x14ac:dyDescent="0.25">
      <c r="EY4396" t="str">
        <f t="shared" si="376"/>
        <v>||||</v>
      </c>
    </row>
    <row r="4397" spans="155:155" x14ac:dyDescent="0.25">
      <c r="EY4397" t="str">
        <f t="shared" si="376"/>
        <v>||||</v>
      </c>
    </row>
    <row r="4398" spans="155:155" x14ac:dyDescent="0.25">
      <c r="EY4398" t="str">
        <f t="shared" si="376"/>
        <v>||||</v>
      </c>
    </row>
    <row r="4399" spans="155:155" x14ac:dyDescent="0.25">
      <c r="EY4399" t="str">
        <f t="shared" si="376"/>
        <v>||||</v>
      </c>
    </row>
    <row r="4400" spans="155:155" x14ac:dyDescent="0.25">
      <c r="EY4400" t="str">
        <f t="shared" si="376"/>
        <v>||||</v>
      </c>
    </row>
    <row r="4401" spans="155:155" x14ac:dyDescent="0.25">
      <c r="EY4401" t="str">
        <f t="shared" si="376"/>
        <v>||||</v>
      </c>
    </row>
    <row r="4402" spans="155:155" x14ac:dyDescent="0.25">
      <c r="EY4402" t="str">
        <f t="shared" si="376"/>
        <v>||||</v>
      </c>
    </row>
    <row r="4403" spans="155:155" x14ac:dyDescent="0.25">
      <c r="EY4403" t="str">
        <f t="shared" si="376"/>
        <v>||||</v>
      </c>
    </row>
    <row r="4404" spans="155:155" x14ac:dyDescent="0.25">
      <c r="EY4404" t="str">
        <f t="shared" si="376"/>
        <v>||||</v>
      </c>
    </row>
    <row r="4405" spans="155:155" x14ac:dyDescent="0.25">
      <c r="EY4405" t="str">
        <f t="shared" si="376"/>
        <v>||||</v>
      </c>
    </row>
    <row r="4406" spans="155:155" x14ac:dyDescent="0.25">
      <c r="EY4406" t="str">
        <f t="shared" si="376"/>
        <v>||||</v>
      </c>
    </row>
    <row r="4407" spans="155:155" x14ac:dyDescent="0.25">
      <c r="EY4407" t="str">
        <f t="shared" si="376"/>
        <v>||||</v>
      </c>
    </row>
    <row r="4408" spans="155:155" x14ac:dyDescent="0.25">
      <c r="EY4408" t="str">
        <f t="shared" si="376"/>
        <v>||||</v>
      </c>
    </row>
    <row r="4409" spans="155:155" x14ac:dyDescent="0.25">
      <c r="EY4409" t="str">
        <f t="shared" si="376"/>
        <v>||||</v>
      </c>
    </row>
    <row r="4410" spans="155:155" x14ac:dyDescent="0.25">
      <c r="EY4410" t="str">
        <f t="shared" si="376"/>
        <v>||||</v>
      </c>
    </row>
    <row r="4411" spans="155:155" x14ac:dyDescent="0.25">
      <c r="EY4411" t="str">
        <f t="shared" si="376"/>
        <v>||||</v>
      </c>
    </row>
    <row r="4412" spans="155:155" x14ac:dyDescent="0.25">
      <c r="EY4412" t="str">
        <f t="shared" si="376"/>
        <v>||||</v>
      </c>
    </row>
    <row r="4413" spans="155:155" x14ac:dyDescent="0.25">
      <c r="EY4413" t="str">
        <f t="shared" si="376"/>
        <v>||||</v>
      </c>
    </row>
    <row r="4414" spans="155:155" x14ac:dyDescent="0.25">
      <c r="EY4414" t="str">
        <f t="shared" si="376"/>
        <v>||||</v>
      </c>
    </row>
    <row r="4415" spans="155:155" x14ac:dyDescent="0.25">
      <c r="EY4415" t="str">
        <f t="shared" si="376"/>
        <v>||||</v>
      </c>
    </row>
    <row r="4416" spans="155:155" x14ac:dyDescent="0.25">
      <c r="EY4416" t="str">
        <f t="shared" si="376"/>
        <v>||||</v>
      </c>
    </row>
    <row r="4417" spans="155:155" x14ac:dyDescent="0.25">
      <c r="EY4417" t="str">
        <f t="shared" si="376"/>
        <v>||||</v>
      </c>
    </row>
    <row r="4418" spans="155:155" x14ac:dyDescent="0.25">
      <c r="EY4418" t="str">
        <f t="shared" si="376"/>
        <v>||||</v>
      </c>
    </row>
    <row r="4419" spans="155:155" x14ac:dyDescent="0.25">
      <c r="EY4419" t="str">
        <f t="shared" si="376"/>
        <v>||||</v>
      </c>
    </row>
    <row r="4420" spans="155:155" x14ac:dyDescent="0.25">
      <c r="EY4420" t="str">
        <f t="shared" si="376"/>
        <v>||||</v>
      </c>
    </row>
    <row r="4421" spans="155:155" x14ac:dyDescent="0.25">
      <c r="EY4421" t="str">
        <f t="shared" si="376"/>
        <v>||||</v>
      </c>
    </row>
    <row r="4422" spans="155:155" x14ac:dyDescent="0.25">
      <c r="EY4422" t="str">
        <f t="shared" si="376"/>
        <v>||||</v>
      </c>
    </row>
    <row r="4423" spans="155:155" x14ac:dyDescent="0.25">
      <c r="EY4423" t="str">
        <f t="shared" si="376"/>
        <v>||||</v>
      </c>
    </row>
    <row r="4424" spans="155:155" x14ac:dyDescent="0.25">
      <c r="EY4424" t="str">
        <f t="shared" ref="EY4424:EY4487" si="377">EZ4424&amp;"|"&amp;FA4424&amp;"|"&amp;FB4424&amp;"|"&amp;FC4424&amp;"|"&amp;FD4424</f>
        <v>||||</v>
      </c>
    </row>
    <row r="4425" spans="155:155" x14ac:dyDescent="0.25">
      <c r="EY4425" t="str">
        <f t="shared" si="377"/>
        <v>||||</v>
      </c>
    </row>
    <row r="4426" spans="155:155" x14ac:dyDescent="0.25">
      <c r="EY4426" t="str">
        <f t="shared" si="377"/>
        <v>||||</v>
      </c>
    </row>
    <row r="4427" spans="155:155" x14ac:dyDescent="0.25">
      <c r="EY4427" t="str">
        <f t="shared" si="377"/>
        <v>||||</v>
      </c>
    </row>
    <row r="4428" spans="155:155" x14ac:dyDescent="0.25">
      <c r="EY4428" t="str">
        <f t="shared" si="377"/>
        <v>||||</v>
      </c>
    </row>
    <row r="4429" spans="155:155" x14ac:dyDescent="0.25">
      <c r="EY4429" t="str">
        <f t="shared" si="377"/>
        <v>||||</v>
      </c>
    </row>
    <row r="4430" spans="155:155" x14ac:dyDescent="0.25">
      <c r="EY4430" t="str">
        <f t="shared" si="377"/>
        <v>||||</v>
      </c>
    </row>
    <row r="4431" spans="155:155" x14ac:dyDescent="0.25">
      <c r="EY4431" t="str">
        <f t="shared" si="377"/>
        <v>||||</v>
      </c>
    </row>
    <row r="4432" spans="155:155" x14ac:dyDescent="0.25">
      <c r="EY4432" t="str">
        <f t="shared" si="377"/>
        <v>||||</v>
      </c>
    </row>
    <row r="4433" spans="155:155" x14ac:dyDescent="0.25">
      <c r="EY4433" t="str">
        <f t="shared" si="377"/>
        <v>||||</v>
      </c>
    </row>
    <row r="4434" spans="155:155" x14ac:dyDescent="0.25">
      <c r="EY4434" t="str">
        <f t="shared" si="377"/>
        <v>||||</v>
      </c>
    </row>
    <row r="4435" spans="155:155" x14ac:dyDescent="0.25">
      <c r="EY4435" t="str">
        <f t="shared" si="377"/>
        <v>||||</v>
      </c>
    </row>
    <row r="4436" spans="155:155" x14ac:dyDescent="0.25">
      <c r="EY4436" t="str">
        <f t="shared" si="377"/>
        <v>||||</v>
      </c>
    </row>
    <row r="4437" spans="155:155" x14ac:dyDescent="0.25">
      <c r="EY4437" t="str">
        <f t="shared" si="377"/>
        <v>||||</v>
      </c>
    </row>
    <row r="4438" spans="155:155" x14ac:dyDescent="0.25">
      <c r="EY4438" t="str">
        <f t="shared" si="377"/>
        <v>||||</v>
      </c>
    </row>
    <row r="4439" spans="155:155" x14ac:dyDescent="0.25">
      <c r="EY4439" t="str">
        <f t="shared" si="377"/>
        <v>||||</v>
      </c>
    </row>
    <row r="4440" spans="155:155" x14ac:dyDescent="0.25">
      <c r="EY4440" t="str">
        <f t="shared" si="377"/>
        <v>||||</v>
      </c>
    </row>
    <row r="4441" spans="155:155" x14ac:dyDescent="0.25">
      <c r="EY4441" t="str">
        <f t="shared" si="377"/>
        <v>||||</v>
      </c>
    </row>
    <row r="4442" spans="155:155" x14ac:dyDescent="0.25">
      <c r="EY4442" t="str">
        <f t="shared" si="377"/>
        <v>||||</v>
      </c>
    </row>
    <row r="4443" spans="155:155" x14ac:dyDescent="0.25">
      <c r="EY4443" t="str">
        <f t="shared" si="377"/>
        <v>||||</v>
      </c>
    </row>
    <row r="4444" spans="155:155" x14ac:dyDescent="0.25">
      <c r="EY4444" t="str">
        <f t="shared" si="377"/>
        <v>||||</v>
      </c>
    </row>
    <row r="4445" spans="155:155" x14ac:dyDescent="0.25">
      <c r="EY4445" t="str">
        <f t="shared" si="377"/>
        <v>||||</v>
      </c>
    </row>
    <row r="4446" spans="155:155" x14ac:dyDescent="0.25">
      <c r="EY4446" t="str">
        <f t="shared" si="377"/>
        <v>||||</v>
      </c>
    </row>
    <row r="4447" spans="155:155" x14ac:dyDescent="0.25">
      <c r="EY4447" t="str">
        <f t="shared" si="377"/>
        <v>||||</v>
      </c>
    </row>
    <row r="4448" spans="155:155" x14ac:dyDescent="0.25">
      <c r="EY4448" t="str">
        <f t="shared" si="377"/>
        <v>||||</v>
      </c>
    </row>
    <row r="4449" spans="155:155" x14ac:dyDescent="0.25">
      <c r="EY4449" t="str">
        <f t="shared" si="377"/>
        <v>||||</v>
      </c>
    </row>
    <row r="4450" spans="155:155" x14ac:dyDescent="0.25">
      <c r="EY4450" t="str">
        <f t="shared" si="377"/>
        <v>||||</v>
      </c>
    </row>
    <row r="4451" spans="155:155" x14ac:dyDescent="0.25">
      <c r="EY4451" t="str">
        <f t="shared" si="377"/>
        <v>||||</v>
      </c>
    </row>
    <row r="4452" spans="155:155" x14ac:dyDescent="0.25">
      <c r="EY4452" t="str">
        <f t="shared" si="377"/>
        <v>||||</v>
      </c>
    </row>
    <row r="4453" spans="155:155" x14ac:dyDescent="0.25">
      <c r="EY4453" t="str">
        <f t="shared" si="377"/>
        <v>||||</v>
      </c>
    </row>
    <row r="4454" spans="155:155" x14ac:dyDescent="0.25">
      <c r="EY4454" t="str">
        <f t="shared" si="377"/>
        <v>||||</v>
      </c>
    </row>
    <row r="4455" spans="155:155" x14ac:dyDescent="0.25">
      <c r="EY4455" t="str">
        <f t="shared" si="377"/>
        <v>||||</v>
      </c>
    </row>
    <row r="4456" spans="155:155" x14ac:dyDescent="0.25">
      <c r="EY4456" t="str">
        <f t="shared" si="377"/>
        <v>||||</v>
      </c>
    </row>
    <row r="4457" spans="155:155" x14ac:dyDescent="0.25">
      <c r="EY4457" t="str">
        <f t="shared" si="377"/>
        <v>||||</v>
      </c>
    </row>
    <row r="4458" spans="155:155" x14ac:dyDescent="0.25">
      <c r="EY4458" t="str">
        <f t="shared" si="377"/>
        <v>||||</v>
      </c>
    </row>
    <row r="4459" spans="155:155" x14ac:dyDescent="0.25">
      <c r="EY4459" t="str">
        <f t="shared" si="377"/>
        <v>||||</v>
      </c>
    </row>
    <row r="4460" spans="155:155" x14ac:dyDescent="0.25">
      <c r="EY4460" t="str">
        <f t="shared" si="377"/>
        <v>||||</v>
      </c>
    </row>
    <row r="4461" spans="155:155" x14ac:dyDescent="0.25">
      <c r="EY4461" t="str">
        <f t="shared" si="377"/>
        <v>||||</v>
      </c>
    </row>
    <row r="4462" spans="155:155" x14ac:dyDescent="0.25">
      <c r="EY4462" t="str">
        <f t="shared" si="377"/>
        <v>||||</v>
      </c>
    </row>
    <row r="4463" spans="155:155" x14ac:dyDescent="0.25">
      <c r="EY4463" t="str">
        <f t="shared" si="377"/>
        <v>||||</v>
      </c>
    </row>
    <row r="4464" spans="155:155" x14ac:dyDescent="0.25">
      <c r="EY4464" t="str">
        <f t="shared" si="377"/>
        <v>||||</v>
      </c>
    </row>
    <row r="4465" spans="155:155" x14ac:dyDescent="0.25">
      <c r="EY4465" t="str">
        <f t="shared" si="377"/>
        <v>||||</v>
      </c>
    </row>
    <row r="4466" spans="155:155" x14ac:dyDescent="0.25">
      <c r="EY4466" t="str">
        <f t="shared" si="377"/>
        <v>||||</v>
      </c>
    </row>
    <row r="4467" spans="155:155" x14ac:dyDescent="0.25">
      <c r="EY4467" t="str">
        <f t="shared" si="377"/>
        <v>||||</v>
      </c>
    </row>
    <row r="4468" spans="155:155" x14ac:dyDescent="0.25">
      <c r="EY4468" t="str">
        <f t="shared" si="377"/>
        <v>||||</v>
      </c>
    </row>
    <row r="4469" spans="155:155" x14ac:dyDescent="0.25">
      <c r="EY4469" t="str">
        <f t="shared" si="377"/>
        <v>||||</v>
      </c>
    </row>
    <row r="4470" spans="155:155" x14ac:dyDescent="0.25">
      <c r="EY4470" t="str">
        <f t="shared" si="377"/>
        <v>||||</v>
      </c>
    </row>
    <row r="4471" spans="155:155" x14ac:dyDescent="0.25">
      <c r="EY4471" t="str">
        <f t="shared" si="377"/>
        <v>||||</v>
      </c>
    </row>
    <row r="4472" spans="155:155" x14ac:dyDescent="0.25">
      <c r="EY4472" t="str">
        <f t="shared" si="377"/>
        <v>||||</v>
      </c>
    </row>
    <row r="4473" spans="155:155" x14ac:dyDescent="0.25">
      <c r="EY4473" t="str">
        <f t="shared" si="377"/>
        <v>||||</v>
      </c>
    </row>
    <row r="4474" spans="155:155" x14ac:dyDescent="0.25">
      <c r="EY4474" t="str">
        <f t="shared" si="377"/>
        <v>||||</v>
      </c>
    </row>
    <row r="4475" spans="155:155" x14ac:dyDescent="0.25">
      <c r="EY4475" t="str">
        <f t="shared" si="377"/>
        <v>||||</v>
      </c>
    </row>
    <row r="4476" spans="155:155" x14ac:dyDescent="0.25">
      <c r="EY4476" t="str">
        <f t="shared" si="377"/>
        <v>||||</v>
      </c>
    </row>
    <row r="4477" spans="155:155" x14ac:dyDescent="0.25">
      <c r="EY4477" t="str">
        <f t="shared" si="377"/>
        <v>||||</v>
      </c>
    </row>
    <row r="4478" spans="155:155" x14ac:dyDescent="0.25">
      <c r="EY4478" t="str">
        <f t="shared" si="377"/>
        <v>||||</v>
      </c>
    </row>
    <row r="4479" spans="155:155" x14ac:dyDescent="0.25">
      <c r="EY4479" t="str">
        <f t="shared" si="377"/>
        <v>||||</v>
      </c>
    </row>
    <row r="4480" spans="155:155" x14ac:dyDescent="0.25">
      <c r="EY4480" t="str">
        <f t="shared" si="377"/>
        <v>||||</v>
      </c>
    </row>
    <row r="4481" spans="155:155" x14ac:dyDescent="0.25">
      <c r="EY4481" t="str">
        <f t="shared" si="377"/>
        <v>||||</v>
      </c>
    </row>
    <row r="4482" spans="155:155" x14ac:dyDescent="0.25">
      <c r="EY4482" t="str">
        <f t="shared" si="377"/>
        <v>||||</v>
      </c>
    </row>
    <row r="4483" spans="155:155" x14ac:dyDescent="0.25">
      <c r="EY4483" t="str">
        <f t="shared" si="377"/>
        <v>||||</v>
      </c>
    </row>
    <row r="4484" spans="155:155" x14ac:dyDescent="0.25">
      <c r="EY4484" t="str">
        <f t="shared" si="377"/>
        <v>||||</v>
      </c>
    </row>
    <row r="4485" spans="155:155" x14ac:dyDescent="0.25">
      <c r="EY4485" t="str">
        <f t="shared" si="377"/>
        <v>||||</v>
      </c>
    </row>
    <row r="4486" spans="155:155" x14ac:dyDescent="0.25">
      <c r="EY4486" t="str">
        <f t="shared" si="377"/>
        <v>||||</v>
      </c>
    </row>
    <row r="4487" spans="155:155" x14ac:dyDescent="0.25">
      <c r="EY4487" t="str">
        <f t="shared" si="377"/>
        <v>||||</v>
      </c>
    </row>
    <row r="4488" spans="155:155" x14ac:dyDescent="0.25">
      <c r="EY4488" t="str">
        <f t="shared" ref="EY4488:EY4551" si="378">EZ4488&amp;"|"&amp;FA4488&amp;"|"&amp;FB4488&amp;"|"&amp;FC4488&amp;"|"&amp;FD4488</f>
        <v>||||</v>
      </c>
    </row>
    <row r="4489" spans="155:155" x14ac:dyDescent="0.25">
      <c r="EY4489" t="str">
        <f t="shared" si="378"/>
        <v>||||</v>
      </c>
    </row>
    <row r="4490" spans="155:155" x14ac:dyDescent="0.25">
      <c r="EY4490" t="str">
        <f t="shared" si="378"/>
        <v>||||</v>
      </c>
    </row>
    <row r="4491" spans="155:155" x14ac:dyDescent="0.25">
      <c r="EY4491" t="str">
        <f t="shared" si="378"/>
        <v>||||</v>
      </c>
    </row>
    <row r="4492" spans="155:155" x14ac:dyDescent="0.25">
      <c r="EY4492" t="str">
        <f t="shared" si="378"/>
        <v>||||</v>
      </c>
    </row>
    <row r="4493" spans="155:155" x14ac:dyDescent="0.25">
      <c r="EY4493" t="str">
        <f t="shared" si="378"/>
        <v>||||</v>
      </c>
    </row>
    <row r="4494" spans="155:155" x14ac:dyDescent="0.25">
      <c r="EY4494" t="str">
        <f t="shared" si="378"/>
        <v>||||</v>
      </c>
    </row>
    <row r="4495" spans="155:155" x14ac:dyDescent="0.25">
      <c r="EY4495" t="str">
        <f t="shared" si="378"/>
        <v>||||</v>
      </c>
    </row>
    <row r="4496" spans="155:155" x14ac:dyDescent="0.25">
      <c r="EY4496" t="str">
        <f t="shared" si="378"/>
        <v>||||</v>
      </c>
    </row>
    <row r="4497" spans="155:155" x14ac:dyDescent="0.25">
      <c r="EY4497" t="str">
        <f t="shared" si="378"/>
        <v>||||</v>
      </c>
    </row>
    <row r="4498" spans="155:155" x14ac:dyDescent="0.25">
      <c r="EY4498" t="str">
        <f t="shared" si="378"/>
        <v>||||</v>
      </c>
    </row>
    <row r="4499" spans="155:155" x14ac:dyDescent="0.25">
      <c r="EY4499" t="str">
        <f t="shared" si="378"/>
        <v>||||</v>
      </c>
    </row>
    <row r="4500" spans="155:155" x14ac:dyDescent="0.25">
      <c r="EY4500" t="str">
        <f t="shared" si="378"/>
        <v>||||</v>
      </c>
    </row>
    <row r="4501" spans="155:155" x14ac:dyDescent="0.25">
      <c r="EY4501" t="str">
        <f t="shared" si="378"/>
        <v>||||</v>
      </c>
    </row>
    <row r="4502" spans="155:155" x14ac:dyDescent="0.25">
      <c r="EY4502" t="str">
        <f t="shared" si="378"/>
        <v>||||</v>
      </c>
    </row>
    <row r="4503" spans="155:155" x14ac:dyDescent="0.25">
      <c r="EY4503" t="str">
        <f t="shared" si="378"/>
        <v>||||</v>
      </c>
    </row>
    <row r="4504" spans="155:155" x14ac:dyDescent="0.25">
      <c r="EY4504" t="str">
        <f t="shared" si="378"/>
        <v>||||</v>
      </c>
    </row>
    <row r="4505" spans="155:155" x14ac:dyDescent="0.25">
      <c r="EY4505" t="str">
        <f t="shared" si="378"/>
        <v>||||</v>
      </c>
    </row>
    <row r="4506" spans="155:155" x14ac:dyDescent="0.25">
      <c r="EY4506" t="str">
        <f t="shared" si="378"/>
        <v>||||</v>
      </c>
    </row>
    <row r="4507" spans="155:155" x14ac:dyDescent="0.25">
      <c r="EY4507" t="str">
        <f t="shared" si="378"/>
        <v>||||</v>
      </c>
    </row>
    <row r="4508" spans="155:155" x14ac:dyDescent="0.25">
      <c r="EY4508" t="str">
        <f t="shared" si="378"/>
        <v>||||</v>
      </c>
    </row>
    <row r="4509" spans="155:155" x14ac:dyDescent="0.25">
      <c r="EY4509" t="str">
        <f t="shared" si="378"/>
        <v>||||</v>
      </c>
    </row>
    <row r="4510" spans="155:155" x14ac:dyDescent="0.25">
      <c r="EY4510" t="str">
        <f t="shared" si="378"/>
        <v>||||</v>
      </c>
    </row>
    <row r="4511" spans="155:155" x14ac:dyDescent="0.25">
      <c r="EY4511" t="str">
        <f t="shared" si="378"/>
        <v>||||</v>
      </c>
    </row>
    <row r="4512" spans="155:155" x14ac:dyDescent="0.25">
      <c r="EY4512" t="str">
        <f t="shared" si="378"/>
        <v>||||</v>
      </c>
    </row>
    <row r="4513" spans="155:155" x14ac:dyDescent="0.25">
      <c r="EY4513" t="str">
        <f t="shared" si="378"/>
        <v>||||</v>
      </c>
    </row>
    <row r="4514" spans="155:155" x14ac:dyDescent="0.25">
      <c r="EY4514" t="str">
        <f t="shared" si="378"/>
        <v>||||</v>
      </c>
    </row>
    <row r="4515" spans="155:155" x14ac:dyDescent="0.25">
      <c r="EY4515" t="str">
        <f t="shared" si="378"/>
        <v>||||</v>
      </c>
    </row>
    <row r="4516" spans="155:155" x14ac:dyDescent="0.25">
      <c r="EY4516" t="str">
        <f t="shared" si="378"/>
        <v>||||</v>
      </c>
    </row>
    <row r="4517" spans="155:155" x14ac:dyDescent="0.25">
      <c r="EY4517" t="str">
        <f t="shared" si="378"/>
        <v>||||</v>
      </c>
    </row>
    <row r="4518" spans="155:155" x14ac:dyDescent="0.25">
      <c r="EY4518" t="str">
        <f t="shared" si="378"/>
        <v>||||</v>
      </c>
    </row>
    <row r="4519" spans="155:155" x14ac:dyDescent="0.25">
      <c r="EY4519" t="str">
        <f t="shared" si="378"/>
        <v>||||</v>
      </c>
    </row>
    <row r="4520" spans="155:155" x14ac:dyDescent="0.25">
      <c r="EY4520" t="str">
        <f t="shared" si="378"/>
        <v>||||</v>
      </c>
    </row>
    <row r="4521" spans="155:155" x14ac:dyDescent="0.25">
      <c r="EY4521" t="str">
        <f t="shared" si="378"/>
        <v>||||</v>
      </c>
    </row>
    <row r="4522" spans="155:155" x14ac:dyDescent="0.25">
      <c r="EY4522" t="str">
        <f t="shared" si="378"/>
        <v>||||</v>
      </c>
    </row>
    <row r="4523" spans="155:155" x14ac:dyDescent="0.25">
      <c r="EY4523" t="str">
        <f t="shared" si="378"/>
        <v>||||</v>
      </c>
    </row>
    <row r="4524" spans="155:155" x14ac:dyDescent="0.25">
      <c r="EY4524" t="str">
        <f t="shared" si="378"/>
        <v>||||</v>
      </c>
    </row>
    <row r="4525" spans="155:155" x14ac:dyDescent="0.25">
      <c r="EY4525" t="str">
        <f t="shared" si="378"/>
        <v>||||</v>
      </c>
    </row>
    <row r="4526" spans="155:155" x14ac:dyDescent="0.25">
      <c r="EY4526" t="str">
        <f t="shared" si="378"/>
        <v>||||</v>
      </c>
    </row>
    <row r="4527" spans="155:155" x14ac:dyDescent="0.25">
      <c r="EY4527" t="str">
        <f t="shared" si="378"/>
        <v>||||</v>
      </c>
    </row>
    <row r="4528" spans="155:155" x14ac:dyDescent="0.25">
      <c r="EY4528" t="str">
        <f t="shared" si="378"/>
        <v>||||</v>
      </c>
    </row>
    <row r="4529" spans="155:155" x14ac:dyDescent="0.25">
      <c r="EY4529" t="str">
        <f t="shared" si="378"/>
        <v>||||</v>
      </c>
    </row>
    <row r="4530" spans="155:155" x14ac:dyDescent="0.25">
      <c r="EY4530" t="str">
        <f t="shared" si="378"/>
        <v>||||</v>
      </c>
    </row>
    <row r="4531" spans="155:155" x14ac:dyDescent="0.25">
      <c r="EY4531" t="str">
        <f t="shared" si="378"/>
        <v>||||</v>
      </c>
    </row>
    <row r="4532" spans="155:155" x14ac:dyDescent="0.25">
      <c r="EY4532" t="str">
        <f t="shared" si="378"/>
        <v>||||</v>
      </c>
    </row>
    <row r="4533" spans="155:155" x14ac:dyDescent="0.25">
      <c r="EY4533" t="str">
        <f t="shared" si="378"/>
        <v>||||</v>
      </c>
    </row>
    <row r="4534" spans="155:155" x14ac:dyDescent="0.25">
      <c r="EY4534" t="str">
        <f t="shared" si="378"/>
        <v>||||</v>
      </c>
    </row>
    <row r="4535" spans="155:155" x14ac:dyDescent="0.25">
      <c r="EY4535" t="str">
        <f t="shared" si="378"/>
        <v>||||</v>
      </c>
    </row>
    <row r="4536" spans="155:155" x14ac:dyDescent="0.25">
      <c r="EY4536" t="str">
        <f t="shared" si="378"/>
        <v>||||</v>
      </c>
    </row>
    <row r="4537" spans="155:155" x14ac:dyDescent="0.25">
      <c r="EY4537" t="str">
        <f t="shared" si="378"/>
        <v>||||</v>
      </c>
    </row>
    <row r="4538" spans="155:155" x14ac:dyDescent="0.25">
      <c r="EY4538" t="str">
        <f t="shared" si="378"/>
        <v>||||</v>
      </c>
    </row>
    <row r="4539" spans="155:155" x14ac:dyDescent="0.25">
      <c r="EY4539" t="str">
        <f t="shared" si="378"/>
        <v>||||</v>
      </c>
    </row>
    <row r="4540" spans="155:155" x14ac:dyDescent="0.25">
      <c r="EY4540" t="str">
        <f t="shared" si="378"/>
        <v>||||</v>
      </c>
    </row>
    <row r="4541" spans="155:155" x14ac:dyDescent="0.25">
      <c r="EY4541" t="str">
        <f t="shared" si="378"/>
        <v>||||</v>
      </c>
    </row>
    <row r="4542" spans="155:155" x14ac:dyDescent="0.25">
      <c r="EY4542" t="str">
        <f t="shared" si="378"/>
        <v>||||</v>
      </c>
    </row>
    <row r="4543" spans="155:155" x14ac:dyDescent="0.25">
      <c r="EY4543" t="str">
        <f t="shared" si="378"/>
        <v>||||</v>
      </c>
    </row>
    <row r="4544" spans="155:155" x14ac:dyDescent="0.25">
      <c r="EY4544" t="str">
        <f t="shared" si="378"/>
        <v>||||</v>
      </c>
    </row>
    <row r="4545" spans="155:155" x14ac:dyDescent="0.25">
      <c r="EY4545" t="str">
        <f t="shared" si="378"/>
        <v>||||</v>
      </c>
    </row>
    <row r="4546" spans="155:155" x14ac:dyDescent="0.25">
      <c r="EY4546" t="str">
        <f t="shared" si="378"/>
        <v>||||</v>
      </c>
    </row>
    <row r="4547" spans="155:155" x14ac:dyDescent="0.25">
      <c r="EY4547" t="str">
        <f t="shared" si="378"/>
        <v>||||</v>
      </c>
    </row>
    <row r="4548" spans="155:155" x14ac:dyDescent="0.25">
      <c r="EY4548" t="str">
        <f t="shared" si="378"/>
        <v>||||</v>
      </c>
    </row>
    <row r="4549" spans="155:155" x14ac:dyDescent="0.25">
      <c r="EY4549" t="str">
        <f t="shared" si="378"/>
        <v>||||</v>
      </c>
    </row>
    <row r="4550" spans="155:155" x14ac:dyDescent="0.25">
      <c r="EY4550" t="str">
        <f t="shared" si="378"/>
        <v>||||</v>
      </c>
    </row>
    <row r="4551" spans="155:155" x14ac:dyDescent="0.25">
      <c r="EY4551" t="str">
        <f t="shared" si="378"/>
        <v>||||</v>
      </c>
    </row>
    <row r="4552" spans="155:155" x14ac:dyDescent="0.25">
      <c r="EY4552" t="str">
        <f t="shared" ref="EY4552:EY4615" si="379">EZ4552&amp;"|"&amp;FA4552&amp;"|"&amp;FB4552&amp;"|"&amp;FC4552&amp;"|"&amp;FD4552</f>
        <v>||||</v>
      </c>
    </row>
    <row r="4553" spans="155:155" x14ac:dyDescent="0.25">
      <c r="EY4553" t="str">
        <f t="shared" si="379"/>
        <v>||||</v>
      </c>
    </row>
    <row r="4554" spans="155:155" x14ac:dyDescent="0.25">
      <c r="EY4554" t="str">
        <f t="shared" si="379"/>
        <v>||||</v>
      </c>
    </row>
    <row r="4555" spans="155:155" x14ac:dyDescent="0.25">
      <c r="EY4555" t="str">
        <f t="shared" si="379"/>
        <v>||||</v>
      </c>
    </row>
    <row r="4556" spans="155:155" x14ac:dyDescent="0.25">
      <c r="EY4556" t="str">
        <f t="shared" si="379"/>
        <v>||||</v>
      </c>
    </row>
    <row r="4557" spans="155:155" x14ac:dyDescent="0.25">
      <c r="EY4557" t="str">
        <f t="shared" si="379"/>
        <v>||||</v>
      </c>
    </row>
    <row r="4558" spans="155:155" x14ac:dyDescent="0.25">
      <c r="EY4558" t="str">
        <f t="shared" si="379"/>
        <v>||||</v>
      </c>
    </row>
    <row r="4559" spans="155:155" x14ac:dyDescent="0.25">
      <c r="EY4559" t="str">
        <f t="shared" si="379"/>
        <v>||||</v>
      </c>
    </row>
    <row r="4560" spans="155:155" x14ac:dyDescent="0.25">
      <c r="EY4560" t="str">
        <f t="shared" si="379"/>
        <v>||||</v>
      </c>
    </row>
    <row r="4561" spans="155:155" x14ac:dyDescent="0.25">
      <c r="EY4561" t="str">
        <f t="shared" si="379"/>
        <v>||||</v>
      </c>
    </row>
    <row r="4562" spans="155:155" x14ac:dyDescent="0.25">
      <c r="EY4562" t="str">
        <f t="shared" si="379"/>
        <v>||||</v>
      </c>
    </row>
    <row r="4563" spans="155:155" x14ac:dyDescent="0.25">
      <c r="EY4563" t="str">
        <f t="shared" si="379"/>
        <v>||||</v>
      </c>
    </row>
    <row r="4564" spans="155:155" x14ac:dyDescent="0.25">
      <c r="EY4564" t="str">
        <f t="shared" si="379"/>
        <v>||||</v>
      </c>
    </row>
    <row r="4565" spans="155:155" x14ac:dyDescent="0.25">
      <c r="EY4565" t="str">
        <f t="shared" si="379"/>
        <v>||||</v>
      </c>
    </row>
    <row r="4566" spans="155:155" x14ac:dyDescent="0.25">
      <c r="EY4566" t="str">
        <f t="shared" si="379"/>
        <v>||||</v>
      </c>
    </row>
    <row r="4567" spans="155:155" x14ac:dyDescent="0.25">
      <c r="EY4567" t="str">
        <f t="shared" si="379"/>
        <v>||||</v>
      </c>
    </row>
    <row r="4568" spans="155:155" x14ac:dyDescent="0.25">
      <c r="EY4568" t="str">
        <f t="shared" si="379"/>
        <v>||||</v>
      </c>
    </row>
    <row r="4569" spans="155:155" x14ac:dyDescent="0.25">
      <c r="EY4569" t="str">
        <f t="shared" si="379"/>
        <v>||||</v>
      </c>
    </row>
    <row r="4570" spans="155:155" x14ac:dyDescent="0.25">
      <c r="EY4570" t="str">
        <f t="shared" si="379"/>
        <v>||||</v>
      </c>
    </row>
    <row r="4571" spans="155:155" x14ac:dyDescent="0.25">
      <c r="EY4571" t="str">
        <f t="shared" si="379"/>
        <v>||||</v>
      </c>
    </row>
    <row r="4572" spans="155:155" x14ac:dyDescent="0.25">
      <c r="EY4572" t="str">
        <f t="shared" si="379"/>
        <v>||||</v>
      </c>
    </row>
    <row r="4573" spans="155:155" x14ac:dyDescent="0.25">
      <c r="EY4573" t="str">
        <f t="shared" si="379"/>
        <v>||||</v>
      </c>
    </row>
    <row r="4574" spans="155:155" x14ac:dyDescent="0.25">
      <c r="EY4574" t="str">
        <f t="shared" si="379"/>
        <v>||||</v>
      </c>
    </row>
    <row r="4575" spans="155:155" x14ac:dyDescent="0.25">
      <c r="EY4575" t="str">
        <f t="shared" si="379"/>
        <v>||||</v>
      </c>
    </row>
    <row r="4576" spans="155:155" x14ac:dyDescent="0.25">
      <c r="EY4576" t="str">
        <f t="shared" si="379"/>
        <v>||||</v>
      </c>
    </row>
    <row r="4577" spans="155:155" x14ac:dyDescent="0.25">
      <c r="EY4577" t="str">
        <f t="shared" si="379"/>
        <v>||||</v>
      </c>
    </row>
    <row r="4578" spans="155:155" x14ac:dyDescent="0.25">
      <c r="EY4578" t="str">
        <f t="shared" si="379"/>
        <v>||||</v>
      </c>
    </row>
    <row r="4579" spans="155:155" x14ac:dyDescent="0.25">
      <c r="EY4579" t="str">
        <f t="shared" si="379"/>
        <v>||||</v>
      </c>
    </row>
    <row r="4580" spans="155:155" x14ac:dyDescent="0.25">
      <c r="EY4580" t="str">
        <f t="shared" si="379"/>
        <v>||||</v>
      </c>
    </row>
    <row r="4581" spans="155:155" x14ac:dyDescent="0.25">
      <c r="EY4581" t="str">
        <f t="shared" si="379"/>
        <v>||||</v>
      </c>
    </row>
    <row r="4582" spans="155:155" x14ac:dyDescent="0.25">
      <c r="EY4582" t="str">
        <f t="shared" si="379"/>
        <v>||||</v>
      </c>
    </row>
    <row r="4583" spans="155:155" x14ac:dyDescent="0.25">
      <c r="EY4583" t="str">
        <f t="shared" si="379"/>
        <v>||||</v>
      </c>
    </row>
    <row r="4584" spans="155:155" x14ac:dyDescent="0.25">
      <c r="EY4584" t="str">
        <f t="shared" si="379"/>
        <v>||||</v>
      </c>
    </row>
    <row r="4585" spans="155:155" x14ac:dyDescent="0.25">
      <c r="EY4585" t="str">
        <f t="shared" si="379"/>
        <v>||||</v>
      </c>
    </row>
    <row r="4586" spans="155:155" x14ac:dyDescent="0.25">
      <c r="EY4586" t="str">
        <f t="shared" si="379"/>
        <v>||||</v>
      </c>
    </row>
    <row r="4587" spans="155:155" x14ac:dyDescent="0.25">
      <c r="EY4587" t="str">
        <f t="shared" si="379"/>
        <v>||||</v>
      </c>
    </row>
    <row r="4588" spans="155:155" x14ac:dyDescent="0.25">
      <c r="EY4588" t="str">
        <f t="shared" si="379"/>
        <v>||||</v>
      </c>
    </row>
    <row r="4589" spans="155:155" x14ac:dyDescent="0.25">
      <c r="EY4589" t="str">
        <f t="shared" si="379"/>
        <v>||||</v>
      </c>
    </row>
    <row r="4590" spans="155:155" x14ac:dyDescent="0.25">
      <c r="EY4590" t="str">
        <f t="shared" si="379"/>
        <v>||||</v>
      </c>
    </row>
    <row r="4591" spans="155:155" x14ac:dyDescent="0.25">
      <c r="EY4591" t="str">
        <f t="shared" si="379"/>
        <v>||||</v>
      </c>
    </row>
    <row r="4592" spans="155:155" x14ac:dyDescent="0.25">
      <c r="EY4592" t="str">
        <f t="shared" si="379"/>
        <v>||||</v>
      </c>
    </row>
    <row r="4593" spans="155:155" x14ac:dyDescent="0.25">
      <c r="EY4593" t="str">
        <f t="shared" si="379"/>
        <v>||||</v>
      </c>
    </row>
    <row r="4594" spans="155:155" x14ac:dyDescent="0.25">
      <c r="EY4594" t="str">
        <f t="shared" si="379"/>
        <v>||||</v>
      </c>
    </row>
    <row r="4595" spans="155:155" x14ac:dyDescent="0.25">
      <c r="EY4595" t="str">
        <f t="shared" si="379"/>
        <v>||||</v>
      </c>
    </row>
    <row r="4596" spans="155:155" x14ac:dyDescent="0.25">
      <c r="EY4596" t="str">
        <f t="shared" si="379"/>
        <v>||||</v>
      </c>
    </row>
    <row r="4597" spans="155:155" x14ac:dyDescent="0.25">
      <c r="EY4597" t="str">
        <f t="shared" si="379"/>
        <v>||||</v>
      </c>
    </row>
    <row r="4598" spans="155:155" x14ac:dyDescent="0.25">
      <c r="EY4598" t="str">
        <f t="shared" si="379"/>
        <v>||||</v>
      </c>
    </row>
    <row r="4599" spans="155:155" x14ac:dyDescent="0.25">
      <c r="EY4599" t="str">
        <f t="shared" si="379"/>
        <v>||||</v>
      </c>
    </row>
    <row r="4600" spans="155:155" x14ac:dyDescent="0.25">
      <c r="EY4600" t="str">
        <f t="shared" si="379"/>
        <v>||||</v>
      </c>
    </row>
    <row r="4601" spans="155:155" x14ac:dyDescent="0.25">
      <c r="EY4601" t="str">
        <f t="shared" si="379"/>
        <v>||||</v>
      </c>
    </row>
    <row r="4602" spans="155:155" x14ac:dyDescent="0.25">
      <c r="EY4602" t="str">
        <f t="shared" si="379"/>
        <v>||||</v>
      </c>
    </row>
    <row r="4603" spans="155:155" x14ac:dyDescent="0.25">
      <c r="EY4603" t="str">
        <f t="shared" si="379"/>
        <v>||||</v>
      </c>
    </row>
    <row r="4604" spans="155:155" x14ac:dyDescent="0.25">
      <c r="EY4604" t="str">
        <f t="shared" si="379"/>
        <v>||||</v>
      </c>
    </row>
    <row r="4605" spans="155:155" x14ac:dyDescent="0.25">
      <c r="EY4605" t="str">
        <f t="shared" si="379"/>
        <v>||||</v>
      </c>
    </row>
    <row r="4606" spans="155:155" x14ac:dyDescent="0.25">
      <c r="EY4606" t="str">
        <f t="shared" si="379"/>
        <v>||||</v>
      </c>
    </row>
    <row r="4607" spans="155:155" x14ac:dyDescent="0.25">
      <c r="EY4607" t="str">
        <f t="shared" si="379"/>
        <v>||||</v>
      </c>
    </row>
    <row r="4608" spans="155:155" x14ac:dyDescent="0.25">
      <c r="EY4608" t="str">
        <f t="shared" si="379"/>
        <v>||||</v>
      </c>
    </row>
    <row r="4609" spans="155:155" x14ac:dyDescent="0.25">
      <c r="EY4609" t="str">
        <f t="shared" si="379"/>
        <v>||||</v>
      </c>
    </row>
    <row r="4610" spans="155:155" x14ac:dyDescent="0.25">
      <c r="EY4610" t="str">
        <f t="shared" si="379"/>
        <v>||||</v>
      </c>
    </row>
    <row r="4611" spans="155:155" x14ac:dyDescent="0.25">
      <c r="EY4611" t="str">
        <f t="shared" si="379"/>
        <v>||||</v>
      </c>
    </row>
    <row r="4612" spans="155:155" x14ac:dyDescent="0.25">
      <c r="EY4612" t="str">
        <f t="shared" si="379"/>
        <v>||||</v>
      </c>
    </row>
    <row r="4613" spans="155:155" x14ac:dyDescent="0.25">
      <c r="EY4613" t="str">
        <f t="shared" si="379"/>
        <v>||||</v>
      </c>
    </row>
    <row r="4614" spans="155:155" x14ac:dyDescent="0.25">
      <c r="EY4614" t="str">
        <f t="shared" si="379"/>
        <v>||||</v>
      </c>
    </row>
    <row r="4615" spans="155:155" x14ac:dyDescent="0.25">
      <c r="EY4615" t="str">
        <f t="shared" si="379"/>
        <v>||||</v>
      </c>
    </row>
    <row r="4616" spans="155:155" x14ac:dyDescent="0.25">
      <c r="EY4616" t="str">
        <f t="shared" ref="EY4616:EY4679" si="380">EZ4616&amp;"|"&amp;FA4616&amp;"|"&amp;FB4616&amp;"|"&amp;FC4616&amp;"|"&amp;FD4616</f>
        <v>||||</v>
      </c>
    </row>
    <row r="4617" spans="155:155" x14ac:dyDescent="0.25">
      <c r="EY4617" t="str">
        <f t="shared" si="380"/>
        <v>||||</v>
      </c>
    </row>
    <row r="4618" spans="155:155" x14ac:dyDescent="0.25">
      <c r="EY4618" t="str">
        <f t="shared" si="380"/>
        <v>||||</v>
      </c>
    </row>
    <row r="4619" spans="155:155" x14ac:dyDescent="0.25">
      <c r="EY4619" t="str">
        <f t="shared" si="380"/>
        <v>||||</v>
      </c>
    </row>
    <row r="4620" spans="155:155" x14ac:dyDescent="0.25">
      <c r="EY4620" t="str">
        <f t="shared" si="380"/>
        <v>||||</v>
      </c>
    </row>
    <row r="4621" spans="155:155" x14ac:dyDescent="0.25">
      <c r="EY4621" t="str">
        <f t="shared" si="380"/>
        <v>||||</v>
      </c>
    </row>
    <row r="4622" spans="155:155" x14ac:dyDescent="0.25">
      <c r="EY4622" t="str">
        <f t="shared" si="380"/>
        <v>||||</v>
      </c>
    </row>
    <row r="4623" spans="155:155" x14ac:dyDescent="0.25">
      <c r="EY4623" t="str">
        <f t="shared" si="380"/>
        <v>||||</v>
      </c>
    </row>
    <row r="4624" spans="155:155" x14ac:dyDescent="0.25">
      <c r="EY4624" t="str">
        <f t="shared" si="380"/>
        <v>||||</v>
      </c>
    </row>
    <row r="4625" spans="155:155" x14ac:dyDescent="0.25">
      <c r="EY4625" t="str">
        <f t="shared" si="380"/>
        <v>||||</v>
      </c>
    </row>
    <row r="4626" spans="155:155" x14ac:dyDescent="0.25">
      <c r="EY4626" t="str">
        <f t="shared" si="380"/>
        <v>||||</v>
      </c>
    </row>
    <row r="4627" spans="155:155" x14ac:dyDescent="0.25">
      <c r="EY4627" t="str">
        <f t="shared" si="380"/>
        <v>||||</v>
      </c>
    </row>
    <row r="4628" spans="155:155" x14ac:dyDescent="0.25">
      <c r="EY4628" t="str">
        <f t="shared" si="380"/>
        <v>||||</v>
      </c>
    </row>
    <row r="4629" spans="155:155" x14ac:dyDescent="0.25">
      <c r="EY4629" t="str">
        <f t="shared" si="380"/>
        <v>||||</v>
      </c>
    </row>
    <row r="4630" spans="155:155" x14ac:dyDescent="0.25">
      <c r="EY4630" t="str">
        <f t="shared" si="380"/>
        <v>||||</v>
      </c>
    </row>
    <row r="4631" spans="155:155" x14ac:dyDescent="0.25">
      <c r="EY4631" t="str">
        <f t="shared" si="380"/>
        <v>||||</v>
      </c>
    </row>
    <row r="4632" spans="155:155" x14ac:dyDescent="0.25">
      <c r="EY4632" t="str">
        <f t="shared" si="380"/>
        <v>||||</v>
      </c>
    </row>
    <row r="4633" spans="155:155" x14ac:dyDescent="0.25">
      <c r="EY4633" t="str">
        <f t="shared" si="380"/>
        <v>||||</v>
      </c>
    </row>
    <row r="4634" spans="155:155" x14ac:dyDescent="0.25">
      <c r="EY4634" t="str">
        <f t="shared" si="380"/>
        <v>||||</v>
      </c>
    </row>
    <row r="4635" spans="155:155" x14ac:dyDescent="0.25">
      <c r="EY4635" t="str">
        <f t="shared" si="380"/>
        <v>||||</v>
      </c>
    </row>
    <row r="4636" spans="155:155" x14ac:dyDescent="0.25">
      <c r="EY4636" t="str">
        <f t="shared" si="380"/>
        <v>||||</v>
      </c>
    </row>
    <row r="4637" spans="155:155" x14ac:dyDescent="0.25">
      <c r="EY4637" t="str">
        <f t="shared" si="380"/>
        <v>||||</v>
      </c>
    </row>
    <row r="4638" spans="155:155" x14ac:dyDescent="0.25">
      <c r="EY4638" t="str">
        <f t="shared" si="380"/>
        <v>||||</v>
      </c>
    </row>
    <row r="4639" spans="155:155" x14ac:dyDescent="0.25">
      <c r="EY4639" t="str">
        <f t="shared" si="380"/>
        <v>||||</v>
      </c>
    </row>
    <row r="4640" spans="155:155" x14ac:dyDescent="0.25">
      <c r="EY4640" t="str">
        <f t="shared" si="380"/>
        <v>||||</v>
      </c>
    </row>
    <row r="4641" spans="155:155" x14ac:dyDescent="0.25">
      <c r="EY4641" t="str">
        <f t="shared" si="380"/>
        <v>||||</v>
      </c>
    </row>
    <row r="4642" spans="155:155" x14ac:dyDescent="0.25">
      <c r="EY4642" t="str">
        <f t="shared" si="380"/>
        <v>||||</v>
      </c>
    </row>
    <row r="4643" spans="155:155" x14ac:dyDescent="0.25">
      <c r="EY4643" t="str">
        <f t="shared" si="380"/>
        <v>||||</v>
      </c>
    </row>
    <row r="4644" spans="155:155" x14ac:dyDescent="0.25">
      <c r="EY4644" t="str">
        <f t="shared" si="380"/>
        <v>||||</v>
      </c>
    </row>
    <row r="4645" spans="155:155" x14ac:dyDescent="0.25">
      <c r="EY4645" t="str">
        <f t="shared" si="380"/>
        <v>||||</v>
      </c>
    </row>
    <row r="4646" spans="155:155" x14ac:dyDescent="0.25">
      <c r="EY4646" t="str">
        <f t="shared" si="380"/>
        <v>||||</v>
      </c>
    </row>
    <row r="4647" spans="155:155" x14ac:dyDescent="0.25">
      <c r="EY4647" t="str">
        <f t="shared" si="380"/>
        <v>||||</v>
      </c>
    </row>
    <row r="4648" spans="155:155" x14ac:dyDescent="0.25">
      <c r="EY4648" t="str">
        <f t="shared" si="380"/>
        <v>||||</v>
      </c>
    </row>
    <row r="4649" spans="155:155" x14ac:dyDescent="0.25">
      <c r="EY4649" t="str">
        <f t="shared" si="380"/>
        <v>||||</v>
      </c>
    </row>
    <row r="4650" spans="155:155" x14ac:dyDescent="0.25">
      <c r="EY4650" t="str">
        <f t="shared" si="380"/>
        <v>||||</v>
      </c>
    </row>
    <row r="4651" spans="155:155" x14ac:dyDescent="0.25">
      <c r="EY4651" t="str">
        <f t="shared" si="380"/>
        <v>||||</v>
      </c>
    </row>
    <row r="4652" spans="155:155" x14ac:dyDescent="0.25">
      <c r="EY4652" t="str">
        <f t="shared" si="380"/>
        <v>||||</v>
      </c>
    </row>
    <row r="4653" spans="155:155" x14ac:dyDescent="0.25">
      <c r="EY4653" t="str">
        <f t="shared" si="380"/>
        <v>||||</v>
      </c>
    </row>
    <row r="4654" spans="155:155" x14ac:dyDescent="0.25">
      <c r="EY4654" t="str">
        <f t="shared" si="380"/>
        <v>||||</v>
      </c>
    </row>
    <row r="4655" spans="155:155" x14ac:dyDescent="0.25">
      <c r="EY4655" t="str">
        <f t="shared" si="380"/>
        <v>||||</v>
      </c>
    </row>
    <row r="4656" spans="155:155" x14ac:dyDescent="0.25">
      <c r="EY4656" t="str">
        <f t="shared" si="380"/>
        <v>||||</v>
      </c>
    </row>
    <row r="4657" spans="155:155" x14ac:dyDescent="0.25">
      <c r="EY4657" t="str">
        <f t="shared" si="380"/>
        <v>||||</v>
      </c>
    </row>
    <row r="4658" spans="155:155" x14ac:dyDescent="0.25">
      <c r="EY4658" t="str">
        <f t="shared" si="380"/>
        <v>||||</v>
      </c>
    </row>
    <row r="4659" spans="155:155" x14ac:dyDescent="0.25">
      <c r="EY4659" t="str">
        <f t="shared" si="380"/>
        <v>||||</v>
      </c>
    </row>
    <row r="4660" spans="155:155" x14ac:dyDescent="0.25">
      <c r="EY4660" t="str">
        <f t="shared" si="380"/>
        <v>||||</v>
      </c>
    </row>
    <row r="4661" spans="155:155" x14ac:dyDescent="0.25">
      <c r="EY4661" t="str">
        <f t="shared" si="380"/>
        <v>||||</v>
      </c>
    </row>
    <row r="4662" spans="155:155" x14ac:dyDescent="0.25">
      <c r="EY4662" t="str">
        <f t="shared" si="380"/>
        <v>||||</v>
      </c>
    </row>
    <row r="4663" spans="155:155" x14ac:dyDescent="0.25">
      <c r="EY4663" t="str">
        <f t="shared" si="380"/>
        <v>||||</v>
      </c>
    </row>
    <row r="4664" spans="155:155" x14ac:dyDescent="0.25">
      <c r="EY4664" t="str">
        <f t="shared" si="380"/>
        <v>||||</v>
      </c>
    </row>
    <row r="4665" spans="155:155" x14ac:dyDescent="0.25">
      <c r="EY4665" t="str">
        <f t="shared" si="380"/>
        <v>||||</v>
      </c>
    </row>
    <row r="4666" spans="155:155" x14ac:dyDescent="0.25">
      <c r="EY4666" t="str">
        <f t="shared" si="380"/>
        <v>||||</v>
      </c>
    </row>
    <row r="4667" spans="155:155" x14ac:dyDescent="0.25">
      <c r="EY4667" t="str">
        <f t="shared" si="380"/>
        <v>||||</v>
      </c>
    </row>
    <row r="4668" spans="155:155" x14ac:dyDescent="0.25">
      <c r="EY4668" t="str">
        <f t="shared" si="380"/>
        <v>||||</v>
      </c>
    </row>
    <row r="4669" spans="155:155" x14ac:dyDescent="0.25">
      <c r="EY4669" t="str">
        <f t="shared" si="380"/>
        <v>||||</v>
      </c>
    </row>
    <row r="4670" spans="155:155" x14ac:dyDescent="0.25">
      <c r="EY4670" t="str">
        <f t="shared" si="380"/>
        <v>||||</v>
      </c>
    </row>
    <row r="4671" spans="155:155" x14ac:dyDescent="0.25">
      <c r="EY4671" t="str">
        <f t="shared" si="380"/>
        <v>||||</v>
      </c>
    </row>
    <row r="4672" spans="155:155" x14ac:dyDescent="0.25">
      <c r="EY4672" t="str">
        <f t="shared" si="380"/>
        <v>||||</v>
      </c>
    </row>
    <row r="4673" spans="155:155" x14ac:dyDescent="0.25">
      <c r="EY4673" t="str">
        <f t="shared" si="380"/>
        <v>||||</v>
      </c>
    </row>
    <row r="4674" spans="155:155" x14ac:dyDescent="0.25">
      <c r="EY4674" t="str">
        <f t="shared" si="380"/>
        <v>||||</v>
      </c>
    </row>
    <row r="4675" spans="155:155" x14ac:dyDescent="0.25">
      <c r="EY4675" t="str">
        <f t="shared" si="380"/>
        <v>||||</v>
      </c>
    </row>
    <row r="4676" spans="155:155" x14ac:dyDescent="0.25">
      <c r="EY4676" t="str">
        <f t="shared" si="380"/>
        <v>||||</v>
      </c>
    </row>
    <row r="4677" spans="155:155" x14ac:dyDescent="0.25">
      <c r="EY4677" t="str">
        <f t="shared" si="380"/>
        <v>||||</v>
      </c>
    </row>
    <row r="4678" spans="155:155" x14ac:dyDescent="0.25">
      <c r="EY4678" t="str">
        <f t="shared" si="380"/>
        <v>||||</v>
      </c>
    </row>
    <row r="4679" spans="155:155" x14ac:dyDescent="0.25">
      <c r="EY4679" t="str">
        <f t="shared" si="380"/>
        <v>||||</v>
      </c>
    </row>
    <row r="4680" spans="155:155" x14ac:dyDescent="0.25">
      <c r="EY4680" t="str">
        <f t="shared" ref="EY4680:EY4743" si="381">EZ4680&amp;"|"&amp;FA4680&amp;"|"&amp;FB4680&amp;"|"&amp;FC4680&amp;"|"&amp;FD4680</f>
        <v>||||</v>
      </c>
    </row>
    <row r="4681" spans="155:155" x14ac:dyDescent="0.25">
      <c r="EY4681" t="str">
        <f t="shared" si="381"/>
        <v>||||</v>
      </c>
    </row>
    <row r="4682" spans="155:155" x14ac:dyDescent="0.25">
      <c r="EY4682" t="str">
        <f t="shared" si="381"/>
        <v>||||</v>
      </c>
    </row>
    <row r="4683" spans="155:155" x14ac:dyDescent="0.25">
      <c r="EY4683" t="str">
        <f t="shared" si="381"/>
        <v>||||</v>
      </c>
    </row>
    <row r="4684" spans="155:155" x14ac:dyDescent="0.25">
      <c r="EY4684" t="str">
        <f t="shared" si="381"/>
        <v>||||</v>
      </c>
    </row>
    <row r="4685" spans="155:155" x14ac:dyDescent="0.25">
      <c r="EY4685" t="str">
        <f t="shared" si="381"/>
        <v>||||</v>
      </c>
    </row>
    <row r="4686" spans="155:155" x14ac:dyDescent="0.25">
      <c r="EY4686" t="str">
        <f t="shared" si="381"/>
        <v>||||</v>
      </c>
    </row>
    <row r="4687" spans="155:155" x14ac:dyDescent="0.25">
      <c r="EY4687" t="str">
        <f t="shared" si="381"/>
        <v>||||</v>
      </c>
    </row>
    <row r="4688" spans="155:155" x14ac:dyDescent="0.25">
      <c r="EY4688" t="str">
        <f t="shared" si="381"/>
        <v>||||</v>
      </c>
    </row>
    <row r="4689" spans="155:155" x14ac:dyDescent="0.25">
      <c r="EY4689" t="str">
        <f t="shared" si="381"/>
        <v>||||</v>
      </c>
    </row>
    <row r="4690" spans="155:155" x14ac:dyDescent="0.25">
      <c r="EY4690" t="str">
        <f t="shared" si="381"/>
        <v>||||</v>
      </c>
    </row>
    <row r="4691" spans="155:155" x14ac:dyDescent="0.25">
      <c r="EY4691" t="str">
        <f t="shared" si="381"/>
        <v>||||</v>
      </c>
    </row>
    <row r="4692" spans="155:155" x14ac:dyDescent="0.25">
      <c r="EY4692" t="str">
        <f t="shared" si="381"/>
        <v>||||</v>
      </c>
    </row>
    <row r="4693" spans="155:155" x14ac:dyDescent="0.25">
      <c r="EY4693" t="str">
        <f t="shared" si="381"/>
        <v>||||</v>
      </c>
    </row>
    <row r="4694" spans="155:155" x14ac:dyDescent="0.25">
      <c r="EY4694" t="str">
        <f t="shared" si="381"/>
        <v>||||</v>
      </c>
    </row>
    <row r="4695" spans="155:155" x14ac:dyDescent="0.25">
      <c r="EY4695" t="str">
        <f t="shared" si="381"/>
        <v>||||</v>
      </c>
    </row>
    <row r="4696" spans="155:155" x14ac:dyDescent="0.25">
      <c r="EY4696" t="str">
        <f t="shared" si="381"/>
        <v>||||</v>
      </c>
    </row>
    <row r="4697" spans="155:155" x14ac:dyDescent="0.25">
      <c r="EY4697" t="str">
        <f t="shared" si="381"/>
        <v>||||</v>
      </c>
    </row>
    <row r="4698" spans="155:155" x14ac:dyDescent="0.25">
      <c r="EY4698" t="str">
        <f t="shared" si="381"/>
        <v>||||</v>
      </c>
    </row>
    <row r="4699" spans="155:155" x14ac:dyDescent="0.25">
      <c r="EY4699" t="str">
        <f t="shared" si="381"/>
        <v>||||</v>
      </c>
    </row>
    <row r="4700" spans="155:155" x14ac:dyDescent="0.25">
      <c r="EY4700" t="str">
        <f t="shared" si="381"/>
        <v>||||</v>
      </c>
    </row>
    <row r="4701" spans="155:155" x14ac:dyDescent="0.25">
      <c r="EY4701" t="str">
        <f t="shared" si="381"/>
        <v>||||</v>
      </c>
    </row>
    <row r="4702" spans="155:155" x14ac:dyDescent="0.25">
      <c r="EY4702" t="str">
        <f t="shared" si="381"/>
        <v>||||</v>
      </c>
    </row>
    <row r="4703" spans="155:155" x14ac:dyDescent="0.25">
      <c r="EY4703" t="str">
        <f t="shared" si="381"/>
        <v>||||</v>
      </c>
    </row>
    <row r="4704" spans="155:155" x14ac:dyDescent="0.25">
      <c r="EY4704" t="str">
        <f t="shared" si="381"/>
        <v>||||</v>
      </c>
    </row>
    <row r="4705" spans="155:155" x14ac:dyDescent="0.25">
      <c r="EY4705" t="str">
        <f t="shared" si="381"/>
        <v>||||</v>
      </c>
    </row>
    <row r="4706" spans="155:155" x14ac:dyDescent="0.25">
      <c r="EY4706" t="str">
        <f t="shared" si="381"/>
        <v>||||</v>
      </c>
    </row>
    <row r="4707" spans="155:155" x14ac:dyDescent="0.25">
      <c r="EY4707" t="str">
        <f t="shared" si="381"/>
        <v>||||</v>
      </c>
    </row>
    <row r="4708" spans="155:155" x14ac:dyDescent="0.25">
      <c r="EY4708" t="str">
        <f t="shared" si="381"/>
        <v>||||</v>
      </c>
    </row>
    <row r="4709" spans="155:155" x14ac:dyDescent="0.25">
      <c r="EY4709" t="str">
        <f t="shared" si="381"/>
        <v>||||</v>
      </c>
    </row>
    <row r="4710" spans="155:155" x14ac:dyDescent="0.25">
      <c r="EY4710" t="str">
        <f t="shared" si="381"/>
        <v>||||</v>
      </c>
    </row>
    <row r="4711" spans="155:155" x14ac:dyDescent="0.25">
      <c r="EY4711" t="str">
        <f t="shared" si="381"/>
        <v>||||</v>
      </c>
    </row>
    <row r="4712" spans="155:155" x14ac:dyDescent="0.25">
      <c r="EY4712" t="str">
        <f t="shared" si="381"/>
        <v>||||</v>
      </c>
    </row>
    <row r="4713" spans="155:155" x14ac:dyDescent="0.25">
      <c r="EY4713" t="str">
        <f t="shared" si="381"/>
        <v>||||</v>
      </c>
    </row>
    <row r="4714" spans="155:155" x14ac:dyDescent="0.25">
      <c r="EY4714" t="str">
        <f t="shared" si="381"/>
        <v>||||</v>
      </c>
    </row>
    <row r="4715" spans="155:155" x14ac:dyDescent="0.25">
      <c r="EY4715" t="str">
        <f t="shared" si="381"/>
        <v>||||</v>
      </c>
    </row>
    <row r="4716" spans="155:155" x14ac:dyDescent="0.25">
      <c r="EY4716" t="str">
        <f t="shared" si="381"/>
        <v>||||</v>
      </c>
    </row>
    <row r="4717" spans="155:155" x14ac:dyDescent="0.25">
      <c r="EY4717" t="str">
        <f t="shared" si="381"/>
        <v>||||</v>
      </c>
    </row>
    <row r="4718" spans="155:155" x14ac:dyDescent="0.25">
      <c r="EY4718" t="str">
        <f t="shared" si="381"/>
        <v>||||</v>
      </c>
    </row>
    <row r="4719" spans="155:155" x14ac:dyDescent="0.25">
      <c r="EY4719" t="str">
        <f t="shared" si="381"/>
        <v>||||</v>
      </c>
    </row>
    <row r="4720" spans="155:155" x14ac:dyDescent="0.25">
      <c r="EY4720" t="str">
        <f t="shared" si="381"/>
        <v>||||</v>
      </c>
    </row>
    <row r="4721" spans="155:155" x14ac:dyDescent="0.25">
      <c r="EY4721" t="str">
        <f t="shared" si="381"/>
        <v>||||</v>
      </c>
    </row>
    <row r="4722" spans="155:155" x14ac:dyDescent="0.25">
      <c r="EY4722" t="str">
        <f t="shared" si="381"/>
        <v>||||</v>
      </c>
    </row>
    <row r="4723" spans="155:155" x14ac:dyDescent="0.25">
      <c r="EY4723" t="str">
        <f t="shared" si="381"/>
        <v>||||</v>
      </c>
    </row>
    <row r="4724" spans="155:155" x14ac:dyDescent="0.25">
      <c r="EY4724" t="str">
        <f t="shared" si="381"/>
        <v>||||</v>
      </c>
    </row>
    <row r="4725" spans="155:155" x14ac:dyDescent="0.25">
      <c r="EY4725" t="str">
        <f t="shared" si="381"/>
        <v>||||</v>
      </c>
    </row>
    <row r="4726" spans="155:155" x14ac:dyDescent="0.25">
      <c r="EY4726" t="str">
        <f t="shared" si="381"/>
        <v>||||</v>
      </c>
    </row>
    <row r="4727" spans="155:155" x14ac:dyDescent="0.25">
      <c r="EY4727" t="str">
        <f t="shared" si="381"/>
        <v>||||</v>
      </c>
    </row>
    <row r="4728" spans="155:155" x14ac:dyDescent="0.25">
      <c r="EY4728" t="str">
        <f t="shared" si="381"/>
        <v>||||</v>
      </c>
    </row>
    <row r="4729" spans="155:155" x14ac:dyDescent="0.25">
      <c r="EY4729" t="str">
        <f t="shared" si="381"/>
        <v>||||</v>
      </c>
    </row>
    <row r="4730" spans="155:155" x14ac:dyDescent="0.25">
      <c r="EY4730" t="str">
        <f t="shared" si="381"/>
        <v>||||</v>
      </c>
    </row>
    <row r="4731" spans="155:155" x14ac:dyDescent="0.25">
      <c r="EY4731" t="str">
        <f t="shared" si="381"/>
        <v>||||</v>
      </c>
    </row>
    <row r="4732" spans="155:155" x14ac:dyDescent="0.25">
      <c r="EY4732" t="str">
        <f t="shared" si="381"/>
        <v>||||</v>
      </c>
    </row>
    <row r="4733" spans="155:155" x14ac:dyDescent="0.25">
      <c r="EY4733" t="str">
        <f t="shared" si="381"/>
        <v>||||</v>
      </c>
    </row>
    <row r="4734" spans="155:155" x14ac:dyDescent="0.25">
      <c r="EY4734" t="str">
        <f t="shared" si="381"/>
        <v>||||</v>
      </c>
    </row>
    <row r="4735" spans="155:155" x14ac:dyDescent="0.25">
      <c r="EY4735" t="str">
        <f t="shared" si="381"/>
        <v>||||</v>
      </c>
    </row>
    <row r="4736" spans="155:155" x14ac:dyDescent="0.25">
      <c r="EY4736" t="str">
        <f t="shared" si="381"/>
        <v>||||</v>
      </c>
    </row>
    <row r="4737" spans="155:155" x14ac:dyDescent="0.25">
      <c r="EY4737" t="str">
        <f t="shared" si="381"/>
        <v>||||</v>
      </c>
    </row>
    <row r="4738" spans="155:155" x14ac:dyDescent="0.25">
      <c r="EY4738" t="str">
        <f t="shared" si="381"/>
        <v>||||</v>
      </c>
    </row>
    <row r="4739" spans="155:155" x14ac:dyDescent="0.25">
      <c r="EY4739" t="str">
        <f t="shared" si="381"/>
        <v>||||</v>
      </c>
    </row>
    <row r="4740" spans="155:155" x14ac:dyDescent="0.25">
      <c r="EY4740" t="str">
        <f t="shared" si="381"/>
        <v>||||</v>
      </c>
    </row>
    <row r="4741" spans="155:155" x14ac:dyDescent="0.25">
      <c r="EY4741" t="str">
        <f t="shared" si="381"/>
        <v>||||</v>
      </c>
    </row>
    <row r="4742" spans="155:155" x14ac:dyDescent="0.25">
      <c r="EY4742" t="str">
        <f t="shared" si="381"/>
        <v>||||</v>
      </c>
    </row>
    <row r="4743" spans="155:155" x14ac:dyDescent="0.25">
      <c r="EY4743" t="str">
        <f t="shared" si="381"/>
        <v>||||</v>
      </c>
    </row>
    <row r="4744" spans="155:155" x14ac:dyDescent="0.25">
      <c r="EY4744" t="str">
        <f t="shared" ref="EY4744:EY4807" si="382">EZ4744&amp;"|"&amp;FA4744&amp;"|"&amp;FB4744&amp;"|"&amp;FC4744&amp;"|"&amp;FD4744</f>
        <v>||||</v>
      </c>
    </row>
    <row r="4745" spans="155:155" x14ac:dyDescent="0.25">
      <c r="EY4745" t="str">
        <f t="shared" si="382"/>
        <v>||||</v>
      </c>
    </row>
    <row r="4746" spans="155:155" x14ac:dyDescent="0.25">
      <c r="EY4746" t="str">
        <f t="shared" si="382"/>
        <v>||||</v>
      </c>
    </row>
    <row r="4747" spans="155:155" x14ac:dyDescent="0.25">
      <c r="EY4747" t="str">
        <f t="shared" si="382"/>
        <v>||||</v>
      </c>
    </row>
    <row r="4748" spans="155:155" x14ac:dyDescent="0.25">
      <c r="EY4748" t="str">
        <f t="shared" si="382"/>
        <v>||||</v>
      </c>
    </row>
    <row r="4749" spans="155:155" x14ac:dyDescent="0.25">
      <c r="EY4749" t="str">
        <f t="shared" si="382"/>
        <v>||||</v>
      </c>
    </row>
    <row r="4750" spans="155:155" x14ac:dyDescent="0.25">
      <c r="EY4750" t="str">
        <f t="shared" si="382"/>
        <v>||||</v>
      </c>
    </row>
    <row r="4751" spans="155:155" x14ac:dyDescent="0.25">
      <c r="EY4751" t="str">
        <f t="shared" si="382"/>
        <v>||||</v>
      </c>
    </row>
    <row r="4752" spans="155:155" x14ac:dyDescent="0.25">
      <c r="EY4752" t="str">
        <f t="shared" si="382"/>
        <v>||||</v>
      </c>
    </row>
    <row r="4753" spans="155:155" x14ac:dyDescent="0.25">
      <c r="EY4753" t="str">
        <f t="shared" si="382"/>
        <v>||||</v>
      </c>
    </row>
    <row r="4754" spans="155:155" x14ac:dyDescent="0.25">
      <c r="EY4754" t="str">
        <f t="shared" si="382"/>
        <v>||||</v>
      </c>
    </row>
    <row r="4755" spans="155:155" x14ac:dyDescent="0.25">
      <c r="EY4755" t="str">
        <f t="shared" si="382"/>
        <v>||||</v>
      </c>
    </row>
    <row r="4756" spans="155:155" x14ac:dyDescent="0.25">
      <c r="EY4756" t="str">
        <f t="shared" si="382"/>
        <v>||||</v>
      </c>
    </row>
    <row r="4757" spans="155:155" x14ac:dyDescent="0.25">
      <c r="EY4757" t="str">
        <f t="shared" si="382"/>
        <v>||||</v>
      </c>
    </row>
    <row r="4758" spans="155:155" x14ac:dyDescent="0.25">
      <c r="EY4758" t="str">
        <f t="shared" si="382"/>
        <v>||||</v>
      </c>
    </row>
    <row r="4759" spans="155:155" x14ac:dyDescent="0.25">
      <c r="EY4759" t="str">
        <f t="shared" si="382"/>
        <v>||||</v>
      </c>
    </row>
    <row r="4760" spans="155:155" x14ac:dyDescent="0.25">
      <c r="EY4760" t="str">
        <f t="shared" si="382"/>
        <v>||||</v>
      </c>
    </row>
    <row r="4761" spans="155:155" x14ac:dyDescent="0.25">
      <c r="EY4761" t="str">
        <f t="shared" si="382"/>
        <v>||||</v>
      </c>
    </row>
    <row r="4762" spans="155:155" x14ac:dyDescent="0.25">
      <c r="EY4762" t="str">
        <f t="shared" si="382"/>
        <v>||||</v>
      </c>
    </row>
    <row r="4763" spans="155:155" x14ac:dyDescent="0.25">
      <c r="EY4763" t="str">
        <f t="shared" si="382"/>
        <v>||||</v>
      </c>
    </row>
    <row r="4764" spans="155:155" x14ac:dyDescent="0.25">
      <c r="EY4764" t="str">
        <f t="shared" si="382"/>
        <v>||||</v>
      </c>
    </row>
    <row r="4765" spans="155:155" x14ac:dyDescent="0.25">
      <c r="EY4765" t="str">
        <f t="shared" si="382"/>
        <v>||||</v>
      </c>
    </row>
    <row r="4766" spans="155:155" x14ac:dyDescent="0.25">
      <c r="EY4766" t="str">
        <f t="shared" si="382"/>
        <v>||||</v>
      </c>
    </row>
    <row r="4767" spans="155:155" x14ac:dyDescent="0.25">
      <c r="EY4767" t="str">
        <f t="shared" si="382"/>
        <v>||||</v>
      </c>
    </row>
    <row r="4768" spans="155:155" x14ac:dyDescent="0.25">
      <c r="EY4768" t="str">
        <f t="shared" si="382"/>
        <v>||||</v>
      </c>
    </row>
    <row r="4769" spans="155:155" x14ac:dyDescent="0.25">
      <c r="EY4769" t="str">
        <f t="shared" si="382"/>
        <v>||||</v>
      </c>
    </row>
    <row r="4770" spans="155:155" x14ac:dyDescent="0.25">
      <c r="EY4770" t="str">
        <f t="shared" si="382"/>
        <v>||||</v>
      </c>
    </row>
    <row r="4771" spans="155:155" x14ac:dyDescent="0.25">
      <c r="EY4771" t="str">
        <f t="shared" si="382"/>
        <v>||||</v>
      </c>
    </row>
    <row r="4772" spans="155:155" x14ac:dyDescent="0.25">
      <c r="EY4772" t="str">
        <f t="shared" si="382"/>
        <v>||||</v>
      </c>
    </row>
    <row r="4773" spans="155:155" x14ac:dyDescent="0.25">
      <c r="EY4773" t="str">
        <f t="shared" si="382"/>
        <v>||||</v>
      </c>
    </row>
    <row r="4774" spans="155:155" x14ac:dyDescent="0.25">
      <c r="EY4774" t="str">
        <f t="shared" si="382"/>
        <v>||||</v>
      </c>
    </row>
    <row r="4775" spans="155:155" x14ac:dyDescent="0.25">
      <c r="EY4775" t="str">
        <f t="shared" si="382"/>
        <v>||||</v>
      </c>
    </row>
    <row r="4776" spans="155:155" x14ac:dyDescent="0.25">
      <c r="EY4776" t="str">
        <f t="shared" si="382"/>
        <v>||||</v>
      </c>
    </row>
    <row r="4777" spans="155:155" x14ac:dyDescent="0.25">
      <c r="EY4777" t="str">
        <f t="shared" si="382"/>
        <v>||||</v>
      </c>
    </row>
    <row r="4778" spans="155:155" x14ac:dyDescent="0.25">
      <c r="EY4778" t="str">
        <f t="shared" si="382"/>
        <v>||||</v>
      </c>
    </row>
    <row r="4779" spans="155:155" x14ac:dyDescent="0.25">
      <c r="EY4779" t="str">
        <f t="shared" si="382"/>
        <v>||||</v>
      </c>
    </row>
    <row r="4780" spans="155:155" x14ac:dyDescent="0.25">
      <c r="EY4780" t="str">
        <f t="shared" si="382"/>
        <v>||||</v>
      </c>
    </row>
    <row r="4781" spans="155:155" x14ac:dyDescent="0.25">
      <c r="EY4781" t="str">
        <f t="shared" si="382"/>
        <v>||||</v>
      </c>
    </row>
    <row r="4782" spans="155:155" x14ac:dyDescent="0.25">
      <c r="EY4782" t="str">
        <f t="shared" si="382"/>
        <v>||||</v>
      </c>
    </row>
    <row r="4783" spans="155:155" x14ac:dyDescent="0.25">
      <c r="EY4783" t="str">
        <f t="shared" si="382"/>
        <v>||||</v>
      </c>
    </row>
    <row r="4784" spans="155:155" x14ac:dyDescent="0.25">
      <c r="EY4784" t="str">
        <f t="shared" si="382"/>
        <v>||||</v>
      </c>
    </row>
    <row r="4785" spans="155:155" x14ac:dyDescent="0.25">
      <c r="EY4785" t="str">
        <f t="shared" si="382"/>
        <v>||||</v>
      </c>
    </row>
    <row r="4786" spans="155:155" x14ac:dyDescent="0.25">
      <c r="EY4786" t="str">
        <f t="shared" si="382"/>
        <v>||||</v>
      </c>
    </row>
    <row r="4787" spans="155:155" x14ac:dyDescent="0.25">
      <c r="EY4787" t="str">
        <f t="shared" si="382"/>
        <v>||||</v>
      </c>
    </row>
    <row r="4788" spans="155:155" x14ac:dyDescent="0.25">
      <c r="EY4788" t="str">
        <f t="shared" si="382"/>
        <v>||||</v>
      </c>
    </row>
    <row r="4789" spans="155:155" x14ac:dyDescent="0.25">
      <c r="EY4789" t="str">
        <f t="shared" si="382"/>
        <v>||||</v>
      </c>
    </row>
    <row r="4790" spans="155:155" x14ac:dyDescent="0.25">
      <c r="EY4790" t="str">
        <f t="shared" si="382"/>
        <v>||||</v>
      </c>
    </row>
    <row r="4791" spans="155:155" x14ac:dyDescent="0.25">
      <c r="EY4791" t="str">
        <f t="shared" si="382"/>
        <v>||||</v>
      </c>
    </row>
    <row r="4792" spans="155:155" x14ac:dyDescent="0.25">
      <c r="EY4792" t="str">
        <f t="shared" si="382"/>
        <v>||||</v>
      </c>
    </row>
    <row r="4793" spans="155:155" x14ac:dyDescent="0.25">
      <c r="EY4793" t="str">
        <f t="shared" si="382"/>
        <v>||||</v>
      </c>
    </row>
    <row r="4794" spans="155:155" x14ac:dyDescent="0.25">
      <c r="EY4794" t="str">
        <f t="shared" si="382"/>
        <v>||||</v>
      </c>
    </row>
    <row r="4795" spans="155:155" x14ac:dyDescent="0.25">
      <c r="EY4795" t="str">
        <f t="shared" si="382"/>
        <v>||||</v>
      </c>
    </row>
    <row r="4796" spans="155:155" x14ac:dyDescent="0.25">
      <c r="EY4796" t="str">
        <f t="shared" si="382"/>
        <v>||||</v>
      </c>
    </row>
    <row r="4797" spans="155:155" x14ac:dyDescent="0.25">
      <c r="EY4797" t="str">
        <f t="shared" si="382"/>
        <v>||||</v>
      </c>
    </row>
    <row r="4798" spans="155:155" x14ac:dyDescent="0.25">
      <c r="EY4798" t="str">
        <f t="shared" si="382"/>
        <v>||||</v>
      </c>
    </row>
    <row r="4799" spans="155:155" x14ac:dyDescent="0.25">
      <c r="EY4799" t="str">
        <f t="shared" si="382"/>
        <v>||||</v>
      </c>
    </row>
    <row r="4800" spans="155:155" x14ac:dyDescent="0.25">
      <c r="EY4800" t="str">
        <f t="shared" si="382"/>
        <v>||||</v>
      </c>
    </row>
    <row r="4801" spans="155:155" x14ac:dyDescent="0.25">
      <c r="EY4801" t="str">
        <f t="shared" si="382"/>
        <v>||||</v>
      </c>
    </row>
    <row r="4802" spans="155:155" x14ac:dyDescent="0.25">
      <c r="EY4802" t="str">
        <f t="shared" si="382"/>
        <v>||||</v>
      </c>
    </row>
    <row r="4803" spans="155:155" x14ac:dyDescent="0.25">
      <c r="EY4803" t="str">
        <f t="shared" si="382"/>
        <v>||||</v>
      </c>
    </row>
    <row r="4804" spans="155:155" x14ac:dyDescent="0.25">
      <c r="EY4804" t="str">
        <f t="shared" si="382"/>
        <v>||||</v>
      </c>
    </row>
    <row r="4805" spans="155:155" x14ac:dyDescent="0.25">
      <c r="EY4805" t="str">
        <f t="shared" si="382"/>
        <v>||||</v>
      </c>
    </row>
    <row r="4806" spans="155:155" x14ac:dyDescent="0.25">
      <c r="EY4806" t="str">
        <f t="shared" si="382"/>
        <v>||||</v>
      </c>
    </row>
    <row r="4807" spans="155:155" x14ac:dyDescent="0.25">
      <c r="EY4807" t="str">
        <f t="shared" si="382"/>
        <v>||||</v>
      </c>
    </row>
    <row r="4808" spans="155:155" x14ac:dyDescent="0.25">
      <c r="EY4808" t="str">
        <f t="shared" ref="EY4808:EY4871" si="383">EZ4808&amp;"|"&amp;FA4808&amp;"|"&amp;FB4808&amp;"|"&amp;FC4808&amp;"|"&amp;FD4808</f>
        <v>||||</v>
      </c>
    </row>
    <row r="4809" spans="155:155" x14ac:dyDescent="0.25">
      <c r="EY4809" t="str">
        <f t="shared" si="383"/>
        <v>||||</v>
      </c>
    </row>
    <row r="4810" spans="155:155" x14ac:dyDescent="0.25">
      <c r="EY4810" t="str">
        <f t="shared" si="383"/>
        <v>||||</v>
      </c>
    </row>
    <row r="4811" spans="155:155" x14ac:dyDescent="0.25">
      <c r="EY4811" t="str">
        <f t="shared" si="383"/>
        <v>||||</v>
      </c>
    </row>
    <row r="4812" spans="155:155" x14ac:dyDescent="0.25">
      <c r="EY4812" t="str">
        <f t="shared" si="383"/>
        <v>||||</v>
      </c>
    </row>
    <row r="4813" spans="155:155" x14ac:dyDescent="0.25">
      <c r="EY4813" t="str">
        <f t="shared" si="383"/>
        <v>||||</v>
      </c>
    </row>
    <row r="4814" spans="155:155" x14ac:dyDescent="0.25">
      <c r="EY4814" t="str">
        <f t="shared" si="383"/>
        <v>||||</v>
      </c>
    </row>
    <row r="4815" spans="155:155" x14ac:dyDescent="0.25">
      <c r="EY4815" t="str">
        <f t="shared" si="383"/>
        <v>||||</v>
      </c>
    </row>
    <row r="4816" spans="155:155" x14ac:dyDescent="0.25">
      <c r="EY4816" t="str">
        <f t="shared" si="383"/>
        <v>||||</v>
      </c>
    </row>
    <row r="4817" spans="155:155" x14ac:dyDescent="0.25">
      <c r="EY4817" t="str">
        <f t="shared" si="383"/>
        <v>||||</v>
      </c>
    </row>
    <row r="4818" spans="155:155" x14ac:dyDescent="0.25">
      <c r="EY4818" t="str">
        <f t="shared" si="383"/>
        <v>||||</v>
      </c>
    </row>
    <row r="4819" spans="155:155" x14ac:dyDescent="0.25">
      <c r="EY4819" t="str">
        <f t="shared" si="383"/>
        <v>||||</v>
      </c>
    </row>
    <row r="4820" spans="155:155" x14ac:dyDescent="0.25">
      <c r="EY4820" t="str">
        <f t="shared" si="383"/>
        <v>||||</v>
      </c>
    </row>
    <row r="4821" spans="155:155" x14ac:dyDescent="0.25">
      <c r="EY4821" t="str">
        <f t="shared" si="383"/>
        <v>||||</v>
      </c>
    </row>
    <row r="4822" spans="155:155" x14ac:dyDescent="0.25">
      <c r="EY4822" t="str">
        <f t="shared" si="383"/>
        <v>||||</v>
      </c>
    </row>
    <row r="4823" spans="155:155" x14ac:dyDescent="0.25">
      <c r="EY4823" t="str">
        <f t="shared" si="383"/>
        <v>||||</v>
      </c>
    </row>
    <row r="4824" spans="155:155" x14ac:dyDescent="0.25">
      <c r="EY4824" t="str">
        <f t="shared" si="383"/>
        <v>||||</v>
      </c>
    </row>
    <row r="4825" spans="155:155" x14ac:dyDescent="0.25">
      <c r="EY4825" t="str">
        <f t="shared" si="383"/>
        <v>||||</v>
      </c>
    </row>
    <row r="4826" spans="155:155" x14ac:dyDescent="0.25">
      <c r="EY4826" t="str">
        <f t="shared" si="383"/>
        <v>||||</v>
      </c>
    </row>
    <row r="4827" spans="155:155" x14ac:dyDescent="0.25">
      <c r="EY4827" t="str">
        <f t="shared" si="383"/>
        <v>||||</v>
      </c>
    </row>
    <row r="4828" spans="155:155" x14ac:dyDescent="0.25">
      <c r="EY4828" t="str">
        <f t="shared" si="383"/>
        <v>||||</v>
      </c>
    </row>
    <row r="4829" spans="155:155" x14ac:dyDescent="0.25">
      <c r="EY4829" t="str">
        <f t="shared" si="383"/>
        <v>||||</v>
      </c>
    </row>
    <row r="4830" spans="155:155" x14ac:dyDescent="0.25">
      <c r="EY4830" t="str">
        <f t="shared" si="383"/>
        <v>||||</v>
      </c>
    </row>
    <row r="4831" spans="155:155" x14ac:dyDescent="0.25">
      <c r="EY4831" t="str">
        <f t="shared" si="383"/>
        <v>||||</v>
      </c>
    </row>
    <row r="4832" spans="155:155" x14ac:dyDescent="0.25">
      <c r="EY4832" t="str">
        <f t="shared" si="383"/>
        <v>||||</v>
      </c>
    </row>
    <row r="4833" spans="155:155" x14ac:dyDescent="0.25">
      <c r="EY4833" t="str">
        <f t="shared" si="383"/>
        <v>||||</v>
      </c>
    </row>
    <row r="4834" spans="155:155" x14ac:dyDescent="0.25">
      <c r="EY4834" t="str">
        <f t="shared" si="383"/>
        <v>||||</v>
      </c>
    </row>
    <row r="4835" spans="155:155" x14ac:dyDescent="0.25">
      <c r="EY4835" t="str">
        <f t="shared" si="383"/>
        <v>||||</v>
      </c>
    </row>
    <row r="4836" spans="155:155" x14ac:dyDescent="0.25">
      <c r="EY4836" t="str">
        <f t="shared" si="383"/>
        <v>||||</v>
      </c>
    </row>
    <row r="4837" spans="155:155" x14ac:dyDescent="0.25">
      <c r="EY4837" t="str">
        <f t="shared" si="383"/>
        <v>||||</v>
      </c>
    </row>
    <row r="4838" spans="155:155" x14ac:dyDescent="0.25">
      <c r="EY4838" t="str">
        <f t="shared" si="383"/>
        <v>||||</v>
      </c>
    </row>
    <row r="4839" spans="155:155" x14ac:dyDescent="0.25">
      <c r="EY4839" t="str">
        <f t="shared" si="383"/>
        <v>||||</v>
      </c>
    </row>
    <row r="4840" spans="155:155" x14ac:dyDescent="0.25">
      <c r="EY4840" t="str">
        <f t="shared" si="383"/>
        <v>||||</v>
      </c>
    </row>
    <row r="4841" spans="155:155" x14ac:dyDescent="0.25">
      <c r="EY4841" t="str">
        <f t="shared" si="383"/>
        <v>||||</v>
      </c>
    </row>
    <row r="4842" spans="155:155" x14ac:dyDescent="0.25">
      <c r="EY4842" t="str">
        <f t="shared" si="383"/>
        <v>||||</v>
      </c>
    </row>
    <row r="4843" spans="155:155" x14ac:dyDescent="0.25">
      <c r="EY4843" t="str">
        <f t="shared" si="383"/>
        <v>||||</v>
      </c>
    </row>
    <row r="4844" spans="155:155" x14ac:dyDescent="0.25">
      <c r="EY4844" t="str">
        <f t="shared" si="383"/>
        <v>||||</v>
      </c>
    </row>
    <row r="4845" spans="155:155" x14ac:dyDescent="0.25">
      <c r="EY4845" t="str">
        <f t="shared" si="383"/>
        <v>||||</v>
      </c>
    </row>
    <row r="4846" spans="155:155" x14ac:dyDescent="0.25">
      <c r="EY4846" t="str">
        <f t="shared" si="383"/>
        <v>||||</v>
      </c>
    </row>
    <row r="4847" spans="155:155" x14ac:dyDescent="0.25">
      <c r="EY4847" t="str">
        <f t="shared" si="383"/>
        <v>||||</v>
      </c>
    </row>
    <row r="4848" spans="155:155" x14ac:dyDescent="0.25">
      <c r="EY4848" t="str">
        <f t="shared" si="383"/>
        <v>||||</v>
      </c>
    </row>
    <row r="4849" spans="155:155" x14ac:dyDescent="0.25">
      <c r="EY4849" t="str">
        <f t="shared" si="383"/>
        <v>||||</v>
      </c>
    </row>
    <row r="4850" spans="155:155" x14ac:dyDescent="0.25">
      <c r="EY4850" t="str">
        <f t="shared" si="383"/>
        <v>||||</v>
      </c>
    </row>
    <row r="4851" spans="155:155" x14ac:dyDescent="0.25">
      <c r="EY4851" t="str">
        <f t="shared" si="383"/>
        <v>||||</v>
      </c>
    </row>
    <row r="4852" spans="155:155" x14ac:dyDescent="0.25">
      <c r="EY4852" t="str">
        <f t="shared" si="383"/>
        <v>||||</v>
      </c>
    </row>
    <row r="4853" spans="155:155" x14ac:dyDescent="0.25">
      <c r="EY4853" t="str">
        <f t="shared" si="383"/>
        <v>||||</v>
      </c>
    </row>
    <row r="4854" spans="155:155" x14ac:dyDescent="0.25">
      <c r="EY4854" t="str">
        <f t="shared" si="383"/>
        <v>||||</v>
      </c>
    </row>
    <row r="4855" spans="155:155" x14ac:dyDescent="0.25">
      <c r="EY4855" t="str">
        <f t="shared" si="383"/>
        <v>||||</v>
      </c>
    </row>
    <row r="4856" spans="155:155" x14ac:dyDescent="0.25">
      <c r="EY4856" t="str">
        <f t="shared" si="383"/>
        <v>||||</v>
      </c>
    </row>
    <row r="4857" spans="155:155" x14ac:dyDescent="0.25">
      <c r="EY4857" t="str">
        <f t="shared" si="383"/>
        <v>||||</v>
      </c>
    </row>
    <row r="4858" spans="155:155" x14ac:dyDescent="0.25">
      <c r="EY4858" t="str">
        <f t="shared" si="383"/>
        <v>||||</v>
      </c>
    </row>
    <row r="4859" spans="155:155" x14ac:dyDescent="0.25">
      <c r="EY4859" t="str">
        <f t="shared" si="383"/>
        <v>||||</v>
      </c>
    </row>
    <row r="4860" spans="155:155" x14ac:dyDescent="0.25">
      <c r="EY4860" t="str">
        <f t="shared" si="383"/>
        <v>||||</v>
      </c>
    </row>
    <row r="4861" spans="155:155" x14ac:dyDescent="0.25">
      <c r="EY4861" t="str">
        <f t="shared" si="383"/>
        <v>||||</v>
      </c>
    </row>
    <row r="4862" spans="155:155" x14ac:dyDescent="0.25">
      <c r="EY4862" t="str">
        <f t="shared" si="383"/>
        <v>||||</v>
      </c>
    </row>
    <row r="4863" spans="155:155" x14ac:dyDescent="0.25">
      <c r="EY4863" t="str">
        <f t="shared" si="383"/>
        <v>||||</v>
      </c>
    </row>
    <row r="4864" spans="155:155" x14ac:dyDescent="0.25">
      <c r="EY4864" t="str">
        <f t="shared" si="383"/>
        <v>||||</v>
      </c>
    </row>
    <row r="4865" spans="155:155" x14ac:dyDescent="0.25">
      <c r="EY4865" t="str">
        <f t="shared" si="383"/>
        <v>||||</v>
      </c>
    </row>
    <row r="4866" spans="155:155" x14ac:dyDescent="0.25">
      <c r="EY4866" t="str">
        <f t="shared" si="383"/>
        <v>||||</v>
      </c>
    </row>
    <row r="4867" spans="155:155" x14ac:dyDescent="0.25">
      <c r="EY4867" t="str">
        <f t="shared" si="383"/>
        <v>||||</v>
      </c>
    </row>
    <row r="4868" spans="155:155" x14ac:dyDescent="0.25">
      <c r="EY4868" t="str">
        <f t="shared" si="383"/>
        <v>||||</v>
      </c>
    </row>
    <row r="4869" spans="155:155" x14ac:dyDescent="0.25">
      <c r="EY4869" t="str">
        <f t="shared" si="383"/>
        <v>||||</v>
      </c>
    </row>
    <row r="4870" spans="155:155" x14ac:dyDescent="0.25">
      <c r="EY4870" t="str">
        <f t="shared" si="383"/>
        <v>||||</v>
      </c>
    </row>
    <row r="4871" spans="155:155" x14ac:dyDescent="0.25">
      <c r="EY4871" t="str">
        <f t="shared" si="383"/>
        <v>||||</v>
      </c>
    </row>
    <row r="4872" spans="155:155" x14ac:dyDescent="0.25">
      <c r="EY4872" t="str">
        <f t="shared" ref="EY4872:EY4935" si="384">EZ4872&amp;"|"&amp;FA4872&amp;"|"&amp;FB4872&amp;"|"&amp;FC4872&amp;"|"&amp;FD4872</f>
        <v>||||</v>
      </c>
    </row>
    <row r="4873" spans="155:155" x14ac:dyDescent="0.25">
      <c r="EY4873" t="str">
        <f t="shared" si="384"/>
        <v>||||</v>
      </c>
    </row>
    <row r="4874" spans="155:155" x14ac:dyDescent="0.25">
      <c r="EY4874" t="str">
        <f t="shared" si="384"/>
        <v>||||</v>
      </c>
    </row>
    <row r="4875" spans="155:155" x14ac:dyDescent="0.25">
      <c r="EY4875" t="str">
        <f t="shared" si="384"/>
        <v>||||</v>
      </c>
    </row>
    <row r="4876" spans="155:155" x14ac:dyDescent="0.25">
      <c r="EY4876" t="str">
        <f t="shared" si="384"/>
        <v>||||</v>
      </c>
    </row>
    <row r="4877" spans="155:155" x14ac:dyDescent="0.25">
      <c r="EY4877" t="str">
        <f t="shared" si="384"/>
        <v>||||</v>
      </c>
    </row>
    <row r="4878" spans="155:155" x14ac:dyDescent="0.25">
      <c r="EY4878" t="str">
        <f t="shared" si="384"/>
        <v>||||</v>
      </c>
    </row>
    <row r="4879" spans="155:155" x14ac:dyDescent="0.25">
      <c r="EY4879" t="str">
        <f t="shared" si="384"/>
        <v>||||</v>
      </c>
    </row>
    <row r="4880" spans="155:155" x14ac:dyDescent="0.25">
      <c r="EY4880" t="str">
        <f t="shared" si="384"/>
        <v>||||</v>
      </c>
    </row>
    <row r="4881" spans="155:155" x14ac:dyDescent="0.25">
      <c r="EY4881" t="str">
        <f t="shared" si="384"/>
        <v>||||</v>
      </c>
    </row>
    <row r="4882" spans="155:155" x14ac:dyDescent="0.25">
      <c r="EY4882" t="str">
        <f t="shared" si="384"/>
        <v>||||</v>
      </c>
    </row>
    <row r="4883" spans="155:155" x14ac:dyDescent="0.25">
      <c r="EY4883" t="str">
        <f t="shared" si="384"/>
        <v>||||</v>
      </c>
    </row>
    <row r="4884" spans="155:155" x14ac:dyDescent="0.25">
      <c r="EY4884" t="str">
        <f t="shared" si="384"/>
        <v>||||</v>
      </c>
    </row>
    <row r="4885" spans="155:155" x14ac:dyDescent="0.25">
      <c r="EY4885" t="str">
        <f t="shared" si="384"/>
        <v>||||</v>
      </c>
    </row>
    <row r="4886" spans="155:155" x14ac:dyDescent="0.25">
      <c r="EY4886" t="str">
        <f t="shared" si="384"/>
        <v>||||</v>
      </c>
    </row>
    <row r="4887" spans="155:155" x14ac:dyDescent="0.25">
      <c r="EY4887" t="str">
        <f t="shared" si="384"/>
        <v>||||</v>
      </c>
    </row>
    <row r="4888" spans="155:155" x14ac:dyDescent="0.25">
      <c r="EY4888" t="str">
        <f t="shared" si="384"/>
        <v>||||</v>
      </c>
    </row>
    <row r="4889" spans="155:155" x14ac:dyDescent="0.25">
      <c r="EY4889" t="str">
        <f t="shared" si="384"/>
        <v>||||</v>
      </c>
    </row>
    <row r="4890" spans="155:155" x14ac:dyDescent="0.25">
      <c r="EY4890" t="str">
        <f t="shared" si="384"/>
        <v>||||</v>
      </c>
    </row>
    <row r="4891" spans="155:155" x14ac:dyDescent="0.25">
      <c r="EY4891" t="str">
        <f t="shared" si="384"/>
        <v>||||</v>
      </c>
    </row>
    <row r="4892" spans="155:155" x14ac:dyDescent="0.25">
      <c r="EY4892" t="str">
        <f t="shared" si="384"/>
        <v>||||</v>
      </c>
    </row>
    <row r="4893" spans="155:155" x14ac:dyDescent="0.25">
      <c r="EY4893" t="str">
        <f t="shared" si="384"/>
        <v>||||</v>
      </c>
    </row>
    <row r="4894" spans="155:155" x14ac:dyDescent="0.25">
      <c r="EY4894" t="str">
        <f t="shared" si="384"/>
        <v>||||</v>
      </c>
    </row>
    <row r="4895" spans="155:155" x14ac:dyDescent="0.25">
      <c r="EY4895" t="str">
        <f t="shared" si="384"/>
        <v>||||</v>
      </c>
    </row>
    <row r="4896" spans="155:155" x14ac:dyDescent="0.25">
      <c r="EY4896" t="str">
        <f t="shared" si="384"/>
        <v>||||</v>
      </c>
    </row>
    <row r="4897" spans="155:155" x14ac:dyDescent="0.25">
      <c r="EY4897" t="str">
        <f t="shared" si="384"/>
        <v>||||</v>
      </c>
    </row>
    <row r="4898" spans="155:155" x14ac:dyDescent="0.25">
      <c r="EY4898" t="str">
        <f t="shared" si="384"/>
        <v>||||</v>
      </c>
    </row>
    <row r="4899" spans="155:155" x14ac:dyDescent="0.25">
      <c r="EY4899" t="str">
        <f t="shared" si="384"/>
        <v>||||</v>
      </c>
    </row>
    <row r="4900" spans="155:155" x14ac:dyDescent="0.25">
      <c r="EY4900" t="str">
        <f t="shared" si="384"/>
        <v>||||</v>
      </c>
    </row>
    <row r="4901" spans="155:155" x14ac:dyDescent="0.25">
      <c r="EY4901" t="str">
        <f t="shared" si="384"/>
        <v>||||</v>
      </c>
    </row>
    <row r="4902" spans="155:155" x14ac:dyDescent="0.25">
      <c r="EY4902" t="str">
        <f t="shared" si="384"/>
        <v>||||</v>
      </c>
    </row>
    <row r="4903" spans="155:155" x14ac:dyDescent="0.25">
      <c r="EY4903" t="str">
        <f t="shared" si="384"/>
        <v>||||</v>
      </c>
    </row>
    <row r="4904" spans="155:155" x14ac:dyDescent="0.25">
      <c r="EY4904" t="str">
        <f t="shared" si="384"/>
        <v>||||</v>
      </c>
    </row>
    <row r="4905" spans="155:155" x14ac:dyDescent="0.25">
      <c r="EY4905" t="str">
        <f t="shared" si="384"/>
        <v>||||</v>
      </c>
    </row>
    <row r="4906" spans="155:155" x14ac:dyDescent="0.25">
      <c r="EY4906" t="str">
        <f t="shared" si="384"/>
        <v>||||</v>
      </c>
    </row>
    <row r="4907" spans="155:155" x14ac:dyDescent="0.25">
      <c r="EY4907" t="str">
        <f t="shared" si="384"/>
        <v>||||</v>
      </c>
    </row>
    <row r="4908" spans="155:155" x14ac:dyDescent="0.25">
      <c r="EY4908" t="str">
        <f t="shared" si="384"/>
        <v>||||</v>
      </c>
    </row>
    <row r="4909" spans="155:155" x14ac:dyDescent="0.25">
      <c r="EY4909" t="str">
        <f t="shared" si="384"/>
        <v>||||</v>
      </c>
    </row>
    <row r="4910" spans="155:155" x14ac:dyDescent="0.25">
      <c r="EY4910" t="str">
        <f t="shared" si="384"/>
        <v>||||</v>
      </c>
    </row>
    <row r="4911" spans="155:155" x14ac:dyDescent="0.25">
      <c r="EY4911" t="str">
        <f t="shared" si="384"/>
        <v>||||</v>
      </c>
    </row>
    <row r="4912" spans="155:155" x14ac:dyDescent="0.25">
      <c r="EY4912" t="str">
        <f t="shared" si="384"/>
        <v>||||</v>
      </c>
    </row>
    <row r="4913" spans="155:155" x14ac:dyDescent="0.25">
      <c r="EY4913" t="str">
        <f t="shared" si="384"/>
        <v>||||</v>
      </c>
    </row>
    <row r="4914" spans="155:155" x14ac:dyDescent="0.25">
      <c r="EY4914" t="str">
        <f t="shared" si="384"/>
        <v>||||</v>
      </c>
    </row>
    <row r="4915" spans="155:155" x14ac:dyDescent="0.25">
      <c r="EY4915" t="str">
        <f t="shared" si="384"/>
        <v>||||</v>
      </c>
    </row>
    <row r="4916" spans="155:155" x14ac:dyDescent="0.25">
      <c r="EY4916" t="str">
        <f t="shared" si="384"/>
        <v>||||</v>
      </c>
    </row>
    <row r="4917" spans="155:155" x14ac:dyDescent="0.25">
      <c r="EY4917" t="str">
        <f t="shared" si="384"/>
        <v>||||</v>
      </c>
    </row>
    <row r="4918" spans="155:155" x14ac:dyDescent="0.25">
      <c r="EY4918" t="str">
        <f t="shared" si="384"/>
        <v>||||</v>
      </c>
    </row>
    <row r="4919" spans="155:155" x14ac:dyDescent="0.25">
      <c r="EY4919" t="str">
        <f t="shared" si="384"/>
        <v>||||</v>
      </c>
    </row>
    <row r="4920" spans="155:155" x14ac:dyDescent="0.25">
      <c r="EY4920" t="str">
        <f t="shared" si="384"/>
        <v>||||</v>
      </c>
    </row>
    <row r="4921" spans="155:155" x14ac:dyDescent="0.25">
      <c r="EY4921" t="str">
        <f t="shared" si="384"/>
        <v>||||</v>
      </c>
    </row>
    <row r="4922" spans="155:155" x14ac:dyDescent="0.25">
      <c r="EY4922" t="str">
        <f t="shared" si="384"/>
        <v>||||</v>
      </c>
    </row>
    <row r="4923" spans="155:155" x14ac:dyDescent="0.25">
      <c r="EY4923" t="str">
        <f t="shared" si="384"/>
        <v>||||</v>
      </c>
    </row>
    <row r="4924" spans="155:155" x14ac:dyDescent="0.25">
      <c r="EY4924" t="str">
        <f t="shared" si="384"/>
        <v>||||</v>
      </c>
    </row>
    <row r="4925" spans="155:155" x14ac:dyDescent="0.25">
      <c r="EY4925" t="str">
        <f t="shared" si="384"/>
        <v>||||</v>
      </c>
    </row>
    <row r="4926" spans="155:155" x14ac:dyDescent="0.25">
      <c r="EY4926" t="str">
        <f t="shared" si="384"/>
        <v>||||</v>
      </c>
    </row>
    <row r="4927" spans="155:155" x14ac:dyDescent="0.25">
      <c r="EY4927" t="str">
        <f t="shared" si="384"/>
        <v>||||</v>
      </c>
    </row>
    <row r="4928" spans="155:155" x14ac:dyDescent="0.25">
      <c r="EY4928" t="str">
        <f t="shared" si="384"/>
        <v>||||</v>
      </c>
    </row>
    <row r="4929" spans="155:155" x14ac:dyDescent="0.25">
      <c r="EY4929" t="str">
        <f t="shared" si="384"/>
        <v>||||</v>
      </c>
    </row>
    <row r="4930" spans="155:155" x14ac:dyDescent="0.25">
      <c r="EY4930" t="str">
        <f t="shared" si="384"/>
        <v>||||</v>
      </c>
    </row>
    <row r="4931" spans="155:155" x14ac:dyDescent="0.25">
      <c r="EY4931" t="str">
        <f t="shared" si="384"/>
        <v>||||</v>
      </c>
    </row>
    <row r="4932" spans="155:155" x14ac:dyDescent="0.25">
      <c r="EY4932" t="str">
        <f t="shared" si="384"/>
        <v>||||</v>
      </c>
    </row>
    <row r="4933" spans="155:155" x14ac:dyDescent="0.25">
      <c r="EY4933" t="str">
        <f t="shared" si="384"/>
        <v>||||</v>
      </c>
    </row>
    <row r="4934" spans="155:155" x14ac:dyDescent="0.25">
      <c r="EY4934" t="str">
        <f t="shared" si="384"/>
        <v>||||</v>
      </c>
    </row>
    <row r="4935" spans="155:155" x14ac:dyDescent="0.25">
      <c r="EY4935" t="str">
        <f t="shared" si="384"/>
        <v>||||</v>
      </c>
    </row>
    <row r="4936" spans="155:155" x14ac:dyDescent="0.25">
      <c r="EY4936" t="str">
        <f t="shared" ref="EY4936:EY4999" si="385">EZ4936&amp;"|"&amp;FA4936&amp;"|"&amp;FB4936&amp;"|"&amp;FC4936&amp;"|"&amp;FD4936</f>
        <v>||||</v>
      </c>
    </row>
    <row r="4937" spans="155:155" x14ac:dyDescent="0.25">
      <c r="EY4937" t="str">
        <f t="shared" si="385"/>
        <v>||||</v>
      </c>
    </row>
    <row r="4938" spans="155:155" x14ac:dyDescent="0.25">
      <c r="EY4938" t="str">
        <f t="shared" si="385"/>
        <v>||||</v>
      </c>
    </row>
    <row r="4939" spans="155:155" x14ac:dyDescent="0.25">
      <c r="EY4939" t="str">
        <f t="shared" si="385"/>
        <v>||||</v>
      </c>
    </row>
    <row r="4940" spans="155:155" x14ac:dyDescent="0.25">
      <c r="EY4940" t="str">
        <f t="shared" si="385"/>
        <v>||||</v>
      </c>
    </row>
    <row r="4941" spans="155:155" x14ac:dyDescent="0.25">
      <c r="EY4941" t="str">
        <f t="shared" si="385"/>
        <v>||||</v>
      </c>
    </row>
    <row r="4942" spans="155:155" x14ac:dyDescent="0.25">
      <c r="EY4942" t="str">
        <f t="shared" si="385"/>
        <v>||||</v>
      </c>
    </row>
    <row r="4943" spans="155:155" x14ac:dyDescent="0.25">
      <c r="EY4943" t="str">
        <f t="shared" si="385"/>
        <v>||||</v>
      </c>
    </row>
    <row r="4944" spans="155:155" x14ac:dyDescent="0.25">
      <c r="EY4944" t="str">
        <f t="shared" si="385"/>
        <v>||||</v>
      </c>
    </row>
    <row r="4945" spans="155:155" x14ac:dyDescent="0.25">
      <c r="EY4945" t="str">
        <f t="shared" si="385"/>
        <v>||||</v>
      </c>
    </row>
    <row r="4946" spans="155:155" x14ac:dyDescent="0.25">
      <c r="EY4946" t="str">
        <f t="shared" si="385"/>
        <v>||||</v>
      </c>
    </row>
    <row r="4947" spans="155:155" x14ac:dyDescent="0.25">
      <c r="EY4947" t="str">
        <f t="shared" si="385"/>
        <v>||||</v>
      </c>
    </row>
    <row r="4948" spans="155:155" x14ac:dyDescent="0.25">
      <c r="EY4948" t="str">
        <f t="shared" si="385"/>
        <v>||||</v>
      </c>
    </row>
    <row r="4949" spans="155:155" x14ac:dyDescent="0.25">
      <c r="EY4949" t="str">
        <f t="shared" si="385"/>
        <v>||||</v>
      </c>
    </row>
    <row r="4950" spans="155:155" x14ac:dyDescent="0.25">
      <c r="EY4950" t="str">
        <f t="shared" si="385"/>
        <v>||||</v>
      </c>
    </row>
    <row r="4951" spans="155:155" x14ac:dyDescent="0.25">
      <c r="EY4951" t="str">
        <f t="shared" si="385"/>
        <v>||||</v>
      </c>
    </row>
    <row r="4952" spans="155:155" x14ac:dyDescent="0.25">
      <c r="EY4952" t="str">
        <f t="shared" si="385"/>
        <v>||||</v>
      </c>
    </row>
    <row r="4953" spans="155:155" x14ac:dyDescent="0.25">
      <c r="EY4953" t="str">
        <f t="shared" si="385"/>
        <v>||||</v>
      </c>
    </row>
    <row r="4954" spans="155:155" x14ac:dyDescent="0.25">
      <c r="EY4954" t="str">
        <f t="shared" si="385"/>
        <v>||||</v>
      </c>
    </row>
    <row r="4955" spans="155:155" x14ac:dyDescent="0.25">
      <c r="EY4955" t="str">
        <f t="shared" si="385"/>
        <v>||||</v>
      </c>
    </row>
    <row r="4956" spans="155:155" x14ac:dyDescent="0.25">
      <c r="EY4956" t="str">
        <f t="shared" si="385"/>
        <v>||||</v>
      </c>
    </row>
    <row r="4957" spans="155:155" x14ac:dyDescent="0.25">
      <c r="EY4957" t="str">
        <f t="shared" si="385"/>
        <v>||||</v>
      </c>
    </row>
    <row r="4958" spans="155:155" x14ac:dyDescent="0.25">
      <c r="EY4958" t="str">
        <f t="shared" si="385"/>
        <v>||||</v>
      </c>
    </row>
    <row r="4959" spans="155:155" x14ac:dyDescent="0.25">
      <c r="EY4959" t="str">
        <f t="shared" si="385"/>
        <v>||||</v>
      </c>
    </row>
    <row r="4960" spans="155:155" x14ac:dyDescent="0.25">
      <c r="EY4960" t="str">
        <f t="shared" si="385"/>
        <v>||||</v>
      </c>
    </row>
    <row r="4961" spans="155:155" x14ac:dyDescent="0.25">
      <c r="EY4961" t="str">
        <f t="shared" si="385"/>
        <v>||||</v>
      </c>
    </row>
    <row r="4962" spans="155:155" x14ac:dyDescent="0.25">
      <c r="EY4962" t="str">
        <f t="shared" si="385"/>
        <v>||||</v>
      </c>
    </row>
    <row r="4963" spans="155:155" x14ac:dyDescent="0.25">
      <c r="EY4963" t="str">
        <f t="shared" si="385"/>
        <v>||||</v>
      </c>
    </row>
    <row r="4964" spans="155:155" x14ac:dyDescent="0.25">
      <c r="EY4964" t="str">
        <f t="shared" si="385"/>
        <v>||||</v>
      </c>
    </row>
    <row r="4965" spans="155:155" x14ac:dyDescent="0.25">
      <c r="EY4965" t="str">
        <f t="shared" si="385"/>
        <v>||||</v>
      </c>
    </row>
    <row r="4966" spans="155:155" x14ac:dyDescent="0.25">
      <c r="EY4966" t="str">
        <f t="shared" si="385"/>
        <v>||||</v>
      </c>
    </row>
    <row r="4967" spans="155:155" x14ac:dyDescent="0.25">
      <c r="EY4967" t="str">
        <f t="shared" si="385"/>
        <v>||||</v>
      </c>
    </row>
    <row r="4968" spans="155:155" x14ac:dyDescent="0.25">
      <c r="EY4968" t="str">
        <f t="shared" si="385"/>
        <v>||||</v>
      </c>
    </row>
    <row r="4969" spans="155:155" x14ac:dyDescent="0.25">
      <c r="EY4969" t="str">
        <f t="shared" si="385"/>
        <v>||||</v>
      </c>
    </row>
    <row r="4970" spans="155:155" x14ac:dyDescent="0.25">
      <c r="EY4970" t="str">
        <f t="shared" si="385"/>
        <v>||||</v>
      </c>
    </row>
    <row r="4971" spans="155:155" x14ac:dyDescent="0.25">
      <c r="EY4971" t="str">
        <f t="shared" si="385"/>
        <v>||||</v>
      </c>
    </row>
    <row r="4972" spans="155:155" x14ac:dyDescent="0.25">
      <c r="EY4972" t="str">
        <f t="shared" si="385"/>
        <v>||||</v>
      </c>
    </row>
    <row r="4973" spans="155:155" x14ac:dyDescent="0.25">
      <c r="EY4973" t="str">
        <f t="shared" si="385"/>
        <v>||||</v>
      </c>
    </row>
    <row r="4974" spans="155:155" x14ac:dyDescent="0.25">
      <c r="EY4974" t="str">
        <f t="shared" si="385"/>
        <v>||||</v>
      </c>
    </row>
    <row r="4975" spans="155:155" x14ac:dyDescent="0.25">
      <c r="EY4975" t="str">
        <f t="shared" si="385"/>
        <v>||||</v>
      </c>
    </row>
    <row r="4976" spans="155:155" x14ac:dyDescent="0.25">
      <c r="EY4976" t="str">
        <f t="shared" si="385"/>
        <v>||||</v>
      </c>
    </row>
    <row r="4977" spans="155:155" x14ac:dyDescent="0.25">
      <c r="EY4977" t="str">
        <f t="shared" si="385"/>
        <v>||||</v>
      </c>
    </row>
    <row r="4978" spans="155:155" x14ac:dyDescent="0.25">
      <c r="EY4978" t="str">
        <f t="shared" si="385"/>
        <v>||||</v>
      </c>
    </row>
    <row r="4979" spans="155:155" x14ac:dyDescent="0.25">
      <c r="EY4979" t="str">
        <f t="shared" si="385"/>
        <v>||||</v>
      </c>
    </row>
    <row r="4980" spans="155:155" x14ac:dyDescent="0.25">
      <c r="EY4980" t="str">
        <f t="shared" si="385"/>
        <v>||||</v>
      </c>
    </row>
    <row r="4981" spans="155:155" x14ac:dyDescent="0.25">
      <c r="EY4981" t="str">
        <f t="shared" si="385"/>
        <v>||||</v>
      </c>
    </row>
    <row r="4982" spans="155:155" x14ac:dyDescent="0.25">
      <c r="EY4982" t="str">
        <f t="shared" si="385"/>
        <v>||||</v>
      </c>
    </row>
    <row r="4983" spans="155:155" x14ac:dyDescent="0.25">
      <c r="EY4983" t="str">
        <f t="shared" si="385"/>
        <v>||||</v>
      </c>
    </row>
    <row r="4984" spans="155:155" x14ac:dyDescent="0.25">
      <c r="EY4984" t="str">
        <f t="shared" si="385"/>
        <v>||||</v>
      </c>
    </row>
    <row r="4985" spans="155:155" x14ac:dyDescent="0.25">
      <c r="EY4985" t="str">
        <f t="shared" si="385"/>
        <v>||||</v>
      </c>
    </row>
    <row r="4986" spans="155:155" x14ac:dyDescent="0.25">
      <c r="EY4986" t="str">
        <f t="shared" si="385"/>
        <v>||||</v>
      </c>
    </row>
    <row r="4987" spans="155:155" x14ac:dyDescent="0.25">
      <c r="EY4987" t="str">
        <f t="shared" si="385"/>
        <v>||||</v>
      </c>
    </row>
    <row r="4988" spans="155:155" x14ac:dyDescent="0.25">
      <c r="EY4988" t="str">
        <f t="shared" si="385"/>
        <v>||||</v>
      </c>
    </row>
    <row r="4989" spans="155:155" x14ac:dyDescent="0.25">
      <c r="EY4989" t="str">
        <f t="shared" si="385"/>
        <v>||||</v>
      </c>
    </row>
    <row r="4990" spans="155:155" x14ac:dyDescent="0.25">
      <c r="EY4990" t="str">
        <f t="shared" si="385"/>
        <v>||||</v>
      </c>
    </row>
    <row r="4991" spans="155:155" x14ac:dyDescent="0.25">
      <c r="EY4991" t="str">
        <f t="shared" si="385"/>
        <v>||||</v>
      </c>
    </row>
    <row r="4992" spans="155:155" x14ac:dyDescent="0.25">
      <c r="EY4992" t="str">
        <f t="shared" si="385"/>
        <v>||||</v>
      </c>
    </row>
    <row r="4993" spans="155:155" x14ac:dyDescent="0.25">
      <c r="EY4993" t="str">
        <f t="shared" si="385"/>
        <v>||||</v>
      </c>
    </row>
    <row r="4994" spans="155:155" x14ac:dyDescent="0.25">
      <c r="EY4994" t="str">
        <f t="shared" si="385"/>
        <v>||||</v>
      </c>
    </row>
    <row r="4995" spans="155:155" x14ac:dyDescent="0.25">
      <c r="EY4995" t="str">
        <f t="shared" si="385"/>
        <v>||||</v>
      </c>
    </row>
    <row r="4996" spans="155:155" x14ac:dyDescent="0.25">
      <c r="EY4996" t="str">
        <f t="shared" si="385"/>
        <v>||||</v>
      </c>
    </row>
    <row r="4997" spans="155:155" x14ac:dyDescent="0.25">
      <c r="EY4997" t="str">
        <f t="shared" si="385"/>
        <v>||||</v>
      </c>
    </row>
    <row r="4998" spans="155:155" x14ac:dyDescent="0.25">
      <c r="EY4998" t="str">
        <f t="shared" si="385"/>
        <v>||||</v>
      </c>
    </row>
    <row r="4999" spans="155:155" x14ac:dyDescent="0.25">
      <c r="EY4999" t="str">
        <f t="shared" si="385"/>
        <v>||||</v>
      </c>
    </row>
    <row r="5000" spans="155:155" x14ac:dyDescent="0.25">
      <c r="EY5000" t="str">
        <f t="shared" ref="EY5000:EY5063" si="386">EZ5000&amp;"|"&amp;FA5000&amp;"|"&amp;FB5000&amp;"|"&amp;FC5000&amp;"|"&amp;FD5000</f>
        <v>||||</v>
      </c>
    </row>
    <row r="5001" spans="155:155" x14ac:dyDescent="0.25">
      <c r="EY5001" t="str">
        <f t="shared" si="386"/>
        <v>||||</v>
      </c>
    </row>
    <row r="5002" spans="155:155" x14ac:dyDescent="0.25">
      <c r="EY5002" t="str">
        <f t="shared" si="386"/>
        <v>||||</v>
      </c>
    </row>
    <row r="5003" spans="155:155" x14ac:dyDescent="0.25">
      <c r="EY5003" t="str">
        <f t="shared" si="386"/>
        <v>||||</v>
      </c>
    </row>
    <row r="5004" spans="155:155" x14ac:dyDescent="0.25">
      <c r="EY5004" t="str">
        <f t="shared" si="386"/>
        <v>||||</v>
      </c>
    </row>
    <row r="5005" spans="155:155" x14ac:dyDescent="0.25">
      <c r="EY5005" t="str">
        <f t="shared" si="386"/>
        <v>||||</v>
      </c>
    </row>
    <row r="5006" spans="155:155" x14ac:dyDescent="0.25">
      <c r="EY5006" t="str">
        <f t="shared" si="386"/>
        <v>||||</v>
      </c>
    </row>
    <row r="5007" spans="155:155" x14ac:dyDescent="0.25">
      <c r="EY5007" t="str">
        <f t="shared" si="386"/>
        <v>||||</v>
      </c>
    </row>
    <row r="5008" spans="155:155" x14ac:dyDescent="0.25">
      <c r="EY5008" t="str">
        <f t="shared" si="386"/>
        <v>||||</v>
      </c>
    </row>
    <row r="5009" spans="155:155" x14ac:dyDescent="0.25">
      <c r="EY5009" t="str">
        <f t="shared" si="386"/>
        <v>||||</v>
      </c>
    </row>
    <row r="5010" spans="155:155" x14ac:dyDescent="0.25">
      <c r="EY5010" t="str">
        <f t="shared" si="386"/>
        <v>||||</v>
      </c>
    </row>
    <row r="5011" spans="155:155" x14ac:dyDescent="0.25">
      <c r="EY5011" t="str">
        <f t="shared" si="386"/>
        <v>||||</v>
      </c>
    </row>
    <row r="5012" spans="155:155" x14ac:dyDescent="0.25">
      <c r="EY5012" t="str">
        <f t="shared" si="386"/>
        <v>||||</v>
      </c>
    </row>
    <row r="5013" spans="155:155" x14ac:dyDescent="0.25">
      <c r="EY5013" t="str">
        <f t="shared" si="386"/>
        <v>||||</v>
      </c>
    </row>
    <row r="5014" spans="155:155" x14ac:dyDescent="0.25">
      <c r="EY5014" t="str">
        <f t="shared" si="386"/>
        <v>||||</v>
      </c>
    </row>
    <row r="5015" spans="155:155" x14ac:dyDescent="0.25">
      <c r="EY5015" t="str">
        <f t="shared" si="386"/>
        <v>||||</v>
      </c>
    </row>
    <row r="5016" spans="155:155" x14ac:dyDescent="0.25">
      <c r="EY5016" t="str">
        <f t="shared" si="386"/>
        <v>||||</v>
      </c>
    </row>
    <row r="5017" spans="155:155" x14ac:dyDescent="0.25">
      <c r="EY5017" t="str">
        <f t="shared" si="386"/>
        <v>||||</v>
      </c>
    </row>
    <row r="5018" spans="155:155" x14ac:dyDescent="0.25">
      <c r="EY5018" t="str">
        <f t="shared" si="386"/>
        <v>||||</v>
      </c>
    </row>
    <row r="5019" spans="155:155" x14ac:dyDescent="0.25">
      <c r="EY5019" t="str">
        <f t="shared" si="386"/>
        <v>||||</v>
      </c>
    </row>
    <row r="5020" spans="155:155" x14ac:dyDescent="0.25">
      <c r="EY5020" t="str">
        <f t="shared" si="386"/>
        <v>||||</v>
      </c>
    </row>
    <row r="5021" spans="155:155" x14ac:dyDescent="0.25">
      <c r="EY5021" t="str">
        <f t="shared" si="386"/>
        <v>||||</v>
      </c>
    </row>
    <row r="5022" spans="155:155" x14ac:dyDescent="0.25">
      <c r="EY5022" t="str">
        <f t="shared" si="386"/>
        <v>||||</v>
      </c>
    </row>
    <row r="5023" spans="155:155" x14ac:dyDescent="0.25">
      <c r="EY5023" t="str">
        <f t="shared" si="386"/>
        <v>||||</v>
      </c>
    </row>
    <row r="5024" spans="155:155" x14ac:dyDescent="0.25">
      <c r="EY5024" t="str">
        <f t="shared" si="386"/>
        <v>||||</v>
      </c>
    </row>
    <row r="5025" spans="155:155" x14ac:dyDescent="0.25">
      <c r="EY5025" t="str">
        <f t="shared" si="386"/>
        <v>||||</v>
      </c>
    </row>
    <row r="5026" spans="155:155" x14ac:dyDescent="0.25">
      <c r="EY5026" t="str">
        <f t="shared" si="386"/>
        <v>||||</v>
      </c>
    </row>
    <row r="5027" spans="155:155" x14ac:dyDescent="0.25">
      <c r="EY5027" t="str">
        <f t="shared" si="386"/>
        <v>||||</v>
      </c>
    </row>
    <row r="5028" spans="155:155" x14ac:dyDescent="0.25">
      <c r="EY5028" t="str">
        <f t="shared" si="386"/>
        <v>||||</v>
      </c>
    </row>
    <row r="5029" spans="155:155" x14ac:dyDescent="0.25">
      <c r="EY5029" t="str">
        <f t="shared" si="386"/>
        <v>||||</v>
      </c>
    </row>
    <row r="5030" spans="155:155" x14ac:dyDescent="0.25">
      <c r="EY5030" t="str">
        <f t="shared" si="386"/>
        <v>||||</v>
      </c>
    </row>
    <row r="5031" spans="155:155" x14ac:dyDescent="0.25">
      <c r="EY5031" t="str">
        <f t="shared" si="386"/>
        <v>||||</v>
      </c>
    </row>
    <row r="5032" spans="155:155" x14ac:dyDescent="0.25">
      <c r="EY5032" t="str">
        <f t="shared" si="386"/>
        <v>||||</v>
      </c>
    </row>
    <row r="5033" spans="155:155" x14ac:dyDescent="0.25">
      <c r="EY5033" t="str">
        <f t="shared" si="386"/>
        <v>||||</v>
      </c>
    </row>
    <row r="5034" spans="155:155" x14ac:dyDescent="0.25">
      <c r="EY5034" t="str">
        <f t="shared" si="386"/>
        <v>||||</v>
      </c>
    </row>
    <row r="5035" spans="155:155" x14ac:dyDescent="0.25">
      <c r="EY5035" t="str">
        <f t="shared" si="386"/>
        <v>||||</v>
      </c>
    </row>
    <row r="5036" spans="155:155" x14ac:dyDescent="0.25">
      <c r="EY5036" t="str">
        <f t="shared" si="386"/>
        <v>||||</v>
      </c>
    </row>
    <row r="5037" spans="155:155" x14ac:dyDescent="0.25">
      <c r="EY5037" t="str">
        <f t="shared" si="386"/>
        <v>||||</v>
      </c>
    </row>
    <row r="5038" spans="155:155" x14ac:dyDescent="0.25">
      <c r="EY5038" t="str">
        <f t="shared" si="386"/>
        <v>||||</v>
      </c>
    </row>
    <row r="5039" spans="155:155" x14ac:dyDescent="0.25">
      <c r="EY5039" t="str">
        <f t="shared" si="386"/>
        <v>||||</v>
      </c>
    </row>
    <row r="5040" spans="155:155" x14ac:dyDescent="0.25">
      <c r="EY5040" t="str">
        <f t="shared" si="386"/>
        <v>||||</v>
      </c>
    </row>
    <row r="5041" spans="155:155" x14ac:dyDescent="0.25">
      <c r="EY5041" t="str">
        <f t="shared" si="386"/>
        <v>||||</v>
      </c>
    </row>
    <row r="5042" spans="155:155" x14ac:dyDescent="0.25">
      <c r="EY5042" t="str">
        <f t="shared" si="386"/>
        <v>||||</v>
      </c>
    </row>
    <row r="5043" spans="155:155" x14ac:dyDescent="0.25">
      <c r="EY5043" t="str">
        <f t="shared" si="386"/>
        <v>||||</v>
      </c>
    </row>
    <row r="5044" spans="155:155" x14ac:dyDescent="0.25">
      <c r="EY5044" t="str">
        <f t="shared" si="386"/>
        <v>||||</v>
      </c>
    </row>
    <row r="5045" spans="155:155" x14ac:dyDescent="0.25">
      <c r="EY5045" t="str">
        <f t="shared" si="386"/>
        <v>||||</v>
      </c>
    </row>
    <row r="5046" spans="155:155" x14ac:dyDescent="0.25">
      <c r="EY5046" t="str">
        <f t="shared" si="386"/>
        <v>||||</v>
      </c>
    </row>
    <row r="5047" spans="155:155" x14ac:dyDescent="0.25">
      <c r="EY5047" t="str">
        <f t="shared" si="386"/>
        <v>||||</v>
      </c>
    </row>
    <row r="5048" spans="155:155" x14ac:dyDescent="0.25">
      <c r="EY5048" t="str">
        <f t="shared" si="386"/>
        <v>||||</v>
      </c>
    </row>
    <row r="5049" spans="155:155" x14ac:dyDescent="0.25">
      <c r="EY5049" t="str">
        <f t="shared" si="386"/>
        <v>||||</v>
      </c>
    </row>
    <row r="5050" spans="155:155" x14ac:dyDescent="0.25">
      <c r="EY5050" t="str">
        <f t="shared" si="386"/>
        <v>||||</v>
      </c>
    </row>
    <row r="5051" spans="155:155" x14ac:dyDescent="0.25">
      <c r="EY5051" t="str">
        <f t="shared" si="386"/>
        <v>||||</v>
      </c>
    </row>
    <row r="5052" spans="155:155" x14ac:dyDescent="0.25">
      <c r="EY5052" t="str">
        <f t="shared" si="386"/>
        <v>||||</v>
      </c>
    </row>
    <row r="5053" spans="155:155" x14ac:dyDescent="0.25">
      <c r="EY5053" t="str">
        <f t="shared" si="386"/>
        <v>||||</v>
      </c>
    </row>
    <row r="5054" spans="155:155" x14ac:dyDescent="0.25">
      <c r="EY5054" t="str">
        <f t="shared" si="386"/>
        <v>||||</v>
      </c>
    </row>
    <row r="5055" spans="155:155" x14ac:dyDescent="0.25">
      <c r="EY5055" t="str">
        <f t="shared" si="386"/>
        <v>||||</v>
      </c>
    </row>
    <row r="5056" spans="155:155" x14ac:dyDescent="0.25">
      <c r="EY5056" t="str">
        <f t="shared" si="386"/>
        <v>||||</v>
      </c>
    </row>
    <row r="5057" spans="155:155" x14ac:dyDescent="0.25">
      <c r="EY5057" t="str">
        <f t="shared" si="386"/>
        <v>||||</v>
      </c>
    </row>
    <row r="5058" spans="155:155" x14ac:dyDescent="0.25">
      <c r="EY5058" t="str">
        <f t="shared" si="386"/>
        <v>||||</v>
      </c>
    </row>
    <row r="5059" spans="155:155" x14ac:dyDescent="0.25">
      <c r="EY5059" t="str">
        <f t="shared" si="386"/>
        <v>||||</v>
      </c>
    </row>
    <row r="5060" spans="155:155" x14ac:dyDescent="0.25">
      <c r="EY5060" t="str">
        <f t="shared" si="386"/>
        <v>||||</v>
      </c>
    </row>
    <row r="5061" spans="155:155" x14ac:dyDescent="0.25">
      <c r="EY5061" t="str">
        <f t="shared" si="386"/>
        <v>||||</v>
      </c>
    </row>
    <row r="5062" spans="155:155" x14ac:dyDescent="0.25">
      <c r="EY5062" t="str">
        <f t="shared" si="386"/>
        <v>||||</v>
      </c>
    </row>
    <row r="5063" spans="155:155" x14ac:dyDescent="0.25">
      <c r="EY5063" t="str">
        <f t="shared" si="386"/>
        <v>||||</v>
      </c>
    </row>
    <row r="5064" spans="155:155" x14ac:dyDescent="0.25">
      <c r="EY5064" t="str">
        <f t="shared" ref="EY5064:EY5127" si="387">EZ5064&amp;"|"&amp;FA5064&amp;"|"&amp;FB5064&amp;"|"&amp;FC5064&amp;"|"&amp;FD5064</f>
        <v>||||</v>
      </c>
    </row>
    <row r="5065" spans="155:155" x14ac:dyDescent="0.25">
      <c r="EY5065" t="str">
        <f t="shared" si="387"/>
        <v>||||</v>
      </c>
    </row>
    <row r="5066" spans="155:155" x14ac:dyDescent="0.25">
      <c r="EY5066" t="str">
        <f t="shared" si="387"/>
        <v>||||</v>
      </c>
    </row>
    <row r="5067" spans="155:155" x14ac:dyDescent="0.25">
      <c r="EY5067" t="str">
        <f t="shared" si="387"/>
        <v>||||</v>
      </c>
    </row>
    <row r="5068" spans="155:155" x14ac:dyDescent="0.25">
      <c r="EY5068" t="str">
        <f t="shared" si="387"/>
        <v>||||</v>
      </c>
    </row>
    <row r="5069" spans="155:155" x14ac:dyDescent="0.25">
      <c r="EY5069" t="str">
        <f t="shared" si="387"/>
        <v>||||</v>
      </c>
    </row>
    <row r="5070" spans="155:155" x14ac:dyDescent="0.25">
      <c r="EY5070" t="str">
        <f t="shared" si="387"/>
        <v>||||</v>
      </c>
    </row>
    <row r="5071" spans="155:155" x14ac:dyDescent="0.25">
      <c r="EY5071" t="str">
        <f t="shared" si="387"/>
        <v>||||</v>
      </c>
    </row>
    <row r="5072" spans="155:155" x14ac:dyDescent="0.25">
      <c r="EY5072" t="str">
        <f t="shared" si="387"/>
        <v>||||</v>
      </c>
    </row>
    <row r="5073" spans="155:155" x14ac:dyDescent="0.25">
      <c r="EY5073" t="str">
        <f t="shared" si="387"/>
        <v>||||</v>
      </c>
    </row>
    <row r="5074" spans="155:155" x14ac:dyDescent="0.25">
      <c r="EY5074" t="str">
        <f t="shared" si="387"/>
        <v>||||</v>
      </c>
    </row>
    <row r="5075" spans="155:155" x14ac:dyDescent="0.25">
      <c r="EY5075" t="str">
        <f t="shared" si="387"/>
        <v>||||</v>
      </c>
    </row>
    <row r="5076" spans="155:155" x14ac:dyDescent="0.25">
      <c r="EY5076" t="str">
        <f t="shared" si="387"/>
        <v>||||</v>
      </c>
    </row>
    <row r="5077" spans="155:155" x14ac:dyDescent="0.25">
      <c r="EY5077" t="str">
        <f t="shared" si="387"/>
        <v>||||</v>
      </c>
    </row>
    <row r="5078" spans="155:155" x14ac:dyDescent="0.25">
      <c r="EY5078" t="str">
        <f t="shared" si="387"/>
        <v>||||</v>
      </c>
    </row>
    <row r="5079" spans="155:155" x14ac:dyDescent="0.25">
      <c r="EY5079" t="str">
        <f t="shared" si="387"/>
        <v>||||</v>
      </c>
    </row>
    <row r="5080" spans="155:155" x14ac:dyDescent="0.25">
      <c r="EY5080" t="str">
        <f t="shared" si="387"/>
        <v>||||</v>
      </c>
    </row>
    <row r="5081" spans="155:155" x14ac:dyDescent="0.25">
      <c r="EY5081" t="str">
        <f t="shared" si="387"/>
        <v>||||</v>
      </c>
    </row>
    <row r="5082" spans="155:155" x14ac:dyDescent="0.25">
      <c r="EY5082" t="str">
        <f t="shared" si="387"/>
        <v>||||</v>
      </c>
    </row>
    <row r="5083" spans="155:155" x14ac:dyDescent="0.25">
      <c r="EY5083" t="str">
        <f t="shared" si="387"/>
        <v>||||</v>
      </c>
    </row>
    <row r="5084" spans="155:155" x14ac:dyDescent="0.25">
      <c r="EY5084" t="str">
        <f t="shared" si="387"/>
        <v>||||</v>
      </c>
    </row>
    <row r="5085" spans="155:155" x14ac:dyDescent="0.25">
      <c r="EY5085" t="str">
        <f t="shared" si="387"/>
        <v>||||</v>
      </c>
    </row>
    <row r="5086" spans="155:155" x14ac:dyDescent="0.25">
      <c r="EY5086" t="str">
        <f t="shared" si="387"/>
        <v>||||</v>
      </c>
    </row>
    <row r="5087" spans="155:155" x14ac:dyDescent="0.25">
      <c r="EY5087" t="str">
        <f t="shared" si="387"/>
        <v>||||</v>
      </c>
    </row>
    <row r="5088" spans="155:155" x14ac:dyDescent="0.25">
      <c r="EY5088" t="str">
        <f t="shared" si="387"/>
        <v>||||</v>
      </c>
    </row>
    <row r="5089" spans="155:155" x14ac:dyDescent="0.25">
      <c r="EY5089" t="str">
        <f t="shared" si="387"/>
        <v>||||</v>
      </c>
    </row>
    <row r="5090" spans="155:155" x14ac:dyDescent="0.25">
      <c r="EY5090" t="str">
        <f t="shared" si="387"/>
        <v>||||</v>
      </c>
    </row>
    <row r="5091" spans="155:155" x14ac:dyDescent="0.25">
      <c r="EY5091" t="str">
        <f t="shared" si="387"/>
        <v>||||</v>
      </c>
    </row>
    <row r="5092" spans="155:155" x14ac:dyDescent="0.25">
      <c r="EY5092" t="str">
        <f t="shared" si="387"/>
        <v>||||</v>
      </c>
    </row>
    <row r="5093" spans="155:155" x14ac:dyDescent="0.25">
      <c r="EY5093" t="str">
        <f t="shared" si="387"/>
        <v>||||</v>
      </c>
    </row>
    <row r="5094" spans="155:155" x14ac:dyDescent="0.25">
      <c r="EY5094" t="str">
        <f t="shared" si="387"/>
        <v>||||</v>
      </c>
    </row>
    <row r="5095" spans="155:155" x14ac:dyDescent="0.25">
      <c r="EY5095" t="str">
        <f t="shared" si="387"/>
        <v>||||</v>
      </c>
    </row>
    <row r="5096" spans="155:155" x14ac:dyDescent="0.25">
      <c r="EY5096" t="str">
        <f t="shared" si="387"/>
        <v>||||</v>
      </c>
    </row>
    <row r="5097" spans="155:155" x14ac:dyDescent="0.25">
      <c r="EY5097" t="str">
        <f t="shared" si="387"/>
        <v>||||</v>
      </c>
    </row>
    <row r="5098" spans="155:155" x14ac:dyDescent="0.25">
      <c r="EY5098" t="str">
        <f t="shared" si="387"/>
        <v>||||</v>
      </c>
    </row>
    <row r="5099" spans="155:155" x14ac:dyDescent="0.25">
      <c r="EY5099" t="str">
        <f t="shared" si="387"/>
        <v>||||</v>
      </c>
    </row>
    <row r="5100" spans="155:155" x14ac:dyDescent="0.25">
      <c r="EY5100" t="str">
        <f t="shared" si="387"/>
        <v>||||</v>
      </c>
    </row>
    <row r="5101" spans="155:155" x14ac:dyDescent="0.25">
      <c r="EY5101" t="str">
        <f t="shared" si="387"/>
        <v>||||</v>
      </c>
    </row>
    <row r="5102" spans="155:155" x14ac:dyDescent="0.25">
      <c r="EY5102" t="str">
        <f t="shared" si="387"/>
        <v>||||</v>
      </c>
    </row>
    <row r="5103" spans="155:155" x14ac:dyDescent="0.25">
      <c r="EY5103" t="str">
        <f t="shared" si="387"/>
        <v>||||</v>
      </c>
    </row>
    <row r="5104" spans="155:155" x14ac:dyDescent="0.25">
      <c r="EY5104" t="str">
        <f t="shared" si="387"/>
        <v>||||</v>
      </c>
    </row>
    <row r="5105" spans="155:155" x14ac:dyDescent="0.25">
      <c r="EY5105" t="str">
        <f t="shared" si="387"/>
        <v>||||</v>
      </c>
    </row>
    <row r="5106" spans="155:155" x14ac:dyDescent="0.25">
      <c r="EY5106" t="str">
        <f t="shared" si="387"/>
        <v>||||</v>
      </c>
    </row>
    <row r="5107" spans="155:155" x14ac:dyDescent="0.25">
      <c r="EY5107" t="str">
        <f t="shared" si="387"/>
        <v>||||</v>
      </c>
    </row>
    <row r="5108" spans="155:155" x14ac:dyDescent="0.25">
      <c r="EY5108" t="str">
        <f t="shared" si="387"/>
        <v>||||</v>
      </c>
    </row>
    <row r="5109" spans="155:155" x14ac:dyDescent="0.25">
      <c r="EY5109" t="str">
        <f t="shared" si="387"/>
        <v>||||</v>
      </c>
    </row>
    <row r="5110" spans="155:155" x14ac:dyDescent="0.25">
      <c r="EY5110" t="str">
        <f t="shared" si="387"/>
        <v>||||</v>
      </c>
    </row>
    <row r="5111" spans="155:155" x14ac:dyDescent="0.25">
      <c r="EY5111" t="str">
        <f t="shared" si="387"/>
        <v>||||</v>
      </c>
    </row>
    <row r="5112" spans="155:155" x14ac:dyDescent="0.25">
      <c r="EY5112" t="str">
        <f t="shared" si="387"/>
        <v>||||</v>
      </c>
    </row>
    <row r="5113" spans="155:155" x14ac:dyDescent="0.25">
      <c r="EY5113" t="str">
        <f t="shared" si="387"/>
        <v>||||</v>
      </c>
    </row>
    <row r="5114" spans="155:155" x14ac:dyDescent="0.25">
      <c r="EY5114" t="str">
        <f t="shared" si="387"/>
        <v>||||</v>
      </c>
    </row>
    <row r="5115" spans="155:155" x14ac:dyDescent="0.25">
      <c r="EY5115" t="str">
        <f t="shared" si="387"/>
        <v>||||</v>
      </c>
    </row>
    <row r="5116" spans="155:155" x14ac:dyDescent="0.25">
      <c r="EY5116" t="str">
        <f t="shared" si="387"/>
        <v>||||</v>
      </c>
    </row>
    <row r="5117" spans="155:155" x14ac:dyDescent="0.25">
      <c r="EY5117" t="str">
        <f t="shared" si="387"/>
        <v>||||</v>
      </c>
    </row>
    <row r="5118" spans="155:155" x14ac:dyDescent="0.25">
      <c r="EY5118" t="str">
        <f t="shared" si="387"/>
        <v>||||</v>
      </c>
    </row>
    <row r="5119" spans="155:155" x14ac:dyDescent="0.25">
      <c r="EY5119" t="str">
        <f t="shared" si="387"/>
        <v>||||</v>
      </c>
    </row>
    <row r="5120" spans="155:155" x14ac:dyDescent="0.25">
      <c r="EY5120" t="str">
        <f t="shared" si="387"/>
        <v>||||</v>
      </c>
    </row>
    <row r="5121" spans="155:155" x14ac:dyDescent="0.25">
      <c r="EY5121" t="str">
        <f t="shared" si="387"/>
        <v>||||</v>
      </c>
    </row>
    <row r="5122" spans="155:155" x14ac:dyDescent="0.25">
      <c r="EY5122" t="str">
        <f t="shared" si="387"/>
        <v>||||</v>
      </c>
    </row>
    <row r="5123" spans="155:155" x14ac:dyDescent="0.25">
      <c r="EY5123" t="str">
        <f t="shared" si="387"/>
        <v>||||</v>
      </c>
    </row>
    <row r="5124" spans="155:155" x14ac:dyDescent="0.25">
      <c r="EY5124" t="str">
        <f t="shared" si="387"/>
        <v>||||</v>
      </c>
    </row>
    <row r="5125" spans="155:155" x14ac:dyDescent="0.25">
      <c r="EY5125" t="str">
        <f t="shared" si="387"/>
        <v>||||</v>
      </c>
    </row>
    <row r="5126" spans="155:155" x14ac:dyDescent="0.25">
      <c r="EY5126" t="str">
        <f t="shared" si="387"/>
        <v>||||</v>
      </c>
    </row>
    <row r="5127" spans="155:155" x14ac:dyDescent="0.25">
      <c r="EY5127" t="str">
        <f t="shared" si="387"/>
        <v>||||</v>
      </c>
    </row>
    <row r="5128" spans="155:155" x14ac:dyDescent="0.25">
      <c r="EY5128" t="str">
        <f t="shared" ref="EY5128:EY5191" si="388">EZ5128&amp;"|"&amp;FA5128&amp;"|"&amp;FB5128&amp;"|"&amp;FC5128&amp;"|"&amp;FD5128</f>
        <v>||||</v>
      </c>
    </row>
    <row r="5129" spans="155:155" x14ac:dyDescent="0.25">
      <c r="EY5129" t="str">
        <f t="shared" si="388"/>
        <v>||||</v>
      </c>
    </row>
    <row r="5130" spans="155:155" x14ac:dyDescent="0.25">
      <c r="EY5130" t="str">
        <f t="shared" si="388"/>
        <v>||||</v>
      </c>
    </row>
    <row r="5131" spans="155:155" x14ac:dyDescent="0.25">
      <c r="EY5131" t="str">
        <f t="shared" si="388"/>
        <v>||||</v>
      </c>
    </row>
    <row r="5132" spans="155:155" x14ac:dyDescent="0.25">
      <c r="EY5132" t="str">
        <f t="shared" si="388"/>
        <v>||||</v>
      </c>
    </row>
    <row r="5133" spans="155:155" x14ac:dyDescent="0.25">
      <c r="EY5133" t="str">
        <f t="shared" si="388"/>
        <v>||||</v>
      </c>
    </row>
    <row r="5134" spans="155:155" x14ac:dyDescent="0.25">
      <c r="EY5134" t="str">
        <f t="shared" si="388"/>
        <v>||||</v>
      </c>
    </row>
    <row r="5135" spans="155:155" x14ac:dyDescent="0.25">
      <c r="EY5135" t="str">
        <f t="shared" si="388"/>
        <v>||||</v>
      </c>
    </row>
    <row r="5136" spans="155:155" x14ac:dyDescent="0.25">
      <c r="EY5136" t="str">
        <f t="shared" si="388"/>
        <v>||||</v>
      </c>
    </row>
    <row r="5137" spans="155:155" x14ac:dyDescent="0.25">
      <c r="EY5137" t="str">
        <f t="shared" si="388"/>
        <v>||||</v>
      </c>
    </row>
    <row r="5138" spans="155:155" x14ac:dyDescent="0.25">
      <c r="EY5138" t="str">
        <f t="shared" si="388"/>
        <v>||||</v>
      </c>
    </row>
    <row r="5139" spans="155:155" x14ac:dyDescent="0.25">
      <c r="EY5139" t="str">
        <f t="shared" si="388"/>
        <v>||||</v>
      </c>
    </row>
    <row r="5140" spans="155:155" x14ac:dyDescent="0.25">
      <c r="EY5140" t="str">
        <f t="shared" si="388"/>
        <v>||||</v>
      </c>
    </row>
    <row r="5141" spans="155:155" x14ac:dyDescent="0.25">
      <c r="EY5141" t="str">
        <f t="shared" si="388"/>
        <v>||||</v>
      </c>
    </row>
    <row r="5142" spans="155:155" x14ac:dyDescent="0.25">
      <c r="EY5142" t="str">
        <f t="shared" si="388"/>
        <v>||||</v>
      </c>
    </row>
    <row r="5143" spans="155:155" x14ac:dyDescent="0.25">
      <c r="EY5143" t="str">
        <f t="shared" si="388"/>
        <v>||||</v>
      </c>
    </row>
    <row r="5144" spans="155:155" x14ac:dyDescent="0.25">
      <c r="EY5144" t="str">
        <f t="shared" si="388"/>
        <v>||||</v>
      </c>
    </row>
    <row r="5145" spans="155:155" x14ac:dyDescent="0.25">
      <c r="EY5145" t="str">
        <f t="shared" si="388"/>
        <v>||||</v>
      </c>
    </row>
    <row r="5146" spans="155:155" x14ac:dyDescent="0.25">
      <c r="EY5146" t="str">
        <f t="shared" si="388"/>
        <v>||||</v>
      </c>
    </row>
    <row r="5147" spans="155:155" x14ac:dyDescent="0.25">
      <c r="EY5147" t="str">
        <f t="shared" si="388"/>
        <v>||||</v>
      </c>
    </row>
    <row r="5148" spans="155:155" x14ac:dyDescent="0.25">
      <c r="EY5148" t="str">
        <f t="shared" si="388"/>
        <v>||||</v>
      </c>
    </row>
    <row r="5149" spans="155:155" x14ac:dyDescent="0.25">
      <c r="EY5149" t="str">
        <f t="shared" si="388"/>
        <v>||||</v>
      </c>
    </row>
    <row r="5150" spans="155:155" x14ac:dyDescent="0.25">
      <c r="EY5150" t="str">
        <f t="shared" si="388"/>
        <v>||||</v>
      </c>
    </row>
    <row r="5151" spans="155:155" x14ac:dyDescent="0.25">
      <c r="EY5151" t="str">
        <f t="shared" si="388"/>
        <v>||||</v>
      </c>
    </row>
    <row r="5152" spans="155:155" x14ac:dyDescent="0.25">
      <c r="EY5152" t="str">
        <f t="shared" si="388"/>
        <v>||||</v>
      </c>
    </row>
    <row r="5153" spans="155:155" x14ac:dyDescent="0.25">
      <c r="EY5153" t="str">
        <f t="shared" si="388"/>
        <v>||||</v>
      </c>
    </row>
    <row r="5154" spans="155:155" x14ac:dyDescent="0.25">
      <c r="EY5154" t="str">
        <f t="shared" si="388"/>
        <v>||||</v>
      </c>
    </row>
    <row r="5155" spans="155:155" x14ac:dyDescent="0.25">
      <c r="EY5155" t="str">
        <f t="shared" si="388"/>
        <v>||||</v>
      </c>
    </row>
    <row r="5156" spans="155:155" x14ac:dyDescent="0.25">
      <c r="EY5156" t="str">
        <f t="shared" si="388"/>
        <v>||||</v>
      </c>
    </row>
    <row r="5157" spans="155:155" x14ac:dyDescent="0.25">
      <c r="EY5157" t="str">
        <f t="shared" si="388"/>
        <v>||||</v>
      </c>
    </row>
    <row r="5158" spans="155:155" x14ac:dyDescent="0.25">
      <c r="EY5158" t="str">
        <f t="shared" si="388"/>
        <v>||||</v>
      </c>
    </row>
    <row r="5159" spans="155:155" x14ac:dyDescent="0.25">
      <c r="EY5159" t="str">
        <f t="shared" si="388"/>
        <v>||||</v>
      </c>
    </row>
    <row r="5160" spans="155:155" x14ac:dyDescent="0.25">
      <c r="EY5160" t="str">
        <f t="shared" si="388"/>
        <v>||||</v>
      </c>
    </row>
    <row r="5161" spans="155:155" x14ac:dyDescent="0.25">
      <c r="EY5161" t="str">
        <f t="shared" si="388"/>
        <v>||||</v>
      </c>
    </row>
    <row r="5162" spans="155:155" x14ac:dyDescent="0.25">
      <c r="EY5162" t="str">
        <f t="shared" si="388"/>
        <v>||||</v>
      </c>
    </row>
    <row r="5163" spans="155:155" x14ac:dyDescent="0.25">
      <c r="EY5163" t="str">
        <f t="shared" si="388"/>
        <v>||||</v>
      </c>
    </row>
    <row r="5164" spans="155:155" x14ac:dyDescent="0.25">
      <c r="EY5164" t="str">
        <f t="shared" si="388"/>
        <v>||||</v>
      </c>
    </row>
    <row r="5165" spans="155:155" x14ac:dyDescent="0.25">
      <c r="EY5165" t="str">
        <f t="shared" si="388"/>
        <v>||||</v>
      </c>
    </row>
    <row r="5166" spans="155:155" x14ac:dyDescent="0.25">
      <c r="EY5166" t="str">
        <f t="shared" si="388"/>
        <v>||||</v>
      </c>
    </row>
    <row r="5167" spans="155:155" x14ac:dyDescent="0.25">
      <c r="EY5167" t="str">
        <f t="shared" si="388"/>
        <v>||||</v>
      </c>
    </row>
    <row r="5168" spans="155:155" x14ac:dyDescent="0.25">
      <c r="EY5168" t="str">
        <f t="shared" si="388"/>
        <v>||||</v>
      </c>
    </row>
    <row r="5169" spans="155:155" x14ac:dyDescent="0.25">
      <c r="EY5169" t="str">
        <f t="shared" si="388"/>
        <v>||||</v>
      </c>
    </row>
    <row r="5170" spans="155:155" x14ac:dyDescent="0.25">
      <c r="EY5170" t="str">
        <f t="shared" si="388"/>
        <v>||||</v>
      </c>
    </row>
    <row r="5171" spans="155:155" x14ac:dyDescent="0.25">
      <c r="EY5171" t="str">
        <f t="shared" si="388"/>
        <v>||||</v>
      </c>
    </row>
    <row r="5172" spans="155:155" x14ac:dyDescent="0.25">
      <c r="EY5172" t="str">
        <f t="shared" si="388"/>
        <v>||||</v>
      </c>
    </row>
    <row r="5173" spans="155:155" x14ac:dyDescent="0.25">
      <c r="EY5173" t="str">
        <f t="shared" si="388"/>
        <v>||||</v>
      </c>
    </row>
    <row r="5174" spans="155:155" x14ac:dyDescent="0.25">
      <c r="EY5174" t="str">
        <f t="shared" si="388"/>
        <v>||||</v>
      </c>
    </row>
    <row r="5175" spans="155:155" x14ac:dyDescent="0.25">
      <c r="EY5175" t="str">
        <f t="shared" si="388"/>
        <v>||||</v>
      </c>
    </row>
    <row r="5176" spans="155:155" x14ac:dyDescent="0.25">
      <c r="EY5176" t="str">
        <f t="shared" si="388"/>
        <v>||||</v>
      </c>
    </row>
    <row r="5177" spans="155:155" x14ac:dyDescent="0.25">
      <c r="EY5177" t="str">
        <f t="shared" si="388"/>
        <v>||||</v>
      </c>
    </row>
    <row r="5178" spans="155:155" x14ac:dyDescent="0.25">
      <c r="EY5178" t="str">
        <f t="shared" si="388"/>
        <v>||||</v>
      </c>
    </row>
    <row r="5179" spans="155:155" x14ac:dyDescent="0.25">
      <c r="EY5179" t="str">
        <f t="shared" si="388"/>
        <v>||||</v>
      </c>
    </row>
    <row r="5180" spans="155:155" x14ac:dyDescent="0.25">
      <c r="EY5180" t="str">
        <f t="shared" si="388"/>
        <v>||||</v>
      </c>
    </row>
    <row r="5181" spans="155:155" x14ac:dyDescent="0.25">
      <c r="EY5181" t="str">
        <f t="shared" si="388"/>
        <v>||||</v>
      </c>
    </row>
    <row r="5182" spans="155:155" x14ac:dyDescent="0.25">
      <c r="EY5182" t="str">
        <f t="shared" si="388"/>
        <v>||||</v>
      </c>
    </row>
    <row r="5183" spans="155:155" x14ac:dyDescent="0.25">
      <c r="EY5183" t="str">
        <f t="shared" si="388"/>
        <v>||||</v>
      </c>
    </row>
    <row r="5184" spans="155:155" x14ac:dyDescent="0.25">
      <c r="EY5184" t="str">
        <f t="shared" si="388"/>
        <v>||||</v>
      </c>
    </row>
    <row r="5185" spans="155:155" x14ac:dyDescent="0.25">
      <c r="EY5185" t="str">
        <f t="shared" si="388"/>
        <v>||||</v>
      </c>
    </row>
    <row r="5186" spans="155:155" x14ac:dyDescent="0.25">
      <c r="EY5186" t="str">
        <f t="shared" si="388"/>
        <v>||||</v>
      </c>
    </row>
    <row r="5187" spans="155:155" x14ac:dyDescent="0.25">
      <c r="EY5187" t="str">
        <f t="shared" si="388"/>
        <v>||||</v>
      </c>
    </row>
    <row r="5188" spans="155:155" x14ac:dyDescent="0.25">
      <c r="EY5188" t="str">
        <f t="shared" si="388"/>
        <v>||||</v>
      </c>
    </row>
    <row r="5189" spans="155:155" x14ac:dyDescent="0.25">
      <c r="EY5189" t="str">
        <f t="shared" si="388"/>
        <v>||||</v>
      </c>
    </row>
    <row r="5190" spans="155:155" x14ac:dyDescent="0.25">
      <c r="EY5190" t="str">
        <f t="shared" si="388"/>
        <v>||||</v>
      </c>
    </row>
    <row r="5191" spans="155:155" x14ac:dyDescent="0.25">
      <c r="EY5191" t="str">
        <f t="shared" si="388"/>
        <v>||||</v>
      </c>
    </row>
    <row r="5192" spans="155:155" x14ac:dyDescent="0.25">
      <c r="EY5192" t="str">
        <f t="shared" ref="EY5192:EY5255" si="389">EZ5192&amp;"|"&amp;FA5192&amp;"|"&amp;FB5192&amp;"|"&amp;FC5192&amp;"|"&amp;FD5192</f>
        <v>||||</v>
      </c>
    </row>
    <row r="5193" spans="155:155" x14ac:dyDescent="0.25">
      <c r="EY5193" t="str">
        <f t="shared" si="389"/>
        <v>||||</v>
      </c>
    </row>
    <row r="5194" spans="155:155" x14ac:dyDescent="0.25">
      <c r="EY5194" t="str">
        <f t="shared" si="389"/>
        <v>||||</v>
      </c>
    </row>
    <row r="5195" spans="155:155" x14ac:dyDescent="0.25">
      <c r="EY5195" t="str">
        <f t="shared" si="389"/>
        <v>||||</v>
      </c>
    </row>
    <row r="5196" spans="155:155" x14ac:dyDescent="0.25">
      <c r="EY5196" t="str">
        <f t="shared" si="389"/>
        <v>||||</v>
      </c>
    </row>
    <row r="5197" spans="155:155" x14ac:dyDescent="0.25">
      <c r="EY5197" t="str">
        <f t="shared" si="389"/>
        <v>||||</v>
      </c>
    </row>
    <row r="5198" spans="155:155" x14ac:dyDescent="0.25">
      <c r="EY5198" t="str">
        <f t="shared" si="389"/>
        <v>||||</v>
      </c>
    </row>
    <row r="5199" spans="155:155" x14ac:dyDescent="0.25">
      <c r="EY5199" t="str">
        <f t="shared" si="389"/>
        <v>||||</v>
      </c>
    </row>
    <row r="5200" spans="155:155" x14ac:dyDescent="0.25">
      <c r="EY5200" t="str">
        <f t="shared" si="389"/>
        <v>||||</v>
      </c>
    </row>
    <row r="5201" spans="155:155" x14ac:dyDescent="0.25">
      <c r="EY5201" t="str">
        <f t="shared" si="389"/>
        <v>||||</v>
      </c>
    </row>
    <row r="5202" spans="155:155" x14ac:dyDescent="0.25">
      <c r="EY5202" t="str">
        <f t="shared" si="389"/>
        <v>||||</v>
      </c>
    </row>
    <row r="5203" spans="155:155" x14ac:dyDescent="0.25">
      <c r="EY5203" t="str">
        <f t="shared" si="389"/>
        <v>||||</v>
      </c>
    </row>
    <row r="5204" spans="155:155" x14ac:dyDescent="0.25">
      <c r="EY5204" t="str">
        <f t="shared" si="389"/>
        <v>||||</v>
      </c>
    </row>
    <row r="5205" spans="155:155" x14ac:dyDescent="0.25">
      <c r="EY5205" t="str">
        <f t="shared" si="389"/>
        <v>||||</v>
      </c>
    </row>
    <row r="5206" spans="155:155" x14ac:dyDescent="0.25">
      <c r="EY5206" t="str">
        <f t="shared" si="389"/>
        <v>||||</v>
      </c>
    </row>
    <row r="5207" spans="155:155" x14ac:dyDescent="0.25">
      <c r="EY5207" t="str">
        <f t="shared" si="389"/>
        <v>||||</v>
      </c>
    </row>
    <row r="5208" spans="155:155" x14ac:dyDescent="0.25">
      <c r="EY5208" t="str">
        <f t="shared" si="389"/>
        <v>||||</v>
      </c>
    </row>
    <row r="5209" spans="155:155" x14ac:dyDescent="0.25">
      <c r="EY5209" t="str">
        <f t="shared" si="389"/>
        <v>||||</v>
      </c>
    </row>
    <row r="5210" spans="155:155" x14ac:dyDescent="0.25">
      <c r="EY5210" t="str">
        <f t="shared" si="389"/>
        <v>||||</v>
      </c>
    </row>
    <row r="5211" spans="155:155" x14ac:dyDescent="0.25">
      <c r="EY5211" t="str">
        <f t="shared" si="389"/>
        <v>||||</v>
      </c>
    </row>
    <row r="5212" spans="155:155" x14ac:dyDescent="0.25">
      <c r="EY5212" t="str">
        <f t="shared" si="389"/>
        <v>||||</v>
      </c>
    </row>
    <row r="5213" spans="155:155" x14ac:dyDescent="0.25">
      <c r="EY5213" t="str">
        <f t="shared" si="389"/>
        <v>||||</v>
      </c>
    </row>
    <row r="5214" spans="155:155" x14ac:dyDescent="0.25">
      <c r="EY5214" t="str">
        <f t="shared" si="389"/>
        <v>||||</v>
      </c>
    </row>
    <row r="5215" spans="155:155" x14ac:dyDescent="0.25">
      <c r="EY5215" t="str">
        <f t="shared" si="389"/>
        <v>||||</v>
      </c>
    </row>
    <row r="5216" spans="155:155" x14ac:dyDescent="0.25">
      <c r="EY5216" t="str">
        <f t="shared" si="389"/>
        <v>||||</v>
      </c>
    </row>
    <row r="5217" spans="155:155" x14ac:dyDescent="0.25">
      <c r="EY5217" t="str">
        <f t="shared" si="389"/>
        <v>||||</v>
      </c>
    </row>
    <row r="5218" spans="155:155" x14ac:dyDescent="0.25">
      <c r="EY5218" t="str">
        <f t="shared" si="389"/>
        <v>||||</v>
      </c>
    </row>
    <row r="5219" spans="155:155" x14ac:dyDescent="0.25">
      <c r="EY5219" t="str">
        <f t="shared" si="389"/>
        <v>||||</v>
      </c>
    </row>
    <row r="5220" spans="155:155" x14ac:dyDescent="0.25">
      <c r="EY5220" t="str">
        <f t="shared" si="389"/>
        <v>||||</v>
      </c>
    </row>
    <row r="5221" spans="155:155" x14ac:dyDescent="0.25">
      <c r="EY5221" t="str">
        <f t="shared" si="389"/>
        <v>||||</v>
      </c>
    </row>
    <row r="5222" spans="155:155" x14ac:dyDescent="0.25">
      <c r="EY5222" t="str">
        <f t="shared" si="389"/>
        <v>||||</v>
      </c>
    </row>
    <row r="5223" spans="155:155" x14ac:dyDescent="0.25">
      <c r="EY5223" t="str">
        <f t="shared" si="389"/>
        <v>||||</v>
      </c>
    </row>
    <row r="5224" spans="155:155" x14ac:dyDescent="0.25">
      <c r="EY5224" t="str">
        <f t="shared" si="389"/>
        <v>||||</v>
      </c>
    </row>
    <row r="5225" spans="155:155" x14ac:dyDescent="0.25">
      <c r="EY5225" t="str">
        <f t="shared" si="389"/>
        <v>||||</v>
      </c>
    </row>
    <row r="5226" spans="155:155" x14ac:dyDescent="0.25">
      <c r="EY5226" t="str">
        <f t="shared" si="389"/>
        <v>||||</v>
      </c>
    </row>
    <row r="5227" spans="155:155" x14ac:dyDescent="0.25">
      <c r="EY5227" t="str">
        <f t="shared" si="389"/>
        <v>||||</v>
      </c>
    </row>
    <row r="5228" spans="155:155" x14ac:dyDescent="0.25">
      <c r="EY5228" t="str">
        <f t="shared" si="389"/>
        <v>||||</v>
      </c>
    </row>
    <row r="5229" spans="155:155" x14ac:dyDescent="0.25">
      <c r="EY5229" t="str">
        <f t="shared" si="389"/>
        <v>||||</v>
      </c>
    </row>
    <row r="5230" spans="155:155" x14ac:dyDescent="0.25">
      <c r="EY5230" t="str">
        <f t="shared" si="389"/>
        <v>||||</v>
      </c>
    </row>
    <row r="5231" spans="155:155" x14ac:dyDescent="0.25">
      <c r="EY5231" t="str">
        <f t="shared" si="389"/>
        <v>||||</v>
      </c>
    </row>
    <row r="5232" spans="155:155" x14ac:dyDescent="0.25">
      <c r="EY5232" t="str">
        <f t="shared" si="389"/>
        <v>||||</v>
      </c>
    </row>
    <row r="5233" spans="155:155" x14ac:dyDescent="0.25">
      <c r="EY5233" t="str">
        <f t="shared" si="389"/>
        <v>||||</v>
      </c>
    </row>
    <row r="5234" spans="155:155" x14ac:dyDescent="0.25">
      <c r="EY5234" t="str">
        <f t="shared" si="389"/>
        <v>||||</v>
      </c>
    </row>
    <row r="5235" spans="155:155" x14ac:dyDescent="0.25">
      <c r="EY5235" t="str">
        <f t="shared" si="389"/>
        <v>||||</v>
      </c>
    </row>
    <row r="5236" spans="155:155" x14ac:dyDescent="0.25">
      <c r="EY5236" t="str">
        <f t="shared" si="389"/>
        <v>||||</v>
      </c>
    </row>
    <row r="5237" spans="155:155" x14ac:dyDescent="0.25">
      <c r="EY5237" t="str">
        <f t="shared" si="389"/>
        <v>||||</v>
      </c>
    </row>
    <row r="5238" spans="155:155" x14ac:dyDescent="0.25">
      <c r="EY5238" t="str">
        <f t="shared" si="389"/>
        <v>||||</v>
      </c>
    </row>
    <row r="5239" spans="155:155" x14ac:dyDescent="0.25">
      <c r="EY5239" t="str">
        <f t="shared" si="389"/>
        <v>||||</v>
      </c>
    </row>
    <row r="5240" spans="155:155" x14ac:dyDescent="0.25">
      <c r="EY5240" t="str">
        <f t="shared" si="389"/>
        <v>||||</v>
      </c>
    </row>
    <row r="5241" spans="155:155" x14ac:dyDescent="0.25">
      <c r="EY5241" t="str">
        <f t="shared" si="389"/>
        <v>||||</v>
      </c>
    </row>
    <row r="5242" spans="155:155" x14ac:dyDescent="0.25">
      <c r="EY5242" t="str">
        <f t="shared" si="389"/>
        <v>||||</v>
      </c>
    </row>
    <row r="5243" spans="155:155" x14ac:dyDescent="0.25">
      <c r="EY5243" t="str">
        <f t="shared" si="389"/>
        <v>||||</v>
      </c>
    </row>
    <row r="5244" spans="155:155" x14ac:dyDescent="0.25">
      <c r="EY5244" t="str">
        <f t="shared" si="389"/>
        <v>||||</v>
      </c>
    </row>
    <row r="5245" spans="155:155" x14ac:dyDescent="0.25">
      <c r="EY5245" t="str">
        <f t="shared" si="389"/>
        <v>||||</v>
      </c>
    </row>
    <row r="5246" spans="155:155" x14ac:dyDescent="0.25">
      <c r="EY5246" t="str">
        <f t="shared" si="389"/>
        <v>||||</v>
      </c>
    </row>
    <row r="5247" spans="155:155" x14ac:dyDescent="0.25">
      <c r="EY5247" t="str">
        <f t="shared" si="389"/>
        <v>||||</v>
      </c>
    </row>
    <row r="5248" spans="155:155" x14ac:dyDescent="0.25">
      <c r="EY5248" t="str">
        <f t="shared" si="389"/>
        <v>||||</v>
      </c>
    </row>
    <row r="5249" spans="155:155" x14ac:dyDescent="0.25">
      <c r="EY5249" t="str">
        <f t="shared" si="389"/>
        <v>||||</v>
      </c>
    </row>
    <row r="5250" spans="155:155" x14ac:dyDescent="0.25">
      <c r="EY5250" t="str">
        <f t="shared" si="389"/>
        <v>||||</v>
      </c>
    </row>
    <row r="5251" spans="155:155" x14ac:dyDescent="0.25">
      <c r="EY5251" t="str">
        <f t="shared" si="389"/>
        <v>||||</v>
      </c>
    </row>
    <row r="5252" spans="155:155" x14ac:dyDescent="0.25">
      <c r="EY5252" t="str">
        <f t="shared" si="389"/>
        <v>||||</v>
      </c>
    </row>
    <row r="5253" spans="155:155" x14ac:dyDescent="0.25">
      <c r="EY5253" t="str">
        <f t="shared" si="389"/>
        <v>||||</v>
      </c>
    </row>
    <row r="5254" spans="155:155" x14ac:dyDescent="0.25">
      <c r="EY5254" t="str">
        <f t="shared" si="389"/>
        <v>||||</v>
      </c>
    </row>
    <row r="5255" spans="155:155" x14ac:dyDescent="0.25">
      <c r="EY5255" t="str">
        <f t="shared" si="389"/>
        <v>||||</v>
      </c>
    </row>
    <row r="5256" spans="155:155" x14ac:dyDescent="0.25">
      <c r="EY5256" t="str">
        <f t="shared" ref="EY5256:EY5319" si="390">EZ5256&amp;"|"&amp;FA5256&amp;"|"&amp;FB5256&amp;"|"&amp;FC5256&amp;"|"&amp;FD5256</f>
        <v>||||</v>
      </c>
    </row>
    <row r="5257" spans="155:155" x14ac:dyDescent="0.25">
      <c r="EY5257" t="str">
        <f t="shared" si="390"/>
        <v>||||</v>
      </c>
    </row>
    <row r="5258" spans="155:155" x14ac:dyDescent="0.25">
      <c r="EY5258" t="str">
        <f t="shared" si="390"/>
        <v>||||</v>
      </c>
    </row>
    <row r="5259" spans="155:155" x14ac:dyDescent="0.25">
      <c r="EY5259" t="str">
        <f t="shared" si="390"/>
        <v>||||</v>
      </c>
    </row>
    <row r="5260" spans="155:155" x14ac:dyDescent="0.25">
      <c r="EY5260" t="str">
        <f t="shared" si="390"/>
        <v>||||</v>
      </c>
    </row>
    <row r="5261" spans="155:155" x14ac:dyDescent="0.25">
      <c r="EY5261" t="str">
        <f t="shared" si="390"/>
        <v>||||</v>
      </c>
    </row>
    <row r="5262" spans="155:155" x14ac:dyDescent="0.25">
      <c r="EY5262" t="str">
        <f t="shared" si="390"/>
        <v>||||</v>
      </c>
    </row>
    <row r="5263" spans="155:155" x14ac:dyDescent="0.25">
      <c r="EY5263" t="str">
        <f t="shared" si="390"/>
        <v>||||</v>
      </c>
    </row>
    <row r="5264" spans="155:155" x14ac:dyDescent="0.25">
      <c r="EY5264" t="str">
        <f t="shared" si="390"/>
        <v>||||</v>
      </c>
    </row>
    <row r="5265" spans="155:155" x14ac:dyDescent="0.25">
      <c r="EY5265" t="str">
        <f t="shared" si="390"/>
        <v>||||</v>
      </c>
    </row>
    <row r="5266" spans="155:155" x14ac:dyDescent="0.25">
      <c r="EY5266" t="str">
        <f t="shared" si="390"/>
        <v>||||</v>
      </c>
    </row>
    <row r="5267" spans="155:155" x14ac:dyDescent="0.25">
      <c r="EY5267" t="str">
        <f t="shared" si="390"/>
        <v>||||</v>
      </c>
    </row>
    <row r="5268" spans="155:155" x14ac:dyDescent="0.25">
      <c r="EY5268" t="str">
        <f t="shared" si="390"/>
        <v>||||</v>
      </c>
    </row>
    <row r="5269" spans="155:155" x14ac:dyDescent="0.25">
      <c r="EY5269" t="str">
        <f t="shared" si="390"/>
        <v>||||</v>
      </c>
    </row>
    <row r="5270" spans="155:155" x14ac:dyDescent="0.25">
      <c r="EY5270" t="str">
        <f t="shared" si="390"/>
        <v>||||</v>
      </c>
    </row>
    <row r="5271" spans="155:155" x14ac:dyDescent="0.25">
      <c r="EY5271" t="str">
        <f t="shared" si="390"/>
        <v>||||</v>
      </c>
    </row>
    <row r="5272" spans="155:155" x14ac:dyDescent="0.25">
      <c r="EY5272" t="str">
        <f t="shared" si="390"/>
        <v>||||</v>
      </c>
    </row>
    <row r="5273" spans="155:155" x14ac:dyDescent="0.25">
      <c r="EY5273" t="str">
        <f t="shared" si="390"/>
        <v>||||</v>
      </c>
    </row>
    <row r="5274" spans="155:155" x14ac:dyDescent="0.25">
      <c r="EY5274" t="str">
        <f t="shared" si="390"/>
        <v>||||</v>
      </c>
    </row>
    <row r="5275" spans="155:155" x14ac:dyDescent="0.25">
      <c r="EY5275" t="str">
        <f t="shared" si="390"/>
        <v>||||</v>
      </c>
    </row>
    <row r="5276" spans="155:155" x14ac:dyDescent="0.25">
      <c r="EY5276" t="str">
        <f t="shared" si="390"/>
        <v>||||</v>
      </c>
    </row>
    <row r="5277" spans="155:155" x14ac:dyDescent="0.25">
      <c r="EY5277" t="str">
        <f t="shared" si="390"/>
        <v>||||</v>
      </c>
    </row>
    <row r="5278" spans="155:155" x14ac:dyDescent="0.25">
      <c r="EY5278" t="str">
        <f t="shared" si="390"/>
        <v>||||</v>
      </c>
    </row>
    <row r="5279" spans="155:155" x14ac:dyDescent="0.25">
      <c r="EY5279" t="str">
        <f t="shared" si="390"/>
        <v>||||</v>
      </c>
    </row>
    <row r="5280" spans="155:155" x14ac:dyDescent="0.25">
      <c r="EY5280" t="str">
        <f t="shared" si="390"/>
        <v>||||</v>
      </c>
    </row>
    <row r="5281" spans="155:155" x14ac:dyDescent="0.25">
      <c r="EY5281" t="str">
        <f t="shared" si="390"/>
        <v>||||</v>
      </c>
    </row>
    <row r="5282" spans="155:155" x14ac:dyDescent="0.25">
      <c r="EY5282" t="str">
        <f t="shared" si="390"/>
        <v>||||</v>
      </c>
    </row>
    <row r="5283" spans="155:155" x14ac:dyDescent="0.25">
      <c r="EY5283" t="str">
        <f t="shared" si="390"/>
        <v>||||</v>
      </c>
    </row>
    <row r="5284" spans="155:155" x14ac:dyDescent="0.25">
      <c r="EY5284" t="str">
        <f t="shared" si="390"/>
        <v>||||</v>
      </c>
    </row>
    <row r="5285" spans="155:155" x14ac:dyDescent="0.25">
      <c r="EY5285" t="str">
        <f t="shared" si="390"/>
        <v>||||</v>
      </c>
    </row>
    <row r="5286" spans="155:155" x14ac:dyDescent="0.25">
      <c r="EY5286" t="str">
        <f t="shared" si="390"/>
        <v>||||</v>
      </c>
    </row>
    <row r="5287" spans="155:155" x14ac:dyDescent="0.25">
      <c r="EY5287" t="str">
        <f t="shared" si="390"/>
        <v>||||</v>
      </c>
    </row>
    <row r="5288" spans="155:155" x14ac:dyDescent="0.25">
      <c r="EY5288" t="str">
        <f t="shared" si="390"/>
        <v>||||</v>
      </c>
    </row>
    <row r="5289" spans="155:155" x14ac:dyDescent="0.25">
      <c r="EY5289" t="str">
        <f t="shared" si="390"/>
        <v>||||</v>
      </c>
    </row>
    <row r="5290" spans="155:155" x14ac:dyDescent="0.25">
      <c r="EY5290" t="str">
        <f t="shared" si="390"/>
        <v>||||</v>
      </c>
    </row>
    <row r="5291" spans="155:155" x14ac:dyDescent="0.25">
      <c r="EY5291" t="str">
        <f t="shared" si="390"/>
        <v>||||</v>
      </c>
    </row>
    <row r="5292" spans="155:155" x14ac:dyDescent="0.25">
      <c r="EY5292" t="str">
        <f t="shared" si="390"/>
        <v>||||</v>
      </c>
    </row>
    <row r="5293" spans="155:155" x14ac:dyDescent="0.25">
      <c r="EY5293" t="str">
        <f t="shared" si="390"/>
        <v>||||</v>
      </c>
    </row>
    <row r="5294" spans="155:155" x14ac:dyDescent="0.25">
      <c r="EY5294" t="str">
        <f t="shared" si="390"/>
        <v>||||</v>
      </c>
    </row>
    <row r="5295" spans="155:155" x14ac:dyDescent="0.25">
      <c r="EY5295" t="str">
        <f t="shared" si="390"/>
        <v>||||</v>
      </c>
    </row>
    <row r="5296" spans="155:155" x14ac:dyDescent="0.25">
      <c r="EY5296" t="str">
        <f t="shared" si="390"/>
        <v>||||</v>
      </c>
    </row>
    <row r="5297" spans="155:155" x14ac:dyDescent="0.25">
      <c r="EY5297" t="str">
        <f t="shared" si="390"/>
        <v>||||</v>
      </c>
    </row>
    <row r="5298" spans="155:155" x14ac:dyDescent="0.25">
      <c r="EY5298" t="str">
        <f t="shared" si="390"/>
        <v>||||</v>
      </c>
    </row>
    <row r="5299" spans="155:155" x14ac:dyDescent="0.25">
      <c r="EY5299" t="str">
        <f t="shared" si="390"/>
        <v>||||</v>
      </c>
    </row>
    <row r="5300" spans="155:155" x14ac:dyDescent="0.25">
      <c r="EY5300" t="str">
        <f t="shared" si="390"/>
        <v>||||</v>
      </c>
    </row>
    <row r="5301" spans="155:155" x14ac:dyDescent="0.25">
      <c r="EY5301" t="str">
        <f t="shared" si="390"/>
        <v>||||</v>
      </c>
    </row>
    <row r="5302" spans="155:155" x14ac:dyDescent="0.25">
      <c r="EY5302" t="str">
        <f t="shared" si="390"/>
        <v>||||</v>
      </c>
    </row>
    <row r="5303" spans="155:155" x14ac:dyDescent="0.25">
      <c r="EY5303" t="str">
        <f t="shared" si="390"/>
        <v>||||</v>
      </c>
    </row>
    <row r="5304" spans="155:155" x14ac:dyDescent="0.25">
      <c r="EY5304" t="str">
        <f t="shared" si="390"/>
        <v>||||</v>
      </c>
    </row>
    <row r="5305" spans="155:155" x14ac:dyDescent="0.25">
      <c r="EY5305" t="str">
        <f t="shared" si="390"/>
        <v>||||</v>
      </c>
    </row>
    <row r="5306" spans="155:155" x14ac:dyDescent="0.25">
      <c r="EY5306" t="str">
        <f t="shared" si="390"/>
        <v>||||</v>
      </c>
    </row>
    <row r="5307" spans="155:155" x14ac:dyDescent="0.25">
      <c r="EY5307" t="str">
        <f t="shared" si="390"/>
        <v>||||</v>
      </c>
    </row>
    <row r="5308" spans="155:155" x14ac:dyDescent="0.25">
      <c r="EY5308" t="str">
        <f t="shared" si="390"/>
        <v>||||</v>
      </c>
    </row>
    <row r="5309" spans="155:155" x14ac:dyDescent="0.25">
      <c r="EY5309" t="str">
        <f t="shared" si="390"/>
        <v>||||</v>
      </c>
    </row>
    <row r="5310" spans="155:155" x14ac:dyDescent="0.25">
      <c r="EY5310" t="str">
        <f t="shared" si="390"/>
        <v>||||</v>
      </c>
    </row>
    <row r="5311" spans="155:155" x14ac:dyDescent="0.25">
      <c r="EY5311" t="str">
        <f t="shared" si="390"/>
        <v>||||</v>
      </c>
    </row>
    <row r="5312" spans="155:155" x14ac:dyDescent="0.25">
      <c r="EY5312" t="str">
        <f t="shared" si="390"/>
        <v>||||</v>
      </c>
    </row>
    <row r="5313" spans="155:155" x14ac:dyDescent="0.25">
      <c r="EY5313" t="str">
        <f t="shared" si="390"/>
        <v>||||</v>
      </c>
    </row>
    <row r="5314" spans="155:155" x14ac:dyDescent="0.25">
      <c r="EY5314" t="str">
        <f t="shared" si="390"/>
        <v>||||</v>
      </c>
    </row>
    <row r="5315" spans="155:155" x14ac:dyDescent="0.25">
      <c r="EY5315" t="str">
        <f t="shared" si="390"/>
        <v>||||</v>
      </c>
    </row>
    <row r="5316" spans="155:155" x14ac:dyDescent="0.25">
      <c r="EY5316" t="str">
        <f t="shared" si="390"/>
        <v>||||</v>
      </c>
    </row>
    <row r="5317" spans="155:155" x14ac:dyDescent="0.25">
      <c r="EY5317" t="str">
        <f t="shared" si="390"/>
        <v>||||</v>
      </c>
    </row>
    <row r="5318" spans="155:155" x14ac:dyDescent="0.25">
      <c r="EY5318" t="str">
        <f t="shared" si="390"/>
        <v>||||</v>
      </c>
    </row>
    <row r="5319" spans="155:155" x14ac:dyDescent="0.25">
      <c r="EY5319" t="str">
        <f t="shared" si="390"/>
        <v>||||</v>
      </c>
    </row>
    <row r="5320" spans="155:155" x14ac:dyDescent="0.25">
      <c r="EY5320" t="str">
        <f t="shared" ref="EY5320:EY5383" si="391">EZ5320&amp;"|"&amp;FA5320&amp;"|"&amp;FB5320&amp;"|"&amp;FC5320&amp;"|"&amp;FD5320</f>
        <v>||||</v>
      </c>
    </row>
    <row r="5321" spans="155:155" x14ac:dyDescent="0.25">
      <c r="EY5321" t="str">
        <f t="shared" si="391"/>
        <v>||||</v>
      </c>
    </row>
    <row r="5322" spans="155:155" x14ac:dyDescent="0.25">
      <c r="EY5322" t="str">
        <f t="shared" si="391"/>
        <v>||||</v>
      </c>
    </row>
    <row r="5323" spans="155:155" x14ac:dyDescent="0.25">
      <c r="EY5323" t="str">
        <f t="shared" si="391"/>
        <v>||||</v>
      </c>
    </row>
    <row r="5324" spans="155:155" x14ac:dyDescent="0.25">
      <c r="EY5324" t="str">
        <f t="shared" si="391"/>
        <v>||||</v>
      </c>
    </row>
    <row r="5325" spans="155:155" x14ac:dyDescent="0.25">
      <c r="EY5325" t="str">
        <f t="shared" si="391"/>
        <v>||||</v>
      </c>
    </row>
    <row r="5326" spans="155:155" x14ac:dyDescent="0.25">
      <c r="EY5326" t="str">
        <f t="shared" si="391"/>
        <v>||||</v>
      </c>
    </row>
    <row r="5327" spans="155:155" x14ac:dyDescent="0.25">
      <c r="EY5327" t="str">
        <f t="shared" si="391"/>
        <v>||||</v>
      </c>
    </row>
    <row r="5328" spans="155:155" x14ac:dyDescent="0.25">
      <c r="EY5328" t="str">
        <f t="shared" si="391"/>
        <v>||||</v>
      </c>
    </row>
    <row r="5329" spans="155:155" x14ac:dyDescent="0.25">
      <c r="EY5329" t="str">
        <f t="shared" si="391"/>
        <v>||||</v>
      </c>
    </row>
    <row r="5330" spans="155:155" x14ac:dyDescent="0.25">
      <c r="EY5330" t="str">
        <f t="shared" si="391"/>
        <v>||||</v>
      </c>
    </row>
    <row r="5331" spans="155:155" x14ac:dyDescent="0.25">
      <c r="EY5331" t="str">
        <f t="shared" si="391"/>
        <v>||||</v>
      </c>
    </row>
    <row r="5332" spans="155:155" x14ac:dyDescent="0.25">
      <c r="EY5332" t="str">
        <f t="shared" si="391"/>
        <v>||||</v>
      </c>
    </row>
    <row r="5333" spans="155:155" x14ac:dyDescent="0.25">
      <c r="EY5333" t="str">
        <f t="shared" si="391"/>
        <v>||||</v>
      </c>
    </row>
    <row r="5334" spans="155:155" x14ac:dyDescent="0.25">
      <c r="EY5334" t="str">
        <f t="shared" si="391"/>
        <v>||||</v>
      </c>
    </row>
    <row r="5335" spans="155:155" x14ac:dyDescent="0.25">
      <c r="EY5335" t="str">
        <f t="shared" si="391"/>
        <v>||||</v>
      </c>
    </row>
    <row r="5336" spans="155:155" x14ac:dyDescent="0.25">
      <c r="EY5336" t="str">
        <f t="shared" si="391"/>
        <v>||||</v>
      </c>
    </row>
    <row r="5337" spans="155:155" x14ac:dyDescent="0.25">
      <c r="EY5337" t="str">
        <f t="shared" si="391"/>
        <v>||||</v>
      </c>
    </row>
    <row r="5338" spans="155:155" x14ac:dyDescent="0.25">
      <c r="EY5338" t="str">
        <f t="shared" si="391"/>
        <v>||||</v>
      </c>
    </row>
    <row r="5339" spans="155:155" x14ac:dyDescent="0.25">
      <c r="EY5339" t="str">
        <f t="shared" si="391"/>
        <v>||||</v>
      </c>
    </row>
    <row r="5340" spans="155:155" x14ac:dyDescent="0.25">
      <c r="EY5340" t="str">
        <f t="shared" si="391"/>
        <v>||||</v>
      </c>
    </row>
    <row r="5341" spans="155:155" x14ac:dyDescent="0.25">
      <c r="EY5341" t="str">
        <f t="shared" si="391"/>
        <v>||||</v>
      </c>
    </row>
    <row r="5342" spans="155:155" x14ac:dyDescent="0.25">
      <c r="EY5342" t="str">
        <f t="shared" si="391"/>
        <v>||||</v>
      </c>
    </row>
    <row r="5343" spans="155:155" x14ac:dyDescent="0.25">
      <c r="EY5343" t="str">
        <f t="shared" si="391"/>
        <v>||||</v>
      </c>
    </row>
    <row r="5344" spans="155:155" x14ac:dyDescent="0.25">
      <c r="EY5344" t="str">
        <f t="shared" si="391"/>
        <v>||||</v>
      </c>
    </row>
    <row r="5345" spans="155:155" x14ac:dyDescent="0.25">
      <c r="EY5345" t="str">
        <f t="shared" si="391"/>
        <v>||||</v>
      </c>
    </row>
    <row r="5346" spans="155:155" x14ac:dyDescent="0.25">
      <c r="EY5346" t="str">
        <f t="shared" si="391"/>
        <v>||||</v>
      </c>
    </row>
    <row r="5347" spans="155:155" x14ac:dyDescent="0.25">
      <c r="EY5347" t="str">
        <f t="shared" si="391"/>
        <v>||||</v>
      </c>
    </row>
    <row r="5348" spans="155:155" x14ac:dyDescent="0.25">
      <c r="EY5348" t="str">
        <f t="shared" si="391"/>
        <v>||||</v>
      </c>
    </row>
    <row r="5349" spans="155:155" x14ac:dyDescent="0.25">
      <c r="EY5349" t="str">
        <f t="shared" si="391"/>
        <v>||||</v>
      </c>
    </row>
    <row r="5350" spans="155:155" x14ac:dyDescent="0.25">
      <c r="EY5350" t="str">
        <f t="shared" si="391"/>
        <v>||||</v>
      </c>
    </row>
    <row r="5351" spans="155:155" x14ac:dyDescent="0.25">
      <c r="EY5351" t="str">
        <f t="shared" si="391"/>
        <v>||||</v>
      </c>
    </row>
    <row r="5352" spans="155:155" x14ac:dyDescent="0.25">
      <c r="EY5352" t="str">
        <f t="shared" si="391"/>
        <v>||||</v>
      </c>
    </row>
    <row r="5353" spans="155:155" x14ac:dyDescent="0.25">
      <c r="EY5353" t="str">
        <f t="shared" si="391"/>
        <v>||||</v>
      </c>
    </row>
    <row r="5354" spans="155:155" x14ac:dyDescent="0.25">
      <c r="EY5354" t="str">
        <f t="shared" si="391"/>
        <v>||||</v>
      </c>
    </row>
    <row r="5355" spans="155:155" x14ac:dyDescent="0.25">
      <c r="EY5355" t="str">
        <f t="shared" si="391"/>
        <v>||||</v>
      </c>
    </row>
    <row r="5356" spans="155:155" x14ac:dyDescent="0.25">
      <c r="EY5356" t="str">
        <f t="shared" si="391"/>
        <v>||||</v>
      </c>
    </row>
    <row r="5357" spans="155:155" x14ac:dyDescent="0.25">
      <c r="EY5357" t="str">
        <f t="shared" si="391"/>
        <v>||||</v>
      </c>
    </row>
    <row r="5358" spans="155:155" x14ac:dyDescent="0.25">
      <c r="EY5358" t="str">
        <f t="shared" si="391"/>
        <v>||||</v>
      </c>
    </row>
    <row r="5359" spans="155:155" x14ac:dyDescent="0.25">
      <c r="EY5359" t="str">
        <f t="shared" si="391"/>
        <v>||||</v>
      </c>
    </row>
    <row r="5360" spans="155:155" x14ac:dyDescent="0.25">
      <c r="EY5360" t="str">
        <f t="shared" si="391"/>
        <v>||||</v>
      </c>
    </row>
    <row r="5361" spans="155:155" x14ac:dyDescent="0.25">
      <c r="EY5361" t="str">
        <f t="shared" si="391"/>
        <v>||||</v>
      </c>
    </row>
    <row r="5362" spans="155:155" x14ac:dyDescent="0.25">
      <c r="EY5362" t="str">
        <f t="shared" si="391"/>
        <v>||||</v>
      </c>
    </row>
    <row r="5363" spans="155:155" x14ac:dyDescent="0.25">
      <c r="EY5363" t="str">
        <f t="shared" si="391"/>
        <v>||||</v>
      </c>
    </row>
    <row r="5364" spans="155:155" x14ac:dyDescent="0.25">
      <c r="EY5364" t="str">
        <f t="shared" si="391"/>
        <v>||||</v>
      </c>
    </row>
    <row r="5365" spans="155:155" x14ac:dyDescent="0.25">
      <c r="EY5365" t="str">
        <f t="shared" si="391"/>
        <v>||||</v>
      </c>
    </row>
    <row r="5366" spans="155:155" x14ac:dyDescent="0.25">
      <c r="EY5366" t="str">
        <f t="shared" si="391"/>
        <v>||||</v>
      </c>
    </row>
    <row r="5367" spans="155:155" x14ac:dyDescent="0.25">
      <c r="EY5367" t="str">
        <f t="shared" si="391"/>
        <v>||||</v>
      </c>
    </row>
    <row r="5368" spans="155:155" x14ac:dyDescent="0.25">
      <c r="EY5368" t="str">
        <f t="shared" si="391"/>
        <v>||||</v>
      </c>
    </row>
    <row r="5369" spans="155:155" x14ac:dyDescent="0.25">
      <c r="EY5369" t="str">
        <f t="shared" si="391"/>
        <v>||||</v>
      </c>
    </row>
    <row r="5370" spans="155:155" x14ac:dyDescent="0.25">
      <c r="EY5370" t="str">
        <f t="shared" si="391"/>
        <v>||||</v>
      </c>
    </row>
    <row r="5371" spans="155:155" x14ac:dyDescent="0.25">
      <c r="EY5371" t="str">
        <f t="shared" si="391"/>
        <v>||||</v>
      </c>
    </row>
    <row r="5372" spans="155:155" x14ac:dyDescent="0.25">
      <c r="EY5372" t="str">
        <f t="shared" si="391"/>
        <v>||||</v>
      </c>
    </row>
    <row r="5373" spans="155:155" x14ac:dyDescent="0.25">
      <c r="EY5373" t="str">
        <f t="shared" si="391"/>
        <v>||||</v>
      </c>
    </row>
    <row r="5374" spans="155:155" x14ac:dyDescent="0.25">
      <c r="EY5374" t="str">
        <f t="shared" si="391"/>
        <v>||||</v>
      </c>
    </row>
    <row r="5375" spans="155:155" x14ac:dyDescent="0.25">
      <c r="EY5375" t="str">
        <f t="shared" si="391"/>
        <v>||||</v>
      </c>
    </row>
    <row r="5376" spans="155:155" x14ac:dyDescent="0.25">
      <c r="EY5376" t="str">
        <f t="shared" si="391"/>
        <v>||||</v>
      </c>
    </row>
    <row r="5377" spans="155:155" x14ac:dyDescent="0.25">
      <c r="EY5377" t="str">
        <f t="shared" si="391"/>
        <v>||||</v>
      </c>
    </row>
    <row r="5378" spans="155:155" x14ac:dyDescent="0.25">
      <c r="EY5378" t="str">
        <f t="shared" si="391"/>
        <v>||||</v>
      </c>
    </row>
    <row r="5379" spans="155:155" x14ac:dyDescent="0.25">
      <c r="EY5379" t="str">
        <f t="shared" si="391"/>
        <v>||||</v>
      </c>
    </row>
    <row r="5380" spans="155:155" x14ac:dyDescent="0.25">
      <c r="EY5380" t="str">
        <f t="shared" si="391"/>
        <v>||||</v>
      </c>
    </row>
    <row r="5381" spans="155:155" x14ac:dyDescent="0.25">
      <c r="EY5381" t="str">
        <f t="shared" si="391"/>
        <v>||||</v>
      </c>
    </row>
    <row r="5382" spans="155:155" x14ac:dyDescent="0.25">
      <c r="EY5382" t="str">
        <f t="shared" si="391"/>
        <v>||||</v>
      </c>
    </row>
    <row r="5383" spans="155:155" x14ac:dyDescent="0.25">
      <c r="EY5383" t="str">
        <f t="shared" si="391"/>
        <v>||||</v>
      </c>
    </row>
    <row r="5384" spans="155:155" x14ac:dyDescent="0.25">
      <c r="EY5384" t="str">
        <f t="shared" ref="EY5384:EY5447" si="392">EZ5384&amp;"|"&amp;FA5384&amp;"|"&amp;FB5384&amp;"|"&amp;FC5384&amp;"|"&amp;FD5384</f>
        <v>||||</v>
      </c>
    </row>
    <row r="5385" spans="155:155" x14ac:dyDescent="0.25">
      <c r="EY5385" t="str">
        <f t="shared" si="392"/>
        <v>||||</v>
      </c>
    </row>
    <row r="5386" spans="155:155" x14ac:dyDescent="0.25">
      <c r="EY5386" t="str">
        <f t="shared" si="392"/>
        <v>||||</v>
      </c>
    </row>
    <row r="5387" spans="155:155" x14ac:dyDescent="0.25">
      <c r="EY5387" t="str">
        <f t="shared" si="392"/>
        <v>||||</v>
      </c>
    </row>
    <row r="5388" spans="155:155" x14ac:dyDescent="0.25">
      <c r="EY5388" t="str">
        <f t="shared" si="392"/>
        <v>||||</v>
      </c>
    </row>
    <row r="5389" spans="155:155" x14ac:dyDescent="0.25">
      <c r="EY5389" t="str">
        <f t="shared" si="392"/>
        <v>||||</v>
      </c>
    </row>
    <row r="5390" spans="155:155" x14ac:dyDescent="0.25">
      <c r="EY5390" t="str">
        <f t="shared" si="392"/>
        <v>||||</v>
      </c>
    </row>
    <row r="5391" spans="155:155" x14ac:dyDescent="0.25">
      <c r="EY5391" t="str">
        <f t="shared" si="392"/>
        <v>||||</v>
      </c>
    </row>
    <row r="5392" spans="155:155" x14ac:dyDescent="0.25">
      <c r="EY5392" t="str">
        <f t="shared" si="392"/>
        <v>||||</v>
      </c>
    </row>
    <row r="5393" spans="155:155" x14ac:dyDescent="0.25">
      <c r="EY5393" t="str">
        <f t="shared" si="392"/>
        <v>||||</v>
      </c>
    </row>
    <row r="5394" spans="155:155" x14ac:dyDescent="0.25">
      <c r="EY5394" t="str">
        <f t="shared" si="392"/>
        <v>||||</v>
      </c>
    </row>
    <row r="5395" spans="155:155" x14ac:dyDescent="0.25">
      <c r="EY5395" t="str">
        <f t="shared" si="392"/>
        <v>||||</v>
      </c>
    </row>
    <row r="5396" spans="155:155" x14ac:dyDescent="0.25">
      <c r="EY5396" t="str">
        <f t="shared" si="392"/>
        <v>||||</v>
      </c>
    </row>
    <row r="5397" spans="155:155" x14ac:dyDescent="0.25">
      <c r="EY5397" t="str">
        <f t="shared" si="392"/>
        <v>||||</v>
      </c>
    </row>
    <row r="5398" spans="155:155" x14ac:dyDescent="0.25">
      <c r="EY5398" t="str">
        <f t="shared" si="392"/>
        <v>||||</v>
      </c>
    </row>
    <row r="5399" spans="155:155" x14ac:dyDescent="0.25">
      <c r="EY5399" t="str">
        <f t="shared" si="392"/>
        <v>||||</v>
      </c>
    </row>
    <row r="5400" spans="155:155" x14ac:dyDescent="0.25">
      <c r="EY5400" t="str">
        <f t="shared" si="392"/>
        <v>||||</v>
      </c>
    </row>
    <row r="5401" spans="155:155" x14ac:dyDescent="0.25">
      <c r="EY5401" t="str">
        <f t="shared" si="392"/>
        <v>||||</v>
      </c>
    </row>
    <row r="5402" spans="155:155" x14ac:dyDescent="0.25">
      <c r="EY5402" t="str">
        <f t="shared" si="392"/>
        <v>||||</v>
      </c>
    </row>
    <row r="5403" spans="155:155" x14ac:dyDescent="0.25">
      <c r="EY5403" t="str">
        <f t="shared" si="392"/>
        <v>||||</v>
      </c>
    </row>
    <row r="5404" spans="155:155" x14ac:dyDescent="0.25">
      <c r="EY5404" t="str">
        <f t="shared" si="392"/>
        <v>||||</v>
      </c>
    </row>
    <row r="5405" spans="155:155" x14ac:dyDescent="0.25">
      <c r="EY5405" t="str">
        <f t="shared" si="392"/>
        <v>||||</v>
      </c>
    </row>
    <row r="5406" spans="155:155" x14ac:dyDescent="0.25">
      <c r="EY5406" t="str">
        <f t="shared" si="392"/>
        <v>||||</v>
      </c>
    </row>
    <row r="5407" spans="155:155" x14ac:dyDescent="0.25">
      <c r="EY5407" t="str">
        <f t="shared" si="392"/>
        <v>||||</v>
      </c>
    </row>
    <row r="5408" spans="155:155" x14ac:dyDescent="0.25">
      <c r="EY5408" t="str">
        <f t="shared" si="392"/>
        <v>||||</v>
      </c>
    </row>
    <row r="5409" spans="155:155" x14ac:dyDescent="0.25">
      <c r="EY5409" t="str">
        <f t="shared" si="392"/>
        <v>||||</v>
      </c>
    </row>
    <row r="5410" spans="155:155" x14ac:dyDescent="0.25">
      <c r="EY5410" t="str">
        <f t="shared" si="392"/>
        <v>||||</v>
      </c>
    </row>
    <row r="5411" spans="155:155" x14ac:dyDescent="0.25">
      <c r="EY5411" t="str">
        <f t="shared" si="392"/>
        <v>||||</v>
      </c>
    </row>
    <row r="5412" spans="155:155" x14ac:dyDescent="0.25">
      <c r="EY5412" t="str">
        <f t="shared" si="392"/>
        <v>||||</v>
      </c>
    </row>
    <row r="5413" spans="155:155" x14ac:dyDescent="0.25">
      <c r="EY5413" t="str">
        <f t="shared" si="392"/>
        <v>||||</v>
      </c>
    </row>
    <row r="5414" spans="155:155" x14ac:dyDescent="0.25">
      <c r="EY5414" t="str">
        <f t="shared" si="392"/>
        <v>||||</v>
      </c>
    </row>
    <row r="5415" spans="155:155" x14ac:dyDescent="0.25">
      <c r="EY5415" t="str">
        <f t="shared" si="392"/>
        <v>||||</v>
      </c>
    </row>
    <row r="5416" spans="155:155" x14ac:dyDescent="0.25">
      <c r="EY5416" t="str">
        <f t="shared" si="392"/>
        <v>||||</v>
      </c>
    </row>
    <row r="5417" spans="155:155" x14ac:dyDescent="0.25">
      <c r="EY5417" t="str">
        <f t="shared" si="392"/>
        <v>||||</v>
      </c>
    </row>
    <row r="5418" spans="155:155" x14ac:dyDescent="0.25">
      <c r="EY5418" t="str">
        <f t="shared" si="392"/>
        <v>||||</v>
      </c>
    </row>
    <row r="5419" spans="155:155" x14ac:dyDescent="0.25">
      <c r="EY5419" t="str">
        <f t="shared" si="392"/>
        <v>||||</v>
      </c>
    </row>
    <row r="5420" spans="155:155" x14ac:dyDescent="0.25">
      <c r="EY5420" t="str">
        <f t="shared" si="392"/>
        <v>||||</v>
      </c>
    </row>
    <row r="5421" spans="155:155" x14ac:dyDescent="0.25">
      <c r="EY5421" t="str">
        <f t="shared" si="392"/>
        <v>||||</v>
      </c>
    </row>
    <row r="5422" spans="155:155" x14ac:dyDescent="0.25">
      <c r="EY5422" t="str">
        <f t="shared" si="392"/>
        <v>||||</v>
      </c>
    </row>
    <row r="5423" spans="155:155" x14ac:dyDescent="0.25">
      <c r="EY5423" t="str">
        <f t="shared" si="392"/>
        <v>||||</v>
      </c>
    </row>
    <row r="5424" spans="155:155" x14ac:dyDescent="0.25">
      <c r="EY5424" t="str">
        <f t="shared" si="392"/>
        <v>||||</v>
      </c>
    </row>
    <row r="5425" spans="155:155" x14ac:dyDescent="0.25">
      <c r="EY5425" t="str">
        <f t="shared" si="392"/>
        <v>||||</v>
      </c>
    </row>
    <row r="5426" spans="155:155" x14ac:dyDescent="0.25">
      <c r="EY5426" t="str">
        <f t="shared" si="392"/>
        <v>||||</v>
      </c>
    </row>
    <row r="5427" spans="155:155" x14ac:dyDescent="0.25">
      <c r="EY5427" t="str">
        <f t="shared" si="392"/>
        <v>||||</v>
      </c>
    </row>
    <row r="5428" spans="155:155" x14ac:dyDescent="0.25">
      <c r="EY5428" t="str">
        <f t="shared" si="392"/>
        <v>||||</v>
      </c>
    </row>
    <row r="5429" spans="155:155" x14ac:dyDescent="0.25">
      <c r="EY5429" t="str">
        <f t="shared" si="392"/>
        <v>||||</v>
      </c>
    </row>
    <row r="5430" spans="155:155" x14ac:dyDescent="0.25">
      <c r="EY5430" t="str">
        <f t="shared" si="392"/>
        <v>||||</v>
      </c>
    </row>
    <row r="5431" spans="155:155" x14ac:dyDescent="0.25">
      <c r="EY5431" t="str">
        <f t="shared" si="392"/>
        <v>||||</v>
      </c>
    </row>
    <row r="5432" spans="155:155" x14ac:dyDescent="0.25">
      <c r="EY5432" t="str">
        <f t="shared" si="392"/>
        <v>||||</v>
      </c>
    </row>
    <row r="5433" spans="155:155" x14ac:dyDescent="0.25">
      <c r="EY5433" t="str">
        <f t="shared" si="392"/>
        <v>||||</v>
      </c>
    </row>
    <row r="5434" spans="155:155" x14ac:dyDescent="0.25">
      <c r="EY5434" t="str">
        <f t="shared" si="392"/>
        <v>||||</v>
      </c>
    </row>
    <row r="5435" spans="155:155" x14ac:dyDescent="0.25">
      <c r="EY5435" t="str">
        <f t="shared" si="392"/>
        <v>||||</v>
      </c>
    </row>
    <row r="5436" spans="155:155" x14ac:dyDescent="0.25">
      <c r="EY5436" t="str">
        <f t="shared" si="392"/>
        <v>||||</v>
      </c>
    </row>
    <row r="5437" spans="155:155" x14ac:dyDescent="0.25">
      <c r="EY5437" t="str">
        <f t="shared" si="392"/>
        <v>||||</v>
      </c>
    </row>
    <row r="5438" spans="155:155" x14ac:dyDescent="0.25">
      <c r="EY5438" t="str">
        <f t="shared" si="392"/>
        <v>||||</v>
      </c>
    </row>
    <row r="5439" spans="155:155" x14ac:dyDescent="0.25">
      <c r="EY5439" t="str">
        <f t="shared" si="392"/>
        <v>||||</v>
      </c>
    </row>
    <row r="5440" spans="155:155" x14ac:dyDescent="0.25">
      <c r="EY5440" t="str">
        <f t="shared" si="392"/>
        <v>||||</v>
      </c>
    </row>
    <row r="5441" spans="155:155" x14ac:dyDescent="0.25">
      <c r="EY5441" t="str">
        <f t="shared" si="392"/>
        <v>||||</v>
      </c>
    </row>
    <row r="5442" spans="155:155" x14ac:dyDescent="0.25">
      <c r="EY5442" t="str">
        <f t="shared" si="392"/>
        <v>||||</v>
      </c>
    </row>
    <row r="5443" spans="155:155" x14ac:dyDescent="0.25">
      <c r="EY5443" t="str">
        <f t="shared" si="392"/>
        <v>||||</v>
      </c>
    </row>
    <row r="5444" spans="155:155" x14ac:dyDescent="0.25">
      <c r="EY5444" t="str">
        <f t="shared" si="392"/>
        <v>||||</v>
      </c>
    </row>
    <row r="5445" spans="155:155" x14ac:dyDescent="0.25">
      <c r="EY5445" t="str">
        <f t="shared" si="392"/>
        <v>||||</v>
      </c>
    </row>
    <row r="5446" spans="155:155" x14ac:dyDescent="0.25">
      <c r="EY5446" t="str">
        <f t="shared" si="392"/>
        <v>||||</v>
      </c>
    </row>
    <row r="5447" spans="155:155" x14ac:dyDescent="0.25">
      <c r="EY5447" t="str">
        <f t="shared" si="392"/>
        <v>||||</v>
      </c>
    </row>
    <row r="5448" spans="155:155" x14ac:dyDescent="0.25">
      <c r="EY5448" t="str">
        <f t="shared" ref="EY5448:EY5511" si="393">EZ5448&amp;"|"&amp;FA5448&amp;"|"&amp;FB5448&amp;"|"&amp;FC5448&amp;"|"&amp;FD5448</f>
        <v>||||</v>
      </c>
    </row>
    <row r="5449" spans="155:155" x14ac:dyDescent="0.25">
      <c r="EY5449" t="str">
        <f t="shared" si="393"/>
        <v>||||</v>
      </c>
    </row>
    <row r="5450" spans="155:155" x14ac:dyDescent="0.25">
      <c r="EY5450" t="str">
        <f t="shared" si="393"/>
        <v>||||</v>
      </c>
    </row>
    <row r="5451" spans="155:155" x14ac:dyDescent="0.25">
      <c r="EY5451" t="str">
        <f t="shared" si="393"/>
        <v>||||</v>
      </c>
    </row>
    <row r="5452" spans="155:155" x14ac:dyDescent="0.25">
      <c r="EY5452" t="str">
        <f t="shared" si="393"/>
        <v>||||</v>
      </c>
    </row>
    <row r="5453" spans="155:155" x14ac:dyDescent="0.25">
      <c r="EY5453" t="str">
        <f t="shared" si="393"/>
        <v>||||</v>
      </c>
    </row>
    <row r="5454" spans="155:155" x14ac:dyDescent="0.25">
      <c r="EY5454" t="str">
        <f t="shared" si="393"/>
        <v>||||</v>
      </c>
    </row>
    <row r="5455" spans="155:155" x14ac:dyDescent="0.25">
      <c r="EY5455" t="str">
        <f t="shared" si="393"/>
        <v>||||</v>
      </c>
    </row>
    <row r="5456" spans="155:155" x14ac:dyDescent="0.25">
      <c r="EY5456" t="str">
        <f t="shared" si="393"/>
        <v>||||</v>
      </c>
    </row>
    <row r="5457" spans="155:155" x14ac:dyDescent="0.25">
      <c r="EY5457" t="str">
        <f t="shared" si="393"/>
        <v>||||</v>
      </c>
    </row>
    <row r="5458" spans="155:155" x14ac:dyDescent="0.25">
      <c r="EY5458" t="str">
        <f t="shared" si="393"/>
        <v>||||</v>
      </c>
    </row>
    <row r="5459" spans="155:155" x14ac:dyDescent="0.25">
      <c r="EY5459" t="str">
        <f t="shared" si="393"/>
        <v>||||</v>
      </c>
    </row>
    <row r="5460" spans="155:155" x14ac:dyDescent="0.25">
      <c r="EY5460" t="str">
        <f t="shared" si="393"/>
        <v>||||</v>
      </c>
    </row>
    <row r="5461" spans="155:155" x14ac:dyDescent="0.25">
      <c r="EY5461" t="str">
        <f t="shared" si="393"/>
        <v>||||</v>
      </c>
    </row>
    <row r="5462" spans="155:155" x14ac:dyDescent="0.25">
      <c r="EY5462" t="str">
        <f t="shared" si="393"/>
        <v>||||</v>
      </c>
    </row>
    <row r="5463" spans="155:155" x14ac:dyDescent="0.25">
      <c r="EY5463" t="str">
        <f t="shared" si="393"/>
        <v>||||</v>
      </c>
    </row>
    <row r="5464" spans="155:155" x14ac:dyDescent="0.25">
      <c r="EY5464" t="str">
        <f t="shared" si="393"/>
        <v>||||</v>
      </c>
    </row>
    <row r="5465" spans="155:155" x14ac:dyDescent="0.25">
      <c r="EY5465" t="str">
        <f t="shared" si="393"/>
        <v>||||</v>
      </c>
    </row>
    <row r="5466" spans="155:155" x14ac:dyDescent="0.25">
      <c r="EY5466" t="str">
        <f t="shared" si="393"/>
        <v>||||</v>
      </c>
    </row>
    <row r="5467" spans="155:155" x14ac:dyDescent="0.25">
      <c r="EY5467" t="str">
        <f t="shared" si="393"/>
        <v>||||</v>
      </c>
    </row>
    <row r="5468" spans="155:155" x14ac:dyDescent="0.25">
      <c r="EY5468" t="str">
        <f t="shared" si="393"/>
        <v>||||</v>
      </c>
    </row>
    <row r="5469" spans="155:155" x14ac:dyDescent="0.25">
      <c r="EY5469" t="str">
        <f t="shared" si="393"/>
        <v>||||</v>
      </c>
    </row>
    <row r="5470" spans="155:155" x14ac:dyDescent="0.25">
      <c r="EY5470" t="str">
        <f t="shared" si="393"/>
        <v>||||</v>
      </c>
    </row>
    <row r="5471" spans="155:155" x14ac:dyDescent="0.25">
      <c r="EY5471" t="str">
        <f t="shared" si="393"/>
        <v>||||</v>
      </c>
    </row>
    <row r="5472" spans="155:155" x14ac:dyDescent="0.25">
      <c r="EY5472" t="str">
        <f t="shared" si="393"/>
        <v>||||</v>
      </c>
    </row>
    <row r="5473" spans="155:155" x14ac:dyDescent="0.25">
      <c r="EY5473" t="str">
        <f t="shared" si="393"/>
        <v>||||</v>
      </c>
    </row>
    <row r="5474" spans="155:155" x14ac:dyDescent="0.25">
      <c r="EY5474" t="str">
        <f t="shared" si="393"/>
        <v>||||</v>
      </c>
    </row>
    <row r="5475" spans="155:155" x14ac:dyDescent="0.25">
      <c r="EY5475" t="str">
        <f t="shared" si="393"/>
        <v>||||</v>
      </c>
    </row>
    <row r="5476" spans="155:155" x14ac:dyDescent="0.25">
      <c r="EY5476" t="str">
        <f t="shared" si="393"/>
        <v>||||</v>
      </c>
    </row>
    <row r="5477" spans="155:155" x14ac:dyDescent="0.25">
      <c r="EY5477" t="str">
        <f t="shared" si="393"/>
        <v>||||</v>
      </c>
    </row>
    <row r="5478" spans="155:155" x14ac:dyDescent="0.25">
      <c r="EY5478" t="str">
        <f t="shared" si="393"/>
        <v>||||</v>
      </c>
    </row>
    <row r="5479" spans="155:155" x14ac:dyDescent="0.25">
      <c r="EY5479" t="str">
        <f t="shared" si="393"/>
        <v>||||</v>
      </c>
    </row>
    <row r="5480" spans="155:155" x14ac:dyDescent="0.25">
      <c r="EY5480" t="str">
        <f t="shared" si="393"/>
        <v>||||</v>
      </c>
    </row>
    <row r="5481" spans="155:155" x14ac:dyDescent="0.25">
      <c r="EY5481" t="str">
        <f t="shared" si="393"/>
        <v>||||</v>
      </c>
    </row>
    <row r="5482" spans="155:155" x14ac:dyDescent="0.25">
      <c r="EY5482" t="str">
        <f t="shared" si="393"/>
        <v>||||</v>
      </c>
    </row>
    <row r="5483" spans="155:155" x14ac:dyDescent="0.25">
      <c r="EY5483" t="str">
        <f t="shared" si="393"/>
        <v>||||</v>
      </c>
    </row>
    <row r="5484" spans="155:155" x14ac:dyDescent="0.25">
      <c r="EY5484" t="str">
        <f t="shared" si="393"/>
        <v>||||</v>
      </c>
    </row>
    <row r="5485" spans="155:155" x14ac:dyDescent="0.25">
      <c r="EY5485" t="str">
        <f t="shared" si="393"/>
        <v>||||</v>
      </c>
    </row>
    <row r="5486" spans="155:155" x14ac:dyDescent="0.25">
      <c r="EY5486" t="str">
        <f t="shared" si="393"/>
        <v>||||</v>
      </c>
    </row>
    <row r="5487" spans="155:155" x14ac:dyDescent="0.25">
      <c r="EY5487" t="str">
        <f t="shared" si="393"/>
        <v>||||</v>
      </c>
    </row>
    <row r="5488" spans="155:155" x14ac:dyDescent="0.25">
      <c r="EY5488" t="str">
        <f t="shared" si="393"/>
        <v>||||</v>
      </c>
    </row>
    <row r="5489" spans="155:155" x14ac:dyDescent="0.25">
      <c r="EY5489" t="str">
        <f t="shared" si="393"/>
        <v>||||</v>
      </c>
    </row>
    <row r="5490" spans="155:155" x14ac:dyDescent="0.25">
      <c r="EY5490" t="str">
        <f t="shared" si="393"/>
        <v>||||</v>
      </c>
    </row>
    <row r="5491" spans="155:155" x14ac:dyDescent="0.25">
      <c r="EY5491" t="str">
        <f t="shared" si="393"/>
        <v>||||</v>
      </c>
    </row>
    <row r="5492" spans="155:155" x14ac:dyDescent="0.25">
      <c r="EY5492" t="str">
        <f t="shared" si="393"/>
        <v>||||</v>
      </c>
    </row>
    <row r="5493" spans="155:155" x14ac:dyDescent="0.25">
      <c r="EY5493" t="str">
        <f t="shared" si="393"/>
        <v>||||</v>
      </c>
    </row>
    <row r="5494" spans="155:155" x14ac:dyDescent="0.25">
      <c r="EY5494" t="str">
        <f t="shared" si="393"/>
        <v>||||</v>
      </c>
    </row>
    <row r="5495" spans="155:155" x14ac:dyDescent="0.25">
      <c r="EY5495" t="str">
        <f t="shared" si="393"/>
        <v>||||</v>
      </c>
    </row>
    <row r="5496" spans="155:155" x14ac:dyDescent="0.25">
      <c r="EY5496" t="str">
        <f t="shared" si="393"/>
        <v>||||</v>
      </c>
    </row>
    <row r="5497" spans="155:155" x14ac:dyDescent="0.25">
      <c r="EY5497" t="str">
        <f t="shared" si="393"/>
        <v>||||</v>
      </c>
    </row>
    <row r="5498" spans="155:155" x14ac:dyDescent="0.25">
      <c r="EY5498" t="str">
        <f t="shared" si="393"/>
        <v>||||</v>
      </c>
    </row>
    <row r="5499" spans="155:155" x14ac:dyDescent="0.25">
      <c r="EY5499" t="str">
        <f t="shared" si="393"/>
        <v>||||</v>
      </c>
    </row>
    <row r="5500" spans="155:155" x14ac:dyDescent="0.25">
      <c r="EY5500" t="str">
        <f t="shared" si="393"/>
        <v>||||</v>
      </c>
    </row>
    <row r="5501" spans="155:155" x14ac:dyDescent="0.25">
      <c r="EY5501" t="str">
        <f t="shared" si="393"/>
        <v>||||</v>
      </c>
    </row>
    <row r="5502" spans="155:155" x14ac:dyDescent="0.25">
      <c r="EY5502" t="str">
        <f t="shared" si="393"/>
        <v>||||</v>
      </c>
    </row>
    <row r="5503" spans="155:155" x14ac:dyDescent="0.25">
      <c r="EY5503" t="str">
        <f t="shared" si="393"/>
        <v>||||</v>
      </c>
    </row>
    <row r="5504" spans="155:155" x14ac:dyDescent="0.25">
      <c r="EY5504" t="str">
        <f t="shared" si="393"/>
        <v>||||</v>
      </c>
    </row>
    <row r="5505" spans="155:155" x14ac:dyDescent="0.25">
      <c r="EY5505" t="str">
        <f t="shared" si="393"/>
        <v>||||</v>
      </c>
    </row>
    <row r="5506" spans="155:155" x14ac:dyDescent="0.25">
      <c r="EY5506" t="str">
        <f t="shared" si="393"/>
        <v>||||</v>
      </c>
    </row>
    <row r="5507" spans="155:155" x14ac:dyDescent="0.25">
      <c r="EY5507" t="str">
        <f t="shared" si="393"/>
        <v>||||</v>
      </c>
    </row>
    <row r="5508" spans="155:155" x14ac:dyDescent="0.25">
      <c r="EY5508" t="str">
        <f t="shared" si="393"/>
        <v>||||</v>
      </c>
    </row>
    <row r="5509" spans="155:155" x14ac:dyDescent="0.25">
      <c r="EY5509" t="str">
        <f t="shared" si="393"/>
        <v>||||</v>
      </c>
    </row>
    <row r="5510" spans="155:155" x14ac:dyDescent="0.25">
      <c r="EY5510" t="str">
        <f t="shared" si="393"/>
        <v>||||</v>
      </c>
    </row>
    <row r="5511" spans="155:155" x14ac:dyDescent="0.25">
      <c r="EY5511" t="str">
        <f t="shared" si="393"/>
        <v>||||</v>
      </c>
    </row>
    <row r="5512" spans="155:155" x14ac:dyDescent="0.25">
      <c r="EY5512" t="str">
        <f t="shared" ref="EY5512:EY5575" si="394">EZ5512&amp;"|"&amp;FA5512&amp;"|"&amp;FB5512&amp;"|"&amp;FC5512&amp;"|"&amp;FD5512</f>
        <v>||||</v>
      </c>
    </row>
    <row r="5513" spans="155:155" x14ac:dyDescent="0.25">
      <c r="EY5513" t="str">
        <f t="shared" si="394"/>
        <v>||||</v>
      </c>
    </row>
    <row r="5514" spans="155:155" x14ac:dyDescent="0.25">
      <c r="EY5514" t="str">
        <f t="shared" si="394"/>
        <v>||||</v>
      </c>
    </row>
    <row r="5515" spans="155:155" x14ac:dyDescent="0.25">
      <c r="EY5515" t="str">
        <f t="shared" si="394"/>
        <v>||||</v>
      </c>
    </row>
    <row r="5516" spans="155:155" x14ac:dyDescent="0.25">
      <c r="EY5516" t="str">
        <f t="shared" si="394"/>
        <v>||||</v>
      </c>
    </row>
    <row r="5517" spans="155:155" x14ac:dyDescent="0.25">
      <c r="EY5517" t="str">
        <f t="shared" si="394"/>
        <v>||||</v>
      </c>
    </row>
    <row r="5518" spans="155:155" x14ac:dyDescent="0.25">
      <c r="EY5518" t="str">
        <f t="shared" si="394"/>
        <v>||||</v>
      </c>
    </row>
    <row r="5519" spans="155:155" x14ac:dyDescent="0.25">
      <c r="EY5519" t="str">
        <f t="shared" si="394"/>
        <v>||||</v>
      </c>
    </row>
    <row r="5520" spans="155:155" x14ac:dyDescent="0.25">
      <c r="EY5520" t="str">
        <f t="shared" si="394"/>
        <v>||||</v>
      </c>
    </row>
    <row r="5521" spans="155:155" x14ac:dyDescent="0.25">
      <c r="EY5521" t="str">
        <f t="shared" si="394"/>
        <v>||||</v>
      </c>
    </row>
    <row r="5522" spans="155:155" x14ac:dyDescent="0.25">
      <c r="EY5522" t="str">
        <f t="shared" si="394"/>
        <v>||||</v>
      </c>
    </row>
    <row r="5523" spans="155:155" x14ac:dyDescent="0.25">
      <c r="EY5523" t="str">
        <f t="shared" si="394"/>
        <v>||||</v>
      </c>
    </row>
    <row r="5524" spans="155:155" x14ac:dyDescent="0.25">
      <c r="EY5524" t="str">
        <f t="shared" si="394"/>
        <v>||||</v>
      </c>
    </row>
    <row r="5525" spans="155:155" x14ac:dyDescent="0.25">
      <c r="EY5525" t="str">
        <f t="shared" si="394"/>
        <v>||||</v>
      </c>
    </row>
    <row r="5526" spans="155:155" x14ac:dyDescent="0.25">
      <c r="EY5526" t="str">
        <f t="shared" si="394"/>
        <v>||||</v>
      </c>
    </row>
    <row r="5527" spans="155:155" x14ac:dyDescent="0.25">
      <c r="EY5527" t="str">
        <f t="shared" si="394"/>
        <v>||||</v>
      </c>
    </row>
    <row r="5528" spans="155:155" x14ac:dyDescent="0.25">
      <c r="EY5528" t="str">
        <f t="shared" si="394"/>
        <v>||||</v>
      </c>
    </row>
    <row r="5529" spans="155:155" x14ac:dyDescent="0.25">
      <c r="EY5529" t="str">
        <f t="shared" si="394"/>
        <v>||||</v>
      </c>
    </row>
    <row r="5530" spans="155:155" x14ac:dyDescent="0.25">
      <c r="EY5530" t="str">
        <f t="shared" si="394"/>
        <v>||||</v>
      </c>
    </row>
    <row r="5531" spans="155:155" x14ac:dyDescent="0.25">
      <c r="EY5531" t="str">
        <f t="shared" si="394"/>
        <v>||||</v>
      </c>
    </row>
    <row r="5532" spans="155:155" x14ac:dyDescent="0.25">
      <c r="EY5532" t="str">
        <f t="shared" si="394"/>
        <v>||||</v>
      </c>
    </row>
    <row r="5533" spans="155:155" x14ac:dyDescent="0.25">
      <c r="EY5533" t="str">
        <f t="shared" si="394"/>
        <v>||||</v>
      </c>
    </row>
    <row r="5534" spans="155:155" x14ac:dyDescent="0.25">
      <c r="EY5534" t="str">
        <f t="shared" si="394"/>
        <v>||||</v>
      </c>
    </row>
    <row r="5535" spans="155:155" x14ac:dyDescent="0.25">
      <c r="EY5535" t="str">
        <f t="shared" si="394"/>
        <v>||||</v>
      </c>
    </row>
    <row r="5536" spans="155:155" x14ac:dyDescent="0.25">
      <c r="EY5536" t="str">
        <f t="shared" si="394"/>
        <v>||||</v>
      </c>
    </row>
    <row r="5537" spans="155:155" x14ac:dyDescent="0.25">
      <c r="EY5537" t="str">
        <f t="shared" si="394"/>
        <v>||||</v>
      </c>
    </row>
    <row r="5538" spans="155:155" x14ac:dyDescent="0.25">
      <c r="EY5538" t="str">
        <f t="shared" si="394"/>
        <v>||||</v>
      </c>
    </row>
    <row r="5539" spans="155:155" x14ac:dyDescent="0.25">
      <c r="EY5539" t="str">
        <f t="shared" si="394"/>
        <v>||||</v>
      </c>
    </row>
    <row r="5540" spans="155:155" x14ac:dyDescent="0.25">
      <c r="EY5540" t="str">
        <f t="shared" si="394"/>
        <v>||||</v>
      </c>
    </row>
    <row r="5541" spans="155:155" x14ac:dyDescent="0.25">
      <c r="EY5541" t="str">
        <f t="shared" si="394"/>
        <v>||||</v>
      </c>
    </row>
    <row r="5542" spans="155:155" x14ac:dyDescent="0.25">
      <c r="EY5542" t="str">
        <f t="shared" si="394"/>
        <v>||||</v>
      </c>
    </row>
    <row r="5543" spans="155:155" x14ac:dyDescent="0.25">
      <c r="EY5543" t="str">
        <f t="shared" si="394"/>
        <v>||||</v>
      </c>
    </row>
    <row r="5544" spans="155:155" x14ac:dyDescent="0.25">
      <c r="EY5544" t="str">
        <f t="shared" si="394"/>
        <v>||||</v>
      </c>
    </row>
    <row r="5545" spans="155:155" x14ac:dyDescent="0.25">
      <c r="EY5545" t="str">
        <f t="shared" si="394"/>
        <v>||||</v>
      </c>
    </row>
    <row r="5546" spans="155:155" x14ac:dyDescent="0.25">
      <c r="EY5546" t="str">
        <f t="shared" si="394"/>
        <v>||||</v>
      </c>
    </row>
    <row r="5547" spans="155:155" x14ac:dyDescent="0.25">
      <c r="EY5547" t="str">
        <f t="shared" si="394"/>
        <v>||||</v>
      </c>
    </row>
    <row r="5548" spans="155:155" x14ac:dyDescent="0.25">
      <c r="EY5548" t="str">
        <f t="shared" si="394"/>
        <v>||||</v>
      </c>
    </row>
    <row r="5549" spans="155:155" x14ac:dyDescent="0.25">
      <c r="EY5549" t="str">
        <f t="shared" si="394"/>
        <v>||||</v>
      </c>
    </row>
    <row r="5550" spans="155:155" x14ac:dyDescent="0.25">
      <c r="EY5550" t="str">
        <f t="shared" si="394"/>
        <v>||||</v>
      </c>
    </row>
    <row r="5551" spans="155:155" x14ac:dyDescent="0.25">
      <c r="EY5551" t="str">
        <f t="shared" si="394"/>
        <v>||||</v>
      </c>
    </row>
    <row r="5552" spans="155:155" x14ac:dyDescent="0.25">
      <c r="EY5552" t="str">
        <f t="shared" si="394"/>
        <v>||||</v>
      </c>
    </row>
    <row r="5553" spans="155:155" x14ac:dyDescent="0.25">
      <c r="EY5553" t="str">
        <f t="shared" si="394"/>
        <v>||||</v>
      </c>
    </row>
    <row r="5554" spans="155:155" x14ac:dyDescent="0.25">
      <c r="EY5554" t="str">
        <f t="shared" si="394"/>
        <v>||||</v>
      </c>
    </row>
    <row r="5555" spans="155:155" x14ac:dyDescent="0.25">
      <c r="EY5555" t="str">
        <f t="shared" si="394"/>
        <v>||||</v>
      </c>
    </row>
    <row r="5556" spans="155:155" x14ac:dyDescent="0.25">
      <c r="EY5556" t="str">
        <f t="shared" si="394"/>
        <v>||||</v>
      </c>
    </row>
    <row r="5557" spans="155:155" x14ac:dyDescent="0.25">
      <c r="EY5557" t="str">
        <f t="shared" si="394"/>
        <v>||||</v>
      </c>
    </row>
    <row r="5558" spans="155:155" x14ac:dyDescent="0.25">
      <c r="EY5558" t="str">
        <f t="shared" si="394"/>
        <v>||||</v>
      </c>
    </row>
    <row r="5559" spans="155:155" x14ac:dyDescent="0.25">
      <c r="EY5559" t="str">
        <f t="shared" si="394"/>
        <v>||||</v>
      </c>
    </row>
    <row r="5560" spans="155:155" x14ac:dyDescent="0.25">
      <c r="EY5560" t="str">
        <f t="shared" si="394"/>
        <v>||||</v>
      </c>
    </row>
    <row r="5561" spans="155:155" x14ac:dyDescent="0.25">
      <c r="EY5561" t="str">
        <f t="shared" si="394"/>
        <v>||||</v>
      </c>
    </row>
    <row r="5562" spans="155:155" x14ac:dyDescent="0.25">
      <c r="EY5562" t="str">
        <f t="shared" si="394"/>
        <v>||||</v>
      </c>
    </row>
    <row r="5563" spans="155:155" x14ac:dyDescent="0.25">
      <c r="EY5563" t="str">
        <f t="shared" si="394"/>
        <v>||||</v>
      </c>
    </row>
    <row r="5564" spans="155:155" x14ac:dyDescent="0.25">
      <c r="EY5564" t="str">
        <f t="shared" si="394"/>
        <v>||||</v>
      </c>
    </row>
    <row r="5565" spans="155:155" x14ac:dyDescent="0.25">
      <c r="EY5565" t="str">
        <f t="shared" si="394"/>
        <v>||||</v>
      </c>
    </row>
    <row r="5566" spans="155:155" x14ac:dyDescent="0.25">
      <c r="EY5566" t="str">
        <f t="shared" si="394"/>
        <v>||||</v>
      </c>
    </row>
    <row r="5567" spans="155:155" x14ac:dyDescent="0.25">
      <c r="EY5567" t="str">
        <f t="shared" si="394"/>
        <v>||||</v>
      </c>
    </row>
    <row r="5568" spans="155:155" x14ac:dyDescent="0.25">
      <c r="EY5568" t="str">
        <f t="shared" si="394"/>
        <v>||||</v>
      </c>
    </row>
    <row r="5569" spans="155:155" x14ac:dyDescent="0.25">
      <c r="EY5569" t="str">
        <f t="shared" si="394"/>
        <v>||||</v>
      </c>
    </row>
    <row r="5570" spans="155:155" x14ac:dyDescent="0.25">
      <c r="EY5570" t="str">
        <f t="shared" si="394"/>
        <v>||||</v>
      </c>
    </row>
    <row r="5571" spans="155:155" x14ac:dyDescent="0.25">
      <c r="EY5571" t="str">
        <f t="shared" si="394"/>
        <v>||||</v>
      </c>
    </row>
    <row r="5572" spans="155:155" x14ac:dyDescent="0.25">
      <c r="EY5572" t="str">
        <f t="shared" si="394"/>
        <v>||||</v>
      </c>
    </row>
    <row r="5573" spans="155:155" x14ac:dyDescent="0.25">
      <c r="EY5573" t="str">
        <f t="shared" si="394"/>
        <v>||||</v>
      </c>
    </row>
    <row r="5574" spans="155:155" x14ac:dyDescent="0.25">
      <c r="EY5574" t="str">
        <f t="shared" si="394"/>
        <v>||||</v>
      </c>
    </row>
    <row r="5575" spans="155:155" x14ac:dyDescent="0.25">
      <c r="EY5575" t="str">
        <f t="shared" si="394"/>
        <v>||||</v>
      </c>
    </row>
    <row r="5576" spans="155:155" x14ac:dyDescent="0.25">
      <c r="EY5576" t="str">
        <f t="shared" ref="EY5576:EY5639" si="395">EZ5576&amp;"|"&amp;FA5576&amp;"|"&amp;FB5576&amp;"|"&amp;FC5576&amp;"|"&amp;FD5576</f>
        <v>||||</v>
      </c>
    </row>
    <row r="5577" spans="155:155" x14ac:dyDescent="0.25">
      <c r="EY5577" t="str">
        <f t="shared" si="395"/>
        <v>||||</v>
      </c>
    </row>
    <row r="5578" spans="155:155" x14ac:dyDescent="0.25">
      <c r="EY5578" t="str">
        <f t="shared" si="395"/>
        <v>||||</v>
      </c>
    </row>
    <row r="5579" spans="155:155" x14ac:dyDescent="0.25">
      <c r="EY5579" t="str">
        <f t="shared" si="395"/>
        <v>||||</v>
      </c>
    </row>
    <row r="5580" spans="155:155" x14ac:dyDescent="0.25">
      <c r="EY5580" t="str">
        <f t="shared" si="395"/>
        <v>||||</v>
      </c>
    </row>
    <row r="5581" spans="155:155" x14ac:dyDescent="0.25">
      <c r="EY5581" t="str">
        <f t="shared" si="395"/>
        <v>||||</v>
      </c>
    </row>
    <row r="5582" spans="155:155" x14ac:dyDescent="0.25">
      <c r="EY5582" t="str">
        <f t="shared" si="395"/>
        <v>||||</v>
      </c>
    </row>
    <row r="5583" spans="155:155" x14ac:dyDescent="0.25">
      <c r="EY5583" t="str">
        <f t="shared" si="395"/>
        <v>||||</v>
      </c>
    </row>
    <row r="5584" spans="155:155" x14ac:dyDescent="0.25">
      <c r="EY5584" t="str">
        <f t="shared" si="395"/>
        <v>||||</v>
      </c>
    </row>
    <row r="5585" spans="155:155" x14ac:dyDescent="0.25">
      <c r="EY5585" t="str">
        <f t="shared" si="395"/>
        <v>||||</v>
      </c>
    </row>
    <row r="5586" spans="155:155" x14ac:dyDescent="0.25">
      <c r="EY5586" t="str">
        <f t="shared" si="395"/>
        <v>||||</v>
      </c>
    </row>
    <row r="5587" spans="155:155" x14ac:dyDescent="0.25">
      <c r="EY5587" t="str">
        <f t="shared" si="395"/>
        <v>||||</v>
      </c>
    </row>
    <row r="5588" spans="155:155" x14ac:dyDescent="0.25">
      <c r="EY5588" t="str">
        <f t="shared" si="395"/>
        <v>||||</v>
      </c>
    </row>
    <row r="5589" spans="155:155" x14ac:dyDescent="0.25">
      <c r="EY5589" t="str">
        <f t="shared" si="395"/>
        <v>||||</v>
      </c>
    </row>
    <row r="5590" spans="155:155" x14ac:dyDescent="0.25">
      <c r="EY5590" t="str">
        <f t="shared" si="395"/>
        <v>||||</v>
      </c>
    </row>
    <row r="5591" spans="155:155" x14ac:dyDescent="0.25">
      <c r="EY5591" t="str">
        <f t="shared" si="395"/>
        <v>||||</v>
      </c>
    </row>
    <row r="5592" spans="155:155" x14ac:dyDescent="0.25">
      <c r="EY5592" t="str">
        <f t="shared" si="395"/>
        <v>||||</v>
      </c>
    </row>
    <row r="5593" spans="155:155" x14ac:dyDescent="0.25">
      <c r="EY5593" t="str">
        <f t="shared" si="395"/>
        <v>||||</v>
      </c>
    </row>
    <row r="5594" spans="155:155" x14ac:dyDescent="0.25">
      <c r="EY5594" t="str">
        <f t="shared" si="395"/>
        <v>||||</v>
      </c>
    </row>
    <row r="5595" spans="155:155" x14ac:dyDescent="0.25">
      <c r="EY5595" t="str">
        <f t="shared" si="395"/>
        <v>||||</v>
      </c>
    </row>
    <row r="5596" spans="155:155" x14ac:dyDescent="0.25">
      <c r="EY5596" t="str">
        <f t="shared" si="395"/>
        <v>||||</v>
      </c>
    </row>
    <row r="5597" spans="155:155" x14ac:dyDescent="0.25">
      <c r="EY5597" t="str">
        <f t="shared" si="395"/>
        <v>||||</v>
      </c>
    </row>
    <row r="5598" spans="155:155" x14ac:dyDescent="0.25">
      <c r="EY5598" t="str">
        <f t="shared" si="395"/>
        <v>||||</v>
      </c>
    </row>
    <row r="5599" spans="155:155" x14ac:dyDescent="0.25">
      <c r="EY5599" t="str">
        <f t="shared" si="395"/>
        <v>||||</v>
      </c>
    </row>
    <row r="5600" spans="155:155" x14ac:dyDescent="0.25">
      <c r="EY5600" t="str">
        <f t="shared" si="395"/>
        <v>||||</v>
      </c>
    </row>
    <row r="5601" spans="155:155" x14ac:dyDescent="0.25">
      <c r="EY5601" t="str">
        <f t="shared" si="395"/>
        <v>||||</v>
      </c>
    </row>
    <row r="5602" spans="155:155" x14ac:dyDescent="0.25">
      <c r="EY5602" t="str">
        <f t="shared" si="395"/>
        <v>||||</v>
      </c>
    </row>
    <row r="5603" spans="155:155" x14ac:dyDescent="0.25">
      <c r="EY5603" t="str">
        <f t="shared" si="395"/>
        <v>||||</v>
      </c>
    </row>
    <row r="5604" spans="155:155" x14ac:dyDescent="0.25">
      <c r="EY5604" t="str">
        <f t="shared" si="395"/>
        <v>||||</v>
      </c>
    </row>
    <row r="5605" spans="155:155" x14ac:dyDescent="0.25">
      <c r="EY5605" t="str">
        <f t="shared" si="395"/>
        <v>||||</v>
      </c>
    </row>
    <row r="5606" spans="155:155" x14ac:dyDescent="0.25">
      <c r="EY5606" t="str">
        <f t="shared" si="395"/>
        <v>||||</v>
      </c>
    </row>
    <row r="5607" spans="155:155" x14ac:dyDescent="0.25">
      <c r="EY5607" t="str">
        <f t="shared" si="395"/>
        <v>||||</v>
      </c>
    </row>
    <row r="5608" spans="155:155" x14ac:dyDescent="0.25">
      <c r="EY5608" t="str">
        <f t="shared" si="395"/>
        <v>||||</v>
      </c>
    </row>
    <row r="5609" spans="155:155" x14ac:dyDescent="0.25">
      <c r="EY5609" t="str">
        <f t="shared" si="395"/>
        <v>||||</v>
      </c>
    </row>
    <row r="5610" spans="155:155" x14ac:dyDescent="0.25">
      <c r="EY5610" t="str">
        <f t="shared" si="395"/>
        <v>||||</v>
      </c>
    </row>
    <row r="5611" spans="155:155" x14ac:dyDescent="0.25">
      <c r="EY5611" t="str">
        <f t="shared" si="395"/>
        <v>||||</v>
      </c>
    </row>
    <row r="5612" spans="155:155" x14ac:dyDescent="0.25">
      <c r="EY5612" t="str">
        <f t="shared" si="395"/>
        <v>||||</v>
      </c>
    </row>
    <row r="5613" spans="155:155" x14ac:dyDescent="0.25">
      <c r="EY5613" t="str">
        <f t="shared" si="395"/>
        <v>||||</v>
      </c>
    </row>
    <row r="5614" spans="155:155" x14ac:dyDescent="0.25">
      <c r="EY5614" t="str">
        <f t="shared" si="395"/>
        <v>||||</v>
      </c>
    </row>
    <row r="5615" spans="155:155" x14ac:dyDescent="0.25">
      <c r="EY5615" t="str">
        <f t="shared" si="395"/>
        <v>||||</v>
      </c>
    </row>
    <row r="5616" spans="155:155" x14ac:dyDescent="0.25">
      <c r="EY5616" t="str">
        <f t="shared" si="395"/>
        <v>||||</v>
      </c>
    </row>
    <row r="5617" spans="155:155" x14ac:dyDescent="0.25">
      <c r="EY5617" t="str">
        <f t="shared" si="395"/>
        <v>||||</v>
      </c>
    </row>
    <row r="5618" spans="155:155" x14ac:dyDescent="0.25">
      <c r="EY5618" t="str">
        <f t="shared" si="395"/>
        <v>||||</v>
      </c>
    </row>
    <row r="5619" spans="155:155" x14ac:dyDescent="0.25">
      <c r="EY5619" t="str">
        <f t="shared" si="395"/>
        <v>||||</v>
      </c>
    </row>
    <row r="5620" spans="155:155" x14ac:dyDescent="0.25">
      <c r="EY5620" t="str">
        <f t="shared" si="395"/>
        <v>||||</v>
      </c>
    </row>
    <row r="5621" spans="155:155" x14ac:dyDescent="0.25">
      <c r="EY5621" t="str">
        <f t="shared" si="395"/>
        <v>||||</v>
      </c>
    </row>
    <row r="5622" spans="155:155" x14ac:dyDescent="0.25">
      <c r="EY5622" t="str">
        <f t="shared" si="395"/>
        <v>||||</v>
      </c>
    </row>
    <row r="5623" spans="155:155" x14ac:dyDescent="0.25">
      <c r="EY5623" t="str">
        <f t="shared" si="395"/>
        <v>||||</v>
      </c>
    </row>
    <row r="5624" spans="155:155" x14ac:dyDescent="0.25">
      <c r="EY5624" t="str">
        <f t="shared" si="395"/>
        <v>||||</v>
      </c>
    </row>
    <row r="5625" spans="155:155" x14ac:dyDescent="0.25">
      <c r="EY5625" t="str">
        <f t="shared" si="395"/>
        <v>||||</v>
      </c>
    </row>
    <row r="5626" spans="155:155" x14ac:dyDescent="0.25">
      <c r="EY5626" t="str">
        <f t="shared" si="395"/>
        <v>||||</v>
      </c>
    </row>
    <row r="5627" spans="155:155" x14ac:dyDescent="0.25">
      <c r="EY5627" t="str">
        <f t="shared" si="395"/>
        <v>||||</v>
      </c>
    </row>
    <row r="5628" spans="155:155" x14ac:dyDescent="0.25">
      <c r="EY5628" t="str">
        <f t="shared" si="395"/>
        <v>||||</v>
      </c>
    </row>
    <row r="5629" spans="155:155" x14ac:dyDescent="0.25">
      <c r="EY5629" t="str">
        <f t="shared" si="395"/>
        <v>||||</v>
      </c>
    </row>
    <row r="5630" spans="155:155" x14ac:dyDescent="0.25">
      <c r="EY5630" t="str">
        <f t="shared" si="395"/>
        <v>||||</v>
      </c>
    </row>
    <row r="5631" spans="155:155" x14ac:dyDescent="0.25">
      <c r="EY5631" t="str">
        <f t="shared" si="395"/>
        <v>||||</v>
      </c>
    </row>
    <row r="5632" spans="155:155" x14ac:dyDescent="0.25">
      <c r="EY5632" t="str">
        <f t="shared" si="395"/>
        <v>||||</v>
      </c>
    </row>
    <row r="5633" spans="155:155" x14ac:dyDescent="0.25">
      <c r="EY5633" t="str">
        <f t="shared" si="395"/>
        <v>||||</v>
      </c>
    </row>
    <row r="5634" spans="155:155" x14ac:dyDescent="0.25">
      <c r="EY5634" t="str">
        <f t="shared" si="395"/>
        <v>||||</v>
      </c>
    </row>
    <row r="5635" spans="155:155" x14ac:dyDescent="0.25">
      <c r="EY5635" t="str">
        <f t="shared" si="395"/>
        <v>||||</v>
      </c>
    </row>
    <row r="5636" spans="155:155" x14ac:dyDescent="0.25">
      <c r="EY5636" t="str">
        <f t="shared" si="395"/>
        <v>||||</v>
      </c>
    </row>
    <row r="5637" spans="155:155" x14ac:dyDescent="0.25">
      <c r="EY5637" t="str">
        <f t="shared" si="395"/>
        <v>||||</v>
      </c>
    </row>
    <row r="5638" spans="155:155" x14ac:dyDescent="0.25">
      <c r="EY5638" t="str">
        <f t="shared" si="395"/>
        <v>||||</v>
      </c>
    </row>
    <row r="5639" spans="155:155" x14ac:dyDescent="0.25">
      <c r="EY5639" t="str">
        <f t="shared" si="395"/>
        <v>||||</v>
      </c>
    </row>
    <row r="5640" spans="155:155" x14ac:dyDescent="0.25">
      <c r="EY5640" t="str">
        <f t="shared" ref="EY5640:EY5703" si="396">EZ5640&amp;"|"&amp;FA5640&amp;"|"&amp;FB5640&amp;"|"&amp;FC5640&amp;"|"&amp;FD5640</f>
        <v>||||</v>
      </c>
    </row>
    <row r="5641" spans="155:155" x14ac:dyDescent="0.25">
      <c r="EY5641" t="str">
        <f t="shared" si="396"/>
        <v>||||</v>
      </c>
    </row>
    <row r="5642" spans="155:155" x14ac:dyDescent="0.25">
      <c r="EY5642" t="str">
        <f t="shared" si="396"/>
        <v>||||</v>
      </c>
    </row>
    <row r="5643" spans="155:155" x14ac:dyDescent="0.25">
      <c r="EY5643" t="str">
        <f t="shared" si="396"/>
        <v>||||</v>
      </c>
    </row>
    <row r="5644" spans="155:155" x14ac:dyDescent="0.25">
      <c r="EY5644" t="str">
        <f t="shared" si="396"/>
        <v>||||</v>
      </c>
    </row>
    <row r="5645" spans="155:155" x14ac:dyDescent="0.25">
      <c r="EY5645" t="str">
        <f t="shared" si="396"/>
        <v>||||</v>
      </c>
    </row>
    <row r="5646" spans="155:155" x14ac:dyDescent="0.25">
      <c r="EY5646" t="str">
        <f t="shared" si="396"/>
        <v>||||</v>
      </c>
    </row>
    <row r="5647" spans="155:155" x14ac:dyDescent="0.25">
      <c r="EY5647" t="str">
        <f t="shared" si="396"/>
        <v>||||</v>
      </c>
    </row>
    <row r="5648" spans="155:155" x14ac:dyDescent="0.25">
      <c r="EY5648" t="str">
        <f t="shared" si="396"/>
        <v>||||</v>
      </c>
    </row>
    <row r="5649" spans="155:155" x14ac:dyDescent="0.25">
      <c r="EY5649" t="str">
        <f t="shared" si="396"/>
        <v>||||</v>
      </c>
    </row>
    <row r="5650" spans="155:155" x14ac:dyDescent="0.25">
      <c r="EY5650" t="str">
        <f t="shared" si="396"/>
        <v>||||</v>
      </c>
    </row>
    <row r="5651" spans="155:155" x14ac:dyDescent="0.25">
      <c r="EY5651" t="str">
        <f t="shared" si="396"/>
        <v>||||</v>
      </c>
    </row>
    <row r="5652" spans="155:155" x14ac:dyDescent="0.25">
      <c r="EY5652" t="str">
        <f t="shared" si="396"/>
        <v>||||</v>
      </c>
    </row>
    <row r="5653" spans="155:155" x14ac:dyDescent="0.25">
      <c r="EY5653" t="str">
        <f t="shared" si="396"/>
        <v>||||</v>
      </c>
    </row>
    <row r="5654" spans="155:155" x14ac:dyDescent="0.25">
      <c r="EY5654" t="str">
        <f t="shared" si="396"/>
        <v>||||</v>
      </c>
    </row>
    <row r="5655" spans="155:155" x14ac:dyDescent="0.25">
      <c r="EY5655" t="str">
        <f t="shared" si="396"/>
        <v>||||</v>
      </c>
    </row>
    <row r="5656" spans="155:155" x14ac:dyDescent="0.25">
      <c r="EY5656" t="str">
        <f t="shared" si="396"/>
        <v>||||</v>
      </c>
    </row>
    <row r="5657" spans="155:155" x14ac:dyDescent="0.25">
      <c r="EY5657" t="str">
        <f t="shared" si="396"/>
        <v>||||</v>
      </c>
    </row>
    <row r="5658" spans="155:155" x14ac:dyDescent="0.25">
      <c r="EY5658" t="str">
        <f t="shared" si="396"/>
        <v>||||</v>
      </c>
    </row>
    <row r="5659" spans="155:155" x14ac:dyDescent="0.25">
      <c r="EY5659" t="str">
        <f t="shared" si="396"/>
        <v>||||</v>
      </c>
    </row>
    <row r="5660" spans="155:155" x14ac:dyDescent="0.25">
      <c r="EY5660" t="str">
        <f t="shared" si="396"/>
        <v>||||</v>
      </c>
    </row>
    <row r="5661" spans="155:155" x14ac:dyDescent="0.25">
      <c r="EY5661" t="str">
        <f t="shared" si="396"/>
        <v>||||</v>
      </c>
    </row>
    <row r="5662" spans="155:155" x14ac:dyDescent="0.25">
      <c r="EY5662" t="str">
        <f t="shared" si="396"/>
        <v>||||</v>
      </c>
    </row>
    <row r="5663" spans="155:155" x14ac:dyDescent="0.25">
      <c r="EY5663" t="str">
        <f t="shared" si="396"/>
        <v>||||</v>
      </c>
    </row>
    <row r="5664" spans="155:155" x14ac:dyDescent="0.25">
      <c r="EY5664" t="str">
        <f t="shared" si="396"/>
        <v>||||</v>
      </c>
    </row>
    <row r="5665" spans="155:155" x14ac:dyDescent="0.25">
      <c r="EY5665" t="str">
        <f t="shared" si="396"/>
        <v>||||</v>
      </c>
    </row>
    <row r="5666" spans="155:155" x14ac:dyDescent="0.25">
      <c r="EY5666" t="str">
        <f t="shared" si="396"/>
        <v>||||</v>
      </c>
    </row>
    <row r="5667" spans="155:155" x14ac:dyDescent="0.25">
      <c r="EY5667" t="str">
        <f t="shared" si="396"/>
        <v>||||</v>
      </c>
    </row>
    <row r="5668" spans="155:155" x14ac:dyDescent="0.25">
      <c r="EY5668" t="str">
        <f t="shared" si="396"/>
        <v>||||</v>
      </c>
    </row>
    <row r="5669" spans="155:155" x14ac:dyDescent="0.25">
      <c r="EY5669" t="str">
        <f t="shared" si="396"/>
        <v>||||</v>
      </c>
    </row>
    <row r="5670" spans="155:155" x14ac:dyDescent="0.25">
      <c r="EY5670" t="str">
        <f t="shared" si="396"/>
        <v>||||</v>
      </c>
    </row>
    <row r="5671" spans="155:155" x14ac:dyDescent="0.25">
      <c r="EY5671" t="str">
        <f t="shared" si="396"/>
        <v>||||</v>
      </c>
    </row>
    <row r="5672" spans="155:155" x14ac:dyDescent="0.25">
      <c r="EY5672" t="str">
        <f t="shared" si="396"/>
        <v>||||</v>
      </c>
    </row>
    <row r="5673" spans="155:155" x14ac:dyDescent="0.25">
      <c r="EY5673" t="str">
        <f t="shared" si="396"/>
        <v>||||</v>
      </c>
    </row>
    <row r="5674" spans="155:155" x14ac:dyDescent="0.25">
      <c r="EY5674" t="str">
        <f t="shared" si="396"/>
        <v>||||</v>
      </c>
    </row>
    <row r="5675" spans="155:155" x14ac:dyDescent="0.25">
      <c r="EY5675" t="str">
        <f t="shared" si="396"/>
        <v>||||</v>
      </c>
    </row>
    <row r="5676" spans="155:155" x14ac:dyDescent="0.25">
      <c r="EY5676" t="str">
        <f t="shared" si="396"/>
        <v>||||</v>
      </c>
    </row>
    <row r="5677" spans="155:155" x14ac:dyDescent="0.25">
      <c r="EY5677" t="str">
        <f t="shared" si="396"/>
        <v>||||</v>
      </c>
    </row>
    <row r="5678" spans="155:155" x14ac:dyDescent="0.25">
      <c r="EY5678" t="str">
        <f t="shared" si="396"/>
        <v>||||</v>
      </c>
    </row>
    <row r="5679" spans="155:155" x14ac:dyDescent="0.25">
      <c r="EY5679" t="str">
        <f t="shared" si="396"/>
        <v>||||</v>
      </c>
    </row>
    <row r="5680" spans="155:155" x14ac:dyDescent="0.25">
      <c r="EY5680" t="str">
        <f t="shared" si="396"/>
        <v>||||</v>
      </c>
    </row>
    <row r="5681" spans="155:155" x14ac:dyDescent="0.25">
      <c r="EY5681" t="str">
        <f t="shared" si="396"/>
        <v>||||</v>
      </c>
    </row>
    <row r="5682" spans="155:155" x14ac:dyDescent="0.25">
      <c r="EY5682" t="str">
        <f t="shared" si="396"/>
        <v>||||</v>
      </c>
    </row>
    <row r="5683" spans="155:155" x14ac:dyDescent="0.25">
      <c r="EY5683" t="str">
        <f t="shared" si="396"/>
        <v>||||</v>
      </c>
    </row>
    <row r="5684" spans="155:155" x14ac:dyDescent="0.25">
      <c r="EY5684" t="str">
        <f t="shared" si="396"/>
        <v>||||</v>
      </c>
    </row>
    <row r="5685" spans="155:155" x14ac:dyDescent="0.25">
      <c r="EY5685" t="str">
        <f t="shared" si="396"/>
        <v>||||</v>
      </c>
    </row>
    <row r="5686" spans="155:155" x14ac:dyDescent="0.25">
      <c r="EY5686" t="str">
        <f t="shared" si="396"/>
        <v>||||</v>
      </c>
    </row>
    <row r="5687" spans="155:155" x14ac:dyDescent="0.25">
      <c r="EY5687" t="str">
        <f t="shared" si="396"/>
        <v>||||</v>
      </c>
    </row>
    <row r="5688" spans="155:155" x14ac:dyDescent="0.25">
      <c r="EY5688" t="str">
        <f t="shared" si="396"/>
        <v>||||</v>
      </c>
    </row>
    <row r="5689" spans="155:155" x14ac:dyDescent="0.25">
      <c r="EY5689" t="str">
        <f t="shared" si="396"/>
        <v>||||</v>
      </c>
    </row>
    <row r="5690" spans="155:155" x14ac:dyDescent="0.25">
      <c r="EY5690" t="str">
        <f t="shared" si="396"/>
        <v>||||</v>
      </c>
    </row>
    <row r="5691" spans="155:155" x14ac:dyDescent="0.25">
      <c r="EY5691" t="str">
        <f t="shared" si="396"/>
        <v>||||</v>
      </c>
    </row>
    <row r="5692" spans="155:155" x14ac:dyDescent="0.25">
      <c r="EY5692" t="str">
        <f t="shared" si="396"/>
        <v>||||</v>
      </c>
    </row>
    <row r="5693" spans="155:155" x14ac:dyDescent="0.25">
      <c r="EY5693" t="str">
        <f t="shared" si="396"/>
        <v>||||</v>
      </c>
    </row>
    <row r="5694" spans="155:155" x14ac:dyDescent="0.25">
      <c r="EY5694" t="str">
        <f t="shared" si="396"/>
        <v>||||</v>
      </c>
    </row>
    <row r="5695" spans="155:155" x14ac:dyDescent="0.25">
      <c r="EY5695" t="str">
        <f t="shared" si="396"/>
        <v>||||</v>
      </c>
    </row>
    <row r="5696" spans="155:155" x14ac:dyDescent="0.25">
      <c r="EY5696" t="str">
        <f t="shared" si="396"/>
        <v>||||</v>
      </c>
    </row>
    <row r="5697" spans="155:155" x14ac:dyDescent="0.25">
      <c r="EY5697" t="str">
        <f t="shared" si="396"/>
        <v>||||</v>
      </c>
    </row>
    <row r="5698" spans="155:155" x14ac:dyDescent="0.25">
      <c r="EY5698" t="str">
        <f t="shared" si="396"/>
        <v>||||</v>
      </c>
    </row>
    <row r="5699" spans="155:155" x14ac:dyDescent="0.25">
      <c r="EY5699" t="str">
        <f t="shared" si="396"/>
        <v>||||</v>
      </c>
    </row>
    <row r="5700" spans="155:155" x14ac:dyDescent="0.25">
      <c r="EY5700" t="str">
        <f t="shared" si="396"/>
        <v>||||</v>
      </c>
    </row>
    <row r="5701" spans="155:155" x14ac:dyDescent="0.25">
      <c r="EY5701" t="str">
        <f t="shared" si="396"/>
        <v>||||</v>
      </c>
    </row>
    <row r="5702" spans="155:155" x14ac:dyDescent="0.25">
      <c r="EY5702" t="str">
        <f t="shared" si="396"/>
        <v>||||</v>
      </c>
    </row>
    <row r="5703" spans="155:155" x14ac:dyDescent="0.25">
      <c r="EY5703" t="str">
        <f t="shared" si="396"/>
        <v>||||</v>
      </c>
    </row>
    <row r="5704" spans="155:155" x14ac:dyDescent="0.25">
      <c r="EY5704" t="str">
        <f t="shared" ref="EY5704:EY5767" si="397">EZ5704&amp;"|"&amp;FA5704&amp;"|"&amp;FB5704&amp;"|"&amp;FC5704&amp;"|"&amp;FD5704</f>
        <v>||||</v>
      </c>
    </row>
    <row r="5705" spans="155:155" x14ac:dyDescent="0.25">
      <c r="EY5705" t="str">
        <f t="shared" si="397"/>
        <v>||||</v>
      </c>
    </row>
    <row r="5706" spans="155:155" x14ac:dyDescent="0.25">
      <c r="EY5706" t="str">
        <f t="shared" si="397"/>
        <v>||||</v>
      </c>
    </row>
    <row r="5707" spans="155:155" x14ac:dyDescent="0.25">
      <c r="EY5707" t="str">
        <f t="shared" si="397"/>
        <v>||||</v>
      </c>
    </row>
    <row r="5708" spans="155:155" x14ac:dyDescent="0.25">
      <c r="EY5708" t="str">
        <f t="shared" si="397"/>
        <v>||||</v>
      </c>
    </row>
    <row r="5709" spans="155:155" x14ac:dyDescent="0.25">
      <c r="EY5709" t="str">
        <f t="shared" si="397"/>
        <v>||||</v>
      </c>
    </row>
    <row r="5710" spans="155:155" x14ac:dyDescent="0.25">
      <c r="EY5710" t="str">
        <f t="shared" si="397"/>
        <v>||||</v>
      </c>
    </row>
    <row r="5711" spans="155:155" x14ac:dyDescent="0.25">
      <c r="EY5711" t="str">
        <f t="shared" si="397"/>
        <v>||||</v>
      </c>
    </row>
    <row r="5712" spans="155:155" x14ac:dyDescent="0.25">
      <c r="EY5712" t="str">
        <f t="shared" si="397"/>
        <v>||||</v>
      </c>
    </row>
    <row r="5713" spans="155:155" x14ac:dyDescent="0.25">
      <c r="EY5713" t="str">
        <f t="shared" si="397"/>
        <v>||||</v>
      </c>
    </row>
    <row r="5714" spans="155:155" x14ac:dyDescent="0.25">
      <c r="EY5714" t="str">
        <f t="shared" si="397"/>
        <v>||||</v>
      </c>
    </row>
    <row r="5715" spans="155:155" x14ac:dyDescent="0.25">
      <c r="EY5715" t="str">
        <f t="shared" si="397"/>
        <v>||||</v>
      </c>
    </row>
    <row r="5716" spans="155:155" x14ac:dyDescent="0.25">
      <c r="EY5716" t="str">
        <f t="shared" si="397"/>
        <v>||||</v>
      </c>
    </row>
    <row r="5717" spans="155:155" x14ac:dyDescent="0.25">
      <c r="EY5717" t="str">
        <f t="shared" si="397"/>
        <v>||||</v>
      </c>
    </row>
    <row r="5718" spans="155:155" x14ac:dyDescent="0.25">
      <c r="EY5718" t="str">
        <f t="shared" si="397"/>
        <v>||||</v>
      </c>
    </row>
    <row r="5719" spans="155:155" x14ac:dyDescent="0.25">
      <c r="EY5719" t="str">
        <f t="shared" si="397"/>
        <v>||||</v>
      </c>
    </row>
    <row r="5720" spans="155:155" x14ac:dyDescent="0.25">
      <c r="EY5720" t="str">
        <f t="shared" si="397"/>
        <v>||||</v>
      </c>
    </row>
    <row r="5721" spans="155:155" x14ac:dyDescent="0.25">
      <c r="EY5721" t="str">
        <f t="shared" si="397"/>
        <v>||||</v>
      </c>
    </row>
    <row r="5722" spans="155:155" x14ac:dyDescent="0.25">
      <c r="EY5722" t="str">
        <f t="shared" si="397"/>
        <v>||||</v>
      </c>
    </row>
    <row r="5723" spans="155:155" x14ac:dyDescent="0.25">
      <c r="EY5723" t="str">
        <f t="shared" si="397"/>
        <v>||||</v>
      </c>
    </row>
    <row r="5724" spans="155:155" x14ac:dyDescent="0.25">
      <c r="EY5724" t="str">
        <f t="shared" si="397"/>
        <v>||||</v>
      </c>
    </row>
    <row r="5725" spans="155:155" x14ac:dyDescent="0.25">
      <c r="EY5725" t="str">
        <f t="shared" si="397"/>
        <v>||||</v>
      </c>
    </row>
    <row r="5726" spans="155:155" x14ac:dyDescent="0.25">
      <c r="EY5726" t="str">
        <f t="shared" si="397"/>
        <v>||||</v>
      </c>
    </row>
    <row r="5727" spans="155:155" x14ac:dyDescent="0.25">
      <c r="EY5727" t="str">
        <f t="shared" si="397"/>
        <v>||||</v>
      </c>
    </row>
    <row r="5728" spans="155:155" x14ac:dyDescent="0.25">
      <c r="EY5728" t="str">
        <f t="shared" si="397"/>
        <v>||||</v>
      </c>
    </row>
    <row r="5729" spans="155:155" x14ac:dyDescent="0.25">
      <c r="EY5729" t="str">
        <f t="shared" si="397"/>
        <v>||||</v>
      </c>
    </row>
    <row r="5730" spans="155:155" x14ac:dyDescent="0.25">
      <c r="EY5730" t="str">
        <f t="shared" si="397"/>
        <v>||||</v>
      </c>
    </row>
    <row r="5731" spans="155:155" x14ac:dyDescent="0.25">
      <c r="EY5731" t="str">
        <f t="shared" si="397"/>
        <v>||||</v>
      </c>
    </row>
    <row r="5732" spans="155:155" x14ac:dyDescent="0.25">
      <c r="EY5732" t="str">
        <f t="shared" si="397"/>
        <v>||||</v>
      </c>
    </row>
    <row r="5733" spans="155:155" x14ac:dyDescent="0.25">
      <c r="EY5733" t="str">
        <f t="shared" si="397"/>
        <v>||||</v>
      </c>
    </row>
    <row r="5734" spans="155:155" x14ac:dyDescent="0.25">
      <c r="EY5734" t="str">
        <f t="shared" si="397"/>
        <v>||||</v>
      </c>
    </row>
    <row r="5735" spans="155:155" x14ac:dyDescent="0.25">
      <c r="EY5735" t="str">
        <f t="shared" si="397"/>
        <v>||||</v>
      </c>
    </row>
    <row r="5736" spans="155:155" x14ac:dyDescent="0.25">
      <c r="EY5736" t="str">
        <f t="shared" si="397"/>
        <v>||||</v>
      </c>
    </row>
    <row r="5737" spans="155:155" x14ac:dyDescent="0.25">
      <c r="EY5737" t="str">
        <f t="shared" si="397"/>
        <v>||||</v>
      </c>
    </row>
    <row r="5738" spans="155:155" x14ac:dyDescent="0.25">
      <c r="EY5738" t="str">
        <f t="shared" si="397"/>
        <v>||||</v>
      </c>
    </row>
    <row r="5739" spans="155:155" x14ac:dyDescent="0.25">
      <c r="EY5739" t="str">
        <f t="shared" si="397"/>
        <v>||||</v>
      </c>
    </row>
    <row r="5740" spans="155:155" x14ac:dyDescent="0.25">
      <c r="EY5740" t="str">
        <f t="shared" si="397"/>
        <v>||||</v>
      </c>
    </row>
    <row r="5741" spans="155:155" x14ac:dyDescent="0.25">
      <c r="EY5741" t="str">
        <f t="shared" si="397"/>
        <v>||||</v>
      </c>
    </row>
    <row r="5742" spans="155:155" x14ac:dyDescent="0.25">
      <c r="EY5742" t="str">
        <f t="shared" si="397"/>
        <v>||||</v>
      </c>
    </row>
    <row r="5743" spans="155:155" x14ac:dyDescent="0.25">
      <c r="EY5743" t="str">
        <f t="shared" si="397"/>
        <v>||||</v>
      </c>
    </row>
    <row r="5744" spans="155:155" x14ac:dyDescent="0.25">
      <c r="EY5744" t="str">
        <f t="shared" si="397"/>
        <v>||||</v>
      </c>
    </row>
    <row r="5745" spans="155:155" x14ac:dyDescent="0.25">
      <c r="EY5745" t="str">
        <f t="shared" si="397"/>
        <v>||||</v>
      </c>
    </row>
    <row r="5746" spans="155:155" x14ac:dyDescent="0.25">
      <c r="EY5746" t="str">
        <f t="shared" si="397"/>
        <v>||||</v>
      </c>
    </row>
    <row r="5747" spans="155:155" x14ac:dyDescent="0.25">
      <c r="EY5747" t="str">
        <f t="shared" si="397"/>
        <v>||||</v>
      </c>
    </row>
    <row r="5748" spans="155:155" x14ac:dyDescent="0.25">
      <c r="EY5748" t="str">
        <f t="shared" si="397"/>
        <v>||||</v>
      </c>
    </row>
    <row r="5749" spans="155:155" x14ac:dyDescent="0.25">
      <c r="EY5749" t="str">
        <f t="shared" si="397"/>
        <v>||||</v>
      </c>
    </row>
    <row r="5750" spans="155:155" x14ac:dyDescent="0.25">
      <c r="EY5750" t="str">
        <f t="shared" si="397"/>
        <v>||||</v>
      </c>
    </row>
    <row r="5751" spans="155:155" x14ac:dyDescent="0.25">
      <c r="EY5751" t="str">
        <f t="shared" si="397"/>
        <v>||||</v>
      </c>
    </row>
    <row r="5752" spans="155:155" x14ac:dyDescent="0.25">
      <c r="EY5752" t="str">
        <f t="shared" si="397"/>
        <v>||||</v>
      </c>
    </row>
    <row r="5753" spans="155:155" x14ac:dyDescent="0.25">
      <c r="EY5753" t="str">
        <f t="shared" si="397"/>
        <v>||||</v>
      </c>
    </row>
    <row r="5754" spans="155:155" x14ac:dyDescent="0.25">
      <c r="EY5754" t="str">
        <f t="shared" si="397"/>
        <v>||||</v>
      </c>
    </row>
    <row r="5755" spans="155:155" x14ac:dyDescent="0.25">
      <c r="EY5755" t="str">
        <f t="shared" si="397"/>
        <v>||||</v>
      </c>
    </row>
    <row r="5756" spans="155:155" x14ac:dyDescent="0.25">
      <c r="EY5756" t="str">
        <f t="shared" si="397"/>
        <v>||||</v>
      </c>
    </row>
    <row r="5757" spans="155:155" x14ac:dyDescent="0.25">
      <c r="EY5757" t="str">
        <f t="shared" si="397"/>
        <v>||||</v>
      </c>
    </row>
    <row r="5758" spans="155:155" x14ac:dyDescent="0.25">
      <c r="EY5758" t="str">
        <f t="shared" si="397"/>
        <v>||||</v>
      </c>
    </row>
    <row r="5759" spans="155:155" x14ac:dyDescent="0.25">
      <c r="EY5759" t="str">
        <f t="shared" si="397"/>
        <v>||||</v>
      </c>
    </row>
    <row r="5760" spans="155:155" x14ac:dyDescent="0.25">
      <c r="EY5760" t="str">
        <f t="shared" si="397"/>
        <v>||||</v>
      </c>
    </row>
    <row r="5761" spans="155:155" x14ac:dyDescent="0.25">
      <c r="EY5761" t="str">
        <f t="shared" si="397"/>
        <v>||||</v>
      </c>
    </row>
    <row r="5762" spans="155:155" x14ac:dyDescent="0.25">
      <c r="EY5762" t="str">
        <f t="shared" si="397"/>
        <v>||||</v>
      </c>
    </row>
    <row r="5763" spans="155:155" x14ac:dyDescent="0.25">
      <c r="EY5763" t="str">
        <f t="shared" si="397"/>
        <v>||||</v>
      </c>
    </row>
    <row r="5764" spans="155:155" x14ac:dyDescent="0.25">
      <c r="EY5764" t="str">
        <f t="shared" si="397"/>
        <v>||||</v>
      </c>
    </row>
    <row r="5765" spans="155:155" x14ac:dyDescent="0.25">
      <c r="EY5765" t="str">
        <f t="shared" si="397"/>
        <v>||||</v>
      </c>
    </row>
    <row r="5766" spans="155:155" x14ac:dyDescent="0.25">
      <c r="EY5766" t="str">
        <f t="shared" si="397"/>
        <v>||||</v>
      </c>
    </row>
    <row r="5767" spans="155:155" x14ac:dyDescent="0.25">
      <c r="EY5767" t="str">
        <f t="shared" si="397"/>
        <v>||||</v>
      </c>
    </row>
    <row r="5768" spans="155:155" x14ac:dyDescent="0.25">
      <c r="EY5768" t="str">
        <f t="shared" ref="EY5768:EY5831" si="398">EZ5768&amp;"|"&amp;FA5768&amp;"|"&amp;FB5768&amp;"|"&amp;FC5768&amp;"|"&amp;FD5768</f>
        <v>||||</v>
      </c>
    </row>
    <row r="5769" spans="155:155" x14ac:dyDescent="0.25">
      <c r="EY5769" t="str">
        <f t="shared" si="398"/>
        <v>||||</v>
      </c>
    </row>
    <row r="5770" spans="155:155" x14ac:dyDescent="0.25">
      <c r="EY5770" t="str">
        <f t="shared" si="398"/>
        <v>||||</v>
      </c>
    </row>
    <row r="5771" spans="155:155" x14ac:dyDescent="0.25">
      <c r="EY5771" t="str">
        <f t="shared" si="398"/>
        <v>||||</v>
      </c>
    </row>
    <row r="5772" spans="155:155" x14ac:dyDescent="0.25">
      <c r="EY5772" t="str">
        <f t="shared" si="398"/>
        <v>||||</v>
      </c>
    </row>
    <row r="5773" spans="155:155" x14ac:dyDescent="0.25">
      <c r="EY5773" t="str">
        <f t="shared" si="398"/>
        <v>||||</v>
      </c>
    </row>
    <row r="5774" spans="155:155" x14ac:dyDescent="0.25">
      <c r="EY5774" t="str">
        <f t="shared" si="398"/>
        <v>||||</v>
      </c>
    </row>
    <row r="5775" spans="155:155" x14ac:dyDescent="0.25">
      <c r="EY5775" t="str">
        <f t="shared" si="398"/>
        <v>||||</v>
      </c>
    </row>
    <row r="5776" spans="155:155" x14ac:dyDescent="0.25">
      <c r="EY5776" t="str">
        <f t="shared" si="398"/>
        <v>||||</v>
      </c>
    </row>
    <row r="5777" spans="155:155" x14ac:dyDescent="0.25">
      <c r="EY5777" t="str">
        <f t="shared" si="398"/>
        <v>||||</v>
      </c>
    </row>
    <row r="5778" spans="155:155" x14ac:dyDescent="0.25">
      <c r="EY5778" t="str">
        <f t="shared" si="398"/>
        <v>||||</v>
      </c>
    </row>
    <row r="5779" spans="155:155" x14ac:dyDescent="0.25">
      <c r="EY5779" t="str">
        <f t="shared" si="398"/>
        <v>||||</v>
      </c>
    </row>
    <row r="5780" spans="155:155" x14ac:dyDescent="0.25">
      <c r="EY5780" t="str">
        <f t="shared" si="398"/>
        <v>||||</v>
      </c>
    </row>
    <row r="5781" spans="155:155" x14ac:dyDescent="0.25">
      <c r="EY5781" t="str">
        <f t="shared" si="398"/>
        <v>||||</v>
      </c>
    </row>
    <row r="5782" spans="155:155" x14ac:dyDescent="0.25">
      <c r="EY5782" t="str">
        <f t="shared" si="398"/>
        <v>||||</v>
      </c>
    </row>
    <row r="5783" spans="155:155" x14ac:dyDescent="0.25">
      <c r="EY5783" t="str">
        <f t="shared" si="398"/>
        <v>||||</v>
      </c>
    </row>
    <row r="5784" spans="155:155" x14ac:dyDescent="0.25">
      <c r="EY5784" t="str">
        <f t="shared" si="398"/>
        <v>||||</v>
      </c>
    </row>
    <row r="5785" spans="155:155" x14ac:dyDescent="0.25">
      <c r="EY5785" t="str">
        <f t="shared" si="398"/>
        <v>||||</v>
      </c>
    </row>
    <row r="5786" spans="155:155" x14ac:dyDescent="0.25">
      <c r="EY5786" t="str">
        <f t="shared" si="398"/>
        <v>||||</v>
      </c>
    </row>
    <row r="5787" spans="155:155" x14ac:dyDescent="0.25">
      <c r="EY5787" t="str">
        <f t="shared" si="398"/>
        <v>||||</v>
      </c>
    </row>
    <row r="5788" spans="155:155" x14ac:dyDescent="0.25">
      <c r="EY5788" t="str">
        <f t="shared" si="398"/>
        <v>||||</v>
      </c>
    </row>
    <row r="5789" spans="155:155" x14ac:dyDescent="0.25">
      <c r="EY5789" t="str">
        <f t="shared" si="398"/>
        <v>||||</v>
      </c>
    </row>
    <row r="5790" spans="155:155" x14ac:dyDescent="0.25">
      <c r="EY5790" t="str">
        <f t="shared" si="398"/>
        <v>||||</v>
      </c>
    </row>
    <row r="5791" spans="155:155" x14ac:dyDescent="0.25">
      <c r="EY5791" t="str">
        <f t="shared" si="398"/>
        <v>||||</v>
      </c>
    </row>
    <row r="5792" spans="155:155" x14ac:dyDescent="0.25">
      <c r="EY5792" t="str">
        <f t="shared" si="398"/>
        <v>||||</v>
      </c>
    </row>
    <row r="5793" spans="155:155" x14ac:dyDescent="0.25">
      <c r="EY5793" t="str">
        <f t="shared" si="398"/>
        <v>||||</v>
      </c>
    </row>
    <row r="5794" spans="155:155" x14ac:dyDescent="0.25">
      <c r="EY5794" t="str">
        <f t="shared" si="398"/>
        <v>||||</v>
      </c>
    </row>
    <row r="5795" spans="155:155" x14ac:dyDescent="0.25">
      <c r="EY5795" t="str">
        <f t="shared" si="398"/>
        <v>||||</v>
      </c>
    </row>
    <row r="5796" spans="155:155" x14ac:dyDescent="0.25">
      <c r="EY5796" t="str">
        <f t="shared" si="398"/>
        <v>||||</v>
      </c>
    </row>
    <row r="5797" spans="155:155" x14ac:dyDescent="0.25">
      <c r="EY5797" t="str">
        <f t="shared" si="398"/>
        <v>||||</v>
      </c>
    </row>
    <row r="5798" spans="155:155" x14ac:dyDescent="0.25">
      <c r="EY5798" t="str">
        <f t="shared" si="398"/>
        <v>||||</v>
      </c>
    </row>
    <row r="5799" spans="155:155" x14ac:dyDescent="0.25">
      <c r="EY5799" t="str">
        <f t="shared" si="398"/>
        <v>||||</v>
      </c>
    </row>
    <row r="5800" spans="155:155" x14ac:dyDescent="0.25">
      <c r="EY5800" t="str">
        <f t="shared" si="398"/>
        <v>||||</v>
      </c>
    </row>
    <row r="5801" spans="155:155" x14ac:dyDescent="0.25">
      <c r="EY5801" t="str">
        <f t="shared" si="398"/>
        <v>||||</v>
      </c>
    </row>
    <row r="5802" spans="155:155" x14ac:dyDescent="0.25">
      <c r="EY5802" t="str">
        <f t="shared" si="398"/>
        <v>||||</v>
      </c>
    </row>
    <row r="5803" spans="155:155" x14ac:dyDescent="0.25">
      <c r="EY5803" t="str">
        <f t="shared" si="398"/>
        <v>||||</v>
      </c>
    </row>
    <row r="5804" spans="155:155" x14ac:dyDescent="0.25">
      <c r="EY5804" t="str">
        <f t="shared" si="398"/>
        <v>||||</v>
      </c>
    </row>
    <row r="5805" spans="155:155" x14ac:dyDescent="0.25">
      <c r="EY5805" t="str">
        <f t="shared" si="398"/>
        <v>||||</v>
      </c>
    </row>
    <row r="5806" spans="155:155" x14ac:dyDescent="0.25">
      <c r="EY5806" t="str">
        <f t="shared" si="398"/>
        <v>||||</v>
      </c>
    </row>
    <row r="5807" spans="155:155" x14ac:dyDescent="0.25">
      <c r="EY5807" t="str">
        <f t="shared" si="398"/>
        <v>||||</v>
      </c>
    </row>
    <row r="5808" spans="155:155" x14ac:dyDescent="0.25">
      <c r="EY5808" t="str">
        <f t="shared" si="398"/>
        <v>||||</v>
      </c>
    </row>
    <row r="5809" spans="155:155" x14ac:dyDescent="0.25">
      <c r="EY5809" t="str">
        <f t="shared" si="398"/>
        <v>||||</v>
      </c>
    </row>
    <row r="5810" spans="155:155" x14ac:dyDescent="0.25">
      <c r="EY5810" t="str">
        <f t="shared" si="398"/>
        <v>||||</v>
      </c>
    </row>
    <row r="5811" spans="155:155" x14ac:dyDescent="0.25">
      <c r="EY5811" t="str">
        <f t="shared" si="398"/>
        <v>||||</v>
      </c>
    </row>
    <row r="5812" spans="155:155" x14ac:dyDescent="0.25">
      <c r="EY5812" t="str">
        <f t="shared" si="398"/>
        <v>||||</v>
      </c>
    </row>
    <row r="5813" spans="155:155" x14ac:dyDescent="0.25">
      <c r="EY5813" t="str">
        <f t="shared" si="398"/>
        <v>||||</v>
      </c>
    </row>
    <row r="5814" spans="155:155" x14ac:dyDescent="0.25">
      <c r="EY5814" t="str">
        <f t="shared" si="398"/>
        <v>||||</v>
      </c>
    </row>
    <row r="5815" spans="155:155" x14ac:dyDescent="0.25">
      <c r="EY5815" t="str">
        <f t="shared" si="398"/>
        <v>||||</v>
      </c>
    </row>
    <row r="5816" spans="155:155" x14ac:dyDescent="0.25">
      <c r="EY5816" t="str">
        <f t="shared" si="398"/>
        <v>||||</v>
      </c>
    </row>
    <row r="5817" spans="155:155" x14ac:dyDescent="0.25">
      <c r="EY5817" t="str">
        <f t="shared" si="398"/>
        <v>||||</v>
      </c>
    </row>
    <row r="5818" spans="155:155" x14ac:dyDescent="0.25">
      <c r="EY5818" t="str">
        <f t="shared" si="398"/>
        <v>||||</v>
      </c>
    </row>
    <row r="5819" spans="155:155" x14ac:dyDescent="0.25">
      <c r="EY5819" t="str">
        <f t="shared" si="398"/>
        <v>||||</v>
      </c>
    </row>
    <row r="5820" spans="155:155" x14ac:dyDescent="0.25">
      <c r="EY5820" t="str">
        <f t="shared" si="398"/>
        <v>||||</v>
      </c>
    </row>
    <row r="5821" spans="155:155" x14ac:dyDescent="0.25">
      <c r="EY5821" t="str">
        <f t="shared" si="398"/>
        <v>||||</v>
      </c>
    </row>
    <row r="5822" spans="155:155" x14ac:dyDescent="0.25">
      <c r="EY5822" t="str">
        <f t="shared" si="398"/>
        <v>||||</v>
      </c>
    </row>
    <row r="5823" spans="155:155" x14ac:dyDescent="0.25">
      <c r="EY5823" t="str">
        <f t="shared" si="398"/>
        <v>||||</v>
      </c>
    </row>
    <row r="5824" spans="155:155" x14ac:dyDescent="0.25">
      <c r="EY5824" t="str">
        <f t="shared" si="398"/>
        <v>||||</v>
      </c>
    </row>
    <row r="5825" spans="155:155" x14ac:dyDescent="0.25">
      <c r="EY5825" t="str">
        <f t="shared" si="398"/>
        <v>||||</v>
      </c>
    </row>
    <row r="5826" spans="155:155" x14ac:dyDescent="0.25">
      <c r="EY5826" t="str">
        <f t="shared" si="398"/>
        <v>||||</v>
      </c>
    </row>
    <row r="5827" spans="155:155" x14ac:dyDescent="0.25">
      <c r="EY5827" t="str">
        <f t="shared" si="398"/>
        <v>||||</v>
      </c>
    </row>
    <row r="5828" spans="155:155" x14ac:dyDescent="0.25">
      <c r="EY5828" t="str">
        <f t="shared" si="398"/>
        <v>||||</v>
      </c>
    </row>
    <row r="5829" spans="155:155" x14ac:dyDescent="0.25">
      <c r="EY5829" t="str">
        <f t="shared" si="398"/>
        <v>||||</v>
      </c>
    </row>
    <row r="5830" spans="155:155" x14ac:dyDescent="0.25">
      <c r="EY5830" t="str">
        <f t="shared" si="398"/>
        <v>||||</v>
      </c>
    </row>
    <row r="5831" spans="155:155" x14ac:dyDescent="0.25">
      <c r="EY5831" t="str">
        <f t="shared" si="398"/>
        <v>||||</v>
      </c>
    </row>
    <row r="5832" spans="155:155" x14ac:dyDescent="0.25">
      <c r="EY5832" t="str">
        <f t="shared" ref="EY5832:EY5895" si="399">EZ5832&amp;"|"&amp;FA5832&amp;"|"&amp;FB5832&amp;"|"&amp;FC5832&amp;"|"&amp;FD5832</f>
        <v>||||</v>
      </c>
    </row>
    <row r="5833" spans="155:155" x14ac:dyDescent="0.25">
      <c r="EY5833" t="str">
        <f t="shared" si="399"/>
        <v>||||</v>
      </c>
    </row>
    <row r="5834" spans="155:155" x14ac:dyDescent="0.25">
      <c r="EY5834" t="str">
        <f t="shared" si="399"/>
        <v>||||</v>
      </c>
    </row>
    <row r="5835" spans="155:155" x14ac:dyDescent="0.25">
      <c r="EY5835" t="str">
        <f t="shared" si="399"/>
        <v>||||</v>
      </c>
    </row>
    <row r="5836" spans="155:155" x14ac:dyDescent="0.25">
      <c r="EY5836" t="str">
        <f t="shared" si="399"/>
        <v>||||</v>
      </c>
    </row>
    <row r="5837" spans="155:155" x14ac:dyDescent="0.25">
      <c r="EY5837" t="str">
        <f t="shared" si="399"/>
        <v>||||</v>
      </c>
    </row>
    <row r="5838" spans="155:155" x14ac:dyDescent="0.25">
      <c r="EY5838" t="str">
        <f t="shared" si="399"/>
        <v>||||</v>
      </c>
    </row>
    <row r="5839" spans="155:155" x14ac:dyDescent="0.25">
      <c r="EY5839" t="str">
        <f t="shared" si="399"/>
        <v>||||</v>
      </c>
    </row>
    <row r="5840" spans="155:155" x14ac:dyDescent="0.25">
      <c r="EY5840" t="str">
        <f t="shared" si="399"/>
        <v>||||</v>
      </c>
    </row>
    <row r="5841" spans="155:155" x14ac:dyDescent="0.25">
      <c r="EY5841" t="str">
        <f t="shared" si="399"/>
        <v>||||</v>
      </c>
    </row>
    <row r="5842" spans="155:155" x14ac:dyDescent="0.25">
      <c r="EY5842" t="str">
        <f t="shared" si="399"/>
        <v>||||</v>
      </c>
    </row>
    <row r="5843" spans="155:155" x14ac:dyDescent="0.25">
      <c r="EY5843" t="str">
        <f t="shared" si="399"/>
        <v>||||</v>
      </c>
    </row>
    <row r="5844" spans="155:155" x14ac:dyDescent="0.25">
      <c r="EY5844" t="str">
        <f t="shared" si="399"/>
        <v>||||</v>
      </c>
    </row>
    <row r="5845" spans="155:155" x14ac:dyDescent="0.25">
      <c r="EY5845" t="str">
        <f t="shared" si="399"/>
        <v>||||</v>
      </c>
    </row>
    <row r="5846" spans="155:155" x14ac:dyDescent="0.25">
      <c r="EY5846" t="str">
        <f t="shared" si="399"/>
        <v>||||</v>
      </c>
    </row>
    <row r="5847" spans="155:155" x14ac:dyDescent="0.25">
      <c r="EY5847" t="str">
        <f t="shared" si="399"/>
        <v>||||</v>
      </c>
    </row>
    <row r="5848" spans="155:155" x14ac:dyDescent="0.25">
      <c r="EY5848" t="str">
        <f t="shared" si="399"/>
        <v>||||</v>
      </c>
    </row>
    <row r="5849" spans="155:155" x14ac:dyDescent="0.25">
      <c r="EY5849" t="str">
        <f t="shared" si="399"/>
        <v>||||</v>
      </c>
    </row>
    <row r="5850" spans="155:155" x14ac:dyDescent="0.25">
      <c r="EY5850" t="str">
        <f t="shared" si="399"/>
        <v>||||</v>
      </c>
    </row>
    <row r="5851" spans="155:155" x14ac:dyDescent="0.25">
      <c r="EY5851" t="str">
        <f t="shared" si="399"/>
        <v>||||</v>
      </c>
    </row>
    <row r="5852" spans="155:155" x14ac:dyDescent="0.25">
      <c r="EY5852" t="str">
        <f t="shared" si="399"/>
        <v>||||</v>
      </c>
    </row>
    <row r="5853" spans="155:155" x14ac:dyDescent="0.25">
      <c r="EY5853" t="str">
        <f t="shared" si="399"/>
        <v>||||</v>
      </c>
    </row>
    <row r="5854" spans="155:155" x14ac:dyDescent="0.25">
      <c r="EY5854" t="str">
        <f t="shared" si="399"/>
        <v>||||</v>
      </c>
    </row>
    <row r="5855" spans="155:155" x14ac:dyDescent="0.25">
      <c r="EY5855" t="str">
        <f t="shared" si="399"/>
        <v>||||</v>
      </c>
    </row>
    <row r="5856" spans="155:155" x14ac:dyDescent="0.25">
      <c r="EY5856" t="str">
        <f t="shared" si="399"/>
        <v>||||</v>
      </c>
    </row>
    <row r="5857" spans="155:155" x14ac:dyDescent="0.25">
      <c r="EY5857" t="str">
        <f t="shared" si="399"/>
        <v>||||</v>
      </c>
    </row>
    <row r="5858" spans="155:155" x14ac:dyDescent="0.25">
      <c r="EY5858" t="str">
        <f t="shared" si="399"/>
        <v>||||</v>
      </c>
    </row>
    <row r="5859" spans="155:155" x14ac:dyDescent="0.25">
      <c r="EY5859" t="str">
        <f t="shared" si="399"/>
        <v>||||</v>
      </c>
    </row>
    <row r="5860" spans="155:155" x14ac:dyDescent="0.25">
      <c r="EY5860" t="str">
        <f t="shared" si="399"/>
        <v>||||</v>
      </c>
    </row>
    <row r="5861" spans="155:155" x14ac:dyDescent="0.25">
      <c r="EY5861" t="str">
        <f t="shared" si="399"/>
        <v>||||</v>
      </c>
    </row>
    <row r="5862" spans="155:155" x14ac:dyDescent="0.25">
      <c r="EY5862" t="str">
        <f t="shared" si="399"/>
        <v>||||</v>
      </c>
    </row>
    <row r="5863" spans="155:155" x14ac:dyDescent="0.25">
      <c r="EY5863" t="str">
        <f t="shared" si="399"/>
        <v>||||</v>
      </c>
    </row>
    <row r="5864" spans="155:155" x14ac:dyDescent="0.25">
      <c r="EY5864" t="str">
        <f t="shared" si="399"/>
        <v>||||</v>
      </c>
    </row>
    <row r="5865" spans="155:155" x14ac:dyDescent="0.25">
      <c r="EY5865" t="str">
        <f t="shared" si="399"/>
        <v>||||</v>
      </c>
    </row>
    <row r="5866" spans="155:155" x14ac:dyDescent="0.25">
      <c r="EY5866" t="str">
        <f t="shared" si="399"/>
        <v>||||</v>
      </c>
    </row>
    <row r="5867" spans="155:155" x14ac:dyDescent="0.25">
      <c r="EY5867" t="str">
        <f t="shared" si="399"/>
        <v>||||</v>
      </c>
    </row>
    <row r="5868" spans="155:155" x14ac:dyDescent="0.25">
      <c r="EY5868" t="str">
        <f t="shared" si="399"/>
        <v>||||</v>
      </c>
    </row>
    <row r="5869" spans="155:155" x14ac:dyDescent="0.25">
      <c r="EY5869" t="str">
        <f t="shared" si="399"/>
        <v>||||</v>
      </c>
    </row>
    <row r="5870" spans="155:155" x14ac:dyDescent="0.25">
      <c r="EY5870" t="str">
        <f t="shared" si="399"/>
        <v>||||</v>
      </c>
    </row>
    <row r="5871" spans="155:155" x14ac:dyDescent="0.25">
      <c r="EY5871" t="str">
        <f t="shared" si="399"/>
        <v>||||</v>
      </c>
    </row>
    <row r="5872" spans="155:155" x14ac:dyDescent="0.25">
      <c r="EY5872" t="str">
        <f t="shared" si="399"/>
        <v>||||</v>
      </c>
    </row>
    <row r="5873" spans="155:155" x14ac:dyDescent="0.25">
      <c r="EY5873" t="str">
        <f t="shared" si="399"/>
        <v>||||</v>
      </c>
    </row>
    <row r="5874" spans="155:155" x14ac:dyDescent="0.25">
      <c r="EY5874" t="str">
        <f t="shared" si="399"/>
        <v>||||</v>
      </c>
    </row>
    <row r="5875" spans="155:155" x14ac:dyDescent="0.25">
      <c r="EY5875" t="str">
        <f t="shared" si="399"/>
        <v>||||</v>
      </c>
    </row>
    <row r="5876" spans="155:155" x14ac:dyDescent="0.25">
      <c r="EY5876" t="str">
        <f t="shared" si="399"/>
        <v>||||</v>
      </c>
    </row>
    <row r="5877" spans="155:155" x14ac:dyDescent="0.25">
      <c r="EY5877" t="str">
        <f t="shared" si="399"/>
        <v>||||</v>
      </c>
    </row>
    <row r="5878" spans="155:155" x14ac:dyDescent="0.25">
      <c r="EY5878" t="str">
        <f t="shared" si="399"/>
        <v>||||</v>
      </c>
    </row>
    <row r="5879" spans="155:155" x14ac:dyDescent="0.25">
      <c r="EY5879" t="str">
        <f t="shared" si="399"/>
        <v>||||</v>
      </c>
    </row>
    <row r="5880" spans="155:155" x14ac:dyDescent="0.25">
      <c r="EY5880" t="str">
        <f t="shared" si="399"/>
        <v>||||</v>
      </c>
    </row>
    <row r="5881" spans="155:155" x14ac:dyDescent="0.25">
      <c r="EY5881" t="str">
        <f t="shared" si="399"/>
        <v>||||</v>
      </c>
    </row>
    <row r="5882" spans="155:155" x14ac:dyDescent="0.25">
      <c r="EY5882" t="str">
        <f t="shared" si="399"/>
        <v>||||</v>
      </c>
    </row>
    <row r="5883" spans="155:155" x14ac:dyDescent="0.25">
      <c r="EY5883" t="str">
        <f t="shared" si="399"/>
        <v>||||</v>
      </c>
    </row>
    <row r="5884" spans="155:155" x14ac:dyDescent="0.25">
      <c r="EY5884" t="str">
        <f t="shared" si="399"/>
        <v>||||</v>
      </c>
    </row>
    <row r="5885" spans="155:155" x14ac:dyDescent="0.25">
      <c r="EY5885" t="str">
        <f t="shared" si="399"/>
        <v>||||</v>
      </c>
    </row>
    <row r="5886" spans="155:155" x14ac:dyDescent="0.25">
      <c r="EY5886" t="str">
        <f t="shared" si="399"/>
        <v>||||</v>
      </c>
    </row>
    <row r="5887" spans="155:155" x14ac:dyDescent="0.25">
      <c r="EY5887" t="str">
        <f t="shared" si="399"/>
        <v>||||</v>
      </c>
    </row>
    <row r="5888" spans="155:155" x14ac:dyDescent="0.25">
      <c r="EY5888" t="str">
        <f t="shared" si="399"/>
        <v>||||</v>
      </c>
    </row>
    <row r="5889" spans="155:155" x14ac:dyDescent="0.25">
      <c r="EY5889" t="str">
        <f t="shared" si="399"/>
        <v>||||</v>
      </c>
    </row>
    <row r="5890" spans="155:155" x14ac:dyDescent="0.25">
      <c r="EY5890" t="str">
        <f t="shared" si="399"/>
        <v>||||</v>
      </c>
    </row>
    <row r="5891" spans="155:155" x14ac:dyDescent="0.25">
      <c r="EY5891" t="str">
        <f t="shared" si="399"/>
        <v>||||</v>
      </c>
    </row>
    <row r="5892" spans="155:155" x14ac:dyDescent="0.25">
      <c r="EY5892" t="str">
        <f t="shared" si="399"/>
        <v>||||</v>
      </c>
    </row>
    <row r="5893" spans="155:155" x14ac:dyDescent="0.25">
      <c r="EY5893" t="str">
        <f t="shared" si="399"/>
        <v>||||</v>
      </c>
    </row>
    <row r="5894" spans="155:155" x14ac:dyDescent="0.25">
      <c r="EY5894" t="str">
        <f t="shared" si="399"/>
        <v>||||</v>
      </c>
    </row>
    <row r="5895" spans="155:155" x14ac:dyDescent="0.25">
      <c r="EY5895" t="str">
        <f t="shared" si="399"/>
        <v>||||</v>
      </c>
    </row>
    <row r="5896" spans="155:155" x14ac:dyDescent="0.25">
      <c r="EY5896" t="str">
        <f t="shared" ref="EY5896:EY5959" si="400">EZ5896&amp;"|"&amp;FA5896&amp;"|"&amp;FB5896&amp;"|"&amp;FC5896&amp;"|"&amp;FD5896</f>
        <v>||||</v>
      </c>
    </row>
    <row r="5897" spans="155:155" x14ac:dyDescent="0.25">
      <c r="EY5897" t="str">
        <f t="shared" si="400"/>
        <v>||||</v>
      </c>
    </row>
    <row r="5898" spans="155:155" x14ac:dyDescent="0.25">
      <c r="EY5898" t="str">
        <f t="shared" si="400"/>
        <v>||||</v>
      </c>
    </row>
    <row r="5899" spans="155:155" x14ac:dyDescent="0.25">
      <c r="EY5899" t="str">
        <f t="shared" si="400"/>
        <v>||||</v>
      </c>
    </row>
    <row r="5900" spans="155:155" x14ac:dyDescent="0.25">
      <c r="EY5900" t="str">
        <f t="shared" si="400"/>
        <v>||||</v>
      </c>
    </row>
    <row r="5901" spans="155:155" x14ac:dyDescent="0.25">
      <c r="EY5901" t="str">
        <f t="shared" si="400"/>
        <v>||||</v>
      </c>
    </row>
    <row r="5902" spans="155:155" x14ac:dyDescent="0.25">
      <c r="EY5902" t="str">
        <f t="shared" si="400"/>
        <v>||||</v>
      </c>
    </row>
    <row r="5903" spans="155:155" x14ac:dyDescent="0.25">
      <c r="EY5903" t="str">
        <f t="shared" si="400"/>
        <v>||||</v>
      </c>
    </row>
    <row r="5904" spans="155:155" x14ac:dyDescent="0.25">
      <c r="EY5904" t="str">
        <f t="shared" si="400"/>
        <v>||||</v>
      </c>
    </row>
    <row r="5905" spans="155:155" x14ac:dyDescent="0.25">
      <c r="EY5905" t="str">
        <f t="shared" si="400"/>
        <v>||||</v>
      </c>
    </row>
    <row r="5906" spans="155:155" x14ac:dyDescent="0.25">
      <c r="EY5906" t="str">
        <f t="shared" si="400"/>
        <v>||||</v>
      </c>
    </row>
    <row r="5907" spans="155:155" x14ac:dyDescent="0.25">
      <c r="EY5907" t="str">
        <f t="shared" si="400"/>
        <v>||||</v>
      </c>
    </row>
    <row r="5908" spans="155:155" x14ac:dyDescent="0.25">
      <c r="EY5908" t="str">
        <f t="shared" si="400"/>
        <v>||||</v>
      </c>
    </row>
    <row r="5909" spans="155:155" x14ac:dyDescent="0.25">
      <c r="EY5909" t="str">
        <f t="shared" si="400"/>
        <v>||||</v>
      </c>
    </row>
    <row r="5910" spans="155:155" x14ac:dyDescent="0.25">
      <c r="EY5910" t="str">
        <f t="shared" si="400"/>
        <v>||||</v>
      </c>
    </row>
    <row r="5911" spans="155:155" x14ac:dyDescent="0.25">
      <c r="EY5911" t="str">
        <f t="shared" si="400"/>
        <v>||||</v>
      </c>
    </row>
    <row r="5912" spans="155:155" x14ac:dyDescent="0.25">
      <c r="EY5912" t="str">
        <f t="shared" si="400"/>
        <v>||||</v>
      </c>
    </row>
    <row r="5913" spans="155:155" x14ac:dyDescent="0.25">
      <c r="EY5913" t="str">
        <f t="shared" si="400"/>
        <v>||||</v>
      </c>
    </row>
    <row r="5914" spans="155:155" x14ac:dyDescent="0.25">
      <c r="EY5914" t="str">
        <f t="shared" si="400"/>
        <v>||||</v>
      </c>
    </row>
    <row r="5915" spans="155:155" x14ac:dyDescent="0.25">
      <c r="EY5915" t="str">
        <f t="shared" si="400"/>
        <v>||||</v>
      </c>
    </row>
    <row r="5916" spans="155:155" x14ac:dyDescent="0.25">
      <c r="EY5916" t="str">
        <f t="shared" si="400"/>
        <v>||||</v>
      </c>
    </row>
    <row r="5917" spans="155:155" x14ac:dyDescent="0.25">
      <c r="EY5917" t="str">
        <f t="shared" si="400"/>
        <v>||||</v>
      </c>
    </row>
    <row r="5918" spans="155:155" x14ac:dyDescent="0.25">
      <c r="EY5918" t="str">
        <f t="shared" si="400"/>
        <v>||||</v>
      </c>
    </row>
    <row r="5919" spans="155:155" x14ac:dyDescent="0.25">
      <c r="EY5919" t="str">
        <f t="shared" si="400"/>
        <v>||||</v>
      </c>
    </row>
    <row r="5920" spans="155:155" x14ac:dyDescent="0.25">
      <c r="EY5920" t="str">
        <f t="shared" si="400"/>
        <v>||||</v>
      </c>
    </row>
    <row r="5921" spans="155:155" x14ac:dyDescent="0.25">
      <c r="EY5921" t="str">
        <f t="shared" si="400"/>
        <v>||||</v>
      </c>
    </row>
    <row r="5922" spans="155:155" x14ac:dyDescent="0.25">
      <c r="EY5922" t="str">
        <f t="shared" si="400"/>
        <v>||||</v>
      </c>
    </row>
    <row r="5923" spans="155:155" x14ac:dyDescent="0.25">
      <c r="EY5923" t="str">
        <f t="shared" si="400"/>
        <v>||||</v>
      </c>
    </row>
    <row r="5924" spans="155:155" x14ac:dyDescent="0.25">
      <c r="EY5924" t="str">
        <f t="shared" si="400"/>
        <v>||||</v>
      </c>
    </row>
    <row r="5925" spans="155:155" x14ac:dyDescent="0.25">
      <c r="EY5925" t="str">
        <f t="shared" si="400"/>
        <v>||||</v>
      </c>
    </row>
    <row r="5926" spans="155:155" x14ac:dyDescent="0.25">
      <c r="EY5926" t="str">
        <f t="shared" si="400"/>
        <v>||||</v>
      </c>
    </row>
    <row r="5927" spans="155:155" x14ac:dyDescent="0.25">
      <c r="EY5927" t="str">
        <f t="shared" si="400"/>
        <v>||||</v>
      </c>
    </row>
    <row r="5928" spans="155:155" x14ac:dyDescent="0.25">
      <c r="EY5928" t="str">
        <f t="shared" si="400"/>
        <v>||||</v>
      </c>
    </row>
    <row r="5929" spans="155:155" x14ac:dyDescent="0.25">
      <c r="EY5929" t="str">
        <f t="shared" si="400"/>
        <v>||||</v>
      </c>
    </row>
    <row r="5930" spans="155:155" x14ac:dyDescent="0.25">
      <c r="EY5930" t="str">
        <f t="shared" si="400"/>
        <v>||||</v>
      </c>
    </row>
    <row r="5931" spans="155:155" x14ac:dyDescent="0.25">
      <c r="EY5931" t="str">
        <f t="shared" si="400"/>
        <v>||||</v>
      </c>
    </row>
    <row r="5932" spans="155:155" x14ac:dyDescent="0.25">
      <c r="EY5932" t="str">
        <f t="shared" si="400"/>
        <v>||||</v>
      </c>
    </row>
    <row r="5933" spans="155:155" x14ac:dyDescent="0.25">
      <c r="EY5933" t="str">
        <f t="shared" si="400"/>
        <v>||||</v>
      </c>
    </row>
    <row r="5934" spans="155:155" x14ac:dyDescent="0.25">
      <c r="EY5934" t="str">
        <f t="shared" si="400"/>
        <v>||||</v>
      </c>
    </row>
    <row r="5935" spans="155:155" x14ac:dyDescent="0.25">
      <c r="EY5935" t="str">
        <f t="shared" si="400"/>
        <v>||||</v>
      </c>
    </row>
    <row r="5936" spans="155:155" x14ac:dyDescent="0.25">
      <c r="EY5936" t="str">
        <f t="shared" si="400"/>
        <v>||||</v>
      </c>
    </row>
    <row r="5937" spans="155:155" x14ac:dyDescent="0.25">
      <c r="EY5937" t="str">
        <f t="shared" si="400"/>
        <v>||||</v>
      </c>
    </row>
    <row r="5938" spans="155:155" x14ac:dyDescent="0.25">
      <c r="EY5938" t="str">
        <f t="shared" si="400"/>
        <v>||||</v>
      </c>
    </row>
    <row r="5939" spans="155:155" x14ac:dyDescent="0.25">
      <c r="EY5939" t="str">
        <f t="shared" si="400"/>
        <v>||||</v>
      </c>
    </row>
    <row r="5940" spans="155:155" x14ac:dyDescent="0.25">
      <c r="EY5940" t="str">
        <f t="shared" si="400"/>
        <v>||||</v>
      </c>
    </row>
    <row r="5941" spans="155:155" x14ac:dyDescent="0.25">
      <c r="EY5941" t="str">
        <f t="shared" si="400"/>
        <v>||||</v>
      </c>
    </row>
    <row r="5942" spans="155:155" x14ac:dyDescent="0.25">
      <c r="EY5942" t="str">
        <f t="shared" si="400"/>
        <v>||||</v>
      </c>
    </row>
    <row r="5943" spans="155:155" x14ac:dyDescent="0.25">
      <c r="EY5943" t="str">
        <f t="shared" si="400"/>
        <v>||||</v>
      </c>
    </row>
    <row r="5944" spans="155:155" x14ac:dyDescent="0.25">
      <c r="EY5944" t="str">
        <f t="shared" si="400"/>
        <v>||||</v>
      </c>
    </row>
    <row r="5945" spans="155:155" x14ac:dyDescent="0.25">
      <c r="EY5945" t="str">
        <f t="shared" si="400"/>
        <v>||||</v>
      </c>
    </row>
    <row r="5946" spans="155:155" x14ac:dyDescent="0.25">
      <c r="EY5946" t="str">
        <f t="shared" si="400"/>
        <v>||||</v>
      </c>
    </row>
    <row r="5947" spans="155:155" x14ac:dyDescent="0.25">
      <c r="EY5947" t="str">
        <f t="shared" si="400"/>
        <v>||||</v>
      </c>
    </row>
    <row r="5948" spans="155:155" x14ac:dyDescent="0.25">
      <c r="EY5948" t="str">
        <f t="shared" si="400"/>
        <v>||||</v>
      </c>
    </row>
    <row r="5949" spans="155:155" x14ac:dyDescent="0.25">
      <c r="EY5949" t="str">
        <f t="shared" si="400"/>
        <v>||||</v>
      </c>
    </row>
    <row r="5950" spans="155:155" x14ac:dyDescent="0.25">
      <c r="EY5950" t="str">
        <f t="shared" si="400"/>
        <v>||||</v>
      </c>
    </row>
    <row r="5951" spans="155:155" x14ac:dyDescent="0.25">
      <c r="EY5951" t="str">
        <f t="shared" si="400"/>
        <v>||||</v>
      </c>
    </row>
    <row r="5952" spans="155:155" x14ac:dyDescent="0.25">
      <c r="EY5952" t="str">
        <f t="shared" si="400"/>
        <v>||||</v>
      </c>
    </row>
    <row r="5953" spans="155:155" x14ac:dyDescent="0.25">
      <c r="EY5953" t="str">
        <f t="shared" si="400"/>
        <v>||||</v>
      </c>
    </row>
    <row r="5954" spans="155:155" x14ac:dyDescent="0.25">
      <c r="EY5954" t="str">
        <f t="shared" si="400"/>
        <v>||||</v>
      </c>
    </row>
    <row r="5955" spans="155:155" x14ac:dyDescent="0.25">
      <c r="EY5955" t="str">
        <f t="shared" si="400"/>
        <v>||||</v>
      </c>
    </row>
    <row r="5956" spans="155:155" x14ac:dyDescent="0.25">
      <c r="EY5956" t="str">
        <f t="shared" si="400"/>
        <v>||||</v>
      </c>
    </row>
    <row r="5957" spans="155:155" x14ac:dyDescent="0.25">
      <c r="EY5957" t="str">
        <f t="shared" si="400"/>
        <v>||||</v>
      </c>
    </row>
    <row r="5958" spans="155:155" x14ac:dyDescent="0.25">
      <c r="EY5958" t="str">
        <f t="shared" si="400"/>
        <v>||||</v>
      </c>
    </row>
    <row r="5959" spans="155:155" x14ac:dyDescent="0.25">
      <c r="EY5959" t="str">
        <f t="shared" si="400"/>
        <v>||||</v>
      </c>
    </row>
    <row r="5960" spans="155:155" x14ac:dyDescent="0.25">
      <c r="EY5960" t="str">
        <f t="shared" ref="EY5960:EY6023" si="401">EZ5960&amp;"|"&amp;FA5960&amp;"|"&amp;FB5960&amp;"|"&amp;FC5960&amp;"|"&amp;FD5960</f>
        <v>||||</v>
      </c>
    </row>
    <row r="5961" spans="155:155" x14ac:dyDescent="0.25">
      <c r="EY5961" t="str">
        <f t="shared" si="401"/>
        <v>||||</v>
      </c>
    </row>
    <row r="5962" spans="155:155" x14ac:dyDescent="0.25">
      <c r="EY5962" t="str">
        <f t="shared" si="401"/>
        <v>||||</v>
      </c>
    </row>
    <row r="5963" spans="155:155" x14ac:dyDescent="0.25">
      <c r="EY5963" t="str">
        <f t="shared" si="401"/>
        <v>||||</v>
      </c>
    </row>
    <row r="5964" spans="155:155" x14ac:dyDescent="0.25">
      <c r="EY5964" t="str">
        <f t="shared" si="401"/>
        <v>||||</v>
      </c>
    </row>
    <row r="5965" spans="155:155" x14ac:dyDescent="0.25">
      <c r="EY5965" t="str">
        <f t="shared" si="401"/>
        <v>||||</v>
      </c>
    </row>
    <row r="5966" spans="155:155" x14ac:dyDescent="0.25">
      <c r="EY5966" t="str">
        <f t="shared" si="401"/>
        <v>||||</v>
      </c>
    </row>
    <row r="5967" spans="155:155" x14ac:dyDescent="0.25">
      <c r="EY5967" t="str">
        <f t="shared" si="401"/>
        <v>||||</v>
      </c>
    </row>
    <row r="5968" spans="155:155" x14ac:dyDescent="0.25">
      <c r="EY5968" t="str">
        <f t="shared" si="401"/>
        <v>||||</v>
      </c>
    </row>
    <row r="5969" spans="155:155" x14ac:dyDescent="0.25">
      <c r="EY5969" t="str">
        <f t="shared" si="401"/>
        <v>||||</v>
      </c>
    </row>
    <row r="5970" spans="155:155" x14ac:dyDescent="0.25">
      <c r="EY5970" t="str">
        <f t="shared" si="401"/>
        <v>||||</v>
      </c>
    </row>
    <row r="5971" spans="155:155" x14ac:dyDescent="0.25">
      <c r="EY5971" t="str">
        <f t="shared" si="401"/>
        <v>||||</v>
      </c>
    </row>
    <row r="5972" spans="155:155" x14ac:dyDescent="0.25">
      <c r="EY5972" t="str">
        <f t="shared" si="401"/>
        <v>||||</v>
      </c>
    </row>
    <row r="5973" spans="155:155" x14ac:dyDescent="0.25">
      <c r="EY5973" t="str">
        <f t="shared" si="401"/>
        <v>||||</v>
      </c>
    </row>
    <row r="5974" spans="155:155" x14ac:dyDescent="0.25">
      <c r="EY5974" t="str">
        <f t="shared" si="401"/>
        <v>||||</v>
      </c>
    </row>
    <row r="5975" spans="155:155" x14ac:dyDescent="0.25">
      <c r="EY5975" t="str">
        <f t="shared" si="401"/>
        <v>||||</v>
      </c>
    </row>
    <row r="5976" spans="155:155" x14ac:dyDescent="0.25">
      <c r="EY5976" t="str">
        <f t="shared" si="401"/>
        <v>||||</v>
      </c>
    </row>
    <row r="5977" spans="155:155" x14ac:dyDescent="0.25">
      <c r="EY5977" t="str">
        <f t="shared" si="401"/>
        <v>||||</v>
      </c>
    </row>
    <row r="5978" spans="155:155" x14ac:dyDescent="0.25">
      <c r="EY5978" t="str">
        <f t="shared" si="401"/>
        <v>||||</v>
      </c>
    </row>
    <row r="5979" spans="155:155" x14ac:dyDescent="0.25">
      <c r="EY5979" t="str">
        <f t="shared" si="401"/>
        <v>||||</v>
      </c>
    </row>
    <row r="5980" spans="155:155" x14ac:dyDescent="0.25">
      <c r="EY5980" t="str">
        <f t="shared" si="401"/>
        <v>||||</v>
      </c>
    </row>
    <row r="5981" spans="155:155" x14ac:dyDescent="0.25">
      <c r="EY5981" t="str">
        <f t="shared" si="401"/>
        <v>||||</v>
      </c>
    </row>
    <row r="5982" spans="155:155" x14ac:dyDescent="0.25">
      <c r="EY5982" t="str">
        <f t="shared" si="401"/>
        <v>||||</v>
      </c>
    </row>
    <row r="5983" spans="155:155" x14ac:dyDescent="0.25">
      <c r="EY5983" t="str">
        <f t="shared" si="401"/>
        <v>||||</v>
      </c>
    </row>
    <row r="5984" spans="155:155" x14ac:dyDescent="0.25">
      <c r="EY5984" t="str">
        <f t="shared" si="401"/>
        <v>||||</v>
      </c>
    </row>
    <row r="5985" spans="155:155" x14ac:dyDescent="0.25">
      <c r="EY5985" t="str">
        <f t="shared" si="401"/>
        <v>||||</v>
      </c>
    </row>
    <row r="5986" spans="155:155" x14ac:dyDescent="0.25">
      <c r="EY5986" t="str">
        <f t="shared" si="401"/>
        <v>||||</v>
      </c>
    </row>
    <row r="5987" spans="155:155" x14ac:dyDescent="0.25">
      <c r="EY5987" t="str">
        <f t="shared" si="401"/>
        <v>||||</v>
      </c>
    </row>
    <row r="5988" spans="155:155" x14ac:dyDescent="0.25">
      <c r="EY5988" t="str">
        <f t="shared" si="401"/>
        <v>||||</v>
      </c>
    </row>
    <row r="5989" spans="155:155" x14ac:dyDescent="0.25">
      <c r="EY5989" t="str">
        <f t="shared" si="401"/>
        <v>||||</v>
      </c>
    </row>
    <row r="5990" spans="155:155" x14ac:dyDescent="0.25">
      <c r="EY5990" t="str">
        <f t="shared" si="401"/>
        <v>||||</v>
      </c>
    </row>
    <row r="5991" spans="155:155" x14ac:dyDescent="0.25">
      <c r="EY5991" t="str">
        <f t="shared" si="401"/>
        <v>||||</v>
      </c>
    </row>
    <row r="5992" spans="155:155" x14ac:dyDescent="0.25">
      <c r="EY5992" t="str">
        <f t="shared" si="401"/>
        <v>||||</v>
      </c>
    </row>
    <row r="5993" spans="155:155" x14ac:dyDescent="0.25">
      <c r="EY5993" t="str">
        <f t="shared" si="401"/>
        <v>||||</v>
      </c>
    </row>
    <row r="5994" spans="155:155" x14ac:dyDescent="0.25">
      <c r="EY5994" t="str">
        <f t="shared" si="401"/>
        <v>||||</v>
      </c>
    </row>
    <row r="5995" spans="155:155" x14ac:dyDescent="0.25">
      <c r="EY5995" t="str">
        <f t="shared" si="401"/>
        <v>||||</v>
      </c>
    </row>
    <row r="5996" spans="155:155" x14ac:dyDescent="0.25">
      <c r="EY5996" t="str">
        <f t="shared" si="401"/>
        <v>||||</v>
      </c>
    </row>
    <row r="5997" spans="155:155" x14ac:dyDescent="0.25">
      <c r="EY5997" t="str">
        <f t="shared" si="401"/>
        <v>||||</v>
      </c>
    </row>
    <row r="5998" spans="155:155" x14ac:dyDescent="0.25">
      <c r="EY5998" t="str">
        <f t="shared" si="401"/>
        <v>||||</v>
      </c>
    </row>
    <row r="5999" spans="155:155" x14ac:dyDescent="0.25">
      <c r="EY5999" t="str">
        <f t="shared" si="401"/>
        <v>||||</v>
      </c>
    </row>
    <row r="6000" spans="155:155" x14ac:dyDescent="0.25">
      <c r="EY6000" t="str">
        <f t="shared" si="401"/>
        <v>||||</v>
      </c>
    </row>
    <row r="6001" spans="155:155" x14ac:dyDescent="0.25">
      <c r="EY6001" t="str">
        <f t="shared" si="401"/>
        <v>||||</v>
      </c>
    </row>
    <row r="6002" spans="155:155" x14ac:dyDescent="0.25">
      <c r="EY6002" t="str">
        <f t="shared" si="401"/>
        <v>||||</v>
      </c>
    </row>
    <row r="6003" spans="155:155" x14ac:dyDescent="0.25">
      <c r="EY6003" t="str">
        <f t="shared" si="401"/>
        <v>||||</v>
      </c>
    </row>
    <row r="6004" spans="155:155" x14ac:dyDescent="0.25">
      <c r="EY6004" t="str">
        <f t="shared" si="401"/>
        <v>||||</v>
      </c>
    </row>
    <row r="6005" spans="155:155" x14ac:dyDescent="0.25">
      <c r="EY6005" t="str">
        <f t="shared" si="401"/>
        <v>||||</v>
      </c>
    </row>
    <row r="6006" spans="155:155" x14ac:dyDescent="0.25">
      <c r="EY6006" t="str">
        <f t="shared" si="401"/>
        <v>||||</v>
      </c>
    </row>
    <row r="6007" spans="155:155" x14ac:dyDescent="0.25">
      <c r="EY6007" t="str">
        <f t="shared" si="401"/>
        <v>||||</v>
      </c>
    </row>
    <row r="6008" spans="155:155" x14ac:dyDescent="0.25">
      <c r="EY6008" t="str">
        <f t="shared" si="401"/>
        <v>||||</v>
      </c>
    </row>
    <row r="6009" spans="155:155" x14ac:dyDescent="0.25">
      <c r="EY6009" t="str">
        <f t="shared" si="401"/>
        <v>||||</v>
      </c>
    </row>
    <row r="6010" spans="155:155" x14ac:dyDescent="0.25">
      <c r="EY6010" t="str">
        <f t="shared" si="401"/>
        <v>||||</v>
      </c>
    </row>
    <row r="6011" spans="155:155" x14ac:dyDescent="0.25">
      <c r="EY6011" t="str">
        <f t="shared" si="401"/>
        <v>||||</v>
      </c>
    </row>
    <row r="6012" spans="155:155" x14ac:dyDescent="0.25">
      <c r="EY6012" t="str">
        <f t="shared" si="401"/>
        <v>||||</v>
      </c>
    </row>
    <row r="6013" spans="155:155" x14ac:dyDescent="0.25">
      <c r="EY6013" t="str">
        <f t="shared" si="401"/>
        <v>||||</v>
      </c>
    </row>
    <row r="6014" spans="155:155" x14ac:dyDescent="0.25">
      <c r="EY6014" t="str">
        <f t="shared" si="401"/>
        <v>||||</v>
      </c>
    </row>
    <row r="6015" spans="155:155" x14ac:dyDescent="0.25">
      <c r="EY6015" t="str">
        <f t="shared" si="401"/>
        <v>||||</v>
      </c>
    </row>
    <row r="6016" spans="155:155" x14ac:dyDescent="0.25">
      <c r="EY6016" t="str">
        <f t="shared" si="401"/>
        <v>||||</v>
      </c>
    </row>
    <row r="6017" spans="155:155" x14ac:dyDescent="0.25">
      <c r="EY6017" t="str">
        <f t="shared" si="401"/>
        <v>||||</v>
      </c>
    </row>
    <row r="6018" spans="155:155" x14ac:dyDescent="0.25">
      <c r="EY6018" t="str">
        <f t="shared" si="401"/>
        <v>||||</v>
      </c>
    </row>
    <row r="6019" spans="155:155" x14ac:dyDescent="0.25">
      <c r="EY6019" t="str">
        <f t="shared" si="401"/>
        <v>||||</v>
      </c>
    </row>
    <row r="6020" spans="155:155" x14ac:dyDescent="0.25">
      <c r="EY6020" t="str">
        <f t="shared" si="401"/>
        <v>||||</v>
      </c>
    </row>
    <row r="6021" spans="155:155" x14ac:dyDescent="0.25">
      <c r="EY6021" t="str">
        <f t="shared" si="401"/>
        <v>||||</v>
      </c>
    </row>
    <row r="6022" spans="155:155" x14ac:dyDescent="0.25">
      <c r="EY6022" t="str">
        <f t="shared" si="401"/>
        <v>||||</v>
      </c>
    </row>
    <row r="6023" spans="155:155" x14ac:dyDescent="0.25">
      <c r="EY6023" t="str">
        <f t="shared" si="401"/>
        <v>||||</v>
      </c>
    </row>
    <row r="6024" spans="155:155" x14ac:dyDescent="0.25">
      <c r="EY6024" t="str">
        <f t="shared" ref="EY6024:EY6087" si="402">EZ6024&amp;"|"&amp;FA6024&amp;"|"&amp;FB6024&amp;"|"&amp;FC6024&amp;"|"&amp;FD6024</f>
        <v>||||</v>
      </c>
    </row>
    <row r="6025" spans="155:155" x14ac:dyDescent="0.25">
      <c r="EY6025" t="str">
        <f t="shared" si="402"/>
        <v>||||</v>
      </c>
    </row>
    <row r="6026" spans="155:155" x14ac:dyDescent="0.25">
      <c r="EY6026" t="str">
        <f t="shared" si="402"/>
        <v>||||</v>
      </c>
    </row>
    <row r="6027" spans="155:155" x14ac:dyDescent="0.25">
      <c r="EY6027" t="str">
        <f t="shared" si="402"/>
        <v>||||</v>
      </c>
    </row>
    <row r="6028" spans="155:155" x14ac:dyDescent="0.25">
      <c r="EY6028" t="str">
        <f t="shared" si="402"/>
        <v>||||</v>
      </c>
    </row>
    <row r="6029" spans="155:155" x14ac:dyDescent="0.25">
      <c r="EY6029" t="str">
        <f t="shared" si="402"/>
        <v>||||</v>
      </c>
    </row>
    <row r="6030" spans="155:155" x14ac:dyDescent="0.25">
      <c r="EY6030" t="str">
        <f t="shared" si="402"/>
        <v>||||</v>
      </c>
    </row>
    <row r="6031" spans="155:155" x14ac:dyDescent="0.25">
      <c r="EY6031" t="str">
        <f t="shared" si="402"/>
        <v>||||</v>
      </c>
    </row>
    <row r="6032" spans="155:155" x14ac:dyDescent="0.25">
      <c r="EY6032" t="str">
        <f t="shared" si="402"/>
        <v>||||</v>
      </c>
    </row>
    <row r="6033" spans="155:155" x14ac:dyDescent="0.25">
      <c r="EY6033" t="str">
        <f t="shared" si="402"/>
        <v>||||</v>
      </c>
    </row>
    <row r="6034" spans="155:155" x14ac:dyDescent="0.25">
      <c r="EY6034" t="str">
        <f t="shared" si="402"/>
        <v>||||</v>
      </c>
    </row>
    <row r="6035" spans="155:155" x14ac:dyDescent="0.25">
      <c r="EY6035" t="str">
        <f t="shared" si="402"/>
        <v>||||</v>
      </c>
    </row>
    <row r="6036" spans="155:155" x14ac:dyDescent="0.25">
      <c r="EY6036" t="str">
        <f t="shared" si="402"/>
        <v>||||</v>
      </c>
    </row>
    <row r="6037" spans="155:155" x14ac:dyDescent="0.25">
      <c r="EY6037" t="str">
        <f t="shared" si="402"/>
        <v>||||</v>
      </c>
    </row>
    <row r="6038" spans="155:155" x14ac:dyDescent="0.25">
      <c r="EY6038" t="str">
        <f t="shared" si="402"/>
        <v>||||</v>
      </c>
    </row>
    <row r="6039" spans="155:155" x14ac:dyDescent="0.25">
      <c r="EY6039" t="str">
        <f t="shared" si="402"/>
        <v>||||</v>
      </c>
    </row>
    <row r="6040" spans="155:155" x14ac:dyDescent="0.25">
      <c r="EY6040" t="str">
        <f t="shared" si="402"/>
        <v>||||</v>
      </c>
    </row>
    <row r="6041" spans="155:155" x14ac:dyDescent="0.25">
      <c r="EY6041" t="str">
        <f t="shared" si="402"/>
        <v>||||</v>
      </c>
    </row>
    <row r="6042" spans="155:155" x14ac:dyDescent="0.25">
      <c r="EY6042" t="str">
        <f t="shared" si="402"/>
        <v>||||</v>
      </c>
    </row>
    <row r="6043" spans="155:155" x14ac:dyDescent="0.25">
      <c r="EY6043" t="str">
        <f t="shared" si="402"/>
        <v>||||</v>
      </c>
    </row>
    <row r="6044" spans="155:155" x14ac:dyDescent="0.25">
      <c r="EY6044" t="str">
        <f t="shared" si="402"/>
        <v>||||</v>
      </c>
    </row>
    <row r="6045" spans="155:155" x14ac:dyDescent="0.25">
      <c r="EY6045" t="str">
        <f t="shared" si="402"/>
        <v>||||</v>
      </c>
    </row>
    <row r="6046" spans="155:155" x14ac:dyDescent="0.25">
      <c r="EY6046" t="str">
        <f t="shared" si="402"/>
        <v>||||</v>
      </c>
    </row>
    <row r="6047" spans="155:155" x14ac:dyDescent="0.25">
      <c r="EY6047" t="str">
        <f t="shared" si="402"/>
        <v>||||</v>
      </c>
    </row>
    <row r="6048" spans="155:155" x14ac:dyDescent="0.25">
      <c r="EY6048" t="str">
        <f t="shared" si="402"/>
        <v>||||</v>
      </c>
    </row>
    <row r="6049" spans="155:155" x14ac:dyDescent="0.25">
      <c r="EY6049" t="str">
        <f t="shared" si="402"/>
        <v>||||</v>
      </c>
    </row>
    <row r="6050" spans="155:155" x14ac:dyDescent="0.25">
      <c r="EY6050" t="str">
        <f t="shared" si="402"/>
        <v>||||</v>
      </c>
    </row>
    <row r="6051" spans="155:155" x14ac:dyDescent="0.25">
      <c r="EY6051" t="str">
        <f t="shared" si="402"/>
        <v>||||</v>
      </c>
    </row>
    <row r="6052" spans="155:155" x14ac:dyDescent="0.25">
      <c r="EY6052" t="str">
        <f t="shared" si="402"/>
        <v>||||</v>
      </c>
    </row>
    <row r="6053" spans="155:155" x14ac:dyDescent="0.25">
      <c r="EY6053" t="str">
        <f t="shared" si="402"/>
        <v>||||</v>
      </c>
    </row>
    <row r="6054" spans="155:155" x14ac:dyDescent="0.25">
      <c r="EY6054" t="str">
        <f t="shared" si="402"/>
        <v>||||</v>
      </c>
    </row>
    <row r="6055" spans="155:155" x14ac:dyDescent="0.25">
      <c r="EY6055" t="str">
        <f t="shared" si="402"/>
        <v>||||</v>
      </c>
    </row>
    <row r="6056" spans="155:155" x14ac:dyDescent="0.25">
      <c r="EY6056" t="str">
        <f t="shared" si="402"/>
        <v>||||</v>
      </c>
    </row>
    <row r="6057" spans="155:155" x14ac:dyDescent="0.25">
      <c r="EY6057" t="str">
        <f t="shared" si="402"/>
        <v>||||</v>
      </c>
    </row>
    <row r="6058" spans="155:155" x14ac:dyDescent="0.25">
      <c r="EY6058" t="str">
        <f t="shared" si="402"/>
        <v>||||</v>
      </c>
    </row>
    <row r="6059" spans="155:155" x14ac:dyDescent="0.25">
      <c r="EY6059" t="str">
        <f t="shared" si="402"/>
        <v>||||</v>
      </c>
    </row>
    <row r="6060" spans="155:155" x14ac:dyDescent="0.25">
      <c r="EY6060" t="str">
        <f t="shared" si="402"/>
        <v>||||</v>
      </c>
    </row>
    <row r="6061" spans="155:155" x14ac:dyDescent="0.25">
      <c r="EY6061" t="str">
        <f t="shared" si="402"/>
        <v>||||</v>
      </c>
    </row>
    <row r="6062" spans="155:155" x14ac:dyDescent="0.25">
      <c r="EY6062" t="str">
        <f t="shared" si="402"/>
        <v>||||</v>
      </c>
    </row>
    <row r="6063" spans="155:155" x14ac:dyDescent="0.25">
      <c r="EY6063" t="str">
        <f t="shared" si="402"/>
        <v>||||</v>
      </c>
    </row>
    <row r="6064" spans="155:155" x14ac:dyDescent="0.25">
      <c r="EY6064" t="str">
        <f t="shared" si="402"/>
        <v>||||</v>
      </c>
    </row>
    <row r="6065" spans="155:155" x14ac:dyDescent="0.25">
      <c r="EY6065" t="str">
        <f t="shared" si="402"/>
        <v>||||</v>
      </c>
    </row>
    <row r="6066" spans="155:155" x14ac:dyDescent="0.25">
      <c r="EY6066" t="str">
        <f t="shared" si="402"/>
        <v>||||</v>
      </c>
    </row>
    <row r="6067" spans="155:155" x14ac:dyDescent="0.25">
      <c r="EY6067" t="str">
        <f t="shared" si="402"/>
        <v>||||</v>
      </c>
    </row>
    <row r="6068" spans="155:155" x14ac:dyDescent="0.25">
      <c r="EY6068" t="str">
        <f t="shared" si="402"/>
        <v>||||</v>
      </c>
    </row>
    <row r="6069" spans="155:155" x14ac:dyDescent="0.25">
      <c r="EY6069" t="str">
        <f t="shared" si="402"/>
        <v>||||</v>
      </c>
    </row>
    <row r="6070" spans="155:155" x14ac:dyDescent="0.25">
      <c r="EY6070" t="str">
        <f t="shared" si="402"/>
        <v>||||</v>
      </c>
    </row>
    <row r="6071" spans="155:155" x14ac:dyDescent="0.25">
      <c r="EY6071" t="str">
        <f t="shared" si="402"/>
        <v>||||</v>
      </c>
    </row>
    <row r="6072" spans="155:155" x14ac:dyDescent="0.25">
      <c r="EY6072" t="str">
        <f t="shared" si="402"/>
        <v>||||</v>
      </c>
    </row>
    <row r="6073" spans="155:155" x14ac:dyDescent="0.25">
      <c r="EY6073" t="str">
        <f t="shared" si="402"/>
        <v>||||</v>
      </c>
    </row>
    <row r="6074" spans="155:155" x14ac:dyDescent="0.25">
      <c r="EY6074" t="str">
        <f t="shared" si="402"/>
        <v>||||</v>
      </c>
    </row>
    <row r="6075" spans="155:155" x14ac:dyDescent="0.25">
      <c r="EY6075" t="str">
        <f t="shared" si="402"/>
        <v>||||</v>
      </c>
    </row>
    <row r="6076" spans="155:155" x14ac:dyDescent="0.25">
      <c r="EY6076" t="str">
        <f t="shared" si="402"/>
        <v>||||</v>
      </c>
    </row>
    <row r="6077" spans="155:155" x14ac:dyDescent="0.25">
      <c r="EY6077" t="str">
        <f t="shared" si="402"/>
        <v>||||</v>
      </c>
    </row>
    <row r="6078" spans="155:155" x14ac:dyDescent="0.25">
      <c r="EY6078" t="str">
        <f t="shared" si="402"/>
        <v>||||</v>
      </c>
    </row>
    <row r="6079" spans="155:155" x14ac:dyDescent="0.25">
      <c r="EY6079" t="str">
        <f t="shared" si="402"/>
        <v>||||</v>
      </c>
    </row>
    <row r="6080" spans="155:155" x14ac:dyDescent="0.25">
      <c r="EY6080" t="str">
        <f t="shared" si="402"/>
        <v>||||</v>
      </c>
    </row>
    <row r="6081" spans="155:155" x14ac:dyDescent="0.25">
      <c r="EY6081" t="str">
        <f t="shared" si="402"/>
        <v>||||</v>
      </c>
    </row>
    <row r="6082" spans="155:155" x14ac:dyDescent="0.25">
      <c r="EY6082" t="str">
        <f t="shared" si="402"/>
        <v>||||</v>
      </c>
    </row>
    <row r="6083" spans="155:155" x14ac:dyDescent="0.25">
      <c r="EY6083" t="str">
        <f t="shared" si="402"/>
        <v>||||</v>
      </c>
    </row>
    <row r="6084" spans="155:155" x14ac:dyDescent="0.25">
      <c r="EY6084" t="str">
        <f t="shared" si="402"/>
        <v>||||</v>
      </c>
    </row>
    <row r="6085" spans="155:155" x14ac:dyDescent="0.25">
      <c r="EY6085" t="str">
        <f t="shared" si="402"/>
        <v>||||</v>
      </c>
    </row>
    <row r="6086" spans="155:155" x14ac:dyDescent="0.25">
      <c r="EY6086" t="str">
        <f t="shared" si="402"/>
        <v>||||</v>
      </c>
    </row>
    <row r="6087" spans="155:155" x14ac:dyDescent="0.25">
      <c r="EY6087" t="str">
        <f t="shared" si="402"/>
        <v>||||</v>
      </c>
    </row>
    <row r="6088" spans="155:155" x14ac:dyDescent="0.25">
      <c r="EY6088" t="str">
        <f t="shared" ref="EY6088:EY6151" si="403">EZ6088&amp;"|"&amp;FA6088&amp;"|"&amp;FB6088&amp;"|"&amp;FC6088&amp;"|"&amp;FD6088</f>
        <v>||||</v>
      </c>
    </row>
    <row r="6089" spans="155:155" x14ac:dyDescent="0.25">
      <c r="EY6089" t="str">
        <f t="shared" si="403"/>
        <v>||||</v>
      </c>
    </row>
    <row r="6090" spans="155:155" x14ac:dyDescent="0.25">
      <c r="EY6090" t="str">
        <f t="shared" si="403"/>
        <v>||||</v>
      </c>
    </row>
    <row r="6091" spans="155:155" x14ac:dyDescent="0.25">
      <c r="EY6091" t="str">
        <f t="shared" si="403"/>
        <v>||||</v>
      </c>
    </row>
    <row r="6092" spans="155:155" x14ac:dyDescent="0.25">
      <c r="EY6092" t="str">
        <f t="shared" si="403"/>
        <v>||||</v>
      </c>
    </row>
    <row r="6093" spans="155:155" x14ac:dyDescent="0.25">
      <c r="EY6093" t="str">
        <f t="shared" si="403"/>
        <v>||||</v>
      </c>
    </row>
    <row r="6094" spans="155:155" x14ac:dyDescent="0.25">
      <c r="EY6094" t="str">
        <f t="shared" si="403"/>
        <v>||||</v>
      </c>
    </row>
    <row r="6095" spans="155:155" x14ac:dyDescent="0.25">
      <c r="EY6095" t="str">
        <f t="shared" si="403"/>
        <v>||||</v>
      </c>
    </row>
    <row r="6096" spans="155:155" x14ac:dyDescent="0.25">
      <c r="EY6096" t="str">
        <f t="shared" si="403"/>
        <v>||||</v>
      </c>
    </row>
    <row r="6097" spans="155:155" x14ac:dyDescent="0.25">
      <c r="EY6097" t="str">
        <f t="shared" si="403"/>
        <v>||||</v>
      </c>
    </row>
    <row r="6098" spans="155:155" x14ac:dyDescent="0.25">
      <c r="EY6098" t="str">
        <f t="shared" si="403"/>
        <v>||||</v>
      </c>
    </row>
    <row r="6099" spans="155:155" x14ac:dyDescent="0.25">
      <c r="EY6099" t="str">
        <f t="shared" si="403"/>
        <v>||||</v>
      </c>
    </row>
    <row r="6100" spans="155:155" x14ac:dyDescent="0.25">
      <c r="EY6100" t="str">
        <f t="shared" si="403"/>
        <v>||||</v>
      </c>
    </row>
    <row r="6101" spans="155:155" x14ac:dyDescent="0.25">
      <c r="EY6101" t="str">
        <f t="shared" si="403"/>
        <v>||||</v>
      </c>
    </row>
    <row r="6102" spans="155:155" x14ac:dyDescent="0.25">
      <c r="EY6102" t="str">
        <f t="shared" si="403"/>
        <v>||||</v>
      </c>
    </row>
    <row r="6103" spans="155:155" x14ac:dyDescent="0.25">
      <c r="EY6103" t="str">
        <f t="shared" si="403"/>
        <v>||||</v>
      </c>
    </row>
    <row r="6104" spans="155:155" x14ac:dyDescent="0.25">
      <c r="EY6104" t="str">
        <f t="shared" si="403"/>
        <v>||||</v>
      </c>
    </row>
    <row r="6105" spans="155:155" x14ac:dyDescent="0.25">
      <c r="EY6105" t="str">
        <f t="shared" si="403"/>
        <v>||||</v>
      </c>
    </row>
    <row r="6106" spans="155:155" x14ac:dyDescent="0.25">
      <c r="EY6106" t="str">
        <f t="shared" si="403"/>
        <v>||||</v>
      </c>
    </row>
    <row r="6107" spans="155:155" x14ac:dyDescent="0.25">
      <c r="EY6107" t="str">
        <f t="shared" si="403"/>
        <v>||||</v>
      </c>
    </row>
    <row r="6108" spans="155:155" x14ac:dyDescent="0.25">
      <c r="EY6108" t="str">
        <f t="shared" si="403"/>
        <v>||||</v>
      </c>
    </row>
    <row r="6109" spans="155:155" x14ac:dyDescent="0.25">
      <c r="EY6109" t="str">
        <f t="shared" si="403"/>
        <v>||||</v>
      </c>
    </row>
    <row r="6110" spans="155:155" x14ac:dyDescent="0.25">
      <c r="EY6110" t="str">
        <f t="shared" si="403"/>
        <v>||||</v>
      </c>
    </row>
    <row r="6111" spans="155:155" x14ac:dyDescent="0.25">
      <c r="EY6111" t="str">
        <f t="shared" si="403"/>
        <v>||||</v>
      </c>
    </row>
    <row r="6112" spans="155:155" x14ac:dyDescent="0.25">
      <c r="EY6112" t="str">
        <f t="shared" si="403"/>
        <v>||||</v>
      </c>
    </row>
    <row r="6113" spans="155:155" x14ac:dyDescent="0.25">
      <c r="EY6113" t="str">
        <f t="shared" si="403"/>
        <v>||||</v>
      </c>
    </row>
    <row r="6114" spans="155:155" x14ac:dyDescent="0.25">
      <c r="EY6114" t="str">
        <f t="shared" si="403"/>
        <v>||||</v>
      </c>
    </row>
    <row r="6115" spans="155:155" x14ac:dyDescent="0.25">
      <c r="EY6115" t="str">
        <f t="shared" si="403"/>
        <v>||||</v>
      </c>
    </row>
    <row r="6116" spans="155:155" x14ac:dyDescent="0.25">
      <c r="EY6116" t="str">
        <f t="shared" si="403"/>
        <v>||||</v>
      </c>
    </row>
    <row r="6117" spans="155:155" x14ac:dyDescent="0.25">
      <c r="EY6117" t="str">
        <f t="shared" si="403"/>
        <v>||||</v>
      </c>
    </row>
    <row r="6118" spans="155:155" x14ac:dyDescent="0.25">
      <c r="EY6118" t="str">
        <f t="shared" si="403"/>
        <v>||||</v>
      </c>
    </row>
    <row r="6119" spans="155:155" x14ac:dyDescent="0.25">
      <c r="EY6119" t="str">
        <f t="shared" si="403"/>
        <v>||||</v>
      </c>
    </row>
    <row r="6120" spans="155:155" x14ac:dyDescent="0.25">
      <c r="EY6120" t="str">
        <f t="shared" si="403"/>
        <v>||||</v>
      </c>
    </row>
    <row r="6121" spans="155:155" x14ac:dyDescent="0.25">
      <c r="EY6121" t="str">
        <f t="shared" si="403"/>
        <v>||||</v>
      </c>
    </row>
    <row r="6122" spans="155:155" x14ac:dyDescent="0.25">
      <c r="EY6122" t="str">
        <f t="shared" si="403"/>
        <v>||||</v>
      </c>
    </row>
    <row r="6123" spans="155:155" x14ac:dyDescent="0.25">
      <c r="EY6123" t="str">
        <f t="shared" si="403"/>
        <v>||||</v>
      </c>
    </row>
    <row r="6124" spans="155:155" x14ac:dyDescent="0.25">
      <c r="EY6124" t="str">
        <f t="shared" si="403"/>
        <v>||||</v>
      </c>
    </row>
    <row r="6125" spans="155:155" x14ac:dyDescent="0.25">
      <c r="EY6125" t="str">
        <f t="shared" si="403"/>
        <v>||||</v>
      </c>
    </row>
    <row r="6126" spans="155:155" x14ac:dyDescent="0.25">
      <c r="EY6126" t="str">
        <f t="shared" si="403"/>
        <v>||||</v>
      </c>
    </row>
    <row r="6127" spans="155:155" x14ac:dyDescent="0.25">
      <c r="EY6127" t="str">
        <f t="shared" si="403"/>
        <v>||||</v>
      </c>
    </row>
    <row r="6128" spans="155:155" x14ac:dyDescent="0.25">
      <c r="EY6128" t="str">
        <f t="shared" si="403"/>
        <v>||||</v>
      </c>
    </row>
    <row r="6129" spans="155:155" x14ac:dyDescent="0.25">
      <c r="EY6129" t="str">
        <f t="shared" si="403"/>
        <v>||||</v>
      </c>
    </row>
    <row r="6130" spans="155:155" x14ac:dyDescent="0.25">
      <c r="EY6130" t="str">
        <f t="shared" si="403"/>
        <v>||||</v>
      </c>
    </row>
    <row r="6131" spans="155:155" x14ac:dyDescent="0.25">
      <c r="EY6131" t="str">
        <f t="shared" si="403"/>
        <v>||||</v>
      </c>
    </row>
    <row r="6132" spans="155:155" x14ac:dyDescent="0.25">
      <c r="EY6132" t="str">
        <f t="shared" si="403"/>
        <v>||||</v>
      </c>
    </row>
    <row r="6133" spans="155:155" x14ac:dyDescent="0.25">
      <c r="EY6133" t="str">
        <f t="shared" si="403"/>
        <v>||||</v>
      </c>
    </row>
    <row r="6134" spans="155:155" x14ac:dyDescent="0.25">
      <c r="EY6134" t="str">
        <f t="shared" si="403"/>
        <v>||||</v>
      </c>
    </row>
    <row r="6135" spans="155:155" x14ac:dyDescent="0.25">
      <c r="EY6135" t="str">
        <f t="shared" si="403"/>
        <v>||||</v>
      </c>
    </row>
    <row r="6136" spans="155:155" x14ac:dyDescent="0.25">
      <c r="EY6136" t="str">
        <f t="shared" si="403"/>
        <v>||||</v>
      </c>
    </row>
    <row r="6137" spans="155:155" x14ac:dyDescent="0.25">
      <c r="EY6137" t="str">
        <f t="shared" si="403"/>
        <v>||||</v>
      </c>
    </row>
    <row r="6138" spans="155:155" x14ac:dyDescent="0.25">
      <c r="EY6138" t="str">
        <f t="shared" si="403"/>
        <v>||||</v>
      </c>
    </row>
    <row r="6139" spans="155:155" x14ac:dyDescent="0.25">
      <c r="EY6139" t="str">
        <f t="shared" si="403"/>
        <v>||||</v>
      </c>
    </row>
    <row r="6140" spans="155:155" x14ac:dyDescent="0.25">
      <c r="EY6140" t="str">
        <f t="shared" si="403"/>
        <v>||||</v>
      </c>
    </row>
    <row r="6141" spans="155:155" x14ac:dyDescent="0.25">
      <c r="EY6141" t="str">
        <f t="shared" si="403"/>
        <v>||||</v>
      </c>
    </row>
    <row r="6142" spans="155:155" x14ac:dyDescent="0.25">
      <c r="EY6142" t="str">
        <f t="shared" si="403"/>
        <v>||||</v>
      </c>
    </row>
    <row r="6143" spans="155:155" x14ac:dyDescent="0.25">
      <c r="EY6143" t="str">
        <f t="shared" si="403"/>
        <v>||||</v>
      </c>
    </row>
    <row r="6144" spans="155:155" x14ac:dyDescent="0.25">
      <c r="EY6144" t="str">
        <f t="shared" si="403"/>
        <v>||||</v>
      </c>
    </row>
    <row r="6145" spans="155:155" x14ac:dyDescent="0.25">
      <c r="EY6145" t="str">
        <f t="shared" si="403"/>
        <v>||||</v>
      </c>
    </row>
    <row r="6146" spans="155:155" x14ac:dyDescent="0.25">
      <c r="EY6146" t="str">
        <f t="shared" si="403"/>
        <v>||||</v>
      </c>
    </row>
    <row r="6147" spans="155:155" x14ac:dyDescent="0.25">
      <c r="EY6147" t="str">
        <f t="shared" si="403"/>
        <v>||||</v>
      </c>
    </row>
    <row r="6148" spans="155:155" x14ac:dyDescent="0.25">
      <c r="EY6148" t="str">
        <f t="shared" si="403"/>
        <v>||||</v>
      </c>
    </row>
    <row r="6149" spans="155:155" x14ac:dyDescent="0.25">
      <c r="EY6149" t="str">
        <f t="shared" si="403"/>
        <v>||||</v>
      </c>
    </row>
    <row r="6150" spans="155:155" x14ac:dyDescent="0.25">
      <c r="EY6150" t="str">
        <f t="shared" si="403"/>
        <v>||||</v>
      </c>
    </row>
    <row r="6151" spans="155:155" x14ac:dyDescent="0.25">
      <c r="EY6151" t="str">
        <f t="shared" si="403"/>
        <v>||||</v>
      </c>
    </row>
    <row r="6152" spans="155:155" x14ac:dyDescent="0.25">
      <c r="EY6152" t="str">
        <f t="shared" ref="EY6152:EY6215" si="404">EZ6152&amp;"|"&amp;FA6152&amp;"|"&amp;FB6152&amp;"|"&amp;FC6152&amp;"|"&amp;FD6152</f>
        <v>||||</v>
      </c>
    </row>
    <row r="6153" spans="155:155" x14ac:dyDescent="0.25">
      <c r="EY6153" t="str">
        <f t="shared" si="404"/>
        <v>||||</v>
      </c>
    </row>
    <row r="6154" spans="155:155" x14ac:dyDescent="0.25">
      <c r="EY6154" t="str">
        <f t="shared" si="404"/>
        <v>||||</v>
      </c>
    </row>
    <row r="6155" spans="155:155" x14ac:dyDescent="0.25">
      <c r="EY6155" t="str">
        <f t="shared" si="404"/>
        <v>||||</v>
      </c>
    </row>
    <row r="6156" spans="155:155" x14ac:dyDescent="0.25">
      <c r="EY6156" t="str">
        <f t="shared" si="404"/>
        <v>||||</v>
      </c>
    </row>
    <row r="6157" spans="155:155" x14ac:dyDescent="0.25">
      <c r="EY6157" t="str">
        <f t="shared" si="404"/>
        <v>||||</v>
      </c>
    </row>
    <row r="6158" spans="155:155" x14ac:dyDescent="0.25">
      <c r="EY6158" t="str">
        <f t="shared" si="404"/>
        <v>||||</v>
      </c>
    </row>
    <row r="6159" spans="155:155" x14ac:dyDescent="0.25">
      <c r="EY6159" t="str">
        <f t="shared" si="404"/>
        <v>||||</v>
      </c>
    </row>
    <row r="6160" spans="155:155" x14ac:dyDescent="0.25">
      <c r="EY6160" t="str">
        <f t="shared" si="404"/>
        <v>||||</v>
      </c>
    </row>
    <row r="6161" spans="155:155" x14ac:dyDescent="0.25">
      <c r="EY6161" t="str">
        <f t="shared" si="404"/>
        <v>||||</v>
      </c>
    </row>
    <row r="6162" spans="155:155" x14ac:dyDescent="0.25">
      <c r="EY6162" t="str">
        <f t="shared" si="404"/>
        <v>||||</v>
      </c>
    </row>
    <row r="6163" spans="155:155" x14ac:dyDescent="0.25">
      <c r="EY6163" t="str">
        <f t="shared" si="404"/>
        <v>||||</v>
      </c>
    </row>
    <row r="6164" spans="155:155" x14ac:dyDescent="0.25">
      <c r="EY6164" t="str">
        <f t="shared" si="404"/>
        <v>||||</v>
      </c>
    </row>
    <row r="6165" spans="155:155" x14ac:dyDescent="0.25">
      <c r="EY6165" t="str">
        <f t="shared" si="404"/>
        <v>||||</v>
      </c>
    </row>
    <row r="6166" spans="155:155" x14ac:dyDescent="0.25">
      <c r="EY6166" t="str">
        <f t="shared" si="404"/>
        <v>||||</v>
      </c>
    </row>
    <row r="6167" spans="155:155" x14ac:dyDescent="0.25">
      <c r="EY6167" t="str">
        <f t="shared" si="404"/>
        <v>||||</v>
      </c>
    </row>
    <row r="6168" spans="155:155" x14ac:dyDescent="0.25">
      <c r="EY6168" t="str">
        <f t="shared" si="404"/>
        <v>||||</v>
      </c>
    </row>
    <row r="6169" spans="155:155" x14ac:dyDescent="0.25">
      <c r="EY6169" t="str">
        <f t="shared" si="404"/>
        <v>||||</v>
      </c>
    </row>
    <row r="6170" spans="155:155" x14ac:dyDescent="0.25">
      <c r="EY6170" t="str">
        <f t="shared" si="404"/>
        <v>||||</v>
      </c>
    </row>
    <row r="6171" spans="155:155" x14ac:dyDescent="0.25">
      <c r="EY6171" t="str">
        <f t="shared" si="404"/>
        <v>||||</v>
      </c>
    </row>
    <row r="6172" spans="155:155" x14ac:dyDescent="0.25">
      <c r="EY6172" t="str">
        <f t="shared" si="404"/>
        <v>||||</v>
      </c>
    </row>
    <row r="6173" spans="155:155" x14ac:dyDescent="0.25">
      <c r="EY6173" t="str">
        <f t="shared" si="404"/>
        <v>||||</v>
      </c>
    </row>
    <row r="6174" spans="155:155" x14ac:dyDescent="0.25">
      <c r="EY6174" t="str">
        <f t="shared" si="404"/>
        <v>||||</v>
      </c>
    </row>
    <row r="6175" spans="155:155" x14ac:dyDescent="0.25">
      <c r="EY6175" t="str">
        <f t="shared" si="404"/>
        <v>||||</v>
      </c>
    </row>
    <row r="6176" spans="155:155" x14ac:dyDescent="0.25">
      <c r="EY6176" t="str">
        <f t="shared" si="404"/>
        <v>||||</v>
      </c>
    </row>
    <row r="6177" spans="155:155" x14ac:dyDescent="0.25">
      <c r="EY6177" t="str">
        <f t="shared" si="404"/>
        <v>||||</v>
      </c>
    </row>
    <row r="6178" spans="155:155" x14ac:dyDescent="0.25">
      <c r="EY6178" t="str">
        <f t="shared" si="404"/>
        <v>||||</v>
      </c>
    </row>
    <row r="6179" spans="155:155" x14ac:dyDescent="0.25">
      <c r="EY6179" t="str">
        <f t="shared" si="404"/>
        <v>||||</v>
      </c>
    </row>
    <row r="6180" spans="155:155" x14ac:dyDescent="0.25">
      <c r="EY6180" t="str">
        <f t="shared" si="404"/>
        <v>||||</v>
      </c>
    </row>
    <row r="6181" spans="155:155" x14ac:dyDescent="0.25">
      <c r="EY6181" t="str">
        <f t="shared" si="404"/>
        <v>||||</v>
      </c>
    </row>
    <row r="6182" spans="155:155" x14ac:dyDescent="0.25">
      <c r="EY6182" t="str">
        <f t="shared" si="404"/>
        <v>||||</v>
      </c>
    </row>
    <row r="6183" spans="155:155" x14ac:dyDescent="0.25">
      <c r="EY6183" t="str">
        <f t="shared" si="404"/>
        <v>||||</v>
      </c>
    </row>
    <row r="6184" spans="155:155" x14ac:dyDescent="0.25">
      <c r="EY6184" t="str">
        <f t="shared" si="404"/>
        <v>||||</v>
      </c>
    </row>
    <row r="6185" spans="155:155" x14ac:dyDescent="0.25">
      <c r="EY6185" t="str">
        <f t="shared" si="404"/>
        <v>||||</v>
      </c>
    </row>
    <row r="6186" spans="155:155" x14ac:dyDescent="0.25">
      <c r="EY6186" t="str">
        <f t="shared" si="404"/>
        <v>||||</v>
      </c>
    </row>
    <row r="6187" spans="155:155" x14ac:dyDescent="0.25">
      <c r="EY6187" t="str">
        <f t="shared" si="404"/>
        <v>||||</v>
      </c>
    </row>
    <row r="6188" spans="155:155" x14ac:dyDescent="0.25">
      <c r="EY6188" t="str">
        <f t="shared" si="404"/>
        <v>||||</v>
      </c>
    </row>
    <row r="6189" spans="155:155" x14ac:dyDescent="0.25">
      <c r="EY6189" t="str">
        <f t="shared" si="404"/>
        <v>||||</v>
      </c>
    </row>
    <row r="6190" spans="155:155" x14ac:dyDescent="0.25">
      <c r="EY6190" t="str">
        <f t="shared" si="404"/>
        <v>||||</v>
      </c>
    </row>
    <row r="6191" spans="155:155" x14ac:dyDescent="0.25">
      <c r="EY6191" t="str">
        <f t="shared" si="404"/>
        <v>||||</v>
      </c>
    </row>
    <row r="6192" spans="155:155" x14ac:dyDescent="0.25">
      <c r="EY6192" t="str">
        <f t="shared" si="404"/>
        <v>||||</v>
      </c>
    </row>
    <row r="6193" spans="155:155" x14ac:dyDescent="0.25">
      <c r="EY6193" t="str">
        <f t="shared" si="404"/>
        <v>||||</v>
      </c>
    </row>
    <row r="6194" spans="155:155" x14ac:dyDescent="0.25">
      <c r="EY6194" t="str">
        <f t="shared" si="404"/>
        <v>||||</v>
      </c>
    </row>
    <row r="6195" spans="155:155" x14ac:dyDescent="0.25">
      <c r="EY6195" t="str">
        <f t="shared" si="404"/>
        <v>||||</v>
      </c>
    </row>
    <row r="6196" spans="155:155" x14ac:dyDescent="0.25">
      <c r="EY6196" t="str">
        <f t="shared" si="404"/>
        <v>||||</v>
      </c>
    </row>
    <row r="6197" spans="155:155" x14ac:dyDescent="0.25">
      <c r="EY6197" t="str">
        <f t="shared" si="404"/>
        <v>||||</v>
      </c>
    </row>
    <row r="6198" spans="155:155" x14ac:dyDescent="0.25">
      <c r="EY6198" t="str">
        <f t="shared" si="404"/>
        <v>||||</v>
      </c>
    </row>
    <row r="6199" spans="155:155" x14ac:dyDescent="0.25">
      <c r="EY6199" t="str">
        <f t="shared" si="404"/>
        <v>||||</v>
      </c>
    </row>
    <row r="6200" spans="155:155" x14ac:dyDescent="0.25">
      <c r="EY6200" t="str">
        <f t="shared" si="404"/>
        <v>||||</v>
      </c>
    </row>
    <row r="6201" spans="155:155" x14ac:dyDescent="0.25">
      <c r="EY6201" t="str">
        <f t="shared" si="404"/>
        <v>||||</v>
      </c>
    </row>
    <row r="6202" spans="155:155" x14ac:dyDescent="0.25">
      <c r="EY6202" t="str">
        <f t="shared" si="404"/>
        <v>||||</v>
      </c>
    </row>
    <row r="6203" spans="155:155" x14ac:dyDescent="0.25">
      <c r="EY6203" t="str">
        <f t="shared" si="404"/>
        <v>||||</v>
      </c>
    </row>
    <row r="6204" spans="155:155" x14ac:dyDescent="0.25">
      <c r="EY6204" t="str">
        <f t="shared" si="404"/>
        <v>||||</v>
      </c>
    </row>
    <row r="6205" spans="155:155" x14ac:dyDescent="0.25">
      <c r="EY6205" t="str">
        <f t="shared" si="404"/>
        <v>||||</v>
      </c>
    </row>
    <row r="6206" spans="155:155" x14ac:dyDescent="0.25">
      <c r="EY6206" t="str">
        <f t="shared" si="404"/>
        <v>||||</v>
      </c>
    </row>
    <row r="6207" spans="155:155" x14ac:dyDescent="0.25">
      <c r="EY6207" t="str">
        <f t="shared" si="404"/>
        <v>||||</v>
      </c>
    </row>
    <row r="6208" spans="155:155" x14ac:dyDescent="0.25">
      <c r="EY6208" t="str">
        <f t="shared" si="404"/>
        <v>||||</v>
      </c>
    </row>
    <row r="6209" spans="155:155" x14ac:dyDescent="0.25">
      <c r="EY6209" t="str">
        <f t="shared" si="404"/>
        <v>||||</v>
      </c>
    </row>
    <row r="6210" spans="155:155" x14ac:dyDescent="0.25">
      <c r="EY6210" t="str">
        <f t="shared" si="404"/>
        <v>||||</v>
      </c>
    </row>
    <row r="6211" spans="155:155" x14ac:dyDescent="0.25">
      <c r="EY6211" t="str">
        <f t="shared" si="404"/>
        <v>||||</v>
      </c>
    </row>
    <row r="6212" spans="155:155" x14ac:dyDescent="0.25">
      <c r="EY6212" t="str">
        <f t="shared" si="404"/>
        <v>||||</v>
      </c>
    </row>
    <row r="6213" spans="155:155" x14ac:dyDescent="0.25">
      <c r="EY6213" t="str">
        <f t="shared" si="404"/>
        <v>||||</v>
      </c>
    </row>
    <row r="6214" spans="155:155" x14ac:dyDescent="0.25">
      <c r="EY6214" t="str">
        <f t="shared" si="404"/>
        <v>||||</v>
      </c>
    </row>
    <row r="6215" spans="155:155" x14ac:dyDescent="0.25">
      <c r="EY6215" t="str">
        <f t="shared" si="404"/>
        <v>||||</v>
      </c>
    </row>
    <row r="6216" spans="155:155" x14ac:dyDescent="0.25">
      <c r="EY6216" t="str">
        <f t="shared" ref="EY6216:EY6279" si="405">EZ6216&amp;"|"&amp;FA6216&amp;"|"&amp;FB6216&amp;"|"&amp;FC6216&amp;"|"&amp;FD6216</f>
        <v>||||</v>
      </c>
    </row>
    <row r="6217" spans="155:155" x14ac:dyDescent="0.25">
      <c r="EY6217" t="str">
        <f t="shared" si="405"/>
        <v>||||</v>
      </c>
    </row>
    <row r="6218" spans="155:155" x14ac:dyDescent="0.25">
      <c r="EY6218" t="str">
        <f t="shared" si="405"/>
        <v>||||</v>
      </c>
    </row>
    <row r="6219" spans="155:155" x14ac:dyDescent="0.25">
      <c r="EY6219" t="str">
        <f t="shared" si="405"/>
        <v>||||</v>
      </c>
    </row>
    <row r="6220" spans="155:155" x14ac:dyDescent="0.25">
      <c r="EY6220" t="str">
        <f t="shared" si="405"/>
        <v>||||</v>
      </c>
    </row>
    <row r="6221" spans="155:155" x14ac:dyDescent="0.25">
      <c r="EY6221" t="str">
        <f t="shared" si="405"/>
        <v>||||</v>
      </c>
    </row>
    <row r="6222" spans="155:155" x14ac:dyDescent="0.25">
      <c r="EY6222" t="str">
        <f t="shared" si="405"/>
        <v>||||</v>
      </c>
    </row>
    <row r="6223" spans="155:155" x14ac:dyDescent="0.25">
      <c r="EY6223" t="str">
        <f t="shared" si="405"/>
        <v>||||</v>
      </c>
    </row>
    <row r="6224" spans="155:155" x14ac:dyDescent="0.25">
      <c r="EY6224" t="str">
        <f t="shared" si="405"/>
        <v>||||</v>
      </c>
    </row>
    <row r="6225" spans="155:155" x14ac:dyDescent="0.25">
      <c r="EY6225" t="str">
        <f t="shared" si="405"/>
        <v>||||</v>
      </c>
    </row>
    <row r="6226" spans="155:155" x14ac:dyDescent="0.25">
      <c r="EY6226" t="str">
        <f t="shared" si="405"/>
        <v>||||</v>
      </c>
    </row>
    <row r="6227" spans="155:155" x14ac:dyDescent="0.25">
      <c r="EY6227" t="str">
        <f t="shared" si="405"/>
        <v>||||</v>
      </c>
    </row>
    <row r="6228" spans="155:155" x14ac:dyDescent="0.25">
      <c r="EY6228" t="str">
        <f t="shared" si="405"/>
        <v>||||</v>
      </c>
    </row>
    <row r="6229" spans="155:155" x14ac:dyDescent="0.25">
      <c r="EY6229" t="str">
        <f t="shared" si="405"/>
        <v>||||</v>
      </c>
    </row>
    <row r="6230" spans="155:155" x14ac:dyDescent="0.25">
      <c r="EY6230" t="str">
        <f t="shared" si="405"/>
        <v>||||</v>
      </c>
    </row>
    <row r="6231" spans="155:155" x14ac:dyDescent="0.25">
      <c r="EY6231" t="str">
        <f t="shared" si="405"/>
        <v>||||</v>
      </c>
    </row>
    <row r="6232" spans="155:155" x14ac:dyDescent="0.25">
      <c r="EY6232" t="str">
        <f t="shared" si="405"/>
        <v>||||</v>
      </c>
    </row>
    <row r="6233" spans="155:155" x14ac:dyDescent="0.25">
      <c r="EY6233" t="str">
        <f t="shared" si="405"/>
        <v>||||</v>
      </c>
    </row>
    <row r="6234" spans="155:155" x14ac:dyDescent="0.25">
      <c r="EY6234" t="str">
        <f t="shared" si="405"/>
        <v>||||</v>
      </c>
    </row>
    <row r="6235" spans="155:155" x14ac:dyDescent="0.25">
      <c r="EY6235" t="str">
        <f t="shared" si="405"/>
        <v>||||</v>
      </c>
    </row>
    <row r="6236" spans="155:155" x14ac:dyDescent="0.25">
      <c r="EY6236" t="str">
        <f t="shared" si="405"/>
        <v>||||</v>
      </c>
    </row>
    <row r="6237" spans="155:155" x14ac:dyDescent="0.25">
      <c r="EY6237" t="str">
        <f t="shared" si="405"/>
        <v>||||</v>
      </c>
    </row>
    <row r="6238" spans="155:155" x14ac:dyDescent="0.25">
      <c r="EY6238" t="str">
        <f t="shared" si="405"/>
        <v>||||</v>
      </c>
    </row>
    <row r="6239" spans="155:155" x14ac:dyDescent="0.25">
      <c r="EY6239" t="str">
        <f t="shared" si="405"/>
        <v>||||</v>
      </c>
    </row>
    <row r="6240" spans="155:155" x14ac:dyDescent="0.25">
      <c r="EY6240" t="str">
        <f t="shared" si="405"/>
        <v>||||</v>
      </c>
    </row>
    <row r="6241" spans="155:155" x14ac:dyDescent="0.25">
      <c r="EY6241" t="str">
        <f t="shared" si="405"/>
        <v>||||</v>
      </c>
    </row>
    <row r="6242" spans="155:155" x14ac:dyDescent="0.25">
      <c r="EY6242" t="str">
        <f t="shared" si="405"/>
        <v>||||</v>
      </c>
    </row>
    <row r="6243" spans="155:155" x14ac:dyDescent="0.25">
      <c r="EY6243" t="str">
        <f t="shared" si="405"/>
        <v>||||</v>
      </c>
    </row>
    <row r="6244" spans="155:155" x14ac:dyDescent="0.25">
      <c r="EY6244" t="str">
        <f t="shared" si="405"/>
        <v>||||</v>
      </c>
    </row>
    <row r="6245" spans="155:155" x14ac:dyDescent="0.25">
      <c r="EY6245" t="str">
        <f t="shared" si="405"/>
        <v>||||</v>
      </c>
    </row>
    <row r="6246" spans="155:155" x14ac:dyDescent="0.25">
      <c r="EY6246" t="str">
        <f t="shared" si="405"/>
        <v>||||</v>
      </c>
    </row>
    <row r="6247" spans="155:155" x14ac:dyDescent="0.25">
      <c r="EY6247" t="str">
        <f t="shared" si="405"/>
        <v>||||</v>
      </c>
    </row>
    <row r="6248" spans="155:155" x14ac:dyDescent="0.25">
      <c r="EY6248" t="str">
        <f t="shared" si="405"/>
        <v>||||</v>
      </c>
    </row>
    <row r="6249" spans="155:155" x14ac:dyDescent="0.25">
      <c r="EY6249" t="str">
        <f t="shared" si="405"/>
        <v>||||</v>
      </c>
    </row>
    <row r="6250" spans="155:155" x14ac:dyDescent="0.25">
      <c r="EY6250" t="str">
        <f t="shared" si="405"/>
        <v>||||</v>
      </c>
    </row>
    <row r="6251" spans="155:155" x14ac:dyDescent="0.25">
      <c r="EY6251" t="str">
        <f t="shared" si="405"/>
        <v>||||</v>
      </c>
    </row>
    <row r="6252" spans="155:155" x14ac:dyDescent="0.25">
      <c r="EY6252" t="str">
        <f t="shared" si="405"/>
        <v>||||</v>
      </c>
    </row>
    <row r="6253" spans="155:155" x14ac:dyDescent="0.25">
      <c r="EY6253" t="str">
        <f t="shared" si="405"/>
        <v>||||</v>
      </c>
    </row>
    <row r="6254" spans="155:155" x14ac:dyDescent="0.25">
      <c r="EY6254" t="str">
        <f t="shared" si="405"/>
        <v>||||</v>
      </c>
    </row>
    <row r="6255" spans="155:155" x14ac:dyDescent="0.25">
      <c r="EY6255" t="str">
        <f t="shared" si="405"/>
        <v>||||</v>
      </c>
    </row>
    <row r="6256" spans="155:155" x14ac:dyDescent="0.25">
      <c r="EY6256" t="str">
        <f t="shared" si="405"/>
        <v>||||</v>
      </c>
    </row>
    <row r="6257" spans="155:155" x14ac:dyDescent="0.25">
      <c r="EY6257" t="str">
        <f t="shared" si="405"/>
        <v>||||</v>
      </c>
    </row>
    <row r="6258" spans="155:155" x14ac:dyDescent="0.25">
      <c r="EY6258" t="str">
        <f t="shared" si="405"/>
        <v>||||</v>
      </c>
    </row>
    <row r="6259" spans="155:155" x14ac:dyDescent="0.25">
      <c r="EY6259" t="str">
        <f t="shared" si="405"/>
        <v>||||</v>
      </c>
    </row>
    <row r="6260" spans="155:155" x14ac:dyDescent="0.25">
      <c r="EY6260" t="str">
        <f t="shared" si="405"/>
        <v>||||</v>
      </c>
    </row>
    <row r="6261" spans="155:155" x14ac:dyDescent="0.25">
      <c r="EY6261" t="str">
        <f t="shared" si="405"/>
        <v>||||</v>
      </c>
    </row>
    <row r="6262" spans="155:155" x14ac:dyDescent="0.25">
      <c r="EY6262" t="str">
        <f t="shared" si="405"/>
        <v>||||</v>
      </c>
    </row>
    <row r="6263" spans="155:155" x14ac:dyDescent="0.25">
      <c r="EY6263" t="str">
        <f t="shared" si="405"/>
        <v>||||</v>
      </c>
    </row>
    <row r="6264" spans="155:155" x14ac:dyDescent="0.25">
      <c r="EY6264" t="str">
        <f t="shared" si="405"/>
        <v>||||</v>
      </c>
    </row>
    <row r="6265" spans="155:155" x14ac:dyDescent="0.25">
      <c r="EY6265" t="str">
        <f t="shared" si="405"/>
        <v>||||</v>
      </c>
    </row>
    <row r="6266" spans="155:155" x14ac:dyDescent="0.25">
      <c r="EY6266" t="str">
        <f t="shared" si="405"/>
        <v>||||</v>
      </c>
    </row>
    <row r="6267" spans="155:155" x14ac:dyDescent="0.25">
      <c r="EY6267" t="str">
        <f t="shared" si="405"/>
        <v>||||</v>
      </c>
    </row>
    <row r="6268" spans="155:155" x14ac:dyDescent="0.25">
      <c r="EY6268" t="str">
        <f t="shared" si="405"/>
        <v>||||</v>
      </c>
    </row>
    <row r="6269" spans="155:155" x14ac:dyDescent="0.25">
      <c r="EY6269" t="str">
        <f t="shared" si="405"/>
        <v>||||</v>
      </c>
    </row>
    <row r="6270" spans="155:155" x14ac:dyDescent="0.25">
      <c r="EY6270" t="str">
        <f t="shared" si="405"/>
        <v>||||</v>
      </c>
    </row>
    <row r="6271" spans="155:155" x14ac:dyDescent="0.25">
      <c r="EY6271" t="str">
        <f t="shared" si="405"/>
        <v>||||</v>
      </c>
    </row>
    <row r="6272" spans="155:155" x14ac:dyDescent="0.25">
      <c r="EY6272" t="str">
        <f t="shared" si="405"/>
        <v>||||</v>
      </c>
    </row>
    <row r="6273" spans="155:155" x14ac:dyDescent="0.25">
      <c r="EY6273" t="str">
        <f t="shared" si="405"/>
        <v>||||</v>
      </c>
    </row>
    <row r="6274" spans="155:155" x14ac:dyDescent="0.25">
      <c r="EY6274" t="str">
        <f t="shared" si="405"/>
        <v>||||</v>
      </c>
    </row>
    <row r="6275" spans="155:155" x14ac:dyDescent="0.25">
      <c r="EY6275" t="str">
        <f t="shared" si="405"/>
        <v>||||</v>
      </c>
    </row>
    <row r="6276" spans="155:155" x14ac:dyDescent="0.25">
      <c r="EY6276" t="str">
        <f t="shared" si="405"/>
        <v>||||</v>
      </c>
    </row>
    <row r="6277" spans="155:155" x14ac:dyDescent="0.25">
      <c r="EY6277" t="str">
        <f t="shared" si="405"/>
        <v>||||</v>
      </c>
    </row>
    <row r="6278" spans="155:155" x14ac:dyDescent="0.25">
      <c r="EY6278" t="str">
        <f t="shared" si="405"/>
        <v>||||</v>
      </c>
    </row>
    <row r="6279" spans="155:155" x14ac:dyDescent="0.25">
      <c r="EY6279" t="str">
        <f t="shared" si="405"/>
        <v>||||</v>
      </c>
    </row>
    <row r="6280" spans="155:155" x14ac:dyDescent="0.25">
      <c r="EY6280" t="str">
        <f t="shared" ref="EY6280:EY6343" si="406">EZ6280&amp;"|"&amp;FA6280&amp;"|"&amp;FB6280&amp;"|"&amp;FC6280&amp;"|"&amp;FD6280</f>
        <v>||||</v>
      </c>
    </row>
    <row r="6281" spans="155:155" x14ac:dyDescent="0.25">
      <c r="EY6281" t="str">
        <f t="shared" si="406"/>
        <v>||||</v>
      </c>
    </row>
    <row r="6282" spans="155:155" x14ac:dyDescent="0.25">
      <c r="EY6282" t="str">
        <f t="shared" si="406"/>
        <v>||||</v>
      </c>
    </row>
    <row r="6283" spans="155:155" x14ac:dyDescent="0.25">
      <c r="EY6283" t="str">
        <f t="shared" si="406"/>
        <v>||||</v>
      </c>
    </row>
    <row r="6284" spans="155:155" x14ac:dyDescent="0.25">
      <c r="EY6284" t="str">
        <f t="shared" si="406"/>
        <v>||||</v>
      </c>
    </row>
    <row r="6285" spans="155:155" x14ac:dyDescent="0.25">
      <c r="EY6285" t="str">
        <f t="shared" si="406"/>
        <v>||||</v>
      </c>
    </row>
    <row r="6286" spans="155:155" x14ac:dyDescent="0.25">
      <c r="EY6286" t="str">
        <f t="shared" si="406"/>
        <v>||||</v>
      </c>
    </row>
    <row r="6287" spans="155:155" x14ac:dyDescent="0.25">
      <c r="EY6287" t="str">
        <f t="shared" si="406"/>
        <v>||||</v>
      </c>
    </row>
    <row r="6288" spans="155:155" x14ac:dyDescent="0.25">
      <c r="EY6288" t="str">
        <f t="shared" si="406"/>
        <v>||||</v>
      </c>
    </row>
    <row r="6289" spans="155:155" x14ac:dyDescent="0.25">
      <c r="EY6289" t="str">
        <f t="shared" si="406"/>
        <v>||||</v>
      </c>
    </row>
    <row r="6290" spans="155:155" x14ac:dyDescent="0.25">
      <c r="EY6290" t="str">
        <f t="shared" si="406"/>
        <v>||||</v>
      </c>
    </row>
    <row r="6291" spans="155:155" x14ac:dyDescent="0.25">
      <c r="EY6291" t="str">
        <f t="shared" si="406"/>
        <v>||||</v>
      </c>
    </row>
    <row r="6292" spans="155:155" x14ac:dyDescent="0.25">
      <c r="EY6292" t="str">
        <f t="shared" si="406"/>
        <v>||||</v>
      </c>
    </row>
    <row r="6293" spans="155:155" x14ac:dyDescent="0.25">
      <c r="EY6293" t="str">
        <f t="shared" si="406"/>
        <v>||||</v>
      </c>
    </row>
    <row r="6294" spans="155:155" x14ac:dyDescent="0.25">
      <c r="EY6294" t="str">
        <f t="shared" si="406"/>
        <v>||||</v>
      </c>
    </row>
    <row r="6295" spans="155:155" x14ac:dyDescent="0.25">
      <c r="EY6295" t="str">
        <f t="shared" si="406"/>
        <v>||||</v>
      </c>
    </row>
    <row r="6296" spans="155:155" x14ac:dyDescent="0.25">
      <c r="EY6296" t="str">
        <f t="shared" si="406"/>
        <v>||||</v>
      </c>
    </row>
    <row r="6297" spans="155:155" x14ac:dyDescent="0.25">
      <c r="EY6297" t="str">
        <f t="shared" si="406"/>
        <v>||||</v>
      </c>
    </row>
    <row r="6298" spans="155:155" x14ac:dyDescent="0.25">
      <c r="EY6298" t="str">
        <f t="shared" si="406"/>
        <v>||||</v>
      </c>
    </row>
    <row r="6299" spans="155:155" x14ac:dyDescent="0.25">
      <c r="EY6299" t="str">
        <f t="shared" si="406"/>
        <v>||||</v>
      </c>
    </row>
    <row r="6300" spans="155:155" x14ac:dyDescent="0.25">
      <c r="EY6300" t="str">
        <f t="shared" si="406"/>
        <v>||||</v>
      </c>
    </row>
    <row r="6301" spans="155:155" x14ac:dyDescent="0.25">
      <c r="EY6301" t="str">
        <f t="shared" si="406"/>
        <v>||||</v>
      </c>
    </row>
    <row r="6302" spans="155:155" x14ac:dyDescent="0.25">
      <c r="EY6302" t="str">
        <f t="shared" si="406"/>
        <v>||||</v>
      </c>
    </row>
    <row r="6303" spans="155:155" x14ac:dyDescent="0.25">
      <c r="EY6303" t="str">
        <f t="shared" si="406"/>
        <v>||||</v>
      </c>
    </row>
    <row r="6304" spans="155:155" x14ac:dyDescent="0.25">
      <c r="EY6304" t="str">
        <f t="shared" si="406"/>
        <v>||||</v>
      </c>
    </row>
    <row r="6305" spans="155:155" x14ac:dyDescent="0.25">
      <c r="EY6305" t="str">
        <f t="shared" si="406"/>
        <v>||||</v>
      </c>
    </row>
    <row r="6306" spans="155:155" x14ac:dyDescent="0.25">
      <c r="EY6306" t="str">
        <f t="shared" si="406"/>
        <v>||||</v>
      </c>
    </row>
    <row r="6307" spans="155:155" x14ac:dyDescent="0.25">
      <c r="EY6307" t="str">
        <f t="shared" si="406"/>
        <v>||||</v>
      </c>
    </row>
    <row r="6308" spans="155:155" x14ac:dyDescent="0.25">
      <c r="EY6308" t="str">
        <f t="shared" si="406"/>
        <v>||||</v>
      </c>
    </row>
    <row r="6309" spans="155:155" x14ac:dyDescent="0.25">
      <c r="EY6309" t="str">
        <f t="shared" si="406"/>
        <v>||||</v>
      </c>
    </row>
    <row r="6310" spans="155:155" x14ac:dyDescent="0.25">
      <c r="EY6310" t="str">
        <f t="shared" si="406"/>
        <v>||||</v>
      </c>
    </row>
    <row r="6311" spans="155:155" x14ac:dyDescent="0.25">
      <c r="EY6311" t="str">
        <f t="shared" si="406"/>
        <v>||||</v>
      </c>
    </row>
    <row r="6312" spans="155:155" x14ac:dyDescent="0.25">
      <c r="EY6312" t="str">
        <f t="shared" si="406"/>
        <v>||||</v>
      </c>
    </row>
    <row r="6313" spans="155:155" x14ac:dyDescent="0.25">
      <c r="EY6313" t="str">
        <f t="shared" si="406"/>
        <v>||||</v>
      </c>
    </row>
    <row r="6314" spans="155:155" x14ac:dyDescent="0.25">
      <c r="EY6314" t="str">
        <f t="shared" si="406"/>
        <v>||||</v>
      </c>
    </row>
    <row r="6315" spans="155:155" x14ac:dyDescent="0.25">
      <c r="EY6315" t="str">
        <f t="shared" si="406"/>
        <v>||||</v>
      </c>
    </row>
    <row r="6316" spans="155:155" x14ac:dyDescent="0.25">
      <c r="EY6316" t="str">
        <f t="shared" si="406"/>
        <v>||||</v>
      </c>
    </row>
    <row r="6317" spans="155:155" x14ac:dyDescent="0.25">
      <c r="EY6317" t="str">
        <f t="shared" si="406"/>
        <v>||||</v>
      </c>
    </row>
    <row r="6318" spans="155:155" x14ac:dyDescent="0.25">
      <c r="EY6318" t="str">
        <f t="shared" si="406"/>
        <v>||||</v>
      </c>
    </row>
    <row r="6319" spans="155:155" x14ac:dyDescent="0.25">
      <c r="EY6319" t="str">
        <f t="shared" si="406"/>
        <v>||||</v>
      </c>
    </row>
    <row r="6320" spans="155:155" x14ac:dyDescent="0.25">
      <c r="EY6320" t="str">
        <f t="shared" si="406"/>
        <v>||||</v>
      </c>
    </row>
    <row r="6321" spans="155:155" x14ac:dyDescent="0.25">
      <c r="EY6321" t="str">
        <f t="shared" si="406"/>
        <v>||||</v>
      </c>
    </row>
    <row r="6322" spans="155:155" x14ac:dyDescent="0.25">
      <c r="EY6322" t="str">
        <f t="shared" si="406"/>
        <v>||||</v>
      </c>
    </row>
    <row r="6323" spans="155:155" x14ac:dyDescent="0.25">
      <c r="EY6323" t="str">
        <f t="shared" si="406"/>
        <v>||||</v>
      </c>
    </row>
    <row r="6324" spans="155:155" x14ac:dyDescent="0.25">
      <c r="EY6324" t="str">
        <f t="shared" si="406"/>
        <v>||||</v>
      </c>
    </row>
    <row r="6325" spans="155:155" x14ac:dyDescent="0.25">
      <c r="EY6325" t="str">
        <f t="shared" si="406"/>
        <v>||||</v>
      </c>
    </row>
    <row r="6326" spans="155:155" x14ac:dyDescent="0.25">
      <c r="EY6326" t="str">
        <f t="shared" si="406"/>
        <v>||||</v>
      </c>
    </row>
    <row r="6327" spans="155:155" x14ac:dyDescent="0.25">
      <c r="EY6327" t="str">
        <f t="shared" si="406"/>
        <v>||||</v>
      </c>
    </row>
    <row r="6328" spans="155:155" x14ac:dyDescent="0.25">
      <c r="EY6328" t="str">
        <f t="shared" si="406"/>
        <v>||||</v>
      </c>
    </row>
    <row r="6329" spans="155:155" x14ac:dyDescent="0.25">
      <c r="EY6329" t="str">
        <f t="shared" si="406"/>
        <v>||||</v>
      </c>
    </row>
    <row r="6330" spans="155:155" x14ac:dyDescent="0.25">
      <c r="EY6330" t="str">
        <f t="shared" si="406"/>
        <v>||||</v>
      </c>
    </row>
    <row r="6331" spans="155:155" x14ac:dyDescent="0.25">
      <c r="EY6331" t="str">
        <f t="shared" si="406"/>
        <v>||||</v>
      </c>
    </row>
    <row r="6332" spans="155:155" x14ac:dyDescent="0.25">
      <c r="EY6332" t="str">
        <f t="shared" si="406"/>
        <v>||||</v>
      </c>
    </row>
    <row r="6333" spans="155:155" x14ac:dyDescent="0.25">
      <c r="EY6333" t="str">
        <f t="shared" si="406"/>
        <v>||||</v>
      </c>
    </row>
    <row r="6334" spans="155:155" x14ac:dyDescent="0.25">
      <c r="EY6334" t="str">
        <f t="shared" si="406"/>
        <v>||||</v>
      </c>
    </row>
    <row r="6335" spans="155:155" x14ac:dyDescent="0.25">
      <c r="EY6335" t="str">
        <f t="shared" si="406"/>
        <v>||||</v>
      </c>
    </row>
    <row r="6336" spans="155:155" x14ac:dyDescent="0.25">
      <c r="EY6336" t="str">
        <f t="shared" si="406"/>
        <v>||||</v>
      </c>
    </row>
    <row r="6337" spans="155:155" x14ac:dyDescent="0.25">
      <c r="EY6337" t="str">
        <f t="shared" si="406"/>
        <v>||||</v>
      </c>
    </row>
    <row r="6338" spans="155:155" x14ac:dyDescent="0.25">
      <c r="EY6338" t="str">
        <f t="shared" si="406"/>
        <v>||||</v>
      </c>
    </row>
    <row r="6339" spans="155:155" x14ac:dyDescent="0.25">
      <c r="EY6339" t="str">
        <f t="shared" si="406"/>
        <v>||||</v>
      </c>
    </row>
    <row r="6340" spans="155:155" x14ac:dyDescent="0.25">
      <c r="EY6340" t="str">
        <f t="shared" si="406"/>
        <v>||||</v>
      </c>
    </row>
    <row r="6341" spans="155:155" x14ac:dyDescent="0.25">
      <c r="EY6341" t="str">
        <f t="shared" si="406"/>
        <v>||||</v>
      </c>
    </row>
    <row r="6342" spans="155:155" x14ac:dyDescent="0.25">
      <c r="EY6342" t="str">
        <f t="shared" si="406"/>
        <v>||||</v>
      </c>
    </row>
    <row r="6343" spans="155:155" x14ac:dyDescent="0.25">
      <c r="EY6343" t="str">
        <f t="shared" si="406"/>
        <v>||||</v>
      </c>
    </row>
    <row r="6344" spans="155:155" x14ac:dyDescent="0.25">
      <c r="EY6344" t="str">
        <f t="shared" ref="EY6344:EY6407" si="407">EZ6344&amp;"|"&amp;FA6344&amp;"|"&amp;FB6344&amp;"|"&amp;FC6344&amp;"|"&amp;FD6344</f>
        <v>||||</v>
      </c>
    </row>
    <row r="6345" spans="155:155" x14ac:dyDescent="0.25">
      <c r="EY6345" t="str">
        <f t="shared" si="407"/>
        <v>||||</v>
      </c>
    </row>
    <row r="6346" spans="155:155" x14ac:dyDescent="0.25">
      <c r="EY6346" t="str">
        <f t="shared" si="407"/>
        <v>||||</v>
      </c>
    </row>
    <row r="6347" spans="155:155" x14ac:dyDescent="0.25">
      <c r="EY6347" t="str">
        <f t="shared" si="407"/>
        <v>||||</v>
      </c>
    </row>
    <row r="6348" spans="155:155" x14ac:dyDescent="0.25">
      <c r="EY6348" t="str">
        <f t="shared" si="407"/>
        <v>||||</v>
      </c>
    </row>
    <row r="6349" spans="155:155" x14ac:dyDescent="0.25">
      <c r="EY6349" t="str">
        <f t="shared" si="407"/>
        <v>||||</v>
      </c>
    </row>
    <row r="6350" spans="155:155" x14ac:dyDescent="0.25">
      <c r="EY6350" t="str">
        <f t="shared" si="407"/>
        <v>||||</v>
      </c>
    </row>
    <row r="6351" spans="155:155" x14ac:dyDescent="0.25">
      <c r="EY6351" t="str">
        <f t="shared" si="407"/>
        <v>||||</v>
      </c>
    </row>
    <row r="6352" spans="155:155" x14ac:dyDescent="0.25">
      <c r="EY6352" t="str">
        <f t="shared" si="407"/>
        <v>||||</v>
      </c>
    </row>
    <row r="6353" spans="155:155" x14ac:dyDescent="0.25">
      <c r="EY6353" t="str">
        <f t="shared" si="407"/>
        <v>||||</v>
      </c>
    </row>
    <row r="6354" spans="155:155" x14ac:dyDescent="0.25">
      <c r="EY6354" t="str">
        <f t="shared" si="407"/>
        <v>||||</v>
      </c>
    </row>
    <row r="6355" spans="155:155" x14ac:dyDescent="0.25">
      <c r="EY6355" t="str">
        <f t="shared" si="407"/>
        <v>||||</v>
      </c>
    </row>
    <row r="6356" spans="155:155" x14ac:dyDescent="0.25">
      <c r="EY6356" t="str">
        <f t="shared" si="407"/>
        <v>||||</v>
      </c>
    </row>
    <row r="6357" spans="155:155" x14ac:dyDescent="0.25">
      <c r="EY6357" t="str">
        <f t="shared" si="407"/>
        <v>||||</v>
      </c>
    </row>
    <row r="6358" spans="155:155" x14ac:dyDescent="0.25">
      <c r="EY6358" t="str">
        <f t="shared" si="407"/>
        <v>||||</v>
      </c>
    </row>
    <row r="6359" spans="155:155" x14ac:dyDescent="0.25">
      <c r="EY6359" t="str">
        <f t="shared" si="407"/>
        <v>||||</v>
      </c>
    </row>
    <row r="6360" spans="155:155" x14ac:dyDescent="0.25">
      <c r="EY6360" t="str">
        <f t="shared" si="407"/>
        <v>||||</v>
      </c>
    </row>
    <row r="6361" spans="155:155" x14ac:dyDescent="0.25">
      <c r="EY6361" t="str">
        <f t="shared" si="407"/>
        <v>||||</v>
      </c>
    </row>
    <row r="6362" spans="155:155" x14ac:dyDescent="0.25">
      <c r="EY6362" t="str">
        <f t="shared" si="407"/>
        <v>||||</v>
      </c>
    </row>
    <row r="6363" spans="155:155" x14ac:dyDescent="0.25">
      <c r="EY6363" t="str">
        <f t="shared" si="407"/>
        <v>||||</v>
      </c>
    </row>
    <row r="6364" spans="155:155" x14ac:dyDescent="0.25">
      <c r="EY6364" t="str">
        <f t="shared" si="407"/>
        <v>||||</v>
      </c>
    </row>
    <row r="6365" spans="155:155" x14ac:dyDescent="0.25">
      <c r="EY6365" t="str">
        <f t="shared" si="407"/>
        <v>||||</v>
      </c>
    </row>
    <row r="6366" spans="155:155" x14ac:dyDescent="0.25">
      <c r="EY6366" t="str">
        <f t="shared" si="407"/>
        <v>||||</v>
      </c>
    </row>
    <row r="6367" spans="155:155" x14ac:dyDescent="0.25">
      <c r="EY6367" t="str">
        <f t="shared" si="407"/>
        <v>||||</v>
      </c>
    </row>
    <row r="6368" spans="155:155" x14ac:dyDescent="0.25">
      <c r="EY6368" t="str">
        <f t="shared" si="407"/>
        <v>||||</v>
      </c>
    </row>
    <row r="6369" spans="155:155" x14ac:dyDescent="0.25">
      <c r="EY6369" t="str">
        <f t="shared" si="407"/>
        <v>||||</v>
      </c>
    </row>
    <row r="6370" spans="155:155" x14ac:dyDescent="0.25">
      <c r="EY6370" t="str">
        <f t="shared" si="407"/>
        <v>||||</v>
      </c>
    </row>
    <row r="6371" spans="155:155" x14ac:dyDescent="0.25">
      <c r="EY6371" t="str">
        <f t="shared" si="407"/>
        <v>||||</v>
      </c>
    </row>
    <row r="6372" spans="155:155" x14ac:dyDescent="0.25">
      <c r="EY6372" t="str">
        <f t="shared" si="407"/>
        <v>||||</v>
      </c>
    </row>
    <row r="6373" spans="155:155" x14ac:dyDescent="0.25">
      <c r="EY6373" t="str">
        <f t="shared" si="407"/>
        <v>||||</v>
      </c>
    </row>
    <row r="6374" spans="155:155" x14ac:dyDescent="0.25">
      <c r="EY6374" t="str">
        <f t="shared" si="407"/>
        <v>||||</v>
      </c>
    </row>
    <row r="6375" spans="155:155" x14ac:dyDescent="0.25">
      <c r="EY6375" t="str">
        <f t="shared" si="407"/>
        <v>||||</v>
      </c>
    </row>
    <row r="6376" spans="155:155" x14ac:dyDescent="0.25">
      <c r="EY6376" t="str">
        <f t="shared" si="407"/>
        <v>||||</v>
      </c>
    </row>
    <row r="6377" spans="155:155" x14ac:dyDescent="0.25">
      <c r="EY6377" t="str">
        <f t="shared" si="407"/>
        <v>||||</v>
      </c>
    </row>
    <row r="6378" spans="155:155" x14ac:dyDescent="0.25">
      <c r="EY6378" t="str">
        <f t="shared" si="407"/>
        <v>||||</v>
      </c>
    </row>
    <row r="6379" spans="155:155" x14ac:dyDescent="0.25">
      <c r="EY6379" t="str">
        <f t="shared" si="407"/>
        <v>||||</v>
      </c>
    </row>
    <row r="6380" spans="155:155" x14ac:dyDescent="0.25">
      <c r="EY6380" t="str">
        <f t="shared" si="407"/>
        <v>||||</v>
      </c>
    </row>
    <row r="6381" spans="155:155" x14ac:dyDescent="0.25">
      <c r="EY6381" t="str">
        <f t="shared" si="407"/>
        <v>||||</v>
      </c>
    </row>
    <row r="6382" spans="155:155" x14ac:dyDescent="0.25">
      <c r="EY6382" t="str">
        <f t="shared" si="407"/>
        <v>||||</v>
      </c>
    </row>
    <row r="6383" spans="155:155" x14ac:dyDescent="0.25">
      <c r="EY6383" t="str">
        <f t="shared" si="407"/>
        <v>||||</v>
      </c>
    </row>
    <row r="6384" spans="155:155" x14ac:dyDescent="0.25">
      <c r="EY6384" t="str">
        <f t="shared" si="407"/>
        <v>||||</v>
      </c>
    </row>
    <row r="6385" spans="155:155" x14ac:dyDescent="0.25">
      <c r="EY6385" t="str">
        <f t="shared" si="407"/>
        <v>||||</v>
      </c>
    </row>
    <row r="6386" spans="155:155" x14ac:dyDescent="0.25">
      <c r="EY6386" t="str">
        <f t="shared" si="407"/>
        <v>||||</v>
      </c>
    </row>
    <row r="6387" spans="155:155" x14ac:dyDescent="0.25">
      <c r="EY6387" t="str">
        <f t="shared" si="407"/>
        <v>||||</v>
      </c>
    </row>
    <row r="6388" spans="155:155" x14ac:dyDescent="0.25">
      <c r="EY6388" t="str">
        <f t="shared" si="407"/>
        <v>||||</v>
      </c>
    </row>
    <row r="6389" spans="155:155" x14ac:dyDescent="0.25">
      <c r="EY6389" t="str">
        <f t="shared" si="407"/>
        <v>||||</v>
      </c>
    </row>
    <row r="6390" spans="155:155" x14ac:dyDescent="0.25">
      <c r="EY6390" t="str">
        <f t="shared" si="407"/>
        <v>||||</v>
      </c>
    </row>
    <row r="6391" spans="155:155" x14ac:dyDescent="0.25">
      <c r="EY6391" t="str">
        <f t="shared" si="407"/>
        <v>||||</v>
      </c>
    </row>
    <row r="6392" spans="155:155" x14ac:dyDescent="0.25">
      <c r="EY6392" t="str">
        <f t="shared" si="407"/>
        <v>||||</v>
      </c>
    </row>
    <row r="6393" spans="155:155" x14ac:dyDescent="0.25">
      <c r="EY6393" t="str">
        <f t="shared" si="407"/>
        <v>||||</v>
      </c>
    </row>
    <row r="6394" spans="155:155" x14ac:dyDescent="0.25">
      <c r="EY6394" t="str">
        <f t="shared" si="407"/>
        <v>||||</v>
      </c>
    </row>
    <row r="6395" spans="155:155" x14ac:dyDescent="0.25">
      <c r="EY6395" t="str">
        <f t="shared" si="407"/>
        <v>||||</v>
      </c>
    </row>
    <row r="6396" spans="155:155" x14ac:dyDescent="0.25">
      <c r="EY6396" t="str">
        <f t="shared" si="407"/>
        <v>||||</v>
      </c>
    </row>
    <row r="6397" spans="155:155" x14ac:dyDescent="0.25">
      <c r="EY6397" t="str">
        <f t="shared" si="407"/>
        <v>||||</v>
      </c>
    </row>
    <row r="6398" spans="155:155" x14ac:dyDescent="0.25">
      <c r="EY6398" t="str">
        <f t="shared" si="407"/>
        <v>||||</v>
      </c>
    </row>
    <row r="6399" spans="155:155" x14ac:dyDescent="0.25">
      <c r="EY6399" t="str">
        <f t="shared" si="407"/>
        <v>||||</v>
      </c>
    </row>
    <row r="6400" spans="155:155" x14ac:dyDescent="0.25">
      <c r="EY6400" t="str">
        <f t="shared" si="407"/>
        <v>||||</v>
      </c>
    </row>
    <row r="6401" spans="155:155" x14ac:dyDescent="0.25">
      <c r="EY6401" t="str">
        <f t="shared" si="407"/>
        <v>||||</v>
      </c>
    </row>
    <row r="6402" spans="155:155" x14ac:dyDescent="0.25">
      <c r="EY6402" t="str">
        <f t="shared" si="407"/>
        <v>||||</v>
      </c>
    </row>
    <row r="6403" spans="155:155" x14ac:dyDescent="0.25">
      <c r="EY6403" t="str">
        <f t="shared" si="407"/>
        <v>||||</v>
      </c>
    </row>
    <row r="6404" spans="155:155" x14ac:dyDescent="0.25">
      <c r="EY6404" t="str">
        <f t="shared" si="407"/>
        <v>||||</v>
      </c>
    </row>
    <row r="6405" spans="155:155" x14ac:dyDescent="0.25">
      <c r="EY6405" t="str">
        <f t="shared" si="407"/>
        <v>||||</v>
      </c>
    </row>
    <row r="6406" spans="155:155" x14ac:dyDescent="0.25">
      <c r="EY6406" t="str">
        <f t="shared" si="407"/>
        <v>||||</v>
      </c>
    </row>
    <row r="6407" spans="155:155" x14ac:dyDescent="0.25">
      <c r="EY6407" t="str">
        <f t="shared" si="407"/>
        <v>||||</v>
      </c>
    </row>
    <row r="6408" spans="155:155" x14ac:dyDescent="0.25">
      <c r="EY6408" t="str">
        <f t="shared" ref="EY6408:EY6471" si="408">EZ6408&amp;"|"&amp;FA6408&amp;"|"&amp;FB6408&amp;"|"&amp;FC6408&amp;"|"&amp;FD6408</f>
        <v>||||</v>
      </c>
    </row>
    <row r="6409" spans="155:155" x14ac:dyDescent="0.25">
      <c r="EY6409" t="str">
        <f t="shared" si="408"/>
        <v>||||</v>
      </c>
    </row>
    <row r="6410" spans="155:155" x14ac:dyDescent="0.25">
      <c r="EY6410" t="str">
        <f t="shared" si="408"/>
        <v>||||</v>
      </c>
    </row>
    <row r="6411" spans="155:155" x14ac:dyDescent="0.25">
      <c r="EY6411" t="str">
        <f t="shared" si="408"/>
        <v>||||</v>
      </c>
    </row>
    <row r="6412" spans="155:155" x14ac:dyDescent="0.25">
      <c r="EY6412" t="str">
        <f t="shared" si="408"/>
        <v>||||</v>
      </c>
    </row>
    <row r="6413" spans="155:155" x14ac:dyDescent="0.25">
      <c r="EY6413" t="str">
        <f t="shared" si="408"/>
        <v>||||</v>
      </c>
    </row>
    <row r="6414" spans="155:155" x14ac:dyDescent="0.25">
      <c r="EY6414" t="str">
        <f t="shared" si="408"/>
        <v>||||</v>
      </c>
    </row>
    <row r="6415" spans="155:155" x14ac:dyDescent="0.25">
      <c r="EY6415" t="str">
        <f t="shared" si="408"/>
        <v>||||</v>
      </c>
    </row>
    <row r="6416" spans="155:155" x14ac:dyDescent="0.25">
      <c r="EY6416" t="str">
        <f t="shared" si="408"/>
        <v>||||</v>
      </c>
    </row>
    <row r="6417" spans="155:155" x14ac:dyDescent="0.25">
      <c r="EY6417" t="str">
        <f t="shared" si="408"/>
        <v>||||</v>
      </c>
    </row>
    <row r="6418" spans="155:155" x14ac:dyDescent="0.25">
      <c r="EY6418" t="str">
        <f t="shared" si="408"/>
        <v>||||</v>
      </c>
    </row>
    <row r="6419" spans="155:155" x14ac:dyDescent="0.25">
      <c r="EY6419" t="str">
        <f t="shared" si="408"/>
        <v>||||</v>
      </c>
    </row>
    <row r="6420" spans="155:155" x14ac:dyDescent="0.25">
      <c r="EY6420" t="str">
        <f t="shared" si="408"/>
        <v>||||</v>
      </c>
    </row>
    <row r="6421" spans="155:155" x14ac:dyDescent="0.25">
      <c r="EY6421" t="str">
        <f t="shared" si="408"/>
        <v>||||</v>
      </c>
    </row>
    <row r="6422" spans="155:155" x14ac:dyDescent="0.25">
      <c r="EY6422" t="str">
        <f t="shared" si="408"/>
        <v>||||</v>
      </c>
    </row>
    <row r="6423" spans="155:155" x14ac:dyDescent="0.25">
      <c r="EY6423" t="str">
        <f t="shared" si="408"/>
        <v>||||</v>
      </c>
    </row>
    <row r="6424" spans="155:155" x14ac:dyDescent="0.25">
      <c r="EY6424" t="str">
        <f t="shared" si="408"/>
        <v>||||</v>
      </c>
    </row>
    <row r="6425" spans="155:155" x14ac:dyDescent="0.25">
      <c r="EY6425" t="str">
        <f t="shared" si="408"/>
        <v>||||</v>
      </c>
    </row>
    <row r="6426" spans="155:155" x14ac:dyDescent="0.25">
      <c r="EY6426" t="str">
        <f t="shared" si="408"/>
        <v>||||</v>
      </c>
    </row>
    <row r="6427" spans="155:155" x14ac:dyDescent="0.25">
      <c r="EY6427" t="str">
        <f t="shared" si="408"/>
        <v>||||</v>
      </c>
    </row>
    <row r="6428" spans="155:155" x14ac:dyDescent="0.25">
      <c r="EY6428" t="str">
        <f t="shared" si="408"/>
        <v>||||</v>
      </c>
    </row>
    <row r="6429" spans="155:155" x14ac:dyDescent="0.25">
      <c r="EY6429" t="str">
        <f t="shared" si="408"/>
        <v>||||</v>
      </c>
    </row>
    <row r="6430" spans="155:155" x14ac:dyDescent="0.25">
      <c r="EY6430" t="str">
        <f t="shared" si="408"/>
        <v>||||</v>
      </c>
    </row>
    <row r="6431" spans="155:155" x14ac:dyDescent="0.25">
      <c r="EY6431" t="str">
        <f t="shared" si="408"/>
        <v>||||</v>
      </c>
    </row>
    <row r="6432" spans="155:155" x14ac:dyDescent="0.25">
      <c r="EY6432" t="str">
        <f t="shared" si="408"/>
        <v>||||</v>
      </c>
    </row>
    <row r="6433" spans="155:155" x14ac:dyDescent="0.25">
      <c r="EY6433" t="str">
        <f t="shared" si="408"/>
        <v>||||</v>
      </c>
    </row>
    <row r="6434" spans="155:155" x14ac:dyDescent="0.25">
      <c r="EY6434" t="str">
        <f t="shared" si="408"/>
        <v>||||</v>
      </c>
    </row>
    <row r="6435" spans="155:155" x14ac:dyDescent="0.25">
      <c r="EY6435" t="str">
        <f t="shared" si="408"/>
        <v>||||</v>
      </c>
    </row>
    <row r="6436" spans="155:155" x14ac:dyDescent="0.25">
      <c r="EY6436" t="str">
        <f t="shared" si="408"/>
        <v>||||</v>
      </c>
    </row>
    <row r="6437" spans="155:155" x14ac:dyDescent="0.25">
      <c r="EY6437" t="str">
        <f t="shared" si="408"/>
        <v>||||</v>
      </c>
    </row>
    <row r="6438" spans="155:155" x14ac:dyDescent="0.25">
      <c r="EY6438" t="str">
        <f t="shared" si="408"/>
        <v>||||</v>
      </c>
    </row>
    <row r="6439" spans="155:155" x14ac:dyDescent="0.25">
      <c r="EY6439" t="str">
        <f t="shared" si="408"/>
        <v>||||</v>
      </c>
    </row>
    <row r="6440" spans="155:155" x14ac:dyDescent="0.25">
      <c r="EY6440" t="str">
        <f t="shared" si="408"/>
        <v>||||</v>
      </c>
    </row>
    <row r="6441" spans="155:155" x14ac:dyDescent="0.25">
      <c r="EY6441" t="str">
        <f t="shared" si="408"/>
        <v>||||</v>
      </c>
    </row>
    <row r="6442" spans="155:155" x14ac:dyDescent="0.25">
      <c r="EY6442" t="str">
        <f t="shared" si="408"/>
        <v>||||</v>
      </c>
    </row>
    <row r="6443" spans="155:155" x14ac:dyDescent="0.25">
      <c r="EY6443" t="str">
        <f t="shared" si="408"/>
        <v>||||</v>
      </c>
    </row>
    <row r="6444" spans="155:155" x14ac:dyDescent="0.25">
      <c r="EY6444" t="str">
        <f t="shared" si="408"/>
        <v>||||</v>
      </c>
    </row>
    <row r="6445" spans="155:155" x14ac:dyDescent="0.25">
      <c r="EY6445" t="str">
        <f t="shared" si="408"/>
        <v>||||</v>
      </c>
    </row>
    <row r="6446" spans="155:155" x14ac:dyDescent="0.25">
      <c r="EY6446" t="str">
        <f t="shared" si="408"/>
        <v>||||</v>
      </c>
    </row>
    <row r="6447" spans="155:155" x14ac:dyDescent="0.25">
      <c r="EY6447" t="str">
        <f t="shared" si="408"/>
        <v>||||</v>
      </c>
    </row>
    <row r="6448" spans="155:155" x14ac:dyDescent="0.25">
      <c r="EY6448" t="str">
        <f t="shared" si="408"/>
        <v>||||</v>
      </c>
    </row>
    <row r="6449" spans="155:155" x14ac:dyDescent="0.25">
      <c r="EY6449" t="str">
        <f t="shared" si="408"/>
        <v>||||</v>
      </c>
    </row>
    <row r="6450" spans="155:155" x14ac:dyDescent="0.25">
      <c r="EY6450" t="str">
        <f t="shared" si="408"/>
        <v>||||</v>
      </c>
    </row>
    <row r="6451" spans="155:155" x14ac:dyDescent="0.25">
      <c r="EY6451" t="str">
        <f t="shared" si="408"/>
        <v>||||</v>
      </c>
    </row>
    <row r="6452" spans="155:155" x14ac:dyDescent="0.25">
      <c r="EY6452" t="str">
        <f t="shared" si="408"/>
        <v>||||</v>
      </c>
    </row>
    <row r="6453" spans="155:155" x14ac:dyDescent="0.25">
      <c r="EY6453" t="str">
        <f t="shared" si="408"/>
        <v>||||</v>
      </c>
    </row>
    <row r="6454" spans="155:155" x14ac:dyDescent="0.25">
      <c r="EY6454" t="str">
        <f t="shared" si="408"/>
        <v>||||</v>
      </c>
    </row>
    <row r="6455" spans="155:155" x14ac:dyDescent="0.25">
      <c r="EY6455" t="str">
        <f t="shared" si="408"/>
        <v>||||</v>
      </c>
    </row>
    <row r="6456" spans="155:155" x14ac:dyDescent="0.25">
      <c r="EY6456" t="str">
        <f t="shared" si="408"/>
        <v>||||</v>
      </c>
    </row>
    <row r="6457" spans="155:155" x14ac:dyDescent="0.25">
      <c r="EY6457" t="str">
        <f t="shared" si="408"/>
        <v>||||</v>
      </c>
    </row>
    <row r="6458" spans="155:155" x14ac:dyDescent="0.25">
      <c r="EY6458" t="str">
        <f t="shared" si="408"/>
        <v>||||</v>
      </c>
    </row>
    <row r="6459" spans="155:155" x14ac:dyDescent="0.25">
      <c r="EY6459" t="str">
        <f t="shared" si="408"/>
        <v>||||</v>
      </c>
    </row>
    <row r="6460" spans="155:155" x14ac:dyDescent="0.25">
      <c r="EY6460" t="str">
        <f t="shared" si="408"/>
        <v>||||</v>
      </c>
    </row>
    <row r="6461" spans="155:155" x14ac:dyDescent="0.25">
      <c r="EY6461" t="str">
        <f t="shared" si="408"/>
        <v>||||</v>
      </c>
    </row>
    <row r="6462" spans="155:155" x14ac:dyDescent="0.25">
      <c r="EY6462" t="str">
        <f t="shared" si="408"/>
        <v>||||</v>
      </c>
    </row>
    <row r="6463" spans="155:155" x14ac:dyDescent="0.25">
      <c r="EY6463" t="str">
        <f t="shared" si="408"/>
        <v>||||</v>
      </c>
    </row>
    <row r="6464" spans="155:155" x14ac:dyDescent="0.25">
      <c r="EY6464" t="str">
        <f t="shared" si="408"/>
        <v>||||</v>
      </c>
    </row>
    <row r="6465" spans="155:155" x14ac:dyDescent="0.25">
      <c r="EY6465" t="str">
        <f t="shared" si="408"/>
        <v>||||</v>
      </c>
    </row>
    <row r="6466" spans="155:155" x14ac:dyDescent="0.25">
      <c r="EY6466" t="str">
        <f t="shared" si="408"/>
        <v>||||</v>
      </c>
    </row>
    <row r="6467" spans="155:155" x14ac:dyDescent="0.25">
      <c r="EY6467" t="str">
        <f t="shared" si="408"/>
        <v>||||</v>
      </c>
    </row>
    <row r="6468" spans="155:155" x14ac:dyDescent="0.25">
      <c r="EY6468" t="str">
        <f t="shared" si="408"/>
        <v>||||</v>
      </c>
    </row>
    <row r="6469" spans="155:155" x14ac:dyDescent="0.25">
      <c r="EY6469" t="str">
        <f t="shared" si="408"/>
        <v>||||</v>
      </c>
    </row>
    <row r="6470" spans="155:155" x14ac:dyDescent="0.25">
      <c r="EY6470" t="str">
        <f t="shared" si="408"/>
        <v>||||</v>
      </c>
    </row>
    <row r="6471" spans="155:155" x14ac:dyDescent="0.25">
      <c r="EY6471" t="str">
        <f t="shared" si="408"/>
        <v>||||</v>
      </c>
    </row>
    <row r="6472" spans="155:155" x14ac:dyDescent="0.25">
      <c r="EY6472" t="str">
        <f t="shared" ref="EY6472:EY6535" si="409">EZ6472&amp;"|"&amp;FA6472&amp;"|"&amp;FB6472&amp;"|"&amp;FC6472&amp;"|"&amp;FD6472</f>
        <v>||||</v>
      </c>
    </row>
    <row r="6473" spans="155:155" x14ac:dyDescent="0.25">
      <c r="EY6473" t="str">
        <f t="shared" si="409"/>
        <v>||||</v>
      </c>
    </row>
    <row r="6474" spans="155:155" x14ac:dyDescent="0.25">
      <c r="EY6474" t="str">
        <f t="shared" si="409"/>
        <v>||||</v>
      </c>
    </row>
    <row r="6475" spans="155:155" x14ac:dyDescent="0.25">
      <c r="EY6475" t="str">
        <f t="shared" si="409"/>
        <v>||||</v>
      </c>
    </row>
    <row r="6476" spans="155:155" x14ac:dyDescent="0.25">
      <c r="EY6476" t="str">
        <f t="shared" si="409"/>
        <v>||||</v>
      </c>
    </row>
    <row r="6477" spans="155:155" x14ac:dyDescent="0.25">
      <c r="EY6477" t="str">
        <f t="shared" si="409"/>
        <v>||||</v>
      </c>
    </row>
    <row r="6478" spans="155:155" x14ac:dyDescent="0.25">
      <c r="EY6478" t="str">
        <f t="shared" si="409"/>
        <v>||||</v>
      </c>
    </row>
    <row r="6479" spans="155:155" x14ac:dyDescent="0.25">
      <c r="EY6479" t="str">
        <f t="shared" si="409"/>
        <v>||||</v>
      </c>
    </row>
    <row r="6480" spans="155:155" x14ac:dyDescent="0.25">
      <c r="EY6480" t="str">
        <f t="shared" si="409"/>
        <v>||||</v>
      </c>
    </row>
    <row r="6481" spans="155:155" x14ac:dyDescent="0.25">
      <c r="EY6481" t="str">
        <f t="shared" si="409"/>
        <v>||||</v>
      </c>
    </row>
    <row r="6482" spans="155:155" x14ac:dyDescent="0.25">
      <c r="EY6482" t="str">
        <f t="shared" si="409"/>
        <v>||||</v>
      </c>
    </row>
    <row r="6483" spans="155:155" x14ac:dyDescent="0.25">
      <c r="EY6483" t="str">
        <f t="shared" si="409"/>
        <v>||||</v>
      </c>
    </row>
    <row r="6484" spans="155:155" x14ac:dyDescent="0.25">
      <c r="EY6484" t="str">
        <f t="shared" si="409"/>
        <v>||||</v>
      </c>
    </row>
    <row r="6485" spans="155:155" x14ac:dyDescent="0.25">
      <c r="EY6485" t="str">
        <f t="shared" si="409"/>
        <v>||||</v>
      </c>
    </row>
    <row r="6486" spans="155:155" x14ac:dyDescent="0.25">
      <c r="EY6486" t="str">
        <f t="shared" si="409"/>
        <v>||||</v>
      </c>
    </row>
    <row r="6487" spans="155:155" x14ac:dyDescent="0.25">
      <c r="EY6487" t="str">
        <f t="shared" si="409"/>
        <v>||||</v>
      </c>
    </row>
    <row r="6488" spans="155:155" x14ac:dyDescent="0.25">
      <c r="EY6488" t="str">
        <f t="shared" si="409"/>
        <v>||||</v>
      </c>
    </row>
    <row r="6489" spans="155:155" x14ac:dyDescent="0.25">
      <c r="EY6489" t="str">
        <f t="shared" si="409"/>
        <v>||||</v>
      </c>
    </row>
    <row r="6490" spans="155:155" x14ac:dyDescent="0.25">
      <c r="EY6490" t="str">
        <f t="shared" si="409"/>
        <v>||||</v>
      </c>
    </row>
    <row r="6491" spans="155:155" x14ac:dyDescent="0.25">
      <c r="EY6491" t="str">
        <f t="shared" si="409"/>
        <v>||||</v>
      </c>
    </row>
    <row r="6492" spans="155:155" x14ac:dyDescent="0.25">
      <c r="EY6492" t="str">
        <f t="shared" si="409"/>
        <v>||||</v>
      </c>
    </row>
    <row r="6493" spans="155:155" x14ac:dyDescent="0.25">
      <c r="EY6493" t="str">
        <f t="shared" si="409"/>
        <v>||||</v>
      </c>
    </row>
    <row r="6494" spans="155:155" x14ac:dyDescent="0.25">
      <c r="EY6494" t="str">
        <f t="shared" si="409"/>
        <v>||||</v>
      </c>
    </row>
    <row r="6495" spans="155:155" x14ac:dyDescent="0.25">
      <c r="EY6495" t="str">
        <f t="shared" si="409"/>
        <v>||||</v>
      </c>
    </row>
    <row r="6496" spans="155:155" x14ac:dyDescent="0.25">
      <c r="EY6496" t="str">
        <f t="shared" si="409"/>
        <v>||||</v>
      </c>
    </row>
    <row r="6497" spans="155:155" x14ac:dyDescent="0.25">
      <c r="EY6497" t="str">
        <f t="shared" si="409"/>
        <v>||||</v>
      </c>
    </row>
    <row r="6498" spans="155:155" x14ac:dyDescent="0.25">
      <c r="EY6498" t="str">
        <f t="shared" si="409"/>
        <v>||||</v>
      </c>
    </row>
    <row r="6499" spans="155:155" x14ac:dyDescent="0.25">
      <c r="EY6499" t="str">
        <f t="shared" si="409"/>
        <v>||||</v>
      </c>
    </row>
    <row r="6500" spans="155:155" x14ac:dyDescent="0.25">
      <c r="EY6500" t="str">
        <f t="shared" si="409"/>
        <v>||||</v>
      </c>
    </row>
    <row r="6501" spans="155:155" x14ac:dyDescent="0.25">
      <c r="EY6501" t="str">
        <f t="shared" si="409"/>
        <v>||||</v>
      </c>
    </row>
    <row r="6502" spans="155:155" x14ac:dyDescent="0.25">
      <c r="EY6502" t="str">
        <f t="shared" si="409"/>
        <v>||||</v>
      </c>
    </row>
    <row r="6503" spans="155:155" x14ac:dyDescent="0.25">
      <c r="EY6503" t="str">
        <f t="shared" si="409"/>
        <v>||||</v>
      </c>
    </row>
    <row r="6504" spans="155:155" x14ac:dyDescent="0.25">
      <c r="EY6504" t="str">
        <f t="shared" si="409"/>
        <v>||||</v>
      </c>
    </row>
    <row r="6505" spans="155:155" x14ac:dyDescent="0.25">
      <c r="EY6505" t="str">
        <f t="shared" si="409"/>
        <v>||||</v>
      </c>
    </row>
    <row r="6506" spans="155:155" x14ac:dyDescent="0.25">
      <c r="EY6506" t="str">
        <f t="shared" si="409"/>
        <v>||||</v>
      </c>
    </row>
    <row r="6507" spans="155:155" x14ac:dyDescent="0.25">
      <c r="EY6507" t="str">
        <f t="shared" si="409"/>
        <v>||||</v>
      </c>
    </row>
    <row r="6508" spans="155:155" x14ac:dyDescent="0.25">
      <c r="EY6508" t="str">
        <f t="shared" si="409"/>
        <v>||||</v>
      </c>
    </row>
    <row r="6509" spans="155:155" x14ac:dyDescent="0.25">
      <c r="EY6509" t="str">
        <f t="shared" si="409"/>
        <v>||||</v>
      </c>
    </row>
    <row r="6510" spans="155:155" x14ac:dyDescent="0.25">
      <c r="EY6510" t="str">
        <f t="shared" si="409"/>
        <v>||||</v>
      </c>
    </row>
    <row r="6511" spans="155:155" x14ac:dyDescent="0.25">
      <c r="EY6511" t="str">
        <f t="shared" si="409"/>
        <v>||||</v>
      </c>
    </row>
    <row r="6512" spans="155:155" x14ac:dyDescent="0.25">
      <c r="EY6512" t="str">
        <f t="shared" si="409"/>
        <v>||||</v>
      </c>
    </row>
    <row r="6513" spans="155:155" x14ac:dyDescent="0.25">
      <c r="EY6513" t="str">
        <f t="shared" si="409"/>
        <v>||||</v>
      </c>
    </row>
    <row r="6514" spans="155:155" x14ac:dyDescent="0.25">
      <c r="EY6514" t="str">
        <f t="shared" si="409"/>
        <v>||||</v>
      </c>
    </row>
    <row r="6515" spans="155:155" x14ac:dyDescent="0.25">
      <c r="EY6515" t="str">
        <f t="shared" si="409"/>
        <v>||||</v>
      </c>
    </row>
    <row r="6516" spans="155:155" x14ac:dyDescent="0.25">
      <c r="EY6516" t="str">
        <f t="shared" si="409"/>
        <v>||||</v>
      </c>
    </row>
    <row r="6517" spans="155:155" x14ac:dyDescent="0.25">
      <c r="EY6517" t="str">
        <f t="shared" si="409"/>
        <v>||||</v>
      </c>
    </row>
    <row r="6518" spans="155:155" x14ac:dyDescent="0.25">
      <c r="EY6518" t="str">
        <f t="shared" si="409"/>
        <v>||||</v>
      </c>
    </row>
    <row r="6519" spans="155:155" x14ac:dyDescent="0.25">
      <c r="EY6519" t="str">
        <f t="shared" si="409"/>
        <v>||||</v>
      </c>
    </row>
    <row r="6520" spans="155:155" x14ac:dyDescent="0.25">
      <c r="EY6520" t="str">
        <f t="shared" si="409"/>
        <v>||||</v>
      </c>
    </row>
    <row r="6521" spans="155:155" x14ac:dyDescent="0.25">
      <c r="EY6521" t="str">
        <f t="shared" si="409"/>
        <v>||||</v>
      </c>
    </row>
    <row r="6522" spans="155:155" x14ac:dyDescent="0.25">
      <c r="EY6522" t="str">
        <f t="shared" si="409"/>
        <v>||||</v>
      </c>
    </row>
    <row r="6523" spans="155:155" x14ac:dyDescent="0.25">
      <c r="EY6523" t="str">
        <f t="shared" si="409"/>
        <v>||||</v>
      </c>
    </row>
    <row r="6524" spans="155:155" x14ac:dyDescent="0.25">
      <c r="EY6524" t="str">
        <f t="shared" si="409"/>
        <v>||||</v>
      </c>
    </row>
    <row r="6525" spans="155:155" x14ac:dyDescent="0.25">
      <c r="EY6525" t="str">
        <f t="shared" si="409"/>
        <v>||||</v>
      </c>
    </row>
    <row r="6526" spans="155:155" x14ac:dyDescent="0.25">
      <c r="EY6526" t="str">
        <f t="shared" si="409"/>
        <v>||||</v>
      </c>
    </row>
    <row r="6527" spans="155:155" x14ac:dyDescent="0.25">
      <c r="EY6527" t="str">
        <f t="shared" si="409"/>
        <v>||||</v>
      </c>
    </row>
    <row r="6528" spans="155:155" x14ac:dyDescent="0.25">
      <c r="EY6528" t="str">
        <f t="shared" si="409"/>
        <v>||||</v>
      </c>
    </row>
    <row r="6529" spans="155:155" x14ac:dyDescent="0.25">
      <c r="EY6529" t="str">
        <f t="shared" si="409"/>
        <v>||||</v>
      </c>
    </row>
    <row r="6530" spans="155:155" x14ac:dyDescent="0.25">
      <c r="EY6530" t="str">
        <f t="shared" si="409"/>
        <v>||||</v>
      </c>
    </row>
    <row r="6531" spans="155:155" x14ac:dyDescent="0.25">
      <c r="EY6531" t="str">
        <f t="shared" si="409"/>
        <v>||||</v>
      </c>
    </row>
    <row r="6532" spans="155:155" x14ac:dyDescent="0.25">
      <c r="EY6532" t="str">
        <f t="shared" si="409"/>
        <v>||||</v>
      </c>
    </row>
    <row r="6533" spans="155:155" x14ac:dyDescent="0.25">
      <c r="EY6533" t="str">
        <f t="shared" si="409"/>
        <v>||||</v>
      </c>
    </row>
    <row r="6534" spans="155:155" x14ac:dyDescent="0.25">
      <c r="EY6534" t="str">
        <f t="shared" si="409"/>
        <v>||||</v>
      </c>
    </row>
    <row r="6535" spans="155:155" x14ac:dyDescent="0.25">
      <c r="EY6535" t="str">
        <f t="shared" si="409"/>
        <v>||||</v>
      </c>
    </row>
    <row r="6536" spans="155:155" x14ac:dyDescent="0.25">
      <c r="EY6536" t="str">
        <f t="shared" ref="EY6536:EY6599" si="410">EZ6536&amp;"|"&amp;FA6536&amp;"|"&amp;FB6536&amp;"|"&amp;FC6536&amp;"|"&amp;FD6536</f>
        <v>||||</v>
      </c>
    </row>
    <row r="6537" spans="155:155" x14ac:dyDescent="0.25">
      <c r="EY6537" t="str">
        <f t="shared" si="410"/>
        <v>||||</v>
      </c>
    </row>
    <row r="6538" spans="155:155" x14ac:dyDescent="0.25">
      <c r="EY6538" t="str">
        <f t="shared" si="410"/>
        <v>||||</v>
      </c>
    </row>
    <row r="6539" spans="155:155" x14ac:dyDescent="0.25">
      <c r="EY6539" t="str">
        <f t="shared" si="410"/>
        <v>||||</v>
      </c>
    </row>
    <row r="6540" spans="155:155" x14ac:dyDescent="0.25">
      <c r="EY6540" t="str">
        <f t="shared" si="410"/>
        <v>||||</v>
      </c>
    </row>
    <row r="6541" spans="155:155" x14ac:dyDescent="0.25">
      <c r="EY6541" t="str">
        <f t="shared" si="410"/>
        <v>||||</v>
      </c>
    </row>
    <row r="6542" spans="155:155" x14ac:dyDescent="0.25">
      <c r="EY6542" t="str">
        <f t="shared" si="410"/>
        <v>||||</v>
      </c>
    </row>
    <row r="6543" spans="155:155" x14ac:dyDescent="0.25">
      <c r="EY6543" t="str">
        <f t="shared" si="410"/>
        <v>||||</v>
      </c>
    </row>
    <row r="6544" spans="155:155" x14ac:dyDescent="0.25">
      <c r="EY6544" t="str">
        <f t="shared" si="410"/>
        <v>||||</v>
      </c>
    </row>
    <row r="6545" spans="155:155" x14ac:dyDescent="0.25">
      <c r="EY6545" t="str">
        <f t="shared" si="410"/>
        <v>||||</v>
      </c>
    </row>
    <row r="6546" spans="155:155" x14ac:dyDescent="0.25">
      <c r="EY6546" t="str">
        <f t="shared" si="410"/>
        <v>||||</v>
      </c>
    </row>
    <row r="6547" spans="155:155" x14ac:dyDescent="0.25">
      <c r="EY6547" t="str">
        <f t="shared" si="410"/>
        <v>||||</v>
      </c>
    </row>
    <row r="6548" spans="155:155" x14ac:dyDescent="0.25">
      <c r="EY6548" t="str">
        <f t="shared" si="410"/>
        <v>||||</v>
      </c>
    </row>
    <row r="6549" spans="155:155" x14ac:dyDescent="0.25">
      <c r="EY6549" t="str">
        <f t="shared" si="410"/>
        <v>||||</v>
      </c>
    </row>
    <row r="6550" spans="155:155" x14ac:dyDescent="0.25">
      <c r="EY6550" t="str">
        <f t="shared" si="410"/>
        <v>||||</v>
      </c>
    </row>
    <row r="6551" spans="155:155" x14ac:dyDescent="0.25">
      <c r="EY6551" t="str">
        <f t="shared" si="410"/>
        <v>||||</v>
      </c>
    </row>
    <row r="6552" spans="155:155" x14ac:dyDescent="0.25">
      <c r="EY6552" t="str">
        <f t="shared" si="410"/>
        <v>||||</v>
      </c>
    </row>
    <row r="6553" spans="155:155" x14ac:dyDescent="0.25">
      <c r="EY6553" t="str">
        <f t="shared" si="410"/>
        <v>||||</v>
      </c>
    </row>
    <row r="6554" spans="155:155" x14ac:dyDescent="0.25">
      <c r="EY6554" t="str">
        <f t="shared" si="410"/>
        <v>||||</v>
      </c>
    </row>
    <row r="6555" spans="155:155" x14ac:dyDescent="0.25">
      <c r="EY6555" t="str">
        <f t="shared" si="410"/>
        <v>||||</v>
      </c>
    </row>
    <row r="6556" spans="155:155" x14ac:dyDescent="0.25">
      <c r="EY6556" t="str">
        <f t="shared" si="410"/>
        <v>||||</v>
      </c>
    </row>
    <row r="6557" spans="155:155" x14ac:dyDescent="0.25">
      <c r="EY6557" t="str">
        <f t="shared" si="410"/>
        <v>||||</v>
      </c>
    </row>
    <row r="6558" spans="155:155" x14ac:dyDescent="0.25">
      <c r="EY6558" t="str">
        <f t="shared" si="410"/>
        <v>||||</v>
      </c>
    </row>
    <row r="6559" spans="155:155" x14ac:dyDescent="0.25">
      <c r="EY6559" t="str">
        <f t="shared" si="410"/>
        <v>||||</v>
      </c>
    </row>
    <row r="6560" spans="155:155" x14ac:dyDescent="0.25">
      <c r="EY6560" t="str">
        <f t="shared" si="410"/>
        <v>||||</v>
      </c>
    </row>
    <row r="6561" spans="155:155" x14ac:dyDescent="0.25">
      <c r="EY6561" t="str">
        <f t="shared" si="410"/>
        <v>||||</v>
      </c>
    </row>
    <row r="6562" spans="155:155" x14ac:dyDescent="0.25">
      <c r="EY6562" t="str">
        <f t="shared" si="410"/>
        <v>||||</v>
      </c>
    </row>
    <row r="6563" spans="155:155" x14ac:dyDescent="0.25">
      <c r="EY6563" t="str">
        <f t="shared" si="410"/>
        <v>||||</v>
      </c>
    </row>
    <row r="6564" spans="155:155" x14ac:dyDescent="0.25">
      <c r="EY6564" t="str">
        <f t="shared" si="410"/>
        <v>||||</v>
      </c>
    </row>
    <row r="6565" spans="155:155" x14ac:dyDescent="0.25">
      <c r="EY6565" t="str">
        <f t="shared" si="410"/>
        <v>||||</v>
      </c>
    </row>
    <row r="6566" spans="155:155" x14ac:dyDescent="0.25">
      <c r="EY6566" t="str">
        <f t="shared" si="410"/>
        <v>||||</v>
      </c>
    </row>
    <row r="6567" spans="155:155" x14ac:dyDescent="0.25">
      <c r="EY6567" t="str">
        <f t="shared" si="410"/>
        <v>||||</v>
      </c>
    </row>
    <row r="6568" spans="155:155" x14ac:dyDescent="0.25">
      <c r="EY6568" t="str">
        <f t="shared" si="410"/>
        <v>||||</v>
      </c>
    </row>
    <row r="6569" spans="155:155" x14ac:dyDescent="0.25">
      <c r="EY6569" t="str">
        <f t="shared" si="410"/>
        <v>||||</v>
      </c>
    </row>
    <row r="6570" spans="155:155" x14ac:dyDescent="0.25">
      <c r="EY6570" t="str">
        <f t="shared" si="410"/>
        <v>||||</v>
      </c>
    </row>
    <row r="6571" spans="155:155" x14ac:dyDescent="0.25">
      <c r="EY6571" t="str">
        <f t="shared" si="410"/>
        <v>||||</v>
      </c>
    </row>
    <row r="6572" spans="155:155" x14ac:dyDescent="0.25">
      <c r="EY6572" t="str">
        <f t="shared" si="410"/>
        <v>||||</v>
      </c>
    </row>
    <row r="6573" spans="155:155" x14ac:dyDescent="0.25">
      <c r="EY6573" t="str">
        <f t="shared" si="410"/>
        <v>||||</v>
      </c>
    </row>
    <row r="6574" spans="155:155" x14ac:dyDescent="0.25">
      <c r="EY6574" t="str">
        <f t="shared" si="410"/>
        <v>||||</v>
      </c>
    </row>
    <row r="6575" spans="155:155" x14ac:dyDescent="0.25">
      <c r="EY6575" t="str">
        <f t="shared" si="410"/>
        <v>||||</v>
      </c>
    </row>
    <row r="6576" spans="155:155" x14ac:dyDescent="0.25">
      <c r="EY6576" t="str">
        <f t="shared" si="410"/>
        <v>||||</v>
      </c>
    </row>
    <row r="6577" spans="155:155" x14ac:dyDescent="0.25">
      <c r="EY6577" t="str">
        <f t="shared" si="410"/>
        <v>||||</v>
      </c>
    </row>
    <row r="6578" spans="155:155" x14ac:dyDescent="0.25">
      <c r="EY6578" t="str">
        <f t="shared" si="410"/>
        <v>||||</v>
      </c>
    </row>
    <row r="6579" spans="155:155" x14ac:dyDescent="0.25">
      <c r="EY6579" t="str">
        <f t="shared" si="410"/>
        <v>||||</v>
      </c>
    </row>
    <row r="6580" spans="155:155" x14ac:dyDescent="0.25">
      <c r="EY6580" t="str">
        <f t="shared" si="410"/>
        <v>||||</v>
      </c>
    </row>
    <row r="6581" spans="155:155" x14ac:dyDescent="0.25">
      <c r="EY6581" t="str">
        <f t="shared" si="410"/>
        <v>||||</v>
      </c>
    </row>
    <row r="6582" spans="155:155" x14ac:dyDescent="0.25">
      <c r="EY6582" t="str">
        <f t="shared" si="410"/>
        <v>||||</v>
      </c>
    </row>
    <row r="6583" spans="155:155" x14ac:dyDescent="0.25">
      <c r="EY6583" t="str">
        <f t="shared" si="410"/>
        <v>||||</v>
      </c>
    </row>
    <row r="6584" spans="155:155" x14ac:dyDescent="0.25">
      <c r="EY6584" t="str">
        <f t="shared" si="410"/>
        <v>||||</v>
      </c>
    </row>
    <row r="6585" spans="155:155" x14ac:dyDescent="0.25">
      <c r="EY6585" t="str">
        <f t="shared" si="410"/>
        <v>||||</v>
      </c>
    </row>
    <row r="6586" spans="155:155" x14ac:dyDescent="0.25">
      <c r="EY6586" t="str">
        <f t="shared" si="410"/>
        <v>||||</v>
      </c>
    </row>
    <row r="6587" spans="155:155" x14ac:dyDescent="0.25">
      <c r="EY6587" t="str">
        <f t="shared" si="410"/>
        <v>||||</v>
      </c>
    </row>
    <row r="6588" spans="155:155" x14ac:dyDescent="0.25">
      <c r="EY6588" t="str">
        <f t="shared" si="410"/>
        <v>||||</v>
      </c>
    </row>
    <row r="6589" spans="155:155" x14ac:dyDescent="0.25">
      <c r="EY6589" t="str">
        <f t="shared" si="410"/>
        <v>||||</v>
      </c>
    </row>
    <row r="6590" spans="155:155" x14ac:dyDescent="0.25">
      <c r="EY6590" t="str">
        <f t="shared" si="410"/>
        <v>||||</v>
      </c>
    </row>
    <row r="6591" spans="155:155" x14ac:dyDescent="0.25">
      <c r="EY6591" t="str">
        <f t="shared" si="410"/>
        <v>||||</v>
      </c>
    </row>
    <row r="6592" spans="155:155" x14ac:dyDescent="0.25">
      <c r="EY6592" t="str">
        <f t="shared" si="410"/>
        <v>||||</v>
      </c>
    </row>
    <row r="6593" spans="155:155" x14ac:dyDescent="0.25">
      <c r="EY6593" t="str">
        <f t="shared" si="410"/>
        <v>||||</v>
      </c>
    </row>
    <row r="6594" spans="155:155" x14ac:dyDescent="0.25">
      <c r="EY6594" t="str">
        <f t="shared" si="410"/>
        <v>||||</v>
      </c>
    </row>
    <row r="6595" spans="155:155" x14ac:dyDescent="0.25">
      <c r="EY6595" t="str">
        <f t="shared" si="410"/>
        <v>||||</v>
      </c>
    </row>
    <row r="6596" spans="155:155" x14ac:dyDescent="0.25">
      <c r="EY6596" t="str">
        <f t="shared" si="410"/>
        <v>||||</v>
      </c>
    </row>
    <row r="6597" spans="155:155" x14ac:dyDescent="0.25">
      <c r="EY6597" t="str">
        <f t="shared" si="410"/>
        <v>||||</v>
      </c>
    </row>
    <row r="6598" spans="155:155" x14ac:dyDescent="0.25">
      <c r="EY6598" t="str">
        <f t="shared" si="410"/>
        <v>||||</v>
      </c>
    </row>
    <row r="6599" spans="155:155" x14ac:dyDescent="0.25">
      <c r="EY6599" t="str">
        <f t="shared" si="410"/>
        <v>||||</v>
      </c>
    </row>
    <row r="6600" spans="155:155" x14ac:dyDescent="0.25">
      <c r="EY6600" t="str">
        <f t="shared" ref="EY6600:EY6663" si="411">EZ6600&amp;"|"&amp;FA6600&amp;"|"&amp;FB6600&amp;"|"&amp;FC6600&amp;"|"&amp;FD6600</f>
        <v>||||</v>
      </c>
    </row>
    <row r="6601" spans="155:155" x14ac:dyDescent="0.25">
      <c r="EY6601" t="str">
        <f t="shared" si="411"/>
        <v>||||</v>
      </c>
    </row>
    <row r="6602" spans="155:155" x14ac:dyDescent="0.25">
      <c r="EY6602" t="str">
        <f t="shared" si="411"/>
        <v>||||</v>
      </c>
    </row>
    <row r="6603" spans="155:155" x14ac:dyDescent="0.25">
      <c r="EY6603" t="str">
        <f t="shared" si="411"/>
        <v>||||</v>
      </c>
    </row>
    <row r="6604" spans="155:155" x14ac:dyDescent="0.25">
      <c r="EY6604" t="str">
        <f t="shared" si="411"/>
        <v>||||</v>
      </c>
    </row>
    <row r="6605" spans="155:155" x14ac:dyDescent="0.25">
      <c r="EY6605" t="str">
        <f t="shared" si="411"/>
        <v>||||</v>
      </c>
    </row>
    <row r="6606" spans="155:155" x14ac:dyDescent="0.25">
      <c r="EY6606" t="str">
        <f t="shared" si="411"/>
        <v>||||</v>
      </c>
    </row>
    <row r="6607" spans="155:155" x14ac:dyDescent="0.25">
      <c r="EY6607" t="str">
        <f t="shared" si="411"/>
        <v>||||</v>
      </c>
    </row>
    <row r="6608" spans="155:155" x14ac:dyDescent="0.25">
      <c r="EY6608" t="str">
        <f t="shared" si="411"/>
        <v>||||</v>
      </c>
    </row>
    <row r="6609" spans="155:155" x14ac:dyDescent="0.25">
      <c r="EY6609" t="str">
        <f t="shared" si="411"/>
        <v>||||</v>
      </c>
    </row>
    <row r="6610" spans="155:155" x14ac:dyDescent="0.25">
      <c r="EY6610" t="str">
        <f t="shared" si="411"/>
        <v>||||</v>
      </c>
    </row>
    <row r="6611" spans="155:155" x14ac:dyDescent="0.25">
      <c r="EY6611" t="str">
        <f t="shared" si="411"/>
        <v>||||</v>
      </c>
    </row>
    <row r="6612" spans="155:155" x14ac:dyDescent="0.25">
      <c r="EY6612" t="str">
        <f t="shared" si="411"/>
        <v>||||</v>
      </c>
    </row>
    <row r="6613" spans="155:155" x14ac:dyDescent="0.25">
      <c r="EY6613" t="str">
        <f t="shared" si="411"/>
        <v>||||</v>
      </c>
    </row>
    <row r="6614" spans="155:155" x14ac:dyDescent="0.25">
      <c r="EY6614" t="str">
        <f t="shared" si="411"/>
        <v>||||</v>
      </c>
    </row>
    <row r="6615" spans="155:155" x14ac:dyDescent="0.25">
      <c r="EY6615" t="str">
        <f t="shared" si="411"/>
        <v>||||</v>
      </c>
    </row>
    <row r="6616" spans="155:155" x14ac:dyDescent="0.25">
      <c r="EY6616" t="str">
        <f t="shared" si="411"/>
        <v>||||</v>
      </c>
    </row>
    <row r="6617" spans="155:155" x14ac:dyDescent="0.25">
      <c r="EY6617" t="str">
        <f t="shared" si="411"/>
        <v>||||</v>
      </c>
    </row>
    <row r="6618" spans="155:155" x14ac:dyDescent="0.25">
      <c r="EY6618" t="str">
        <f t="shared" si="411"/>
        <v>||||</v>
      </c>
    </row>
    <row r="6619" spans="155:155" x14ac:dyDescent="0.25">
      <c r="EY6619" t="str">
        <f t="shared" si="411"/>
        <v>||||</v>
      </c>
    </row>
    <row r="6620" spans="155:155" x14ac:dyDescent="0.25">
      <c r="EY6620" t="str">
        <f t="shared" si="411"/>
        <v>||||</v>
      </c>
    </row>
    <row r="6621" spans="155:155" x14ac:dyDescent="0.25">
      <c r="EY6621" t="str">
        <f t="shared" si="411"/>
        <v>||||</v>
      </c>
    </row>
    <row r="6622" spans="155:155" x14ac:dyDescent="0.25">
      <c r="EY6622" t="str">
        <f t="shared" si="411"/>
        <v>||||</v>
      </c>
    </row>
    <row r="6623" spans="155:155" x14ac:dyDescent="0.25">
      <c r="EY6623" t="str">
        <f t="shared" si="411"/>
        <v>||||</v>
      </c>
    </row>
    <row r="6624" spans="155:155" x14ac:dyDescent="0.25">
      <c r="EY6624" t="str">
        <f t="shared" si="411"/>
        <v>||||</v>
      </c>
    </row>
    <row r="6625" spans="155:155" x14ac:dyDescent="0.25">
      <c r="EY6625" t="str">
        <f t="shared" si="411"/>
        <v>||||</v>
      </c>
    </row>
    <row r="6626" spans="155:155" x14ac:dyDescent="0.25">
      <c r="EY6626" t="str">
        <f t="shared" si="411"/>
        <v>||||</v>
      </c>
    </row>
    <row r="6627" spans="155:155" x14ac:dyDescent="0.25">
      <c r="EY6627" t="str">
        <f t="shared" si="411"/>
        <v>||||</v>
      </c>
    </row>
    <row r="6628" spans="155:155" x14ac:dyDescent="0.25">
      <c r="EY6628" t="str">
        <f t="shared" si="411"/>
        <v>||||</v>
      </c>
    </row>
    <row r="6629" spans="155:155" x14ac:dyDescent="0.25">
      <c r="EY6629" t="str">
        <f t="shared" si="411"/>
        <v>||||</v>
      </c>
    </row>
    <row r="6630" spans="155:155" x14ac:dyDescent="0.25">
      <c r="EY6630" t="str">
        <f t="shared" si="411"/>
        <v>||||</v>
      </c>
    </row>
    <row r="6631" spans="155:155" x14ac:dyDescent="0.25">
      <c r="EY6631" t="str">
        <f t="shared" si="411"/>
        <v>||||</v>
      </c>
    </row>
    <row r="6632" spans="155:155" x14ac:dyDescent="0.25">
      <c r="EY6632" t="str">
        <f t="shared" si="411"/>
        <v>||||</v>
      </c>
    </row>
    <row r="6633" spans="155:155" x14ac:dyDescent="0.25">
      <c r="EY6633" t="str">
        <f t="shared" si="411"/>
        <v>||||</v>
      </c>
    </row>
    <row r="6634" spans="155:155" x14ac:dyDescent="0.25">
      <c r="EY6634" t="str">
        <f t="shared" si="411"/>
        <v>||||</v>
      </c>
    </row>
    <row r="6635" spans="155:155" x14ac:dyDescent="0.25">
      <c r="EY6635" t="str">
        <f t="shared" si="411"/>
        <v>||||</v>
      </c>
    </row>
    <row r="6636" spans="155:155" x14ac:dyDescent="0.25">
      <c r="EY6636" t="str">
        <f t="shared" si="411"/>
        <v>||||</v>
      </c>
    </row>
    <row r="6637" spans="155:155" x14ac:dyDescent="0.25">
      <c r="EY6637" t="str">
        <f t="shared" si="411"/>
        <v>||||</v>
      </c>
    </row>
    <row r="6638" spans="155:155" x14ac:dyDescent="0.25">
      <c r="EY6638" t="str">
        <f t="shared" si="411"/>
        <v>||||</v>
      </c>
    </row>
    <row r="6639" spans="155:155" x14ac:dyDescent="0.25">
      <c r="EY6639" t="str">
        <f t="shared" si="411"/>
        <v>||||</v>
      </c>
    </row>
    <row r="6640" spans="155:155" x14ac:dyDescent="0.25">
      <c r="EY6640" t="str">
        <f t="shared" si="411"/>
        <v>||||</v>
      </c>
    </row>
    <row r="6641" spans="155:155" x14ac:dyDescent="0.25">
      <c r="EY6641" t="str">
        <f t="shared" si="411"/>
        <v>||||</v>
      </c>
    </row>
    <row r="6642" spans="155:155" x14ac:dyDescent="0.25">
      <c r="EY6642" t="str">
        <f t="shared" si="411"/>
        <v>||||</v>
      </c>
    </row>
    <row r="6643" spans="155:155" x14ac:dyDescent="0.25">
      <c r="EY6643" t="str">
        <f t="shared" si="411"/>
        <v>||||</v>
      </c>
    </row>
    <row r="6644" spans="155:155" x14ac:dyDescent="0.25">
      <c r="EY6644" t="str">
        <f t="shared" si="411"/>
        <v>||||</v>
      </c>
    </row>
    <row r="6645" spans="155:155" x14ac:dyDescent="0.25">
      <c r="EY6645" t="str">
        <f t="shared" si="411"/>
        <v>||||</v>
      </c>
    </row>
    <row r="6646" spans="155:155" x14ac:dyDescent="0.25">
      <c r="EY6646" t="str">
        <f t="shared" si="411"/>
        <v>||||</v>
      </c>
    </row>
    <row r="6647" spans="155:155" x14ac:dyDescent="0.25">
      <c r="EY6647" t="str">
        <f t="shared" si="411"/>
        <v>||||</v>
      </c>
    </row>
    <row r="6648" spans="155:155" x14ac:dyDescent="0.25">
      <c r="EY6648" t="str">
        <f t="shared" si="411"/>
        <v>||||</v>
      </c>
    </row>
    <row r="6649" spans="155:155" x14ac:dyDescent="0.25">
      <c r="EY6649" t="str">
        <f t="shared" si="411"/>
        <v>||||</v>
      </c>
    </row>
    <row r="6650" spans="155:155" x14ac:dyDescent="0.25">
      <c r="EY6650" t="str">
        <f t="shared" si="411"/>
        <v>||||</v>
      </c>
    </row>
    <row r="6651" spans="155:155" x14ac:dyDescent="0.25">
      <c r="EY6651" t="str">
        <f t="shared" si="411"/>
        <v>||||</v>
      </c>
    </row>
    <row r="6652" spans="155:155" x14ac:dyDescent="0.25">
      <c r="EY6652" t="str">
        <f t="shared" si="411"/>
        <v>||||</v>
      </c>
    </row>
    <row r="6653" spans="155:155" x14ac:dyDescent="0.25">
      <c r="EY6653" t="str">
        <f t="shared" si="411"/>
        <v>||||</v>
      </c>
    </row>
    <row r="6654" spans="155:155" x14ac:dyDescent="0.25">
      <c r="EY6654" t="str">
        <f t="shared" si="411"/>
        <v>||||</v>
      </c>
    </row>
    <row r="6655" spans="155:155" x14ac:dyDescent="0.25">
      <c r="EY6655" t="str">
        <f t="shared" si="411"/>
        <v>||||</v>
      </c>
    </row>
    <row r="6656" spans="155:155" x14ac:dyDescent="0.25">
      <c r="EY6656" t="str">
        <f t="shared" si="411"/>
        <v>||||</v>
      </c>
    </row>
    <row r="6657" spans="155:155" x14ac:dyDescent="0.25">
      <c r="EY6657" t="str">
        <f t="shared" si="411"/>
        <v>||||</v>
      </c>
    </row>
    <row r="6658" spans="155:155" x14ac:dyDescent="0.25">
      <c r="EY6658" t="str">
        <f t="shared" si="411"/>
        <v>||||</v>
      </c>
    </row>
    <row r="6659" spans="155:155" x14ac:dyDescent="0.25">
      <c r="EY6659" t="str">
        <f t="shared" si="411"/>
        <v>||||</v>
      </c>
    </row>
    <row r="6660" spans="155:155" x14ac:dyDescent="0.25">
      <c r="EY6660" t="str">
        <f t="shared" si="411"/>
        <v>||||</v>
      </c>
    </row>
    <row r="6661" spans="155:155" x14ac:dyDescent="0.25">
      <c r="EY6661" t="str">
        <f t="shared" si="411"/>
        <v>||||</v>
      </c>
    </row>
    <row r="6662" spans="155:155" x14ac:dyDescent="0.25">
      <c r="EY6662" t="str">
        <f t="shared" si="411"/>
        <v>||||</v>
      </c>
    </row>
    <row r="6663" spans="155:155" x14ac:dyDescent="0.25">
      <c r="EY6663" t="str">
        <f t="shared" si="411"/>
        <v>||||</v>
      </c>
    </row>
    <row r="6664" spans="155:155" x14ac:dyDescent="0.25">
      <c r="EY6664" t="str">
        <f t="shared" ref="EY6664:EY6727" si="412">EZ6664&amp;"|"&amp;FA6664&amp;"|"&amp;FB6664&amp;"|"&amp;FC6664&amp;"|"&amp;FD6664</f>
        <v>||||</v>
      </c>
    </row>
    <row r="6665" spans="155:155" x14ac:dyDescent="0.25">
      <c r="EY6665" t="str">
        <f t="shared" si="412"/>
        <v>||||</v>
      </c>
    </row>
    <row r="6666" spans="155:155" x14ac:dyDescent="0.25">
      <c r="EY6666" t="str">
        <f t="shared" si="412"/>
        <v>||||</v>
      </c>
    </row>
    <row r="6667" spans="155:155" x14ac:dyDescent="0.25">
      <c r="EY6667" t="str">
        <f t="shared" si="412"/>
        <v>||||</v>
      </c>
    </row>
    <row r="6668" spans="155:155" x14ac:dyDescent="0.25">
      <c r="EY6668" t="str">
        <f t="shared" si="412"/>
        <v>||||</v>
      </c>
    </row>
    <row r="6669" spans="155:155" x14ac:dyDescent="0.25">
      <c r="EY6669" t="str">
        <f t="shared" si="412"/>
        <v>||||</v>
      </c>
    </row>
    <row r="6670" spans="155:155" x14ac:dyDescent="0.25">
      <c r="EY6670" t="str">
        <f t="shared" si="412"/>
        <v>||||</v>
      </c>
    </row>
    <row r="6671" spans="155:155" x14ac:dyDescent="0.25">
      <c r="EY6671" t="str">
        <f t="shared" si="412"/>
        <v>||||</v>
      </c>
    </row>
    <row r="6672" spans="155:155" x14ac:dyDescent="0.25">
      <c r="EY6672" t="str">
        <f t="shared" si="412"/>
        <v>||||</v>
      </c>
    </row>
    <row r="6673" spans="155:155" x14ac:dyDescent="0.25">
      <c r="EY6673" t="str">
        <f t="shared" si="412"/>
        <v>||||</v>
      </c>
    </row>
    <row r="6674" spans="155:155" x14ac:dyDescent="0.25">
      <c r="EY6674" t="str">
        <f t="shared" si="412"/>
        <v>||||</v>
      </c>
    </row>
    <row r="6675" spans="155:155" x14ac:dyDescent="0.25">
      <c r="EY6675" t="str">
        <f t="shared" si="412"/>
        <v>||||</v>
      </c>
    </row>
    <row r="6676" spans="155:155" x14ac:dyDescent="0.25">
      <c r="EY6676" t="str">
        <f t="shared" si="412"/>
        <v>||||</v>
      </c>
    </row>
    <row r="6677" spans="155:155" x14ac:dyDescent="0.25">
      <c r="EY6677" t="str">
        <f t="shared" si="412"/>
        <v>||||</v>
      </c>
    </row>
    <row r="6678" spans="155:155" x14ac:dyDescent="0.25">
      <c r="EY6678" t="str">
        <f t="shared" si="412"/>
        <v>||||</v>
      </c>
    </row>
    <row r="6679" spans="155:155" x14ac:dyDescent="0.25">
      <c r="EY6679" t="str">
        <f t="shared" si="412"/>
        <v>||||</v>
      </c>
    </row>
    <row r="6680" spans="155:155" x14ac:dyDescent="0.25">
      <c r="EY6680" t="str">
        <f t="shared" si="412"/>
        <v>||||</v>
      </c>
    </row>
    <row r="6681" spans="155:155" x14ac:dyDescent="0.25">
      <c r="EY6681" t="str">
        <f t="shared" si="412"/>
        <v>||||</v>
      </c>
    </row>
    <row r="6682" spans="155:155" x14ac:dyDescent="0.25">
      <c r="EY6682" t="str">
        <f t="shared" si="412"/>
        <v>||||</v>
      </c>
    </row>
    <row r="6683" spans="155:155" x14ac:dyDescent="0.25">
      <c r="EY6683" t="str">
        <f t="shared" si="412"/>
        <v>||||</v>
      </c>
    </row>
    <row r="6684" spans="155:155" x14ac:dyDescent="0.25">
      <c r="EY6684" t="str">
        <f t="shared" si="412"/>
        <v>||||</v>
      </c>
    </row>
    <row r="6685" spans="155:155" x14ac:dyDescent="0.25">
      <c r="EY6685" t="str">
        <f t="shared" si="412"/>
        <v>||||</v>
      </c>
    </row>
    <row r="6686" spans="155:155" x14ac:dyDescent="0.25">
      <c r="EY6686" t="str">
        <f t="shared" si="412"/>
        <v>||||</v>
      </c>
    </row>
    <row r="6687" spans="155:155" x14ac:dyDescent="0.25">
      <c r="EY6687" t="str">
        <f t="shared" si="412"/>
        <v>||||</v>
      </c>
    </row>
    <row r="6688" spans="155:155" x14ac:dyDescent="0.25">
      <c r="EY6688" t="str">
        <f t="shared" si="412"/>
        <v>||||</v>
      </c>
    </row>
    <row r="6689" spans="155:155" x14ac:dyDescent="0.25">
      <c r="EY6689" t="str">
        <f t="shared" si="412"/>
        <v>||||</v>
      </c>
    </row>
    <row r="6690" spans="155:155" x14ac:dyDescent="0.25">
      <c r="EY6690" t="str">
        <f t="shared" si="412"/>
        <v>||||</v>
      </c>
    </row>
    <row r="6691" spans="155:155" x14ac:dyDescent="0.25">
      <c r="EY6691" t="str">
        <f t="shared" si="412"/>
        <v>||||</v>
      </c>
    </row>
    <row r="6692" spans="155:155" x14ac:dyDescent="0.25">
      <c r="EY6692" t="str">
        <f t="shared" si="412"/>
        <v>||||</v>
      </c>
    </row>
    <row r="6693" spans="155:155" x14ac:dyDescent="0.25">
      <c r="EY6693" t="str">
        <f t="shared" si="412"/>
        <v>||||</v>
      </c>
    </row>
    <row r="6694" spans="155:155" x14ac:dyDescent="0.25">
      <c r="EY6694" t="str">
        <f t="shared" si="412"/>
        <v>||||</v>
      </c>
    </row>
    <row r="6695" spans="155:155" x14ac:dyDescent="0.25">
      <c r="EY6695" t="str">
        <f t="shared" si="412"/>
        <v>||||</v>
      </c>
    </row>
    <row r="6696" spans="155:155" x14ac:dyDescent="0.25">
      <c r="EY6696" t="str">
        <f t="shared" si="412"/>
        <v>||||</v>
      </c>
    </row>
    <row r="6697" spans="155:155" x14ac:dyDescent="0.25">
      <c r="EY6697" t="str">
        <f t="shared" si="412"/>
        <v>||||</v>
      </c>
    </row>
    <row r="6698" spans="155:155" x14ac:dyDescent="0.25">
      <c r="EY6698" t="str">
        <f t="shared" si="412"/>
        <v>||||</v>
      </c>
    </row>
    <row r="6699" spans="155:155" x14ac:dyDescent="0.25">
      <c r="EY6699" t="str">
        <f t="shared" si="412"/>
        <v>||||</v>
      </c>
    </row>
    <row r="6700" spans="155:155" x14ac:dyDescent="0.25">
      <c r="EY6700" t="str">
        <f t="shared" si="412"/>
        <v>||||</v>
      </c>
    </row>
    <row r="6701" spans="155:155" x14ac:dyDescent="0.25">
      <c r="EY6701" t="str">
        <f t="shared" si="412"/>
        <v>||||</v>
      </c>
    </row>
    <row r="6702" spans="155:155" x14ac:dyDescent="0.25">
      <c r="EY6702" t="str">
        <f t="shared" si="412"/>
        <v>||||</v>
      </c>
    </row>
    <row r="6703" spans="155:155" x14ac:dyDescent="0.25">
      <c r="EY6703" t="str">
        <f t="shared" si="412"/>
        <v>||||</v>
      </c>
    </row>
    <row r="6704" spans="155:155" x14ac:dyDescent="0.25">
      <c r="EY6704" t="str">
        <f t="shared" si="412"/>
        <v>||||</v>
      </c>
    </row>
    <row r="6705" spans="155:155" x14ac:dyDescent="0.25">
      <c r="EY6705" t="str">
        <f t="shared" si="412"/>
        <v>||||</v>
      </c>
    </row>
    <row r="6706" spans="155:155" x14ac:dyDescent="0.25">
      <c r="EY6706" t="str">
        <f t="shared" si="412"/>
        <v>||||</v>
      </c>
    </row>
    <row r="6707" spans="155:155" x14ac:dyDescent="0.25">
      <c r="EY6707" t="str">
        <f t="shared" si="412"/>
        <v>||||</v>
      </c>
    </row>
    <row r="6708" spans="155:155" x14ac:dyDescent="0.25">
      <c r="EY6708" t="str">
        <f t="shared" si="412"/>
        <v>||||</v>
      </c>
    </row>
    <row r="6709" spans="155:155" x14ac:dyDescent="0.25">
      <c r="EY6709" t="str">
        <f t="shared" si="412"/>
        <v>||||</v>
      </c>
    </row>
    <row r="6710" spans="155:155" x14ac:dyDescent="0.25">
      <c r="EY6710" t="str">
        <f t="shared" si="412"/>
        <v>||||</v>
      </c>
    </row>
    <row r="6711" spans="155:155" x14ac:dyDescent="0.25">
      <c r="EY6711" t="str">
        <f t="shared" si="412"/>
        <v>||||</v>
      </c>
    </row>
    <row r="6712" spans="155:155" x14ac:dyDescent="0.25">
      <c r="EY6712" t="str">
        <f t="shared" si="412"/>
        <v>||||</v>
      </c>
    </row>
    <row r="6713" spans="155:155" x14ac:dyDescent="0.25">
      <c r="EY6713" t="str">
        <f t="shared" si="412"/>
        <v>||||</v>
      </c>
    </row>
    <row r="6714" spans="155:155" x14ac:dyDescent="0.25">
      <c r="EY6714" t="str">
        <f t="shared" si="412"/>
        <v>||||</v>
      </c>
    </row>
    <row r="6715" spans="155:155" x14ac:dyDescent="0.25">
      <c r="EY6715" t="str">
        <f t="shared" si="412"/>
        <v>||||</v>
      </c>
    </row>
    <row r="6716" spans="155:155" x14ac:dyDescent="0.25">
      <c r="EY6716" t="str">
        <f t="shared" si="412"/>
        <v>||||</v>
      </c>
    </row>
    <row r="6717" spans="155:155" x14ac:dyDescent="0.25">
      <c r="EY6717" t="str">
        <f t="shared" si="412"/>
        <v>||||</v>
      </c>
    </row>
    <row r="6718" spans="155:155" x14ac:dyDescent="0.25">
      <c r="EY6718" t="str">
        <f t="shared" si="412"/>
        <v>||||</v>
      </c>
    </row>
    <row r="6719" spans="155:155" x14ac:dyDescent="0.25">
      <c r="EY6719" t="str">
        <f t="shared" si="412"/>
        <v>||||</v>
      </c>
    </row>
    <row r="6720" spans="155:155" x14ac:dyDescent="0.25">
      <c r="EY6720" t="str">
        <f t="shared" si="412"/>
        <v>||||</v>
      </c>
    </row>
    <row r="6721" spans="155:155" x14ac:dyDescent="0.25">
      <c r="EY6721" t="str">
        <f t="shared" si="412"/>
        <v>||||</v>
      </c>
    </row>
    <row r="6722" spans="155:155" x14ac:dyDescent="0.25">
      <c r="EY6722" t="str">
        <f t="shared" si="412"/>
        <v>||||</v>
      </c>
    </row>
    <row r="6723" spans="155:155" x14ac:dyDescent="0.25">
      <c r="EY6723" t="str">
        <f t="shared" si="412"/>
        <v>||||</v>
      </c>
    </row>
    <row r="6724" spans="155:155" x14ac:dyDescent="0.25">
      <c r="EY6724" t="str">
        <f t="shared" si="412"/>
        <v>||||</v>
      </c>
    </row>
    <row r="6725" spans="155:155" x14ac:dyDescent="0.25">
      <c r="EY6725" t="str">
        <f t="shared" si="412"/>
        <v>||||</v>
      </c>
    </row>
    <row r="6726" spans="155:155" x14ac:dyDescent="0.25">
      <c r="EY6726" t="str">
        <f t="shared" si="412"/>
        <v>||||</v>
      </c>
    </row>
    <row r="6727" spans="155:155" x14ac:dyDescent="0.25">
      <c r="EY6727" t="str">
        <f t="shared" si="412"/>
        <v>||||</v>
      </c>
    </row>
    <row r="6728" spans="155:155" x14ac:dyDescent="0.25">
      <c r="EY6728" t="str">
        <f t="shared" ref="EY6728:EY6791" si="413">EZ6728&amp;"|"&amp;FA6728&amp;"|"&amp;FB6728&amp;"|"&amp;FC6728&amp;"|"&amp;FD6728</f>
        <v>||||</v>
      </c>
    </row>
    <row r="6729" spans="155:155" x14ac:dyDescent="0.25">
      <c r="EY6729" t="str">
        <f t="shared" si="413"/>
        <v>||||</v>
      </c>
    </row>
    <row r="6730" spans="155:155" x14ac:dyDescent="0.25">
      <c r="EY6730" t="str">
        <f t="shared" si="413"/>
        <v>||||</v>
      </c>
    </row>
    <row r="6731" spans="155:155" x14ac:dyDescent="0.25">
      <c r="EY6731" t="str">
        <f t="shared" si="413"/>
        <v>||||</v>
      </c>
    </row>
    <row r="6732" spans="155:155" x14ac:dyDescent="0.25">
      <c r="EY6732" t="str">
        <f t="shared" si="413"/>
        <v>||||</v>
      </c>
    </row>
    <row r="6733" spans="155:155" x14ac:dyDescent="0.25">
      <c r="EY6733" t="str">
        <f t="shared" si="413"/>
        <v>||||</v>
      </c>
    </row>
    <row r="6734" spans="155:155" x14ac:dyDescent="0.25">
      <c r="EY6734" t="str">
        <f t="shared" si="413"/>
        <v>||||</v>
      </c>
    </row>
    <row r="6735" spans="155:155" x14ac:dyDescent="0.25">
      <c r="EY6735" t="str">
        <f t="shared" si="413"/>
        <v>||||</v>
      </c>
    </row>
    <row r="6736" spans="155:155" x14ac:dyDescent="0.25">
      <c r="EY6736" t="str">
        <f t="shared" si="413"/>
        <v>||||</v>
      </c>
    </row>
    <row r="6737" spans="155:155" x14ac:dyDescent="0.25">
      <c r="EY6737" t="str">
        <f t="shared" si="413"/>
        <v>||||</v>
      </c>
    </row>
    <row r="6738" spans="155:155" x14ac:dyDescent="0.25">
      <c r="EY6738" t="str">
        <f t="shared" si="413"/>
        <v>||||</v>
      </c>
    </row>
    <row r="6739" spans="155:155" x14ac:dyDescent="0.25">
      <c r="EY6739" t="str">
        <f t="shared" si="413"/>
        <v>||||</v>
      </c>
    </row>
    <row r="6740" spans="155:155" x14ac:dyDescent="0.25">
      <c r="EY6740" t="str">
        <f t="shared" si="413"/>
        <v>||||</v>
      </c>
    </row>
    <row r="6741" spans="155:155" x14ac:dyDescent="0.25">
      <c r="EY6741" t="str">
        <f t="shared" si="413"/>
        <v>||||</v>
      </c>
    </row>
    <row r="6742" spans="155:155" x14ac:dyDescent="0.25">
      <c r="EY6742" t="str">
        <f t="shared" si="413"/>
        <v>||||</v>
      </c>
    </row>
    <row r="6743" spans="155:155" x14ac:dyDescent="0.25">
      <c r="EY6743" t="str">
        <f t="shared" si="413"/>
        <v>||||</v>
      </c>
    </row>
    <row r="6744" spans="155:155" x14ac:dyDescent="0.25">
      <c r="EY6744" t="str">
        <f t="shared" si="413"/>
        <v>||||</v>
      </c>
    </row>
    <row r="6745" spans="155:155" x14ac:dyDescent="0.25">
      <c r="EY6745" t="str">
        <f t="shared" si="413"/>
        <v>||||</v>
      </c>
    </row>
    <row r="6746" spans="155:155" x14ac:dyDescent="0.25">
      <c r="EY6746" t="str">
        <f t="shared" si="413"/>
        <v>||||</v>
      </c>
    </row>
    <row r="6747" spans="155:155" x14ac:dyDescent="0.25">
      <c r="EY6747" t="str">
        <f t="shared" si="413"/>
        <v>||||</v>
      </c>
    </row>
    <row r="6748" spans="155:155" x14ac:dyDescent="0.25">
      <c r="EY6748" t="str">
        <f t="shared" si="413"/>
        <v>||||</v>
      </c>
    </row>
    <row r="6749" spans="155:155" x14ac:dyDescent="0.25">
      <c r="EY6749" t="str">
        <f t="shared" si="413"/>
        <v>||||</v>
      </c>
    </row>
    <row r="6750" spans="155:155" x14ac:dyDescent="0.25">
      <c r="EY6750" t="str">
        <f t="shared" si="413"/>
        <v>||||</v>
      </c>
    </row>
    <row r="6751" spans="155:155" x14ac:dyDescent="0.25">
      <c r="EY6751" t="str">
        <f t="shared" si="413"/>
        <v>||||</v>
      </c>
    </row>
    <row r="6752" spans="155:155" x14ac:dyDescent="0.25">
      <c r="EY6752" t="str">
        <f t="shared" si="413"/>
        <v>||||</v>
      </c>
    </row>
    <row r="6753" spans="155:155" x14ac:dyDescent="0.25">
      <c r="EY6753" t="str">
        <f t="shared" si="413"/>
        <v>||||</v>
      </c>
    </row>
    <row r="6754" spans="155:155" x14ac:dyDescent="0.25">
      <c r="EY6754" t="str">
        <f t="shared" si="413"/>
        <v>||||</v>
      </c>
    </row>
    <row r="6755" spans="155:155" x14ac:dyDescent="0.25">
      <c r="EY6755" t="str">
        <f t="shared" si="413"/>
        <v>||||</v>
      </c>
    </row>
    <row r="6756" spans="155:155" x14ac:dyDescent="0.25">
      <c r="EY6756" t="str">
        <f t="shared" si="413"/>
        <v>||||</v>
      </c>
    </row>
    <row r="6757" spans="155:155" x14ac:dyDescent="0.25">
      <c r="EY6757" t="str">
        <f t="shared" si="413"/>
        <v>||||</v>
      </c>
    </row>
    <row r="6758" spans="155:155" x14ac:dyDescent="0.25">
      <c r="EY6758" t="str">
        <f t="shared" si="413"/>
        <v>||||</v>
      </c>
    </row>
    <row r="6759" spans="155:155" x14ac:dyDescent="0.25">
      <c r="EY6759" t="str">
        <f t="shared" si="413"/>
        <v>||||</v>
      </c>
    </row>
    <row r="6760" spans="155:155" x14ac:dyDescent="0.25">
      <c r="EY6760" t="str">
        <f t="shared" si="413"/>
        <v>||||</v>
      </c>
    </row>
    <row r="6761" spans="155:155" x14ac:dyDescent="0.25">
      <c r="EY6761" t="str">
        <f t="shared" si="413"/>
        <v>||||</v>
      </c>
    </row>
    <row r="6762" spans="155:155" x14ac:dyDescent="0.25">
      <c r="EY6762" t="str">
        <f t="shared" si="413"/>
        <v>||||</v>
      </c>
    </row>
    <row r="6763" spans="155:155" x14ac:dyDescent="0.25">
      <c r="EY6763" t="str">
        <f t="shared" si="413"/>
        <v>||||</v>
      </c>
    </row>
    <row r="6764" spans="155:155" x14ac:dyDescent="0.25">
      <c r="EY6764" t="str">
        <f t="shared" si="413"/>
        <v>||||</v>
      </c>
    </row>
    <row r="6765" spans="155:155" x14ac:dyDescent="0.25">
      <c r="EY6765" t="str">
        <f t="shared" si="413"/>
        <v>||||</v>
      </c>
    </row>
    <row r="6766" spans="155:155" x14ac:dyDescent="0.25">
      <c r="EY6766" t="str">
        <f t="shared" si="413"/>
        <v>||||</v>
      </c>
    </row>
    <row r="6767" spans="155:155" x14ac:dyDescent="0.25">
      <c r="EY6767" t="str">
        <f t="shared" si="413"/>
        <v>||||</v>
      </c>
    </row>
    <row r="6768" spans="155:155" x14ac:dyDescent="0.25">
      <c r="EY6768" t="str">
        <f t="shared" si="413"/>
        <v>||||</v>
      </c>
    </row>
    <row r="6769" spans="155:155" x14ac:dyDescent="0.25">
      <c r="EY6769" t="str">
        <f t="shared" si="413"/>
        <v>||||</v>
      </c>
    </row>
    <row r="6770" spans="155:155" x14ac:dyDescent="0.25">
      <c r="EY6770" t="str">
        <f t="shared" si="413"/>
        <v>||||</v>
      </c>
    </row>
    <row r="6771" spans="155:155" x14ac:dyDescent="0.25">
      <c r="EY6771" t="str">
        <f t="shared" si="413"/>
        <v>||||</v>
      </c>
    </row>
    <row r="6772" spans="155:155" x14ac:dyDescent="0.25">
      <c r="EY6772" t="str">
        <f t="shared" si="413"/>
        <v>||||</v>
      </c>
    </row>
    <row r="6773" spans="155:155" x14ac:dyDescent="0.25">
      <c r="EY6773" t="str">
        <f t="shared" si="413"/>
        <v>||||</v>
      </c>
    </row>
    <row r="6774" spans="155:155" x14ac:dyDescent="0.25">
      <c r="EY6774" t="str">
        <f t="shared" si="413"/>
        <v>||||</v>
      </c>
    </row>
    <row r="6775" spans="155:155" x14ac:dyDescent="0.25">
      <c r="EY6775" t="str">
        <f t="shared" si="413"/>
        <v>||||</v>
      </c>
    </row>
    <row r="6776" spans="155:155" x14ac:dyDescent="0.25">
      <c r="EY6776" t="str">
        <f t="shared" si="413"/>
        <v>||||</v>
      </c>
    </row>
    <row r="6777" spans="155:155" x14ac:dyDescent="0.25">
      <c r="EY6777" t="str">
        <f t="shared" si="413"/>
        <v>||||</v>
      </c>
    </row>
    <row r="6778" spans="155:155" x14ac:dyDescent="0.25">
      <c r="EY6778" t="str">
        <f t="shared" si="413"/>
        <v>||||</v>
      </c>
    </row>
    <row r="6779" spans="155:155" x14ac:dyDescent="0.25">
      <c r="EY6779" t="str">
        <f t="shared" si="413"/>
        <v>||||</v>
      </c>
    </row>
    <row r="6780" spans="155:155" x14ac:dyDescent="0.25">
      <c r="EY6780" t="str">
        <f t="shared" si="413"/>
        <v>||||</v>
      </c>
    </row>
    <row r="6781" spans="155:155" x14ac:dyDescent="0.25">
      <c r="EY6781" t="str">
        <f t="shared" si="413"/>
        <v>||||</v>
      </c>
    </row>
    <row r="6782" spans="155:155" x14ac:dyDescent="0.25">
      <c r="EY6782" t="str">
        <f t="shared" si="413"/>
        <v>||||</v>
      </c>
    </row>
    <row r="6783" spans="155:155" x14ac:dyDescent="0.25">
      <c r="EY6783" t="str">
        <f t="shared" si="413"/>
        <v>||||</v>
      </c>
    </row>
    <row r="6784" spans="155:155" x14ac:dyDescent="0.25">
      <c r="EY6784" t="str">
        <f t="shared" si="413"/>
        <v>||||</v>
      </c>
    </row>
    <row r="6785" spans="155:155" x14ac:dyDescent="0.25">
      <c r="EY6785" t="str">
        <f t="shared" si="413"/>
        <v>||||</v>
      </c>
    </row>
    <row r="6786" spans="155:155" x14ac:dyDescent="0.25">
      <c r="EY6786" t="str">
        <f t="shared" si="413"/>
        <v>||||</v>
      </c>
    </row>
    <row r="6787" spans="155:155" x14ac:dyDescent="0.25">
      <c r="EY6787" t="str">
        <f t="shared" si="413"/>
        <v>||||</v>
      </c>
    </row>
    <row r="6788" spans="155:155" x14ac:dyDescent="0.25">
      <c r="EY6788" t="str">
        <f t="shared" si="413"/>
        <v>||||</v>
      </c>
    </row>
    <row r="6789" spans="155:155" x14ac:dyDescent="0.25">
      <c r="EY6789" t="str">
        <f t="shared" si="413"/>
        <v>||||</v>
      </c>
    </row>
    <row r="6790" spans="155:155" x14ac:dyDescent="0.25">
      <c r="EY6790" t="str">
        <f t="shared" si="413"/>
        <v>||||</v>
      </c>
    </row>
    <row r="6791" spans="155:155" x14ac:dyDescent="0.25">
      <c r="EY6791" t="str">
        <f t="shared" si="413"/>
        <v>||||</v>
      </c>
    </row>
    <row r="6792" spans="155:155" x14ac:dyDescent="0.25">
      <c r="EY6792" t="str">
        <f t="shared" ref="EY6792:EY6855" si="414">EZ6792&amp;"|"&amp;FA6792&amp;"|"&amp;FB6792&amp;"|"&amp;FC6792&amp;"|"&amp;FD6792</f>
        <v>||||</v>
      </c>
    </row>
    <row r="6793" spans="155:155" x14ac:dyDescent="0.25">
      <c r="EY6793" t="str">
        <f t="shared" si="414"/>
        <v>||||</v>
      </c>
    </row>
    <row r="6794" spans="155:155" x14ac:dyDescent="0.25">
      <c r="EY6794" t="str">
        <f t="shared" si="414"/>
        <v>||||</v>
      </c>
    </row>
    <row r="6795" spans="155:155" x14ac:dyDescent="0.25">
      <c r="EY6795" t="str">
        <f t="shared" si="414"/>
        <v>||||</v>
      </c>
    </row>
    <row r="6796" spans="155:155" x14ac:dyDescent="0.25">
      <c r="EY6796" t="str">
        <f t="shared" si="414"/>
        <v>||||</v>
      </c>
    </row>
    <row r="6797" spans="155:155" x14ac:dyDescent="0.25">
      <c r="EY6797" t="str">
        <f t="shared" si="414"/>
        <v>||||</v>
      </c>
    </row>
    <row r="6798" spans="155:155" x14ac:dyDescent="0.25">
      <c r="EY6798" t="str">
        <f t="shared" si="414"/>
        <v>||||</v>
      </c>
    </row>
    <row r="6799" spans="155:155" x14ac:dyDescent="0.25">
      <c r="EY6799" t="str">
        <f t="shared" si="414"/>
        <v>||||</v>
      </c>
    </row>
    <row r="6800" spans="155:155" x14ac:dyDescent="0.25">
      <c r="EY6800" t="str">
        <f t="shared" si="414"/>
        <v>||||</v>
      </c>
    </row>
    <row r="6801" spans="155:155" x14ac:dyDescent="0.25">
      <c r="EY6801" t="str">
        <f t="shared" si="414"/>
        <v>||||</v>
      </c>
    </row>
    <row r="6802" spans="155:155" x14ac:dyDescent="0.25">
      <c r="EY6802" t="str">
        <f t="shared" si="414"/>
        <v>||||</v>
      </c>
    </row>
    <row r="6803" spans="155:155" x14ac:dyDescent="0.25">
      <c r="EY6803" t="str">
        <f t="shared" si="414"/>
        <v>||||</v>
      </c>
    </row>
    <row r="6804" spans="155:155" x14ac:dyDescent="0.25">
      <c r="EY6804" t="str">
        <f t="shared" si="414"/>
        <v>||||</v>
      </c>
    </row>
    <row r="6805" spans="155:155" x14ac:dyDescent="0.25">
      <c r="EY6805" t="str">
        <f t="shared" si="414"/>
        <v>||||</v>
      </c>
    </row>
    <row r="6806" spans="155:155" x14ac:dyDescent="0.25">
      <c r="EY6806" t="str">
        <f t="shared" si="414"/>
        <v>||||</v>
      </c>
    </row>
    <row r="6807" spans="155:155" x14ac:dyDescent="0.25">
      <c r="EY6807" t="str">
        <f t="shared" si="414"/>
        <v>||||</v>
      </c>
    </row>
    <row r="6808" spans="155:155" x14ac:dyDescent="0.25">
      <c r="EY6808" t="str">
        <f t="shared" si="414"/>
        <v>||||</v>
      </c>
    </row>
    <row r="6809" spans="155:155" x14ac:dyDescent="0.25">
      <c r="EY6809" t="str">
        <f t="shared" si="414"/>
        <v>||||</v>
      </c>
    </row>
    <row r="6810" spans="155:155" x14ac:dyDescent="0.25">
      <c r="EY6810" t="str">
        <f t="shared" si="414"/>
        <v>||||</v>
      </c>
    </row>
    <row r="6811" spans="155:155" x14ac:dyDescent="0.25">
      <c r="EY6811" t="str">
        <f t="shared" si="414"/>
        <v>||||</v>
      </c>
    </row>
    <row r="6812" spans="155:155" x14ac:dyDescent="0.25">
      <c r="EY6812" t="str">
        <f t="shared" si="414"/>
        <v>||||</v>
      </c>
    </row>
    <row r="6813" spans="155:155" x14ac:dyDescent="0.25">
      <c r="EY6813" t="str">
        <f t="shared" si="414"/>
        <v>||||</v>
      </c>
    </row>
    <row r="6814" spans="155:155" x14ac:dyDescent="0.25">
      <c r="EY6814" t="str">
        <f t="shared" si="414"/>
        <v>||||</v>
      </c>
    </row>
    <row r="6815" spans="155:155" x14ac:dyDescent="0.25">
      <c r="EY6815" t="str">
        <f t="shared" si="414"/>
        <v>||||</v>
      </c>
    </row>
    <row r="6816" spans="155:155" x14ac:dyDescent="0.25">
      <c r="EY6816" t="str">
        <f t="shared" si="414"/>
        <v>||||</v>
      </c>
    </row>
    <row r="6817" spans="155:155" x14ac:dyDescent="0.25">
      <c r="EY6817" t="str">
        <f t="shared" si="414"/>
        <v>||||</v>
      </c>
    </row>
    <row r="6818" spans="155:155" x14ac:dyDescent="0.25">
      <c r="EY6818" t="str">
        <f t="shared" si="414"/>
        <v>||||</v>
      </c>
    </row>
    <row r="6819" spans="155:155" x14ac:dyDescent="0.25">
      <c r="EY6819" t="str">
        <f t="shared" si="414"/>
        <v>||||</v>
      </c>
    </row>
    <row r="6820" spans="155:155" x14ac:dyDescent="0.25">
      <c r="EY6820" t="str">
        <f t="shared" si="414"/>
        <v>||||</v>
      </c>
    </row>
    <row r="6821" spans="155:155" x14ac:dyDescent="0.25">
      <c r="EY6821" t="str">
        <f t="shared" si="414"/>
        <v>||||</v>
      </c>
    </row>
    <row r="6822" spans="155:155" x14ac:dyDescent="0.25">
      <c r="EY6822" t="str">
        <f t="shared" si="414"/>
        <v>||||</v>
      </c>
    </row>
    <row r="6823" spans="155:155" x14ac:dyDescent="0.25">
      <c r="EY6823" t="str">
        <f t="shared" si="414"/>
        <v>||||</v>
      </c>
    </row>
    <row r="6824" spans="155:155" x14ac:dyDescent="0.25">
      <c r="EY6824" t="str">
        <f t="shared" si="414"/>
        <v>||||</v>
      </c>
    </row>
    <row r="6825" spans="155:155" x14ac:dyDescent="0.25">
      <c r="EY6825" t="str">
        <f t="shared" si="414"/>
        <v>||||</v>
      </c>
    </row>
    <row r="6826" spans="155:155" x14ac:dyDescent="0.25">
      <c r="EY6826" t="str">
        <f t="shared" si="414"/>
        <v>||||</v>
      </c>
    </row>
    <row r="6827" spans="155:155" x14ac:dyDescent="0.25">
      <c r="EY6827" t="str">
        <f t="shared" si="414"/>
        <v>||||</v>
      </c>
    </row>
    <row r="6828" spans="155:155" x14ac:dyDescent="0.25">
      <c r="EY6828" t="str">
        <f t="shared" si="414"/>
        <v>||||</v>
      </c>
    </row>
    <row r="6829" spans="155:155" x14ac:dyDescent="0.25">
      <c r="EY6829" t="str">
        <f t="shared" si="414"/>
        <v>||||</v>
      </c>
    </row>
    <row r="6830" spans="155:155" x14ac:dyDescent="0.25">
      <c r="EY6830" t="str">
        <f t="shared" si="414"/>
        <v>||||</v>
      </c>
    </row>
    <row r="6831" spans="155:155" x14ac:dyDescent="0.25">
      <c r="EY6831" t="str">
        <f t="shared" si="414"/>
        <v>||||</v>
      </c>
    </row>
    <row r="6832" spans="155:155" x14ac:dyDescent="0.25">
      <c r="EY6832" t="str">
        <f t="shared" si="414"/>
        <v>||||</v>
      </c>
    </row>
    <row r="6833" spans="155:155" x14ac:dyDescent="0.25">
      <c r="EY6833" t="str">
        <f t="shared" si="414"/>
        <v>||||</v>
      </c>
    </row>
    <row r="6834" spans="155:155" x14ac:dyDescent="0.25">
      <c r="EY6834" t="str">
        <f t="shared" si="414"/>
        <v>||||</v>
      </c>
    </row>
    <row r="6835" spans="155:155" x14ac:dyDescent="0.25">
      <c r="EY6835" t="str">
        <f t="shared" si="414"/>
        <v>||||</v>
      </c>
    </row>
    <row r="6836" spans="155:155" x14ac:dyDescent="0.25">
      <c r="EY6836" t="str">
        <f t="shared" si="414"/>
        <v>||||</v>
      </c>
    </row>
    <row r="6837" spans="155:155" x14ac:dyDescent="0.25">
      <c r="EY6837" t="str">
        <f t="shared" si="414"/>
        <v>||||</v>
      </c>
    </row>
    <row r="6838" spans="155:155" x14ac:dyDescent="0.25">
      <c r="EY6838" t="str">
        <f t="shared" si="414"/>
        <v>||||</v>
      </c>
    </row>
    <row r="6839" spans="155:155" x14ac:dyDescent="0.25">
      <c r="EY6839" t="str">
        <f t="shared" si="414"/>
        <v>||||</v>
      </c>
    </row>
    <row r="6840" spans="155:155" x14ac:dyDescent="0.25">
      <c r="EY6840" t="str">
        <f t="shared" si="414"/>
        <v>||||</v>
      </c>
    </row>
    <row r="6841" spans="155:155" x14ac:dyDescent="0.25">
      <c r="EY6841" t="str">
        <f t="shared" si="414"/>
        <v>||||</v>
      </c>
    </row>
    <row r="6842" spans="155:155" x14ac:dyDescent="0.25">
      <c r="EY6842" t="str">
        <f t="shared" si="414"/>
        <v>||||</v>
      </c>
    </row>
    <row r="6843" spans="155:155" x14ac:dyDescent="0.25">
      <c r="EY6843" t="str">
        <f t="shared" si="414"/>
        <v>||||</v>
      </c>
    </row>
    <row r="6844" spans="155:155" x14ac:dyDescent="0.25">
      <c r="EY6844" t="str">
        <f t="shared" si="414"/>
        <v>||||</v>
      </c>
    </row>
    <row r="6845" spans="155:155" x14ac:dyDescent="0.25">
      <c r="EY6845" t="str">
        <f t="shared" si="414"/>
        <v>||||</v>
      </c>
    </row>
    <row r="6846" spans="155:155" x14ac:dyDescent="0.25">
      <c r="EY6846" t="str">
        <f t="shared" si="414"/>
        <v>||||</v>
      </c>
    </row>
    <row r="6847" spans="155:155" x14ac:dyDescent="0.25">
      <c r="EY6847" t="str">
        <f t="shared" si="414"/>
        <v>||||</v>
      </c>
    </row>
    <row r="6848" spans="155:155" x14ac:dyDescent="0.25">
      <c r="EY6848" t="str">
        <f t="shared" si="414"/>
        <v>||||</v>
      </c>
    </row>
    <row r="6849" spans="155:155" x14ac:dyDescent="0.25">
      <c r="EY6849" t="str">
        <f t="shared" si="414"/>
        <v>||||</v>
      </c>
    </row>
    <row r="6850" spans="155:155" x14ac:dyDescent="0.25">
      <c r="EY6850" t="str">
        <f t="shared" si="414"/>
        <v>||||</v>
      </c>
    </row>
    <row r="6851" spans="155:155" x14ac:dyDescent="0.25">
      <c r="EY6851" t="str">
        <f t="shared" si="414"/>
        <v>||||</v>
      </c>
    </row>
    <row r="6852" spans="155:155" x14ac:dyDescent="0.25">
      <c r="EY6852" t="str">
        <f t="shared" si="414"/>
        <v>||||</v>
      </c>
    </row>
    <row r="6853" spans="155:155" x14ac:dyDescent="0.25">
      <c r="EY6853" t="str">
        <f t="shared" si="414"/>
        <v>||||</v>
      </c>
    </row>
    <row r="6854" spans="155:155" x14ac:dyDescent="0.25">
      <c r="EY6854" t="str">
        <f t="shared" si="414"/>
        <v>||||</v>
      </c>
    </row>
    <row r="6855" spans="155:155" x14ac:dyDescent="0.25">
      <c r="EY6855" t="str">
        <f t="shared" si="414"/>
        <v>||||</v>
      </c>
    </row>
    <row r="6856" spans="155:155" x14ac:dyDescent="0.25">
      <c r="EY6856" t="str">
        <f t="shared" ref="EY6856:EY6919" si="415">EZ6856&amp;"|"&amp;FA6856&amp;"|"&amp;FB6856&amp;"|"&amp;FC6856&amp;"|"&amp;FD6856</f>
        <v>||||</v>
      </c>
    </row>
    <row r="6857" spans="155:155" x14ac:dyDescent="0.25">
      <c r="EY6857" t="str">
        <f t="shared" si="415"/>
        <v>||||</v>
      </c>
    </row>
    <row r="6858" spans="155:155" x14ac:dyDescent="0.25">
      <c r="EY6858" t="str">
        <f t="shared" si="415"/>
        <v>||||</v>
      </c>
    </row>
    <row r="6859" spans="155:155" x14ac:dyDescent="0.25">
      <c r="EY6859" t="str">
        <f t="shared" si="415"/>
        <v>||||</v>
      </c>
    </row>
    <row r="6860" spans="155:155" x14ac:dyDescent="0.25">
      <c r="EY6860" t="str">
        <f t="shared" si="415"/>
        <v>||||</v>
      </c>
    </row>
    <row r="6861" spans="155:155" x14ac:dyDescent="0.25">
      <c r="EY6861" t="str">
        <f t="shared" si="415"/>
        <v>||||</v>
      </c>
    </row>
    <row r="6862" spans="155:155" x14ac:dyDescent="0.25">
      <c r="EY6862" t="str">
        <f t="shared" si="415"/>
        <v>||||</v>
      </c>
    </row>
    <row r="6863" spans="155:155" x14ac:dyDescent="0.25">
      <c r="EY6863" t="str">
        <f t="shared" si="415"/>
        <v>||||</v>
      </c>
    </row>
    <row r="6864" spans="155:155" x14ac:dyDescent="0.25">
      <c r="EY6864" t="str">
        <f t="shared" si="415"/>
        <v>||||</v>
      </c>
    </row>
    <row r="6865" spans="155:155" x14ac:dyDescent="0.25">
      <c r="EY6865" t="str">
        <f t="shared" si="415"/>
        <v>||||</v>
      </c>
    </row>
    <row r="6866" spans="155:155" x14ac:dyDescent="0.25">
      <c r="EY6866" t="str">
        <f t="shared" si="415"/>
        <v>||||</v>
      </c>
    </row>
    <row r="6867" spans="155:155" x14ac:dyDescent="0.25">
      <c r="EY6867" t="str">
        <f t="shared" si="415"/>
        <v>||||</v>
      </c>
    </row>
    <row r="6868" spans="155:155" x14ac:dyDescent="0.25">
      <c r="EY6868" t="str">
        <f t="shared" si="415"/>
        <v>||||</v>
      </c>
    </row>
    <row r="6869" spans="155:155" x14ac:dyDescent="0.25">
      <c r="EY6869" t="str">
        <f t="shared" si="415"/>
        <v>||||</v>
      </c>
    </row>
    <row r="6870" spans="155:155" x14ac:dyDescent="0.25">
      <c r="EY6870" t="str">
        <f t="shared" si="415"/>
        <v>||||</v>
      </c>
    </row>
    <row r="6871" spans="155:155" x14ac:dyDescent="0.25">
      <c r="EY6871" t="str">
        <f t="shared" si="415"/>
        <v>||||</v>
      </c>
    </row>
    <row r="6872" spans="155:155" x14ac:dyDescent="0.25">
      <c r="EY6872" t="str">
        <f t="shared" si="415"/>
        <v>||||</v>
      </c>
    </row>
    <row r="6873" spans="155:155" x14ac:dyDescent="0.25">
      <c r="EY6873" t="str">
        <f t="shared" si="415"/>
        <v>||||</v>
      </c>
    </row>
    <row r="6874" spans="155:155" x14ac:dyDescent="0.25">
      <c r="EY6874" t="str">
        <f t="shared" si="415"/>
        <v>||||</v>
      </c>
    </row>
    <row r="6875" spans="155:155" x14ac:dyDescent="0.25">
      <c r="EY6875" t="str">
        <f t="shared" si="415"/>
        <v>||||</v>
      </c>
    </row>
    <row r="6876" spans="155:155" x14ac:dyDescent="0.25">
      <c r="EY6876" t="str">
        <f t="shared" si="415"/>
        <v>||||</v>
      </c>
    </row>
    <row r="6877" spans="155:155" x14ac:dyDescent="0.25">
      <c r="EY6877" t="str">
        <f t="shared" si="415"/>
        <v>||||</v>
      </c>
    </row>
    <row r="6878" spans="155:155" x14ac:dyDescent="0.25">
      <c r="EY6878" t="str">
        <f t="shared" si="415"/>
        <v>||||</v>
      </c>
    </row>
    <row r="6879" spans="155:155" x14ac:dyDescent="0.25">
      <c r="EY6879" t="str">
        <f t="shared" si="415"/>
        <v>||||</v>
      </c>
    </row>
    <row r="6880" spans="155:155" x14ac:dyDescent="0.25">
      <c r="EY6880" t="str">
        <f t="shared" si="415"/>
        <v>||||</v>
      </c>
    </row>
    <row r="6881" spans="155:155" x14ac:dyDescent="0.25">
      <c r="EY6881" t="str">
        <f t="shared" si="415"/>
        <v>||||</v>
      </c>
    </row>
    <row r="6882" spans="155:155" x14ac:dyDescent="0.25">
      <c r="EY6882" t="str">
        <f t="shared" si="415"/>
        <v>||||</v>
      </c>
    </row>
    <row r="6883" spans="155:155" x14ac:dyDescent="0.25">
      <c r="EY6883" t="str">
        <f t="shared" si="415"/>
        <v>||||</v>
      </c>
    </row>
    <row r="6884" spans="155:155" x14ac:dyDescent="0.25">
      <c r="EY6884" t="str">
        <f t="shared" si="415"/>
        <v>||||</v>
      </c>
    </row>
    <row r="6885" spans="155:155" x14ac:dyDescent="0.25">
      <c r="EY6885" t="str">
        <f t="shared" si="415"/>
        <v>||||</v>
      </c>
    </row>
    <row r="6886" spans="155:155" x14ac:dyDescent="0.25">
      <c r="EY6886" t="str">
        <f t="shared" si="415"/>
        <v>||||</v>
      </c>
    </row>
    <row r="6887" spans="155:155" x14ac:dyDescent="0.25">
      <c r="EY6887" t="str">
        <f t="shared" si="415"/>
        <v>||||</v>
      </c>
    </row>
    <row r="6888" spans="155:155" x14ac:dyDescent="0.25">
      <c r="EY6888" t="str">
        <f t="shared" si="415"/>
        <v>||||</v>
      </c>
    </row>
    <row r="6889" spans="155:155" x14ac:dyDescent="0.25">
      <c r="EY6889" t="str">
        <f t="shared" si="415"/>
        <v>||||</v>
      </c>
    </row>
    <row r="6890" spans="155:155" x14ac:dyDescent="0.25">
      <c r="EY6890" t="str">
        <f t="shared" si="415"/>
        <v>||||</v>
      </c>
    </row>
    <row r="6891" spans="155:155" x14ac:dyDescent="0.25">
      <c r="EY6891" t="str">
        <f t="shared" si="415"/>
        <v>||||</v>
      </c>
    </row>
    <row r="6892" spans="155:155" x14ac:dyDescent="0.25">
      <c r="EY6892" t="str">
        <f t="shared" si="415"/>
        <v>||||</v>
      </c>
    </row>
    <row r="6893" spans="155:155" x14ac:dyDescent="0.25">
      <c r="EY6893" t="str">
        <f t="shared" si="415"/>
        <v>||||</v>
      </c>
    </row>
    <row r="6894" spans="155:155" x14ac:dyDescent="0.25">
      <c r="EY6894" t="str">
        <f t="shared" si="415"/>
        <v>||||</v>
      </c>
    </row>
    <row r="6895" spans="155:155" x14ac:dyDescent="0.25">
      <c r="EY6895" t="str">
        <f t="shared" si="415"/>
        <v>||||</v>
      </c>
    </row>
    <row r="6896" spans="155:155" x14ac:dyDescent="0.25">
      <c r="EY6896" t="str">
        <f t="shared" si="415"/>
        <v>||||</v>
      </c>
    </row>
    <row r="6897" spans="155:155" x14ac:dyDescent="0.25">
      <c r="EY6897" t="str">
        <f t="shared" si="415"/>
        <v>||||</v>
      </c>
    </row>
    <row r="6898" spans="155:155" x14ac:dyDescent="0.25">
      <c r="EY6898" t="str">
        <f t="shared" si="415"/>
        <v>||||</v>
      </c>
    </row>
    <row r="6899" spans="155:155" x14ac:dyDescent="0.25">
      <c r="EY6899" t="str">
        <f t="shared" si="415"/>
        <v>||||</v>
      </c>
    </row>
    <row r="6900" spans="155:155" x14ac:dyDescent="0.25">
      <c r="EY6900" t="str">
        <f t="shared" si="415"/>
        <v>||||</v>
      </c>
    </row>
    <row r="6901" spans="155:155" x14ac:dyDescent="0.25">
      <c r="EY6901" t="str">
        <f t="shared" si="415"/>
        <v>||||</v>
      </c>
    </row>
    <row r="6902" spans="155:155" x14ac:dyDescent="0.25">
      <c r="EY6902" t="str">
        <f t="shared" si="415"/>
        <v>||||</v>
      </c>
    </row>
    <row r="6903" spans="155:155" x14ac:dyDescent="0.25">
      <c r="EY6903" t="str">
        <f t="shared" si="415"/>
        <v>||||</v>
      </c>
    </row>
    <row r="6904" spans="155:155" x14ac:dyDescent="0.25">
      <c r="EY6904" t="str">
        <f t="shared" si="415"/>
        <v>||||</v>
      </c>
    </row>
    <row r="6905" spans="155:155" x14ac:dyDescent="0.25">
      <c r="EY6905" t="str">
        <f t="shared" si="415"/>
        <v>||||</v>
      </c>
    </row>
    <row r="6906" spans="155:155" x14ac:dyDescent="0.25">
      <c r="EY6906" t="str">
        <f t="shared" si="415"/>
        <v>||||</v>
      </c>
    </row>
    <row r="6907" spans="155:155" x14ac:dyDescent="0.25">
      <c r="EY6907" t="str">
        <f t="shared" si="415"/>
        <v>||||</v>
      </c>
    </row>
    <row r="6908" spans="155:155" x14ac:dyDescent="0.25">
      <c r="EY6908" t="str">
        <f t="shared" si="415"/>
        <v>||||</v>
      </c>
    </row>
    <row r="6909" spans="155:155" x14ac:dyDescent="0.25">
      <c r="EY6909" t="str">
        <f t="shared" si="415"/>
        <v>||||</v>
      </c>
    </row>
    <row r="6910" spans="155:155" x14ac:dyDescent="0.25">
      <c r="EY6910" t="str">
        <f t="shared" si="415"/>
        <v>||||</v>
      </c>
    </row>
    <row r="6911" spans="155:155" x14ac:dyDescent="0.25">
      <c r="EY6911" t="str">
        <f t="shared" si="415"/>
        <v>||||</v>
      </c>
    </row>
    <row r="6912" spans="155:155" x14ac:dyDescent="0.25">
      <c r="EY6912" t="str">
        <f t="shared" si="415"/>
        <v>||||</v>
      </c>
    </row>
    <row r="6913" spans="155:155" x14ac:dyDescent="0.25">
      <c r="EY6913" t="str">
        <f t="shared" si="415"/>
        <v>||||</v>
      </c>
    </row>
    <row r="6914" spans="155:155" x14ac:dyDescent="0.25">
      <c r="EY6914" t="str">
        <f t="shared" si="415"/>
        <v>||||</v>
      </c>
    </row>
    <row r="6915" spans="155:155" x14ac:dyDescent="0.25">
      <c r="EY6915" t="str">
        <f t="shared" si="415"/>
        <v>||||</v>
      </c>
    </row>
    <row r="6916" spans="155:155" x14ac:dyDescent="0.25">
      <c r="EY6916" t="str">
        <f t="shared" si="415"/>
        <v>||||</v>
      </c>
    </row>
    <row r="6917" spans="155:155" x14ac:dyDescent="0.25">
      <c r="EY6917" t="str">
        <f t="shared" si="415"/>
        <v>||||</v>
      </c>
    </row>
    <row r="6918" spans="155:155" x14ac:dyDescent="0.25">
      <c r="EY6918" t="str">
        <f t="shared" si="415"/>
        <v>||||</v>
      </c>
    </row>
    <row r="6919" spans="155:155" x14ac:dyDescent="0.25">
      <c r="EY6919" t="str">
        <f t="shared" si="415"/>
        <v>||||</v>
      </c>
    </row>
    <row r="6920" spans="155:155" x14ac:dyDescent="0.25">
      <c r="EY6920" t="str">
        <f t="shared" ref="EY6920:EY6983" si="416">EZ6920&amp;"|"&amp;FA6920&amp;"|"&amp;FB6920&amp;"|"&amp;FC6920&amp;"|"&amp;FD6920</f>
        <v>||||</v>
      </c>
    </row>
    <row r="6921" spans="155:155" x14ac:dyDescent="0.25">
      <c r="EY6921" t="str">
        <f t="shared" si="416"/>
        <v>||||</v>
      </c>
    </row>
    <row r="6922" spans="155:155" x14ac:dyDescent="0.25">
      <c r="EY6922" t="str">
        <f t="shared" si="416"/>
        <v>||||</v>
      </c>
    </row>
    <row r="6923" spans="155:155" x14ac:dyDescent="0.25">
      <c r="EY6923" t="str">
        <f t="shared" si="416"/>
        <v>||||</v>
      </c>
    </row>
    <row r="6924" spans="155:155" x14ac:dyDescent="0.25">
      <c r="EY6924" t="str">
        <f t="shared" si="416"/>
        <v>||||</v>
      </c>
    </row>
    <row r="6925" spans="155:155" x14ac:dyDescent="0.25">
      <c r="EY6925" t="str">
        <f t="shared" si="416"/>
        <v>||||</v>
      </c>
    </row>
    <row r="6926" spans="155:155" x14ac:dyDescent="0.25">
      <c r="EY6926" t="str">
        <f t="shared" si="416"/>
        <v>||||</v>
      </c>
    </row>
    <row r="6927" spans="155:155" x14ac:dyDescent="0.25">
      <c r="EY6927" t="str">
        <f t="shared" si="416"/>
        <v>||||</v>
      </c>
    </row>
    <row r="6928" spans="155:155" x14ac:dyDescent="0.25">
      <c r="EY6928" t="str">
        <f t="shared" si="416"/>
        <v>||||</v>
      </c>
    </row>
    <row r="6929" spans="155:155" x14ac:dyDescent="0.25">
      <c r="EY6929" t="str">
        <f t="shared" si="416"/>
        <v>||||</v>
      </c>
    </row>
    <row r="6930" spans="155:155" x14ac:dyDescent="0.25">
      <c r="EY6930" t="str">
        <f t="shared" si="416"/>
        <v>||||</v>
      </c>
    </row>
    <row r="6931" spans="155:155" x14ac:dyDescent="0.25">
      <c r="EY6931" t="str">
        <f t="shared" si="416"/>
        <v>||||</v>
      </c>
    </row>
    <row r="6932" spans="155:155" x14ac:dyDescent="0.25">
      <c r="EY6932" t="str">
        <f t="shared" si="416"/>
        <v>||||</v>
      </c>
    </row>
    <row r="6933" spans="155:155" x14ac:dyDescent="0.25">
      <c r="EY6933" t="str">
        <f t="shared" si="416"/>
        <v>||||</v>
      </c>
    </row>
    <row r="6934" spans="155:155" x14ac:dyDescent="0.25">
      <c r="EY6934" t="str">
        <f t="shared" si="416"/>
        <v>||||</v>
      </c>
    </row>
    <row r="6935" spans="155:155" x14ac:dyDescent="0.25">
      <c r="EY6935" t="str">
        <f t="shared" si="416"/>
        <v>||||</v>
      </c>
    </row>
    <row r="6936" spans="155:155" x14ac:dyDescent="0.25">
      <c r="EY6936" t="str">
        <f t="shared" si="416"/>
        <v>||||</v>
      </c>
    </row>
    <row r="6937" spans="155:155" x14ac:dyDescent="0.25">
      <c r="EY6937" t="str">
        <f t="shared" si="416"/>
        <v>||||</v>
      </c>
    </row>
    <row r="6938" spans="155:155" x14ac:dyDescent="0.25">
      <c r="EY6938" t="str">
        <f t="shared" si="416"/>
        <v>||||</v>
      </c>
    </row>
    <row r="6939" spans="155:155" x14ac:dyDescent="0.25">
      <c r="EY6939" t="str">
        <f t="shared" si="416"/>
        <v>||||</v>
      </c>
    </row>
    <row r="6940" spans="155:155" x14ac:dyDescent="0.25">
      <c r="EY6940" t="str">
        <f t="shared" si="416"/>
        <v>||||</v>
      </c>
    </row>
    <row r="6941" spans="155:155" x14ac:dyDescent="0.25">
      <c r="EY6941" t="str">
        <f t="shared" si="416"/>
        <v>||||</v>
      </c>
    </row>
    <row r="6942" spans="155:155" x14ac:dyDescent="0.25">
      <c r="EY6942" t="str">
        <f t="shared" si="416"/>
        <v>||||</v>
      </c>
    </row>
    <row r="6943" spans="155:155" x14ac:dyDescent="0.25">
      <c r="EY6943" t="str">
        <f t="shared" si="416"/>
        <v>||||</v>
      </c>
    </row>
    <row r="6944" spans="155:155" x14ac:dyDescent="0.25">
      <c r="EY6944" t="str">
        <f t="shared" si="416"/>
        <v>||||</v>
      </c>
    </row>
    <row r="6945" spans="155:155" x14ac:dyDescent="0.25">
      <c r="EY6945" t="str">
        <f t="shared" si="416"/>
        <v>||||</v>
      </c>
    </row>
    <row r="6946" spans="155:155" x14ac:dyDescent="0.25">
      <c r="EY6946" t="str">
        <f t="shared" si="416"/>
        <v>||||</v>
      </c>
    </row>
    <row r="6947" spans="155:155" x14ac:dyDescent="0.25">
      <c r="EY6947" t="str">
        <f t="shared" si="416"/>
        <v>||||</v>
      </c>
    </row>
    <row r="6948" spans="155:155" x14ac:dyDescent="0.25">
      <c r="EY6948" t="str">
        <f t="shared" si="416"/>
        <v>||||</v>
      </c>
    </row>
    <row r="6949" spans="155:155" x14ac:dyDescent="0.25">
      <c r="EY6949" t="str">
        <f t="shared" si="416"/>
        <v>||||</v>
      </c>
    </row>
    <row r="6950" spans="155:155" x14ac:dyDescent="0.25">
      <c r="EY6950" t="str">
        <f t="shared" si="416"/>
        <v>||||</v>
      </c>
    </row>
    <row r="6951" spans="155:155" x14ac:dyDescent="0.25">
      <c r="EY6951" t="str">
        <f t="shared" si="416"/>
        <v>||||</v>
      </c>
    </row>
    <row r="6952" spans="155:155" x14ac:dyDescent="0.25">
      <c r="EY6952" t="str">
        <f t="shared" si="416"/>
        <v>||||</v>
      </c>
    </row>
    <row r="6953" spans="155:155" x14ac:dyDescent="0.25">
      <c r="EY6953" t="str">
        <f t="shared" si="416"/>
        <v>||||</v>
      </c>
    </row>
    <row r="6954" spans="155:155" x14ac:dyDescent="0.25">
      <c r="EY6954" t="str">
        <f t="shared" si="416"/>
        <v>||||</v>
      </c>
    </row>
    <row r="6955" spans="155:155" x14ac:dyDescent="0.25">
      <c r="EY6955" t="str">
        <f t="shared" si="416"/>
        <v>||||</v>
      </c>
    </row>
    <row r="6956" spans="155:155" x14ac:dyDescent="0.25">
      <c r="EY6956" t="str">
        <f t="shared" si="416"/>
        <v>||||</v>
      </c>
    </row>
    <row r="6957" spans="155:155" x14ac:dyDescent="0.25">
      <c r="EY6957" t="str">
        <f t="shared" si="416"/>
        <v>||||</v>
      </c>
    </row>
    <row r="6958" spans="155:155" x14ac:dyDescent="0.25">
      <c r="EY6958" t="str">
        <f t="shared" si="416"/>
        <v>||||</v>
      </c>
    </row>
    <row r="6959" spans="155:155" x14ac:dyDescent="0.25">
      <c r="EY6959" t="str">
        <f t="shared" si="416"/>
        <v>||||</v>
      </c>
    </row>
    <row r="6960" spans="155:155" x14ac:dyDescent="0.25">
      <c r="EY6960" t="str">
        <f t="shared" si="416"/>
        <v>||||</v>
      </c>
    </row>
    <row r="6961" spans="155:155" x14ac:dyDescent="0.25">
      <c r="EY6961" t="str">
        <f t="shared" si="416"/>
        <v>||||</v>
      </c>
    </row>
    <row r="6962" spans="155:155" x14ac:dyDescent="0.25">
      <c r="EY6962" t="str">
        <f t="shared" si="416"/>
        <v>||||</v>
      </c>
    </row>
    <row r="6963" spans="155:155" x14ac:dyDescent="0.25">
      <c r="EY6963" t="str">
        <f t="shared" si="416"/>
        <v>||||</v>
      </c>
    </row>
    <row r="6964" spans="155:155" x14ac:dyDescent="0.25">
      <c r="EY6964" t="str">
        <f t="shared" si="416"/>
        <v>||||</v>
      </c>
    </row>
    <row r="6965" spans="155:155" x14ac:dyDescent="0.25">
      <c r="EY6965" t="str">
        <f t="shared" si="416"/>
        <v>||||</v>
      </c>
    </row>
    <row r="6966" spans="155:155" x14ac:dyDescent="0.25">
      <c r="EY6966" t="str">
        <f t="shared" si="416"/>
        <v>||||</v>
      </c>
    </row>
    <row r="6967" spans="155:155" x14ac:dyDescent="0.25">
      <c r="EY6967" t="str">
        <f t="shared" si="416"/>
        <v>||||</v>
      </c>
    </row>
    <row r="6968" spans="155:155" x14ac:dyDescent="0.25">
      <c r="EY6968" t="str">
        <f t="shared" si="416"/>
        <v>||||</v>
      </c>
    </row>
    <row r="6969" spans="155:155" x14ac:dyDescent="0.25">
      <c r="EY6969" t="str">
        <f t="shared" si="416"/>
        <v>||||</v>
      </c>
    </row>
    <row r="6970" spans="155:155" x14ac:dyDescent="0.25">
      <c r="EY6970" t="str">
        <f t="shared" si="416"/>
        <v>||||</v>
      </c>
    </row>
    <row r="6971" spans="155:155" x14ac:dyDescent="0.25">
      <c r="EY6971" t="str">
        <f t="shared" si="416"/>
        <v>||||</v>
      </c>
    </row>
    <row r="6972" spans="155:155" x14ac:dyDescent="0.25">
      <c r="EY6972" t="str">
        <f t="shared" si="416"/>
        <v>||||</v>
      </c>
    </row>
    <row r="6973" spans="155:155" x14ac:dyDescent="0.25">
      <c r="EY6973" t="str">
        <f t="shared" si="416"/>
        <v>||||</v>
      </c>
    </row>
    <row r="6974" spans="155:155" x14ac:dyDescent="0.25">
      <c r="EY6974" t="str">
        <f t="shared" si="416"/>
        <v>||||</v>
      </c>
    </row>
    <row r="6975" spans="155:155" x14ac:dyDescent="0.25">
      <c r="EY6975" t="str">
        <f t="shared" si="416"/>
        <v>||||</v>
      </c>
    </row>
    <row r="6976" spans="155:155" x14ac:dyDescent="0.25">
      <c r="EY6976" t="str">
        <f t="shared" si="416"/>
        <v>||||</v>
      </c>
    </row>
    <row r="6977" spans="155:155" x14ac:dyDescent="0.25">
      <c r="EY6977" t="str">
        <f t="shared" si="416"/>
        <v>||||</v>
      </c>
    </row>
    <row r="6978" spans="155:155" x14ac:dyDescent="0.25">
      <c r="EY6978" t="str">
        <f t="shared" si="416"/>
        <v>||||</v>
      </c>
    </row>
    <row r="6979" spans="155:155" x14ac:dyDescent="0.25">
      <c r="EY6979" t="str">
        <f t="shared" si="416"/>
        <v>||||</v>
      </c>
    </row>
    <row r="6980" spans="155:155" x14ac:dyDescent="0.25">
      <c r="EY6980" t="str">
        <f t="shared" si="416"/>
        <v>||||</v>
      </c>
    </row>
    <row r="6981" spans="155:155" x14ac:dyDescent="0.25">
      <c r="EY6981" t="str">
        <f t="shared" si="416"/>
        <v>||||</v>
      </c>
    </row>
    <row r="6982" spans="155:155" x14ac:dyDescent="0.25">
      <c r="EY6982" t="str">
        <f t="shared" si="416"/>
        <v>||||</v>
      </c>
    </row>
    <row r="6983" spans="155:155" x14ac:dyDescent="0.25">
      <c r="EY6983" t="str">
        <f t="shared" si="416"/>
        <v>||||</v>
      </c>
    </row>
    <row r="6984" spans="155:155" x14ac:dyDescent="0.25">
      <c r="EY6984" t="str">
        <f t="shared" ref="EY6984:EY7047" si="417">EZ6984&amp;"|"&amp;FA6984&amp;"|"&amp;FB6984&amp;"|"&amp;FC6984&amp;"|"&amp;FD6984</f>
        <v>||||</v>
      </c>
    </row>
    <row r="6985" spans="155:155" x14ac:dyDescent="0.25">
      <c r="EY6985" t="str">
        <f t="shared" si="417"/>
        <v>||||</v>
      </c>
    </row>
    <row r="6986" spans="155:155" x14ac:dyDescent="0.25">
      <c r="EY6986" t="str">
        <f t="shared" si="417"/>
        <v>||||</v>
      </c>
    </row>
    <row r="6987" spans="155:155" x14ac:dyDescent="0.25">
      <c r="EY6987" t="str">
        <f t="shared" si="417"/>
        <v>||||</v>
      </c>
    </row>
    <row r="6988" spans="155:155" x14ac:dyDescent="0.25">
      <c r="EY6988" t="str">
        <f t="shared" si="417"/>
        <v>||||</v>
      </c>
    </row>
    <row r="6989" spans="155:155" x14ac:dyDescent="0.25">
      <c r="EY6989" t="str">
        <f t="shared" si="417"/>
        <v>||||</v>
      </c>
    </row>
    <row r="6990" spans="155:155" x14ac:dyDescent="0.25">
      <c r="EY6990" t="str">
        <f t="shared" si="417"/>
        <v>||||</v>
      </c>
    </row>
    <row r="6991" spans="155:155" x14ac:dyDescent="0.25">
      <c r="EY6991" t="str">
        <f t="shared" si="417"/>
        <v>||||</v>
      </c>
    </row>
    <row r="6992" spans="155:155" x14ac:dyDescent="0.25">
      <c r="EY6992" t="str">
        <f t="shared" si="417"/>
        <v>||||</v>
      </c>
    </row>
    <row r="6993" spans="155:155" x14ac:dyDescent="0.25">
      <c r="EY6993" t="str">
        <f t="shared" si="417"/>
        <v>||||</v>
      </c>
    </row>
    <row r="6994" spans="155:155" x14ac:dyDescent="0.25">
      <c r="EY6994" t="str">
        <f t="shared" si="417"/>
        <v>||||</v>
      </c>
    </row>
    <row r="6995" spans="155:155" x14ac:dyDescent="0.25">
      <c r="EY6995" t="str">
        <f t="shared" si="417"/>
        <v>||||</v>
      </c>
    </row>
    <row r="6996" spans="155:155" x14ac:dyDescent="0.25">
      <c r="EY6996" t="str">
        <f t="shared" si="417"/>
        <v>||||</v>
      </c>
    </row>
    <row r="6997" spans="155:155" x14ac:dyDescent="0.25">
      <c r="EY6997" t="str">
        <f t="shared" si="417"/>
        <v>||||</v>
      </c>
    </row>
    <row r="6998" spans="155:155" x14ac:dyDescent="0.25">
      <c r="EY6998" t="str">
        <f t="shared" si="417"/>
        <v>||||</v>
      </c>
    </row>
    <row r="6999" spans="155:155" x14ac:dyDescent="0.25">
      <c r="EY6999" t="str">
        <f t="shared" si="417"/>
        <v>||||</v>
      </c>
    </row>
    <row r="7000" spans="155:155" x14ac:dyDescent="0.25">
      <c r="EY7000" t="str">
        <f t="shared" si="417"/>
        <v>||||</v>
      </c>
    </row>
    <row r="7001" spans="155:155" x14ac:dyDescent="0.25">
      <c r="EY7001" t="str">
        <f t="shared" si="417"/>
        <v>||||</v>
      </c>
    </row>
    <row r="7002" spans="155:155" x14ac:dyDescent="0.25">
      <c r="EY7002" t="str">
        <f t="shared" si="417"/>
        <v>||||</v>
      </c>
    </row>
    <row r="7003" spans="155:155" x14ac:dyDescent="0.25">
      <c r="EY7003" t="str">
        <f t="shared" si="417"/>
        <v>||||</v>
      </c>
    </row>
    <row r="7004" spans="155:155" x14ac:dyDescent="0.25">
      <c r="EY7004" t="str">
        <f t="shared" si="417"/>
        <v>||||</v>
      </c>
    </row>
    <row r="7005" spans="155:155" x14ac:dyDescent="0.25">
      <c r="EY7005" t="str">
        <f t="shared" si="417"/>
        <v>||||</v>
      </c>
    </row>
    <row r="7006" spans="155:155" x14ac:dyDescent="0.25">
      <c r="EY7006" t="str">
        <f t="shared" si="417"/>
        <v>||||</v>
      </c>
    </row>
    <row r="7007" spans="155:155" x14ac:dyDescent="0.25">
      <c r="EY7007" t="str">
        <f t="shared" si="417"/>
        <v>||||</v>
      </c>
    </row>
    <row r="7008" spans="155:155" x14ac:dyDescent="0.25">
      <c r="EY7008" t="str">
        <f t="shared" si="417"/>
        <v>||||</v>
      </c>
    </row>
    <row r="7009" spans="155:155" x14ac:dyDescent="0.25">
      <c r="EY7009" t="str">
        <f t="shared" si="417"/>
        <v>||||</v>
      </c>
    </row>
    <row r="7010" spans="155:155" x14ac:dyDescent="0.25">
      <c r="EY7010" t="str">
        <f t="shared" si="417"/>
        <v>||||</v>
      </c>
    </row>
    <row r="7011" spans="155:155" x14ac:dyDescent="0.25">
      <c r="EY7011" t="str">
        <f t="shared" si="417"/>
        <v>||||</v>
      </c>
    </row>
    <row r="7012" spans="155:155" x14ac:dyDescent="0.25">
      <c r="EY7012" t="str">
        <f t="shared" si="417"/>
        <v>||||</v>
      </c>
    </row>
    <row r="7013" spans="155:155" x14ac:dyDescent="0.25">
      <c r="EY7013" t="str">
        <f t="shared" si="417"/>
        <v>||||</v>
      </c>
    </row>
    <row r="7014" spans="155:155" x14ac:dyDescent="0.25">
      <c r="EY7014" t="str">
        <f t="shared" si="417"/>
        <v>||||</v>
      </c>
    </row>
    <row r="7015" spans="155:155" x14ac:dyDescent="0.25">
      <c r="EY7015" t="str">
        <f t="shared" si="417"/>
        <v>||||</v>
      </c>
    </row>
    <row r="7016" spans="155:155" x14ac:dyDescent="0.25">
      <c r="EY7016" t="str">
        <f t="shared" si="417"/>
        <v>||||</v>
      </c>
    </row>
    <row r="7017" spans="155:155" x14ac:dyDescent="0.25">
      <c r="EY7017" t="str">
        <f t="shared" si="417"/>
        <v>||||</v>
      </c>
    </row>
    <row r="7018" spans="155:155" x14ac:dyDescent="0.25">
      <c r="EY7018" t="str">
        <f t="shared" si="417"/>
        <v>||||</v>
      </c>
    </row>
    <row r="7019" spans="155:155" x14ac:dyDescent="0.25">
      <c r="EY7019" t="str">
        <f t="shared" si="417"/>
        <v>||||</v>
      </c>
    </row>
    <row r="7020" spans="155:155" x14ac:dyDescent="0.25">
      <c r="EY7020" t="str">
        <f t="shared" si="417"/>
        <v>||||</v>
      </c>
    </row>
    <row r="7021" spans="155:155" x14ac:dyDescent="0.25">
      <c r="EY7021" t="str">
        <f t="shared" si="417"/>
        <v>||||</v>
      </c>
    </row>
    <row r="7022" spans="155:155" x14ac:dyDescent="0.25">
      <c r="EY7022" t="str">
        <f t="shared" si="417"/>
        <v>||||</v>
      </c>
    </row>
    <row r="7023" spans="155:155" x14ac:dyDescent="0.25">
      <c r="EY7023" t="str">
        <f t="shared" si="417"/>
        <v>||||</v>
      </c>
    </row>
    <row r="7024" spans="155:155" x14ac:dyDescent="0.25">
      <c r="EY7024" t="str">
        <f t="shared" si="417"/>
        <v>||||</v>
      </c>
    </row>
    <row r="7025" spans="155:155" x14ac:dyDescent="0.25">
      <c r="EY7025" t="str">
        <f t="shared" si="417"/>
        <v>||||</v>
      </c>
    </row>
    <row r="7026" spans="155:155" x14ac:dyDescent="0.25">
      <c r="EY7026" t="str">
        <f t="shared" si="417"/>
        <v>||||</v>
      </c>
    </row>
    <row r="7027" spans="155:155" x14ac:dyDescent="0.25">
      <c r="EY7027" t="str">
        <f t="shared" si="417"/>
        <v>||||</v>
      </c>
    </row>
    <row r="7028" spans="155:155" x14ac:dyDescent="0.25">
      <c r="EY7028" t="str">
        <f t="shared" si="417"/>
        <v>||||</v>
      </c>
    </row>
    <row r="7029" spans="155:155" x14ac:dyDescent="0.25">
      <c r="EY7029" t="str">
        <f t="shared" si="417"/>
        <v>||||</v>
      </c>
    </row>
    <row r="7030" spans="155:155" x14ac:dyDescent="0.25">
      <c r="EY7030" t="str">
        <f t="shared" si="417"/>
        <v>||||</v>
      </c>
    </row>
    <row r="7031" spans="155:155" x14ac:dyDescent="0.25">
      <c r="EY7031" t="str">
        <f t="shared" si="417"/>
        <v>||||</v>
      </c>
    </row>
    <row r="7032" spans="155:155" x14ac:dyDescent="0.25">
      <c r="EY7032" t="str">
        <f t="shared" si="417"/>
        <v>||||</v>
      </c>
    </row>
    <row r="7033" spans="155:155" x14ac:dyDescent="0.25">
      <c r="EY7033" t="str">
        <f t="shared" si="417"/>
        <v>||||</v>
      </c>
    </row>
    <row r="7034" spans="155:155" x14ac:dyDescent="0.25">
      <c r="EY7034" t="str">
        <f t="shared" si="417"/>
        <v>||||</v>
      </c>
    </row>
    <row r="7035" spans="155:155" x14ac:dyDescent="0.25">
      <c r="EY7035" t="str">
        <f t="shared" si="417"/>
        <v>||||</v>
      </c>
    </row>
    <row r="7036" spans="155:155" x14ac:dyDescent="0.25">
      <c r="EY7036" t="str">
        <f t="shared" si="417"/>
        <v>||||</v>
      </c>
    </row>
    <row r="7037" spans="155:155" x14ac:dyDescent="0.25">
      <c r="EY7037" t="str">
        <f t="shared" si="417"/>
        <v>||||</v>
      </c>
    </row>
    <row r="7038" spans="155:155" x14ac:dyDescent="0.25">
      <c r="EY7038" t="str">
        <f t="shared" si="417"/>
        <v>||||</v>
      </c>
    </row>
    <row r="7039" spans="155:155" x14ac:dyDescent="0.25">
      <c r="EY7039" t="str">
        <f t="shared" si="417"/>
        <v>||||</v>
      </c>
    </row>
    <row r="7040" spans="155:155" x14ac:dyDescent="0.25">
      <c r="EY7040" t="str">
        <f t="shared" si="417"/>
        <v>||||</v>
      </c>
    </row>
    <row r="7041" spans="155:155" x14ac:dyDescent="0.25">
      <c r="EY7041" t="str">
        <f t="shared" si="417"/>
        <v>||||</v>
      </c>
    </row>
    <row r="7042" spans="155:155" x14ac:dyDescent="0.25">
      <c r="EY7042" t="str">
        <f t="shared" si="417"/>
        <v>||||</v>
      </c>
    </row>
    <row r="7043" spans="155:155" x14ac:dyDescent="0.25">
      <c r="EY7043" t="str">
        <f t="shared" si="417"/>
        <v>||||</v>
      </c>
    </row>
    <row r="7044" spans="155:155" x14ac:dyDescent="0.25">
      <c r="EY7044" t="str">
        <f t="shared" si="417"/>
        <v>||||</v>
      </c>
    </row>
    <row r="7045" spans="155:155" x14ac:dyDescent="0.25">
      <c r="EY7045" t="str">
        <f t="shared" si="417"/>
        <v>||||</v>
      </c>
    </row>
    <row r="7046" spans="155:155" x14ac:dyDescent="0.25">
      <c r="EY7046" t="str">
        <f t="shared" si="417"/>
        <v>||||</v>
      </c>
    </row>
    <row r="7047" spans="155:155" x14ac:dyDescent="0.25">
      <c r="EY7047" t="str">
        <f t="shared" si="417"/>
        <v>||||</v>
      </c>
    </row>
    <row r="7048" spans="155:155" x14ac:dyDescent="0.25">
      <c r="EY7048" t="str">
        <f t="shared" ref="EY7048:EY7111" si="418">EZ7048&amp;"|"&amp;FA7048&amp;"|"&amp;FB7048&amp;"|"&amp;FC7048&amp;"|"&amp;FD7048</f>
        <v>||||</v>
      </c>
    </row>
    <row r="7049" spans="155:155" x14ac:dyDescent="0.25">
      <c r="EY7049" t="str">
        <f t="shared" si="418"/>
        <v>||||</v>
      </c>
    </row>
    <row r="7050" spans="155:155" x14ac:dyDescent="0.25">
      <c r="EY7050" t="str">
        <f t="shared" si="418"/>
        <v>||||</v>
      </c>
    </row>
    <row r="7051" spans="155:155" x14ac:dyDescent="0.25">
      <c r="EY7051" t="str">
        <f t="shared" si="418"/>
        <v>||||</v>
      </c>
    </row>
    <row r="7052" spans="155:155" x14ac:dyDescent="0.25">
      <c r="EY7052" t="str">
        <f t="shared" si="418"/>
        <v>||||</v>
      </c>
    </row>
    <row r="7053" spans="155:155" x14ac:dyDescent="0.25">
      <c r="EY7053" t="str">
        <f t="shared" si="418"/>
        <v>||||</v>
      </c>
    </row>
    <row r="7054" spans="155:155" x14ac:dyDescent="0.25">
      <c r="EY7054" t="str">
        <f t="shared" si="418"/>
        <v>||||</v>
      </c>
    </row>
    <row r="7055" spans="155:155" x14ac:dyDescent="0.25">
      <c r="EY7055" t="str">
        <f t="shared" si="418"/>
        <v>||||</v>
      </c>
    </row>
    <row r="7056" spans="155:155" x14ac:dyDescent="0.25">
      <c r="EY7056" t="str">
        <f t="shared" si="418"/>
        <v>||||</v>
      </c>
    </row>
    <row r="7057" spans="155:155" x14ac:dyDescent="0.25">
      <c r="EY7057" t="str">
        <f t="shared" si="418"/>
        <v>||||</v>
      </c>
    </row>
    <row r="7058" spans="155:155" x14ac:dyDescent="0.25">
      <c r="EY7058" t="str">
        <f t="shared" si="418"/>
        <v>||||</v>
      </c>
    </row>
    <row r="7059" spans="155:155" x14ac:dyDescent="0.25">
      <c r="EY7059" t="str">
        <f t="shared" si="418"/>
        <v>||||</v>
      </c>
    </row>
    <row r="7060" spans="155:155" x14ac:dyDescent="0.25">
      <c r="EY7060" t="str">
        <f t="shared" si="418"/>
        <v>||||</v>
      </c>
    </row>
    <row r="7061" spans="155:155" x14ac:dyDescent="0.25">
      <c r="EY7061" t="str">
        <f t="shared" si="418"/>
        <v>||||</v>
      </c>
    </row>
    <row r="7062" spans="155:155" x14ac:dyDescent="0.25">
      <c r="EY7062" t="str">
        <f t="shared" si="418"/>
        <v>||||</v>
      </c>
    </row>
    <row r="7063" spans="155:155" x14ac:dyDescent="0.25">
      <c r="EY7063" t="str">
        <f t="shared" si="418"/>
        <v>||||</v>
      </c>
    </row>
    <row r="7064" spans="155:155" x14ac:dyDescent="0.25">
      <c r="EY7064" t="str">
        <f t="shared" si="418"/>
        <v>||||</v>
      </c>
    </row>
    <row r="7065" spans="155:155" x14ac:dyDescent="0.25">
      <c r="EY7065" t="str">
        <f t="shared" si="418"/>
        <v>||||</v>
      </c>
    </row>
    <row r="7066" spans="155:155" x14ac:dyDescent="0.25">
      <c r="EY7066" t="str">
        <f t="shared" si="418"/>
        <v>||||</v>
      </c>
    </row>
    <row r="7067" spans="155:155" x14ac:dyDescent="0.25">
      <c r="EY7067" t="str">
        <f t="shared" si="418"/>
        <v>||||</v>
      </c>
    </row>
    <row r="7068" spans="155:155" x14ac:dyDescent="0.25">
      <c r="EY7068" t="str">
        <f t="shared" si="418"/>
        <v>||||</v>
      </c>
    </row>
    <row r="7069" spans="155:155" x14ac:dyDescent="0.25">
      <c r="EY7069" t="str">
        <f t="shared" si="418"/>
        <v>||||</v>
      </c>
    </row>
    <row r="7070" spans="155:155" x14ac:dyDescent="0.25">
      <c r="EY7070" t="str">
        <f t="shared" si="418"/>
        <v>||||</v>
      </c>
    </row>
    <row r="7071" spans="155:155" x14ac:dyDescent="0.25">
      <c r="EY7071" t="str">
        <f t="shared" si="418"/>
        <v>||||</v>
      </c>
    </row>
    <row r="7072" spans="155:155" x14ac:dyDescent="0.25">
      <c r="EY7072" t="str">
        <f t="shared" si="418"/>
        <v>||||</v>
      </c>
    </row>
    <row r="7073" spans="155:155" x14ac:dyDescent="0.25">
      <c r="EY7073" t="str">
        <f t="shared" si="418"/>
        <v>||||</v>
      </c>
    </row>
    <row r="7074" spans="155:155" x14ac:dyDescent="0.25">
      <c r="EY7074" t="str">
        <f t="shared" si="418"/>
        <v>||||</v>
      </c>
    </row>
    <row r="7075" spans="155:155" x14ac:dyDescent="0.25">
      <c r="EY7075" t="str">
        <f t="shared" si="418"/>
        <v>||||</v>
      </c>
    </row>
    <row r="7076" spans="155:155" x14ac:dyDescent="0.25">
      <c r="EY7076" t="str">
        <f t="shared" si="418"/>
        <v>||||</v>
      </c>
    </row>
    <row r="7077" spans="155:155" x14ac:dyDescent="0.25">
      <c r="EY7077" t="str">
        <f t="shared" si="418"/>
        <v>||||</v>
      </c>
    </row>
    <row r="7078" spans="155:155" x14ac:dyDescent="0.25">
      <c r="EY7078" t="str">
        <f t="shared" si="418"/>
        <v>||||</v>
      </c>
    </row>
    <row r="7079" spans="155:155" x14ac:dyDescent="0.25">
      <c r="EY7079" t="str">
        <f t="shared" si="418"/>
        <v>||||</v>
      </c>
    </row>
    <row r="7080" spans="155:155" x14ac:dyDescent="0.25">
      <c r="EY7080" t="str">
        <f t="shared" si="418"/>
        <v>||||</v>
      </c>
    </row>
    <row r="7081" spans="155:155" x14ac:dyDescent="0.25">
      <c r="EY7081" t="str">
        <f t="shared" si="418"/>
        <v>||||</v>
      </c>
    </row>
    <row r="7082" spans="155:155" x14ac:dyDescent="0.25">
      <c r="EY7082" t="str">
        <f t="shared" si="418"/>
        <v>||||</v>
      </c>
    </row>
    <row r="7083" spans="155:155" x14ac:dyDescent="0.25">
      <c r="EY7083" t="str">
        <f t="shared" si="418"/>
        <v>||||</v>
      </c>
    </row>
    <row r="7084" spans="155:155" x14ac:dyDescent="0.25">
      <c r="EY7084" t="str">
        <f t="shared" si="418"/>
        <v>||||</v>
      </c>
    </row>
    <row r="7085" spans="155:155" x14ac:dyDescent="0.25">
      <c r="EY7085" t="str">
        <f t="shared" si="418"/>
        <v>||||</v>
      </c>
    </row>
    <row r="7086" spans="155:155" x14ac:dyDescent="0.25">
      <c r="EY7086" t="str">
        <f t="shared" si="418"/>
        <v>||||</v>
      </c>
    </row>
    <row r="7087" spans="155:155" x14ac:dyDescent="0.25">
      <c r="EY7087" t="str">
        <f t="shared" si="418"/>
        <v>||||</v>
      </c>
    </row>
    <row r="7088" spans="155:155" x14ac:dyDescent="0.25">
      <c r="EY7088" t="str">
        <f t="shared" si="418"/>
        <v>||||</v>
      </c>
    </row>
    <row r="7089" spans="155:155" x14ac:dyDescent="0.25">
      <c r="EY7089" t="str">
        <f t="shared" si="418"/>
        <v>||||</v>
      </c>
    </row>
    <row r="7090" spans="155:155" x14ac:dyDescent="0.25">
      <c r="EY7090" t="str">
        <f t="shared" si="418"/>
        <v>||||</v>
      </c>
    </row>
    <row r="7091" spans="155:155" x14ac:dyDescent="0.25">
      <c r="EY7091" t="str">
        <f t="shared" si="418"/>
        <v>||||</v>
      </c>
    </row>
    <row r="7092" spans="155:155" x14ac:dyDescent="0.25">
      <c r="EY7092" t="str">
        <f t="shared" si="418"/>
        <v>||||</v>
      </c>
    </row>
    <row r="7093" spans="155:155" x14ac:dyDescent="0.25">
      <c r="EY7093" t="str">
        <f t="shared" si="418"/>
        <v>||||</v>
      </c>
    </row>
    <row r="7094" spans="155:155" x14ac:dyDescent="0.25">
      <c r="EY7094" t="str">
        <f t="shared" si="418"/>
        <v>||||</v>
      </c>
    </row>
    <row r="7095" spans="155:155" x14ac:dyDescent="0.25">
      <c r="EY7095" t="str">
        <f t="shared" si="418"/>
        <v>||||</v>
      </c>
    </row>
    <row r="7096" spans="155:155" x14ac:dyDescent="0.25">
      <c r="EY7096" t="str">
        <f t="shared" si="418"/>
        <v>||||</v>
      </c>
    </row>
    <row r="7097" spans="155:155" x14ac:dyDescent="0.25">
      <c r="EY7097" t="str">
        <f t="shared" si="418"/>
        <v>||||</v>
      </c>
    </row>
    <row r="7098" spans="155:155" x14ac:dyDescent="0.25">
      <c r="EY7098" t="str">
        <f t="shared" si="418"/>
        <v>||||</v>
      </c>
    </row>
    <row r="7099" spans="155:155" x14ac:dyDescent="0.25">
      <c r="EY7099" t="str">
        <f t="shared" si="418"/>
        <v>||||</v>
      </c>
    </row>
    <row r="7100" spans="155:155" x14ac:dyDescent="0.25">
      <c r="EY7100" t="str">
        <f t="shared" si="418"/>
        <v>||||</v>
      </c>
    </row>
    <row r="7101" spans="155:155" x14ac:dyDescent="0.25">
      <c r="EY7101" t="str">
        <f t="shared" si="418"/>
        <v>||||</v>
      </c>
    </row>
    <row r="7102" spans="155:155" x14ac:dyDescent="0.25">
      <c r="EY7102" t="str">
        <f t="shared" si="418"/>
        <v>||||</v>
      </c>
    </row>
    <row r="7103" spans="155:155" x14ac:dyDescent="0.25">
      <c r="EY7103" t="str">
        <f t="shared" si="418"/>
        <v>||||</v>
      </c>
    </row>
    <row r="7104" spans="155:155" x14ac:dyDescent="0.25">
      <c r="EY7104" t="str">
        <f t="shared" si="418"/>
        <v>||||</v>
      </c>
    </row>
    <row r="7105" spans="155:155" x14ac:dyDescent="0.25">
      <c r="EY7105" t="str">
        <f t="shared" si="418"/>
        <v>||||</v>
      </c>
    </row>
    <row r="7106" spans="155:155" x14ac:dyDescent="0.25">
      <c r="EY7106" t="str">
        <f t="shared" si="418"/>
        <v>||||</v>
      </c>
    </row>
    <row r="7107" spans="155:155" x14ac:dyDescent="0.25">
      <c r="EY7107" t="str">
        <f t="shared" si="418"/>
        <v>||||</v>
      </c>
    </row>
    <row r="7108" spans="155:155" x14ac:dyDescent="0.25">
      <c r="EY7108" t="str">
        <f t="shared" si="418"/>
        <v>||||</v>
      </c>
    </row>
    <row r="7109" spans="155:155" x14ac:dyDescent="0.25">
      <c r="EY7109" t="str">
        <f t="shared" si="418"/>
        <v>||||</v>
      </c>
    </row>
    <row r="7110" spans="155:155" x14ac:dyDescent="0.25">
      <c r="EY7110" t="str">
        <f t="shared" si="418"/>
        <v>||||</v>
      </c>
    </row>
    <row r="7111" spans="155:155" x14ac:dyDescent="0.25">
      <c r="EY7111" t="str">
        <f t="shared" si="418"/>
        <v>||||</v>
      </c>
    </row>
    <row r="7112" spans="155:155" x14ac:dyDescent="0.25">
      <c r="EY7112" t="str">
        <f t="shared" ref="EY7112:EY7175" si="419">EZ7112&amp;"|"&amp;FA7112&amp;"|"&amp;FB7112&amp;"|"&amp;FC7112&amp;"|"&amp;FD7112</f>
        <v>||||</v>
      </c>
    </row>
    <row r="7113" spans="155:155" x14ac:dyDescent="0.25">
      <c r="EY7113" t="str">
        <f t="shared" si="419"/>
        <v>||||</v>
      </c>
    </row>
    <row r="7114" spans="155:155" x14ac:dyDescent="0.25">
      <c r="EY7114" t="str">
        <f t="shared" si="419"/>
        <v>||||</v>
      </c>
    </row>
    <row r="7115" spans="155:155" x14ac:dyDescent="0.25">
      <c r="EY7115" t="str">
        <f t="shared" si="419"/>
        <v>||||</v>
      </c>
    </row>
    <row r="7116" spans="155:155" x14ac:dyDescent="0.25">
      <c r="EY7116" t="str">
        <f t="shared" si="419"/>
        <v>||||</v>
      </c>
    </row>
    <row r="7117" spans="155:155" x14ac:dyDescent="0.25">
      <c r="EY7117" t="str">
        <f t="shared" si="419"/>
        <v>||||</v>
      </c>
    </row>
    <row r="7118" spans="155:155" x14ac:dyDescent="0.25">
      <c r="EY7118" t="str">
        <f t="shared" si="419"/>
        <v>||||</v>
      </c>
    </row>
    <row r="7119" spans="155:155" x14ac:dyDescent="0.25">
      <c r="EY7119" t="str">
        <f t="shared" si="419"/>
        <v>||||</v>
      </c>
    </row>
    <row r="7120" spans="155:155" x14ac:dyDescent="0.25">
      <c r="EY7120" t="str">
        <f t="shared" si="419"/>
        <v>||||</v>
      </c>
    </row>
    <row r="7121" spans="155:155" x14ac:dyDescent="0.25">
      <c r="EY7121" t="str">
        <f t="shared" si="419"/>
        <v>||||</v>
      </c>
    </row>
    <row r="7122" spans="155:155" x14ac:dyDescent="0.25">
      <c r="EY7122" t="str">
        <f t="shared" si="419"/>
        <v>||||</v>
      </c>
    </row>
    <row r="7123" spans="155:155" x14ac:dyDescent="0.25">
      <c r="EY7123" t="str">
        <f t="shared" si="419"/>
        <v>||||</v>
      </c>
    </row>
    <row r="7124" spans="155:155" x14ac:dyDescent="0.25">
      <c r="EY7124" t="str">
        <f t="shared" si="419"/>
        <v>||||</v>
      </c>
    </row>
    <row r="7125" spans="155:155" x14ac:dyDescent="0.25">
      <c r="EY7125" t="str">
        <f t="shared" si="419"/>
        <v>||||</v>
      </c>
    </row>
    <row r="7126" spans="155:155" x14ac:dyDescent="0.25">
      <c r="EY7126" t="str">
        <f t="shared" si="419"/>
        <v>||||</v>
      </c>
    </row>
    <row r="7127" spans="155:155" x14ac:dyDescent="0.25">
      <c r="EY7127" t="str">
        <f t="shared" si="419"/>
        <v>||||</v>
      </c>
    </row>
    <row r="7128" spans="155:155" x14ac:dyDescent="0.25">
      <c r="EY7128" t="str">
        <f t="shared" si="419"/>
        <v>||||</v>
      </c>
    </row>
    <row r="7129" spans="155:155" x14ac:dyDescent="0.25">
      <c r="EY7129" t="str">
        <f t="shared" si="419"/>
        <v>||||</v>
      </c>
    </row>
    <row r="7130" spans="155:155" x14ac:dyDescent="0.25">
      <c r="EY7130" t="str">
        <f t="shared" si="419"/>
        <v>||||</v>
      </c>
    </row>
    <row r="7131" spans="155:155" x14ac:dyDescent="0.25">
      <c r="EY7131" t="str">
        <f t="shared" si="419"/>
        <v>||||</v>
      </c>
    </row>
    <row r="7132" spans="155:155" x14ac:dyDescent="0.25">
      <c r="EY7132" t="str">
        <f t="shared" si="419"/>
        <v>||||</v>
      </c>
    </row>
    <row r="7133" spans="155:155" x14ac:dyDescent="0.25">
      <c r="EY7133" t="str">
        <f t="shared" si="419"/>
        <v>||||</v>
      </c>
    </row>
    <row r="7134" spans="155:155" x14ac:dyDescent="0.25">
      <c r="EY7134" t="str">
        <f t="shared" si="419"/>
        <v>||||</v>
      </c>
    </row>
    <row r="7135" spans="155:155" x14ac:dyDescent="0.25">
      <c r="EY7135" t="str">
        <f t="shared" si="419"/>
        <v>||||</v>
      </c>
    </row>
    <row r="7136" spans="155:155" x14ac:dyDescent="0.25">
      <c r="EY7136" t="str">
        <f t="shared" si="419"/>
        <v>||||</v>
      </c>
    </row>
    <row r="7137" spans="155:155" x14ac:dyDescent="0.25">
      <c r="EY7137" t="str">
        <f t="shared" si="419"/>
        <v>||||</v>
      </c>
    </row>
    <row r="7138" spans="155:155" x14ac:dyDescent="0.25">
      <c r="EY7138" t="str">
        <f t="shared" si="419"/>
        <v>||||</v>
      </c>
    </row>
    <row r="7139" spans="155:155" x14ac:dyDescent="0.25">
      <c r="EY7139" t="str">
        <f t="shared" si="419"/>
        <v>||||</v>
      </c>
    </row>
    <row r="7140" spans="155:155" x14ac:dyDescent="0.25">
      <c r="EY7140" t="str">
        <f t="shared" si="419"/>
        <v>||||</v>
      </c>
    </row>
    <row r="7141" spans="155:155" x14ac:dyDescent="0.25">
      <c r="EY7141" t="str">
        <f t="shared" si="419"/>
        <v>||||</v>
      </c>
    </row>
    <row r="7142" spans="155:155" x14ac:dyDescent="0.25">
      <c r="EY7142" t="str">
        <f t="shared" si="419"/>
        <v>||||</v>
      </c>
    </row>
    <row r="7143" spans="155:155" x14ac:dyDescent="0.25">
      <c r="EY7143" t="str">
        <f t="shared" si="419"/>
        <v>||||</v>
      </c>
    </row>
    <row r="7144" spans="155:155" x14ac:dyDescent="0.25">
      <c r="EY7144" t="str">
        <f t="shared" si="419"/>
        <v>||||</v>
      </c>
    </row>
    <row r="7145" spans="155:155" x14ac:dyDescent="0.25">
      <c r="EY7145" t="str">
        <f t="shared" si="419"/>
        <v>||||</v>
      </c>
    </row>
    <row r="7146" spans="155:155" x14ac:dyDescent="0.25">
      <c r="EY7146" t="str">
        <f t="shared" si="419"/>
        <v>||||</v>
      </c>
    </row>
    <row r="7147" spans="155:155" x14ac:dyDescent="0.25">
      <c r="EY7147" t="str">
        <f t="shared" si="419"/>
        <v>||||</v>
      </c>
    </row>
    <row r="7148" spans="155:155" x14ac:dyDescent="0.25">
      <c r="EY7148" t="str">
        <f t="shared" si="419"/>
        <v>||||</v>
      </c>
    </row>
    <row r="7149" spans="155:155" x14ac:dyDescent="0.25">
      <c r="EY7149" t="str">
        <f t="shared" si="419"/>
        <v>||||</v>
      </c>
    </row>
    <row r="7150" spans="155:155" x14ac:dyDescent="0.25">
      <c r="EY7150" t="str">
        <f t="shared" si="419"/>
        <v>||||</v>
      </c>
    </row>
    <row r="7151" spans="155:155" x14ac:dyDescent="0.25">
      <c r="EY7151" t="str">
        <f t="shared" si="419"/>
        <v>||||</v>
      </c>
    </row>
    <row r="7152" spans="155:155" x14ac:dyDescent="0.25">
      <c r="EY7152" t="str">
        <f t="shared" si="419"/>
        <v>||||</v>
      </c>
    </row>
    <row r="7153" spans="155:155" x14ac:dyDescent="0.25">
      <c r="EY7153" t="str">
        <f t="shared" si="419"/>
        <v>||||</v>
      </c>
    </row>
    <row r="7154" spans="155:155" x14ac:dyDescent="0.25">
      <c r="EY7154" t="str">
        <f t="shared" si="419"/>
        <v>||||</v>
      </c>
    </row>
    <row r="7155" spans="155:155" x14ac:dyDescent="0.25">
      <c r="EY7155" t="str">
        <f t="shared" si="419"/>
        <v>||||</v>
      </c>
    </row>
    <row r="7156" spans="155:155" x14ac:dyDescent="0.25">
      <c r="EY7156" t="str">
        <f t="shared" si="419"/>
        <v>||||</v>
      </c>
    </row>
    <row r="7157" spans="155:155" x14ac:dyDescent="0.25">
      <c r="EY7157" t="str">
        <f t="shared" si="419"/>
        <v>||||</v>
      </c>
    </row>
    <row r="7158" spans="155:155" x14ac:dyDescent="0.25">
      <c r="EY7158" t="str">
        <f t="shared" si="419"/>
        <v>||||</v>
      </c>
    </row>
    <row r="7159" spans="155:155" x14ac:dyDescent="0.25">
      <c r="EY7159" t="str">
        <f t="shared" si="419"/>
        <v>||||</v>
      </c>
    </row>
    <row r="7160" spans="155:155" x14ac:dyDescent="0.25">
      <c r="EY7160" t="str">
        <f t="shared" si="419"/>
        <v>||||</v>
      </c>
    </row>
    <row r="7161" spans="155:155" x14ac:dyDescent="0.25">
      <c r="EY7161" t="str">
        <f t="shared" si="419"/>
        <v>||||</v>
      </c>
    </row>
    <row r="7162" spans="155:155" x14ac:dyDescent="0.25">
      <c r="EY7162" t="str">
        <f t="shared" si="419"/>
        <v>||||</v>
      </c>
    </row>
    <row r="7163" spans="155:155" x14ac:dyDescent="0.25">
      <c r="EY7163" t="str">
        <f t="shared" si="419"/>
        <v>||||</v>
      </c>
    </row>
    <row r="7164" spans="155:155" x14ac:dyDescent="0.25">
      <c r="EY7164" t="str">
        <f t="shared" si="419"/>
        <v>||||</v>
      </c>
    </row>
    <row r="7165" spans="155:155" x14ac:dyDescent="0.25">
      <c r="EY7165" t="str">
        <f t="shared" si="419"/>
        <v>||||</v>
      </c>
    </row>
    <row r="7166" spans="155:155" x14ac:dyDescent="0.25">
      <c r="EY7166" t="str">
        <f t="shared" si="419"/>
        <v>||||</v>
      </c>
    </row>
    <row r="7167" spans="155:155" x14ac:dyDescent="0.25">
      <c r="EY7167" t="str">
        <f t="shared" si="419"/>
        <v>||||</v>
      </c>
    </row>
    <row r="7168" spans="155:155" x14ac:dyDescent="0.25">
      <c r="EY7168" t="str">
        <f t="shared" si="419"/>
        <v>||||</v>
      </c>
    </row>
    <row r="7169" spans="155:155" x14ac:dyDescent="0.25">
      <c r="EY7169" t="str">
        <f t="shared" si="419"/>
        <v>||||</v>
      </c>
    </row>
    <row r="7170" spans="155:155" x14ac:dyDescent="0.25">
      <c r="EY7170" t="str">
        <f t="shared" si="419"/>
        <v>||||</v>
      </c>
    </row>
    <row r="7171" spans="155:155" x14ac:dyDescent="0.25">
      <c r="EY7171" t="str">
        <f t="shared" si="419"/>
        <v>||||</v>
      </c>
    </row>
    <row r="7172" spans="155:155" x14ac:dyDescent="0.25">
      <c r="EY7172" t="str">
        <f t="shared" si="419"/>
        <v>||||</v>
      </c>
    </row>
    <row r="7173" spans="155:155" x14ac:dyDescent="0.25">
      <c r="EY7173" t="str">
        <f t="shared" si="419"/>
        <v>||||</v>
      </c>
    </row>
    <row r="7174" spans="155:155" x14ac:dyDescent="0.25">
      <c r="EY7174" t="str">
        <f t="shared" si="419"/>
        <v>||||</v>
      </c>
    </row>
    <row r="7175" spans="155:155" x14ac:dyDescent="0.25">
      <c r="EY7175" t="str">
        <f t="shared" si="419"/>
        <v>||||</v>
      </c>
    </row>
    <row r="7176" spans="155:155" x14ac:dyDescent="0.25">
      <c r="EY7176" t="str">
        <f t="shared" ref="EY7176:EY7239" si="420">EZ7176&amp;"|"&amp;FA7176&amp;"|"&amp;FB7176&amp;"|"&amp;FC7176&amp;"|"&amp;FD7176</f>
        <v>||||</v>
      </c>
    </row>
    <row r="7177" spans="155:155" x14ac:dyDescent="0.25">
      <c r="EY7177" t="str">
        <f t="shared" si="420"/>
        <v>||||</v>
      </c>
    </row>
    <row r="7178" spans="155:155" x14ac:dyDescent="0.25">
      <c r="EY7178" t="str">
        <f t="shared" si="420"/>
        <v>||||</v>
      </c>
    </row>
    <row r="7179" spans="155:155" x14ac:dyDescent="0.25">
      <c r="EY7179" t="str">
        <f t="shared" si="420"/>
        <v>||||</v>
      </c>
    </row>
    <row r="7180" spans="155:155" x14ac:dyDescent="0.25">
      <c r="EY7180" t="str">
        <f t="shared" si="420"/>
        <v>||||</v>
      </c>
    </row>
    <row r="7181" spans="155:155" x14ac:dyDescent="0.25">
      <c r="EY7181" t="str">
        <f t="shared" si="420"/>
        <v>||||</v>
      </c>
    </row>
    <row r="7182" spans="155:155" x14ac:dyDescent="0.25">
      <c r="EY7182" t="str">
        <f t="shared" si="420"/>
        <v>||||</v>
      </c>
    </row>
    <row r="7183" spans="155:155" x14ac:dyDescent="0.25">
      <c r="EY7183" t="str">
        <f t="shared" si="420"/>
        <v>||||</v>
      </c>
    </row>
    <row r="7184" spans="155:155" x14ac:dyDescent="0.25">
      <c r="EY7184" t="str">
        <f t="shared" si="420"/>
        <v>||||</v>
      </c>
    </row>
    <row r="7185" spans="155:155" x14ac:dyDescent="0.25">
      <c r="EY7185" t="str">
        <f t="shared" si="420"/>
        <v>||||</v>
      </c>
    </row>
    <row r="7186" spans="155:155" x14ac:dyDescent="0.25">
      <c r="EY7186" t="str">
        <f t="shared" si="420"/>
        <v>||||</v>
      </c>
    </row>
    <row r="7187" spans="155:155" x14ac:dyDescent="0.25">
      <c r="EY7187" t="str">
        <f t="shared" si="420"/>
        <v>||||</v>
      </c>
    </row>
    <row r="7188" spans="155:155" x14ac:dyDescent="0.25">
      <c r="EY7188" t="str">
        <f t="shared" si="420"/>
        <v>||||</v>
      </c>
    </row>
    <row r="7189" spans="155:155" x14ac:dyDescent="0.25">
      <c r="EY7189" t="str">
        <f t="shared" si="420"/>
        <v>||||</v>
      </c>
    </row>
    <row r="7190" spans="155:155" x14ac:dyDescent="0.25">
      <c r="EY7190" t="str">
        <f t="shared" si="420"/>
        <v>||||</v>
      </c>
    </row>
    <row r="7191" spans="155:155" x14ac:dyDescent="0.25">
      <c r="EY7191" t="str">
        <f t="shared" si="420"/>
        <v>||||</v>
      </c>
    </row>
    <row r="7192" spans="155:155" x14ac:dyDescent="0.25">
      <c r="EY7192" t="str">
        <f t="shared" si="420"/>
        <v>||||</v>
      </c>
    </row>
    <row r="7193" spans="155:155" x14ac:dyDescent="0.25">
      <c r="EY7193" t="str">
        <f t="shared" si="420"/>
        <v>||||</v>
      </c>
    </row>
    <row r="7194" spans="155:155" x14ac:dyDescent="0.25">
      <c r="EY7194" t="str">
        <f t="shared" si="420"/>
        <v>||||</v>
      </c>
    </row>
    <row r="7195" spans="155:155" x14ac:dyDescent="0.25">
      <c r="EY7195" t="str">
        <f t="shared" si="420"/>
        <v>||||</v>
      </c>
    </row>
    <row r="7196" spans="155:155" x14ac:dyDescent="0.25">
      <c r="EY7196" t="str">
        <f t="shared" si="420"/>
        <v>||||</v>
      </c>
    </row>
    <row r="7197" spans="155:155" x14ac:dyDescent="0.25">
      <c r="EY7197" t="str">
        <f t="shared" si="420"/>
        <v>||||</v>
      </c>
    </row>
    <row r="7198" spans="155:155" x14ac:dyDescent="0.25">
      <c r="EY7198" t="str">
        <f t="shared" si="420"/>
        <v>||||</v>
      </c>
    </row>
    <row r="7199" spans="155:155" x14ac:dyDescent="0.25">
      <c r="EY7199" t="str">
        <f t="shared" si="420"/>
        <v>||||</v>
      </c>
    </row>
    <row r="7200" spans="155:155" x14ac:dyDescent="0.25">
      <c r="EY7200" t="str">
        <f t="shared" si="420"/>
        <v>||||</v>
      </c>
    </row>
    <row r="7201" spans="155:155" x14ac:dyDescent="0.25">
      <c r="EY7201" t="str">
        <f t="shared" si="420"/>
        <v>||||</v>
      </c>
    </row>
    <row r="7202" spans="155:155" x14ac:dyDescent="0.25">
      <c r="EY7202" t="str">
        <f t="shared" si="420"/>
        <v>||||</v>
      </c>
    </row>
    <row r="7203" spans="155:155" x14ac:dyDescent="0.25">
      <c r="EY7203" t="str">
        <f t="shared" si="420"/>
        <v>||||</v>
      </c>
    </row>
    <row r="7204" spans="155:155" x14ac:dyDescent="0.25">
      <c r="EY7204" t="str">
        <f t="shared" si="420"/>
        <v>||||</v>
      </c>
    </row>
    <row r="7205" spans="155:155" x14ac:dyDescent="0.25">
      <c r="EY7205" t="str">
        <f t="shared" si="420"/>
        <v>||||</v>
      </c>
    </row>
    <row r="7206" spans="155:155" x14ac:dyDescent="0.25">
      <c r="EY7206" t="str">
        <f t="shared" si="420"/>
        <v>||||</v>
      </c>
    </row>
    <row r="7207" spans="155:155" x14ac:dyDescent="0.25">
      <c r="EY7207" t="str">
        <f t="shared" si="420"/>
        <v>||||</v>
      </c>
    </row>
    <row r="7208" spans="155:155" x14ac:dyDescent="0.25">
      <c r="EY7208" t="str">
        <f t="shared" si="420"/>
        <v>||||</v>
      </c>
    </row>
    <row r="7209" spans="155:155" x14ac:dyDescent="0.25">
      <c r="EY7209" t="str">
        <f t="shared" si="420"/>
        <v>||||</v>
      </c>
    </row>
    <row r="7210" spans="155:155" x14ac:dyDescent="0.25">
      <c r="EY7210" t="str">
        <f t="shared" si="420"/>
        <v>||||</v>
      </c>
    </row>
    <row r="7211" spans="155:155" x14ac:dyDescent="0.25">
      <c r="EY7211" t="str">
        <f t="shared" si="420"/>
        <v>||||</v>
      </c>
    </row>
    <row r="7212" spans="155:155" x14ac:dyDescent="0.25">
      <c r="EY7212" t="str">
        <f t="shared" si="420"/>
        <v>||||</v>
      </c>
    </row>
    <row r="7213" spans="155:155" x14ac:dyDescent="0.25">
      <c r="EY7213" t="str">
        <f t="shared" si="420"/>
        <v>||||</v>
      </c>
    </row>
    <row r="7214" spans="155:155" x14ac:dyDescent="0.25">
      <c r="EY7214" t="str">
        <f t="shared" si="420"/>
        <v>||||</v>
      </c>
    </row>
    <row r="7215" spans="155:155" x14ac:dyDescent="0.25">
      <c r="EY7215" t="str">
        <f t="shared" si="420"/>
        <v>||||</v>
      </c>
    </row>
    <row r="7216" spans="155:155" x14ac:dyDescent="0.25">
      <c r="EY7216" t="str">
        <f t="shared" si="420"/>
        <v>||||</v>
      </c>
    </row>
    <row r="7217" spans="155:155" x14ac:dyDescent="0.25">
      <c r="EY7217" t="str">
        <f t="shared" si="420"/>
        <v>||||</v>
      </c>
    </row>
    <row r="7218" spans="155:155" x14ac:dyDescent="0.25">
      <c r="EY7218" t="str">
        <f t="shared" si="420"/>
        <v>||||</v>
      </c>
    </row>
    <row r="7219" spans="155:155" x14ac:dyDescent="0.25">
      <c r="EY7219" t="str">
        <f t="shared" si="420"/>
        <v>||||</v>
      </c>
    </row>
    <row r="7220" spans="155:155" x14ac:dyDescent="0.25">
      <c r="EY7220" t="str">
        <f t="shared" si="420"/>
        <v>||||</v>
      </c>
    </row>
    <row r="7221" spans="155:155" x14ac:dyDescent="0.25">
      <c r="EY7221" t="str">
        <f t="shared" si="420"/>
        <v>||||</v>
      </c>
    </row>
    <row r="7222" spans="155:155" x14ac:dyDescent="0.25">
      <c r="EY7222" t="str">
        <f t="shared" si="420"/>
        <v>||||</v>
      </c>
    </row>
    <row r="7223" spans="155:155" x14ac:dyDescent="0.25">
      <c r="EY7223" t="str">
        <f t="shared" si="420"/>
        <v>||||</v>
      </c>
    </row>
    <row r="7224" spans="155:155" x14ac:dyDescent="0.25">
      <c r="EY7224" t="str">
        <f t="shared" si="420"/>
        <v>||||</v>
      </c>
    </row>
    <row r="7225" spans="155:155" x14ac:dyDescent="0.25">
      <c r="EY7225" t="str">
        <f t="shared" si="420"/>
        <v>||||</v>
      </c>
    </row>
    <row r="7226" spans="155:155" x14ac:dyDescent="0.25">
      <c r="EY7226" t="str">
        <f t="shared" si="420"/>
        <v>||||</v>
      </c>
    </row>
    <row r="7227" spans="155:155" x14ac:dyDescent="0.25">
      <c r="EY7227" t="str">
        <f t="shared" si="420"/>
        <v>||||</v>
      </c>
    </row>
    <row r="7228" spans="155:155" x14ac:dyDescent="0.25">
      <c r="EY7228" t="str">
        <f t="shared" si="420"/>
        <v>||||</v>
      </c>
    </row>
    <row r="7229" spans="155:155" x14ac:dyDescent="0.25">
      <c r="EY7229" t="str">
        <f t="shared" si="420"/>
        <v>||||</v>
      </c>
    </row>
    <row r="7230" spans="155:155" x14ac:dyDescent="0.25">
      <c r="EY7230" t="str">
        <f t="shared" si="420"/>
        <v>||||</v>
      </c>
    </row>
    <row r="7231" spans="155:155" x14ac:dyDescent="0.25">
      <c r="EY7231" t="str">
        <f t="shared" si="420"/>
        <v>||||</v>
      </c>
    </row>
    <row r="7232" spans="155:155" x14ac:dyDescent="0.25">
      <c r="EY7232" t="str">
        <f t="shared" si="420"/>
        <v>||||</v>
      </c>
    </row>
    <row r="7233" spans="155:155" x14ac:dyDescent="0.25">
      <c r="EY7233" t="str">
        <f t="shared" si="420"/>
        <v>||||</v>
      </c>
    </row>
    <row r="7234" spans="155:155" x14ac:dyDescent="0.25">
      <c r="EY7234" t="str">
        <f t="shared" si="420"/>
        <v>||||</v>
      </c>
    </row>
    <row r="7235" spans="155:155" x14ac:dyDescent="0.25">
      <c r="EY7235" t="str">
        <f t="shared" si="420"/>
        <v>||||</v>
      </c>
    </row>
    <row r="7236" spans="155:155" x14ac:dyDescent="0.25">
      <c r="EY7236" t="str">
        <f t="shared" si="420"/>
        <v>||||</v>
      </c>
    </row>
    <row r="7237" spans="155:155" x14ac:dyDescent="0.25">
      <c r="EY7237" t="str">
        <f t="shared" si="420"/>
        <v>||||</v>
      </c>
    </row>
    <row r="7238" spans="155:155" x14ac:dyDescent="0.25">
      <c r="EY7238" t="str">
        <f t="shared" si="420"/>
        <v>||||</v>
      </c>
    </row>
    <row r="7239" spans="155:155" x14ac:dyDescent="0.25">
      <c r="EY7239" t="str">
        <f t="shared" si="420"/>
        <v>||||</v>
      </c>
    </row>
    <row r="7240" spans="155:155" x14ac:dyDescent="0.25">
      <c r="EY7240" t="str">
        <f t="shared" ref="EY7240:EY7303" si="421">EZ7240&amp;"|"&amp;FA7240&amp;"|"&amp;FB7240&amp;"|"&amp;FC7240&amp;"|"&amp;FD7240</f>
        <v>||||</v>
      </c>
    </row>
    <row r="7241" spans="155:155" x14ac:dyDescent="0.25">
      <c r="EY7241" t="str">
        <f t="shared" si="421"/>
        <v>||||</v>
      </c>
    </row>
    <row r="7242" spans="155:155" x14ac:dyDescent="0.25">
      <c r="EY7242" t="str">
        <f t="shared" si="421"/>
        <v>||||</v>
      </c>
    </row>
    <row r="7243" spans="155:155" x14ac:dyDescent="0.25">
      <c r="EY7243" t="str">
        <f t="shared" si="421"/>
        <v>||||</v>
      </c>
    </row>
    <row r="7244" spans="155:155" x14ac:dyDescent="0.25">
      <c r="EY7244" t="str">
        <f t="shared" si="421"/>
        <v>||||</v>
      </c>
    </row>
    <row r="7245" spans="155:155" x14ac:dyDescent="0.25">
      <c r="EY7245" t="str">
        <f t="shared" si="421"/>
        <v>||||</v>
      </c>
    </row>
    <row r="7246" spans="155:155" x14ac:dyDescent="0.25">
      <c r="EY7246" t="str">
        <f t="shared" si="421"/>
        <v>||||</v>
      </c>
    </row>
    <row r="7247" spans="155:155" x14ac:dyDescent="0.25">
      <c r="EY7247" t="str">
        <f t="shared" si="421"/>
        <v>||||</v>
      </c>
    </row>
    <row r="7248" spans="155:155" x14ac:dyDescent="0.25">
      <c r="EY7248" t="str">
        <f t="shared" si="421"/>
        <v>||||</v>
      </c>
    </row>
    <row r="7249" spans="155:155" x14ac:dyDescent="0.25">
      <c r="EY7249" t="str">
        <f t="shared" si="421"/>
        <v>||||</v>
      </c>
    </row>
    <row r="7250" spans="155:155" x14ac:dyDescent="0.25">
      <c r="EY7250" t="str">
        <f t="shared" si="421"/>
        <v>||||</v>
      </c>
    </row>
    <row r="7251" spans="155:155" x14ac:dyDescent="0.25">
      <c r="EY7251" t="str">
        <f t="shared" si="421"/>
        <v>||||</v>
      </c>
    </row>
    <row r="7252" spans="155:155" x14ac:dyDescent="0.25">
      <c r="EY7252" t="str">
        <f t="shared" si="421"/>
        <v>||||</v>
      </c>
    </row>
    <row r="7253" spans="155:155" x14ac:dyDescent="0.25">
      <c r="EY7253" t="str">
        <f t="shared" si="421"/>
        <v>||||</v>
      </c>
    </row>
    <row r="7254" spans="155:155" x14ac:dyDescent="0.25">
      <c r="EY7254" t="str">
        <f t="shared" si="421"/>
        <v>||||</v>
      </c>
    </row>
    <row r="7255" spans="155:155" x14ac:dyDescent="0.25">
      <c r="EY7255" t="str">
        <f t="shared" si="421"/>
        <v>||||</v>
      </c>
    </row>
    <row r="7256" spans="155:155" x14ac:dyDescent="0.25">
      <c r="EY7256" t="str">
        <f t="shared" si="421"/>
        <v>||||</v>
      </c>
    </row>
    <row r="7257" spans="155:155" x14ac:dyDescent="0.25">
      <c r="EY7257" t="str">
        <f t="shared" si="421"/>
        <v>||||</v>
      </c>
    </row>
    <row r="7258" spans="155:155" x14ac:dyDescent="0.25">
      <c r="EY7258" t="str">
        <f t="shared" si="421"/>
        <v>||||</v>
      </c>
    </row>
    <row r="7259" spans="155:155" x14ac:dyDescent="0.25">
      <c r="EY7259" t="str">
        <f t="shared" si="421"/>
        <v>||||</v>
      </c>
    </row>
    <row r="7260" spans="155:155" x14ac:dyDescent="0.25">
      <c r="EY7260" t="str">
        <f t="shared" si="421"/>
        <v>||||</v>
      </c>
    </row>
    <row r="7261" spans="155:155" x14ac:dyDescent="0.25">
      <c r="EY7261" t="str">
        <f t="shared" si="421"/>
        <v>||||</v>
      </c>
    </row>
    <row r="7262" spans="155:155" x14ac:dyDescent="0.25">
      <c r="EY7262" t="str">
        <f t="shared" si="421"/>
        <v>||||</v>
      </c>
    </row>
    <row r="7263" spans="155:155" x14ac:dyDescent="0.25">
      <c r="EY7263" t="str">
        <f t="shared" si="421"/>
        <v>||||</v>
      </c>
    </row>
    <row r="7264" spans="155:155" x14ac:dyDescent="0.25">
      <c r="EY7264" t="str">
        <f t="shared" si="421"/>
        <v>||||</v>
      </c>
    </row>
    <row r="7265" spans="155:155" x14ac:dyDescent="0.25">
      <c r="EY7265" t="str">
        <f t="shared" si="421"/>
        <v>||||</v>
      </c>
    </row>
    <row r="7266" spans="155:155" x14ac:dyDescent="0.25">
      <c r="EY7266" t="str">
        <f t="shared" si="421"/>
        <v>||||</v>
      </c>
    </row>
    <row r="7267" spans="155:155" x14ac:dyDescent="0.25">
      <c r="EY7267" t="str">
        <f t="shared" si="421"/>
        <v>||||</v>
      </c>
    </row>
    <row r="7268" spans="155:155" x14ac:dyDescent="0.25">
      <c r="EY7268" t="str">
        <f t="shared" si="421"/>
        <v>||||</v>
      </c>
    </row>
    <row r="7269" spans="155:155" x14ac:dyDescent="0.25">
      <c r="EY7269" t="str">
        <f t="shared" si="421"/>
        <v>||||</v>
      </c>
    </row>
    <row r="7270" spans="155:155" x14ac:dyDescent="0.25">
      <c r="EY7270" t="str">
        <f t="shared" si="421"/>
        <v>||||</v>
      </c>
    </row>
    <row r="7271" spans="155:155" x14ac:dyDescent="0.25">
      <c r="EY7271" t="str">
        <f t="shared" si="421"/>
        <v>||||</v>
      </c>
    </row>
    <row r="7272" spans="155:155" x14ac:dyDescent="0.25">
      <c r="EY7272" t="str">
        <f t="shared" si="421"/>
        <v>||||</v>
      </c>
    </row>
    <row r="7273" spans="155:155" x14ac:dyDescent="0.25">
      <c r="EY7273" t="str">
        <f t="shared" si="421"/>
        <v>||||</v>
      </c>
    </row>
    <row r="7274" spans="155:155" x14ac:dyDescent="0.25">
      <c r="EY7274" t="str">
        <f t="shared" si="421"/>
        <v>||||</v>
      </c>
    </row>
    <row r="7275" spans="155:155" x14ac:dyDescent="0.25">
      <c r="EY7275" t="str">
        <f t="shared" si="421"/>
        <v>||||</v>
      </c>
    </row>
    <row r="7276" spans="155:155" x14ac:dyDescent="0.25">
      <c r="EY7276" t="str">
        <f t="shared" si="421"/>
        <v>||||</v>
      </c>
    </row>
    <row r="7277" spans="155:155" x14ac:dyDescent="0.25">
      <c r="EY7277" t="str">
        <f t="shared" si="421"/>
        <v>||||</v>
      </c>
    </row>
    <row r="7278" spans="155:155" x14ac:dyDescent="0.25">
      <c r="EY7278" t="str">
        <f t="shared" si="421"/>
        <v>||||</v>
      </c>
    </row>
    <row r="7279" spans="155:155" x14ac:dyDescent="0.25">
      <c r="EY7279" t="str">
        <f t="shared" si="421"/>
        <v>||||</v>
      </c>
    </row>
    <row r="7280" spans="155:155" x14ac:dyDescent="0.25">
      <c r="EY7280" t="str">
        <f t="shared" si="421"/>
        <v>||||</v>
      </c>
    </row>
    <row r="7281" spans="155:155" x14ac:dyDescent="0.25">
      <c r="EY7281" t="str">
        <f t="shared" si="421"/>
        <v>||||</v>
      </c>
    </row>
    <row r="7282" spans="155:155" x14ac:dyDescent="0.25">
      <c r="EY7282" t="str">
        <f t="shared" si="421"/>
        <v>||||</v>
      </c>
    </row>
    <row r="7283" spans="155:155" x14ac:dyDescent="0.25">
      <c r="EY7283" t="str">
        <f t="shared" si="421"/>
        <v>||||</v>
      </c>
    </row>
    <row r="7284" spans="155:155" x14ac:dyDescent="0.25">
      <c r="EY7284" t="str">
        <f t="shared" si="421"/>
        <v>||||</v>
      </c>
    </row>
    <row r="7285" spans="155:155" x14ac:dyDescent="0.25">
      <c r="EY7285" t="str">
        <f t="shared" si="421"/>
        <v>||||</v>
      </c>
    </row>
    <row r="7286" spans="155:155" x14ac:dyDescent="0.25">
      <c r="EY7286" t="str">
        <f t="shared" si="421"/>
        <v>||||</v>
      </c>
    </row>
    <row r="7287" spans="155:155" x14ac:dyDescent="0.25">
      <c r="EY7287" t="str">
        <f t="shared" si="421"/>
        <v>||||</v>
      </c>
    </row>
    <row r="7288" spans="155:155" x14ac:dyDescent="0.25">
      <c r="EY7288" t="str">
        <f t="shared" si="421"/>
        <v>||||</v>
      </c>
    </row>
    <row r="7289" spans="155:155" x14ac:dyDescent="0.25">
      <c r="EY7289" t="str">
        <f t="shared" si="421"/>
        <v>||||</v>
      </c>
    </row>
    <row r="7290" spans="155:155" x14ac:dyDescent="0.25">
      <c r="EY7290" t="str">
        <f t="shared" si="421"/>
        <v>||||</v>
      </c>
    </row>
    <row r="7291" spans="155:155" x14ac:dyDescent="0.25">
      <c r="EY7291" t="str">
        <f t="shared" si="421"/>
        <v>||||</v>
      </c>
    </row>
    <row r="7292" spans="155:155" x14ac:dyDescent="0.25">
      <c r="EY7292" t="str">
        <f t="shared" si="421"/>
        <v>||||</v>
      </c>
    </row>
    <row r="7293" spans="155:155" x14ac:dyDescent="0.25">
      <c r="EY7293" t="str">
        <f t="shared" si="421"/>
        <v>||||</v>
      </c>
    </row>
    <row r="7294" spans="155:155" x14ac:dyDescent="0.25">
      <c r="EY7294" t="str">
        <f t="shared" si="421"/>
        <v>||||</v>
      </c>
    </row>
    <row r="7295" spans="155:155" x14ac:dyDescent="0.25">
      <c r="EY7295" t="str">
        <f t="shared" si="421"/>
        <v>||||</v>
      </c>
    </row>
    <row r="7296" spans="155:155" x14ac:dyDescent="0.25">
      <c r="EY7296" t="str">
        <f t="shared" si="421"/>
        <v>||||</v>
      </c>
    </row>
    <row r="7297" spans="155:155" x14ac:dyDescent="0.25">
      <c r="EY7297" t="str">
        <f t="shared" si="421"/>
        <v>||||</v>
      </c>
    </row>
    <row r="7298" spans="155:155" x14ac:dyDescent="0.25">
      <c r="EY7298" t="str">
        <f t="shared" si="421"/>
        <v>||||</v>
      </c>
    </row>
    <row r="7299" spans="155:155" x14ac:dyDescent="0.25">
      <c r="EY7299" t="str">
        <f t="shared" si="421"/>
        <v>||||</v>
      </c>
    </row>
    <row r="7300" spans="155:155" x14ac:dyDescent="0.25">
      <c r="EY7300" t="str">
        <f t="shared" si="421"/>
        <v>||||</v>
      </c>
    </row>
    <row r="7301" spans="155:155" x14ac:dyDescent="0.25">
      <c r="EY7301" t="str">
        <f t="shared" si="421"/>
        <v>||||</v>
      </c>
    </row>
    <row r="7302" spans="155:155" x14ac:dyDescent="0.25">
      <c r="EY7302" t="str">
        <f t="shared" si="421"/>
        <v>||||</v>
      </c>
    </row>
    <row r="7303" spans="155:155" x14ac:dyDescent="0.25">
      <c r="EY7303" t="str">
        <f t="shared" si="421"/>
        <v>||||</v>
      </c>
    </row>
    <row r="7304" spans="155:155" x14ac:dyDescent="0.25">
      <c r="EY7304" t="str">
        <f t="shared" ref="EY7304:EY7367" si="422">EZ7304&amp;"|"&amp;FA7304&amp;"|"&amp;FB7304&amp;"|"&amp;FC7304&amp;"|"&amp;FD7304</f>
        <v>||||</v>
      </c>
    </row>
    <row r="7305" spans="155:155" x14ac:dyDescent="0.25">
      <c r="EY7305" t="str">
        <f t="shared" si="422"/>
        <v>||||</v>
      </c>
    </row>
    <row r="7306" spans="155:155" x14ac:dyDescent="0.25">
      <c r="EY7306" t="str">
        <f t="shared" si="422"/>
        <v>||||</v>
      </c>
    </row>
    <row r="7307" spans="155:155" x14ac:dyDescent="0.25">
      <c r="EY7307" t="str">
        <f t="shared" si="422"/>
        <v>||||</v>
      </c>
    </row>
    <row r="7308" spans="155:155" x14ac:dyDescent="0.25">
      <c r="EY7308" t="str">
        <f t="shared" si="422"/>
        <v>||||</v>
      </c>
    </row>
    <row r="7309" spans="155:155" x14ac:dyDescent="0.25">
      <c r="EY7309" t="str">
        <f t="shared" si="422"/>
        <v>||||</v>
      </c>
    </row>
    <row r="7310" spans="155:155" x14ac:dyDescent="0.25">
      <c r="EY7310" t="str">
        <f t="shared" si="422"/>
        <v>||||</v>
      </c>
    </row>
    <row r="7311" spans="155:155" x14ac:dyDescent="0.25">
      <c r="EY7311" t="str">
        <f t="shared" si="422"/>
        <v>||||</v>
      </c>
    </row>
    <row r="7312" spans="155:155" x14ac:dyDescent="0.25">
      <c r="EY7312" t="str">
        <f t="shared" si="422"/>
        <v>||||</v>
      </c>
    </row>
    <row r="7313" spans="155:155" x14ac:dyDescent="0.25">
      <c r="EY7313" t="str">
        <f t="shared" si="422"/>
        <v>||||</v>
      </c>
    </row>
    <row r="7314" spans="155:155" x14ac:dyDescent="0.25">
      <c r="EY7314" t="str">
        <f t="shared" si="422"/>
        <v>||||</v>
      </c>
    </row>
    <row r="7315" spans="155:155" x14ac:dyDescent="0.25">
      <c r="EY7315" t="str">
        <f t="shared" si="422"/>
        <v>||||</v>
      </c>
    </row>
    <row r="7316" spans="155:155" x14ac:dyDescent="0.25">
      <c r="EY7316" t="str">
        <f t="shared" si="422"/>
        <v>||||</v>
      </c>
    </row>
    <row r="7317" spans="155:155" x14ac:dyDescent="0.25">
      <c r="EY7317" t="str">
        <f t="shared" si="422"/>
        <v>||||</v>
      </c>
    </row>
    <row r="7318" spans="155:155" x14ac:dyDescent="0.25">
      <c r="EY7318" t="str">
        <f t="shared" si="422"/>
        <v>||||</v>
      </c>
    </row>
    <row r="7319" spans="155:155" x14ac:dyDescent="0.25">
      <c r="EY7319" t="str">
        <f t="shared" si="422"/>
        <v>||||</v>
      </c>
    </row>
    <row r="7320" spans="155:155" x14ac:dyDescent="0.25">
      <c r="EY7320" t="str">
        <f t="shared" si="422"/>
        <v>||||</v>
      </c>
    </row>
    <row r="7321" spans="155:155" x14ac:dyDescent="0.25">
      <c r="EY7321" t="str">
        <f t="shared" si="422"/>
        <v>||||</v>
      </c>
    </row>
    <row r="7322" spans="155:155" x14ac:dyDescent="0.25">
      <c r="EY7322" t="str">
        <f t="shared" si="422"/>
        <v>||||</v>
      </c>
    </row>
    <row r="7323" spans="155:155" x14ac:dyDescent="0.25">
      <c r="EY7323" t="str">
        <f t="shared" si="422"/>
        <v>||||</v>
      </c>
    </row>
    <row r="7324" spans="155:155" x14ac:dyDescent="0.25">
      <c r="EY7324" t="str">
        <f t="shared" si="422"/>
        <v>||||</v>
      </c>
    </row>
    <row r="7325" spans="155:155" x14ac:dyDescent="0.25">
      <c r="EY7325" t="str">
        <f t="shared" si="422"/>
        <v>||||</v>
      </c>
    </row>
    <row r="7326" spans="155:155" x14ac:dyDescent="0.25">
      <c r="EY7326" t="str">
        <f t="shared" si="422"/>
        <v>||||</v>
      </c>
    </row>
    <row r="7327" spans="155:155" x14ac:dyDescent="0.25">
      <c r="EY7327" t="str">
        <f t="shared" si="422"/>
        <v>||||</v>
      </c>
    </row>
    <row r="7328" spans="155:155" x14ac:dyDescent="0.25">
      <c r="EY7328" t="str">
        <f t="shared" si="422"/>
        <v>||||</v>
      </c>
    </row>
    <row r="7329" spans="155:155" x14ac:dyDescent="0.25">
      <c r="EY7329" t="str">
        <f t="shared" si="422"/>
        <v>||||</v>
      </c>
    </row>
    <row r="7330" spans="155:155" x14ac:dyDescent="0.25">
      <c r="EY7330" t="str">
        <f t="shared" si="422"/>
        <v>||||</v>
      </c>
    </row>
    <row r="7331" spans="155:155" x14ac:dyDescent="0.25">
      <c r="EY7331" t="str">
        <f t="shared" si="422"/>
        <v>||||</v>
      </c>
    </row>
    <row r="7332" spans="155:155" x14ac:dyDescent="0.25">
      <c r="EY7332" t="str">
        <f t="shared" si="422"/>
        <v>||||</v>
      </c>
    </row>
    <row r="7333" spans="155:155" x14ac:dyDescent="0.25">
      <c r="EY7333" t="str">
        <f t="shared" si="422"/>
        <v>||||</v>
      </c>
    </row>
    <row r="7334" spans="155:155" x14ac:dyDescent="0.25">
      <c r="EY7334" t="str">
        <f t="shared" si="422"/>
        <v>||||</v>
      </c>
    </row>
    <row r="7335" spans="155:155" x14ac:dyDescent="0.25">
      <c r="EY7335" t="str">
        <f t="shared" si="422"/>
        <v>||||</v>
      </c>
    </row>
    <row r="7336" spans="155:155" x14ac:dyDescent="0.25">
      <c r="EY7336" t="str">
        <f t="shared" si="422"/>
        <v>||||</v>
      </c>
    </row>
    <row r="7337" spans="155:155" x14ac:dyDescent="0.25">
      <c r="EY7337" t="str">
        <f t="shared" si="422"/>
        <v>||||</v>
      </c>
    </row>
    <row r="7338" spans="155:155" x14ac:dyDescent="0.25">
      <c r="EY7338" t="str">
        <f t="shared" si="422"/>
        <v>||||</v>
      </c>
    </row>
    <row r="7339" spans="155:155" x14ac:dyDescent="0.25">
      <c r="EY7339" t="str">
        <f t="shared" si="422"/>
        <v>||||</v>
      </c>
    </row>
    <row r="7340" spans="155:155" x14ac:dyDescent="0.25">
      <c r="EY7340" t="str">
        <f t="shared" si="422"/>
        <v>||||</v>
      </c>
    </row>
    <row r="7341" spans="155:155" x14ac:dyDescent="0.25">
      <c r="EY7341" t="str">
        <f t="shared" si="422"/>
        <v>||||</v>
      </c>
    </row>
    <row r="7342" spans="155:155" x14ac:dyDescent="0.25">
      <c r="EY7342" t="str">
        <f t="shared" si="422"/>
        <v>||||</v>
      </c>
    </row>
    <row r="7343" spans="155:155" x14ac:dyDescent="0.25">
      <c r="EY7343" t="str">
        <f t="shared" si="422"/>
        <v>||||</v>
      </c>
    </row>
    <row r="7344" spans="155:155" x14ac:dyDescent="0.25">
      <c r="EY7344" t="str">
        <f t="shared" si="422"/>
        <v>||||</v>
      </c>
    </row>
    <row r="7345" spans="155:155" x14ac:dyDescent="0.25">
      <c r="EY7345" t="str">
        <f t="shared" si="422"/>
        <v>||||</v>
      </c>
    </row>
    <row r="7346" spans="155:155" x14ac:dyDescent="0.25">
      <c r="EY7346" t="str">
        <f t="shared" si="422"/>
        <v>||||</v>
      </c>
    </row>
    <row r="7347" spans="155:155" x14ac:dyDescent="0.25">
      <c r="EY7347" t="str">
        <f t="shared" si="422"/>
        <v>||||</v>
      </c>
    </row>
    <row r="7348" spans="155:155" x14ac:dyDescent="0.25">
      <c r="EY7348" t="str">
        <f t="shared" si="422"/>
        <v>||||</v>
      </c>
    </row>
    <row r="7349" spans="155:155" x14ac:dyDescent="0.25">
      <c r="EY7349" t="str">
        <f t="shared" si="422"/>
        <v>||||</v>
      </c>
    </row>
    <row r="7350" spans="155:155" x14ac:dyDescent="0.25">
      <c r="EY7350" t="str">
        <f t="shared" si="422"/>
        <v>||||</v>
      </c>
    </row>
    <row r="7351" spans="155:155" x14ac:dyDescent="0.25">
      <c r="EY7351" t="str">
        <f t="shared" si="422"/>
        <v>||||</v>
      </c>
    </row>
    <row r="7352" spans="155:155" x14ac:dyDescent="0.25">
      <c r="EY7352" t="str">
        <f t="shared" si="422"/>
        <v>||||</v>
      </c>
    </row>
    <row r="7353" spans="155:155" x14ac:dyDescent="0.25">
      <c r="EY7353" t="str">
        <f t="shared" si="422"/>
        <v>||||</v>
      </c>
    </row>
    <row r="7354" spans="155:155" x14ac:dyDescent="0.25">
      <c r="EY7354" t="str">
        <f t="shared" si="422"/>
        <v>||||</v>
      </c>
    </row>
    <row r="7355" spans="155:155" x14ac:dyDescent="0.25">
      <c r="EY7355" t="str">
        <f t="shared" si="422"/>
        <v>||||</v>
      </c>
    </row>
    <row r="7356" spans="155:155" x14ac:dyDescent="0.25">
      <c r="EY7356" t="str">
        <f t="shared" si="422"/>
        <v>||||</v>
      </c>
    </row>
    <row r="7357" spans="155:155" x14ac:dyDescent="0.25">
      <c r="EY7357" t="str">
        <f t="shared" si="422"/>
        <v>||||</v>
      </c>
    </row>
    <row r="7358" spans="155:155" x14ac:dyDescent="0.25">
      <c r="EY7358" t="str">
        <f t="shared" si="422"/>
        <v>||||</v>
      </c>
    </row>
    <row r="7359" spans="155:155" x14ac:dyDescent="0.25">
      <c r="EY7359" t="str">
        <f t="shared" si="422"/>
        <v>||||</v>
      </c>
    </row>
    <row r="7360" spans="155:155" x14ac:dyDescent="0.25">
      <c r="EY7360" t="str">
        <f t="shared" si="422"/>
        <v>||||</v>
      </c>
    </row>
    <row r="7361" spans="155:155" x14ac:dyDescent="0.25">
      <c r="EY7361" t="str">
        <f t="shared" si="422"/>
        <v>||||</v>
      </c>
    </row>
    <row r="7362" spans="155:155" x14ac:dyDescent="0.25">
      <c r="EY7362" t="str">
        <f t="shared" si="422"/>
        <v>||||</v>
      </c>
    </row>
    <row r="7363" spans="155:155" x14ac:dyDescent="0.25">
      <c r="EY7363" t="str">
        <f t="shared" si="422"/>
        <v>||||</v>
      </c>
    </row>
    <row r="7364" spans="155:155" x14ac:dyDescent="0.25">
      <c r="EY7364" t="str">
        <f t="shared" si="422"/>
        <v>||||</v>
      </c>
    </row>
    <row r="7365" spans="155:155" x14ac:dyDescent="0.25">
      <c r="EY7365" t="str">
        <f t="shared" si="422"/>
        <v>||||</v>
      </c>
    </row>
    <row r="7366" spans="155:155" x14ac:dyDescent="0.25">
      <c r="EY7366" t="str">
        <f t="shared" si="422"/>
        <v>||||</v>
      </c>
    </row>
    <row r="7367" spans="155:155" x14ac:dyDescent="0.25">
      <c r="EY7367" t="str">
        <f t="shared" si="422"/>
        <v>||||</v>
      </c>
    </row>
    <row r="7368" spans="155:155" x14ac:dyDescent="0.25">
      <c r="EY7368" t="str">
        <f t="shared" ref="EY7368:EY7431" si="423">EZ7368&amp;"|"&amp;FA7368&amp;"|"&amp;FB7368&amp;"|"&amp;FC7368&amp;"|"&amp;FD7368</f>
        <v>||||</v>
      </c>
    </row>
    <row r="7369" spans="155:155" x14ac:dyDescent="0.25">
      <c r="EY7369" t="str">
        <f t="shared" si="423"/>
        <v>||||</v>
      </c>
    </row>
    <row r="7370" spans="155:155" x14ac:dyDescent="0.25">
      <c r="EY7370" t="str">
        <f t="shared" si="423"/>
        <v>||||</v>
      </c>
    </row>
    <row r="7371" spans="155:155" x14ac:dyDescent="0.25">
      <c r="EY7371" t="str">
        <f t="shared" si="423"/>
        <v>||||</v>
      </c>
    </row>
    <row r="7372" spans="155:155" x14ac:dyDescent="0.25">
      <c r="EY7372" t="str">
        <f t="shared" si="423"/>
        <v>||||</v>
      </c>
    </row>
    <row r="7373" spans="155:155" x14ac:dyDescent="0.25">
      <c r="EY7373" t="str">
        <f t="shared" si="423"/>
        <v>||||</v>
      </c>
    </row>
    <row r="7374" spans="155:155" x14ac:dyDescent="0.25">
      <c r="EY7374" t="str">
        <f t="shared" si="423"/>
        <v>||||</v>
      </c>
    </row>
    <row r="7375" spans="155:155" x14ac:dyDescent="0.25">
      <c r="EY7375" t="str">
        <f t="shared" si="423"/>
        <v>||||</v>
      </c>
    </row>
    <row r="7376" spans="155:155" x14ac:dyDescent="0.25">
      <c r="EY7376" t="str">
        <f t="shared" si="423"/>
        <v>||||</v>
      </c>
    </row>
    <row r="7377" spans="155:155" x14ac:dyDescent="0.25">
      <c r="EY7377" t="str">
        <f t="shared" si="423"/>
        <v>||||</v>
      </c>
    </row>
    <row r="7378" spans="155:155" x14ac:dyDescent="0.25">
      <c r="EY7378" t="str">
        <f t="shared" si="423"/>
        <v>||||</v>
      </c>
    </row>
    <row r="7379" spans="155:155" x14ac:dyDescent="0.25">
      <c r="EY7379" t="str">
        <f t="shared" si="423"/>
        <v>||||</v>
      </c>
    </row>
    <row r="7380" spans="155:155" x14ac:dyDescent="0.25">
      <c r="EY7380" t="str">
        <f t="shared" si="423"/>
        <v>||||</v>
      </c>
    </row>
    <row r="7381" spans="155:155" x14ac:dyDescent="0.25">
      <c r="EY7381" t="str">
        <f t="shared" si="423"/>
        <v>||||</v>
      </c>
    </row>
    <row r="7382" spans="155:155" x14ac:dyDescent="0.25">
      <c r="EY7382" t="str">
        <f t="shared" si="423"/>
        <v>||||</v>
      </c>
    </row>
    <row r="7383" spans="155:155" x14ac:dyDescent="0.25">
      <c r="EY7383" t="str">
        <f t="shared" si="423"/>
        <v>||||</v>
      </c>
    </row>
    <row r="7384" spans="155:155" x14ac:dyDescent="0.25">
      <c r="EY7384" t="str">
        <f t="shared" si="423"/>
        <v>||||</v>
      </c>
    </row>
    <row r="7385" spans="155:155" x14ac:dyDescent="0.25">
      <c r="EY7385" t="str">
        <f t="shared" si="423"/>
        <v>||||</v>
      </c>
    </row>
    <row r="7386" spans="155:155" x14ac:dyDescent="0.25">
      <c r="EY7386" t="str">
        <f t="shared" si="423"/>
        <v>||||</v>
      </c>
    </row>
    <row r="7387" spans="155:155" x14ac:dyDescent="0.25">
      <c r="EY7387" t="str">
        <f t="shared" si="423"/>
        <v>||||</v>
      </c>
    </row>
    <row r="7388" spans="155:155" x14ac:dyDescent="0.25">
      <c r="EY7388" t="str">
        <f t="shared" si="423"/>
        <v>||||</v>
      </c>
    </row>
    <row r="7389" spans="155:155" x14ac:dyDescent="0.25">
      <c r="EY7389" t="str">
        <f t="shared" si="423"/>
        <v>||||</v>
      </c>
    </row>
    <row r="7390" spans="155:155" x14ac:dyDescent="0.25">
      <c r="EY7390" t="str">
        <f t="shared" si="423"/>
        <v>||||</v>
      </c>
    </row>
    <row r="7391" spans="155:155" x14ac:dyDescent="0.25">
      <c r="EY7391" t="str">
        <f t="shared" si="423"/>
        <v>||||</v>
      </c>
    </row>
    <row r="7392" spans="155:155" x14ac:dyDescent="0.25">
      <c r="EY7392" t="str">
        <f t="shared" si="423"/>
        <v>||||</v>
      </c>
    </row>
    <row r="7393" spans="155:155" x14ac:dyDescent="0.25">
      <c r="EY7393" t="str">
        <f t="shared" si="423"/>
        <v>||||</v>
      </c>
    </row>
    <row r="7394" spans="155:155" x14ac:dyDescent="0.25">
      <c r="EY7394" t="str">
        <f t="shared" si="423"/>
        <v>||||</v>
      </c>
    </row>
    <row r="7395" spans="155:155" x14ac:dyDescent="0.25">
      <c r="EY7395" t="str">
        <f t="shared" si="423"/>
        <v>||||</v>
      </c>
    </row>
    <row r="7396" spans="155:155" x14ac:dyDescent="0.25">
      <c r="EY7396" t="str">
        <f t="shared" si="423"/>
        <v>||||</v>
      </c>
    </row>
    <row r="7397" spans="155:155" x14ac:dyDescent="0.25">
      <c r="EY7397" t="str">
        <f t="shared" si="423"/>
        <v>||||</v>
      </c>
    </row>
    <row r="7398" spans="155:155" x14ac:dyDescent="0.25">
      <c r="EY7398" t="str">
        <f t="shared" si="423"/>
        <v>||||</v>
      </c>
    </row>
    <row r="7399" spans="155:155" x14ac:dyDescent="0.25">
      <c r="EY7399" t="str">
        <f t="shared" si="423"/>
        <v>||||</v>
      </c>
    </row>
    <row r="7400" spans="155:155" x14ac:dyDescent="0.25">
      <c r="EY7400" t="str">
        <f t="shared" si="423"/>
        <v>||||</v>
      </c>
    </row>
    <row r="7401" spans="155:155" x14ac:dyDescent="0.25">
      <c r="EY7401" t="str">
        <f t="shared" si="423"/>
        <v>||||</v>
      </c>
    </row>
    <row r="7402" spans="155:155" x14ac:dyDescent="0.25">
      <c r="EY7402" t="str">
        <f t="shared" si="423"/>
        <v>||||</v>
      </c>
    </row>
    <row r="7403" spans="155:155" x14ac:dyDescent="0.25">
      <c r="EY7403" t="str">
        <f t="shared" si="423"/>
        <v>||||</v>
      </c>
    </row>
    <row r="7404" spans="155:155" x14ac:dyDescent="0.25">
      <c r="EY7404" t="str">
        <f t="shared" si="423"/>
        <v>||||</v>
      </c>
    </row>
    <row r="7405" spans="155:155" x14ac:dyDescent="0.25">
      <c r="EY7405" t="str">
        <f t="shared" si="423"/>
        <v>||||</v>
      </c>
    </row>
    <row r="7406" spans="155:155" x14ac:dyDescent="0.25">
      <c r="EY7406" t="str">
        <f t="shared" si="423"/>
        <v>||||</v>
      </c>
    </row>
    <row r="7407" spans="155:155" x14ac:dyDescent="0.25">
      <c r="EY7407" t="str">
        <f t="shared" si="423"/>
        <v>||||</v>
      </c>
    </row>
    <row r="7408" spans="155:155" x14ac:dyDescent="0.25">
      <c r="EY7408" t="str">
        <f t="shared" si="423"/>
        <v>||||</v>
      </c>
    </row>
    <row r="7409" spans="155:155" x14ac:dyDescent="0.25">
      <c r="EY7409" t="str">
        <f t="shared" si="423"/>
        <v>||||</v>
      </c>
    </row>
    <row r="7410" spans="155:155" x14ac:dyDescent="0.25">
      <c r="EY7410" t="str">
        <f t="shared" si="423"/>
        <v>||||</v>
      </c>
    </row>
    <row r="7411" spans="155:155" x14ac:dyDescent="0.25">
      <c r="EY7411" t="str">
        <f t="shared" si="423"/>
        <v>||||</v>
      </c>
    </row>
    <row r="7412" spans="155:155" x14ac:dyDescent="0.25">
      <c r="EY7412" t="str">
        <f t="shared" si="423"/>
        <v>||||</v>
      </c>
    </row>
    <row r="7413" spans="155:155" x14ac:dyDescent="0.25">
      <c r="EY7413" t="str">
        <f t="shared" si="423"/>
        <v>||||</v>
      </c>
    </row>
    <row r="7414" spans="155:155" x14ac:dyDescent="0.25">
      <c r="EY7414" t="str">
        <f t="shared" si="423"/>
        <v>||||</v>
      </c>
    </row>
    <row r="7415" spans="155:155" x14ac:dyDescent="0.25">
      <c r="EY7415" t="str">
        <f t="shared" si="423"/>
        <v>||||</v>
      </c>
    </row>
    <row r="7416" spans="155:155" x14ac:dyDescent="0.25">
      <c r="EY7416" t="str">
        <f t="shared" si="423"/>
        <v>||||</v>
      </c>
    </row>
    <row r="7417" spans="155:155" x14ac:dyDescent="0.25">
      <c r="EY7417" t="str">
        <f t="shared" si="423"/>
        <v>||||</v>
      </c>
    </row>
    <row r="7418" spans="155:155" x14ac:dyDescent="0.25">
      <c r="EY7418" t="str">
        <f t="shared" si="423"/>
        <v>||||</v>
      </c>
    </row>
    <row r="7419" spans="155:155" x14ac:dyDescent="0.25">
      <c r="EY7419" t="str">
        <f t="shared" si="423"/>
        <v>||||</v>
      </c>
    </row>
    <row r="7420" spans="155:155" x14ac:dyDescent="0.25">
      <c r="EY7420" t="str">
        <f t="shared" si="423"/>
        <v>||||</v>
      </c>
    </row>
    <row r="7421" spans="155:155" x14ac:dyDescent="0.25">
      <c r="EY7421" t="str">
        <f t="shared" si="423"/>
        <v>||||</v>
      </c>
    </row>
    <row r="7422" spans="155:155" x14ac:dyDescent="0.25">
      <c r="EY7422" t="str">
        <f t="shared" si="423"/>
        <v>||||</v>
      </c>
    </row>
    <row r="7423" spans="155:155" x14ac:dyDescent="0.25">
      <c r="EY7423" t="str">
        <f t="shared" si="423"/>
        <v>||||</v>
      </c>
    </row>
    <row r="7424" spans="155:155" x14ac:dyDescent="0.25">
      <c r="EY7424" t="str">
        <f t="shared" si="423"/>
        <v>||||</v>
      </c>
    </row>
    <row r="7425" spans="155:155" x14ac:dyDescent="0.25">
      <c r="EY7425" t="str">
        <f t="shared" si="423"/>
        <v>||||</v>
      </c>
    </row>
    <row r="7426" spans="155:155" x14ac:dyDescent="0.25">
      <c r="EY7426" t="str">
        <f t="shared" si="423"/>
        <v>||||</v>
      </c>
    </row>
    <row r="7427" spans="155:155" x14ac:dyDescent="0.25">
      <c r="EY7427" t="str">
        <f t="shared" si="423"/>
        <v>||||</v>
      </c>
    </row>
    <row r="7428" spans="155:155" x14ac:dyDescent="0.25">
      <c r="EY7428" t="str">
        <f t="shared" si="423"/>
        <v>||||</v>
      </c>
    </row>
    <row r="7429" spans="155:155" x14ac:dyDescent="0.25">
      <c r="EY7429" t="str">
        <f t="shared" si="423"/>
        <v>||||</v>
      </c>
    </row>
    <row r="7430" spans="155:155" x14ac:dyDescent="0.25">
      <c r="EY7430" t="str">
        <f t="shared" si="423"/>
        <v>||||</v>
      </c>
    </row>
    <row r="7431" spans="155:155" x14ac:dyDescent="0.25">
      <c r="EY7431" t="str">
        <f t="shared" si="423"/>
        <v>||||</v>
      </c>
    </row>
    <row r="7432" spans="155:155" x14ac:dyDescent="0.25">
      <c r="EY7432" t="str">
        <f t="shared" ref="EY7432:EY7495" si="424">EZ7432&amp;"|"&amp;FA7432&amp;"|"&amp;FB7432&amp;"|"&amp;FC7432&amp;"|"&amp;FD7432</f>
        <v>||||</v>
      </c>
    </row>
    <row r="7433" spans="155:155" x14ac:dyDescent="0.25">
      <c r="EY7433" t="str">
        <f t="shared" si="424"/>
        <v>||||</v>
      </c>
    </row>
    <row r="7434" spans="155:155" x14ac:dyDescent="0.25">
      <c r="EY7434" t="str">
        <f t="shared" si="424"/>
        <v>||||</v>
      </c>
    </row>
    <row r="7435" spans="155:155" x14ac:dyDescent="0.25">
      <c r="EY7435" t="str">
        <f t="shared" si="424"/>
        <v>||||</v>
      </c>
    </row>
    <row r="7436" spans="155:155" x14ac:dyDescent="0.25">
      <c r="EY7436" t="str">
        <f t="shared" si="424"/>
        <v>||||</v>
      </c>
    </row>
    <row r="7437" spans="155:155" x14ac:dyDescent="0.25">
      <c r="EY7437" t="str">
        <f t="shared" si="424"/>
        <v>||||</v>
      </c>
    </row>
    <row r="7438" spans="155:155" x14ac:dyDescent="0.25">
      <c r="EY7438" t="str">
        <f t="shared" si="424"/>
        <v>||||</v>
      </c>
    </row>
    <row r="7439" spans="155:155" x14ac:dyDescent="0.25">
      <c r="EY7439" t="str">
        <f t="shared" si="424"/>
        <v>||||</v>
      </c>
    </row>
    <row r="7440" spans="155:155" x14ac:dyDescent="0.25">
      <c r="EY7440" t="str">
        <f t="shared" si="424"/>
        <v>||||</v>
      </c>
    </row>
    <row r="7441" spans="155:155" x14ac:dyDescent="0.25">
      <c r="EY7441" t="str">
        <f t="shared" si="424"/>
        <v>||||</v>
      </c>
    </row>
    <row r="7442" spans="155:155" x14ac:dyDescent="0.25">
      <c r="EY7442" t="str">
        <f t="shared" si="424"/>
        <v>||||</v>
      </c>
    </row>
    <row r="7443" spans="155:155" x14ac:dyDescent="0.25">
      <c r="EY7443" t="str">
        <f t="shared" si="424"/>
        <v>||||</v>
      </c>
    </row>
    <row r="7444" spans="155:155" x14ac:dyDescent="0.25">
      <c r="EY7444" t="str">
        <f t="shared" si="424"/>
        <v>||||</v>
      </c>
    </row>
    <row r="7445" spans="155:155" x14ac:dyDescent="0.25">
      <c r="EY7445" t="str">
        <f t="shared" si="424"/>
        <v>||||</v>
      </c>
    </row>
    <row r="7446" spans="155:155" x14ac:dyDescent="0.25">
      <c r="EY7446" t="str">
        <f t="shared" si="424"/>
        <v>||||</v>
      </c>
    </row>
    <row r="7447" spans="155:155" x14ac:dyDescent="0.25">
      <c r="EY7447" t="str">
        <f t="shared" si="424"/>
        <v>||||</v>
      </c>
    </row>
    <row r="7448" spans="155:155" x14ac:dyDescent="0.25">
      <c r="EY7448" t="str">
        <f t="shared" si="424"/>
        <v>||||</v>
      </c>
    </row>
    <row r="7449" spans="155:155" x14ac:dyDescent="0.25">
      <c r="EY7449" t="str">
        <f t="shared" si="424"/>
        <v>||||</v>
      </c>
    </row>
    <row r="7450" spans="155:155" x14ac:dyDescent="0.25">
      <c r="EY7450" t="str">
        <f t="shared" si="424"/>
        <v>||||</v>
      </c>
    </row>
    <row r="7451" spans="155:155" x14ac:dyDescent="0.25">
      <c r="EY7451" t="str">
        <f t="shared" si="424"/>
        <v>||||</v>
      </c>
    </row>
    <row r="7452" spans="155:155" x14ac:dyDescent="0.25">
      <c r="EY7452" t="str">
        <f t="shared" si="424"/>
        <v>||||</v>
      </c>
    </row>
    <row r="7453" spans="155:155" x14ac:dyDescent="0.25">
      <c r="EY7453" t="str">
        <f t="shared" si="424"/>
        <v>||||</v>
      </c>
    </row>
    <row r="7454" spans="155:155" x14ac:dyDescent="0.25">
      <c r="EY7454" t="str">
        <f t="shared" si="424"/>
        <v>||||</v>
      </c>
    </row>
    <row r="7455" spans="155:155" x14ac:dyDescent="0.25">
      <c r="EY7455" t="str">
        <f t="shared" si="424"/>
        <v>||||</v>
      </c>
    </row>
    <row r="7456" spans="155:155" x14ac:dyDescent="0.25">
      <c r="EY7456" t="str">
        <f t="shared" si="424"/>
        <v>||||</v>
      </c>
    </row>
    <row r="7457" spans="155:155" x14ac:dyDescent="0.25">
      <c r="EY7457" t="str">
        <f t="shared" si="424"/>
        <v>||||</v>
      </c>
    </row>
    <row r="7458" spans="155:155" x14ac:dyDescent="0.25">
      <c r="EY7458" t="str">
        <f t="shared" si="424"/>
        <v>||||</v>
      </c>
    </row>
    <row r="7459" spans="155:155" x14ac:dyDescent="0.25">
      <c r="EY7459" t="str">
        <f t="shared" si="424"/>
        <v>||||</v>
      </c>
    </row>
    <row r="7460" spans="155:155" x14ac:dyDescent="0.25">
      <c r="EY7460" t="str">
        <f t="shared" si="424"/>
        <v>||||</v>
      </c>
    </row>
    <row r="7461" spans="155:155" x14ac:dyDescent="0.25">
      <c r="EY7461" t="str">
        <f t="shared" si="424"/>
        <v>||||</v>
      </c>
    </row>
    <row r="7462" spans="155:155" x14ac:dyDescent="0.25">
      <c r="EY7462" t="str">
        <f t="shared" si="424"/>
        <v>||||</v>
      </c>
    </row>
    <row r="7463" spans="155:155" x14ac:dyDescent="0.25">
      <c r="EY7463" t="str">
        <f t="shared" si="424"/>
        <v>||||</v>
      </c>
    </row>
    <row r="7464" spans="155:155" x14ac:dyDescent="0.25">
      <c r="EY7464" t="str">
        <f t="shared" si="424"/>
        <v>||||</v>
      </c>
    </row>
    <row r="7465" spans="155:155" x14ac:dyDescent="0.25">
      <c r="EY7465" t="str">
        <f t="shared" si="424"/>
        <v>||||</v>
      </c>
    </row>
    <row r="7466" spans="155:155" x14ac:dyDescent="0.25">
      <c r="EY7466" t="str">
        <f t="shared" si="424"/>
        <v>||||</v>
      </c>
    </row>
    <row r="7467" spans="155:155" x14ac:dyDescent="0.25">
      <c r="EY7467" t="str">
        <f t="shared" si="424"/>
        <v>||||</v>
      </c>
    </row>
    <row r="7468" spans="155:155" x14ac:dyDescent="0.25">
      <c r="EY7468" t="str">
        <f t="shared" si="424"/>
        <v>||||</v>
      </c>
    </row>
    <row r="7469" spans="155:155" x14ac:dyDescent="0.25">
      <c r="EY7469" t="str">
        <f t="shared" si="424"/>
        <v>||||</v>
      </c>
    </row>
    <row r="7470" spans="155:155" x14ac:dyDescent="0.25">
      <c r="EY7470" t="str">
        <f t="shared" si="424"/>
        <v>||||</v>
      </c>
    </row>
    <row r="7471" spans="155:155" x14ac:dyDescent="0.25">
      <c r="EY7471" t="str">
        <f t="shared" si="424"/>
        <v>||||</v>
      </c>
    </row>
    <row r="7472" spans="155:155" x14ac:dyDescent="0.25">
      <c r="EY7472" t="str">
        <f t="shared" si="424"/>
        <v>||||</v>
      </c>
    </row>
    <row r="7473" spans="155:155" x14ac:dyDescent="0.25">
      <c r="EY7473" t="str">
        <f t="shared" si="424"/>
        <v>||||</v>
      </c>
    </row>
    <row r="7474" spans="155:155" x14ac:dyDescent="0.25">
      <c r="EY7474" t="str">
        <f t="shared" si="424"/>
        <v>||||</v>
      </c>
    </row>
    <row r="7475" spans="155:155" x14ac:dyDescent="0.25">
      <c r="EY7475" t="str">
        <f t="shared" si="424"/>
        <v>||||</v>
      </c>
    </row>
    <row r="7476" spans="155:155" x14ac:dyDescent="0.25">
      <c r="EY7476" t="str">
        <f t="shared" si="424"/>
        <v>||||</v>
      </c>
    </row>
    <row r="7477" spans="155:155" x14ac:dyDescent="0.25">
      <c r="EY7477" t="str">
        <f t="shared" si="424"/>
        <v>||||</v>
      </c>
    </row>
    <row r="7478" spans="155:155" x14ac:dyDescent="0.25">
      <c r="EY7478" t="str">
        <f t="shared" si="424"/>
        <v>||||</v>
      </c>
    </row>
    <row r="7479" spans="155:155" x14ac:dyDescent="0.25">
      <c r="EY7479" t="str">
        <f t="shared" si="424"/>
        <v>||||</v>
      </c>
    </row>
    <row r="7480" spans="155:155" x14ac:dyDescent="0.25">
      <c r="EY7480" t="str">
        <f t="shared" si="424"/>
        <v>||||</v>
      </c>
    </row>
    <row r="7481" spans="155:155" x14ac:dyDescent="0.25">
      <c r="EY7481" t="str">
        <f t="shared" si="424"/>
        <v>||||</v>
      </c>
    </row>
    <row r="7482" spans="155:155" x14ac:dyDescent="0.25">
      <c r="EY7482" t="str">
        <f t="shared" si="424"/>
        <v>||||</v>
      </c>
    </row>
    <row r="7483" spans="155:155" x14ac:dyDescent="0.25">
      <c r="EY7483" t="str">
        <f t="shared" si="424"/>
        <v>||||</v>
      </c>
    </row>
    <row r="7484" spans="155:155" x14ac:dyDescent="0.25">
      <c r="EY7484" t="str">
        <f t="shared" si="424"/>
        <v>||||</v>
      </c>
    </row>
    <row r="7485" spans="155:155" x14ac:dyDescent="0.25">
      <c r="EY7485" t="str">
        <f t="shared" si="424"/>
        <v>||||</v>
      </c>
    </row>
    <row r="7486" spans="155:155" x14ac:dyDescent="0.25">
      <c r="EY7486" t="str">
        <f t="shared" si="424"/>
        <v>||||</v>
      </c>
    </row>
    <row r="7487" spans="155:155" x14ac:dyDescent="0.25">
      <c r="EY7487" t="str">
        <f t="shared" si="424"/>
        <v>||||</v>
      </c>
    </row>
    <row r="7488" spans="155:155" x14ac:dyDescent="0.25">
      <c r="EY7488" t="str">
        <f t="shared" si="424"/>
        <v>||||</v>
      </c>
    </row>
    <row r="7489" spans="155:155" x14ac:dyDescent="0.25">
      <c r="EY7489" t="str">
        <f t="shared" si="424"/>
        <v>||||</v>
      </c>
    </row>
    <row r="7490" spans="155:155" x14ac:dyDescent="0.25">
      <c r="EY7490" t="str">
        <f t="shared" si="424"/>
        <v>||||</v>
      </c>
    </row>
    <row r="7491" spans="155:155" x14ac:dyDescent="0.25">
      <c r="EY7491" t="str">
        <f t="shared" si="424"/>
        <v>||||</v>
      </c>
    </row>
    <row r="7492" spans="155:155" x14ac:dyDescent="0.25">
      <c r="EY7492" t="str">
        <f t="shared" si="424"/>
        <v>||||</v>
      </c>
    </row>
    <row r="7493" spans="155:155" x14ac:dyDescent="0.25">
      <c r="EY7493" t="str">
        <f t="shared" si="424"/>
        <v>||||</v>
      </c>
    </row>
    <row r="7494" spans="155:155" x14ac:dyDescent="0.25">
      <c r="EY7494" t="str">
        <f t="shared" si="424"/>
        <v>||||</v>
      </c>
    </row>
    <row r="7495" spans="155:155" x14ac:dyDescent="0.25">
      <c r="EY7495" t="str">
        <f t="shared" si="424"/>
        <v>||||</v>
      </c>
    </row>
    <row r="7496" spans="155:155" x14ac:dyDescent="0.25">
      <c r="EY7496" t="str">
        <f t="shared" ref="EY7496:EY7559" si="425">EZ7496&amp;"|"&amp;FA7496&amp;"|"&amp;FB7496&amp;"|"&amp;FC7496&amp;"|"&amp;FD7496</f>
        <v>||||</v>
      </c>
    </row>
    <row r="7497" spans="155:155" x14ac:dyDescent="0.25">
      <c r="EY7497" t="str">
        <f t="shared" si="425"/>
        <v>||||</v>
      </c>
    </row>
    <row r="7498" spans="155:155" x14ac:dyDescent="0.25">
      <c r="EY7498" t="str">
        <f t="shared" si="425"/>
        <v>||||</v>
      </c>
    </row>
    <row r="7499" spans="155:155" x14ac:dyDescent="0.25">
      <c r="EY7499" t="str">
        <f t="shared" si="425"/>
        <v>||||</v>
      </c>
    </row>
    <row r="7500" spans="155:155" x14ac:dyDescent="0.25">
      <c r="EY7500" t="str">
        <f t="shared" si="425"/>
        <v>||||</v>
      </c>
    </row>
    <row r="7501" spans="155:155" x14ac:dyDescent="0.25">
      <c r="EY7501" t="str">
        <f t="shared" si="425"/>
        <v>||||</v>
      </c>
    </row>
    <row r="7502" spans="155:155" x14ac:dyDescent="0.25">
      <c r="EY7502" t="str">
        <f t="shared" si="425"/>
        <v>||||</v>
      </c>
    </row>
    <row r="7503" spans="155:155" x14ac:dyDescent="0.25">
      <c r="EY7503" t="str">
        <f t="shared" si="425"/>
        <v>||||</v>
      </c>
    </row>
    <row r="7504" spans="155:155" x14ac:dyDescent="0.25">
      <c r="EY7504" t="str">
        <f t="shared" si="425"/>
        <v>||||</v>
      </c>
    </row>
    <row r="7505" spans="155:155" x14ac:dyDescent="0.25">
      <c r="EY7505" t="str">
        <f t="shared" si="425"/>
        <v>||||</v>
      </c>
    </row>
    <row r="7506" spans="155:155" x14ac:dyDescent="0.25">
      <c r="EY7506" t="str">
        <f t="shared" si="425"/>
        <v>||||</v>
      </c>
    </row>
    <row r="7507" spans="155:155" x14ac:dyDescent="0.25">
      <c r="EY7507" t="str">
        <f t="shared" si="425"/>
        <v>||||</v>
      </c>
    </row>
    <row r="7508" spans="155:155" x14ac:dyDescent="0.25">
      <c r="EY7508" t="str">
        <f t="shared" si="425"/>
        <v>||||</v>
      </c>
    </row>
    <row r="7509" spans="155:155" x14ac:dyDescent="0.25">
      <c r="EY7509" t="str">
        <f t="shared" si="425"/>
        <v>||||</v>
      </c>
    </row>
    <row r="7510" spans="155:155" x14ac:dyDescent="0.25">
      <c r="EY7510" t="str">
        <f t="shared" si="425"/>
        <v>||||</v>
      </c>
    </row>
    <row r="7511" spans="155:155" x14ac:dyDescent="0.25">
      <c r="EY7511" t="str">
        <f t="shared" si="425"/>
        <v>||||</v>
      </c>
    </row>
    <row r="7512" spans="155:155" x14ac:dyDescent="0.25">
      <c r="EY7512" t="str">
        <f t="shared" si="425"/>
        <v>||||</v>
      </c>
    </row>
    <row r="7513" spans="155:155" x14ac:dyDescent="0.25">
      <c r="EY7513" t="str">
        <f t="shared" si="425"/>
        <v>||||</v>
      </c>
    </row>
    <row r="7514" spans="155:155" x14ac:dyDescent="0.25">
      <c r="EY7514" t="str">
        <f t="shared" si="425"/>
        <v>||||</v>
      </c>
    </row>
    <row r="7515" spans="155:155" x14ac:dyDescent="0.25">
      <c r="EY7515" t="str">
        <f t="shared" si="425"/>
        <v>||||</v>
      </c>
    </row>
    <row r="7516" spans="155:155" x14ac:dyDescent="0.25">
      <c r="EY7516" t="str">
        <f t="shared" si="425"/>
        <v>||||</v>
      </c>
    </row>
    <row r="7517" spans="155:155" x14ac:dyDescent="0.25">
      <c r="EY7517" t="str">
        <f t="shared" si="425"/>
        <v>||||</v>
      </c>
    </row>
    <row r="7518" spans="155:155" x14ac:dyDescent="0.25">
      <c r="EY7518" t="str">
        <f t="shared" si="425"/>
        <v>||||</v>
      </c>
    </row>
    <row r="7519" spans="155:155" x14ac:dyDescent="0.25">
      <c r="EY7519" t="str">
        <f t="shared" si="425"/>
        <v>||||</v>
      </c>
    </row>
    <row r="7520" spans="155:155" x14ac:dyDescent="0.25">
      <c r="EY7520" t="str">
        <f t="shared" si="425"/>
        <v>||||</v>
      </c>
    </row>
    <row r="7521" spans="155:155" x14ac:dyDescent="0.25">
      <c r="EY7521" t="str">
        <f t="shared" si="425"/>
        <v>||||</v>
      </c>
    </row>
    <row r="7522" spans="155:155" x14ac:dyDescent="0.25">
      <c r="EY7522" t="str">
        <f t="shared" si="425"/>
        <v>||||</v>
      </c>
    </row>
    <row r="7523" spans="155:155" x14ac:dyDescent="0.25">
      <c r="EY7523" t="str">
        <f t="shared" si="425"/>
        <v>||||</v>
      </c>
    </row>
    <row r="7524" spans="155:155" x14ac:dyDescent="0.25">
      <c r="EY7524" t="str">
        <f t="shared" si="425"/>
        <v>||||</v>
      </c>
    </row>
    <row r="7525" spans="155:155" x14ac:dyDescent="0.25">
      <c r="EY7525" t="str">
        <f t="shared" si="425"/>
        <v>||||</v>
      </c>
    </row>
    <row r="7526" spans="155:155" x14ac:dyDescent="0.25">
      <c r="EY7526" t="str">
        <f t="shared" si="425"/>
        <v>||||</v>
      </c>
    </row>
    <row r="7527" spans="155:155" x14ac:dyDescent="0.25">
      <c r="EY7527" t="str">
        <f t="shared" si="425"/>
        <v>||||</v>
      </c>
    </row>
    <row r="7528" spans="155:155" x14ac:dyDescent="0.25">
      <c r="EY7528" t="str">
        <f t="shared" si="425"/>
        <v>||||</v>
      </c>
    </row>
    <row r="7529" spans="155:155" x14ac:dyDescent="0.25">
      <c r="EY7529" t="str">
        <f t="shared" si="425"/>
        <v>||||</v>
      </c>
    </row>
    <row r="7530" spans="155:155" x14ac:dyDescent="0.25">
      <c r="EY7530" t="str">
        <f t="shared" si="425"/>
        <v>||||</v>
      </c>
    </row>
    <row r="7531" spans="155:155" x14ac:dyDescent="0.25">
      <c r="EY7531" t="str">
        <f t="shared" si="425"/>
        <v>||||</v>
      </c>
    </row>
    <row r="7532" spans="155:155" x14ac:dyDescent="0.25">
      <c r="EY7532" t="str">
        <f t="shared" si="425"/>
        <v>||||</v>
      </c>
    </row>
    <row r="7533" spans="155:155" x14ac:dyDescent="0.25">
      <c r="EY7533" t="str">
        <f t="shared" si="425"/>
        <v>||||</v>
      </c>
    </row>
    <row r="7534" spans="155:155" x14ac:dyDescent="0.25">
      <c r="EY7534" t="str">
        <f t="shared" si="425"/>
        <v>||||</v>
      </c>
    </row>
    <row r="7535" spans="155:155" x14ac:dyDescent="0.25">
      <c r="EY7535" t="str">
        <f t="shared" si="425"/>
        <v>||||</v>
      </c>
    </row>
    <row r="7536" spans="155:155" x14ac:dyDescent="0.25">
      <c r="EY7536" t="str">
        <f t="shared" si="425"/>
        <v>||||</v>
      </c>
    </row>
    <row r="7537" spans="155:155" x14ac:dyDescent="0.25">
      <c r="EY7537" t="str">
        <f t="shared" si="425"/>
        <v>||||</v>
      </c>
    </row>
    <row r="7538" spans="155:155" x14ac:dyDescent="0.25">
      <c r="EY7538" t="str">
        <f t="shared" si="425"/>
        <v>||||</v>
      </c>
    </row>
    <row r="7539" spans="155:155" x14ac:dyDescent="0.25">
      <c r="EY7539" t="str">
        <f t="shared" si="425"/>
        <v>||||</v>
      </c>
    </row>
    <row r="7540" spans="155:155" x14ac:dyDescent="0.25">
      <c r="EY7540" t="str">
        <f t="shared" si="425"/>
        <v>||||</v>
      </c>
    </row>
    <row r="7541" spans="155:155" x14ac:dyDescent="0.25">
      <c r="EY7541" t="str">
        <f t="shared" si="425"/>
        <v>||||</v>
      </c>
    </row>
    <row r="7542" spans="155:155" x14ac:dyDescent="0.25">
      <c r="EY7542" t="str">
        <f t="shared" si="425"/>
        <v>||||</v>
      </c>
    </row>
    <row r="7543" spans="155:155" x14ac:dyDescent="0.25">
      <c r="EY7543" t="str">
        <f t="shared" si="425"/>
        <v>||||</v>
      </c>
    </row>
    <row r="7544" spans="155:155" x14ac:dyDescent="0.25">
      <c r="EY7544" t="str">
        <f t="shared" si="425"/>
        <v>||||</v>
      </c>
    </row>
    <row r="7545" spans="155:155" x14ac:dyDescent="0.25">
      <c r="EY7545" t="str">
        <f t="shared" si="425"/>
        <v>||||</v>
      </c>
    </row>
    <row r="7546" spans="155:155" x14ac:dyDescent="0.25">
      <c r="EY7546" t="str">
        <f t="shared" si="425"/>
        <v>||||</v>
      </c>
    </row>
    <row r="7547" spans="155:155" x14ac:dyDescent="0.25">
      <c r="EY7547" t="str">
        <f t="shared" si="425"/>
        <v>||||</v>
      </c>
    </row>
    <row r="7548" spans="155:155" x14ac:dyDescent="0.25">
      <c r="EY7548" t="str">
        <f t="shared" si="425"/>
        <v>||||</v>
      </c>
    </row>
    <row r="7549" spans="155:155" x14ac:dyDescent="0.25">
      <c r="EY7549" t="str">
        <f t="shared" si="425"/>
        <v>||||</v>
      </c>
    </row>
    <row r="7550" spans="155:155" x14ac:dyDescent="0.25">
      <c r="EY7550" t="str">
        <f t="shared" si="425"/>
        <v>||||</v>
      </c>
    </row>
    <row r="7551" spans="155:155" x14ac:dyDescent="0.25">
      <c r="EY7551" t="str">
        <f t="shared" si="425"/>
        <v>||||</v>
      </c>
    </row>
    <row r="7552" spans="155:155" x14ac:dyDescent="0.25">
      <c r="EY7552" t="str">
        <f t="shared" si="425"/>
        <v>||||</v>
      </c>
    </row>
    <row r="7553" spans="155:155" x14ac:dyDescent="0.25">
      <c r="EY7553" t="str">
        <f t="shared" si="425"/>
        <v>||||</v>
      </c>
    </row>
    <row r="7554" spans="155:155" x14ac:dyDescent="0.25">
      <c r="EY7554" t="str">
        <f t="shared" si="425"/>
        <v>||||</v>
      </c>
    </row>
    <row r="7555" spans="155:155" x14ac:dyDescent="0.25">
      <c r="EY7555" t="str">
        <f t="shared" si="425"/>
        <v>||||</v>
      </c>
    </row>
    <row r="7556" spans="155:155" x14ac:dyDescent="0.25">
      <c r="EY7556" t="str">
        <f t="shared" si="425"/>
        <v>||||</v>
      </c>
    </row>
    <row r="7557" spans="155:155" x14ac:dyDescent="0.25">
      <c r="EY7557" t="str">
        <f t="shared" si="425"/>
        <v>||||</v>
      </c>
    </row>
    <row r="7558" spans="155:155" x14ac:dyDescent="0.25">
      <c r="EY7558" t="str">
        <f t="shared" si="425"/>
        <v>||||</v>
      </c>
    </row>
    <row r="7559" spans="155:155" x14ac:dyDescent="0.25">
      <c r="EY7559" t="str">
        <f t="shared" si="425"/>
        <v>||||</v>
      </c>
    </row>
    <row r="7560" spans="155:155" x14ac:dyDescent="0.25">
      <c r="EY7560" t="str">
        <f t="shared" ref="EY7560:EY7623" si="426">EZ7560&amp;"|"&amp;FA7560&amp;"|"&amp;FB7560&amp;"|"&amp;FC7560&amp;"|"&amp;FD7560</f>
        <v>||||</v>
      </c>
    </row>
    <row r="7561" spans="155:155" x14ac:dyDescent="0.25">
      <c r="EY7561" t="str">
        <f t="shared" si="426"/>
        <v>||||</v>
      </c>
    </row>
    <row r="7562" spans="155:155" x14ac:dyDescent="0.25">
      <c r="EY7562" t="str">
        <f t="shared" si="426"/>
        <v>||||</v>
      </c>
    </row>
    <row r="7563" spans="155:155" x14ac:dyDescent="0.25">
      <c r="EY7563" t="str">
        <f t="shared" si="426"/>
        <v>||||</v>
      </c>
    </row>
    <row r="7564" spans="155:155" x14ac:dyDescent="0.25">
      <c r="EY7564" t="str">
        <f t="shared" si="426"/>
        <v>||||</v>
      </c>
    </row>
    <row r="7565" spans="155:155" x14ac:dyDescent="0.25">
      <c r="EY7565" t="str">
        <f t="shared" si="426"/>
        <v>||||</v>
      </c>
    </row>
    <row r="7566" spans="155:155" x14ac:dyDescent="0.25">
      <c r="EY7566" t="str">
        <f t="shared" si="426"/>
        <v>||||</v>
      </c>
    </row>
    <row r="7567" spans="155:155" x14ac:dyDescent="0.25">
      <c r="EY7567" t="str">
        <f t="shared" si="426"/>
        <v>||||</v>
      </c>
    </row>
    <row r="7568" spans="155:155" x14ac:dyDescent="0.25">
      <c r="EY7568" t="str">
        <f t="shared" si="426"/>
        <v>||||</v>
      </c>
    </row>
    <row r="7569" spans="155:155" x14ac:dyDescent="0.25">
      <c r="EY7569" t="str">
        <f t="shared" si="426"/>
        <v>||||</v>
      </c>
    </row>
    <row r="7570" spans="155:155" x14ac:dyDescent="0.25">
      <c r="EY7570" t="str">
        <f t="shared" si="426"/>
        <v>||||</v>
      </c>
    </row>
    <row r="7571" spans="155:155" x14ac:dyDescent="0.25">
      <c r="EY7571" t="str">
        <f t="shared" si="426"/>
        <v>||||</v>
      </c>
    </row>
    <row r="7572" spans="155:155" x14ac:dyDescent="0.25">
      <c r="EY7572" t="str">
        <f t="shared" si="426"/>
        <v>||||</v>
      </c>
    </row>
    <row r="7573" spans="155:155" x14ac:dyDescent="0.25">
      <c r="EY7573" t="str">
        <f t="shared" si="426"/>
        <v>||||</v>
      </c>
    </row>
    <row r="7574" spans="155:155" x14ac:dyDescent="0.25">
      <c r="EY7574" t="str">
        <f t="shared" si="426"/>
        <v>||||</v>
      </c>
    </row>
    <row r="7575" spans="155:155" x14ac:dyDescent="0.25">
      <c r="EY7575" t="str">
        <f t="shared" si="426"/>
        <v>||||</v>
      </c>
    </row>
    <row r="7576" spans="155:155" x14ac:dyDescent="0.25">
      <c r="EY7576" t="str">
        <f t="shared" si="426"/>
        <v>||||</v>
      </c>
    </row>
    <row r="7577" spans="155:155" x14ac:dyDescent="0.25">
      <c r="EY7577" t="str">
        <f t="shared" si="426"/>
        <v>||||</v>
      </c>
    </row>
    <row r="7578" spans="155:155" x14ac:dyDescent="0.25">
      <c r="EY7578" t="str">
        <f t="shared" si="426"/>
        <v>||||</v>
      </c>
    </row>
    <row r="7579" spans="155:155" x14ac:dyDescent="0.25">
      <c r="EY7579" t="str">
        <f t="shared" si="426"/>
        <v>||||</v>
      </c>
    </row>
    <row r="7580" spans="155:155" x14ac:dyDescent="0.25">
      <c r="EY7580" t="str">
        <f t="shared" si="426"/>
        <v>||||</v>
      </c>
    </row>
    <row r="7581" spans="155:155" x14ac:dyDescent="0.25">
      <c r="EY7581" t="str">
        <f t="shared" si="426"/>
        <v>||||</v>
      </c>
    </row>
    <row r="7582" spans="155:155" x14ac:dyDescent="0.25">
      <c r="EY7582" t="str">
        <f t="shared" si="426"/>
        <v>||||</v>
      </c>
    </row>
    <row r="7583" spans="155:155" x14ac:dyDescent="0.25">
      <c r="EY7583" t="str">
        <f t="shared" si="426"/>
        <v>||||</v>
      </c>
    </row>
    <row r="7584" spans="155:155" x14ac:dyDescent="0.25">
      <c r="EY7584" t="str">
        <f t="shared" si="426"/>
        <v>||||</v>
      </c>
    </row>
    <row r="7585" spans="155:155" x14ac:dyDescent="0.25">
      <c r="EY7585" t="str">
        <f t="shared" si="426"/>
        <v>||||</v>
      </c>
    </row>
    <row r="7586" spans="155:155" x14ac:dyDescent="0.25">
      <c r="EY7586" t="str">
        <f t="shared" si="426"/>
        <v>||||</v>
      </c>
    </row>
    <row r="7587" spans="155:155" x14ac:dyDescent="0.25">
      <c r="EY7587" t="str">
        <f t="shared" si="426"/>
        <v>||||</v>
      </c>
    </row>
    <row r="7588" spans="155:155" x14ac:dyDescent="0.25">
      <c r="EY7588" t="str">
        <f t="shared" si="426"/>
        <v>||||</v>
      </c>
    </row>
    <row r="7589" spans="155:155" x14ac:dyDescent="0.25">
      <c r="EY7589" t="str">
        <f t="shared" si="426"/>
        <v>||||</v>
      </c>
    </row>
    <row r="7590" spans="155:155" x14ac:dyDescent="0.25">
      <c r="EY7590" t="str">
        <f t="shared" si="426"/>
        <v>||||</v>
      </c>
    </row>
    <row r="7591" spans="155:155" x14ac:dyDescent="0.25">
      <c r="EY7591" t="str">
        <f t="shared" si="426"/>
        <v>||||</v>
      </c>
    </row>
    <row r="7592" spans="155:155" x14ac:dyDescent="0.25">
      <c r="EY7592" t="str">
        <f t="shared" si="426"/>
        <v>||||</v>
      </c>
    </row>
    <row r="7593" spans="155:155" x14ac:dyDescent="0.25">
      <c r="EY7593" t="str">
        <f t="shared" si="426"/>
        <v>||||</v>
      </c>
    </row>
    <row r="7594" spans="155:155" x14ac:dyDescent="0.25">
      <c r="EY7594" t="str">
        <f t="shared" si="426"/>
        <v>||||</v>
      </c>
    </row>
    <row r="7595" spans="155:155" x14ac:dyDescent="0.25">
      <c r="EY7595" t="str">
        <f t="shared" si="426"/>
        <v>||||</v>
      </c>
    </row>
    <row r="7596" spans="155:155" x14ac:dyDescent="0.25">
      <c r="EY7596" t="str">
        <f t="shared" si="426"/>
        <v>||||</v>
      </c>
    </row>
    <row r="7597" spans="155:155" x14ac:dyDescent="0.25">
      <c r="EY7597" t="str">
        <f t="shared" si="426"/>
        <v>||||</v>
      </c>
    </row>
    <row r="7598" spans="155:155" x14ac:dyDescent="0.25">
      <c r="EY7598" t="str">
        <f t="shared" si="426"/>
        <v>||||</v>
      </c>
    </row>
    <row r="7599" spans="155:155" x14ac:dyDescent="0.25">
      <c r="EY7599" t="str">
        <f t="shared" si="426"/>
        <v>||||</v>
      </c>
    </row>
    <row r="7600" spans="155:155" x14ac:dyDescent="0.25">
      <c r="EY7600" t="str">
        <f t="shared" si="426"/>
        <v>||||</v>
      </c>
    </row>
    <row r="7601" spans="155:155" x14ac:dyDescent="0.25">
      <c r="EY7601" t="str">
        <f t="shared" si="426"/>
        <v>||||</v>
      </c>
    </row>
    <row r="7602" spans="155:155" x14ac:dyDescent="0.25">
      <c r="EY7602" t="str">
        <f t="shared" si="426"/>
        <v>||||</v>
      </c>
    </row>
    <row r="7603" spans="155:155" x14ac:dyDescent="0.25">
      <c r="EY7603" t="str">
        <f t="shared" si="426"/>
        <v>||||</v>
      </c>
    </row>
    <row r="7604" spans="155:155" x14ac:dyDescent="0.25">
      <c r="EY7604" t="str">
        <f t="shared" si="426"/>
        <v>||||</v>
      </c>
    </row>
    <row r="7605" spans="155:155" x14ac:dyDescent="0.25">
      <c r="EY7605" t="str">
        <f t="shared" si="426"/>
        <v>||||</v>
      </c>
    </row>
    <row r="7606" spans="155:155" x14ac:dyDescent="0.25">
      <c r="EY7606" t="str">
        <f t="shared" si="426"/>
        <v>||||</v>
      </c>
    </row>
    <row r="7607" spans="155:155" x14ac:dyDescent="0.25">
      <c r="EY7607" t="str">
        <f t="shared" si="426"/>
        <v>||||</v>
      </c>
    </row>
    <row r="7608" spans="155:155" x14ac:dyDescent="0.25">
      <c r="EY7608" t="str">
        <f t="shared" si="426"/>
        <v>||||</v>
      </c>
    </row>
    <row r="7609" spans="155:155" x14ac:dyDescent="0.25">
      <c r="EY7609" t="str">
        <f t="shared" si="426"/>
        <v>||||</v>
      </c>
    </row>
    <row r="7610" spans="155:155" x14ac:dyDescent="0.25">
      <c r="EY7610" t="str">
        <f t="shared" si="426"/>
        <v>||||</v>
      </c>
    </row>
    <row r="7611" spans="155:155" x14ac:dyDescent="0.25">
      <c r="EY7611" t="str">
        <f t="shared" si="426"/>
        <v>||||</v>
      </c>
    </row>
    <row r="7612" spans="155:155" x14ac:dyDescent="0.25">
      <c r="EY7612" t="str">
        <f t="shared" si="426"/>
        <v>||||</v>
      </c>
    </row>
    <row r="7613" spans="155:155" x14ac:dyDescent="0.25">
      <c r="EY7613" t="str">
        <f t="shared" si="426"/>
        <v>||||</v>
      </c>
    </row>
    <row r="7614" spans="155:155" x14ac:dyDescent="0.25">
      <c r="EY7614" t="str">
        <f t="shared" si="426"/>
        <v>||||</v>
      </c>
    </row>
    <row r="7615" spans="155:155" x14ac:dyDescent="0.25">
      <c r="EY7615" t="str">
        <f t="shared" si="426"/>
        <v>||||</v>
      </c>
    </row>
    <row r="7616" spans="155:155" x14ac:dyDescent="0.25">
      <c r="EY7616" t="str">
        <f t="shared" si="426"/>
        <v>||||</v>
      </c>
    </row>
    <row r="7617" spans="155:155" x14ac:dyDescent="0.25">
      <c r="EY7617" t="str">
        <f t="shared" si="426"/>
        <v>||||</v>
      </c>
    </row>
    <row r="7618" spans="155:155" x14ac:dyDescent="0.25">
      <c r="EY7618" t="str">
        <f t="shared" si="426"/>
        <v>||||</v>
      </c>
    </row>
    <row r="7619" spans="155:155" x14ac:dyDescent="0.25">
      <c r="EY7619" t="str">
        <f t="shared" si="426"/>
        <v>||||</v>
      </c>
    </row>
    <row r="7620" spans="155:155" x14ac:dyDescent="0.25">
      <c r="EY7620" t="str">
        <f t="shared" si="426"/>
        <v>||||</v>
      </c>
    </row>
    <row r="7621" spans="155:155" x14ac:dyDescent="0.25">
      <c r="EY7621" t="str">
        <f t="shared" si="426"/>
        <v>||||</v>
      </c>
    </row>
    <row r="7622" spans="155:155" x14ac:dyDescent="0.25">
      <c r="EY7622" t="str">
        <f t="shared" si="426"/>
        <v>||||</v>
      </c>
    </row>
    <row r="7623" spans="155:155" x14ac:dyDescent="0.25">
      <c r="EY7623" t="str">
        <f t="shared" si="426"/>
        <v>||||</v>
      </c>
    </row>
    <row r="7624" spans="155:155" x14ac:dyDescent="0.25">
      <c r="EY7624" t="str">
        <f t="shared" ref="EY7624:EY7687" si="427">EZ7624&amp;"|"&amp;FA7624&amp;"|"&amp;FB7624&amp;"|"&amp;FC7624&amp;"|"&amp;FD7624</f>
        <v>||||</v>
      </c>
    </row>
    <row r="7625" spans="155:155" x14ac:dyDescent="0.25">
      <c r="EY7625" t="str">
        <f t="shared" si="427"/>
        <v>||||</v>
      </c>
    </row>
    <row r="7626" spans="155:155" x14ac:dyDescent="0.25">
      <c r="EY7626" t="str">
        <f t="shared" si="427"/>
        <v>||||</v>
      </c>
    </row>
    <row r="7627" spans="155:155" x14ac:dyDescent="0.25">
      <c r="EY7627" t="str">
        <f t="shared" si="427"/>
        <v>||||</v>
      </c>
    </row>
    <row r="7628" spans="155:155" x14ac:dyDescent="0.25">
      <c r="EY7628" t="str">
        <f t="shared" si="427"/>
        <v>||||</v>
      </c>
    </row>
    <row r="7629" spans="155:155" x14ac:dyDescent="0.25">
      <c r="EY7629" t="str">
        <f t="shared" si="427"/>
        <v>||||</v>
      </c>
    </row>
    <row r="7630" spans="155:155" x14ac:dyDescent="0.25">
      <c r="EY7630" t="str">
        <f t="shared" si="427"/>
        <v>||||</v>
      </c>
    </row>
    <row r="7631" spans="155:155" x14ac:dyDescent="0.25">
      <c r="EY7631" t="str">
        <f t="shared" si="427"/>
        <v>||||</v>
      </c>
    </row>
    <row r="7632" spans="155:155" x14ac:dyDescent="0.25">
      <c r="EY7632" t="str">
        <f t="shared" si="427"/>
        <v>||||</v>
      </c>
    </row>
    <row r="7633" spans="155:155" x14ac:dyDescent="0.25">
      <c r="EY7633" t="str">
        <f t="shared" si="427"/>
        <v>||||</v>
      </c>
    </row>
    <row r="7634" spans="155:155" x14ac:dyDescent="0.25">
      <c r="EY7634" t="str">
        <f t="shared" si="427"/>
        <v>||||</v>
      </c>
    </row>
    <row r="7635" spans="155:155" x14ac:dyDescent="0.25">
      <c r="EY7635" t="str">
        <f t="shared" si="427"/>
        <v>||||</v>
      </c>
    </row>
    <row r="7636" spans="155:155" x14ac:dyDescent="0.25">
      <c r="EY7636" t="str">
        <f t="shared" si="427"/>
        <v>||||</v>
      </c>
    </row>
    <row r="7637" spans="155:155" x14ac:dyDescent="0.25">
      <c r="EY7637" t="str">
        <f t="shared" si="427"/>
        <v>||||</v>
      </c>
    </row>
    <row r="7638" spans="155:155" x14ac:dyDescent="0.25">
      <c r="EY7638" t="str">
        <f t="shared" si="427"/>
        <v>||||</v>
      </c>
    </row>
    <row r="7639" spans="155:155" x14ac:dyDescent="0.25">
      <c r="EY7639" t="str">
        <f t="shared" si="427"/>
        <v>||||</v>
      </c>
    </row>
    <row r="7640" spans="155:155" x14ac:dyDescent="0.25">
      <c r="EY7640" t="str">
        <f t="shared" si="427"/>
        <v>||||</v>
      </c>
    </row>
    <row r="7641" spans="155:155" x14ac:dyDescent="0.25">
      <c r="EY7641" t="str">
        <f t="shared" si="427"/>
        <v>||||</v>
      </c>
    </row>
    <row r="7642" spans="155:155" x14ac:dyDescent="0.25">
      <c r="EY7642" t="str">
        <f t="shared" si="427"/>
        <v>||||</v>
      </c>
    </row>
    <row r="7643" spans="155:155" x14ac:dyDescent="0.25">
      <c r="EY7643" t="str">
        <f t="shared" si="427"/>
        <v>||||</v>
      </c>
    </row>
    <row r="7644" spans="155:155" x14ac:dyDescent="0.25">
      <c r="EY7644" t="str">
        <f t="shared" si="427"/>
        <v>||||</v>
      </c>
    </row>
    <row r="7645" spans="155:155" x14ac:dyDescent="0.25">
      <c r="EY7645" t="str">
        <f t="shared" si="427"/>
        <v>||||</v>
      </c>
    </row>
    <row r="7646" spans="155:155" x14ac:dyDescent="0.25">
      <c r="EY7646" t="str">
        <f t="shared" si="427"/>
        <v>||||</v>
      </c>
    </row>
    <row r="7647" spans="155:155" x14ac:dyDescent="0.25">
      <c r="EY7647" t="str">
        <f t="shared" si="427"/>
        <v>||||</v>
      </c>
    </row>
    <row r="7648" spans="155:155" x14ac:dyDescent="0.25">
      <c r="EY7648" t="str">
        <f t="shared" si="427"/>
        <v>||||</v>
      </c>
    </row>
    <row r="7649" spans="155:155" x14ac:dyDescent="0.25">
      <c r="EY7649" t="str">
        <f t="shared" si="427"/>
        <v>||||</v>
      </c>
    </row>
    <row r="7650" spans="155:155" x14ac:dyDescent="0.25">
      <c r="EY7650" t="str">
        <f t="shared" si="427"/>
        <v>||||</v>
      </c>
    </row>
    <row r="7651" spans="155:155" x14ac:dyDescent="0.25">
      <c r="EY7651" t="str">
        <f t="shared" si="427"/>
        <v>||||</v>
      </c>
    </row>
    <row r="7652" spans="155:155" x14ac:dyDescent="0.25">
      <c r="EY7652" t="str">
        <f t="shared" si="427"/>
        <v>||||</v>
      </c>
    </row>
    <row r="7653" spans="155:155" x14ac:dyDescent="0.25">
      <c r="EY7653" t="str">
        <f t="shared" si="427"/>
        <v>||||</v>
      </c>
    </row>
    <row r="7654" spans="155:155" x14ac:dyDescent="0.25">
      <c r="EY7654" t="str">
        <f t="shared" si="427"/>
        <v>||||</v>
      </c>
    </row>
    <row r="7655" spans="155:155" x14ac:dyDescent="0.25">
      <c r="EY7655" t="str">
        <f t="shared" si="427"/>
        <v>||||</v>
      </c>
    </row>
    <row r="7656" spans="155:155" x14ac:dyDescent="0.25">
      <c r="EY7656" t="str">
        <f t="shared" si="427"/>
        <v>||||</v>
      </c>
    </row>
    <row r="7657" spans="155:155" x14ac:dyDescent="0.25">
      <c r="EY7657" t="str">
        <f t="shared" si="427"/>
        <v>||||</v>
      </c>
    </row>
    <row r="7658" spans="155:155" x14ac:dyDescent="0.25">
      <c r="EY7658" t="str">
        <f t="shared" si="427"/>
        <v>||||</v>
      </c>
    </row>
    <row r="7659" spans="155:155" x14ac:dyDescent="0.25">
      <c r="EY7659" t="str">
        <f t="shared" si="427"/>
        <v>||||</v>
      </c>
    </row>
    <row r="7660" spans="155:155" x14ac:dyDescent="0.25">
      <c r="EY7660" t="str">
        <f t="shared" si="427"/>
        <v>||||</v>
      </c>
    </row>
    <row r="7661" spans="155:155" x14ac:dyDescent="0.25">
      <c r="EY7661" t="str">
        <f t="shared" si="427"/>
        <v>||||</v>
      </c>
    </row>
    <row r="7662" spans="155:155" x14ac:dyDescent="0.25">
      <c r="EY7662" t="str">
        <f t="shared" si="427"/>
        <v>||||</v>
      </c>
    </row>
    <row r="7663" spans="155:155" x14ac:dyDescent="0.25">
      <c r="EY7663" t="str">
        <f t="shared" si="427"/>
        <v>||||</v>
      </c>
    </row>
    <row r="7664" spans="155:155" x14ac:dyDescent="0.25">
      <c r="EY7664" t="str">
        <f t="shared" si="427"/>
        <v>||||</v>
      </c>
    </row>
    <row r="7665" spans="155:155" x14ac:dyDescent="0.25">
      <c r="EY7665" t="str">
        <f t="shared" si="427"/>
        <v>||||</v>
      </c>
    </row>
    <row r="7666" spans="155:155" x14ac:dyDescent="0.25">
      <c r="EY7666" t="str">
        <f t="shared" si="427"/>
        <v>||||</v>
      </c>
    </row>
    <row r="7667" spans="155:155" x14ac:dyDescent="0.25">
      <c r="EY7667" t="str">
        <f t="shared" si="427"/>
        <v>||||</v>
      </c>
    </row>
    <row r="7668" spans="155:155" x14ac:dyDescent="0.25">
      <c r="EY7668" t="str">
        <f t="shared" si="427"/>
        <v>||||</v>
      </c>
    </row>
    <row r="7669" spans="155:155" x14ac:dyDescent="0.25">
      <c r="EY7669" t="str">
        <f t="shared" si="427"/>
        <v>||||</v>
      </c>
    </row>
    <row r="7670" spans="155:155" x14ac:dyDescent="0.25">
      <c r="EY7670" t="str">
        <f t="shared" si="427"/>
        <v>||||</v>
      </c>
    </row>
    <row r="7671" spans="155:155" x14ac:dyDescent="0.25">
      <c r="EY7671" t="str">
        <f t="shared" si="427"/>
        <v>||||</v>
      </c>
    </row>
    <row r="7672" spans="155:155" x14ac:dyDescent="0.25">
      <c r="EY7672" t="str">
        <f t="shared" si="427"/>
        <v>||||</v>
      </c>
    </row>
    <row r="7673" spans="155:155" x14ac:dyDescent="0.25">
      <c r="EY7673" t="str">
        <f t="shared" si="427"/>
        <v>||||</v>
      </c>
    </row>
    <row r="7674" spans="155:155" x14ac:dyDescent="0.25">
      <c r="EY7674" t="str">
        <f t="shared" si="427"/>
        <v>||||</v>
      </c>
    </row>
    <row r="7675" spans="155:155" x14ac:dyDescent="0.25">
      <c r="EY7675" t="str">
        <f t="shared" si="427"/>
        <v>||||</v>
      </c>
    </row>
    <row r="7676" spans="155:155" x14ac:dyDescent="0.25">
      <c r="EY7676" t="str">
        <f t="shared" si="427"/>
        <v>||||</v>
      </c>
    </row>
    <row r="7677" spans="155:155" x14ac:dyDescent="0.25">
      <c r="EY7677" t="str">
        <f t="shared" si="427"/>
        <v>||||</v>
      </c>
    </row>
    <row r="7678" spans="155:155" x14ac:dyDescent="0.25">
      <c r="EY7678" t="str">
        <f t="shared" si="427"/>
        <v>||||</v>
      </c>
    </row>
    <row r="7679" spans="155:155" x14ac:dyDescent="0.25">
      <c r="EY7679" t="str">
        <f t="shared" si="427"/>
        <v>||||</v>
      </c>
    </row>
    <row r="7680" spans="155:155" x14ac:dyDescent="0.25">
      <c r="EY7680" t="str">
        <f t="shared" si="427"/>
        <v>||||</v>
      </c>
    </row>
    <row r="7681" spans="155:155" x14ac:dyDescent="0.25">
      <c r="EY7681" t="str">
        <f t="shared" si="427"/>
        <v>||||</v>
      </c>
    </row>
    <row r="7682" spans="155:155" x14ac:dyDescent="0.25">
      <c r="EY7682" t="str">
        <f t="shared" si="427"/>
        <v>||||</v>
      </c>
    </row>
    <row r="7683" spans="155:155" x14ac:dyDescent="0.25">
      <c r="EY7683" t="str">
        <f t="shared" si="427"/>
        <v>||||</v>
      </c>
    </row>
    <row r="7684" spans="155:155" x14ac:dyDescent="0.25">
      <c r="EY7684" t="str">
        <f t="shared" si="427"/>
        <v>||||</v>
      </c>
    </row>
    <row r="7685" spans="155:155" x14ac:dyDescent="0.25">
      <c r="EY7685" t="str">
        <f t="shared" si="427"/>
        <v>||||</v>
      </c>
    </row>
    <row r="7686" spans="155:155" x14ac:dyDescent="0.25">
      <c r="EY7686" t="str">
        <f t="shared" si="427"/>
        <v>||||</v>
      </c>
    </row>
    <row r="7687" spans="155:155" x14ac:dyDescent="0.25">
      <c r="EY7687" t="str">
        <f t="shared" si="427"/>
        <v>||||</v>
      </c>
    </row>
    <row r="7688" spans="155:155" x14ac:dyDescent="0.25">
      <c r="EY7688" t="str">
        <f t="shared" ref="EY7688:EY7751" si="428">EZ7688&amp;"|"&amp;FA7688&amp;"|"&amp;FB7688&amp;"|"&amp;FC7688&amp;"|"&amp;FD7688</f>
        <v>||||</v>
      </c>
    </row>
    <row r="7689" spans="155:155" x14ac:dyDescent="0.25">
      <c r="EY7689" t="str">
        <f t="shared" si="428"/>
        <v>||||</v>
      </c>
    </row>
    <row r="7690" spans="155:155" x14ac:dyDescent="0.25">
      <c r="EY7690" t="str">
        <f t="shared" si="428"/>
        <v>||||</v>
      </c>
    </row>
    <row r="7691" spans="155:155" x14ac:dyDescent="0.25">
      <c r="EY7691" t="str">
        <f t="shared" si="428"/>
        <v>||||</v>
      </c>
    </row>
    <row r="7692" spans="155:155" x14ac:dyDescent="0.25">
      <c r="EY7692" t="str">
        <f t="shared" si="428"/>
        <v>||||</v>
      </c>
    </row>
    <row r="7693" spans="155:155" x14ac:dyDescent="0.25">
      <c r="EY7693" t="str">
        <f t="shared" si="428"/>
        <v>||||</v>
      </c>
    </row>
    <row r="7694" spans="155:155" x14ac:dyDescent="0.25">
      <c r="EY7694" t="str">
        <f t="shared" si="428"/>
        <v>||||</v>
      </c>
    </row>
    <row r="7695" spans="155:155" x14ac:dyDescent="0.25">
      <c r="EY7695" t="str">
        <f t="shared" si="428"/>
        <v>||||</v>
      </c>
    </row>
    <row r="7696" spans="155:155" x14ac:dyDescent="0.25">
      <c r="EY7696" t="str">
        <f t="shared" si="428"/>
        <v>||||</v>
      </c>
    </row>
    <row r="7697" spans="155:155" x14ac:dyDescent="0.25">
      <c r="EY7697" t="str">
        <f t="shared" si="428"/>
        <v>||||</v>
      </c>
    </row>
    <row r="7698" spans="155:155" x14ac:dyDescent="0.25">
      <c r="EY7698" t="str">
        <f t="shared" si="428"/>
        <v>||||</v>
      </c>
    </row>
    <row r="7699" spans="155:155" x14ac:dyDescent="0.25">
      <c r="EY7699" t="str">
        <f t="shared" si="428"/>
        <v>||||</v>
      </c>
    </row>
    <row r="7700" spans="155:155" x14ac:dyDescent="0.25">
      <c r="EY7700" t="str">
        <f t="shared" si="428"/>
        <v>||||</v>
      </c>
    </row>
    <row r="7701" spans="155:155" x14ac:dyDescent="0.25">
      <c r="EY7701" t="str">
        <f t="shared" si="428"/>
        <v>||||</v>
      </c>
    </row>
    <row r="7702" spans="155:155" x14ac:dyDescent="0.25">
      <c r="EY7702" t="str">
        <f t="shared" si="428"/>
        <v>||||</v>
      </c>
    </row>
    <row r="7703" spans="155:155" x14ac:dyDescent="0.25">
      <c r="EY7703" t="str">
        <f t="shared" si="428"/>
        <v>||||</v>
      </c>
    </row>
    <row r="7704" spans="155:155" x14ac:dyDescent="0.25">
      <c r="EY7704" t="str">
        <f t="shared" si="428"/>
        <v>||||</v>
      </c>
    </row>
    <row r="7705" spans="155:155" x14ac:dyDescent="0.25">
      <c r="EY7705" t="str">
        <f t="shared" si="428"/>
        <v>||||</v>
      </c>
    </row>
    <row r="7706" spans="155:155" x14ac:dyDescent="0.25">
      <c r="EY7706" t="str">
        <f t="shared" si="428"/>
        <v>||||</v>
      </c>
    </row>
    <row r="7707" spans="155:155" x14ac:dyDescent="0.25">
      <c r="EY7707" t="str">
        <f t="shared" si="428"/>
        <v>||||</v>
      </c>
    </row>
    <row r="7708" spans="155:155" x14ac:dyDescent="0.25">
      <c r="EY7708" t="str">
        <f t="shared" si="428"/>
        <v>||||</v>
      </c>
    </row>
    <row r="7709" spans="155:155" x14ac:dyDescent="0.25">
      <c r="EY7709" t="str">
        <f t="shared" si="428"/>
        <v>||||</v>
      </c>
    </row>
    <row r="7710" spans="155:155" x14ac:dyDescent="0.25">
      <c r="EY7710" t="str">
        <f t="shared" si="428"/>
        <v>||||</v>
      </c>
    </row>
    <row r="7711" spans="155:155" x14ac:dyDescent="0.25">
      <c r="EY7711" t="str">
        <f t="shared" si="428"/>
        <v>||||</v>
      </c>
    </row>
    <row r="7712" spans="155:155" x14ac:dyDescent="0.25">
      <c r="EY7712" t="str">
        <f t="shared" si="428"/>
        <v>||||</v>
      </c>
    </row>
    <row r="7713" spans="155:155" x14ac:dyDescent="0.25">
      <c r="EY7713" t="str">
        <f t="shared" si="428"/>
        <v>||||</v>
      </c>
    </row>
    <row r="7714" spans="155:155" x14ac:dyDescent="0.25">
      <c r="EY7714" t="str">
        <f t="shared" si="428"/>
        <v>||||</v>
      </c>
    </row>
    <row r="7715" spans="155:155" x14ac:dyDescent="0.25">
      <c r="EY7715" t="str">
        <f t="shared" si="428"/>
        <v>||||</v>
      </c>
    </row>
    <row r="7716" spans="155:155" x14ac:dyDescent="0.25">
      <c r="EY7716" t="str">
        <f t="shared" si="428"/>
        <v>||||</v>
      </c>
    </row>
    <row r="7717" spans="155:155" x14ac:dyDescent="0.25">
      <c r="EY7717" t="str">
        <f t="shared" si="428"/>
        <v>||||</v>
      </c>
    </row>
    <row r="7718" spans="155:155" x14ac:dyDescent="0.25">
      <c r="EY7718" t="str">
        <f t="shared" si="428"/>
        <v>||||</v>
      </c>
    </row>
    <row r="7719" spans="155:155" x14ac:dyDescent="0.25">
      <c r="EY7719" t="str">
        <f t="shared" si="428"/>
        <v>||||</v>
      </c>
    </row>
    <row r="7720" spans="155:155" x14ac:dyDescent="0.25">
      <c r="EY7720" t="str">
        <f t="shared" si="428"/>
        <v>||||</v>
      </c>
    </row>
    <row r="7721" spans="155:155" x14ac:dyDescent="0.25">
      <c r="EY7721" t="str">
        <f t="shared" si="428"/>
        <v>||||</v>
      </c>
    </row>
    <row r="7722" spans="155:155" x14ac:dyDescent="0.25">
      <c r="EY7722" t="str">
        <f t="shared" si="428"/>
        <v>||||</v>
      </c>
    </row>
    <row r="7723" spans="155:155" x14ac:dyDescent="0.25">
      <c r="EY7723" t="str">
        <f t="shared" si="428"/>
        <v>||||</v>
      </c>
    </row>
    <row r="7724" spans="155:155" x14ac:dyDescent="0.25">
      <c r="EY7724" t="str">
        <f t="shared" si="428"/>
        <v>||||</v>
      </c>
    </row>
    <row r="7725" spans="155:155" x14ac:dyDescent="0.25">
      <c r="EY7725" t="str">
        <f t="shared" si="428"/>
        <v>||||</v>
      </c>
    </row>
    <row r="7726" spans="155:155" x14ac:dyDescent="0.25">
      <c r="EY7726" t="str">
        <f t="shared" si="428"/>
        <v>||||</v>
      </c>
    </row>
    <row r="7727" spans="155:155" x14ac:dyDescent="0.25">
      <c r="EY7727" t="str">
        <f t="shared" si="428"/>
        <v>||||</v>
      </c>
    </row>
    <row r="7728" spans="155:155" x14ac:dyDescent="0.25">
      <c r="EY7728" t="str">
        <f t="shared" si="428"/>
        <v>||||</v>
      </c>
    </row>
    <row r="7729" spans="155:155" x14ac:dyDescent="0.25">
      <c r="EY7729" t="str">
        <f t="shared" si="428"/>
        <v>||||</v>
      </c>
    </row>
    <row r="7730" spans="155:155" x14ac:dyDescent="0.25">
      <c r="EY7730" t="str">
        <f t="shared" si="428"/>
        <v>||||</v>
      </c>
    </row>
    <row r="7731" spans="155:155" x14ac:dyDescent="0.25">
      <c r="EY7731" t="str">
        <f t="shared" si="428"/>
        <v>||||</v>
      </c>
    </row>
    <row r="7732" spans="155:155" x14ac:dyDescent="0.25">
      <c r="EY7732" t="str">
        <f t="shared" si="428"/>
        <v>||||</v>
      </c>
    </row>
    <row r="7733" spans="155:155" x14ac:dyDescent="0.25">
      <c r="EY7733" t="str">
        <f t="shared" si="428"/>
        <v>||||</v>
      </c>
    </row>
    <row r="7734" spans="155:155" x14ac:dyDescent="0.25">
      <c r="EY7734" t="str">
        <f t="shared" si="428"/>
        <v>||||</v>
      </c>
    </row>
    <row r="7735" spans="155:155" x14ac:dyDescent="0.25">
      <c r="EY7735" t="str">
        <f t="shared" si="428"/>
        <v>||||</v>
      </c>
    </row>
    <row r="7736" spans="155:155" x14ac:dyDescent="0.25">
      <c r="EY7736" t="str">
        <f t="shared" si="428"/>
        <v>||||</v>
      </c>
    </row>
    <row r="7737" spans="155:155" x14ac:dyDescent="0.25">
      <c r="EY7737" t="str">
        <f t="shared" si="428"/>
        <v>||||</v>
      </c>
    </row>
    <row r="7738" spans="155:155" x14ac:dyDescent="0.25">
      <c r="EY7738" t="str">
        <f t="shared" si="428"/>
        <v>||||</v>
      </c>
    </row>
    <row r="7739" spans="155:155" x14ac:dyDescent="0.25">
      <c r="EY7739" t="str">
        <f t="shared" si="428"/>
        <v>||||</v>
      </c>
    </row>
    <row r="7740" spans="155:155" x14ac:dyDescent="0.25">
      <c r="EY7740" t="str">
        <f t="shared" si="428"/>
        <v>||||</v>
      </c>
    </row>
    <row r="7741" spans="155:155" x14ac:dyDescent="0.25">
      <c r="EY7741" t="str">
        <f t="shared" si="428"/>
        <v>||||</v>
      </c>
    </row>
    <row r="7742" spans="155:155" x14ac:dyDescent="0.25">
      <c r="EY7742" t="str">
        <f t="shared" si="428"/>
        <v>||||</v>
      </c>
    </row>
    <row r="7743" spans="155:155" x14ac:dyDescent="0.25">
      <c r="EY7743" t="str">
        <f t="shared" si="428"/>
        <v>||||</v>
      </c>
    </row>
    <row r="7744" spans="155:155" x14ac:dyDescent="0.25">
      <c r="EY7744" t="str">
        <f t="shared" si="428"/>
        <v>||||</v>
      </c>
    </row>
    <row r="7745" spans="155:155" x14ac:dyDescent="0.25">
      <c r="EY7745" t="str">
        <f t="shared" si="428"/>
        <v>||||</v>
      </c>
    </row>
    <row r="7746" spans="155:155" x14ac:dyDescent="0.25">
      <c r="EY7746" t="str">
        <f t="shared" si="428"/>
        <v>||||</v>
      </c>
    </row>
    <row r="7747" spans="155:155" x14ac:dyDescent="0.25">
      <c r="EY7747" t="str">
        <f t="shared" si="428"/>
        <v>||||</v>
      </c>
    </row>
    <row r="7748" spans="155:155" x14ac:dyDescent="0.25">
      <c r="EY7748" t="str">
        <f t="shared" si="428"/>
        <v>||||</v>
      </c>
    </row>
    <row r="7749" spans="155:155" x14ac:dyDescent="0.25">
      <c r="EY7749" t="str">
        <f t="shared" si="428"/>
        <v>||||</v>
      </c>
    </row>
    <row r="7750" spans="155:155" x14ac:dyDescent="0.25">
      <c r="EY7750" t="str">
        <f t="shared" si="428"/>
        <v>||||</v>
      </c>
    </row>
    <row r="7751" spans="155:155" x14ac:dyDescent="0.25">
      <c r="EY7751" t="str">
        <f t="shared" si="428"/>
        <v>||||</v>
      </c>
    </row>
    <row r="7752" spans="155:155" x14ac:dyDescent="0.25">
      <c r="EY7752" t="str">
        <f t="shared" ref="EY7752:EY7815" si="429">EZ7752&amp;"|"&amp;FA7752&amp;"|"&amp;FB7752&amp;"|"&amp;FC7752&amp;"|"&amp;FD7752</f>
        <v>||||</v>
      </c>
    </row>
    <row r="7753" spans="155:155" x14ac:dyDescent="0.25">
      <c r="EY7753" t="str">
        <f t="shared" si="429"/>
        <v>||||</v>
      </c>
    </row>
    <row r="7754" spans="155:155" x14ac:dyDescent="0.25">
      <c r="EY7754" t="str">
        <f t="shared" si="429"/>
        <v>||||</v>
      </c>
    </row>
    <row r="7755" spans="155:155" x14ac:dyDescent="0.25">
      <c r="EY7755" t="str">
        <f t="shared" si="429"/>
        <v>||||</v>
      </c>
    </row>
    <row r="7756" spans="155:155" x14ac:dyDescent="0.25">
      <c r="EY7756" t="str">
        <f t="shared" si="429"/>
        <v>||||</v>
      </c>
    </row>
    <row r="7757" spans="155:155" x14ac:dyDescent="0.25">
      <c r="EY7757" t="str">
        <f t="shared" si="429"/>
        <v>||||</v>
      </c>
    </row>
    <row r="7758" spans="155:155" x14ac:dyDescent="0.25">
      <c r="EY7758" t="str">
        <f t="shared" si="429"/>
        <v>||||</v>
      </c>
    </row>
    <row r="7759" spans="155:155" x14ac:dyDescent="0.25">
      <c r="EY7759" t="str">
        <f t="shared" si="429"/>
        <v>||||</v>
      </c>
    </row>
    <row r="7760" spans="155:155" x14ac:dyDescent="0.25">
      <c r="EY7760" t="str">
        <f t="shared" si="429"/>
        <v>||||</v>
      </c>
    </row>
    <row r="7761" spans="155:155" x14ac:dyDescent="0.25">
      <c r="EY7761" t="str">
        <f t="shared" si="429"/>
        <v>||||</v>
      </c>
    </row>
    <row r="7762" spans="155:155" x14ac:dyDescent="0.25">
      <c r="EY7762" t="str">
        <f t="shared" si="429"/>
        <v>||||</v>
      </c>
    </row>
    <row r="7763" spans="155:155" x14ac:dyDescent="0.25">
      <c r="EY7763" t="str">
        <f t="shared" si="429"/>
        <v>||||</v>
      </c>
    </row>
    <row r="7764" spans="155:155" x14ac:dyDescent="0.25">
      <c r="EY7764" t="str">
        <f t="shared" si="429"/>
        <v>||||</v>
      </c>
    </row>
    <row r="7765" spans="155:155" x14ac:dyDescent="0.25">
      <c r="EY7765" t="str">
        <f t="shared" si="429"/>
        <v>||||</v>
      </c>
    </row>
    <row r="7766" spans="155:155" x14ac:dyDescent="0.25">
      <c r="EY7766" t="str">
        <f t="shared" si="429"/>
        <v>||||</v>
      </c>
    </row>
    <row r="7767" spans="155:155" x14ac:dyDescent="0.25">
      <c r="EY7767" t="str">
        <f t="shared" si="429"/>
        <v>||||</v>
      </c>
    </row>
    <row r="7768" spans="155:155" x14ac:dyDescent="0.25">
      <c r="EY7768" t="str">
        <f t="shared" si="429"/>
        <v>||||</v>
      </c>
    </row>
    <row r="7769" spans="155:155" x14ac:dyDescent="0.25">
      <c r="EY7769" t="str">
        <f t="shared" si="429"/>
        <v>||||</v>
      </c>
    </row>
    <row r="7770" spans="155:155" x14ac:dyDescent="0.25">
      <c r="EY7770" t="str">
        <f t="shared" si="429"/>
        <v>||||</v>
      </c>
    </row>
    <row r="7771" spans="155:155" x14ac:dyDescent="0.25">
      <c r="EY7771" t="str">
        <f t="shared" si="429"/>
        <v>||||</v>
      </c>
    </row>
    <row r="7772" spans="155:155" x14ac:dyDescent="0.25">
      <c r="EY7772" t="str">
        <f t="shared" si="429"/>
        <v>||||</v>
      </c>
    </row>
    <row r="7773" spans="155:155" x14ac:dyDescent="0.25">
      <c r="EY7773" t="str">
        <f t="shared" si="429"/>
        <v>||||</v>
      </c>
    </row>
    <row r="7774" spans="155:155" x14ac:dyDescent="0.25">
      <c r="EY7774" t="str">
        <f t="shared" si="429"/>
        <v>||||</v>
      </c>
    </row>
    <row r="7775" spans="155:155" x14ac:dyDescent="0.25">
      <c r="EY7775" t="str">
        <f t="shared" si="429"/>
        <v>||||</v>
      </c>
    </row>
    <row r="7776" spans="155:155" x14ac:dyDescent="0.25">
      <c r="EY7776" t="str">
        <f t="shared" si="429"/>
        <v>||||</v>
      </c>
    </row>
    <row r="7777" spans="155:155" x14ac:dyDescent="0.25">
      <c r="EY7777" t="str">
        <f t="shared" si="429"/>
        <v>||||</v>
      </c>
    </row>
    <row r="7778" spans="155:155" x14ac:dyDescent="0.25">
      <c r="EY7778" t="str">
        <f t="shared" si="429"/>
        <v>||||</v>
      </c>
    </row>
    <row r="7779" spans="155:155" x14ac:dyDescent="0.25">
      <c r="EY7779" t="str">
        <f t="shared" si="429"/>
        <v>||||</v>
      </c>
    </row>
    <row r="7780" spans="155:155" x14ac:dyDescent="0.25">
      <c r="EY7780" t="str">
        <f t="shared" si="429"/>
        <v>||||</v>
      </c>
    </row>
    <row r="7781" spans="155:155" x14ac:dyDescent="0.25">
      <c r="EY7781" t="str">
        <f t="shared" si="429"/>
        <v>||||</v>
      </c>
    </row>
    <row r="7782" spans="155:155" x14ac:dyDescent="0.25">
      <c r="EY7782" t="str">
        <f t="shared" si="429"/>
        <v>||||</v>
      </c>
    </row>
    <row r="7783" spans="155:155" x14ac:dyDescent="0.25">
      <c r="EY7783" t="str">
        <f t="shared" si="429"/>
        <v>||||</v>
      </c>
    </row>
    <row r="7784" spans="155:155" x14ac:dyDescent="0.25">
      <c r="EY7784" t="str">
        <f t="shared" si="429"/>
        <v>||||</v>
      </c>
    </row>
    <row r="7785" spans="155:155" x14ac:dyDescent="0.25">
      <c r="EY7785" t="str">
        <f t="shared" si="429"/>
        <v>||||</v>
      </c>
    </row>
    <row r="7786" spans="155:155" x14ac:dyDescent="0.25">
      <c r="EY7786" t="str">
        <f t="shared" si="429"/>
        <v>||||</v>
      </c>
    </row>
    <row r="7787" spans="155:155" x14ac:dyDescent="0.25">
      <c r="EY7787" t="str">
        <f t="shared" si="429"/>
        <v>||||</v>
      </c>
    </row>
    <row r="7788" spans="155:155" x14ac:dyDescent="0.25">
      <c r="EY7788" t="str">
        <f t="shared" si="429"/>
        <v>||||</v>
      </c>
    </row>
    <row r="7789" spans="155:155" x14ac:dyDescent="0.25">
      <c r="EY7789" t="str">
        <f t="shared" si="429"/>
        <v>||||</v>
      </c>
    </row>
    <row r="7790" spans="155:155" x14ac:dyDescent="0.25">
      <c r="EY7790" t="str">
        <f t="shared" si="429"/>
        <v>||||</v>
      </c>
    </row>
    <row r="7791" spans="155:155" x14ac:dyDescent="0.25">
      <c r="EY7791" t="str">
        <f t="shared" si="429"/>
        <v>||||</v>
      </c>
    </row>
    <row r="7792" spans="155:155" x14ac:dyDescent="0.25">
      <c r="EY7792" t="str">
        <f t="shared" si="429"/>
        <v>||||</v>
      </c>
    </row>
    <row r="7793" spans="155:155" x14ac:dyDescent="0.25">
      <c r="EY7793" t="str">
        <f t="shared" si="429"/>
        <v>||||</v>
      </c>
    </row>
    <row r="7794" spans="155:155" x14ac:dyDescent="0.25">
      <c r="EY7794" t="str">
        <f t="shared" si="429"/>
        <v>||||</v>
      </c>
    </row>
    <row r="7795" spans="155:155" x14ac:dyDescent="0.25">
      <c r="EY7795" t="str">
        <f t="shared" si="429"/>
        <v>||||</v>
      </c>
    </row>
    <row r="7796" spans="155:155" x14ac:dyDescent="0.25">
      <c r="EY7796" t="str">
        <f t="shared" si="429"/>
        <v>||||</v>
      </c>
    </row>
    <row r="7797" spans="155:155" x14ac:dyDescent="0.25">
      <c r="EY7797" t="str">
        <f t="shared" si="429"/>
        <v>||||</v>
      </c>
    </row>
    <row r="7798" spans="155:155" x14ac:dyDescent="0.25">
      <c r="EY7798" t="str">
        <f t="shared" si="429"/>
        <v>||||</v>
      </c>
    </row>
    <row r="7799" spans="155:155" x14ac:dyDescent="0.25">
      <c r="EY7799" t="str">
        <f t="shared" si="429"/>
        <v>||||</v>
      </c>
    </row>
    <row r="7800" spans="155:155" x14ac:dyDescent="0.25">
      <c r="EY7800" t="str">
        <f t="shared" si="429"/>
        <v>||||</v>
      </c>
    </row>
    <row r="7801" spans="155:155" x14ac:dyDescent="0.25">
      <c r="EY7801" t="str">
        <f t="shared" si="429"/>
        <v>||||</v>
      </c>
    </row>
    <row r="7802" spans="155:155" x14ac:dyDescent="0.25">
      <c r="EY7802" t="str">
        <f t="shared" si="429"/>
        <v>||||</v>
      </c>
    </row>
    <row r="7803" spans="155:155" x14ac:dyDescent="0.25">
      <c r="EY7803" t="str">
        <f t="shared" si="429"/>
        <v>||||</v>
      </c>
    </row>
    <row r="7804" spans="155:155" x14ac:dyDescent="0.25">
      <c r="EY7804" t="str">
        <f t="shared" si="429"/>
        <v>||||</v>
      </c>
    </row>
    <row r="7805" spans="155:155" x14ac:dyDescent="0.25">
      <c r="EY7805" t="str">
        <f t="shared" si="429"/>
        <v>||||</v>
      </c>
    </row>
    <row r="7806" spans="155:155" x14ac:dyDescent="0.25">
      <c r="EY7806" t="str">
        <f t="shared" si="429"/>
        <v>||||</v>
      </c>
    </row>
    <row r="7807" spans="155:155" x14ac:dyDescent="0.25">
      <c r="EY7807" t="str">
        <f t="shared" si="429"/>
        <v>||||</v>
      </c>
    </row>
    <row r="7808" spans="155:155" x14ac:dyDescent="0.25">
      <c r="EY7808" t="str">
        <f t="shared" si="429"/>
        <v>||||</v>
      </c>
    </row>
    <row r="7809" spans="155:155" x14ac:dyDescent="0.25">
      <c r="EY7809" t="str">
        <f t="shared" si="429"/>
        <v>||||</v>
      </c>
    </row>
    <row r="7810" spans="155:155" x14ac:dyDescent="0.25">
      <c r="EY7810" t="str">
        <f t="shared" si="429"/>
        <v>||||</v>
      </c>
    </row>
    <row r="7811" spans="155:155" x14ac:dyDescent="0.25">
      <c r="EY7811" t="str">
        <f t="shared" si="429"/>
        <v>||||</v>
      </c>
    </row>
    <row r="7812" spans="155:155" x14ac:dyDescent="0.25">
      <c r="EY7812" t="str">
        <f t="shared" si="429"/>
        <v>||||</v>
      </c>
    </row>
    <row r="7813" spans="155:155" x14ac:dyDescent="0.25">
      <c r="EY7813" t="str">
        <f t="shared" si="429"/>
        <v>||||</v>
      </c>
    </row>
    <row r="7814" spans="155:155" x14ac:dyDescent="0.25">
      <c r="EY7814" t="str">
        <f t="shared" si="429"/>
        <v>||||</v>
      </c>
    </row>
    <row r="7815" spans="155:155" x14ac:dyDescent="0.25">
      <c r="EY7815" t="str">
        <f t="shared" si="429"/>
        <v>||||</v>
      </c>
    </row>
    <row r="7816" spans="155:155" x14ac:dyDescent="0.25">
      <c r="EY7816" t="str">
        <f t="shared" ref="EY7816:EY7879" si="430">EZ7816&amp;"|"&amp;FA7816&amp;"|"&amp;FB7816&amp;"|"&amp;FC7816&amp;"|"&amp;FD7816</f>
        <v>||||</v>
      </c>
    </row>
    <row r="7817" spans="155:155" x14ac:dyDescent="0.25">
      <c r="EY7817" t="str">
        <f t="shared" si="430"/>
        <v>||||</v>
      </c>
    </row>
    <row r="7818" spans="155:155" x14ac:dyDescent="0.25">
      <c r="EY7818" t="str">
        <f t="shared" si="430"/>
        <v>||||</v>
      </c>
    </row>
    <row r="7819" spans="155:155" x14ac:dyDescent="0.25">
      <c r="EY7819" t="str">
        <f t="shared" si="430"/>
        <v>||||</v>
      </c>
    </row>
    <row r="7820" spans="155:155" x14ac:dyDescent="0.25">
      <c r="EY7820" t="str">
        <f t="shared" si="430"/>
        <v>||||</v>
      </c>
    </row>
    <row r="7821" spans="155:155" x14ac:dyDescent="0.25">
      <c r="EY7821" t="str">
        <f t="shared" si="430"/>
        <v>||||</v>
      </c>
    </row>
    <row r="7822" spans="155:155" x14ac:dyDescent="0.25">
      <c r="EY7822" t="str">
        <f t="shared" si="430"/>
        <v>||||</v>
      </c>
    </row>
    <row r="7823" spans="155:155" x14ac:dyDescent="0.25">
      <c r="EY7823" t="str">
        <f t="shared" si="430"/>
        <v>||||</v>
      </c>
    </row>
    <row r="7824" spans="155:155" x14ac:dyDescent="0.25">
      <c r="EY7824" t="str">
        <f t="shared" si="430"/>
        <v>||||</v>
      </c>
    </row>
    <row r="7825" spans="155:155" x14ac:dyDescent="0.25">
      <c r="EY7825" t="str">
        <f t="shared" si="430"/>
        <v>||||</v>
      </c>
    </row>
    <row r="7826" spans="155:155" x14ac:dyDescent="0.25">
      <c r="EY7826" t="str">
        <f t="shared" si="430"/>
        <v>||||</v>
      </c>
    </row>
    <row r="7827" spans="155:155" x14ac:dyDescent="0.25">
      <c r="EY7827" t="str">
        <f t="shared" si="430"/>
        <v>||||</v>
      </c>
    </row>
    <row r="7828" spans="155:155" x14ac:dyDescent="0.25">
      <c r="EY7828" t="str">
        <f t="shared" si="430"/>
        <v>||||</v>
      </c>
    </row>
    <row r="7829" spans="155:155" x14ac:dyDescent="0.25">
      <c r="EY7829" t="str">
        <f t="shared" si="430"/>
        <v>||||</v>
      </c>
    </row>
    <row r="7830" spans="155:155" x14ac:dyDescent="0.25">
      <c r="EY7830" t="str">
        <f t="shared" si="430"/>
        <v>||||</v>
      </c>
    </row>
    <row r="7831" spans="155:155" x14ac:dyDescent="0.25">
      <c r="EY7831" t="str">
        <f t="shared" si="430"/>
        <v>||||</v>
      </c>
    </row>
    <row r="7832" spans="155:155" x14ac:dyDescent="0.25">
      <c r="EY7832" t="str">
        <f t="shared" si="430"/>
        <v>||||</v>
      </c>
    </row>
    <row r="7833" spans="155:155" x14ac:dyDescent="0.25">
      <c r="EY7833" t="str">
        <f t="shared" si="430"/>
        <v>||||</v>
      </c>
    </row>
    <row r="7834" spans="155:155" x14ac:dyDescent="0.25">
      <c r="EY7834" t="str">
        <f t="shared" si="430"/>
        <v>||||</v>
      </c>
    </row>
    <row r="7835" spans="155:155" x14ac:dyDescent="0.25">
      <c r="EY7835" t="str">
        <f t="shared" si="430"/>
        <v>||||</v>
      </c>
    </row>
    <row r="7836" spans="155:155" x14ac:dyDescent="0.25">
      <c r="EY7836" t="str">
        <f t="shared" si="430"/>
        <v>||||</v>
      </c>
    </row>
    <row r="7837" spans="155:155" x14ac:dyDescent="0.25">
      <c r="EY7837" t="str">
        <f t="shared" si="430"/>
        <v>||||</v>
      </c>
    </row>
    <row r="7838" spans="155:155" x14ac:dyDescent="0.25">
      <c r="EY7838" t="str">
        <f t="shared" si="430"/>
        <v>||||</v>
      </c>
    </row>
    <row r="7839" spans="155:155" x14ac:dyDescent="0.25">
      <c r="EY7839" t="str">
        <f t="shared" si="430"/>
        <v>||||</v>
      </c>
    </row>
    <row r="7840" spans="155:155" x14ac:dyDescent="0.25">
      <c r="EY7840" t="str">
        <f t="shared" si="430"/>
        <v>||||</v>
      </c>
    </row>
    <row r="7841" spans="155:155" x14ac:dyDescent="0.25">
      <c r="EY7841" t="str">
        <f t="shared" si="430"/>
        <v>||||</v>
      </c>
    </row>
    <row r="7842" spans="155:155" x14ac:dyDescent="0.25">
      <c r="EY7842" t="str">
        <f t="shared" si="430"/>
        <v>||||</v>
      </c>
    </row>
    <row r="7843" spans="155:155" x14ac:dyDescent="0.25">
      <c r="EY7843" t="str">
        <f t="shared" si="430"/>
        <v>||||</v>
      </c>
    </row>
    <row r="7844" spans="155:155" x14ac:dyDescent="0.25">
      <c r="EY7844" t="str">
        <f t="shared" si="430"/>
        <v>||||</v>
      </c>
    </row>
    <row r="7845" spans="155:155" x14ac:dyDescent="0.25">
      <c r="EY7845" t="str">
        <f t="shared" si="430"/>
        <v>||||</v>
      </c>
    </row>
    <row r="7846" spans="155:155" x14ac:dyDescent="0.25">
      <c r="EY7846" t="str">
        <f t="shared" si="430"/>
        <v>||||</v>
      </c>
    </row>
    <row r="7847" spans="155:155" x14ac:dyDescent="0.25">
      <c r="EY7847" t="str">
        <f t="shared" si="430"/>
        <v>||||</v>
      </c>
    </row>
    <row r="7848" spans="155:155" x14ac:dyDescent="0.25">
      <c r="EY7848" t="str">
        <f t="shared" si="430"/>
        <v>||||</v>
      </c>
    </row>
    <row r="7849" spans="155:155" x14ac:dyDescent="0.25">
      <c r="EY7849" t="str">
        <f t="shared" si="430"/>
        <v>||||</v>
      </c>
    </row>
    <row r="7850" spans="155:155" x14ac:dyDescent="0.25">
      <c r="EY7850" t="str">
        <f t="shared" si="430"/>
        <v>||||</v>
      </c>
    </row>
    <row r="7851" spans="155:155" x14ac:dyDescent="0.25">
      <c r="EY7851" t="str">
        <f t="shared" si="430"/>
        <v>||||</v>
      </c>
    </row>
    <row r="7852" spans="155:155" x14ac:dyDescent="0.25">
      <c r="EY7852" t="str">
        <f t="shared" si="430"/>
        <v>||||</v>
      </c>
    </row>
    <row r="7853" spans="155:155" x14ac:dyDescent="0.25">
      <c r="EY7853" t="str">
        <f t="shared" si="430"/>
        <v>||||</v>
      </c>
    </row>
    <row r="7854" spans="155:155" x14ac:dyDescent="0.25">
      <c r="EY7854" t="str">
        <f t="shared" si="430"/>
        <v>||||</v>
      </c>
    </row>
    <row r="7855" spans="155:155" x14ac:dyDescent="0.25">
      <c r="EY7855" t="str">
        <f t="shared" si="430"/>
        <v>||||</v>
      </c>
    </row>
    <row r="7856" spans="155:155" x14ac:dyDescent="0.25">
      <c r="EY7856" t="str">
        <f t="shared" si="430"/>
        <v>||||</v>
      </c>
    </row>
    <row r="7857" spans="155:155" x14ac:dyDescent="0.25">
      <c r="EY7857" t="str">
        <f t="shared" si="430"/>
        <v>||||</v>
      </c>
    </row>
    <row r="7858" spans="155:155" x14ac:dyDescent="0.25">
      <c r="EY7858" t="str">
        <f t="shared" si="430"/>
        <v>||||</v>
      </c>
    </row>
    <row r="7859" spans="155:155" x14ac:dyDescent="0.25">
      <c r="EY7859" t="str">
        <f t="shared" si="430"/>
        <v>||||</v>
      </c>
    </row>
    <row r="7860" spans="155:155" x14ac:dyDescent="0.25">
      <c r="EY7860" t="str">
        <f t="shared" si="430"/>
        <v>||||</v>
      </c>
    </row>
    <row r="7861" spans="155:155" x14ac:dyDescent="0.25">
      <c r="EY7861" t="str">
        <f t="shared" si="430"/>
        <v>||||</v>
      </c>
    </row>
    <row r="7862" spans="155:155" x14ac:dyDescent="0.25">
      <c r="EY7862" t="str">
        <f t="shared" si="430"/>
        <v>||||</v>
      </c>
    </row>
    <row r="7863" spans="155:155" x14ac:dyDescent="0.25">
      <c r="EY7863" t="str">
        <f t="shared" si="430"/>
        <v>||||</v>
      </c>
    </row>
    <row r="7864" spans="155:155" x14ac:dyDescent="0.25">
      <c r="EY7864" t="str">
        <f t="shared" si="430"/>
        <v>||||</v>
      </c>
    </row>
    <row r="7865" spans="155:155" x14ac:dyDescent="0.25">
      <c r="EY7865" t="str">
        <f t="shared" si="430"/>
        <v>||||</v>
      </c>
    </row>
    <row r="7866" spans="155:155" x14ac:dyDescent="0.25">
      <c r="EY7866" t="str">
        <f t="shared" si="430"/>
        <v>||||</v>
      </c>
    </row>
    <row r="7867" spans="155:155" x14ac:dyDescent="0.25">
      <c r="EY7867" t="str">
        <f t="shared" si="430"/>
        <v>||||</v>
      </c>
    </row>
    <row r="7868" spans="155:155" x14ac:dyDescent="0.25">
      <c r="EY7868" t="str">
        <f t="shared" si="430"/>
        <v>||||</v>
      </c>
    </row>
    <row r="7869" spans="155:155" x14ac:dyDescent="0.25">
      <c r="EY7869" t="str">
        <f t="shared" si="430"/>
        <v>||||</v>
      </c>
    </row>
    <row r="7870" spans="155:155" x14ac:dyDescent="0.25">
      <c r="EY7870" t="str">
        <f t="shared" si="430"/>
        <v>||||</v>
      </c>
    </row>
    <row r="7871" spans="155:155" x14ac:dyDescent="0.25">
      <c r="EY7871" t="str">
        <f t="shared" si="430"/>
        <v>||||</v>
      </c>
    </row>
    <row r="7872" spans="155:155" x14ac:dyDescent="0.25">
      <c r="EY7872" t="str">
        <f t="shared" si="430"/>
        <v>||||</v>
      </c>
    </row>
    <row r="7873" spans="155:155" x14ac:dyDescent="0.25">
      <c r="EY7873" t="str">
        <f t="shared" si="430"/>
        <v>||||</v>
      </c>
    </row>
    <row r="7874" spans="155:155" x14ac:dyDescent="0.25">
      <c r="EY7874" t="str">
        <f t="shared" si="430"/>
        <v>||||</v>
      </c>
    </row>
    <row r="7875" spans="155:155" x14ac:dyDescent="0.25">
      <c r="EY7875" t="str">
        <f t="shared" si="430"/>
        <v>||||</v>
      </c>
    </row>
    <row r="7876" spans="155:155" x14ac:dyDescent="0.25">
      <c r="EY7876" t="str">
        <f t="shared" si="430"/>
        <v>||||</v>
      </c>
    </row>
    <row r="7877" spans="155:155" x14ac:dyDescent="0.25">
      <c r="EY7877" t="str">
        <f t="shared" si="430"/>
        <v>||||</v>
      </c>
    </row>
    <row r="7878" spans="155:155" x14ac:dyDescent="0.25">
      <c r="EY7878" t="str">
        <f t="shared" si="430"/>
        <v>||||</v>
      </c>
    </row>
    <row r="7879" spans="155:155" x14ac:dyDescent="0.25">
      <c r="EY7879" t="str">
        <f t="shared" si="430"/>
        <v>||||</v>
      </c>
    </row>
    <row r="7880" spans="155:155" x14ac:dyDescent="0.25">
      <c r="EY7880" t="str">
        <f t="shared" ref="EY7880:EY7943" si="431">EZ7880&amp;"|"&amp;FA7880&amp;"|"&amp;FB7880&amp;"|"&amp;FC7880&amp;"|"&amp;FD7880</f>
        <v>||||</v>
      </c>
    </row>
    <row r="7881" spans="155:155" x14ac:dyDescent="0.25">
      <c r="EY7881" t="str">
        <f t="shared" si="431"/>
        <v>||||</v>
      </c>
    </row>
    <row r="7882" spans="155:155" x14ac:dyDescent="0.25">
      <c r="EY7882" t="str">
        <f t="shared" si="431"/>
        <v>||||</v>
      </c>
    </row>
    <row r="7883" spans="155:155" x14ac:dyDescent="0.25">
      <c r="EY7883" t="str">
        <f t="shared" si="431"/>
        <v>||||</v>
      </c>
    </row>
    <row r="7884" spans="155:155" x14ac:dyDescent="0.25">
      <c r="EY7884" t="str">
        <f t="shared" si="431"/>
        <v>||||</v>
      </c>
    </row>
    <row r="7885" spans="155:155" x14ac:dyDescent="0.25">
      <c r="EY7885" t="str">
        <f t="shared" si="431"/>
        <v>||||</v>
      </c>
    </row>
    <row r="7886" spans="155:155" x14ac:dyDescent="0.25">
      <c r="EY7886" t="str">
        <f t="shared" si="431"/>
        <v>||||</v>
      </c>
    </row>
    <row r="7887" spans="155:155" x14ac:dyDescent="0.25">
      <c r="EY7887" t="str">
        <f t="shared" si="431"/>
        <v>||||</v>
      </c>
    </row>
    <row r="7888" spans="155:155" x14ac:dyDescent="0.25">
      <c r="EY7888" t="str">
        <f t="shared" si="431"/>
        <v>||||</v>
      </c>
    </row>
    <row r="7889" spans="155:155" x14ac:dyDescent="0.25">
      <c r="EY7889" t="str">
        <f t="shared" si="431"/>
        <v>||||</v>
      </c>
    </row>
    <row r="7890" spans="155:155" x14ac:dyDescent="0.25">
      <c r="EY7890" t="str">
        <f t="shared" si="431"/>
        <v>||||</v>
      </c>
    </row>
    <row r="7891" spans="155:155" x14ac:dyDescent="0.25">
      <c r="EY7891" t="str">
        <f t="shared" si="431"/>
        <v>||||</v>
      </c>
    </row>
    <row r="7892" spans="155:155" x14ac:dyDescent="0.25">
      <c r="EY7892" t="str">
        <f t="shared" si="431"/>
        <v>||||</v>
      </c>
    </row>
    <row r="7893" spans="155:155" x14ac:dyDescent="0.25">
      <c r="EY7893" t="str">
        <f t="shared" si="431"/>
        <v>||||</v>
      </c>
    </row>
    <row r="7894" spans="155:155" x14ac:dyDescent="0.25">
      <c r="EY7894" t="str">
        <f t="shared" si="431"/>
        <v>||||</v>
      </c>
    </row>
    <row r="7895" spans="155:155" x14ac:dyDescent="0.25">
      <c r="EY7895" t="str">
        <f t="shared" si="431"/>
        <v>||||</v>
      </c>
    </row>
    <row r="7896" spans="155:155" x14ac:dyDescent="0.25">
      <c r="EY7896" t="str">
        <f t="shared" si="431"/>
        <v>||||</v>
      </c>
    </row>
    <row r="7897" spans="155:155" x14ac:dyDescent="0.25">
      <c r="EY7897" t="str">
        <f t="shared" si="431"/>
        <v>||||</v>
      </c>
    </row>
    <row r="7898" spans="155:155" x14ac:dyDescent="0.25">
      <c r="EY7898" t="str">
        <f t="shared" si="431"/>
        <v>||||</v>
      </c>
    </row>
    <row r="7899" spans="155:155" x14ac:dyDescent="0.25">
      <c r="EY7899" t="str">
        <f t="shared" si="431"/>
        <v>||||</v>
      </c>
    </row>
    <row r="7900" spans="155:155" x14ac:dyDescent="0.25">
      <c r="EY7900" t="str">
        <f t="shared" si="431"/>
        <v>||||</v>
      </c>
    </row>
    <row r="7901" spans="155:155" x14ac:dyDescent="0.25">
      <c r="EY7901" t="str">
        <f t="shared" si="431"/>
        <v>||||</v>
      </c>
    </row>
    <row r="7902" spans="155:155" x14ac:dyDescent="0.25">
      <c r="EY7902" t="str">
        <f t="shared" si="431"/>
        <v>||||</v>
      </c>
    </row>
    <row r="7903" spans="155:155" x14ac:dyDescent="0.25">
      <c r="EY7903" t="str">
        <f t="shared" si="431"/>
        <v>||||</v>
      </c>
    </row>
    <row r="7904" spans="155:155" x14ac:dyDescent="0.25">
      <c r="EY7904" t="str">
        <f t="shared" si="431"/>
        <v>||||</v>
      </c>
    </row>
    <row r="7905" spans="155:155" x14ac:dyDescent="0.25">
      <c r="EY7905" t="str">
        <f t="shared" si="431"/>
        <v>||||</v>
      </c>
    </row>
    <row r="7906" spans="155:155" x14ac:dyDescent="0.25">
      <c r="EY7906" t="str">
        <f t="shared" si="431"/>
        <v>||||</v>
      </c>
    </row>
    <row r="7907" spans="155:155" x14ac:dyDescent="0.25">
      <c r="EY7907" t="str">
        <f t="shared" si="431"/>
        <v>||||</v>
      </c>
    </row>
    <row r="7908" spans="155:155" x14ac:dyDescent="0.25">
      <c r="EY7908" t="str">
        <f t="shared" si="431"/>
        <v>||||</v>
      </c>
    </row>
    <row r="7909" spans="155:155" x14ac:dyDescent="0.25">
      <c r="EY7909" t="str">
        <f t="shared" si="431"/>
        <v>||||</v>
      </c>
    </row>
    <row r="7910" spans="155:155" x14ac:dyDescent="0.25">
      <c r="EY7910" t="str">
        <f t="shared" si="431"/>
        <v>||||</v>
      </c>
    </row>
    <row r="7911" spans="155:155" x14ac:dyDescent="0.25">
      <c r="EY7911" t="str">
        <f t="shared" si="431"/>
        <v>||||</v>
      </c>
    </row>
    <row r="7912" spans="155:155" x14ac:dyDescent="0.25">
      <c r="EY7912" t="str">
        <f t="shared" si="431"/>
        <v>||||</v>
      </c>
    </row>
    <row r="7913" spans="155:155" x14ac:dyDescent="0.25">
      <c r="EY7913" t="str">
        <f t="shared" si="431"/>
        <v>||||</v>
      </c>
    </row>
    <row r="7914" spans="155:155" x14ac:dyDescent="0.25">
      <c r="EY7914" t="str">
        <f t="shared" si="431"/>
        <v>||||</v>
      </c>
    </row>
    <row r="7915" spans="155:155" x14ac:dyDescent="0.25">
      <c r="EY7915" t="str">
        <f t="shared" si="431"/>
        <v>||||</v>
      </c>
    </row>
    <row r="7916" spans="155:155" x14ac:dyDescent="0.25">
      <c r="EY7916" t="str">
        <f t="shared" si="431"/>
        <v>||||</v>
      </c>
    </row>
    <row r="7917" spans="155:155" x14ac:dyDescent="0.25">
      <c r="EY7917" t="str">
        <f t="shared" si="431"/>
        <v>||||</v>
      </c>
    </row>
    <row r="7918" spans="155:155" x14ac:dyDescent="0.25">
      <c r="EY7918" t="str">
        <f t="shared" si="431"/>
        <v>||||</v>
      </c>
    </row>
    <row r="7919" spans="155:155" x14ac:dyDescent="0.25">
      <c r="EY7919" t="str">
        <f t="shared" si="431"/>
        <v>||||</v>
      </c>
    </row>
    <row r="7920" spans="155:155" x14ac:dyDescent="0.25">
      <c r="EY7920" t="str">
        <f t="shared" si="431"/>
        <v>||||</v>
      </c>
    </row>
    <row r="7921" spans="155:155" x14ac:dyDescent="0.25">
      <c r="EY7921" t="str">
        <f t="shared" si="431"/>
        <v>||||</v>
      </c>
    </row>
    <row r="7922" spans="155:155" x14ac:dyDescent="0.25">
      <c r="EY7922" t="str">
        <f t="shared" si="431"/>
        <v>||||</v>
      </c>
    </row>
    <row r="7923" spans="155:155" x14ac:dyDescent="0.25">
      <c r="EY7923" t="str">
        <f t="shared" si="431"/>
        <v>||||</v>
      </c>
    </row>
    <row r="7924" spans="155:155" x14ac:dyDescent="0.25">
      <c r="EY7924" t="str">
        <f t="shared" si="431"/>
        <v>||||</v>
      </c>
    </row>
    <row r="7925" spans="155:155" x14ac:dyDescent="0.25">
      <c r="EY7925" t="str">
        <f t="shared" si="431"/>
        <v>||||</v>
      </c>
    </row>
    <row r="7926" spans="155:155" x14ac:dyDescent="0.25">
      <c r="EY7926" t="str">
        <f t="shared" si="431"/>
        <v>||||</v>
      </c>
    </row>
    <row r="7927" spans="155:155" x14ac:dyDescent="0.25">
      <c r="EY7927" t="str">
        <f t="shared" si="431"/>
        <v>||||</v>
      </c>
    </row>
    <row r="7928" spans="155:155" x14ac:dyDescent="0.25">
      <c r="EY7928" t="str">
        <f t="shared" si="431"/>
        <v>||||</v>
      </c>
    </row>
    <row r="7929" spans="155:155" x14ac:dyDescent="0.25">
      <c r="EY7929" t="str">
        <f t="shared" si="431"/>
        <v>||||</v>
      </c>
    </row>
    <row r="7930" spans="155:155" x14ac:dyDescent="0.25">
      <c r="EY7930" t="str">
        <f t="shared" si="431"/>
        <v>||||</v>
      </c>
    </row>
    <row r="7931" spans="155:155" x14ac:dyDescent="0.25">
      <c r="EY7931" t="str">
        <f t="shared" si="431"/>
        <v>||||</v>
      </c>
    </row>
    <row r="7932" spans="155:155" x14ac:dyDescent="0.25">
      <c r="EY7932" t="str">
        <f t="shared" si="431"/>
        <v>||||</v>
      </c>
    </row>
    <row r="7933" spans="155:155" x14ac:dyDescent="0.25">
      <c r="EY7933" t="str">
        <f t="shared" si="431"/>
        <v>||||</v>
      </c>
    </row>
    <row r="7934" spans="155:155" x14ac:dyDescent="0.25">
      <c r="EY7934" t="str">
        <f t="shared" si="431"/>
        <v>||||</v>
      </c>
    </row>
    <row r="7935" spans="155:155" x14ac:dyDescent="0.25">
      <c r="EY7935" t="str">
        <f t="shared" si="431"/>
        <v>||||</v>
      </c>
    </row>
    <row r="7936" spans="155:155" x14ac:dyDescent="0.25">
      <c r="EY7936" t="str">
        <f t="shared" si="431"/>
        <v>||||</v>
      </c>
    </row>
    <row r="7937" spans="155:155" x14ac:dyDescent="0.25">
      <c r="EY7937" t="str">
        <f t="shared" si="431"/>
        <v>||||</v>
      </c>
    </row>
    <row r="7938" spans="155:155" x14ac:dyDescent="0.25">
      <c r="EY7938" t="str">
        <f t="shared" si="431"/>
        <v>||||</v>
      </c>
    </row>
    <row r="7939" spans="155:155" x14ac:dyDescent="0.25">
      <c r="EY7939" t="str">
        <f t="shared" si="431"/>
        <v>||||</v>
      </c>
    </row>
    <row r="7940" spans="155:155" x14ac:dyDescent="0.25">
      <c r="EY7940" t="str">
        <f t="shared" si="431"/>
        <v>||||</v>
      </c>
    </row>
    <row r="7941" spans="155:155" x14ac:dyDescent="0.25">
      <c r="EY7941" t="str">
        <f t="shared" si="431"/>
        <v>||||</v>
      </c>
    </row>
    <row r="7942" spans="155:155" x14ac:dyDescent="0.25">
      <c r="EY7942" t="str">
        <f t="shared" si="431"/>
        <v>||||</v>
      </c>
    </row>
    <row r="7943" spans="155:155" x14ac:dyDescent="0.25">
      <c r="EY7943" t="str">
        <f t="shared" si="431"/>
        <v>||||</v>
      </c>
    </row>
    <row r="7944" spans="155:155" x14ac:dyDescent="0.25">
      <c r="EY7944" t="str">
        <f t="shared" ref="EY7944:EY8007" si="432">EZ7944&amp;"|"&amp;FA7944&amp;"|"&amp;FB7944&amp;"|"&amp;FC7944&amp;"|"&amp;FD7944</f>
        <v>||||</v>
      </c>
    </row>
    <row r="7945" spans="155:155" x14ac:dyDescent="0.25">
      <c r="EY7945" t="str">
        <f t="shared" si="432"/>
        <v>||||</v>
      </c>
    </row>
    <row r="7946" spans="155:155" x14ac:dyDescent="0.25">
      <c r="EY7946" t="str">
        <f t="shared" si="432"/>
        <v>||||</v>
      </c>
    </row>
    <row r="7947" spans="155:155" x14ac:dyDescent="0.25">
      <c r="EY7947" t="str">
        <f t="shared" si="432"/>
        <v>||||</v>
      </c>
    </row>
    <row r="7948" spans="155:155" x14ac:dyDescent="0.25">
      <c r="EY7948" t="str">
        <f t="shared" si="432"/>
        <v>||||</v>
      </c>
    </row>
    <row r="7949" spans="155:155" x14ac:dyDescent="0.25">
      <c r="EY7949" t="str">
        <f t="shared" si="432"/>
        <v>||||</v>
      </c>
    </row>
    <row r="7950" spans="155:155" x14ac:dyDescent="0.25">
      <c r="EY7950" t="str">
        <f t="shared" si="432"/>
        <v>||||</v>
      </c>
    </row>
    <row r="7951" spans="155:155" x14ac:dyDescent="0.25">
      <c r="EY7951" t="str">
        <f t="shared" si="432"/>
        <v>||||</v>
      </c>
    </row>
    <row r="7952" spans="155:155" x14ac:dyDescent="0.25">
      <c r="EY7952" t="str">
        <f t="shared" si="432"/>
        <v>||||</v>
      </c>
    </row>
    <row r="7953" spans="155:155" x14ac:dyDescent="0.25">
      <c r="EY7953" t="str">
        <f t="shared" si="432"/>
        <v>||||</v>
      </c>
    </row>
    <row r="7954" spans="155:155" x14ac:dyDescent="0.25">
      <c r="EY7954" t="str">
        <f t="shared" si="432"/>
        <v>||||</v>
      </c>
    </row>
    <row r="7955" spans="155:155" x14ac:dyDescent="0.25">
      <c r="EY7955" t="str">
        <f t="shared" si="432"/>
        <v>||||</v>
      </c>
    </row>
    <row r="7956" spans="155:155" x14ac:dyDescent="0.25">
      <c r="EY7956" t="str">
        <f t="shared" si="432"/>
        <v>||||</v>
      </c>
    </row>
    <row r="7957" spans="155:155" x14ac:dyDescent="0.25">
      <c r="EY7957" t="str">
        <f t="shared" si="432"/>
        <v>||||</v>
      </c>
    </row>
    <row r="7958" spans="155:155" x14ac:dyDescent="0.25">
      <c r="EY7958" t="str">
        <f t="shared" si="432"/>
        <v>||||</v>
      </c>
    </row>
    <row r="7959" spans="155:155" x14ac:dyDescent="0.25">
      <c r="EY7959" t="str">
        <f t="shared" si="432"/>
        <v>||||</v>
      </c>
    </row>
    <row r="7960" spans="155:155" x14ac:dyDescent="0.25">
      <c r="EY7960" t="str">
        <f t="shared" si="432"/>
        <v>||||</v>
      </c>
    </row>
    <row r="7961" spans="155:155" x14ac:dyDescent="0.25">
      <c r="EY7961" t="str">
        <f t="shared" si="432"/>
        <v>||||</v>
      </c>
    </row>
    <row r="7962" spans="155:155" x14ac:dyDescent="0.25">
      <c r="EY7962" t="str">
        <f t="shared" si="432"/>
        <v>||||</v>
      </c>
    </row>
    <row r="7963" spans="155:155" x14ac:dyDescent="0.25">
      <c r="EY7963" t="str">
        <f t="shared" si="432"/>
        <v>||||</v>
      </c>
    </row>
    <row r="7964" spans="155:155" x14ac:dyDescent="0.25">
      <c r="EY7964" t="str">
        <f t="shared" si="432"/>
        <v>||||</v>
      </c>
    </row>
    <row r="7965" spans="155:155" x14ac:dyDescent="0.25">
      <c r="EY7965" t="str">
        <f t="shared" si="432"/>
        <v>||||</v>
      </c>
    </row>
    <row r="7966" spans="155:155" x14ac:dyDescent="0.25">
      <c r="EY7966" t="str">
        <f t="shared" si="432"/>
        <v>||||</v>
      </c>
    </row>
    <row r="7967" spans="155:155" x14ac:dyDescent="0.25">
      <c r="EY7967" t="str">
        <f t="shared" si="432"/>
        <v>||||</v>
      </c>
    </row>
    <row r="7968" spans="155:155" x14ac:dyDescent="0.25">
      <c r="EY7968" t="str">
        <f t="shared" si="432"/>
        <v>||||</v>
      </c>
    </row>
    <row r="7969" spans="155:155" x14ac:dyDescent="0.25">
      <c r="EY7969" t="str">
        <f t="shared" si="432"/>
        <v>||||</v>
      </c>
    </row>
    <row r="7970" spans="155:155" x14ac:dyDescent="0.25">
      <c r="EY7970" t="str">
        <f t="shared" si="432"/>
        <v>||||</v>
      </c>
    </row>
    <row r="7971" spans="155:155" x14ac:dyDescent="0.25">
      <c r="EY7971" t="str">
        <f t="shared" si="432"/>
        <v>||||</v>
      </c>
    </row>
    <row r="7972" spans="155:155" x14ac:dyDescent="0.25">
      <c r="EY7972" t="str">
        <f t="shared" si="432"/>
        <v>||||</v>
      </c>
    </row>
    <row r="7973" spans="155:155" x14ac:dyDescent="0.25">
      <c r="EY7973" t="str">
        <f t="shared" si="432"/>
        <v>||||</v>
      </c>
    </row>
    <row r="7974" spans="155:155" x14ac:dyDescent="0.25">
      <c r="EY7974" t="str">
        <f t="shared" si="432"/>
        <v>||||</v>
      </c>
    </row>
    <row r="7975" spans="155:155" x14ac:dyDescent="0.25">
      <c r="EY7975" t="str">
        <f t="shared" si="432"/>
        <v>||||</v>
      </c>
    </row>
    <row r="7976" spans="155:155" x14ac:dyDescent="0.25">
      <c r="EY7976" t="str">
        <f t="shared" si="432"/>
        <v>||||</v>
      </c>
    </row>
    <row r="7977" spans="155:155" x14ac:dyDescent="0.25">
      <c r="EY7977" t="str">
        <f t="shared" si="432"/>
        <v>||||</v>
      </c>
    </row>
    <row r="7978" spans="155:155" x14ac:dyDescent="0.25">
      <c r="EY7978" t="str">
        <f t="shared" si="432"/>
        <v>||||</v>
      </c>
    </row>
    <row r="7979" spans="155:155" x14ac:dyDescent="0.25">
      <c r="EY7979" t="str">
        <f t="shared" si="432"/>
        <v>||||</v>
      </c>
    </row>
    <row r="7980" spans="155:155" x14ac:dyDescent="0.25">
      <c r="EY7980" t="str">
        <f t="shared" si="432"/>
        <v>||||</v>
      </c>
    </row>
    <row r="7981" spans="155:155" x14ac:dyDescent="0.25">
      <c r="EY7981" t="str">
        <f t="shared" si="432"/>
        <v>||||</v>
      </c>
    </row>
    <row r="7982" spans="155:155" x14ac:dyDescent="0.25">
      <c r="EY7982" t="str">
        <f t="shared" si="432"/>
        <v>||||</v>
      </c>
    </row>
    <row r="7983" spans="155:155" x14ac:dyDescent="0.25">
      <c r="EY7983" t="str">
        <f t="shared" si="432"/>
        <v>||||</v>
      </c>
    </row>
    <row r="7984" spans="155:155" x14ac:dyDescent="0.25">
      <c r="EY7984" t="str">
        <f t="shared" si="432"/>
        <v>||||</v>
      </c>
    </row>
    <row r="7985" spans="155:155" x14ac:dyDescent="0.25">
      <c r="EY7985" t="str">
        <f t="shared" si="432"/>
        <v>||||</v>
      </c>
    </row>
    <row r="7986" spans="155:155" x14ac:dyDescent="0.25">
      <c r="EY7986" t="str">
        <f t="shared" si="432"/>
        <v>||||</v>
      </c>
    </row>
    <row r="7987" spans="155:155" x14ac:dyDescent="0.25">
      <c r="EY7987" t="str">
        <f t="shared" si="432"/>
        <v>||||</v>
      </c>
    </row>
    <row r="7988" spans="155:155" x14ac:dyDescent="0.25">
      <c r="EY7988" t="str">
        <f t="shared" si="432"/>
        <v>||||</v>
      </c>
    </row>
    <row r="7989" spans="155:155" x14ac:dyDescent="0.25">
      <c r="EY7989" t="str">
        <f t="shared" si="432"/>
        <v>||||</v>
      </c>
    </row>
    <row r="7990" spans="155:155" x14ac:dyDescent="0.25">
      <c r="EY7990" t="str">
        <f t="shared" si="432"/>
        <v>||||</v>
      </c>
    </row>
    <row r="7991" spans="155:155" x14ac:dyDescent="0.25">
      <c r="EY7991" t="str">
        <f t="shared" si="432"/>
        <v>||||</v>
      </c>
    </row>
    <row r="7992" spans="155:155" x14ac:dyDescent="0.25">
      <c r="EY7992" t="str">
        <f t="shared" si="432"/>
        <v>||||</v>
      </c>
    </row>
    <row r="7993" spans="155:155" x14ac:dyDescent="0.25">
      <c r="EY7993" t="str">
        <f t="shared" si="432"/>
        <v>||||</v>
      </c>
    </row>
    <row r="7994" spans="155:155" x14ac:dyDescent="0.25">
      <c r="EY7994" t="str">
        <f t="shared" si="432"/>
        <v>||||</v>
      </c>
    </row>
    <row r="7995" spans="155:155" x14ac:dyDescent="0.25">
      <c r="EY7995" t="str">
        <f t="shared" si="432"/>
        <v>||||</v>
      </c>
    </row>
    <row r="7996" spans="155:155" x14ac:dyDescent="0.25">
      <c r="EY7996" t="str">
        <f t="shared" si="432"/>
        <v>||||</v>
      </c>
    </row>
    <row r="7997" spans="155:155" x14ac:dyDescent="0.25">
      <c r="EY7997" t="str">
        <f t="shared" si="432"/>
        <v>||||</v>
      </c>
    </row>
    <row r="7998" spans="155:155" x14ac:dyDescent="0.25">
      <c r="EY7998" t="str">
        <f t="shared" si="432"/>
        <v>||||</v>
      </c>
    </row>
    <row r="7999" spans="155:155" x14ac:dyDescent="0.25">
      <c r="EY7999" t="str">
        <f t="shared" si="432"/>
        <v>||||</v>
      </c>
    </row>
    <row r="8000" spans="155:155" x14ac:dyDescent="0.25">
      <c r="EY8000" t="str">
        <f t="shared" si="432"/>
        <v>||||</v>
      </c>
    </row>
    <row r="8001" spans="155:155" x14ac:dyDescent="0.25">
      <c r="EY8001" t="str">
        <f t="shared" si="432"/>
        <v>||||</v>
      </c>
    </row>
    <row r="8002" spans="155:155" x14ac:dyDescent="0.25">
      <c r="EY8002" t="str">
        <f t="shared" si="432"/>
        <v>||||</v>
      </c>
    </row>
    <row r="8003" spans="155:155" x14ac:dyDescent="0.25">
      <c r="EY8003" t="str">
        <f t="shared" si="432"/>
        <v>||||</v>
      </c>
    </row>
    <row r="8004" spans="155:155" x14ac:dyDescent="0.25">
      <c r="EY8004" t="str">
        <f t="shared" si="432"/>
        <v>||||</v>
      </c>
    </row>
    <row r="8005" spans="155:155" x14ac:dyDescent="0.25">
      <c r="EY8005" t="str">
        <f t="shared" si="432"/>
        <v>||||</v>
      </c>
    </row>
    <row r="8006" spans="155:155" x14ac:dyDescent="0.25">
      <c r="EY8006" t="str">
        <f t="shared" si="432"/>
        <v>||||</v>
      </c>
    </row>
    <row r="8007" spans="155:155" x14ac:dyDescent="0.25">
      <c r="EY8007" t="str">
        <f t="shared" si="432"/>
        <v>||||</v>
      </c>
    </row>
    <row r="8008" spans="155:155" x14ac:dyDescent="0.25">
      <c r="EY8008" t="str">
        <f t="shared" ref="EY8008:EY8071" si="433">EZ8008&amp;"|"&amp;FA8008&amp;"|"&amp;FB8008&amp;"|"&amp;FC8008&amp;"|"&amp;FD8008</f>
        <v>||||</v>
      </c>
    </row>
    <row r="8009" spans="155:155" x14ac:dyDescent="0.25">
      <c r="EY8009" t="str">
        <f t="shared" si="433"/>
        <v>||||</v>
      </c>
    </row>
    <row r="8010" spans="155:155" x14ac:dyDescent="0.25">
      <c r="EY8010" t="str">
        <f t="shared" si="433"/>
        <v>||||</v>
      </c>
    </row>
    <row r="8011" spans="155:155" x14ac:dyDescent="0.25">
      <c r="EY8011" t="str">
        <f t="shared" si="433"/>
        <v>||||</v>
      </c>
    </row>
    <row r="8012" spans="155:155" x14ac:dyDescent="0.25">
      <c r="EY8012" t="str">
        <f t="shared" si="433"/>
        <v>||||</v>
      </c>
    </row>
    <row r="8013" spans="155:155" x14ac:dyDescent="0.25">
      <c r="EY8013" t="str">
        <f t="shared" si="433"/>
        <v>||||</v>
      </c>
    </row>
    <row r="8014" spans="155:155" x14ac:dyDescent="0.25">
      <c r="EY8014" t="str">
        <f t="shared" si="433"/>
        <v>||||</v>
      </c>
    </row>
    <row r="8015" spans="155:155" x14ac:dyDescent="0.25">
      <c r="EY8015" t="str">
        <f t="shared" si="433"/>
        <v>||||</v>
      </c>
    </row>
    <row r="8016" spans="155:155" x14ac:dyDescent="0.25">
      <c r="EY8016" t="str">
        <f t="shared" si="433"/>
        <v>||||</v>
      </c>
    </row>
    <row r="8017" spans="155:155" x14ac:dyDescent="0.25">
      <c r="EY8017" t="str">
        <f t="shared" si="433"/>
        <v>||||</v>
      </c>
    </row>
    <row r="8018" spans="155:155" x14ac:dyDescent="0.25">
      <c r="EY8018" t="str">
        <f t="shared" si="433"/>
        <v>||||</v>
      </c>
    </row>
    <row r="8019" spans="155:155" x14ac:dyDescent="0.25">
      <c r="EY8019" t="str">
        <f t="shared" si="433"/>
        <v>||||</v>
      </c>
    </row>
    <row r="8020" spans="155:155" x14ac:dyDescent="0.25">
      <c r="EY8020" t="str">
        <f t="shared" si="433"/>
        <v>||||</v>
      </c>
    </row>
    <row r="8021" spans="155:155" x14ac:dyDescent="0.25">
      <c r="EY8021" t="str">
        <f t="shared" si="433"/>
        <v>||||</v>
      </c>
    </row>
    <row r="8022" spans="155:155" x14ac:dyDescent="0.25">
      <c r="EY8022" t="str">
        <f t="shared" si="433"/>
        <v>||||</v>
      </c>
    </row>
    <row r="8023" spans="155:155" x14ac:dyDescent="0.25">
      <c r="EY8023" t="str">
        <f t="shared" si="433"/>
        <v>||||</v>
      </c>
    </row>
    <row r="8024" spans="155:155" x14ac:dyDescent="0.25">
      <c r="EY8024" t="str">
        <f t="shared" si="433"/>
        <v>||||</v>
      </c>
    </row>
    <row r="8025" spans="155:155" x14ac:dyDescent="0.25">
      <c r="EY8025" t="str">
        <f t="shared" si="433"/>
        <v>||||</v>
      </c>
    </row>
    <row r="8026" spans="155:155" x14ac:dyDescent="0.25">
      <c r="EY8026" t="str">
        <f t="shared" si="433"/>
        <v>||||</v>
      </c>
    </row>
    <row r="8027" spans="155:155" x14ac:dyDescent="0.25">
      <c r="EY8027" t="str">
        <f t="shared" si="433"/>
        <v>||||</v>
      </c>
    </row>
    <row r="8028" spans="155:155" x14ac:dyDescent="0.25">
      <c r="EY8028" t="str">
        <f t="shared" si="433"/>
        <v>||||</v>
      </c>
    </row>
    <row r="8029" spans="155:155" x14ac:dyDescent="0.25">
      <c r="EY8029" t="str">
        <f t="shared" si="433"/>
        <v>||||</v>
      </c>
    </row>
    <row r="8030" spans="155:155" x14ac:dyDescent="0.25">
      <c r="EY8030" t="str">
        <f t="shared" si="433"/>
        <v>||||</v>
      </c>
    </row>
    <row r="8031" spans="155:155" x14ac:dyDescent="0.25">
      <c r="EY8031" t="str">
        <f t="shared" si="433"/>
        <v>||||</v>
      </c>
    </row>
    <row r="8032" spans="155:155" x14ac:dyDescent="0.25">
      <c r="EY8032" t="str">
        <f t="shared" si="433"/>
        <v>||||</v>
      </c>
    </row>
    <row r="8033" spans="155:155" x14ac:dyDescent="0.25">
      <c r="EY8033" t="str">
        <f t="shared" si="433"/>
        <v>||||</v>
      </c>
    </row>
    <row r="8034" spans="155:155" x14ac:dyDescent="0.25">
      <c r="EY8034" t="str">
        <f t="shared" si="433"/>
        <v>||||</v>
      </c>
    </row>
    <row r="8035" spans="155:155" x14ac:dyDescent="0.25">
      <c r="EY8035" t="str">
        <f t="shared" si="433"/>
        <v>||||</v>
      </c>
    </row>
    <row r="8036" spans="155:155" x14ac:dyDescent="0.25">
      <c r="EY8036" t="str">
        <f t="shared" si="433"/>
        <v>||||</v>
      </c>
    </row>
    <row r="8037" spans="155:155" x14ac:dyDescent="0.25">
      <c r="EY8037" t="str">
        <f t="shared" si="433"/>
        <v>||||</v>
      </c>
    </row>
    <row r="8038" spans="155:155" x14ac:dyDescent="0.25">
      <c r="EY8038" t="str">
        <f t="shared" si="433"/>
        <v>||||</v>
      </c>
    </row>
    <row r="8039" spans="155:155" x14ac:dyDescent="0.25">
      <c r="EY8039" t="str">
        <f t="shared" si="433"/>
        <v>||||</v>
      </c>
    </row>
    <row r="8040" spans="155:155" x14ac:dyDescent="0.25">
      <c r="EY8040" t="str">
        <f t="shared" si="433"/>
        <v>||||</v>
      </c>
    </row>
    <row r="8041" spans="155:155" x14ac:dyDescent="0.25">
      <c r="EY8041" t="str">
        <f t="shared" si="433"/>
        <v>||||</v>
      </c>
    </row>
    <row r="8042" spans="155:155" x14ac:dyDescent="0.25">
      <c r="EY8042" t="str">
        <f t="shared" si="433"/>
        <v>||||</v>
      </c>
    </row>
    <row r="8043" spans="155:155" x14ac:dyDescent="0.25">
      <c r="EY8043" t="str">
        <f t="shared" si="433"/>
        <v>||||</v>
      </c>
    </row>
    <row r="8044" spans="155:155" x14ac:dyDescent="0.25">
      <c r="EY8044" t="str">
        <f t="shared" si="433"/>
        <v>||||</v>
      </c>
    </row>
    <row r="8045" spans="155:155" x14ac:dyDescent="0.25">
      <c r="EY8045" t="str">
        <f t="shared" si="433"/>
        <v>||||</v>
      </c>
    </row>
    <row r="8046" spans="155:155" x14ac:dyDescent="0.25">
      <c r="EY8046" t="str">
        <f t="shared" si="433"/>
        <v>||||</v>
      </c>
    </row>
    <row r="8047" spans="155:155" x14ac:dyDescent="0.25">
      <c r="EY8047" t="str">
        <f t="shared" si="433"/>
        <v>||||</v>
      </c>
    </row>
    <row r="8048" spans="155:155" x14ac:dyDescent="0.25">
      <c r="EY8048" t="str">
        <f t="shared" si="433"/>
        <v>||||</v>
      </c>
    </row>
    <row r="8049" spans="155:155" x14ac:dyDescent="0.25">
      <c r="EY8049" t="str">
        <f t="shared" si="433"/>
        <v>||||</v>
      </c>
    </row>
    <row r="8050" spans="155:155" x14ac:dyDescent="0.25">
      <c r="EY8050" t="str">
        <f t="shared" si="433"/>
        <v>||||</v>
      </c>
    </row>
    <row r="8051" spans="155:155" x14ac:dyDescent="0.25">
      <c r="EY8051" t="str">
        <f t="shared" si="433"/>
        <v>||||</v>
      </c>
    </row>
    <row r="8052" spans="155:155" x14ac:dyDescent="0.25">
      <c r="EY8052" t="str">
        <f t="shared" si="433"/>
        <v>||||</v>
      </c>
    </row>
    <row r="8053" spans="155:155" x14ac:dyDescent="0.25">
      <c r="EY8053" t="str">
        <f t="shared" si="433"/>
        <v>||||</v>
      </c>
    </row>
    <row r="8054" spans="155:155" x14ac:dyDescent="0.25">
      <c r="EY8054" t="str">
        <f t="shared" si="433"/>
        <v>||||</v>
      </c>
    </row>
    <row r="8055" spans="155:155" x14ac:dyDescent="0.25">
      <c r="EY8055" t="str">
        <f t="shared" si="433"/>
        <v>||||</v>
      </c>
    </row>
    <row r="8056" spans="155:155" x14ac:dyDescent="0.25">
      <c r="EY8056" t="str">
        <f t="shared" si="433"/>
        <v>||||</v>
      </c>
    </row>
    <row r="8057" spans="155:155" x14ac:dyDescent="0.25">
      <c r="EY8057" t="str">
        <f t="shared" si="433"/>
        <v>||||</v>
      </c>
    </row>
    <row r="8058" spans="155:155" x14ac:dyDescent="0.25">
      <c r="EY8058" t="str">
        <f t="shared" si="433"/>
        <v>||||</v>
      </c>
    </row>
    <row r="8059" spans="155:155" x14ac:dyDescent="0.25">
      <c r="EY8059" t="str">
        <f t="shared" si="433"/>
        <v>||||</v>
      </c>
    </row>
    <row r="8060" spans="155:155" x14ac:dyDescent="0.25">
      <c r="EY8060" t="str">
        <f t="shared" si="433"/>
        <v>||||</v>
      </c>
    </row>
    <row r="8061" spans="155:155" x14ac:dyDescent="0.25">
      <c r="EY8061" t="str">
        <f t="shared" si="433"/>
        <v>||||</v>
      </c>
    </row>
    <row r="8062" spans="155:155" x14ac:dyDescent="0.25">
      <c r="EY8062" t="str">
        <f t="shared" si="433"/>
        <v>||||</v>
      </c>
    </row>
    <row r="8063" spans="155:155" x14ac:dyDescent="0.25">
      <c r="EY8063" t="str">
        <f t="shared" si="433"/>
        <v>||||</v>
      </c>
    </row>
    <row r="8064" spans="155:155" x14ac:dyDescent="0.25">
      <c r="EY8064" t="str">
        <f t="shared" si="433"/>
        <v>||||</v>
      </c>
    </row>
    <row r="8065" spans="155:155" x14ac:dyDescent="0.25">
      <c r="EY8065" t="str">
        <f t="shared" si="433"/>
        <v>||||</v>
      </c>
    </row>
    <row r="8066" spans="155:155" x14ac:dyDescent="0.25">
      <c r="EY8066" t="str">
        <f t="shared" si="433"/>
        <v>||||</v>
      </c>
    </row>
    <row r="8067" spans="155:155" x14ac:dyDescent="0.25">
      <c r="EY8067" t="str">
        <f t="shared" si="433"/>
        <v>||||</v>
      </c>
    </row>
    <row r="8068" spans="155:155" x14ac:dyDescent="0.25">
      <c r="EY8068" t="str">
        <f t="shared" si="433"/>
        <v>||||</v>
      </c>
    </row>
    <row r="8069" spans="155:155" x14ac:dyDescent="0.25">
      <c r="EY8069" t="str">
        <f t="shared" si="433"/>
        <v>||||</v>
      </c>
    </row>
    <row r="8070" spans="155:155" x14ac:dyDescent="0.25">
      <c r="EY8070" t="str">
        <f t="shared" si="433"/>
        <v>||||</v>
      </c>
    </row>
    <row r="8071" spans="155:155" x14ac:dyDescent="0.25">
      <c r="EY8071" t="str">
        <f t="shared" si="433"/>
        <v>||||</v>
      </c>
    </row>
    <row r="8072" spans="155:155" x14ac:dyDescent="0.25">
      <c r="EY8072" t="str">
        <f t="shared" ref="EY8072:EY8135" si="434">EZ8072&amp;"|"&amp;FA8072&amp;"|"&amp;FB8072&amp;"|"&amp;FC8072&amp;"|"&amp;FD8072</f>
        <v>||||</v>
      </c>
    </row>
    <row r="8073" spans="155:155" x14ac:dyDescent="0.25">
      <c r="EY8073" t="str">
        <f t="shared" si="434"/>
        <v>||||</v>
      </c>
    </row>
    <row r="8074" spans="155:155" x14ac:dyDescent="0.25">
      <c r="EY8074" t="str">
        <f t="shared" si="434"/>
        <v>||||</v>
      </c>
    </row>
    <row r="8075" spans="155:155" x14ac:dyDescent="0.25">
      <c r="EY8075" t="str">
        <f t="shared" si="434"/>
        <v>||||</v>
      </c>
    </row>
    <row r="8076" spans="155:155" x14ac:dyDescent="0.25">
      <c r="EY8076" t="str">
        <f t="shared" si="434"/>
        <v>||||</v>
      </c>
    </row>
    <row r="8077" spans="155:155" x14ac:dyDescent="0.25">
      <c r="EY8077" t="str">
        <f t="shared" si="434"/>
        <v>||||</v>
      </c>
    </row>
    <row r="8078" spans="155:155" x14ac:dyDescent="0.25">
      <c r="EY8078" t="str">
        <f t="shared" si="434"/>
        <v>||||</v>
      </c>
    </row>
    <row r="8079" spans="155:155" x14ac:dyDescent="0.25">
      <c r="EY8079" t="str">
        <f t="shared" si="434"/>
        <v>||||</v>
      </c>
    </row>
    <row r="8080" spans="155:155" x14ac:dyDescent="0.25">
      <c r="EY8080" t="str">
        <f t="shared" si="434"/>
        <v>||||</v>
      </c>
    </row>
    <row r="8081" spans="155:155" x14ac:dyDescent="0.25">
      <c r="EY8081" t="str">
        <f t="shared" si="434"/>
        <v>||||</v>
      </c>
    </row>
    <row r="8082" spans="155:155" x14ac:dyDescent="0.25">
      <c r="EY8082" t="str">
        <f t="shared" si="434"/>
        <v>||||</v>
      </c>
    </row>
    <row r="8083" spans="155:155" x14ac:dyDescent="0.25">
      <c r="EY8083" t="str">
        <f t="shared" si="434"/>
        <v>||||</v>
      </c>
    </row>
    <row r="8084" spans="155:155" x14ac:dyDescent="0.25">
      <c r="EY8084" t="str">
        <f t="shared" si="434"/>
        <v>||||</v>
      </c>
    </row>
    <row r="8085" spans="155:155" x14ac:dyDescent="0.25">
      <c r="EY8085" t="str">
        <f t="shared" si="434"/>
        <v>||||</v>
      </c>
    </row>
    <row r="8086" spans="155:155" x14ac:dyDescent="0.25">
      <c r="EY8086" t="str">
        <f t="shared" si="434"/>
        <v>||||</v>
      </c>
    </row>
    <row r="8087" spans="155:155" x14ac:dyDescent="0.25">
      <c r="EY8087" t="str">
        <f t="shared" si="434"/>
        <v>||||</v>
      </c>
    </row>
    <row r="8088" spans="155:155" x14ac:dyDescent="0.25">
      <c r="EY8088" t="str">
        <f t="shared" si="434"/>
        <v>||||</v>
      </c>
    </row>
    <row r="8089" spans="155:155" x14ac:dyDescent="0.25">
      <c r="EY8089" t="str">
        <f t="shared" si="434"/>
        <v>||||</v>
      </c>
    </row>
    <row r="8090" spans="155:155" x14ac:dyDescent="0.25">
      <c r="EY8090" t="str">
        <f t="shared" si="434"/>
        <v>||||</v>
      </c>
    </row>
    <row r="8091" spans="155:155" x14ac:dyDescent="0.25">
      <c r="EY8091" t="str">
        <f t="shared" si="434"/>
        <v>||||</v>
      </c>
    </row>
    <row r="8092" spans="155:155" x14ac:dyDescent="0.25">
      <c r="EY8092" t="str">
        <f t="shared" si="434"/>
        <v>||||</v>
      </c>
    </row>
    <row r="8093" spans="155:155" x14ac:dyDescent="0.25">
      <c r="EY8093" t="str">
        <f t="shared" si="434"/>
        <v>||||</v>
      </c>
    </row>
    <row r="8094" spans="155:155" x14ac:dyDescent="0.25">
      <c r="EY8094" t="str">
        <f t="shared" si="434"/>
        <v>||||</v>
      </c>
    </row>
    <row r="8095" spans="155:155" x14ac:dyDescent="0.25">
      <c r="EY8095" t="str">
        <f t="shared" si="434"/>
        <v>||||</v>
      </c>
    </row>
    <row r="8096" spans="155:155" x14ac:dyDescent="0.25">
      <c r="EY8096" t="str">
        <f t="shared" si="434"/>
        <v>||||</v>
      </c>
    </row>
    <row r="8097" spans="155:155" x14ac:dyDescent="0.25">
      <c r="EY8097" t="str">
        <f t="shared" si="434"/>
        <v>||||</v>
      </c>
    </row>
    <row r="8098" spans="155:155" x14ac:dyDescent="0.25">
      <c r="EY8098" t="str">
        <f t="shared" si="434"/>
        <v>||||</v>
      </c>
    </row>
    <row r="8099" spans="155:155" x14ac:dyDescent="0.25">
      <c r="EY8099" t="str">
        <f t="shared" si="434"/>
        <v>||||</v>
      </c>
    </row>
    <row r="8100" spans="155:155" x14ac:dyDescent="0.25">
      <c r="EY8100" t="str">
        <f t="shared" si="434"/>
        <v>||||</v>
      </c>
    </row>
    <row r="8101" spans="155:155" x14ac:dyDescent="0.25">
      <c r="EY8101" t="str">
        <f t="shared" si="434"/>
        <v>||||</v>
      </c>
    </row>
    <row r="8102" spans="155:155" x14ac:dyDescent="0.25">
      <c r="EY8102" t="str">
        <f t="shared" si="434"/>
        <v>||||</v>
      </c>
    </row>
    <row r="8103" spans="155:155" x14ac:dyDescent="0.25">
      <c r="EY8103" t="str">
        <f t="shared" si="434"/>
        <v>||||</v>
      </c>
    </row>
    <row r="8104" spans="155:155" x14ac:dyDescent="0.25">
      <c r="EY8104" t="str">
        <f t="shared" si="434"/>
        <v>||||</v>
      </c>
    </row>
    <row r="8105" spans="155:155" x14ac:dyDescent="0.25">
      <c r="EY8105" t="str">
        <f t="shared" si="434"/>
        <v>||||</v>
      </c>
    </row>
    <row r="8106" spans="155:155" x14ac:dyDescent="0.25">
      <c r="EY8106" t="str">
        <f t="shared" si="434"/>
        <v>||||</v>
      </c>
    </row>
    <row r="8107" spans="155:155" x14ac:dyDescent="0.25">
      <c r="EY8107" t="str">
        <f t="shared" si="434"/>
        <v>||||</v>
      </c>
    </row>
    <row r="8108" spans="155:155" x14ac:dyDescent="0.25">
      <c r="EY8108" t="str">
        <f t="shared" si="434"/>
        <v>||||</v>
      </c>
    </row>
    <row r="8109" spans="155:155" x14ac:dyDescent="0.25">
      <c r="EY8109" t="str">
        <f t="shared" si="434"/>
        <v>||||</v>
      </c>
    </row>
    <row r="8110" spans="155:155" x14ac:dyDescent="0.25">
      <c r="EY8110" t="str">
        <f t="shared" si="434"/>
        <v>||||</v>
      </c>
    </row>
    <row r="8111" spans="155:155" x14ac:dyDescent="0.25">
      <c r="EY8111" t="str">
        <f t="shared" si="434"/>
        <v>||||</v>
      </c>
    </row>
    <row r="8112" spans="155:155" x14ac:dyDescent="0.25">
      <c r="EY8112" t="str">
        <f t="shared" si="434"/>
        <v>||||</v>
      </c>
    </row>
    <row r="8113" spans="155:155" x14ac:dyDescent="0.25">
      <c r="EY8113" t="str">
        <f t="shared" si="434"/>
        <v>||||</v>
      </c>
    </row>
    <row r="8114" spans="155:155" x14ac:dyDescent="0.25">
      <c r="EY8114" t="str">
        <f t="shared" si="434"/>
        <v>||||</v>
      </c>
    </row>
    <row r="8115" spans="155:155" x14ac:dyDescent="0.25">
      <c r="EY8115" t="str">
        <f t="shared" si="434"/>
        <v>||||</v>
      </c>
    </row>
    <row r="8116" spans="155:155" x14ac:dyDescent="0.25">
      <c r="EY8116" t="str">
        <f t="shared" si="434"/>
        <v>||||</v>
      </c>
    </row>
    <row r="8117" spans="155:155" x14ac:dyDescent="0.25">
      <c r="EY8117" t="str">
        <f t="shared" si="434"/>
        <v>||||</v>
      </c>
    </row>
    <row r="8118" spans="155:155" x14ac:dyDescent="0.25">
      <c r="EY8118" t="str">
        <f t="shared" si="434"/>
        <v>||||</v>
      </c>
    </row>
    <row r="8119" spans="155:155" x14ac:dyDescent="0.25">
      <c r="EY8119" t="str">
        <f t="shared" si="434"/>
        <v>||||</v>
      </c>
    </row>
    <row r="8120" spans="155:155" x14ac:dyDescent="0.25">
      <c r="EY8120" t="str">
        <f t="shared" si="434"/>
        <v>||||</v>
      </c>
    </row>
    <row r="8121" spans="155:155" x14ac:dyDescent="0.25">
      <c r="EY8121" t="str">
        <f t="shared" si="434"/>
        <v>||||</v>
      </c>
    </row>
    <row r="8122" spans="155:155" x14ac:dyDescent="0.25">
      <c r="EY8122" t="str">
        <f t="shared" si="434"/>
        <v>||||</v>
      </c>
    </row>
    <row r="8123" spans="155:155" x14ac:dyDescent="0.25">
      <c r="EY8123" t="str">
        <f t="shared" si="434"/>
        <v>||||</v>
      </c>
    </row>
    <row r="8124" spans="155:155" x14ac:dyDescent="0.25">
      <c r="EY8124" t="str">
        <f t="shared" si="434"/>
        <v>||||</v>
      </c>
    </row>
    <row r="8125" spans="155:155" x14ac:dyDescent="0.25">
      <c r="EY8125" t="str">
        <f t="shared" si="434"/>
        <v>||||</v>
      </c>
    </row>
    <row r="8126" spans="155:155" x14ac:dyDescent="0.25">
      <c r="EY8126" t="str">
        <f t="shared" si="434"/>
        <v>||||</v>
      </c>
    </row>
    <row r="8127" spans="155:155" x14ac:dyDescent="0.25">
      <c r="EY8127" t="str">
        <f t="shared" si="434"/>
        <v>||||</v>
      </c>
    </row>
    <row r="8128" spans="155:155" x14ac:dyDescent="0.25">
      <c r="EY8128" t="str">
        <f t="shared" si="434"/>
        <v>||||</v>
      </c>
    </row>
    <row r="8129" spans="155:155" x14ac:dyDescent="0.25">
      <c r="EY8129" t="str">
        <f t="shared" si="434"/>
        <v>||||</v>
      </c>
    </row>
    <row r="8130" spans="155:155" x14ac:dyDescent="0.25">
      <c r="EY8130" t="str">
        <f t="shared" si="434"/>
        <v>||||</v>
      </c>
    </row>
    <row r="8131" spans="155:155" x14ac:dyDescent="0.25">
      <c r="EY8131" t="str">
        <f t="shared" si="434"/>
        <v>||||</v>
      </c>
    </row>
    <row r="8132" spans="155:155" x14ac:dyDescent="0.25">
      <c r="EY8132" t="str">
        <f t="shared" si="434"/>
        <v>||||</v>
      </c>
    </row>
    <row r="8133" spans="155:155" x14ac:dyDescent="0.25">
      <c r="EY8133" t="str">
        <f t="shared" si="434"/>
        <v>||||</v>
      </c>
    </row>
    <row r="8134" spans="155:155" x14ac:dyDescent="0.25">
      <c r="EY8134" t="str">
        <f t="shared" si="434"/>
        <v>||||</v>
      </c>
    </row>
    <row r="8135" spans="155:155" x14ac:dyDescent="0.25">
      <c r="EY8135" t="str">
        <f t="shared" si="434"/>
        <v>||||</v>
      </c>
    </row>
    <row r="8136" spans="155:155" x14ac:dyDescent="0.25">
      <c r="EY8136" t="str">
        <f t="shared" ref="EY8136:EY8199" si="435">EZ8136&amp;"|"&amp;FA8136&amp;"|"&amp;FB8136&amp;"|"&amp;FC8136&amp;"|"&amp;FD8136</f>
        <v>||||</v>
      </c>
    </row>
    <row r="8137" spans="155:155" x14ac:dyDescent="0.25">
      <c r="EY8137" t="str">
        <f t="shared" si="435"/>
        <v>||||</v>
      </c>
    </row>
    <row r="8138" spans="155:155" x14ac:dyDescent="0.25">
      <c r="EY8138" t="str">
        <f t="shared" si="435"/>
        <v>||||</v>
      </c>
    </row>
    <row r="8139" spans="155:155" x14ac:dyDescent="0.25">
      <c r="EY8139" t="str">
        <f t="shared" si="435"/>
        <v>||||</v>
      </c>
    </row>
    <row r="8140" spans="155:155" x14ac:dyDescent="0.25">
      <c r="EY8140" t="str">
        <f t="shared" si="435"/>
        <v>||||</v>
      </c>
    </row>
    <row r="8141" spans="155:155" x14ac:dyDescent="0.25">
      <c r="EY8141" t="str">
        <f t="shared" si="435"/>
        <v>||||</v>
      </c>
    </row>
    <row r="8142" spans="155:155" x14ac:dyDescent="0.25">
      <c r="EY8142" t="str">
        <f t="shared" si="435"/>
        <v>||||</v>
      </c>
    </row>
    <row r="8143" spans="155:155" x14ac:dyDescent="0.25">
      <c r="EY8143" t="str">
        <f t="shared" si="435"/>
        <v>||||</v>
      </c>
    </row>
    <row r="8144" spans="155:155" x14ac:dyDescent="0.25">
      <c r="EY8144" t="str">
        <f t="shared" si="435"/>
        <v>||||</v>
      </c>
    </row>
    <row r="8145" spans="155:155" x14ac:dyDescent="0.25">
      <c r="EY8145" t="str">
        <f t="shared" si="435"/>
        <v>||||</v>
      </c>
    </row>
    <row r="8146" spans="155:155" x14ac:dyDescent="0.25">
      <c r="EY8146" t="str">
        <f t="shared" si="435"/>
        <v>||||</v>
      </c>
    </row>
    <row r="8147" spans="155:155" x14ac:dyDescent="0.25">
      <c r="EY8147" t="str">
        <f t="shared" si="435"/>
        <v>||||</v>
      </c>
    </row>
    <row r="8148" spans="155:155" x14ac:dyDescent="0.25">
      <c r="EY8148" t="str">
        <f t="shared" si="435"/>
        <v>||||</v>
      </c>
    </row>
    <row r="8149" spans="155:155" x14ac:dyDescent="0.25">
      <c r="EY8149" t="str">
        <f t="shared" si="435"/>
        <v>||||</v>
      </c>
    </row>
    <row r="8150" spans="155:155" x14ac:dyDescent="0.25">
      <c r="EY8150" t="str">
        <f t="shared" si="435"/>
        <v>||||</v>
      </c>
    </row>
    <row r="8151" spans="155:155" x14ac:dyDescent="0.25">
      <c r="EY8151" t="str">
        <f t="shared" si="435"/>
        <v>||||</v>
      </c>
    </row>
    <row r="8152" spans="155:155" x14ac:dyDescent="0.25">
      <c r="EY8152" t="str">
        <f t="shared" si="435"/>
        <v>||||</v>
      </c>
    </row>
    <row r="8153" spans="155:155" x14ac:dyDescent="0.25">
      <c r="EY8153" t="str">
        <f t="shared" si="435"/>
        <v>||||</v>
      </c>
    </row>
    <row r="8154" spans="155:155" x14ac:dyDescent="0.25">
      <c r="EY8154" t="str">
        <f t="shared" si="435"/>
        <v>||||</v>
      </c>
    </row>
    <row r="8155" spans="155:155" x14ac:dyDescent="0.25">
      <c r="EY8155" t="str">
        <f t="shared" si="435"/>
        <v>||||</v>
      </c>
    </row>
    <row r="8156" spans="155:155" x14ac:dyDescent="0.25">
      <c r="EY8156" t="str">
        <f t="shared" si="435"/>
        <v>||||</v>
      </c>
    </row>
    <row r="8157" spans="155:155" x14ac:dyDescent="0.25">
      <c r="EY8157" t="str">
        <f t="shared" si="435"/>
        <v>||||</v>
      </c>
    </row>
    <row r="8158" spans="155:155" x14ac:dyDescent="0.25">
      <c r="EY8158" t="str">
        <f t="shared" si="435"/>
        <v>||||</v>
      </c>
    </row>
    <row r="8159" spans="155:155" x14ac:dyDescent="0.25">
      <c r="EY8159" t="str">
        <f t="shared" si="435"/>
        <v>||||</v>
      </c>
    </row>
    <row r="8160" spans="155:155" x14ac:dyDescent="0.25">
      <c r="EY8160" t="str">
        <f t="shared" si="435"/>
        <v>||||</v>
      </c>
    </row>
    <row r="8161" spans="155:155" x14ac:dyDescent="0.25">
      <c r="EY8161" t="str">
        <f t="shared" si="435"/>
        <v>||||</v>
      </c>
    </row>
    <row r="8162" spans="155:155" x14ac:dyDescent="0.25">
      <c r="EY8162" t="str">
        <f t="shared" si="435"/>
        <v>||||</v>
      </c>
    </row>
    <row r="8163" spans="155:155" x14ac:dyDescent="0.25">
      <c r="EY8163" t="str">
        <f t="shared" si="435"/>
        <v>||||</v>
      </c>
    </row>
    <row r="8164" spans="155:155" x14ac:dyDescent="0.25">
      <c r="EY8164" t="str">
        <f t="shared" si="435"/>
        <v>||||</v>
      </c>
    </row>
    <row r="8165" spans="155:155" x14ac:dyDescent="0.25">
      <c r="EY8165" t="str">
        <f t="shared" si="435"/>
        <v>||||</v>
      </c>
    </row>
    <row r="8166" spans="155:155" x14ac:dyDescent="0.25">
      <c r="EY8166" t="str">
        <f t="shared" si="435"/>
        <v>||||</v>
      </c>
    </row>
    <row r="8167" spans="155:155" x14ac:dyDescent="0.25">
      <c r="EY8167" t="str">
        <f t="shared" si="435"/>
        <v>||||</v>
      </c>
    </row>
    <row r="8168" spans="155:155" x14ac:dyDescent="0.25">
      <c r="EY8168" t="str">
        <f t="shared" si="435"/>
        <v>||||</v>
      </c>
    </row>
    <row r="8169" spans="155:155" x14ac:dyDescent="0.25">
      <c r="EY8169" t="str">
        <f t="shared" si="435"/>
        <v>||||</v>
      </c>
    </row>
    <row r="8170" spans="155:155" x14ac:dyDescent="0.25">
      <c r="EY8170" t="str">
        <f t="shared" si="435"/>
        <v>||||</v>
      </c>
    </row>
    <row r="8171" spans="155:155" x14ac:dyDescent="0.25">
      <c r="EY8171" t="str">
        <f t="shared" si="435"/>
        <v>||||</v>
      </c>
    </row>
    <row r="8172" spans="155:155" x14ac:dyDescent="0.25">
      <c r="EY8172" t="str">
        <f t="shared" si="435"/>
        <v>||||</v>
      </c>
    </row>
    <row r="8173" spans="155:155" x14ac:dyDescent="0.25">
      <c r="EY8173" t="str">
        <f t="shared" si="435"/>
        <v>||||</v>
      </c>
    </row>
    <row r="8174" spans="155:155" x14ac:dyDescent="0.25">
      <c r="EY8174" t="str">
        <f t="shared" si="435"/>
        <v>||||</v>
      </c>
    </row>
    <row r="8175" spans="155:155" x14ac:dyDescent="0.25">
      <c r="EY8175" t="str">
        <f t="shared" si="435"/>
        <v>||||</v>
      </c>
    </row>
    <row r="8176" spans="155:155" x14ac:dyDescent="0.25">
      <c r="EY8176" t="str">
        <f t="shared" si="435"/>
        <v>||||</v>
      </c>
    </row>
    <row r="8177" spans="155:155" x14ac:dyDescent="0.25">
      <c r="EY8177" t="str">
        <f t="shared" si="435"/>
        <v>||||</v>
      </c>
    </row>
    <row r="8178" spans="155:155" x14ac:dyDescent="0.25">
      <c r="EY8178" t="str">
        <f t="shared" si="435"/>
        <v>||||</v>
      </c>
    </row>
    <row r="8179" spans="155:155" x14ac:dyDescent="0.25">
      <c r="EY8179" t="str">
        <f t="shared" si="435"/>
        <v>||||</v>
      </c>
    </row>
    <row r="8180" spans="155:155" x14ac:dyDescent="0.25">
      <c r="EY8180" t="str">
        <f t="shared" si="435"/>
        <v>||||</v>
      </c>
    </row>
    <row r="8181" spans="155:155" x14ac:dyDescent="0.25">
      <c r="EY8181" t="str">
        <f t="shared" si="435"/>
        <v>||||</v>
      </c>
    </row>
    <row r="8182" spans="155:155" x14ac:dyDescent="0.25">
      <c r="EY8182" t="str">
        <f t="shared" si="435"/>
        <v>||||</v>
      </c>
    </row>
    <row r="8183" spans="155:155" x14ac:dyDescent="0.25">
      <c r="EY8183" t="str">
        <f t="shared" si="435"/>
        <v>||||</v>
      </c>
    </row>
    <row r="8184" spans="155:155" x14ac:dyDescent="0.25">
      <c r="EY8184" t="str">
        <f t="shared" si="435"/>
        <v>||||</v>
      </c>
    </row>
    <row r="8185" spans="155:155" x14ac:dyDescent="0.25">
      <c r="EY8185" t="str">
        <f t="shared" si="435"/>
        <v>||||</v>
      </c>
    </row>
    <row r="8186" spans="155:155" x14ac:dyDescent="0.25">
      <c r="EY8186" t="str">
        <f t="shared" si="435"/>
        <v>||||</v>
      </c>
    </row>
    <row r="8187" spans="155:155" x14ac:dyDescent="0.25">
      <c r="EY8187" t="str">
        <f t="shared" si="435"/>
        <v>||||</v>
      </c>
    </row>
    <row r="8188" spans="155:155" x14ac:dyDescent="0.25">
      <c r="EY8188" t="str">
        <f t="shared" si="435"/>
        <v>||||</v>
      </c>
    </row>
    <row r="8189" spans="155:155" x14ac:dyDescent="0.25">
      <c r="EY8189" t="str">
        <f t="shared" si="435"/>
        <v>||||</v>
      </c>
    </row>
    <row r="8190" spans="155:155" x14ac:dyDescent="0.25">
      <c r="EY8190" t="str">
        <f t="shared" si="435"/>
        <v>||||</v>
      </c>
    </row>
    <row r="8191" spans="155:155" x14ac:dyDescent="0.25">
      <c r="EY8191" t="str">
        <f t="shared" si="435"/>
        <v>||||</v>
      </c>
    </row>
    <row r="8192" spans="155:155" x14ac:dyDescent="0.25">
      <c r="EY8192" t="str">
        <f t="shared" si="435"/>
        <v>||||</v>
      </c>
    </row>
    <row r="8193" spans="155:155" x14ac:dyDescent="0.25">
      <c r="EY8193" t="str">
        <f t="shared" si="435"/>
        <v>||||</v>
      </c>
    </row>
    <row r="8194" spans="155:155" x14ac:dyDescent="0.25">
      <c r="EY8194" t="str">
        <f t="shared" si="435"/>
        <v>||||</v>
      </c>
    </row>
    <row r="8195" spans="155:155" x14ac:dyDescent="0.25">
      <c r="EY8195" t="str">
        <f t="shared" si="435"/>
        <v>||||</v>
      </c>
    </row>
    <row r="8196" spans="155:155" x14ac:dyDescent="0.25">
      <c r="EY8196" t="str">
        <f t="shared" si="435"/>
        <v>||||</v>
      </c>
    </row>
    <row r="8197" spans="155:155" x14ac:dyDescent="0.25">
      <c r="EY8197" t="str">
        <f t="shared" si="435"/>
        <v>||||</v>
      </c>
    </row>
    <row r="8198" spans="155:155" x14ac:dyDescent="0.25">
      <c r="EY8198" t="str">
        <f t="shared" si="435"/>
        <v>||||</v>
      </c>
    </row>
    <row r="8199" spans="155:155" x14ac:dyDescent="0.25">
      <c r="EY8199" t="str">
        <f t="shared" si="435"/>
        <v>||||</v>
      </c>
    </row>
    <row r="8200" spans="155:155" x14ac:dyDescent="0.25">
      <c r="EY8200" t="str">
        <f t="shared" ref="EY8200:EY8263" si="436">EZ8200&amp;"|"&amp;FA8200&amp;"|"&amp;FB8200&amp;"|"&amp;FC8200&amp;"|"&amp;FD8200</f>
        <v>||||</v>
      </c>
    </row>
    <row r="8201" spans="155:155" x14ac:dyDescent="0.25">
      <c r="EY8201" t="str">
        <f t="shared" si="436"/>
        <v>||||</v>
      </c>
    </row>
    <row r="8202" spans="155:155" x14ac:dyDescent="0.25">
      <c r="EY8202" t="str">
        <f t="shared" si="436"/>
        <v>||||</v>
      </c>
    </row>
    <row r="8203" spans="155:155" x14ac:dyDescent="0.25">
      <c r="EY8203" t="str">
        <f t="shared" si="436"/>
        <v>||||</v>
      </c>
    </row>
    <row r="8204" spans="155:155" x14ac:dyDescent="0.25">
      <c r="EY8204" t="str">
        <f t="shared" si="436"/>
        <v>||||</v>
      </c>
    </row>
    <row r="8205" spans="155:155" x14ac:dyDescent="0.25">
      <c r="EY8205" t="str">
        <f t="shared" si="436"/>
        <v>||||</v>
      </c>
    </row>
    <row r="8206" spans="155:155" x14ac:dyDescent="0.25">
      <c r="EY8206" t="str">
        <f t="shared" si="436"/>
        <v>||||</v>
      </c>
    </row>
    <row r="8207" spans="155:155" x14ac:dyDescent="0.25">
      <c r="EY8207" t="str">
        <f t="shared" si="436"/>
        <v>||||</v>
      </c>
    </row>
    <row r="8208" spans="155:155" x14ac:dyDescent="0.25">
      <c r="EY8208" t="str">
        <f t="shared" si="436"/>
        <v>||||</v>
      </c>
    </row>
    <row r="8209" spans="155:155" x14ac:dyDescent="0.25">
      <c r="EY8209" t="str">
        <f t="shared" si="436"/>
        <v>||||</v>
      </c>
    </row>
    <row r="8210" spans="155:155" x14ac:dyDescent="0.25">
      <c r="EY8210" t="str">
        <f t="shared" si="436"/>
        <v>||||</v>
      </c>
    </row>
    <row r="8211" spans="155:155" x14ac:dyDescent="0.25">
      <c r="EY8211" t="str">
        <f t="shared" si="436"/>
        <v>||||</v>
      </c>
    </row>
    <row r="8212" spans="155:155" x14ac:dyDescent="0.25">
      <c r="EY8212" t="str">
        <f t="shared" si="436"/>
        <v>||||</v>
      </c>
    </row>
    <row r="8213" spans="155:155" x14ac:dyDescent="0.25">
      <c r="EY8213" t="str">
        <f t="shared" si="436"/>
        <v>||||</v>
      </c>
    </row>
    <row r="8214" spans="155:155" x14ac:dyDescent="0.25">
      <c r="EY8214" t="str">
        <f t="shared" si="436"/>
        <v>||||</v>
      </c>
    </row>
    <row r="8215" spans="155:155" x14ac:dyDescent="0.25">
      <c r="EY8215" t="str">
        <f t="shared" si="436"/>
        <v>||||</v>
      </c>
    </row>
    <row r="8216" spans="155:155" x14ac:dyDescent="0.25">
      <c r="EY8216" t="str">
        <f t="shared" si="436"/>
        <v>||||</v>
      </c>
    </row>
    <row r="8217" spans="155:155" x14ac:dyDescent="0.25">
      <c r="EY8217" t="str">
        <f t="shared" si="436"/>
        <v>||||</v>
      </c>
    </row>
    <row r="8218" spans="155:155" x14ac:dyDescent="0.25">
      <c r="EY8218" t="str">
        <f t="shared" si="436"/>
        <v>||||</v>
      </c>
    </row>
    <row r="8219" spans="155:155" x14ac:dyDescent="0.25">
      <c r="EY8219" t="str">
        <f t="shared" si="436"/>
        <v>||||</v>
      </c>
    </row>
    <row r="8220" spans="155:155" x14ac:dyDescent="0.25">
      <c r="EY8220" t="str">
        <f t="shared" si="436"/>
        <v>||||</v>
      </c>
    </row>
    <row r="8221" spans="155:155" x14ac:dyDescent="0.25">
      <c r="EY8221" t="str">
        <f t="shared" si="436"/>
        <v>||||</v>
      </c>
    </row>
    <row r="8222" spans="155:155" x14ac:dyDescent="0.25">
      <c r="EY8222" t="str">
        <f t="shared" si="436"/>
        <v>||||</v>
      </c>
    </row>
    <row r="8223" spans="155:155" x14ac:dyDescent="0.25">
      <c r="EY8223" t="str">
        <f t="shared" si="436"/>
        <v>||||</v>
      </c>
    </row>
    <row r="8224" spans="155:155" x14ac:dyDescent="0.25">
      <c r="EY8224" t="str">
        <f t="shared" si="436"/>
        <v>||||</v>
      </c>
    </row>
    <row r="8225" spans="155:155" x14ac:dyDescent="0.25">
      <c r="EY8225" t="str">
        <f t="shared" si="436"/>
        <v>||||</v>
      </c>
    </row>
    <row r="8226" spans="155:155" x14ac:dyDescent="0.25">
      <c r="EY8226" t="str">
        <f t="shared" si="436"/>
        <v>||||</v>
      </c>
    </row>
    <row r="8227" spans="155:155" x14ac:dyDescent="0.25">
      <c r="EY8227" t="str">
        <f t="shared" si="436"/>
        <v>||||</v>
      </c>
    </row>
    <row r="8228" spans="155:155" x14ac:dyDescent="0.25">
      <c r="EY8228" t="str">
        <f t="shared" si="436"/>
        <v>||||</v>
      </c>
    </row>
    <row r="8229" spans="155:155" x14ac:dyDescent="0.25">
      <c r="EY8229" t="str">
        <f t="shared" si="436"/>
        <v>||||</v>
      </c>
    </row>
    <row r="8230" spans="155:155" x14ac:dyDescent="0.25">
      <c r="EY8230" t="str">
        <f t="shared" si="436"/>
        <v>||||</v>
      </c>
    </row>
    <row r="8231" spans="155:155" x14ac:dyDescent="0.25">
      <c r="EY8231" t="str">
        <f t="shared" si="436"/>
        <v>||||</v>
      </c>
    </row>
    <row r="8232" spans="155:155" x14ac:dyDescent="0.25">
      <c r="EY8232" t="str">
        <f t="shared" si="436"/>
        <v>||||</v>
      </c>
    </row>
    <row r="8233" spans="155:155" x14ac:dyDescent="0.25">
      <c r="EY8233" t="str">
        <f t="shared" si="436"/>
        <v>||||</v>
      </c>
    </row>
    <row r="8234" spans="155:155" x14ac:dyDescent="0.25">
      <c r="EY8234" t="str">
        <f t="shared" si="436"/>
        <v>||||</v>
      </c>
    </row>
    <row r="8235" spans="155:155" x14ac:dyDescent="0.25">
      <c r="EY8235" t="str">
        <f t="shared" si="436"/>
        <v>||||</v>
      </c>
    </row>
    <row r="8236" spans="155:155" x14ac:dyDescent="0.25">
      <c r="EY8236" t="str">
        <f t="shared" si="436"/>
        <v>||||</v>
      </c>
    </row>
    <row r="8237" spans="155:155" x14ac:dyDescent="0.25">
      <c r="EY8237" t="str">
        <f t="shared" si="436"/>
        <v>||||</v>
      </c>
    </row>
    <row r="8238" spans="155:155" x14ac:dyDescent="0.25">
      <c r="EY8238" t="str">
        <f t="shared" si="436"/>
        <v>||||</v>
      </c>
    </row>
    <row r="8239" spans="155:155" x14ac:dyDescent="0.25">
      <c r="EY8239" t="str">
        <f t="shared" si="436"/>
        <v>||||</v>
      </c>
    </row>
    <row r="8240" spans="155:155" x14ac:dyDescent="0.25">
      <c r="EY8240" t="str">
        <f t="shared" si="436"/>
        <v>||||</v>
      </c>
    </row>
    <row r="8241" spans="155:155" x14ac:dyDescent="0.25">
      <c r="EY8241" t="str">
        <f t="shared" si="436"/>
        <v>||||</v>
      </c>
    </row>
    <row r="8242" spans="155:155" x14ac:dyDescent="0.25">
      <c r="EY8242" t="str">
        <f t="shared" si="436"/>
        <v>||||</v>
      </c>
    </row>
    <row r="8243" spans="155:155" x14ac:dyDescent="0.25">
      <c r="EY8243" t="str">
        <f t="shared" si="436"/>
        <v>||||</v>
      </c>
    </row>
    <row r="8244" spans="155:155" x14ac:dyDescent="0.25">
      <c r="EY8244" t="str">
        <f t="shared" si="436"/>
        <v>||||</v>
      </c>
    </row>
    <row r="8245" spans="155:155" x14ac:dyDescent="0.25">
      <c r="EY8245" t="str">
        <f t="shared" si="436"/>
        <v>||||</v>
      </c>
    </row>
    <row r="8246" spans="155:155" x14ac:dyDescent="0.25">
      <c r="EY8246" t="str">
        <f t="shared" si="436"/>
        <v>||||</v>
      </c>
    </row>
    <row r="8247" spans="155:155" x14ac:dyDescent="0.25">
      <c r="EY8247" t="str">
        <f t="shared" si="436"/>
        <v>||||</v>
      </c>
    </row>
    <row r="8248" spans="155:155" x14ac:dyDescent="0.25">
      <c r="EY8248" t="str">
        <f t="shared" si="436"/>
        <v>||||</v>
      </c>
    </row>
    <row r="8249" spans="155:155" x14ac:dyDescent="0.25">
      <c r="EY8249" t="str">
        <f t="shared" si="436"/>
        <v>||||</v>
      </c>
    </row>
    <row r="8250" spans="155:155" x14ac:dyDescent="0.25">
      <c r="EY8250" t="str">
        <f t="shared" si="436"/>
        <v>||||</v>
      </c>
    </row>
    <row r="8251" spans="155:155" x14ac:dyDescent="0.25">
      <c r="EY8251" t="str">
        <f t="shared" si="436"/>
        <v>||||</v>
      </c>
    </row>
    <row r="8252" spans="155:155" x14ac:dyDescent="0.25">
      <c r="EY8252" t="str">
        <f t="shared" si="436"/>
        <v>||||</v>
      </c>
    </row>
    <row r="8253" spans="155:155" x14ac:dyDescent="0.25">
      <c r="EY8253" t="str">
        <f t="shared" si="436"/>
        <v>||||</v>
      </c>
    </row>
    <row r="8254" spans="155:155" x14ac:dyDescent="0.25">
      <c r="EY8254" t="str">
        <f t="shared" si="436"/>
        <v>||||</v>
      </c>
    </row>
    <row r="8255" spans="155:155" x14ac:dyDescent="0.25">
      <c r="EY8255" t="str">
        <f t="shared" si="436"/>
        <v>||||</v>
      </c>
    </row>
    <row r="8256" spans="155:155" x14ac:dyDescent="0.25">
      <c r="EY8256" t="str">
        <f t="shared" si="436"/>
        <v>||||</v>
      </c>
    </row>
    <row r="8257" spans="155:155" x14ac:dyDescent="0.25">
      <c r="EY8257" t="str">
        <f t="shared" si="436"/>
        <v>||||</v>
      </c>
    </row>
    <row r="8258" spans="155:155" x14ac:dyDescent="0.25">
      <c r="EY8258" t="str">
        <f t="shared" si="436"/>
        <v>||||</v>
      </c>
    </row>
    <row r="8259" spans="155:155" x14ac:dyDescent="0.25">
      <c r="EY8259" t="str">
        <f t="shared" si="436"/>
        <v>||||</v>
      </c>
    </row>
    <row r="8260" spans="155:155" x14ac:dyDescent="0.25">
      <c r="EY8260" t="str">
        <f t="shared" si="436"/>
        <v>||||</v>
      </c>
    </row>
    <row r="8261" spans="155:155" x14ac:dyDescent="0.25">
      <c r="EY8261" t="str">
        <f t="shared" si="436"/>
        <v>||||</v>
      </c>
    </row>
    <row r="8262" spans="155:155" x14ac:dyDescent="0.25">
      <c r="EY8262" t="str">
        <f t="shared" si="436"/>
        <v>||||</v>
      </c>
    </row>
    <row r="8263" spans="155:155" x14ac:dyDescent="0.25">
      <c r="EY8263" t="str">
        <f t="shared" si="436"/>
        <v>||||</v>
      </c>
    </row>
    <row r="8264" spans="155:155" x14ac:dyDescent="0.25">
      <c r="EY8264" t="str">
        <f t="shared" ref="EY8264:EY8327" si="437">EZ8264&amp;"|"&amp;FA8264&amp;"|"&amp;FB8264&amp;"|"&amp;FC8264&amp;"|"&amp;FD8264</f>
        <v>||||</v>
      </c>
    </row>
    <row r="8265" spans="155:155" x14ac:dyDescent="0.25">
      <c r="EY8265" t="str">
        <f t="shared" si="437"/>
        <v>||||</v>
      </c>
    </row>
    <row r="8266" spans="155:155" x14ac:dyDescent="0.25">
      <c r="EY8266" t="str">
        <f t="shared" si="437"/>
        <v>||||</v>
      </c>
    </row>
    <row r="8267" spans="155:155" x14ac:dyDescent="0.25">
      <c r="EY8267" t="str">
        <f t="shared" si="437"/>
        <v>||||</v>
      </c>
    </row>
    <row r="8268" spans="155:155" x14ac:dyDescent="0.25">
      <c r="EY8268" t="str">
        <f t="shared" si="437"/>
        <v>||||</v>
      </c>
    </row>
    <row r="8269" spans="155:155" x14ac:dyDescent="0.25">
      <c r="EY8269" t="str">
        <f t="shared" si="437"/>
        <v>||||</v>
      </c>
    </row>
    <row r="8270" spans="155:155" x14ac:dyDescent="0.25">
      <c r="EY8270" t="str">
        <f t="shared" si="437"/>
        <v>||||</v>
      </c>
    </row>
    <row r="8271" spans="155:155" x14ac:dyDescent="0.25">
      <c r="EY8271" t="str">
        <f t="shared" si="437"/>
        <v>||||</v>
      </c>
    </row>
    <row r="8272" spans="155:155" x14ac:dyDescent="0.25">
      <c r="EY8272" t="str">
        <f t="shared" si="437"/>
        <v>||||</v>
      </c>
    </row>
    <row r="8273" spans="155:155" x14ac:dyDescent="0.25">
      <c r="EY8273" t="str">
        <f t="shared" si="437"/>
        <v>||||</v>
      </c>
    </row>
    <row r="8274" spans="155:155" x14ac:dyDescent="0.25">
      <c r="EY8274" t="str">
        <f t="shared" si="437"/>
        <v>||||</v>
      </c>
    </row>
    <row r="8275" spans="155:155" x14ac:dyDescent="0.25">
      <c r="EY8275" t="str">
        <f t="shared" si="437"/>
        <v>||||</v>
      </c>
    </row>
    <row r="8276" spans="155:155" x14ac:dyDescent="0.25">
      <c r="EY8276" t="str">
        <f t="shared" si="437"/>
        <v>||||</v>
      </c>
    </row>
    <row r="8277" spans="155:155" x14ac:dyDescent="0.25">
      <c r="EY8277" t="str">
        <f t="shared" si="437"/>
        <v>||||</v>
      </c>
    </row>
    <row r="8278" spans="155:155" x14ac:dyDescent="0.25">
      <c r="EY8278" t="str">
        <f t="shared" si="437"/>
        <v>||||</v>
      </c>
    </row>
    <row r="8279" spans="155:155" x14ac:dyDescent="0.25">
      <c r="EY8279" t="str">
        <f t="shared" si="437"/>
        <v>||||</v>
      </c>
    </row>
    <row r="8280" spans="155:155" x14ac:dyDescent="0.25">
      <c r="EY8280" t="str">
        <f t="shared" si="437"/>
        <v>||||</v>
      </c>
    </row>
    <row r="8281" spans="155:155" x14ac:dyDescent="0.25">
      <c r="EY8281" t="str">
        <f t="shared" si="437"/>
        <v>||||</v>
      </c>
    </row>
    <row r="8282" spans="155:155" x14ac:dyDescent="0.25">
      <c r="EY8282" t="str">
        <f t="shared" si="437"/>
        <v>||||</v>
      </c>
    </row>
    <row r="8283" spans="155:155" x14ac:dyDescent="0.25">
      <c r="EY8283" t="str">
        <f t="shared" si="437"/>
        <v>||||</v>
      </c>
    </row>
    <row r="8284" spans="155:155" x14ac:dyDescent="0.25">
      <c r="EY8284" t="str">
        <f t="shared" si="437"/>
        <v>||||</v>
      </c>
    </row>
    <row r="8285" spans="155:155" x14ac:dyDescent="0.25">
      <c r="EY8285" t="str">
        <f t="shared" si="437"/>
        <v>||||</v>
      </c>
    </row>
    <row r="8286" spans="155:155" x14ac:dyDescent="0.25">
      <c r="EY8286" t="str">
        <f t="shared" si="437"/>
        <v>||||</v>
      </c>
    </row>
    <row r="8287" spans="155:155" x14ac:dyDescent="0.25">
      <c r="EY8287" t="str">
        <f t="shared" si="437"/>
        <v>||||</v>
      </c>
    </row>
    <row r="8288" spans="155:155" x14ac:dyDescent="0.25">
      <c r="EY8288" t="str">
        <f t="shared" si="437"/>
        <v>||||</v>
      </c>
    </row>
    <row r="8289" spans="155:155" x14ac:dyDescent="0.25">
      <c r="EY8289" t="str">
        <f t="shared" si="437"/>
        <v>||||</v>
      </c>
    </row>
    <row r="8290" spans="155:155" x14ac:dyDescent="0.25">
      <c r="EY8290" t="str">
        <f t="shared" si="437"/>
        <v>||||</v>
      </c>
    </row>
    <row r="8291" spans="155:155" x14ac:dyDescent="0.25">
      <c r="EY8291" t="str">
        <f t="shared" si="437"/>
        <v>||||</v>
      </c>
    </row>
    <row r="8292" spans="155:155" x14ac:dyDescent="0.25">
      <c r="EY8292" t="str">
        <f t="shared" si="437"/>
        <v>||||</v>
      </c>
    </row>
    <row r="8293" spans="155:155" x14ac:dyDescent="0.25">
      <c r="EY8293" t="str">
        <f t="shared" si="437"/>
        <v>||||</v>
      </c>
    </row>
    <row r="8294" spans="155:155" x14ac:dyDescent="0.25">
      <c r="EY8294" t="str">
        <f t="shared" si="437"/>
        <v>||||</v>
      </c>
    </row>
    <row r="8295" spans="155:155" x14ac:dyDescent="0.25">
      <c r="EY8295" t="str">
        <f t="shared" si="437"/>
        <v>||||</v>
      </c>
    </row>
    <row r="8296" spans="155:155" x14ac:dyDescent="0.25">
      <c r="EY8296" t="str">
        <f t="shared" si="437"/>
        <v>||||</v>
      </c>
    </row>
    <row r="8297" spans="155:155" x14ac:dyDescent="0.25">
      <c r="EY8297" t="str">
        <f t="shared" si="437"/>
        <v>||||</v>
      </c>
    </row>
    <row r="8298" spans="155:155" x14ac:dyDescent="0.25">
      <c r="EY8298" t="str">
        <f t="shared" si="437"/>
        <v>||||</v>
      </c>
    </row>
    <row r="8299" spans="155:155" x14ac:dyDescent="0.25">
      <c r="EY8299" t="str">
        <f t="shared" si="437"/>
        <v>||||</v>
      </c>
    </row>
    <row r="8300" spans="155:155" x14ac:dyDescent="0.25">
      <c r="EY8300" t="str">
        <f t="shared" si="437"/>
        <v>||||</v>
      </c>
    </row>
    <row r="8301" spans="155:155" x14ac:dyDescent="0.25">
      <c r="EY8301" t="str">
        <f t="shared" si="437"/>
        <v>||||</v>
      </c>
    </row>
    <row r="8302" spans="155:155" x14ac:dyDescent="0.25">
      <c r="EY8302" t="str">
        <f t="shared" si="437"/>
        <v>||||</v>
      </c>
    </row>
    <row r="8303" spans="155:155" x14ac:dyDescent="0.25">
      <c r="EY8303" t="str">
        <f t="shared" si="437"/>
        <v>||||</v>
      </c>
    </row>
    <row r="8304" spans="155:155" x14ac:dyDescent="0.25">
      <c r="EY8304" t="str">
        <f t="shared" si="437"/>
        <v>||||</v>
      </c>
    </row>
    <row r="8305" spans="155:155" x14ac:dyDescent="0.25">
      <c r="EY8305" t="str">
        <f t="shared" si="437"/>
        <v>||||</v>
      </c>
    </row>
    <row r="8306" spans="155:155" x14ac:dyDescent="0.25">
      <c r="EY8306" t="str">
        <f t="shared" si="437"/>
        <v>||||</v>
      </c>
    </row>
    <row r="8307" spans="155:155" x14ac:dyDescent="0.25">
      <c r="EY8307" t="str">
        <f t="shared" si="437"/>
        <v>||||</v>
      </c>
    </row>
    <row r="8308" spans="155:155" x14ac:dyDescent="0.25">
      <c r="EY8308" t="str">
        <f t="shared" si="437"/>
        <v>||||</v>
      </c>
    </row>
    <row r="8309" spans="155:155" x14ac:dyDescent="0.25">
      <c r="EY8309" t="str">
        <f t="shared" si="437"/>
        <v>||||</v>
      </c>
    </row>
    <row r="8310" spans="155:155" x14ac:dyDescent="0.25">
      <c r="EY8310" t="str">
        <f t="shared" si="437"/>
        <v>||||</v>
      </c>
    </row>
    <row r="8311" spans="155:155" x14ac:dyDescent="0.25">
      <c r="EY8311" t="str">
        <f t="shared" si="437"/>
        <v>||||</v>
      </c>
    </row>
    <row r="8312" spans="155:155" x14ac:dyDescent="0.25">
      <c r="EY8312" t="str">
        <f t="shared" si="437"/>
        <v>||||</v>
      </c>
    </row>
    <row r="8313" spans="155:155" x14ac:dyDescent="0.25">
      <c r="EY8313" t="str">
        <f t="shared" si="437"/>
        <v>||||</v>
      </c>
    </row>
    <row r="8314" spans="155:155" x14ac:dyDescent="0.25">
      <c r="EY8314" t="str">
        <f t="shared" si="437"/>
        <v>||||</v>
      </c>
    </row>
    <row r="8315" spans="155:155" x14ac:dyDescent="0.25">
      <c r="EY8315" t="str">
        <f t="shared" si="437"/>
        <v>||||</v>
      </c>
    </row>
    <row r="8316" spans="155:155" x14ac:dyDescent="0.25">
      <c r="EY8316" t="str">
        <f t="shared" si="437"/>
        <v>||||</v>
      </c>
    </row>
    <row r="8317" spans="155:155" x14ac:dyDescent="0.25">
      <c r="EY8317" t="str">
        <f t="shared" si="437"/>
        <v>||||</v>
      </c>
    </row>
    <row r="8318" spans="155:155" x14ac:dyDescent="0.25">
      <c r="EY8318" t="str">
        <f t="shared" si="437"/>
        <v>||||</v>
      </c>
    </row>
    <row r="8319" spans="155:155" x14ac:dyDescent="0.25">
      <c r="EY8319" t="str">
        <f t="shared" si="437"/>
        <v>||||</v>
      </c>
    </row>
    <row r="8320" spans="155:155" x14ac:dyDescent="0.25">
      <c r="EY8320" t="str">
        <f t="shared" si="437"/>
        <v>||||</v>
      </c>
    </row>
    <row r="8321" spans="155:155" x14ac:dyDescent="0.25">
      <c r="EY8321" t="str">
        <f t="shared" si="437"/>
        <v>||||</v>
      </c>
    </row>
    <row r="8322" spans="155:155" x14ac:dyDescent="0.25">
      <c r="EY8322" t="str">
        <f t="shared" si="437"/>
        <v>||||</v>
      </c>
    </row>
    <row r="8323" spans="155:155" x14ac:dyDescent="0.25">
      <c r="EY8323" t="str">
        <f t="shared" si="437"/>
        <v>||||</v>
      </c>
    </row>
    <row r="8324" spans="155:155" x14ac:dyDescent="0.25">
      <c r="EY8324" t="str">
        <f t="shared" si="437"/>
        <v>||||</v>
      </c>
    </row>
    <row r="8325" spans="155:155" x14ac:dyDescent="0.25">
      <c r="EY8325" t="str">
        <f t="shared" si="437"/>
        <v>||||</v>
      </c>
    </row>
    <row r="8326" spans="155:155" x14ac:dyDescent="0.25">
      <c r="EY8326" t="str">
        <f t="shared" si="437"/>
        <v>||||</v>
      </c>
    </row>
    <row r="8327" spans="155:155" x14ac:dyDescent="0.25">
      <c r="EY8327" t="str">
        <f t="shared" si="437"/>
        <v>||||</v>
      </c>
    </row>
    <row r="8328" spans="155:155" x14ac:dyDescent="0.25">
      <c r="EY8328" t="str">
        <f t="shared" ref="EY8328:EY8391" si="438">EZ8328&amp;"|"&amp;FA8328&amp;"|"&amp;FB8328&amp;"|"&amp;FC8328&amp;"|"&amp;FD8328</f>
        <v>||||</v>
      </c>
    </row>
    <row r="8329" spans="155:155" x14ac:dyDescent="0.25">
      <c r="EY8329" t="str">
        <f t="shared" si="438"/>
        <v>||||</v>
      </c>
    </row>
    <row r="8330" spans="155:155" x14ac:dyDescent="0.25">
      <c r="EY8330" t="str">
        <f t="shared" si="438"/>
        <v>||||</v>
      </c>
    </row>
    <row r="8331" spans="155:155" x14ac:dyDescent="0.25">
      <c r="EY8331" t="str">
        <f t="shared" si="438"/>
        <v>||||</v>
      </c>
    </row>
    <row r="8332" spans="155:155" x14ac:dyDescent="0.25">
      <c r="EY8332" t="str">
        <f t="shared" si="438"/>
        <v>||||</v>
      </c>
    </row>
    <row r="8333" spans="155:155" x14ac:dyDescent="0.25">
      <c r="EY8333" t="str">
        <f t="shared" si="438"/>
        <v>||||</v>
      </c>
    </row>
    <row r="8334" spans="155:155" x14ac:dyDescent="0.25">
      <c r="EY8334" t="str">
        <f t="shared" si="438"/>
        <v>||||</v>
      </c>
    </row>
    <row r="8335" spans="155:155" x14ac:dyDescent="0.25">
      <c r="EY8335" t="str">
        <f t="shared" si="438"/>
        <v>||||</v>
      </c>
    </row>
    <row r="8336" spans="155:155" x14ac:dyDescent="0.25">
      <c r="EY8336" t="str">
        <f t="shared" si="438"/>
        <v>||||</v>
      </c>
    </row>
    <row r="8337" spans="155:155" x14ac:dyDescent="0.25">
      <c r="EY8337" t="str">
        <f t="shared" si="438"/>
        <v>||||</v>
      </c>
    </row>
    <row r="8338" spans="155:155" x14ac:dyDescent="0.25">
      <c r="EY8338" t="str">
        <f t="shared" si="438"/>
        <v>||||</v>
      </c>
    </row>
    <row r="8339" spans="155:155" x14ac:dyDescent="0.25">
      <c r="EY8339" t="str">
        <f t="shared" si="438"/>
        <v>||||</v>
      </c>
    </row>
    <row r="8340" spans="155:155" x14ac:dyDescent="0.25">
      <c r="EY8340" t="str">
        <f t="shared" si="438"/>
        <v>||||</v>
      </c>
    </row>
    <row r="8341" spans="155:155" x14ac:dyDescent="0.25">
      <c r="EY8341" t="str">
        <f t="shared" si="438"/>
        <v>||||</v>
      </c>
    </row>
    <row r="8342" spans="155:155" x14ac:dyDescent="0.25">
      <c r="EY8342" t="str">
        <f t="shared" si="438"/>
        <v>||||</v>
      </c>
    </row>
    <row r="8343" spans="155:155" x14ac:dyDescent="0.25">
      <c r="EY8343" t="str">
        <f t="shared" si="438"/>
        <v>||||</v>
      </c>
    </row>
    <row r="8344" spans="155:155" x14ac:dyDescent="0.25">
      <c r="EY8344" t="str">
        <f t="shared" si="438"/>
        <v>||||</v>
      </c>
    </row>
    <row r="8345" spans="155:155" x14ac:dyDescent="0.25">
      <c r="EY8345" t="str">
        <f t="shared" si="438"/>
        <v>||||</v>
      </c>
    </row>
    <row r="8346" spans="155:155" x14ac:dyDescent="0.25">
      <c r="EY8346" t="str">
        <f t="shared" si="438"/>
        <v>||||</v>
      </c>
    </row>
    <row r="8347" spans="155:155" x14ac:dyDescent="0.25">
      <c r="EY8347" t="str">
        <f t="shared" si="438"/>
        <v>||||</v>
      </c>
    </row>
    <row r="8348" spans="155:155" x14ac:dyDescent="0.25">
      <c r="EY8348" t="str">
        <f t="shared" si="438"/>
        <v>||||</v>
      </c>
    </row>
    <row r="8349" spans="155:155" x14ac:dyDescent="0.25">
      <c r="EY8349" t="str">
        <f t="shared" si="438"/>
        <v>||||</v>
      </c>
    </row>
    <row r="8350" spans="155:155" x14ac:dyDescent="0.25">
      <c r="EY8350" t="str">
        <f t="shared" si="438"/>
        <v>||||</v>
      </c>
    </row>
    <row r="8351" spans="155:155" x14ac:dyDescent="0.25">
      <c r="EY8351" t="str">
        <f t="shared" si="438"/>
        <v>||||</v>
      </c>
    </row>
    <row r="8352" spans="155:155" x14ac:dyDescent="0.25">
      <c r="EY8352" t="str">
        <f t="shared" si="438"/>
        <v>||||</v>
      </c>
    </row>
    <row r="8353" spans="155:155" x14ac:dyDescent="0.25">
      <c r="EY8353" t="str">
        <f t="shared" si="438"/>
        <v>||||</v>
      </c>
    </row>
    <row r="8354" spans="155:155" x14ac:dyDescent="0.25">
      <c r="EY8354" t="str">
        <f t="shared" si="438"/>
        <v>||||</v>
      </c>
    </row>
    <row r="8355" spans="155:155" x14ac:dyDescent="0.25">
      <c r="EY8355" t="str">
        <f t="shared" si="438"/>
        <v>||||</v>
      </c>
    </row>
    <row r="8356" spans="155:155" x14ac:dyDescent="0.25">
      <c r="EY8356" t="str">
        <f t="shared" si="438"/>
        <v>||||</v>
      </c>
    </row>
    <row r="8357" spans="155:155" x14ac:dyDescent="0.25">
      <c r="EY8357" t="str">
        <f t="shared" si="438"/>
        <v>||||</v>
      </c>
    </row>
    <row r="8358" spans="155:155" x14ac:dyDescent="0.25">
      <c r="EY8358" t="str">
        <f t="shared" si="438"/>
        <v>||||</v>
      </c>
    </row>
    <row r="8359" spans="155:155" x14ac:dyDescent="0.25">
      <c r="EY8359" t="str">
        <f t="shared" si="438"/>
        <v>||||</v>
      </c>
    </row>
    <row r="8360" spans="155:155" x14ac:dyDescent="0.25">
      <c r="EY8360" t="str">
        <f t="shared" si="438"/>
        <v>||||</v>
      </c>
    </row>
    <row r="8361" spans="155:155" x14ac:dyDescent="0.25">
      <c r="EY8361" t="str">
        <f t="shared" si="438"/>
        <v>||||</v>
      </c>
    </row>
    <row r="8362" spans="155:155" x14ac:dyDescent="0.25">
      <c r="EY8362" t="str">
        <f t="shared" si="438"/>
        <v>||||</v>
      </c>
    </row>
    <row r="8363" spans="155:155" x14ac:dyDescent="0.25">
      <c r="EY8363" t="str">
        <f t="shared" si="438"/>
        <v>||||</v>
      </c>
    </row>
    <row r="8364" spans="155:155" x14ac:dyDescent="0.25">
      <c r="EY8364" t="str">
        <f t="shared" si="438"/>
        <v>||||</v>
      </c>
    </row>
    <row r="8365" spans="155:155" x14ac:dyDescent="0.25">
      <c r="EY8365" t="str">
        <f t="shared" si="438"/>
        <v>||||</v>
      </c>
    </row>
    <row r="8366" spans="155:155" x14ac:dyDescent="0.25">
      <c r="EY8366" t="str">
        <f t="shared" si="438"/>
        <v>||||</v>
      </c>
    </row>
    <row r="8367" spans="155:155" x14ac:dyDescent="0.25">
      <c r="EY8367" t="str">
        <f t="shared" si="438"/>
        <v>||||</v>
      </c>
    </row>
    <row r="8368" spans="155:155" x14ac:dyDescent="0.25">
      <c r="EY8368" t="str">
        <f t="shared" si="438"/>
        <v>||||</v>
      </c>
    </row>
    <row r="8369" spans="155:155" x14ac:dyDescent="0.25">
      <c r="EY8369" t="str">
        <f t="shared" si="438"/>
        <v>||||</v>
      </c>
    </row>
    <row r="8370" spans="155:155" x14ac:dyDescent="0.25">
      <c r="EY8370" t="str">
        <f t="shared" si="438"/>
        <v>||||</v>
      </c>
    </row>
    <row r="8371" spans="155:155" x14ac:dyDescent="0.25">
      <c r="EY8371" t="str">
        <f t="shared" si="438"/>
        <v>||||</v>
      </c>
    </row>
    <row r="8372" spans="155:155" x14ac:dyDescent="0.25">
      <c r="EY8372" t="str">
        <f t="shared" si="438"/>
        <v>||||</v>
      </c>
    </row>
    <row r="8373" spans="155:155" x14ac:dyDescent="0.25">
      <c r="EY8373" t="str">
        <f t="shared" si="438"/>
        <v>||||</v>
      </c>
    </row>
    <row r="8374" spans="155:155" x14ac:dyDescent="0.25">
      <c r="EY8374" t="str">
        <f t="shared" si="438"/>
        <v>||||</v>
      </c>
    </row>
    <row r="8375" spans="155:155" x14ac:dyDescent="0.25">
      <c r="EY8375" t="str">
        <f t="shared" si="438"/>
        <v>||||</v>
      </c>
    </row>
    <row r="8376" spans="155:155" x14ac:dyDescent="0.25">
      <c r="EY8376" t="str">
        <f t="shared" si="438"/>
        <v>||||</v>
      </c>
    </row>
    <row r="8377" spans="155:155" x14ac:dyDescent="0.25">
      <c r="EY8377" t="str">
        <f t="shared" si="438"/>
        <v>||||</v>
      </c>
    </row>
    <row r="8378" spans="155:155" x14ac:dyDescent="0.25">
      <c r="EY8378" t="str">
        <f t="shared" si="438"/>
        <v>||||</v>
      </c>
    </row>
    <row r="8379" spans="155:155" x14ac:dyDescent="0.25">
      <c r="EY8379" t="str">
        <f t="shared" si="438"/>
        <v>||||</v>
      </c>
    </row>
    <row r="8380" spans="155:155" x14ac:dyDescent="0.25">
      <c r="EY8380" t="str">
        <f t="shared" si="438"/>
        <v>||||</v>
      </c>
    </row>
    <row r="8381" spans="155:155" x14ac:dyDescent="0.25">
      <c r="EY8381" t="str">
        <f t="shared" si="438"/>
        <v>||||</v>
      </c>
    </row>
    <row r="8382" spans="155:155" x14ac:dyDescent="0.25">
      <c r="EY8382" t="str">
        <f t="shared" si="438"/>
        <v>||||</v>
      </c>
    </row>
    <row r="8383" spans="155:155" x14ac:dyDescent="0.25">
      <c r="EY8383" t="str">
        <f t="shared" si="438"/>
        <v>||||</v>
      </c>
    </row>
    <row r="8384" spans="155:155" x14ac:dyDescent="0.25">
      <c r="EY8384" t="str">
        <f t="shared" si="438"/>
        <v>||||</v>
      </c>
    </row>
    <row r="8385" spans="155:155" x14ac:dyDescent="0.25">
      <c r="EY8385" t="str">
        <f t="shared" si="438"/>
        <v>||||</v>
      </c>
    </row>
    <row r="8386" spans="155:155" x14ac:dyDescent="0.25">
      <c r="EY8386" t="str">
        <f t="shared" si="438"/>
        <v>||||</v>
      </c>
    </row>
    <row r="8387" spans="155:155" x14ac:dyDescent="0.25">
      <c r="EY8387" t="str">
        <f t="shared" si="438"/>
        <v>||||</v>
      </c>
    </row>
    <row r="8388" spans="155:155" x14ac:dyDescent="0.25">
      <c r="EY8388" t="str">
        <f t="shared" si="438"/>
        <v>||||</v>
      </c>
    </row>
    <row r="8389" spans="155:155" x14ac:dyDescent="0.25">
      <c r="EY8389" t="str">
        <f t="shared" si="438"/>
        <v>||||</v>
      </c>
    </row>
    <row r="8390" spans="155:155" x14ac:dyDescent="0.25">
      <c r="EY8390" t="str">
        <f t="shared" si="438"/>
        <v>||||</v>
      </c>
    </row>
    <row r="8391" spans="155:155" x14ac:dyDescent="0.25">
      <c r="EY8391" t="str">
        <f t="shared" si="438"/>
        <v>||||</v>
      </c>
    </row>
    <row r="8392" spans="155:155" x14ac:dyDescent="0.25">
      <c r="EY8392" t="str">
        <f t="shared" ref="EY8392:EY8455" si="439">EZ8392&amp;"|"&amp;FA8392&amp;"|"&amp;FB8392&amp;"|"&amp;FC8392&amp;"|"&amp;FD8392</f>
        <v>||||</v>
      </c>
    </row>
    <row r="8393" spans="155:155" x14ac:dyDescent="0.25">
      <c r="EY8393" t="str">
        <f t="shared" si="439"/>
        <v>||||</v>
      </c>
    </row>
    <row r="8394" spans="155:155" x14ac:dyDescent="0.25">
      <c r="EY8394" t="str">
        <f t="shared" si="439"/>
        <v>||||</v>
      </c>
    </row>
    <row r="8395" spans="155:155" x14ac:dyDescent="0.25">
      <c r="EY8395" t="str">
        <f t="shared" si="439"/>
        <v>||||</v>
      </c>
    </row>
    <row r="8396" spans="155:155" x14ac:dyDescent="0.25">
      <c r="EY8396" t="str">
        <f t="shared" si="439"/>
        <v>||||</v>
      </c>
    </row>
    <row r="8397" spans="155:155" x14ac:dyDescent="0.25">
      <c r="EY8397" t="str">
        <f t="shared" si="439"/>
        <v>||||</v>
      </c>
    </row>
    <row r="8398" spans="155:155" x14ac:dyDescent="0.25">
      <c r="EY8398" t="str">
        <f t="shared" si="439"/>
        <v>||||</v>
      </c>
    </row>
    <row r="8399" spans="155:155" x14ac:dyDescent="0.25">
      <c r="EY8399" t="str">
        <f t="shared" si="439"/>
        <v>||||</v>
      </c>
    </row>
    <row r="8400" spans="155:155" x14ac:dyDescent="0.25">
      <c r="EY8400" t="str">
        <f t="shared" si="439"/>
        <v>||||</v>
      </c>
    </row>
    <row r="8401" spans="155:155" x14ac:dyDescent="0.25">
      <c r="EY8401" t="str">
        <f t="shared" si="439"/>
        <v>||||</v>
      </c>
    </row>
    <row r="8402" spans="155:155" x14ac:dyDescent="0.25">
      <c r="EY8402" t="str">
        <f t="shared" si="439"/>
        <v>||||</v>
      </c>
    </row>
    <row r="8403" spans="155:155" x14ac:dyDescent="0.25">
      <c r="EY8403" t="str">
        <f t="shared" si="439"/>
        <v>||||</v>
      </c>
    </row>
    <row r="8404" spans="155:155" x14ac:dyDescent="0.25">
      <c r="EY8404" t="str">
        <f t="shared" si="439"/>
        <v>||||</v>
      </c>
    </row>
    <row r="8405" spans="155:155" x14ac:dyDescent="0.25">
      <c r="EY8405" t="str">
        <f t="shared" si="439"/>
        <v>||||</v>
      </c>
    </row>
    <row r="8406" spans="155:155" x14ac:dyDescent="0.25">
      <c r="EY8406" t="str">
        <f t="shared" si="439"/>
        <v>||||</v>
      </c>
    </row>
    <row r="8407" spans="155:155" x14ac:dyDescent="0.25">
      <c r="EY8407" t="str">
        <f t="shared" si="439"/>
        <v>||||</v>
      </c>
    </row>
    <row r="8408" spans="155:155" x14ac:dyDescent="0.25">
      <c r="EY8408" t="str">
        <f t="shared" si="439"/>
        <v>||||</v>
      </c>
    </row>
    <row r="8409" spans="155:155" x14ac:dyDescent="0.25">
      <c r="EY8409" t="str">
        <f t="shared" si="439"/>
        <v>||||</v>
      </c>
    </row>
    <row r="8410" spans="155:155" x14ac:dyDescent="0.25">
      <c r="EY8410" t="str">
        <f t="shared" si="439"/>
        <v>||||</v>
      </c>
    </row>
    <row r="8411" spans="155:155" x14ac:dyDescent="0.25">
      <c r="EY8411" t="str">
        <f t="shared" si="439"/>
        <v>||||</v>
      </c>
    </row>
    <row r="8412" spans="155:155" x14ac:dyDescent="0.25">
      <c r="EY8412" t="str">
        <f t="shared" si="439"/>
        <v>||||</v>
      </c>
    </row>
    <row r="8413" spans="155:155" x14ac:dyDescent="0.25">
      <c r="EY8413" t="str">
        <f t="shared" si="439"/>
        <v>||||</v>
      </c>
    </row>
    <row r="8414" spans="155:155" x14ac:dyDescent="0.25">
      <c r="EY8414" t="str">
        <f t="shared" si="439"/>
        <v>||||</v>
      </c>
    </row>
    <row r="8415" spans="155:155" x14ac:dyDescent="0.25">
      <c r="EY8415" t="str">
        <f t="shared" si="439"/>
        <v>||||</v>
      </c>
    </row>
    <row r="8416" spans="155:155" x14ac:dyDescent="0.25">
      <c r="EY8416" t="str">
        <f t="shared" si="439"/>
        <v>||||</v>
      </c>
    </row>
    <row r="8417" spans="155:155" x14ac:dyDescent="0.25">
      <c r="EY8417" t="str">
        <f t="shared" si="439"/>
        <v>||||</v>
      </c>
    </row>
    <row r="8418" spans="155:155" x14ac:dyDescent="0.25">
      <c r="EY8418" t="str">
        <f t="shared" si="439"/>
        <v>||||</v>
      </c>
    </row>
    <row r="8419" spans="155:155" x14ac:dyDescent="0.25">
      <c r="EY8419" t="str">
        <f t="shared" si="439"/>
        <v>||||</v>
      </c>
    </row>
    <row r="8420" spans="155:155" x14ac:dyDescent="0.25">
      <c r="EY8420" t="str">
        <f t="shared" si="439"/>
        <v>||||</v>
      </c>
    </row>
    <row r="8421" spans="155:155" x14ac:dyDescent="0.25">
      <c r="EY8421" t="str">
        <f t="shared" si="439"/>
        <v>||||</v>
      </c>
    </row>
    <row r="8422" spans="155:155" x14ac:dyDescent="0.25">
      <c r="EY8422" t="str">
        <f t="shared" si="439"/>
        <v>||||</v>
      </c>
    </row>
    <row r="8423" spans="155:155" x14ac:dyDescent="0.25">
      <c r="EY8423" t="str">
        <f t="shared" si="439"/>
        <v>||||</v>
      </c>
    </row>
    <row r="8424" spans="155:155" x14ac:dyDescent="0.25">
      <c r="EY8424" t="str">
        <f t="shared" si="439"/>
        <v>||||</v>
      </c>
    </row>
    <row r="8425" spans="155:155" x14ac:dyDescent="0.25">
      <c r="EY8425" t="str">
        <f t="shared" si="439"/>
        <v>||||</v>
      </c>
    </row>
    <row r="8426" spans="155:155" x14ac:dyDescent="0.25">
      <c r="EY8426" t="str">
        <f t="shared" si="439"/>
        <v>||||</v>
      </c>
    </row>
    <row r="8427" spans="155:155" x14ac:dyDescent="0.25">
      <c r="EY8427" t="str">
        <f t="shared" si="439"/>
        <v>||||</v>
      </c>
    </row>
    <row r="8428" spans="155:155" x14ac:dyDescent="0.25">
      <c r="EY8428" t="str">
        <f t="shared" si="439"/>
        <v>||||</v>
      </c>
    </row>
    <row r="8429" spans="155:155" x14ac:dyDescent="0.25">
      <c r="EY8429" t="str">
        <f t="shared" si="439"/>
        <v>||||</v>
      </c>
    </row>
    <row r="8430" spans="155:155" x14ac:dyDescent="0.25">
      <c r="EY8430" t="str">
        <f t="shared" si="439"/>
        <v>||||</v>
      </c>
    </row>
    <row r="8431" spans="155:155" x14ac:dyDescent="0.25">
      <c r="EY8431" t="str">
        <f t="shared" si="439"/>
        <v>||||</v>
      </c>
    </row>
    <row r="8432" spans="155:155" x14ac:dyDescent="0.25">
      <c r="EY8432" t="str">
        <f t="shared" si="439"/>
        <v>||||</v>
      </c>
    </row>
    <row r="8433" spans="155:155" x14ac:dyDescent="0.25">
      <c r="EY8433" t="str">
        <f t="shared" si="439"/>
        <v>||||</v>
      </c>
    </row>
    <row r="8434" spans="155:155" x14ac:dyDescent="0.25">
      <c r="EY8434" t="str">
        <f t="shared" si="439"/>
        <v>||||</v>
      </c>
    </row>
    <row r="8435" spans="155:155" x14ac:dyDescent="0.25">
      <c r="EY8435" t="str">
        <f t="shared" si="439"/>
        <v>||||</v>
      </c>
    </row>
    <row r="8436" spans="155:155" x14ac:dyDescent="0.25">
      <c r="EY8436" t="str">
        <f t="shared" si="439"/>
        <v>||||</v>
      </c>
    </row>
    <row r="8437" spans="155:155" x14ac:dyDescent="0.25">
      <c r="EY8437" t="str">
        <f t="shared" si="439"/>
        <v>||||</v>
      </c>
    </row>
    <row r="8438" spans="155:155" x14ac:dyDescent="0.25">
      <c r="EY8438" t="str">
        <f t="shared" si="439"/>
        <v>||||</v>
      </c>
    </row>
    <row r="8439" spans="155:155" x14ac:dyDescent="0.25">
      <c r="EY8439" t="str">
        <f t="shared" si="439"/>
        <v>||||</v>
      </c>
    </row>
    <row r="8440" spans="155:155" x14ac:dyDescent="0.25">
      <c r="EY8440" t="str">
        <f t="shared" si="439"/>
        <v>||||</v>
      </c>
    </row>
    <row r="8441" spans="155:155" x14ac:dyDescent="0.25">
      <c r="EY8441" t="str">
        <f t="shared" si="439"/>
        <v>||||</v>
      </c>
    </row>
    <row r="8442" spans="155:155" x14ac:dyDescent="0.25">
      <c r="EY8442" t="str">
        <f t="shared" si="439"/>
        <v>||||</v>
      </c>
    </row>
    <row r="8443" spans="155:155" x14ac:dyDescent="0.25">
      <c r="EY8443" t="str">
        <f t="shared" si="439"/>
        <v>||||</v>
      </c>
    </row>
    <row r="8444" spans="155:155" x14ac:dyDescent="0.25">
      <c r="EY8444" t="str">
        <f t="shared" si="439"/>
        <v>||||</v>
      </c>
    </row>
    <row r="8445" spans="155:155" x14ac:dyDescent="0.25">
      <c r="EY8445" t="str">
        <f t="shared" si="439"/>
        <v>||||</v>
      </c>
    </row>
    <row r="8446" spans="155:155" x14ac:dyDescent="0.25">
      <c r="EY8446" t="str">
        <f t="shared" si="439"/>
        <v>||||</v>
      </c>
    </row>
    <row r="8447" spans="155:155" x14ac:dyDescent="0.25">
      <c r="EY8447" t="str">
        <f t="shared" si="439"/>
        <v>||||</v>
      </c>
    </row>
    <row r="8448" spans="155:155" x14ac:dyDescent="0.25">
      <c r="EY8448" t="str">
        <f t="shared" si="439"/>
        <v>||||</v>
      </c>
    </row>
    <row r="8449" spans="155:155" x14ac:dyDescent="0.25">
      <c r="EY8449" t="str">
        <f t="shared" si="439"/>
        <v>||||</v>
      </c>
    </row>
    <row r="8450" spans="155:155" x14ac:dyDescent="0.25">
      <c r="EY8450" t="str">
        <f t="shared" si="439"/>
        <v>||||</v>
      </c>
    </row>
    <row r="8451" spans="155:155" x14ac:dyDescent="0.25">
      <c r="EY8451" t="str">
        <f t="shared" si="439"/>
        <v>||||</v>
      </c>
    </row>
    <row r="8452" spans="155:155" x14ac:dyDescent="0.25">
      <c r="EY8452" t="str">
        <f t="shared" si="439"/>
        <v>||||</v>
      </c>
    </row>
    <row r="8453" spans="155:155" x14ac:dyDescent="0.25">
      <c r="EY8453" t="str">
        <f t="shared" si="439"/>
        <v>||||</v>
      </c>
    </row>
    <row r="8454" spans="155:155" x14ac:dyDescent="0.25">
      <c r="EY8454" t="str">
        <f t="shared" si="439"/>
        <v>||||</v>
      </c>
    </row>
    <row r="8455" spans="155:155" x14ac:dyDescent="0.25">
      <c r="EY8455" t="str">
        <f t="shared" si="439"/>
        <v>||||</v>
      </c>
    </row>
    <row r="8456" spans="155:155" x14ac:dyDescent="0.25">
      <c r="EY8456" t="str">
        <f t="shared" ref="EY8456:EY8519" si="440">EZ8456&amp;"|"&amp;FA8456&amp;"|"&amp;FB8456&amp;"|"&amp;FC8456&amp;"|"&amp;FD8456</f>
        <v>||||</v>
      </c>
    </row>
    <row r="8457" spans="155:155" x14ac:dyDescent="0.25">
      <c r="EY8457" t="str">
        <f t="shared" si="440"/>
        <v>||||</v>
      </c>
    </row>
    <row r="8458" spans="155:155" x14ac:dyDescent="0.25">
      <c r="EY8458" t="str">
        <f t="shared" si="440"/>
        <v>||||</v>
      </c>
    </row>
    <row r="8459" spans="155:155" x14ac:dyDescent="0.25">
      <c r="EY8459" t="str">
        <f t="shared" si="440"/>
        <v>||||</v>
      </c>
    </row>
    <row r="8460" spans="155:155" x14ac:dyDescent="0.25">
      <c r="EY8460" t="str">
        <f t="shared" si="440"/>
        <v>||||</v>
      </c>
    </row>
    <row r="8461" spans="155:155" x14ac:dyDescent="0.25">
      <c r="EY8461" t="str">
        <f t="shared" si="440"/>
        <v>||||</v>
      </c>
    </row>
    <row r="8462" spans="155:155" x14ac:dyDescent="0.25">
      <c r="EY8462" t="str">
        <f t="shared" si="440"/>
        <v>||||</v>
      </c>
    </row>
    <row r="8463" spans="155:155" x14ac:dyDescent="0.25">
      <c r="EY8463" t="str">
        <f t="shared" si="440"/>
        <v>||||</v>
      </c>
    </row>
    <row r="8464" spans="155:155" x14ac:dyDescent="0.25">
      <c r="EY8464" t="str">
        <f t="shared" si="440"/>
        <v>||||</v>
      </c>
    </row>
    <row r="8465" spans="155:155" x14ac:dyDescent="0.25">
      <c r="EY8465" t="str">
        <f t="shared" si="440"/>
        <v>||||</v>
      </c>
    </row>
    <row r="8466" spans="155:155" x14ac:dyDescent="0.25">
      <c r="EY8466" t="str">
        <f t="shared" si="440"/>
        <v>||||</v>
      </c>
    </row>
    <row r="8467" spans="155:155" x14ac:dyDescent="0.25">
      <c r="EY8467" t="str">
        <f t="shared" si="440"/>
        <v>||||</v>
      </c>
    </row>
    <row r="8468" spans="155:155" x14ac:dyDescent="0.25">
      <c r="EY8468" t="str">
        <f t="shared" si="440"/>
        <v>||||</v>
      </c>
    </row>
    <row r="8469" spans="155:155" x14ac:dyDescent="0.25">
      <c r="EY8469" t="str">
        <f t="shared" si="440"/>
        <v>||||</v>
      </c>
    </row>
    <row r="8470" spans="155:155" x14ac:dyDescent="0.25">
      <c r="EY8470" t="str">
        <f t="shared" si="440"/>
        <v>||||</v>
      </c>
    </row>
    <row r="8471" spans="155:155" x14ac:dyDescent="0.25">
      <c r="EY8471" t="str">
        <f t="shared" si="440"/>
        <v>||||</v>
      </c>
    </row>
    <row r="8472" spans="155:155" x14ac:dyDescent="0.25">
      <c r="EY8472" t="str">
        <f t="shared" si="440"/>
        <v>||||</v>
      </c>
    </row>
    <row r="8473" spans="155:155" x14ac:dyDescent="0.25">
      <c r="EY8473" t="str">
        <f t="shared" si="440"/>
        <v>||||</v>
      </c>
    </row>
    <row r="8474" spans="155:155" x14ac:dyDescent="0.25">
      <c r="EY8474" t="str">
        <f t="shared" si="440"/>
        <v>||||</v>
      </c>
    </row>
    <row r="8475" spans="155:155" x14ac:dyDescent="0.25">
      <c r="EY8475" t="str">
        <f t="shared" si="440"/>
        <v>||||</v>
      </c>
    </row>
    <row r="8476" spans="155:155" x14ac:dyDescent="0.25">
      <c r="EY8476" t="str">
        <f t="shared" si="440"/>
        <v>||||</v>
      </c>
    </row>
    <row r="8477" spans="155:155" x14ac:dyDescent="0.25">
      <c r="EY8477" t="str">
        <f t="shared" si="440"/>
        <v>||||</v>
      </c>
    </row>
    <row r="8478" spans="155:155" x14ac:dyDescent="0.25">
      <c r="EY8478" t="str">
        <f t="shared" si="440"/>
        <v>||||</v>
      </c>
    </row>
    <row r="8479" spans="155:155" x14ac:dyDescent="0.25">
      <c r="EY8479" t="str">
        <f t="shared" si="440"/>
        <v>||||</v>
      </c>
    </row>
    <row r="8480" spans="155:155" x14ac:dyDescent="0.25">
      <c r="EY8480" t="str">
        <f t="shared" si="440"/>
        <v>||||</v>
      </c>
    </row>
    <row r="8481" spans="155:155" x14ac:dyDescent="0.25">
      <c r="EY8481" t="str">
        <f t="shared" si="440"/>
        <v>||||</v>
      </c>
    </row>
    <row r="8482" spans="155:155" x14ac:dyDescent="0.25">
      <c r="EY8482" t="str">
        <f t="shared" si="440"/>
        <v>||||</v>
      </c>
    </row>
    <row r="8483" spans="155:155" x14ac:dyDescent="0.25">
      <c r="EY8483" t="str">
        <f t="shared" si="440"/>
        <v>||||</v>
      </c>
    </row>
    <row r="8484" spans="155:155" x14ac:dyDescent="0.25">
      <c r="EY8484" t="str">
        <f t="shared" si="440"/>
        <v>||||</v>
      </c>
    </row>
    <row r="8485" spans="155:155" x14ac:dyDescent="0.25">
      <c r="EY8485" t="str">
        <f t="shared" si="440"/>
        <v>||||</v>
      </c>
    </row>
    <row r="8486" spans="155:155" x14ac:dyDescent="0.25">
      <c r="EY8486" t="str">
        <f t="shared" si="440"/>
        <v>||||</v>
      </c>
    </row>
    <row r="8487" spans="155:155" x14ac:dyDescent="0.25">
      <c r="EY8487" t="str">
        <f t="shared" si="440"/>
        <v>||||</v>
      </c>
    </row>
    <row r="8488" spans="155:155" x14ac:dyDescent="0.25">
      <c r="EY8488" t="str">
        <f t="shared" si="440"/>
        <v>||||</v>
      </c>
    </row>
    <row r="8489" spans="155:155" x14ac:dyDescent="0.25">
      <c r="EY8489" t="str">
        <f t="shared" si="440"/>
        <v>||||</v>
      </c>
    </row>
    <row r="8490" spans="155:155" x14ac:dyDescent="0.25">
      <c r="EY8490" t="str">
        <f t="shared" si="440"/>
        <v>||||</v>
      </c>
    </row>
    <row r="8491" spans="155:155" x14ac:dyDescent="0.25">
      <c r="EY8491" t="str">
        <f t="shared" si="440"/>
        <v>||||</v>
      </c>
    </row>
    <row r="8492" spans="155:155" x14ac:dyDescent="0.25">
      <c r="EY8492" t="str">
        <f t="shared" si="440"/>
        <v>||||</v>
      </c>
    </row>
    <row r="8493" spans="155:155" x14ac:dyDescent="0.25">
      <c r="EY8493" t="str">
        <f t="shared" si="440"/>
        <v>||||</v>
      </c>
    </row>
    <row r="8494" spans="155:155" x14ac:dyDescent="0.25">
      <c r="EY8494" t="str">
        <f t="shared" si="440"/>
        <v>||||</v>
      </c>
    </row>
    <row r="8495" spans="155:155" x14ac:dyDescent="0.25">
      <c r="EY8495" t="str">
        <f t="shared" si="440"/>
        <v>||||</v>
      </c>
    </row>
    <row r="8496" spans="155:155" x14ac:dyDescent="0.25">
      <c r="EY8496" t="str">
        <f t="shared" si="440"/>
        <v>||||</v>
      </c>
    </row>
    <row r="8497" spans="155:155" x14ac:dyDescent="0.25">
      <c r="EY8497" t="str">
        <f t="shared" si="440"/>
        <v>||||</v>
      </c>
    </row>
    <row r="8498" spans="155:155" x14ac:dyDescent="0.25">
      <c r="EY8498" t="str">
        <f t="shared" si="440"/>
        <v>||||</v>
      </c>
    </row>
    <row r="8499" spans="155:155" x14ac:dyDescent="0.25">
      <c r="EY8499" t="str">
        <f t="shared" si="440"/>
        <v>||||</v>
      </c>
    </row>
    <row r="8500" spans="155:155" x14ac:dyDescent="0.25">
      <c r="EY8500" t="str">
        <f t="shared" si="440"/>
        <v>||||</v>
      </c>
    </row>
    <row r="8501" spans="155:155" x14ac:dyDescent="0.25">
      <c r="EY8501" t="str">
        <f t="shared" si="440"/>
        <v>||||</v>
      </c>
    </row>
    <row r="8502" spans="155:155" x14ac:dyDescent="0.25">
      <c r="EY8502" t="str">
        <f t="shared" si="440"/>
        <v>||||</v>
      </c>
    </row>
    <row r="8503" spans="155:155" x14ac:dyDescent="0.25">
      <c r="EY8503" t="str">
        <f t="shared" si="440"/>
        <v>||||</v>
      </c>
    </row>
    <row r="8504" spans="155:155" x14ac:dyDescent="0.25">
      <c r="EY8504" t="str">
        <f t="shared" si="440"/>
        <v>||||</v>
      </c>
    </row>
    <row r="8505" spans="155:155" x14ac:dyDescent="0.25">
      <c r="EY8505" t="str">
        <f t="shared" si="440"/>
        <v>||||</v>
      </c>
    </row>
    <row r="8506" spans="155:155" x14ac:dyDescent="0.25">
      <c r="EY8506" t="str">
        <f t="shared" si="440"/>
        <v>||||</v>
      </c>
    </row>
    <row r="8507" spans="155:155" x14ac:dyDescent="0.25">
      <c r="EY8507" t="str">
        <f t="shared" si="440"/>
        <v>||||</v>
      </c>
    </row>
    <row r="8508" spans="155:155" x14ac:dyDescent="0.25">
      <c r="EY8508" t="str">
        <f t="shared" si="440"/>
        <v>||||</v>
      </c>
    </row>
    <row r="8509" spans="155:155" x14ac:dyDescent="0.25">
      <c r="EY8509" t="str">
        <f t="shared" si="440"/>
        <v>||||</v>
      </c>
    </row>
    <row r="8510" spans="155:155" x14ac:dyDescent="0.25">
      <c r="EY8510" t="str">
        <f t="shared" si="440"/>
        <v>||||</v>
      </c>
    </row>
    <row r="8511" spans="155:155" x14ac:dyDescent="0.25">
      <c r="EY8511" t="str">
        <f t="shared" si="440"/>
        <v>||||</v>
      </c>
    </row>
    <row r="8512" spans="155:155" x14ac:dyDescent="0.25">
      <c r="EY8512" t="str">
        <f t="shared" si="440"/>
        <v>||||</v>
      </c>
    </row>
    <row r="8513" spans="155:155" x14ac:dyDescent="0.25">
      <c r="EY8513" t="str">
        <f t="shared" si="440"/>
        <v>||||</v>
      </c>
    </row>
    <row r="8514" spans="155:155" x14ac:dyDescent="0.25">
      <c r="EY8514" t="str">
        <f t="shared" si="440"/>
        <v>||||</v>
      </c>
    </row>
    <row r="8515" spans="155:155" x14ac:dyDescent="0.25">
      <c r="EY8515" t="str">
        <f t="shared" si="440"/>
        <v>||||</v>
      </c>
    </row>
    <row r="8516" spans="155:155" x14ac:dyDescent="0.25">
      <c r="EY8516" t="str">
        <f t="shared" si="440"/>
        <v>||||</v>
      </c>
    </row>
    <row r="8517" spans="155:155" x14ac:dyDescent="0.25">
      <c r="EY8517" t="str">
        <f t="shared" si="440"/>
        <v>||||</v>
      </c>
    </row>
    <row r="8518" spans="155:155" x14ac:dyDescent="0.25">
      <c r="EY8518" t="str">
        <f t="shared" si="440"/>
        <v>||||</v>
      </c>
    </row>
    <row r="8519" spans="155:155" x14ac:dyDescent="0.25">
      <c r="EY8519" t="str">
        <f t="shared" si="440"/>
        <v>||||</v>
      </c>
    </row>
    <row r="8520" spans="155:155" x14ac:dyDescent="0.25">
      <c r="EY8520" t="str">
        <f t="shared" ref="EY8520:EY8583" si="441">EZ8520&amp;"|"&amp;FA8520&amp;"|"&amp;FB8520&amp;"|"&amp;FC8520&amp;"|"&amp;FD8520</f>
        <v>||||</v>
      </c>
    </row>
    <row r="8521" spans="155:155" x14ac:dyDescent="0.25">
      <c r="EY8521" t="str">
        <f t="shared" si="441"/>
        <v>||||</v>
      </c>
    </row>
    <row r="8522" spans="155:155" x14ac:dyDescent="0.25">
      <c r="EY8522" t="str">
        <f t="shared" si="441"/>
        <v>||||</v>
      </c>
    </row>
    <row r="8523" spans="155:155" x14ac:dyDescent="0.25">
      <c r="EY8523" t="str">
        <f t="shared" si="441"/>
        <v>||||</v>
      </c>
    </row>
    <row r="8524" spans="155:155" x14ac:dyDescent="0.25">
      <c r="EY8524" t="str">
        <f t="shared" si="441"/>
        <v>||||</v>
      </c>
    </row>
    <row r="8525" spans="155:155" x14ac:dyDescent="0.25">
      <c r="EY8525" t="str">
        <f t="shared" si="441"/>
        <v>||||</v>
      </c>
    </row>
    <row r="8526" spans="155:155" x14ac:dyDescent="0.25">
      <c r="EY8526" t="str">
        <f t="shared" si="441"/>
        <v>||||</v>
      </c>
    </row>
    <row r="8527" spans="155:155" x14ac:dyDescent="0.25">
      <c r="EY8527" t="str">
        <f t="shared" si="441"/>
        <v>||||</v>
      </c>
    </row>
    <row r="8528" spans="155:155" x14ac:dyDescent="0.25">
      <c r="EY8528" t="str">
        <f t="shared" si="441"/>
        <v>||||</v>
      </c>
    </row>
    <row r="8529" spans="155:155" x14ac:dyDescent="0.25">
      <c r="EY8529" t="str">
        <f t="shared" si="441"/>
        <v>||||</v>
      </c>
    </row>
    <row r="8530" spans="155:155" x14ac:dyDescent="0.25">
      <c r="EY8530" t="str">
        <f t="shared" si="441"/>
        <v>||||</v>
      </c>
    </row>
    <row r="8531" spans="155:155" x14ac:dyDescent="0.25">
      <c r="EY8531" t="str">
        <f t="shared" si="441"/>
        <v>||||</v>
      </c>
    </row>
    <row r="8532" spans="155:155" x14ac:dyDescent="0.25">
      <c r="EY8532" t="str">
        <f t="shared" si="441"/>
        <v>||||</v>
      </c>
    </row>
    <row r="8533" spans="155:155" x14ac:dyDescent="0.25">
      <c r="EY8533" t="str">
        <f t="shared" si="441"/>
        <v>||||</v>
      </c>
    </row>
    <row r="8534" spans="155:155" x14ac:dyDescent="0.25">
      <c r="EY8534" t="str">
        <f t="shared" si="441"/>
        <v>||||</v>
      </c>
    </row>
    <row r="8535" spans="155:155" x14ac:dyDescent="0.25">
      <c r="EY8535" t="str">
        <f t="shared" si="441"/>
        <v>||||</v>
      </c>
    </row>
    <row r="8536" spans="155:155" x14ac:dyDescent="0.25">
      <c r="EY8536" t="str">
        <f t="shared" si="441"/>
        <v>||||</v>
      </c>
    </row>
    <row r="8537" spans="155:155" x14ac:dyDescent="0.25">
      <c r="EY8537" t="str">
        <f t="shared" si="441"/>
        <v>||||</v>
      </c>
    </row>
    <row r="8538" spans="155:155" x14ac:dyDescent="0.25">
      <c r="EY8538" t="str">
        <f t="shared" si="441"/>
        <v>||||</v>
      </c>
    </row>
    <row r="8539" spans="155:155" x14ac:dyDescent="0.25">
      <c r="EY8539" t="str">
        <f t="shared" si="441"/>
        <v>||||</v>
      </c>
    </row>
    <row r="8540" spans="155:155" x14ac:dyDescent="0.25">
      <c r="EY8540" t="str">
        <f t="shared" si="441"/>
        <v>||||</v>
      </c>
    </row>
    <row r="8541" spans="155:155" x14ac:dyDescent="0.25">
      <c r="EY8541" t="str">
        <f t="shared" si="441"/>
        <v>||||</v>
      </c>
    </row>
    <row r="8542" spans="155:155" x14ac:dyDescent="0.25">
      <c r="EY8542" t="str">
        <f t="shared" si="441"/>
        <v>||||</v>
      </c>
    </row>
    <row r="8543" spans="155:155" x14ac:dyDescent="0.25">
      <c r="EY8543" t="str">
        <f t="shared" si="441"/>
        <v>||||</v>
      </c>
    </row>
    <row r="8544" spans="155:155" x14ac:dyDescent="0.25">
      <c r="EY8544" t="str">
        <f t="shared" si="441"/>
        <v>||||</v>
      </c>
    </row>
    <row r="8545" spans="155:155" x14ac:dyDescent="0.25">
      <c r="EY8545" t="str">
        <f t="shared" si="441"/>
        <v>||||</v>
      </c>
    </row>
    <row r="8546" spans="155:155" x14ac:dyDescent="0.25">
      <c r="EY8546" t="str">
        <f t="shared" si="441"/>
        <v>||||</v>
      </c>
    </row>
    <row r="8547" spans="155:155" x14ac:dyDescent="0.25">
      <c r="EY8547" t="str">
        <f t="shared" si="441"/>
        <v>||||</v>
      </c>
    </row>
    <row r="8548" spans="155:155" x14ac:dyDescent="0.25">
      <c r="EY8548" t="str">
        <f t="shared" si="441"/>
        <v>||||</v>
      </c>
    </row>
    <row r="8549" spans="155:155" x14ac:dyDescent="0.25">
      <c r="EY8549" t="str">
        <f t="shared" si="441"/>
        <v>||||</v>
      </c>
    </row>
    <row r="8550" spans="155:155" x14ac:dyDescent="0.25">
      <c r="EY8550" t="str">
        <f t="shared" si="441"/>
        <v>||||</v>
      </c>
    </row>
    <row r="8551" spans="155:155" x14ac:dyDescent="0.25">
      <c r="EY8551" t="str">
        <f t="shared" si="441"/>
        <v>||||</v>
      </c>
    </row>
    <row r="8552" spans="155:155" x14ac:dyDescent="0.25">
      <c r="EY8552" t="str">
        <f t="shared" si="441"/>
        <v>||||</v>
      </c>
    </row>
    <row r="8553" spans="155:155" x14ac:dyDescent="0.25">
      <c r="EY8553" t="str">
        <f t="shared" si="441"/>
        <v>||||</v>
      </c>
    </row>
    <row r="8554" spans="155:155" x14ac:dyDescent="0.25">
      <c r="EY8554" t="str">
        <f t="shared" si="441"/>
        <v>||||</v>
      </c>
    </row>
    <row r="8555" spans="155:155" x14ac:dyDescent="0.25">
      <c r="EY8555" t="str">
        <f t="shared" si="441"/>
        <v>||||</v>
      </c>
    </row>
    <row r="8556" spans="155:155" x14ac:dyDescent="0.25">
      <c r="EY8556" t="str">
        <f t="shared" si="441"/>
        <v>||||</v>
      </c>
    </row>
    <row r="8557" spans="155:155" x14ac:dyDescent="0.25">
      <c r="EY8557" t="str">
        <f t="shared" si="441"/>
        <v>||||</v>
      </c>
    </row>
    <row r="8558" spans="155:155" x14ac:dyDescent="0.25">
      <c r="EY8558" t="str">
        <f t="shared" si="441"/>
        <v>||||</v>
      </c>
    </row>
    <row r="8559" spans="155:155" x14ac:dyDescent="0.25">
      <c r="EY8559" t="str">
        <f t="shared" si="441"/>
        <v>||||</v>
      </c>
    </row>
    <row r="8560" spans="155:155" x14ac:dyDescent="0.25">
      <c r="EY8560" t="str">
        <f t="shared" si="441"/>
        <v>||||</v>
      </c>
    </row>
    <row r="8561" spans="155:155" x14ac:dyDescent="0.25">
      <c r="EY8561" t="str">
        <f t="shared" si="441"/>
        <v>||||</v>
      </c>
    </row>
    <row r="8562" spans="155:155" x14ac:dyDescent="0.25">
      <c r="EY8562" t="str">
        <f t="shared" si="441"/>
        <v>||||</v>
      </c>
    </row>
    <row r="8563" spans="155:155" x14ac:dyDescent="0.25">
      <c r="EY8563" t="str">
        <f t="shared" si="441"/>
        <v>||||</v>
      </c>
    </row>
    <row r="8564" spans="155:155" x14ac:dyDescent="0.25">
      <c r="EY8564" t="str">
        <f t="shared" si="441"/>
        <v>||||</v>
      </c>
    </row>
    <row r="8565" spans="155:155" x14ac:dyDescent="0.25">
      <c r="EY8565" t="str">
        <f t="shared" si="441"/>
        <v>||||</v>
      </c>
    </row>
    <row r="8566" spans="155:155" x14ac:dyDescent="0.25">
      <c r="EY8566" t="str">
        <f t="shared" si="441"/>
        <v>||||</v>
      </c>
    </row>
    <row r="8567" spans="155:155" x14ac:dyDescent="0.25">
      <c r="EY8567" t="str">
        <f t="shared" si="441"/>
        <v>||||</v>
      </c>
    </row>
    <row r="8568" spans="155:155" x14ac:dyDescent="0.25">
      <c r="EY8568" t="str">
        <f t="shared" si="441"/>
        <v>||||</v>
      </c>
    </row>
    <row r="8569" spans="155:155" x14ac:dyDescent="0.25">
      <c r="EY8569" t="str">
        <f t="shared" si="441"/>
        <v>||||</v>
      </c>
    </row>
    <row r="8570" spans="155:155" x14ac:dyDescent="0.25">
      <c r="EY8570" t="str">
        <f t="shared" si="441"/>
        <v>||||</v>
      </c>
    </row>
    <row r="8571" spans="155:155" x14ac:dyDescent="0.25">
      <c r="EY8571" t="str">
        <f t="shared" si="441"/>
        <v>||||</v>
      </c>
    </row>
    <row r="8572" spans="155:155" x14ac:dyDescent="0.25">
      <c r="EY8572" t="str">
        <f t="shared" si="441"/>
        <v>||||</v>
      </c>
    </row>
    <row r="8573" spans="155:155" x14ac:dyDescent="0.25">
      <c r="EY8573" t="str">
        <f t="shared" si="441"/>
        <v>||||</v>
      </c>
    </row>
    <row r="8574" spans="155:155" x14ac:dyDescent="0.25">
      <c r="EY8574" t="str">
        <f t="shared" si="441"/>
        <v>||||</v>
      </c>
    </row>
    <row r="8575" spans="155:155" x14ac:dyDescent="0.25">
      <c r="EY8575" t="str">
        <f t="shared" si="441"/>
        <v>||||</v>
      </c>
    </row>
    <row r="8576" spans="155:155" x14ac:dyDescent="0.25">
      <c r="EY8576" t="str">
        <f t="shared" si="441"/>
        <v>||||</v>
      </c>
    </row>
    <row r="8577" spans="155:155" x14ac:dyDescent="0.25">
      <c r="EY8577" t="str">
        <f t="shared" si="441"/>
        <v>||||</v>
      </c>
    </row>
    <row r="8578" spans="155:155" x14ac:dyDescent="0.25">
      <c r="EY8578" t="str">
        <f t="shared" si="441"/>
        <v>||||</v>
      </c>
    </row>
    <row r="8579" spans="155:155" x14ac:dyDescent="0.25">
      <c r="EY8579" t="str">
        <f t="shared" si="441"/>
        <v>||||</v>
      </c>
    </row>
    <row r="8580" spans="155:155" x14ac:dyDescent="0.25">
      <c r="EY8580" t="str">
        <f t="shared" si="441"/>
        <v>||||</v>
      </c>
    </row>
    <row r="8581" spans="155:155" x14ac:dyDescent="0.25">
      <c r="EY8581" t="str">
        <f t="shared" si="441"/>
        <v>||||</v>
      </c>
    </row>
    <row r="8582" spans="155:155" x14ac:dyDescent="0.25">
      <c r="EY8582" t="str">
        <f t="shared" si="441"/>
        <v>||||</v>
      </c>
    </row>
    <row r="8583" spans="155:155" x14ac:dyDescent="0.25">
      <c r="EY8583" t="str">
        <f t="shared" si="441"/>
        <v>||||</v>
      </c>
    </row>
    <row r="8584" spans="155:155" x14ac:dyDescent="0.25">
      <c r="EY8584" t="str">
        <f t="shared" ref="EY8584:EY8647" si="442">EZ8584&amp;"|"&amp;FA8584&amp;"|"&amp;FB8584&amp;"|"&amp;FC8584&amp;"|"&amp;FD8584</f>
        <v>||||</v>
      </c>
    </row>
    <row r="8585" spans="155:155" x14ac:dyDescent="0.25">
      <c r="EY8585" t="str">
        <f t="shared" si="442"/>
        <v>||||</v>
      </c>
    </row>
    <row r="8586" spans="155:155" x14ac:dyDescent="0.25">
      <c r="EY8586" t="str">
        <f t="shared" si="442"/>
        <v>||||</v>
      </c>
    </row>
    <row r="8587" spans="155:155" x14ac:dyDescent="0.25">
      <c r="EY8587" t="str">
        <f t="shared" si="442"/>
        <v>||||</v>
      </c>
    </row>
    <row r="8588" spans="155:155" x14ac:dyDescent="0.25">
      <c r="EY8588" t="str">
        <f t="shared" si="442"/>
        <v>||||</v>
      </c>
    </row>
    <row r="8589" spans="155:155" x14ac:dyDescent="0.25">
      <c r="EY8589" t="str">
        <f t="shared" si="442"/>
        <v>||||</v>
      </c>
    </row>
    <row r="8590" spans="155:155" x14ac:dyDescent="0.25">
      <c r="EY8590" t="str">
        <f t="shared" si="442"/>
        <v>||||</v>
      </c>
    </row>
    <row r="8591" spans="155:155" x14ac:dyDescent="0.25">
      <c r="EY8591" t="str">
        <f t="shared" si="442"/>
        <v>||||</v>
      </c>
    </row>
    <row r="8592" spans="155:155" x14ac:dyDescent="0.25">
      <c r="EY8592" t="str">
        <f t="shared" si="442"/>
        <v>||||</v>
      </c>
    </row>
    <row r="8593" spans="155:155" x14ac:dyDescent="0.25">
      <c r="EY8593" t="str">
        <f t="shared" si="442"/>
        <v>||||</v>
      </c>
    </row>
    <row r="8594" spans="155:155" x14ac:dyDescent="0.25">
      <c r="EY8594" t="str">
        <f t="shared" si="442"/>
        <v>||||</v>
      </c>
    </row>
    <row r="8595" spans="155:155" x14ac:dyDescent="0.25">
      <c r="EY8595" t="str">
        <f t="shared" si="442"/>
        <v>||||</v>
      </c>
    </row>
    <row r="8596" spans="155:155" x14ac:dyDescent="0.25">
      <c r="EY8596" t="str">
        <f t="shared" si="442"/>
        <v>||||</v>
      </c>
    </row>
    <row r="8597" spans="155:155" x14ac:dyDescent="0.25">
      <c r="EY8597" t="str">
        <f t="shared" si="442"/>
        <v>||||</v>
      </c>
    </row>
    <row r="8598" spans="155:155" x14ac:dyDescent="0.25">
      <c r="EY8598" t="str">
        <f t="shared" si="442"/>
        <v>||||</v>
      </c>
    </row>
    <row r="8599" spans="155:155" x14ac:dyDescent="0.25">
      <c r="EY8599" t="str">
        <f t="shared" si="442"/>
        <v>||||</v>
      </c>
    </row>
    <row r="8600" spans="155:155" x14ac:dyDescent="0.25">
      <c r="EY8600" t="str">
        <f t="shared" si="442"/>
        <v>||||</v>
      </c>
    </row>
    <row r="8601" spans="155:155" x14ac:dyDescent="0.25">
      <c r="EY8601" t="str">
        <f t="shared" si="442"/>
        <v>||||</v>
      </c>
    </row>
    <row r="8602" spans="155:155" x14ac:dyDescent="0.25">
      <c r="EY8602" t="str">
        <f t="shared" si="442"/>
        <v>||||</v>
      </c>
    </row>
    <row r="8603" spans="155:155" x14ac:dyDescent="0.25">
      <c r="EY8603" t="str">
        <f t="shared" si="442"/>
        <v>||||</v>
      </c>
    </row>
    <row r="8604" spans="155:155" x14ac:dyDescent="0.25">
      <c r="EY8604" t="str">
        <f t="shared" si="442"/>
        <v>||||</v>
      </c>
    </row>
    <row r="8605" spans="155:155" x14ac:dyDescent="0.25">
      <c r="EY8605" t="str">
        <f t="shared" si="442"/>
        <v>||||</v>
      </c>
    </row>
    <row r="8606" spans="155:155" x14ac:dyDescent="0.25">
      <c r="EY8606" t="str">
        <f t="shared" si="442"/>
        <v>||||</v>
      </c>
    </row>
    <row r="8607" spans="155:155" x14ac:dyDescent="0.25">
      <c r="EY8607" t="str">
        <f t="shared" si="442"/>
        <v>||||</v>
      </c>
    </row>
    <row r="8608" spans="155:155" x14ac:dyDescent="0.25">
      <c r="EY8608" t="str">
        <f t="shared" si="442"/>
        <v>||||</v>
      </c>
    </row>
    <row r="8609" spans="155:155" x14ac:dyDescent="0.25">
      <c r="EY8609" t="str">
        <f t="shared" si="442"/>
        <v>||||</v>
      </c>
    </row>
    <row r="8610" spans="155:155" x14ac:dyDescent="0.25">
      <c r="EY8610" t="str">
        <f t="shared" si="442"/>
        <v>||||</v>
      </c>
    </row>
    <row r="8611" spans="155:155" x14ac:dyDescent="0.25">
      <c r="EY8611" t="str">
        <f t="shared" si="442"/>
        <v>||||</v>
      </c>
    </row>
    <row r="8612" spans="155:155" x14ac:dyDescent="0.25">
      <c r="EY8612" t="str">
        <f t="shared" si="442"/>
        <v>||||</v>
      </c>
    </row>
    <row r="8613" spans="155:155" x14ac:dyDescent="0.25">
      <c r="EY8613" t="str">
        <f t="shared" si="442"/>
        <v>||||</v>
      </c>
    </row>
    <row r="8614" spans="155:155" x14ac:dyDescent="0.25">
      <c r="EY8614" t="str">
        <f t="shared" si="442"/>
        <v>||||</v>
      </c>
    </row>
    <row r="8615" spans="155:155" x14ac:dyDescent="0.25">
      <c r="EY8615" t="str">
        <f t="shared" si="442"/>
        <v>||||</v>
      </c>
    </row>
    <row r="8616" spans="155:155" x14ac:dyDescent="0.25">
      <c r="EY8616" t="str">
        <f t="shared" si="442"/>
        <v>||||</v>
      </c>
    </row>
    <row r="8617" spans="155:155" x14ac:dyDescent="0.25">
      <c r="EY8617" t="str">
        <f t="shared" si="442"/>
        <v>||||</v>
      </c>
    </row>
    <row r="8618" spans="155:155" x14ac:dyDescent="0.25">
      <c r="EY8618" t="str">
        <f t="shared" si="442"/>
        <v>||||</v>
      </c>
    </row>
    <row r="8619" spans="155:155" x14ac:dyDescent="0.25">
      <c r="EY8619" t="str">
        <f t="shared" si="442"/>
        <v>||||</v>
      </c>
    </row>
    <row r="8620" spans="155:155" x14ac:dyDescent="0.25">
      <c r="EY8620" t="str">
        <f t="shared" si="442"/>
        <v>||||</v>
      </c>
    </row>
    <row r="8621" spans="155:155" x14ac:dyDescent="0.25">
      <c r="EY8621" t="str">
        <f t="shared" si="442"/>
        <v>||||</v>
      </c>
    </row>
    <row r="8622" spans="155:155" x14ac:dyDescent="0.25">
      <c r="EY8622" t="str">
        <f t="shared" si="442"/>
        <v>||||</v>
      </c>
    </row>
    <row r="8623" spans="155:155" x14ac:dyDescent="0.25">
      <c r="EY8623" t="str">
        <f t="shared" si="442"/>
        <v>||||</v>
      </c>
    </row>
    <row r="8624" spans="155:155" x14ac:dyDescent="0.25">
      <c r="EY8624" t="str">
        <f t="shared" si="442"/>
        <v>||||</v>
      </c>
    </row>
    <row r="8625" spans="155:155" x14ac:dyDescent="0.25">
      <c r="EY8625" t="str">
        <f t="shared" si="442"/>
        <v>||||</v>
      </c>
    </row>
    <row r="8626" spans="155:155" x14ac:dyDescent="0.25">
      <c r="EY8626" t="str">
        <f t="shared" si="442"/>
        <v>||||</v>
      </c>
    </row>
    <row r="8627" spans="155:155" x14ac:dyDescent="0.25">
      <c r="EY8627" t="str">
        <f t="shared" si="442"/>
        <v>||||</v>
      </c>
    </row>
    <row r="8628" spans="155:155" x14ac:dyDescent="0.25">
      <c r="EY8628" t="str">
        <f t="shared" si="442"/>
        <v>||||</v>
      </c>
    </row>
    <row r="8629" spans="155:155" x14ac:dyDescent="0.25">
      <c r="EY8629" t="str">
        <f t="shared" si="442"/>
        <v>||||</v>
      </c>
    </row>
    <row r="8630" spans="155:155" x14ac:dyDescent="0.25">
      <c r="EY8630" t="str">
        <f t="shared" si="442"/>
        <v>||||</v>
      </c>
    </row>
    <row r="8631" spans="155:155" x14ac:dyDescent="0.25">
      <c r="EY8631" t="str">
        <f t="shared" si="442"/>
        <v>||||</v>
      </c>
    </row>
    <row r="8632" spans="155:155" x14ac:dyDescent="0.25">
      <c r="EY8632" t="str">
        <f t="shared" si="442"/>
        <v>||||</v>
      </c>
    </row>
    <row r="8633" spans="155:155" x14ac:dyDescent="0.25">
      <c r="EY8633" t="str">
        <f t="shared" si="442"/>
        <v>||||</v>
      </c>
    </row>
    <row r="8634" spans="155:155" x14ac:dyDescent="0.25">
      <c r="EY8634" t="str">
        <f t="shared" si="442"/>
        <v>||||</v>
      </c>
    </row>
    <row r="8635" spans="155:155" x14ac:dyDescent="0.25">
      <c r="EY8635" t="str">
        <f t="shared" si="442"/>
        <v>||||</v>
      </c>
    </row>
    <row r="8636" spans="155:155" x14ac:dyDescent="0.25">
      <c r="EY8636" t="str">
        <f t="shared" si="442"/>
        <v>||||</v>
      </c>
    </row>
    <row r="8637" spans="155:155" x14ac:dyDescent="0.25">
      <c r="EY8637" t="str">
        <f t="shared" si="442"/>
        <v>||||</v>
      </c>
    </row>
    <row r="8638" spans="155:155" x14ac:dyDescent="0.25">
      <c r="EY8638" t="str">
        <f t="shared" si="442"/>
        <v>||||</v>
      </c>
    </row>
    <row r="8639" spans="155:155" x14ac:dyDescent="0.25">
      <c r="EY8639" t="str">
        <f t="shared" si="442"/>
        <v>||||</v>
      </c>
    </row>
    <row r="8640" spans="155:155" x14ac:dyDescent="0.25">
      <c r="EY8640" t="str">
        <f t="shared" si="442"/>
        <v>||||</v>
      </c>
    </row>
    <row r="8641" spans="155:155" x14ac:dyDescent="0.25">
      <c r="EY8641" t="str">
        <f t="shared" si="442"/>
        <v>||||</v>
      </c>
    </row>
    <row r="8642" spans="155:155" x14ac:dyDescent="0.25">
      <c r="EY8642" t="str">
        <f t="shared" si="442"/>
        <v>||||</v>
      </c>
    </row>
    <row r="8643" spans="155:155" x14ac:dyDescent="0.25">
      <c r="EY8643" t="str">
        <f t="shared" si="442"/>
        <v>||||</v>
      </c>
    </row>
    <row r="8644" spans="155:155" x14ac:dyDescent="0.25">
      <c r="EY8644" t="str">
        <f t="shared" si="442"/>
        <v>||||</v>
      </c>
    </row>
    <row r="8645" spans="155:155" x14ac:dyDescent="0.25">
      <c r="EY8645" t="str">
        <f t="shared" si="442"/>
        <v>||||</v>
      </c>
    </row>
    <row r="8646" spans="155:155" x14ac:dyDescent="0.25">
      <c r="EY8646" t="str">
        <f t="shared" si="442"/>
        <v>||||</v>
      </c>
    </row>
    <row r="8647" spans="155:155" x14ac:dyDescent="0.25">
      <c r="EY8647" t="str">
        <f t="shared" si="442"/>
        <v>||||</v>
      </c>
    </row>
    <row r="8648" spans="155:155" x14ac:dyDescent="0.25">
      <c r="EY8648" t="str">
        <f t="shared" ref="EY8648:EY8711" si="443">EZ8648&amp;"|"&amp;FA8648&amp;"|"&amp;FB8648&amp;"|"&amp;FC8648&amp;"|"&amp;FD8648</f>
        <v>||||</v>
      </c>
    </row>
    <row r="8649" spans="155:155" x14ac:dyDescent="0.25">
      <c r="EY8649" t="str">
        <f t="shared" si="443"/>
        <v>||||</v>
      </c>
    </row>
    <row r="8650" spans="155:155" x14ac:dyDescent="0.25">
      <c r="EY8650" t="str">
        <f t="shared" si="443"/>
        <v>||||</v>
      </c>
    </row>
    <row r="8651" spans="155:155" x14ac:dyDescent="0.25">
      <c r="EY8651" t="str">
        <f t="shared" si="443"/>
        <v>||||</v>
      </c>
    </row>
    <row r="8652" spans="155:155" x14ac:dyDescent="0.25">
      <c r="EY8652" t="str">
        <f t="shared" si="443"/>
        <v>||||</v>
      </c>
    </row>
    <row r="8653" spans="155:155" x14ac:dyDescent="0.25">
      <c r="EY8653" t="str">
        <f t="shared" si="443"/>
        <v>||||</v>
      </c>
    </row>
    <row r="8654" spans="155:155" x14ac:dyDescent="0.25">
      <c r="EY8654" t="str">
        <f t="shared" si="443"/>
        <v>||||</v>
      </c>
    </row>
    <row r="8655" spans="155:155" x14ac:dyDescent="0.25">
      <c r="EY8655" t="str">
        <f t="shared" si="443"/>
        <v>||||</v>
      </c>
    </row>
    <row r="8656" spans="155:155" x14ac:dyDescent="0.25">
      <c r="EY8656" t="str">
        <f t="shared" si="443"/>
        <v>||||</v>
      </c>
    </row>
    <row r="8657" spans="155:155" x14ac:dyDescent="0.25">
      <c r="EY8657" t="str">
        <f t="shared" si="443"/>
        <v>||||</v>
      </c>
    </row>
    <row r="8658" spans="155:155" x14ac:dyDescent="0.25">
      <c r="EY8658" t="str">
        <f t="shared" si="443"/>
        <v>||||</v>
      </c>
    </row>
    <row r="8659" spans="155:155" x14ac:dyDescent="0.25">
      <c r="EY8659" t="str">
        <f t="shared" si="443"/>
        <v>||||</v>
      </c>
    </row>
    <row r="8660" spans="155:155" x14ac:dyDescent="0.25">
      <c r="EY8660" t="str">
        <f t="shared" si="443"/>
        <v>||||</v>
      </c>
    </row>
    <row r="8661" spans="155:155" x14ac:dyDescent="0.25">
      <c r="EY8661" t="str">
        <f t="shared" si="443"/>
        <v>||||</v>
      </c>
    </row>
    <row r="8662" spans="155:155" x14ac:dyDescent="0.25">
      <c r="EY8662" t="str">
        <f t="shared" si="443"/>
        <v>||||</v>
      </c>
    </row>
    <row r="8663" spans="155:155" x14ac:dyDescent="0.25">
      <c r="EY8663" t="str">
        <f t="shared" si="443"/>
        <v>||||</v>
      </c>
    </row>
    <row r="8664" spans="155:155" x14ac:dyDescent="0.25">
      <c r="EY8664" t="str">
        <f t="shared" si="443"/>
        <v>||||</v>
      </c>
    </row>
    <row r="8665" spans="155:155" x14ac:dyDescent="0.25">
      <c r="EY8665" t="str">
        <f t="shared" si="443"/>
        <v>||||</v>
      </c>
    </row>
    <row r="8666" spans="155:155" x14ac:dyDescent="0.25">
      <c r="EY8666" t="str">
        <f t="shared" si="443"/>
        <v>||||</v>
      </c>
    </row>
    <row r="8667" spans="155:155" x14ac:dyDescent="0.25">
      <c r="EY8667" t="str">
        <f t="shared" si="443"/>
        <v>||||</v>
      </c>
    </row>
    <row r="8668" spans="155:155" x14ac:dyDescent="0.25">
      <c r="EY8668" t="str">
        <f t="shared" si="443"/>
        <v>||||</v>
      </c>
    </row>
    <row r="8669" spans="155:155" x14ac:dyDescent="0.25">
      <c r="EY8669" t="str">
        <f t="shared" si="443"/>
        <v>||||</v>
      </c>
    </row>
    <row r="8670" spans="155:155" x14ac:dyDescent="0.25">
      <c r="EY8670" t="str">
        <f t="shared" si="443"/>
        <v>||||</v>
      </c>
    </row>
    <row r="8671" spans="155:155" x14ac:dyDescent="0.25">
      <c r="EY8671" t="str">
        <f t="shared" si="443"/>
        <v>||||</v>
      </c>
    </row>
    <row r="8672" spans="155:155" x14ac:dyDescent="0.25">
      <c r="EY8672" t="str">
        <f t="shared" si="443"/>
        <v>||||</v>
      </c>
    </row>
    <row r="8673" spans="155:155" x14ac:dyDescent="0.25">
      <c r="EY8673" t="str">
        <f t="shared" si="443"/>
        <v>||||</v>
      </c>
    </row>
    <row r="8674" spans="155:155" x14ac:dyDescent="0.25">
      <c r="EY8674" t="str">
        <f t="shared" si="443"/>
        <v>||||</v>
      </c>
    </row>
    <row r="8675" spans="155:155" x14ac:dyDescent="0.25">
      <c r="EY8675" t="str">
        <f t="shared" si="443"/>
        <v>||||</v>
      </c>
    </row>
    <row r="8676" spans="155:155" x14ac:dyDescent="0.25">
      <c r="EY8676" t="str">
        <f t="shared" si="443"/>
        <v>||||</v>
      </c>
    </row>
    <row r="8677" spans="155:155" x14ac:dyDescent="0.25">
      <c r="EY8677" t="str">
        <f t="shared" si="443"/>
        <v>||||</v>
      </c>
    </row>
    <row r="8678" spans="155:155" x14ac:dyDescent="0.25">
      <c r="EY8678" t="str">
        <f t="shared" si="443"/>
        <v>||||</v>
      </c>
    </row>
    <row r="8679" spans="155:155" x14ac:dyDescent="0.25">
      <c r="EY8679" t="str">
        <f t="shared" si="443"/>
        <v>||||</v>
      </c>
    </row>
    <row r="8680" spans="155:155" x14ac:dyDescent="0.25">
      <c r="EY8680" t="str">
        <f t="shared" si="443"/>
        <v>||||</v>
      </c>
    </row>
    <row r="8681" spans="155:155" x14ac:dyDescent="0.25">
      <c r="EY8681" t="str">
        <f t="shared" si="443"/>
        <v>||||</v>
      </c>
    </row>
    <row r="8682" spans="155:155" x14ac:dyDescent="0.25">
      <c r="EY8682" t="str">
        <f t="shared" si="443"/>
        <v>||||</v>
      </c>
    </row>
    <row r="8683" spans="155:155" x14ac:dyDescent="0.25">
      <c r="EY8683" t="str">
        <f t="shared" si="443"/>
        <v>||||</v>
      </c>
    </row>
    <row r="8684" spans="155:155" x14ac:dyDescent="0.25">
      <c r="EY8684" t="str">
        <f t="shared" si="443"/>
        <v>||||</v>
      </c>
    </row>
    <row r="8685" spans="155:155" x14ac:dyDescent="0.25">
      <c r="EY8685" t="str">
        <f t="shared" si="443"/>
        <v>||||</v>
      </c>
    </row>
    <row r="8686" spans="155:155" x14ac:dyDescent="0.25">
      <c r="EY8686" t="str">
        <f t="shared" si="443"/>
        <v>||||</v>
      </c>
    </row>
    <row r="8687" spans="155:155" x14ac:dyDescent="0.25">
      <c r="EY8687" t="str">
        <f t="shared" si="443"/>
        <v>||||</v>
      </c>
    </row>
    <row r="8688" spans="155:155" x14ac:dyDescent="0.25">
      <c r="EY8688" t="str">
        <f t="shared" si="443"/>
        <v>||||</v>
      </c>
    </row>
    <row r="8689" spans="155:155" x14ac:dyDescent="0.25">
      <c r="EY8689" t="str">
        <f t="shared" si="443"/>
        <v>||||</v>
      </c>
    </row>
    <row r="8690" spans="155:155" x14ac:dyDescent="0.25">
      <c r="EY8690" t="str">
        <f t="shared" si="443"/>
        <v>||||</v>
      </c>
    </row>
    <row r="8691" spans="155:155" x14ac:dyDescent="0.25">
      <c r="EY8691" t="str">
        <f t="shared" si="443"/>
        <v>||||</v>
      </c>
    </row>
    <row r="8692" spans="155:155" x14ac:dyDescent="0.25">
      <c r="EY8692" t="str">
        <f t="shared" si="443"/>
        <v>||||</v>
      </c>
    </row>
    <row r="8693" spans="155:155" x14ac:dyDescent="0.25">
      <c r="EY8693" t="str">
        <f t="shared" si="443"/>
        <v>||||</v>
      </c>
    </row>
    <row r="8694" spans="155:155" x14ac:dyDescent="0.25">
      <c r="EY8694" t="str">
        <f t="shared" si="443"/>
        <v>||||</v>
      </c>
    </row>
    <row r="8695" spans="155:155" x14ac:dyDescent="0.25">
      <c r="EY8695" t="str">
        <f t="shared" si="443"/>
        <v>||||</v>
      </c>
    </row>
    <row r="8696" spans="155:155" x14ac:dyDescent="0.25">
      <c r="EY8696" t="str">
        <f t="shared" si="443"/>
        <v>||||</v>
      </c>
    </row>
    <row r="8697" spans="155:155" x14ac:dyDescent="0.25">
      <c r="EY8697" t="str">
        <f t="shared" si="443"/>
        <v>||||</v>
      </c>
    </row>
    <row r="8698" spans="155:155" x14ac:dyDescent="0.25">
      <c r="EY8698" t="str">
        <f t="shared" si="443"/>
        <v>||||</v>
      </c>
    </row>
    <row r="8699" spans="155:155" x14ac:dyDescent="0.25">
      <c r="EY8699" t="str">
        <f t="shared" si="443"/>
        <v>||||</v>
      </c>
    </row>
    <row r="8700" spans="155:155" x14ac:dyDescent="0.25">
      <c r="EY8700" t="str">
        <f t="shared" si="443"/>
        <v>||||</v>
      </c>
    </row>
    <row r="8701" spans="155:155" x14ac:dyDescent="0.25">
      <c r="EY8701" t="str">
        <f t="shared" si="443"/>
        <v>||||</v>
      </c>
    </row>
    <row r="8702" spans="155:155" x14ac:dyDescent="0.25">
      <c r="EY8702" t="str">
        <f t="shared" si="443"/>
        <v>||||</v>
      </c>
    </row>
    <row r="8703" spans="155:155" x14ac:dyDescent="0.25">
      <c r="EY8703" t="str">
        <f t="shared" si="443"/>
        <v>||||</v>
      </c>
    </row>
    <row r="8704" spans="155:155" x14ac:dyDescent="0.25">
      <c r="EY8704" t="str">
        <f t="shared" si="443"/>
        <v>||||</v>
      </c>
    </row>
    <row r="8705" spans="155:155" x14ac:dyDescent="0.25">
      <c r="EY8705" t="str">
        <f t="shared" si="443"/>
        <v>||||</v>
      </c>
    </row>
    <row r="8706" spans="155:155" x14ac:dyDescent="0.25">
      <c r="EY8706" t="str">
        <f t="shared" si="443"/>
        <v>||||</v>
      </c>
    </row>
    <row r="8707" spans="155:155" x14ac:dyDescent="0.25">
      <c r="EY8707" t="str">
        <f t="shared" si="443"/>
        <v>||||</v>
      </c>
    </row>
    <row r="8708" spans="155:155" x14ac:dyDescent="0.25">
      <c r="EY8708" t="str">
        <f t="shared" si="443"/>
        <v>||||</v>
      </c>
    </row>
    <row r="8709" spans="155:155" x14ac:dyDescent="0.25">
      <c r="EY8709" t="str">
        <f t="shared" si="443"/>
        <v>||||</v>
      </c>
    </row>
    <row r="8710" spans="155:155" x14ac:dyDescent="0.25">
      <c r="EY8710" t="str">
        <f t="shared" si="443"/>
        <v>||||</v>
      </c>
    </row>
    <row r="8711" spans="155:155" x14ac:dyDescent="0.25">
      <c r="EY8711" t="str">
        <f t="shared" si="443"/>
        <v>||||</v>
      </c>
    </row>
    <row r="8712" spans="155:155" x14ac:dyDescent="0.25">
      <c r="EY8712" t="str">
        <f t="shared" ref="EY8712:EY8775" si="444">EZ8712&amp;"|"&amp;FA8712&amp;"|"&amp;FB8712&amp;"|"&amp;FC8712&amp;"|"&amp;FD8712</f>
        <v>||||</v>
      </c>
    </row>
    <row r="8713" spans="155:155" x14ac:dyDescent="0.25">
      <c r="EY8713" t="str">
        <f t="shared" si="444"/>
        <v>||||</v>
      </c>
    </row>
    <row r="8714" spans="155:155" x14ac:dyDescent="0.25">
      <c r="EY8714" t="str">
        <f t="shared" si="444"/>
        <v>||||</v>
      </c>
    </row>
    <row r="8715" spans="155:155" x14ac:dyDescent="0.25">
      <c r="EY8715" t="str">
        <f t="shared" si="444"/>
        <v>||||</v>
      </c>
    </row>
    <row r="8716" spans="155:155" x14ac:dyDescent="0.25">
      <c r="EY8716" t="str">
        <f t="shared" si="444"/>
        <v>||||</v>
      </c>
    </row>
    <row r="8717" spans="155:155" x14ac:dyDescent="0.25">
      <c r="EY8717" t="str">
        <f t="shared" si="444"/>
        <v>||||</v>
      </c>
    </row>
    <row r="8718" spans="155:155" x14ac:dyDescent="0.25">
      <c r="EY8718" t="str">
        <f t="shared" si="444"/>
        <v>||||</v>
      </c>
    </row>
    <row r="8719" spans="155:155" x14ac:dyDescent="0.25">
      <c r="EY8719" t="str">
        <f t="shared" si="444"/>
        <v>||||</v>
      </c>
    </row>
    <row r="8720" spans="155:155" x14ac:dyDescent="0.25">
      <c r="EY8720" t="str">
        <f t="shared" si="444"/>
        <v>||||</v>
      </c>
    </row>
    <row r="8721" spans="155:155" x14ac:dyDescent="0.25">
      <c r="EY8721" t="str">
        <f t="shared" si="444"/>
        <v>||||</v>
      </c>
    </row>
    <row r="8722" spans="155:155" x14ac:dyDescent="0.25">
      <c r="EY8722" t="str">
        <f t="shared" si="444"/>
        <v>||||</v>
      </c>
    </row>
    <row r="8723" spans="155:155" x14ac:dyDescent="0.25">
      <c r="EY8723" t="str">
        <f t="shared" si="444"/>
        <v>||||</v>
      </c>
    </row>
    <row r="8724" spans="155:155" x14ac:dyDescent="0.25">
      <c r="EY8724" t="str">
        <f t="shared" si="444"/>
        <v>||||</v>
      </c>
    </row>
    <row r="8725" spans="155:155" x14ac:dyDescent="0.25">
      <c r="EY8725" t="str">
        <f t="shared" si="444"/>
        <v>||||</v>
      </c>
    </row>
    <row r="8726" spans="155:155" x14ac:dyDescent="0.25">
      <c r="EY8726" t="str">
        <f t="shared" si="444"/>
        <v>||||</v>
      </c>
    </row>
    <row r="8727" spans="155:155" x14ac:dyDescent="0.25">
      <c r="EY8727" t="str">
        <f t="shared" si="444"/>
        <v>||||</v>
      </c>
    </row>
    <row r="8728" spans="155:155" x14ac:dyDescent="0.25">
      <c r="EY8728" t="str">
        <f t="shared" si="444"/>
        <v>||||</v>
      </c>
    </row>
    <row r="8729" spans="155:155" x14ac:dyDescent="0.25">
      <c r="EY8729" t="str">
        <f t="shared" si="444"/>
        <v>||||</v>
      </c>
    </row>
    <row r="8730" spans="155:155" x14ac:dyDescent="0.25">
      <c r="EY8730" t="str">
        <f t="shared" si="444"/>
        <v>||||</v>
      </c>
    </row>
    <row r="8731" spans="155:155" x14ac:dyDescent="0.25">
      <c r="EY8731" t="str">
        <f t="shared" si="444"/>
        <v>||||</v>
      </c>
    </row>
    <row r="8732" spans="155:155" x14ac:dyDescent="0.25">
      <c r="EY8732" t="str">
        <f t="shared" si="444"/>
        <v>||||</v>
      </c>
    </row>
    <row r="8733" spans="155:155" x14ac:dyDescent="0.25">
      <c r="EY8733" t="str">
        <f t="shared" si="444"/>
        <v>||||</v>
      </c>
    </row>
    <row r="8734" spans="155:155" x14ac:dyDescent="0.25">
      <c r="EY8734" t="str">
        <f t="shared" si="444"/>
        <v>||||</v>
      </c>
    </row>
    <row r="8735" spans="155:155" x14ac:dyDescent="0.25">
      <c r="EY8735" t="str">
        <f t="shared" si="444"/>
        <v>||||</v>
      </c>
    </row>
    <row r="8736" spans="155:155" x14ac:dyDescent="0.25">
      <c r="EY8736" t="str">
        <f t="shared" si="444"/>
        <v>||||</v>
      </c>
    </row>
    <row r="8737" spans="155:155" x14ac:dyDescent="0.25">
      <c r="EY8737" t="str">
        <f t="shared" si="444"/>
        <v>||||</v>
      </c>
    </row>
    <row r="8738" spans="155:155" x14ac:dyDescent="0.25">
      <c r="EY8738" t="str">
        <f t="shared" si="444"/>
        <v>||||</v>
      </c>
    </row>
    <row r="8739" spans="155:155" x14ac:dyDescent="0.25">
      <c r="EY8739" t="str">
        <f t="shared" si="444"/>
        <v>||||</v>
      </c>
    </row>
    <row r="8740" spans="155:155" x14ac:dyDescent="0.25">
      <c r="EY8740" t="str">
        <f t="shared" si="444"/>
        <v>||||</v>
      </c>
    </row>
    <row r="8741" spans="155:155" x14ac:dyDescent="0.25">
      <c r="EY8741" t="str">
        <f t="shared" si="444"/>
        <v>||||</v>
      </c>
    </row>
    <row r="8742" spans="155:155" x14ac:dyDescent="0.25">
      <c r="EY8742" t="str">
        <f t="shared" si="444"/>
        <v>||||</v>
      </c>
    </row>
    <row r="8743" spans="155:155" x14ac:dyDescent="0.25">
      <c r="EY8743" t="str">
        <f t="shared" si="444"/>
        <v>||||</v>
      </c>
    </row>
    <row r="8744" spans="155:155" x14ac:dyDescent="0.25">
      <c r="EY8744" t="str">
        <f t="shared" si="444"/>
        <v>||||</v>
      </c>
    </row>
    <row r="8745" spans="155:155" x14ac:dyDescent="0.25">
      <c r="EY8745" t="str">
        <f t="shared" si="444"/>
        <v>||||</v>
      </c>
    </row>
    <row r="8746" spans="155:155" x14ac:dyDescent="0.25">
      <c r="EY8746" t="str">
        <f t="shared" si="444"/>
        <v>||||</v>
      </c>
    </row>
    <row r="8747" spans="155:155" x14ac:dyDescent="0.25">
      <c r="EY8747" t="str">
        <f t="shared" si="444"/>
        <v>||||</v>
      </c>
    </row>
    <row r="8748" spans="155:155" x14ac:dyDescent="0.25">
      <c r="EY8748" t="str">
        <f t="shared" si="444"/>
        <v>||||</v>
      </c>
    </row>
    <row r="8749" spans="155:155" x14ac:dyDescent="0.25">
      <c r="EY8749" t="str">
        <f t="shared" si="444"/>
        <v>||||</v>
      </c>
    </row>
    <row r="8750" spans="155:155" x14ac:dyDescent="0.25">
      <c r="EY8750" t="str">
        <f t="shared" si="444"/>
        <v>||||</v>
      </c>
    </row>
    <row r="8751" spans="155:155" x14ac:dyDescent="0.25">
      <c r="EY8751" t="str">
        <f t="shared" si="444"/>
        <v>||||</v>
      </c>
    </row>
    <row r="8752" spans="155:155" x14ac:dyDescent="0.25">
      <c r="EY8752" t="str">
        <f t="shared" si="444"/>
        <v>||||</v>
      </c>
    </row>
    <row r="8753" spans="155:155" x14ac:dyDescent="0.25">
      <c r="EY8753" t="str">
        <f t="shared" si="444"/>
        <v>||||</v>
      </c>
    </row>
    <row r="8754" spans="155:155" x14ac:dyDescent="0.25">
      <c r="EY8754" t="str">
        <f t="shared" si="444"/>
        <v>||||</v>
      </c>
    </row>
    <row r="8755" spans="155:155" x14ac:dyDescent="0.25">
      <c r="EY8755" t="str">
        <f t="shared" si="444"/>
        <v>||||</v>
      </c>
    </row>
    <row r="8756" spans="155:155" x14ac:dyDescent="0.25">
      <c r="EY8756" t="str">
        <f t="shared" si="444"/>
        <v>||||</v>
      </c>
    </row>
    <row r="8757" spans="155:155" x14ac:dyDescent="0.25">
      <c r="EY8757" t="str">
        <f t="shared" si="444"/>
        <v>||||</v>
      </c>
    </row>
    <row r="8758" spans="155:155" x14ac:dyDescent="0.25">
      <c r="EY8758" t="str">
        <f t="shared" si="444"/>
        <v>||||</v>
      </c>
    </row>
    <row r="8759" spans="155:155" x14ac:dyDescent="0.25">
      <c r="EY8759" t="str">
        <f t="shared" si="444"/>
        <v>||||</v>
      </c>
    </row>
    <row r="8760" spans="155:155" x14ac:dyDescent="0.25">
      <c r="EY8760" t="str">
        <f t="shared" si="444"/>
        <v>||||</v>
      </c>
    </row>
    <row r="8761" spans="155:155" x14ac:dyDescent="0.25">
      <c r="EY8761" t="str">
        <f t="shared" si="444"/>
        <v>||||</v>
      </c>
    </row>
    <row r="8762" spans="155:155" x14ac:dyDescent="0.25">
      <c r="EY8762" t="str">
        <f t="shared" si="444"/>
        <v>||||</v>
      </c>
    </row>
    <row r="8763" spans="155:155" x14ac:dyDescent="0.25">
      <c r="EY8763" t="str">
        <f t="shared" si="444"/>
        <v>||||</v>
      </c>
    </row>
    <row r="8764" spans="155:155" x14ac:dyDescent="0.25">
      <c r="EY8764" t="str">
        <f t="shared" si="444"/>
        <v>||||</v>
      </c>
    </row>
    <row r="8765" spans="155:155" x14ac:dyDescent="0.25">
      <c r="EY8765" t="str">
        <f t="shared" si="444"/>
        <v>||||</v>
      </c>
    </row>
    <row r="8766" spans="155:155" x14ac:dyDescent="0.25">
      <c r="EY8766" t="str">
        <f t="shared" si="444"/>
        <v>||||</v>
      </c>
    </row>
    <row r="8767" spans="155:155" x14ac:dyDescent="0.25">
      <c r="EY8767" t="str">
        <f t="shared" si="444"/>
        <v>||||</v>
      </c>
    </row>
    <row r="8768" spans="155:155" x14ac:dyDescent="0.25">
      <c r="EY8768" t="str">
        <f t="shared" si="444"/>
        <v>||||</v>
      </c>
    </row>
    <row r="8769" spans="155:155" x14ac:dyDescent="0.25">
      <c r="EY8769" t="str">
        <f t="shared" si="444"/>
        <v>||||</v>
      </c>
    </row>
    <row r="8770" spans="155:155" x14ac:dyDescent="0.25">
      <c r="EY8770" t="str">
        <f t="shared" si="444"/>
        <v>||||</v>
      </c>
    </row>
    <row r="8771" spans="155:155" x14ac:dyDescent="0.25">
      <c r="EY8771" t="str">
        <f t="shared" si="444"/>
        <v>||||</v>
      </c>
    </row>
    <row r="8772" spans="155:155" x14ac:dyDescent="0.25">
      <c r="EY8772" t="str">
        <f t="shared" si="444"/>
        <v>||||</v>
      </c>
    </row>
    <row r="8773" spans="155:155" x14ac:dyDescent="0.25">
      <c r="EY8773" t="str">
        <f t="shared" si="444"/>
        <v>||||</v>
      </c>
    </row>
    <row r="8774" spans="155:155" x14ac:dyDescent="0.25">
      <c r="EY8774" t="str">
        <f t="shared" si="444"/>
        <v>||||</v>
      </c>
    </row>
    <row r="8775" spans="155:155" x14ac:dyDescent="0.25">
      <c r="EY8775" t="str">
        <f t="shared" si="444"/>
        <v>||||</v>
      </c>
    </row>
    <row r="8776" spans="155:155" x14ac:dyDescent="0.25">
      <c r="EY8776" t="str">
        <f t="shared" ref="EY8776:EY8839" si="445">EZ8776&amp;"|"&amp;FA8776&amp;"|"&amp;FB8776&amp;"|"&amp;FC8776&amp;"|"&amp;FD8776</f>
        <v>||||</v>
      </c>
    </row>
    <row r="8777" spans="155:155" x14ac:dyDescent="0.25">
      <c r="EY8777" t="str">
        <f t="shared" si="445"/>
        <v>||||</v>
      </c>
    </row>
    <row r="8778" spans="155:155" x14ac:dyDescent="0.25">
      <c r="EY8778" t="str">
        <f t="shared" si="445"/>
        <v>||||</v>
      </c>
    </row>
    <row r="8779" spans="155:155" x14ac:dyDescent="0.25">
      <c r="EY8779" t="str">
        <f t="shared" si="445"/>
        <v>||||</v>
      </c>
    </row>
    <row r="8780" spans="155:155" x14ac:dyDescent="0.25">
      <c r="EY8780" t="str">
        <f t="shared" si="445"/>
        <v>||||</v>
      </c>
    </row>
    <row r="8781" spans="155:155" x14ac:dyDescent="0.25">
      <c r="EY8781" t="str">
        <f t="shared" si="445"/>
        <v>||||</v>
      </c>
    </row>
    <row r="8782" spans="155:155" x14ac:dyDescent="0.25">
      <c r="EY8782" t="str">
        <f t="shared" si="445"/>
        <v>||||</v>
      </c>
    </row>
    <row r="8783" spans="155:155" x14ac:dyDescent="0.25">
      <c r="EY8783" t="str">
        <f t="shared" si="445"/>
        <v>||||</v>
      </c>
    </row>
    <row r="8784" spans="155:155" x14ac:dyDescent="0.25">
      <c r="EY8784" t="str">
        <f t="shared" si="445"/>
        <v>||||</v>
      </c>
    </row>
    <row r="8785" spans="155:155" x14ac:dyDescent="0.25">
      <c r="EY8785" t="str">
        <f t="shared" si="445"/>
        <v>||||</v>
      </c>
    </row>
    <row r="8786" spans="155:155" x14ac:dyDescent="0.25">
      <c r="EY8786" t="str">
        <f t="shared" si="445"/>
        <v>||||</v>
      </c>
    </row>
    <row r="8787" spans="155:155" x14ac:dyDescent="0.25">
      <c r="EY8787" t="str">
        <f t="shared" si="445"/>
        <v>||||</v>
      </c>
    </row>
    <row r="8788" spans="155:155" x14ac:dyDescent="0.25">
      <c r="EY8788" t="str">
        <f t="shared" si="445"/>
        <v>||||</v>
      </c>
    </row>
    <row r="8789" spans="155:155" x14ac:dyDescent="0.25">
      <c r="EY8789" t="str">
        <f t="shared" si="445"/>
        <v>||||</v>
      </c>
    </row>
    <row r="8790" spans="155:155" x14ac:dyDescent="0.25">
      <c r="EY8790" t="str">
        <f t="shared" si="445"/>
        <v>||||</v>
      </c>
    </row>
    <row r="8791" spans="155:155" x14ac:dyDescent="0.25">
      <c r="EY8791" t="str">
        <f t="shared" si="445"/>
        <v>||||</v>
      </c>
    </row>
    <row r="8792" spans="155:155" x14ac:dyDescent="0.25">
      <c r="EY8792" t="str">
        <f t="shared" si="445"/>
        <v>||||</v>
      </c>
    </row>
    <row r="8793" spans="155:155" x14ac:dyDescent="0.25">
      <c r="EY8793" t="str">
        <f t="shared" si="445"/>
        <v>||||</v>
      </c>
    </row>
    <row r="8794" spans="155:155" x14ac:dyDescent="0.25">
      <c r="EY8794" t="str">
        <f t="shared" si="445"/>
        <v>||||</v>
      </c>
    </row>
    <row r="8795" spans="155:155" x14ac:dyDescent="0.25">
      <c r="EY8795" t="str">
        <f t="shared" si="445"/>
        <v>||||</v>
      </c>
    </row>
    <row r="8796" spans="155:155" x14ac:dyDescent="0.25">
      <c r="EY8796" t="str">
        <f t="shared" si="445"/>
        <v>||||</v>
      </c>
    </row>
    <row r="8797" spans="155:155" x14ac:dyDescent="0.25">
      <c r="EY8797" t="str">
        <f t="shared" si="445"/>
        <v>||||</v>
      </c>
    </row>
    <row r="8798" spans="155:155" x14ac:dyDescent="0.25">
      <c r="EY8798" t="str">
        <f t="shared" si="445"/>
        <v>||||</v>
      </c>
    </row>
    <row r="8799" spans="155:155" x14ac:dyDescent="0.25">
      <c r="EY8799" t="str">
        <f t="shared" si="445"/>
        <v>||||</v>
      </c>
    </row>
    <row r="8800" spans="155:155" x14ac:dyDescent="0.25">
      <c r="EY8800" t="str">
        <f t="shared" si="445"/>
        <v>||||</v>
      </c>
    </row>
    <row r="8801" spans="155:155" x14ac:dyDescent="0.25">
      <c r="EY8801" t="str">
        <f t="shared" si="445"/>
        <v>||||</v>
      </c>
    </row>
    <row r="8802" spans="155:155" x14ac:dyDescent="0.25">
      <c r="EY8802" t="str">
        <f t="shared" si="445"/>
        <v>||||</v>
      </c>
    </row>
    <row r="8803" spans="155:155" x14ac:dyDescent="0.25">
      <c r="EY8803" t="str">
        <f t="shared" si="445"/>
        <v>||||</v>
      </c>
    </row>
    <row r="8804" spans="155:155" x14ac:dyDescent="0.25">
      <c r="EY8804" t="str">
        <f t="shared" si="445"/>
        <v>||||</v>
      </c>
    </row>
    <row r="8805" spans="155:155" x14ac:dyDescent="0.25">
      <c r="EY8805" t="str">
        <f t="shared" si="445"/>
        <v>||||</v>
      </c>
    </row>
    <row r="8806" spans="155:155" x14ac:dyDescent="0.25">
      <c r="EY8806" t="str">
        <f t="shared" si="445"/>
        <v>||||</v>
      </c>
    </row>
    <row r="8807" spans="155:155" x14ac:dyDescent="0.25">
      <c r="EY8807" t="str">
        <f t="shared" si="445"/>
        <v>||||</v>
      </c>
    </row>
    <row r="8808" spans="155:155" x14ac:dyDescent="0.25">
      <c r="EY8808" t="str">
        <f t="shared" si="445"/>
        <v>||||</v>
      </c>
    </row>
    <row r="8809" spans="155:155" x14ac:dyDescent="0.25">
      <c r="EY8809" t="str">
        <f t="shared" si="445"/>
        <v>||||</v>
      </c>
    </row>
    <row r="8810" spans="155:155" x14ac:dyDescent="0.25">
      <c r="EY8810" t="str">
        <f t="shared" si="445"/>
        <v>||||</v>
      </c>
    </row>
    <row r="8811" spans="155:155" x14ac:dyDescent="0.25">
      <c r="EY8811" t="str">
        <f t="shared" si="445"/>
        <v>||||</v>
      </c>
    </row>
    <row r="8812" spans="155:155" x14ac:dyDescent="0.25">
      <c r="EY8812" t="str">
        <f t="shared" si="445"/>
        <v>||||</v>
      </c>
    </row>
    <row r="8813" spans="155:155" x14ac:dyDescent="0.25">
      <c r="EY8813" t="str">
        <f t="shared" si="445"/>
        <v>||||</v>
      </c>
    </row>
    <row r="8814" spans="155:155" x14ac:dyDescent="0.25">
      <c r="EY8814" t="str">
        <f t="shared" si="445"/>
        <v>||||</v>
      </c>
    </row>
    <row r="8815" spans="155:155" x14ac:dyDescent="0.25">
      <c r="EY8815" t="str">
        <f t="shared" si="445"/>
        <v>||||</v>
      </c>
    </row>
    <row r="8816" spans="155:155" x14ac:dyDescent="0.25">
      <c r="EY8816" t="str">
        <f t="shared" si="445"/>
        <v>||||</v>
      </c>
    </row>
    <row r="8817" spans="155:155" x14ac:dyDescent="0.25">
      <c r="EY8817" t="str">
        <f t="shared" si="445"/>
        <v>||||</v>
      </c>
    </row>
    <row r="8818" spans="155:155" x14ac:dyDescent="0.25">
      <c r="EY8818" t="str">
        <f t="shared" si="445"/>
        <v>||||</v>
      </c>
    </row>
    <row r="8819" spans="155:155" x14ac:dyDescent="0.25">
      <c r="EY8819" t="str">
        <f t="shared" si="445"/>
        <v>||||</v>
      </c>
    </row>
    <row r="8820" spans="155:155" x14ac:dyDescent="0.25">
      <c r="EY8820" t="str">
        <f t="shared" si="445"/>
        <v>||||</v>
      </c>
    </row>
    <row r="8821" spans="155:155" x14ac:dyDescent="0.25">
      <c r="EY8821" t="str">
        <f t="shared" si="445"/>
        <v>||||</v>
      </c>
    </row>
    <row r="8822" spans="155:155" x14ac:dyDescent="0.25">
      <c r="EY8822" t="str">
        <f t="shared" si="445"/>
        <v>||||</v>
      </c>
    </row>
    <row r="8823" spans="155:155" x14ac:dyDescent="0.25">
      <c r="EY8823" t="str">
        <f t="shared" si="445"/>
        <v>||||</v>
      </c>
    </row>
    <row r="8824" spans="155:155" x14ac:dyDescent="0.25">
      <c r="EY8824" t="str">
        <f t="shared" si="445"/>
        <v>||||</v>
      </c>
    </row>
    <row r="8825" spans="155:155" x14ac:dyDescent="0.25">
      <c r="EY8825" t="str">
        <f t="shared" si="445"/>
        <v>||||</v>
      </c>
    </row>
    <row r="8826" spans="155:155" x14ac:dyDescent="0.25">
      <c r="EY8826" t="str">
        <f t="shared" si="445"/>
        <v>||||</v>
      </c>
    </row>
    <row r="8827" spans="155:155" x14ac:dyDescent="0.25">
      <c r="EY8827" t="str">
        <f t="shared" si="445"/>
        <v>||||</v>
      </c>
    </row>
    <row r="8828" spans="155:155" x14ac:dyDescent="0.25">
      <c r="EY8828" t="str">
        <f t="shared" si="445"/>
        <v>||||</v>
      </c>
    </row>
    <row r="8829" spans="155:155" x14ac:dyDescent="0.25">
      <c r="EY8829" t="str">
        <f t="shared" si="445"/>
        <v>||||</v>
      </c>
    </row>
    <row r="8830" spans="155:155" x14ac:dyDescent="0.25">
      <c r="EY8830" t="str">
        <f t="shared" si="445"/>
        <v>||||</v>
      </c>
    </row>
    <row r="8831" spans="155:155" x14ac:dyDescent="0.25">
      <c r="EY8831" t="str">
        <f t="shared" si="445"/>
        <v>||||</v>
      </c>
    </row>
    <row r="8832" spans="155:155" x14ac:dyDescent="0.25">
      <c r="EY8832" t="str">
        <f t="shared" si="445"/>
        <v>||||</v>
      </c>
    </row>
    <row r="8833" spans="155:155" x14ac:dyDescent="0.25">
      <c r="EY8833" t="str">
        <f t="shared" si="445"/>
        <v>||||</v>
      </c>
    </row>
    <row r="8834" spans="155:155" x14ac:dyDescent="0.25">
      <c r="EY8834" t="str">
        <f t="shared" si="445"/>
        <v>||||</v>
      </c>
    </row>
    <row r="8835" spans="155:155" x14ac:dyDescent="0.25">
      <c r="EY8835" t="str">
        <f t="shared" si="445"/>
        <v>||||</v>
      </c>
    </row>
    <row r="8836" spans="155:155" x14ac:dyDescent="0.25">
      <c r="EY8836" t="str">
        <f t="shared" si="445"/>
        <v>||||</v>
      </c>
    </row>
    <row r="8837" spans="155:155" x14ac:dyDescent="0.25">
      <c r="EY8837" t="str">
        <f t="shared" si="445"/>
        <v>||||</v>
      </c>
    </row>
    <row r="8838" spans="155:155" x14ac:dyDescent="0.25">
      <c r="EY8838" t="str">
        <f t="shared" si="445"/>
        <v>||||</v>
      </c>
    </row>
    <row r="8839" spans="155:155" x14ac:dyDescent="0.25">
      <c r="EY8839" t="str">
        <f t="shared" si="445"/>
        <v>||||</v>
      </c>
    </row>
    <row r="8840" spans="155:155" x14ac:dyDescent="0.25">
      <c r="EY8840" t="str">
        <f t="shared" ref="EY8840:EY8903" si="446">EZ8840&amp;"|"&amp;FA8840&amp;"|"&amp;FB8840&amp;"|"&amp;FC8840&amp;"|"&amp;FD8840</f>
        <v>||||</v>
      </c>
    </row>
    <row r="8841" spans="155:155" x14ac:dyDescent="0.25">
      <c r="EY8841" t="str">
        <f t="shared" si="446"/>
        <v>||||</v>
      </c>
    </row>
    <row r="8842" spans="155:155" x14ac:dyDescent="0.25">
      <c r="EY8842" t="str">
        <f t="shared" si="446"/>
        <v>||||</v>
      </c>
    </row>
    <row r="8843" spans="155:155" x14ac:dyDescent="0.25">
      <c r="EY8843" t="str">
        <f t="shared" si="446"/>
        <v>||||</v>
      </c>
    </row>
    <row r="8844" spans="155:155" x14ac:dyDescent="0.25">
      <c r="EY8844" t="str">
        <f t="shared" si="446"/>
        <v>||||</v>
      </c>
    </row>
    <row r="8845" spans="155:155" x14ac:dyDescent="0.25">
      <c r="EY8845" t="str">
        <f t="shared" si="446"/>
        <v>||||</v>
      </c>
    </row>
    <row r="8846" spans="155:155" x14ac:dyDescent="0.25">
      <c r="EY8846" t="str">
        <f t="shared" si="446"/>
        <v>||||</v>
      </c>
    </row>
    <row r="8847" spans="155:155" x14ac:dyDescent="0.25">
      <c r="EY8847" t="str">
        <f t="shared" si="446"/>
        <v>||||</v>
      </c>
    </row>
    <row r="8848" spans="155:155" x14ac:dyDescent="0.25">
      <c r="EY8848" t="str">
        <f t="shared" si="446"/>
        <v>||||</v>
      </c>
    </row>
    <row r="8849" spans="155:155" x14ac:dyDescent="0.25">
      <c r="EY8849" t="str">
        <f t="shared" si="446"/>
        <v>||||</v>
      </c>
    </row>
    <row r="8850" spans="155:155" x14ac:dyDescent="0.25">
      <c r="EY8850" t="str">
        <f t="shared" si="446"/>
        <v>||||</v>
      </c>
    </row>
    <row r="8851" spans="155:155" x14ac:dyDescent="0.25">
      <c r="EY8851" t="str">
        <f t="shared" si="446"/>
        <v>||||</v>
      </c>
    </row>
    <row r="8852" spans="155:155" x14ac:dyDescent="0.25">
      <c r="EY8852" t="str">
        <f t="shared" si="446"/>
        <v>||||</v>
      </c>
    </row>
    <row r="8853" spans="155:155" x14ac:dyDescent="0.25">
      <c r="EY8853" t="str">
        <f t="shared" si="446"/>
        <v>||||</v>
      </c>
    </row>
    <row r="8854" spans="155:155" x14ac:dyDescent="0.25">
      <c r="EY8854" t="str">
        <f t="shared" si="446"/>
        <v>||||</v>
      </c>
    </row>
    <row r="8855" spans="155:155" x14ac:dyDescent="0.25">
      <c r="EY8855" t="str">
        <f t="shared" si="446"/>
        <v>||||</v>
      </c>
    </row>
    <row r="8856" spans="155:155" x14ac:dyDescent="0.25">
      <c r="EY8856" t="str">
        <f t="shared" si="446"/>
        <v>||||</v>
      </c>
    </row>
    <row r="8857" spans="155:155" x14ac:dyDescent="0.25">
      <c r="EY8857" t="str">
        <f t="shared" si="446"/>
        <v>||||</v>
      </c>
    </row>
    <row r="8858" spans="155:155" x14ac:dyDescent="0.25">
      <c r="EY8858" t="str">
        <f t="shared" si="446"/>
        <v>||||</v>
      </c>
    </row>
    <row r="8859" spans="155:155" x14ac:dyDescent="0.25">
      <c r="EY8859" t="str">
        <f t="shared" si="446"/>
        <v>||||</v>
      </c>
    </row>
    <row r="8860" spans="155:155" x14ac:dyDescent="0.25">
      <c r="EY8860" t="str">
        <f t="shared" si="446"/>
        <v>||||</v>
      </c>
    </row>
    <row r="8861" spans="155:155" x14ac:dyDescent="0.25">
      <c r="EY8861" t="str">
        <f t="shared" si="446"/>
        <v>||||</v>
      </c>
    </row>
    <row r="8862" spans="155:155" x14ac:dyDescent="0.25">
      <c r="EY8862" t="str">
        <f t="shared" si="446"/>
        <v>||||</v>
      </c>
    </row>
    <row r="8863" spans="155:155" x14ac:dyDescent="0.25">
      <c r="EY8863" t="str">
        <f t="shared" si="446"/>
        <v>||||</v>
      </c>
    </row>
    <row r="8864" spans="155:155" x14ac:dyDescent="0.25">
      <c r="EY8864" t="str">
        <f t="shared" si="446"/>
        <v>||||</v>
      </c>
    </row>
    <row r="8865" spans="155:155" x14ac:dyDescent="0.25">
      <c r="EY8865" t="str">
        <f t="shared" si="446"/>
        <v>||||</v>
      </c>
    </row>
    <row r="8866" spans="155:155" x14ac:dyDescent="0.25">
      <c r="EY8866" t="str">
        <f t="shared" si="446"/>
        <v>||||</v>
      </c>
    </row>
    <row r="8867" spans="155:155" x14ac:dyDescent="0.25">
      <c r="EY8867" t="str">
        <f t="shared" si="446"/>
        <v>||||</v>
      </c>
    </row>
    <row r="8868" spans="155:155" x14ac:dyDescent="0.25">
      <c r="EY8868" t="str">
        <f t="shared" si="446"/>
        <v>||||</v>
      </c>
    </row>
    <row r="8869" spans="155:155" x14ac:dyDescent="0.25">
      <c r="EY8869" t="str">
        <f t="shared" si="446"/>
        <v>||||</v>
      </c>
    </row>
    <row r="8870" spans="155:155" x14ac:dyDescent="0.25">
      <c r="EY8870" t="str">
        <f t="shared" si="446"/>
        <v>||||</v>
      </c>
    </row>
    <row r="8871" spans="155:155" x14ac:dyDescent="0.25">
      <c r="EY8871" t="str">
        <f t="shared" si="446"/>
        <v>||||</v>
      </c>
    </row>
    <row r="8872" spans="155:155" x14ac:dyDescent="0.25">
      <c r="EY8872" t="str">
        <f t="shared" si="446"/>
        <v>||||</v>
      </c>
    </row>
    <row r="8873" spans="155:155" x14ac:dyDescent="0.25">
      <c r="EY8873" t="str">
        <f t="shared" si="446"/>
        <v>||||</v>
      </c>
    </row>
    <row r="8874" spans="155:155" x14ac:dyDescent="0.25">
      <c r="EY8874" t="str">
        <f t="shared" si="446"/>
        <v>||||</v>
      </c>
    </row>
    <row r="8875" spans="155:155" x14ac:dyDescent="0.25">
      <c r="EY8875" t="str">
        <f t="shared" si="446"/>
        <v>||||</v>
      </c>
    </row>
    <row r="8876" spans="155:155" x14ac:dyDescent="0.25">
      <c r="EY8876" t="str">
        <f t="shared" si="446"/>
        <v>||||</v>
      </c>
    </row>
    <row r="8877" spans="155:155" x14ac:dyDescent="0.25">
      <c r="EY8877" t="str">
        <f t="shared" si="446"/>
        <v>||||</v>
      </c>
    </row>
    <row r="8878" spans="155:155" x14ac:dyDescent="0.25">
      <c r="EY8878" t="str">
        <f t="shared" si="446"/>
        <v>||||</v>
      </c>
    </row>
    <row r="8879" spans="155:155" x14ac:dyDescent="0.25">
      <c r="EY8879" t="str">
        <f t="shared" si="446"/>
        <v>||||</v>
      </c>
    </row>
    <row r="8880" spans="155:155" x14ac:dyDescent="0.25">
      <c r="EY8880" t="str">
        <f t="shared" si="446"/>
        <v>||||</v>
      </c>
    </row>
    <row r="8881" spans="155:155" x14ac:dyDescent="0.25">
      <c r="EY8881" t="str">
        <f t="shared" si="446"/>
        <v>||||</v>
      </c>
    </row>
    <row r="8882" spans="155:155" x14ac:dyDescent="0.25">
      <c r="EY8882" t="str">
        <f t="shared" si="446"/>
        <v>||||</v>
      </c>
    </row>
    <row r="8883" spans="155:155" x14ac:dyDescent="0.25">
      <c r="EY8883" t="str">
        <f t="shared" si="446"/>
        <v>||||</v>
      </c>
    </row>
    <row r="8884" spans="155:155" x14ac:dyDescent="0.25">
      <c r="EY8884" t="str">
        <f t="shared" si="446"/>
        <v>||||</v>
      </c>
    </row>
    <row r="8885" spans="155:155" x14ac:dyDescent="0.25">
      <c r="EY8885" t="str">
        <f t="shared" si="446"/>
        <v>||||</v>
      </c>
    </row>
    <row r="8886" spans="155:155" x14ac:dyDescent="0.25">
      <c r="EY8886" t="str">
        <f t="shared" si="446"/>
        <v>||||</v>
      </c>
    </row>
    <row r="8887" spans="155:155" x14ac:dyDescent="0.25">
      <c r="EY8887" t="str">
        <f t="shared" si="446"/>
        <v>||||</v>
      </c>
    </row>
    <row r="8888" spans="155:155" x14ac:dyDescent="0.25">
      <c r="EY8888" t="str">
        <f t="shared" si="446"/>
        <v>||||</v>
      </c>
    </row>
    <row r="8889" spans="155:155" x14ac:dyDescent="0.25">
      <c r="EY8889" t="str">
        <f t="shared" si="446"/>
        <v>||||</v>
      </c>
    </row>
    <row r="8890" spans="155:155" x14ac:dyDescent="0.25">
      <c r="EY8890" t="str">
        <f t="shared" si="446"/>
        <v>||||</v>
      </c>
    </row>
    <row r="8891" spans="155:155" x14ac:dyDescent="0.25">
      <c r="EY8891" t="str">
        <f t="shared" si="446"/>
        <v>||||</v>
      </c>
    </row>
    <row r="8892" spans="155:155" x14ac:dyDescent="0.25">
      <c r="EY8892" t="str">
        <f t="shared" si="446"/>
        <v>||||</v>
      </c>
    </row>
    <row r="8893" spans="155:155" x14ac:dyDescent="0.25">
      <c r="EY8893" t="str">
        <f t="shared" si="446"/>
        <v>||||</v>
      </c>
    </row>
    <row r="8894" spans="155:155" x14ac:dyDescent="0.25">
      <c r="EY8894" t="str">
        <f t="shared" si="446"/>
        <v>||||</v>
      </c>
    </row>
    <row r="8895" spans="155:155" x14ac:dyDescent="0.25">
      <c r="EY8895" t="str">
        <f t="shared" si="446"/>
        <v>||||</v>
      </c>
    </row>
    <row r="8896" spans="155:155" x14ac:dyDescent="0.25">
      <c r="EY8896" t="str">
        <f t="shared" si="446"/>
        <v>||||</v>
      </c>
    </row>
    <row r="8897" spans="155:155" x14ac:dyDescent="0.25">
      <c r="EY8897" t="str">
        <f t="shared" si="446"/>
        <v>||||</v>
      </c>
    </row>
    <row r="8898" spans="155:155" x14ac:dyDescent="0.25">
      <c r="EY8898" t="str">
        <f t="shared" si="446"/>
        <v>||||</v>
      </c>
    </row>
    <row r="8899" spans="155:155" x14ac:dyDescent="0.25">
      <c r="EY8899" t="str">
        <f t="shared" si="446"/>
        <v>||||</v>
      </c>
    </row>
    <row r="8900" spans="155:155" x14ac:dyDescent="0.25">
      <c r="EY8900" t="str">
        <f t="shared" si="446"/>
        <v>||||</v>
      </c>
    </row>
    <row r="8901" spans="155:155" x14ac:dyDescent="0.25">
      <c r="EY8901" t="str">
        <f t="shared" si="446"/>
        <v>||||</v>
      </c>
    </row>
    <row r="8902" spans="155:155" x14ac:dyDescent="0.25">
      <c r="EY8902" t="str">
        <f t="shared" si="446"/>
        <v>||||</v>
      </c>
    </row>
    <row r="8903" spans="155:155" x14ac:dyDescent="0.25">
      <c r="EY8903" t="str">
        <f t="shared" si="446"/>
        <v>||||</v>
      </c>
    </row>
    <row r="8904" spans="155:155" x14ac:dyDescent="0.25">
      <c r="EY8904" t="str">
        <f t="shared" ref="EY8904:EY8967" si="447">EZ8904&amp;"|"&amp;FA8904&amp;"|"&amp;FB8904&amp;"|"&amp;FC8904&amp;"|"&amp;FD8904</f>
        <v>||||</v>
      </c>
    </row>
    <row r="8905" spans="155:155" x14ac:dyDescent="0.25">
      <c r="EY8905" t="str">
        <f t="shared" si="447"/>
        <v>||||</v>
      </c>
    </row>
    <row r="8906" spans="155:155" x14ac:dyDescent="0.25">
      <c r="EY8906" t="str">
        <f t="shared" si="447"/>
        <v>||||</v>
      </c>
    </row>
    <row r="8907" spans="155:155" x14ac:dyDescent="0.25">
      <c r="EY8907" t="str">
        <f t="shared" si="447"/>
        <v>||||</v>
      </c>
    </row>
    <row r="8908" spans="155:155" x14ac:dyDescent="0.25">
      <c r="EY8908" t="str">
        <f t="shared" si="447"/>
        <v>||||</v>
      </c>
    </row>
    <row r="8909" spans="155:155" x14ac:dyDescent="0.25">
      <c r="EY8909" t="str">
        <f t="shared" si="447"/>
        <v>||||</v>
      </c>
    </row>
    <row r="8910" spans="155:155" x14ac:dyDescent="0.25">
      <c r="EY8910" t="str">
        <f t="shared" si="447"/>
        <v>||||</v>
      </c>
    </row>
    <row r="8911" spans="155:155" x14ac:dyDescent="0.25">
      <c r="EY8911" t="str">
        <f t="shared" si="447"/>
        <v>||||</v>
      </c>
    </row>
    <row r="8912" spans="155:155" x14ac:dyDescent="0.25">
      <c r="EY8912" t="str">
        <f t="shared" si="447"/>
        <v>||||</v>
      </c>
    </row>
    <row r="8913" spans="155:155" x14ac:dyDescent="0.25">
      <c r="EY8913" t="str">
        <f t="shared" si="447"/>
        <v>||||</v>
      </c>
    </row>
    <row r="8914" spans="155:155" x14ac:dyDescent="0.25">
      <c r="EY8914" t="str">
        <f t="shared" si="447"/>
        <v>||||</v>
      </c>
    </row>
    <row r="8915" spans="155:155" x14ac:dyDescent="0.25">
      <c r="EY8915" t="str">
        <f t="shared" si="447"/>
        <v>||||</v>
      </c>
    </row>
    <row r="8916" spans="155:155" x14ac:dyDescent="0.25">
      <c r="EY8916" t="str">
        <f t="shared" si="447"/>
        <v>||||</v>
      </c>
    </row>
    <row r="8917" spans="155:155" x14ac:dyDescent="0.25">
      <c r="EY8917" t="str">
        <f t="shared" si="447"/>
        <v>||||</v>
      </c>
    </row>
    <row r="8918" spans="155:155" x14ac:dyDescent="0.25">
      <c r="EY8918" t="str">
        <f t="shared" si="447"/>
        <v>||||</v>
      </c>
    </row>
    <row r="8919" spans="155:155" x14ac:dyDescent="0.25">
      <c r="EY8919" t="str">
        <f t="shared" si="447"/>
        <v>||||</v>
      </c>
    </row>
    <row r="8920" spans="155:155" x14ac:dyDescent="0.25">
      <c r="EY8920" t="str">
        <f t="shared" si="447"/>
        <v>||||</v>
      </c>
    </row>
    <row r="8921" spans="155:155" x14ac:dyDescent="0.25">
      <c r="EY8921" t="str">
        <f t="shared" si="447"/>
        <v>||||</v>
      </c>
    </row>
    <row r="8922" spans="155:155" x14ac:dyDescent="0.25">
      <c r="EY8922" t="str">
        <f t="shared" si="447"/>
        <v>||||</v>
      </c>
    </row>
    <row r="8923" spans="155:155" x14ac:dyDescent="0.25">
      <c r="EY8923" t="str">
        <f t="shared" si="447"/>
        <v>||||</v>
      </c>
    </row>
    <row r="8924" spans="155:155" x14ac:dyDescent="0.25">
      <c r="EY8924" t="str">
        <f t="shared" si="447"/>
        <v>||||</v>
      </c>
    </row>
    <row r="8925" spans="155:155" x14ac:dyDescent="0.25">
      <c r="EY8925" t="str">
        <f t="shared" si="447"/>
        <v>||||</v>
      </c>
    </row>
    <row r="8926" spans="155:155" x14ac:dyDescent="0.25">
      <c r="EY8926" t="str">
        <f t="shared" si="447"/>
        <v>||||</v>
      </c>
    </row>
    <row r="8927" spans="155:155" x14ac:dyDescent="0.25">
      <c r="EY8927" t="str">
        <f t="shared" si="447"/>
        <v>||||</v>
      </c>
    </row>
    <row r="8928" spans="155:155" x14ac:dyDescent="0.25">
      <c r="EY8928" t="str">
        <f t="shared" si="447"/>
        <v>||||</v>
      </c>
    </row>
    <row r="8929" spans="155:155" x14ac:dyDescent="0.25">
      <c r="EY8929" t="str">
        <f t="shared" si="447"/>
        <v>||||</v>
      </c>
    </row>
    <row r="8930" spans="155:155" x14ac:dyDescent="0.25">
      <c r="EY8930" t="str">
        <f t="shared" si="447"/>
        <v>||||</v>
      </c>
    </row>
    <row r="8931" spans="155:155" x14ac:dyDescent="0.25">
      <c r="EY8931" t="str">
        <f t="shared" si="447"/>
        <v>||||</v>
      </c>
    </row>
    <row r="8932" spans="155:155" x14ac:dyDescent="0.25">
      <c r="EY8932" t="str">
        <f t="shared" si="447"/>
        <v>||||</v>
      </c>
    </row>
    <row r="8933" spans="155:155" x14ac:dyDescent="0.25">
      <c r="EY8933" t="str">
        <f t="shared" si="447"/>
        <v>||||</v>
      </c>
    </row>
    <row r="8934" spans="155:155" x14ac:dyDescent="0.25">
      <c r="EY8934" t="str">
        <f t="shared" si="447"/>
        <v>||||</v>
      </c>
    </row>
    <row r="8935" spans="155:155" x14ac:dyDescent="0.25">
      <c r="EY8935" t="str">
        <f t="shared" si="447"/>
        <v>||||</v>
      </c>
    </row>
    <row r="8936" spans="155:155" x14ac:dyDescent="0.25">
      <c r="EY8936" t="str">
        <f t="shared" si="447"/>
        <v>||||</v>
      </c>
    </row>
    <row r="8937" spans="155:155" x14ac:dyDescent="0.25">
      <c r="EY8937" t="str">
        <f t="shared" si="447"/>
        <v>||||</v>
      </c>
    </row>
    <row r="8938" spans="155:155" x14ac:dyDescent="0.25">
      <c r="EY8938" t="str">
        <f t="shared" si="447"/>
        <v>||||</v>
      </c>
    </row>
    <row r="8939" spans="155:155" x14ac:dyDescent="0.25">
      <c r="EY8939" t="str">
        <f t="shared" si="447"/>
        <v>||||</v>
      </c>
    </row>
    <row r="8940" spans="155:155" x14ac:dyDescent="0.25">
      <c r="EY8940" t="str">
        <f t="shared" si="447"/>
        <v>||||</v>
      </c>
    </row>
    <row r="8941" spans="155:155" x14ac:dyDescent="0.25">
      <c r="EY8941" t="str">
        <f t="shared" si="447"/>
        <v>||||</v>
      </c>
    </row>
    <row r="8942" spans="155:155" x14ac:dyDescent="0.25">
      <c r="EY8942" t="str">
        <f t="shared" si="447"/>
        <v>||||</v>
      </c>
    </row>
    <row r="8943" spans="155:155" x14ac:dyDescent="0.25">
      <c r="EY8943" t="str">
        <f t="shared" si="447"/>
        <v>||||</v>
      </c>
    </row>
    <row r="8944" spans="155:155" x14ac:dyDescent="0.25">
      <c r="EY8944" t="str">
        <f t="shared" si="447"/>
        <v>||||</v>
      </c>
    </row>
    <row r="8945" spans="155:155" x14ac:dyDescent="0.25">
      <c r="EY8945" t="str">
        <f t="shared" si="447"/>
        <v>||||</v>
      </c>
    </row>
    <row r="8946" spans="155:155" x14ac:dyDescent="0.25">
      <c r="EY8946" t="str">
        <f t="shared" si="447"/>
        <v>||||</v>
      </c>
    </row>
    <row r="8947" spans="155:155" x14ac:dyDescent="0.25">
      <c r="EY8947" t="str">
        <f t="shared" si="447"/>
        <v>||||</v>
      </c>
    </row>
    <row r="8948" spans="155:155" x14ac:dyDescent="0.25">
      <c r="EY8948" t="str">
        <f t="shared" si="447"/>
        <v>||||</v>
      </c>
    </row>
    <row r="8949" spans="155:155" x14ac:dyDescent="0.25">
      <c r="EY8949" t="str">
        <f t="shared" si="447"/>
        <v>||||</v>
      </c>
    </row>
    <row r="8950" spans="155:155" x14ac:dyDescent="0.25">
      <c r="EY8950" t="str">
        <f t="shared" si="447"/>
        <v>||||</v>
      </c>
    </row>
    <row r="8951" spans="155:155" x14ac:dyDescent="0.25">
      <c r="EY8951" t="str">
        <f t="shared" si="447"/>
        <v>||||</v>
      </c>
    </row>
    <row r="8952" spans="155:155" x14ac:dyDescent="0.25">
      <c r="EY8952" t="str">
        <f t="shared" si="447"/>
        <v>||||</v>
      </c>
    </row>
    <row r="8953" spans="155:155" x14ac:dyDescent="0.25">
      <c r="EY8953" t="str">
        <f t="shared" si="447"/>
        <v>||||</v>
      </c>
    </row>
    <row r="8954" spans="155:155" x14ac:dyDescent="0.25">
      <c r="EY8954" t="str">
        <f t="shared" si="447"/>
        <v>||||</v>
      </c>
    </row>
    <row r="8955" spans="155:155" x14ac:dyDescent="0.25">
      <c r="EY8955" t="str">
        <f t="shared" si="447"/>
        <v>||||</v>
      </c>
    </row>
    <row r="8956" spans="155:155" x14ac:dyDescent="0.25">
      <c r="EY8956" t="str">
        <f t="shared" si="447"/>
        <v>||||</v>
      </c>
    </row>
    <row r="8957" spans="155:155" x14ac:dyDescent="0.25">
      <c r="EY8957" t="str">
        <f t="shared" si="447"/>
        <v>||||</v>
      </c>
    </row>
    <row r="8958" spans="155:155" x14ac:dyDescent="0.25">
      <c r="EY8958" t="str">
        <f t="shared" si="447"/>
        <v>||||</v>
      </c>
    </row>
    <row r="8959" spans="155:155" x14ac:dyDescent="0.25">
      <c r="EY8959" t="str">
        <f t="shared" si="447"/>
        <v>||||</v>
      </c>
    </row>
    <row r="8960" spans="155:155" x14ac:dyDescent="0.25">
      <c r="EY8960" t="str">
        <f t="shared" si="447"/>
        <v>||||</v>
      </c>
    </row>
    <row r="8961" spans="155:155" x14ac:dyDescent="0.25">
      <c r="EY8961" t="str">
        <f t="shared" si="447"/>
        <v>||||</v>
      </c>
    </row>
    <row r="8962" spans="155:155" x14ac:dyDescent="0.25">
      <c r="EY8962" t="str">
        <f t="shared" si="447"/>
        <v>||||</v>
      </c>
    </row>
    <row r="8963" spans="155:155" x14ac:dyDescent="0.25">
      <c r="EY8963" t="str">
        <f t="shared" si="447"/>
        <v>||||</v>
      </c>
    </row>
    <row r="8964" spans="155:155" x14ac:dyDescent="0.25">
      <c r="EY8964" t="str">
        <f t="shared" si="447"/>
        <v>||||</v>
      </c>
    </row>
    <row r="8965" spans="155:155" x14ac:dyDescent="0.25">
      <c r="EY8965" t="str">
        <f t="shared" si="447"/>
        <v>||||</v>
      </c>
    </row>
    <row r="8966" spans="155:155" x14ac:dyDescent="0.25">
      <c r="EY8966" t="str">
        <f t="shared" si="447"/>
        <v>||||</v>
      </c>
    </row>
    <row r="8967" spans="155:155" x14ac:dyDescent="0.25">
      <c r="EY8967" t="str">
        <f t="shared" si="447"/>
        <v>||||</v>
      </c>
    </row>
    <row r="8968" spans="155:155" x14ac:dyDescent="0.25">
      <c r="EY8968" t="str">
        <f t="shared" ref="EY8968:EY9031" si="448">EZ8968&amp;"|"&amp;FA8968&amp;"|"&amp;FB8968&amp;"|"&amp;FC8968&amp;"|"&amp;FD8968</f>
        <v>||||</v>
      </c>
    </row>
    <row r="8969" spans="155:155" x14ac:dyDescent="0.25">
      <c r="EY8969" t="str">
        <f t="shared" si="448"/>
        <v>||||</v>
      </c>
    </row>
    <row r="8970" spans="155:155" x14ac:dyDescent="0.25">
      <c r="EY8970" t="str">
        <f t="shared" si="448"/>
        <v>||||</v>
      </c>
    </row>
    <row r="8971" spans="155:155" x14ac:dyDescent="0.25">
      <c r="EY8971" t="str">
        <f t="shared" si="448"/>
        <v>||||</v>
      </c>
    </row>
    <row r="8972" spans="155:155" x14ac:dyDescent="0.25">
      <c r="EY8972" t="str">
        <f t="shared" si="448"/>
        <v>||||</v>
      </c>
    </row>
    <row r="8973" spans="155:155" x14ac:dyDescent="0.25">
      <c r="EY8973" t="str">
        <f t="shared" si="448"/>
        <v>||||</v>
      </c>
    </row>
    <row r="8974" spans="155:155" x14ac:dyDescent="0.25">
      <c r="EY8974" t="str">
        <f t="shared" si="448"/>
        <v>||||</v>
      </c>
    </row>
    <row r="8975" spans="155:155" x14ac:dyDescent="0.25">
      <c r="EY8975" t="str">
        <f t="shared" si="448"/>
        <v>||||</v>
      </c>
    </row>
    <row r="8976" spans="155:155" x14ac:dyDescent="0.25">
      <c r="EY8976" t="str">
        <f t="shared" si="448"/>
        <v>||||</v>
      </c>
    </row>
    <row r="8977" spans="155:155" x14ac:dyDescent="0.25">
      <c r="EY8977" t="str">
        <f t="shared" si="448"/>
        <v>||||</v>
      </c>
    </row>
    <row r="8978" spans="155:155" x14ac:dyDescent="0.25">
      <c r="EY8978" t="str">
        <f t="shared" si="448"/>
        <v>||||</v>
      </c>
    </row>
    <row r="8979" spans="155:155" x14ac:dyDescent="0.25">
      <c r="EY8979" t="str">
        <f t="shared" si="448"/>
        <v>||||</v>
      </c>
    </row>
    <row r="8980" spans="155:155" x14ac:dyDescent="0.25">
      <c r="EY8980" t="str">
        <f t="shared" si="448"/>
        <v>||||</v>
      </c>
    </row>
    <row r="8981" spans="155:155" x14ac:dyDescent="0.25">
      <c r="EY8981" t="str">
        <f t="shared" si="448"/>
        <v>||||</v>
      </c>
    </row>
    <row r="8982" spans="155:155" x14ac:dyDescent="0.25">
      <c r="EY8982" t="str">
        <f t="shared" si="448"/>
        <v>||||</v>
      </c>
    </row>
    <row r="8983" spans="155:155" x14ac:dyDescent="0.25">
      <c r="EY8983" t="str">
        <f t="shared" si="448"/>
        <v>||||</v>
      </c>
    </row>
    <row r="8984" spans="155:155" x14ac:dyDescent="0.25">
      <c r="EY8984" t="str">
        <f t="shared" si="448"/>
        <v>||||</v>
      </c>
    </row>
    <row r="8985" spans="155:155" x14ac:dyDescent="0.25">
      <c r="EY8985" t="str">
        <f t="shared" si="448"/>
        <v>||||</v>
      </c>
    </row>
    <row r="8986" spans="155:155" x14ac:dyDescent="0.25">
      <c r="EY8986" t="str">
        <f t="shared" si="448"/>
        <v>||||</v>
      </c>
    </row>
    <row r="8987" spans="155:155" x14ac:dyDescent="0.25">
      <c r="EY8987" t="str">
        <f t="shared" si="448"/>
        <v>||||</v>
      </c>
    </row>
    <row r="8988" spans="155:155" x14ac:dyDescent="0.25">
      <c r="EY8988" t="str">
        <f t="shared" si="448"/>
        <v>||||</v>
      </c>
    </row>
    <row r="8989" spans="155:155" x14ac:dyDescent="0.25">
      <c r="EY8989" t="str">
        <f t="shared" si="448"/>
        <v>||||</v>
      </c>
    </row>
    <row r="8990" spans="155:155" x14ac:dyDescent="0.25">
      <c r="EY8990" t="str">
        <f t="shared" si="448"/>
        <v>||||</v>
      </c>
    </row>
    <row r="8991" spans="155:155" x14ac:dyDescent="0.25">
      <c r="EY8991" t="str">
        <f t="shared" si="448"/>
        <v>||||</v>
      </c>
    </row>
    <row r="8992" spans="155:155" x14ac:dyDescent="0.25">
      <c r="EY8992" t="str">
        <f t="shared" si="448"/>
        <v>||||</v>
      </c>
    </row>
    <row r="8993" spans="155:155" x14ac:dyDescent="0.25">
      <c r="EY8993" t="str">
        <f t="shared" si="448"/>
        <v>||||</v>
      </c>
    </row>
    <row r="8994" spans="155:155" x14ac:dyDescent="0.25">
      <c r="EY8994" t="str">
        <f t="shared" si="448"/>
        <v>||||</v>
      </c>
    </row>
    <row r="8995" spans="155:155" x14ac:dyDescent="0.25">
      <c r="EY8995" t="str">
        <f t="shared" si="448"/>
        <v>||||</v>
      </c>
    </row>
    <row r="8996" spans="155:155" x14ac:dyDescent="0.25">
      <c r="EY8996" t="str">
        <f t="shared" si="448"/>
        <v>||||</v>
      </c>
    </row>
    <row r="8997" spans="155:155" x14ac:dyDescent="0.25">
      <c r="EY8997" t="str">
        <f t="shared" si="448"/>
        <v>||||</v>
      </c>
    </row>
    <row r="8998" spans="155:155" x14ac:dyDescent="0.25">
      <c r="EY8998" t="str">
        <f t="shared" si="448"/>
        <v>||||</v>
      </c>
    </row>
    <row r="8999" spans="155:155" x14ac:dyDescent="0.25">
      <c r="EY8999" t="str">
        <f t="shared" si="448"/>
        <v>||||</v>
      </c>
    </row>
    <row r="9000" spans="155:155" x14ac:dyDescent="0.25">
      <c r="EY9000" t="str">
        <f t="shared" si="448"/>
        <v>||||</v>
      </c>
    </row>
    <row r="9001" spans="155:155" x14ac:dyDescent="0.25">
      <c r="EY9001" t="str">
        <f t="shared" si="448"/>
        <v>||||</v>
      </c>
    </row>
    <row r="9002" spans="155:155" x14ac:dyDescent="0.25">
      <c r="EY9002" t="str">
        <f t="shared" si="448"/>
        <v>||||</v>
      </c>
    </row>
    <row r="9003" spans="155:155" x14ac:dyDescent="0.25">
      <c r="EY9003" t="str">
        <f t="shared" si="448"/>
        <v>||||</v>
      </c>
    </row>
    <row r="9004" spans="155:155" x14ac:dyDescent="0.25">
      <c r="EY9004" t="str">
        <f t="shared" si="448"/>
        <v>||||</v>
      </c>
    </row>
    <row r="9005" spans="155:155" x14ac:dyDescent="0.25">
      <c r="EY9005" t="str">
        <f t="shared" si="448"/>
        <v>||||</v>
      </c>
    </row>
    <row r="9006" spans="155:155" x14ac:dyDescent="0.25">
      <c r="EY9006" t="str">
        <f t="shared" si="448"/>
        <v>||||</v>
      </c>
    </row>
    <row r="9007" spans="155:155" x14ac:dyDescent="0.25">
      <c r="EY9007" t="str">
        <f t="shared" si="448"/>
        <v>||||</v>
      </c>
    </row>
    <row r="9008" spans="155:155" x14ac:dyDescent="0.25">
      <c r="EY9008" t="str">
        <f t="shared" si="448"/>
        <v>||||</v>
      </c>
    </row>
    <row r="9009" spans="155:155" x14ac:dyDescent="0.25">
      <c r="EY9009" t="str">
        <f t="shared" si="448"/>
        <v>||||</v>
      </c>
    </row>
    <row r="9010" spans="155:155" x14ac:dyDescent="0.25">
      <c r="EY9010" t="str">
        <f t="shared" si="448"/>
        <v>||||</v>
      </c>
    </row>
    <row r="9011" spans="155:155" x14ac:dyDescent="0.25">
      <c r="EY9011" t="str">
        <f t="shared" si="448"/>
        <v>||||</v>
      </c>
    </row>
    <row r="9012" spans="155:155" x14ac:dyDescent="0.25">
      <c r="EY9012" t="str">
        <f t="shared" si="448"/>
        <v>||||</v>
      </c>
    </row>
    <row r="9013" spans="155:155" x14ac:dyDescent="0.25">
      <c r="EY9013" t="str">
        <f t="shared" si="448"/>
        <v>||||</v>
      </c>
    </row>
    <row r="9014" spans="155:155" x14ac:dyDescent="0.25">
      <c r="EY9014" t="str">
        <f t="shared" si="448"/>
        <v>||||</v>
      </c>
    </row>
    <row r="9015" spans="155:155" x14ac:dyDescent="0.25">
      <c r="EY9015" t="str">
        <f t="shared" si="448"/>
        <v>||||</v>
      </c>
    </row>
    <row r="9016" spans="155:155" x14ac:dyDescent="0.25">
      <c r="EY9016" t="str">
        <f t="shared" si="448"/>
        <v>||||</v>
      </c>
    </row>
    <row r="9017" spans="155:155" x14ac:dyDescent="0.25">
      <c r="EY9017" t="str">
        <f t="shared" si="448"/>
        <v>||||</v>
      </c>
    </row>
    <row r="9018" spans="155:155" x14ac:dyDescent="0.25">
      <c r="EY9018" t="str">
        <f t="shared" si="448"/>
        <v>||||</v>
      </c>
    </row>
    <row r="9019" spans="155:155" x14ac:dyDescent="0.25">
      <c r="EY9019" t="str">
        <f t="shared" si="448"/>
        <v>||||</v>
      </c>
    </row>
    <row r="9020" spans="155:155" x14ac:dyDescent="0.25">
      <c r="EY9020" t="str">
        <f t="shared" si="448"/>
        <v>||||</v>
      </c>
    </row>
    <row r="9021" spans="155:155" x14ac:dyDescent="0.25">
      <c r="EY9021" t="str">
        <f t="shared" si="448"/>
        <v>||||</v>
      </c>
    </row>
    <row r="9022" spans="155:155" x14ac:dyDescent="0.25">
      <c r="EY9022" t="str">
        <f t="shared" si="448"/>
        <v>||||</v>
      </c>
    </row>
    <row r="9023" spans="155:155" x14ac:dyDescent="0.25">
      <c r="EY9023" t="str">
        <f t="shared" si="448"/>
        <v>||||</v>
      </c>
    </row>
    <row r="9024" spans="155:155" x14ac:dyDescent="0.25">
      <c r="EY9024" t="str">
        <f t="shared" si="448"/>
        <v>||||</v>
      </c>
    </row>
    <row r="9025" spans="155:155" x14ac:dyDescent="0.25">
      <c r="EY9025" t="str">
        <f t="shared" si="448"/>
        <v>||||</v>
      </c>
    </row>
    <row r="9026" spans="155:155" x14ac:dyDescent="0.25">
      <c r="EY9026" t="str">
        <f t="shared" si="448"/>
        <v>||||</v>
      </c>
    </row>
    <row r="9027" spans="155:155" x14ac:dyDescent="0.25">
      <c r="EY9027" t="str">
        <f t="shared" si="448"/>
        <v>||||</v>
      </c>
    </row>
    <row r="9028" spans="155:155" x14ac:dyDescent="0.25">
      <c r="EY9028" t="str">
        <f t="shared" si="448"/>
        <v>||||</v>
      </c>
    </row>
    <row r="9029" spans="155:155" x14ac:dyDescent="0.25">
      <c r="EY9029" t="str">
        <f t="shared" si="448"/>
        <v>||||</v>
      </c>
    </row>
    <row r="9030" spans="155:155" x14ac:dyDescent="0.25">
      <c r="EY9030" t="str">
        <f t="shared" si="448"/>
        <v>||||</v>
      </c>
    </row>
    <row r="9031" spans="155:155" x14ac:dyDescent="0.25">
      <c r="EY9031" t="str">
        <f t="shared" si="448"/>
        <v>||||</v>
      </c>
    </row>
    <row r="9032" spans="155:155" x14ac:dyDescent="0.25">
      <c r="EY9032" t="str">
        <f t="shared" ref="EY9032:EY9095" si="449">EZ9032&amp;"|"&amp;FA9032&amp;"|"&amp;FB9032&amp;"|"&amp;FC9032&amp;"|"&amp;FD9032</f>
        <v>||||</v>
      </c>
    </row>
    <row r="9033" spans="155:155" x14ac:dyDescent="0.25">
      <c r="EY9033" t="str">
        <f t="shared" si="449"/>
        <v>||||</v>
      </c>
    </row>
    <row r="9034" spans="155:155" x14ac:dyDescent="0.25">
      <c r="EY9034" t="str">
        <f t="shared" si="449"/>
        <v>||||</v>
      </c>
    </row>
    <row r="9035" spans="155:155" x14ac:dyDescent="0.25">
      <c r="EY9035" t="str">
        <f t="shared" si="449"/>
        <v>||||</v>
      </c>
    </row>
    <row r="9036" spans="155:155" x14ac:dyDescent="0.25">
      <c r="EY9036" t="str">
        <f t="shared" si="449"/>
        <v>||||</v>
      </c>
    </row>
    <row r="9037" spans="155:155" x14ac:dyDescent="0.25">
      <c r="EY9037" t="str">
        <f t="shared" si="449"/>
        <v>||||</v>
      </c>
    </row>
    <row r="9038" spans="155:155" x14ac:dyDescent="0.25">
      <c r="EY9038" t="str">
        <f t="shared" si="449"/>
        <v>||||</v>
      </c>
    </row>
    <row r="9039" spans="155:155" x14ac:dyDescent="0.25">
      <c r="EY9039" t="str">
        <f t="shared" si="449"/>
        <v>||||</v>
      </c>
    </row>
    <row r="9040" spans="155:155" x14ac:dyDescent="0.25">
      <c r="EY9040" t="str">
        <f t="shared" si="449"/>
        <v>||||</v>
      </c>
    </row>
    <row r="9041" spans="155:155" x14ac:dyDescent="0.25">
      <c r="EY9041" t="str">
        <f t="shared" si="449"/>
        <v>||||</v>
      </c>
    </row>
    <row r="9042" spans="155:155" x14ac:dyDescent="0.25">
      <c r="EY9042" t="str">
        <f t="shared" si="449"/>
        <v>||||</v>
      </c>
    </row>
    <row r="9043" spans="155:155" x14ac:dyDescent="0.25">
      <c r="EY9043" t="str">
        <f t="shared" si="449"/>
        <v>||||</v>
      </c>
    </row>
    <row r="9044" spans="155:155" x14ac:dyDescent="0.25">
      <c r="EY9044" t="str">
        <f t="shared" si="449"/>
        <v>||||</v>
      </c>
    </row>
    <row r="9045" spans="155:155" x14ac:dyDescent="0.25">
      <c r="EY9045" t="str">
        <f t="shared" si="449"/>
        <v>||||</v>
      </c>
    </row>
    <row r="9046" spans="155:155" x14ac:dyDescent="0.25">
      <c r="EY9046" t="str">
        <f t="shared" si="449"/>
        <v>||||</v>
      </c>
    </row>
    <row r="9047" spans="155:155" x14ac:dyDescent="0.25">
      <c r="EY9047" t="str">
        <f t="shared" si="449"/>
        <v>||||</v>
      </c>
    </row>
    <row r="9048" spans="155:155" x14ac:dyDescent="0.25">
      <c r="EY9048" t="str">
        <f t="shared" si="449"/>
        <v>||||</v>
      </c>
    </row>
    <row r="9049" spans="155:155" x14ac:dyDescent="0.25">
      <c r="EY9049" t="str">
        <f t="shared" si="449"/>
        <v>||||</v>
      </c>
    </row>
    <row r="9050" spans="155:155" x14ac:dyDescent="0.25">
      <c r="EY9050" t="str">
        <f t="shared" si="449"/>
        <v>||||</v>
      </c>
    </row>
    <row r="9051" spans="155:155" x14ac:dyDescent="0.25">
      <c r="EY9051" t="str">
        <f t="shared" si="449"/>
        <v>||||</v>
      </c>
    </row>
    <row r="9052" spans="155:155" x14ac:dyDescent="0.25">
      <c r="EY9052" t="str">
        <f t="shared" si="449"/>
        <v>||||</v>
      </c>
    </row>
    <row r="9053" spans="155:155" x14ac:dyDescent="0.25">
      <c r="EY9053" t="str">
        <f t="shared" si="449"/>
        <v>||||</v>
      </c>
    </row>
    <row r="9054" spans="155:155" x14ac:dyDescent="0.25">
      <c r="EY9054" t="str">
        <f t="shared" si="449"/>
        <v>||||</v>
      </c>
    </row>
    <row r="9055" spans="155:155" x14ac:dyDescent="0.25">
      <c r="EY9055" t="str">
        <f t="shared" si="449"/>
        <v>||||</v>
      </c>
    </row>
    <row r="9056" spans="155:155" x14ac:dyDescent="0.25">
      <c r="EY9056" t="str">
        <f t="shared" si="449"/>
        <v>||||</v>
      </c>
    </row>
    <row r="9057" spans="155:155" x14ac:dyDescent="0.25">
      <c r="EY9057" t="str">
        <f t="shared" si="449"/>
        <v>||||</v>
      </c>
    </row>
    <row r="9058" spans="155:155" x14ac:dyDescent="0.25">
      <c r="EY9058" t="str">
        <f t="shared" si="449"/>
        <v>||||</v>
      </c>
    </row>
    <row r="9059" spans="155:155" x14ac:dyDescent="0.25">
      <c r="EY9059" t="str">
        <f t="shared" si="449"/>
        <v>||||</v>
      </c>
    </row>
    <row r="9060" spans="155:155" x14ac:dyDescent="0.25">
      <c r="EY9060" t="str">
        <f t="shared" si="449"/>
        <v>||||</v>
      </c>
    </row>
    <row r="9061" spans="155:155" x14ac:dyDescent="0.25">
      <c r="EY9061" t="str">
        <f t="shared" si="449"/>
        <v>||||</v>
      </c>
    </row>
    <row r="9062" spans="155:155" x14ac:dyDescent="0.25">
      <c r="EY9062" t="str">
        <f t="shared" si="449"/>
        <v>||||</v>
      </c>
    </row>
    <row r="9063" spans="155:155" x14ac:dyDescent="0.25">
      <c r="EY9063" t="str">
        <f t="shared" si="449"/>
        <v>||||</v>
      </c>
    </row>
    <row r="9064" spans="155:155" x14ac:dyDescent="0.25">
      <c r="EY9064" t="str">
        <f t="shared" si="449"/>
        <v>||||</v>
      </c>
    </row>
    <row r="9065" spans="155:155" x14ac:dyDescent="0.25">
      <c r="EY9065" t="str">
        <f t="shared" si="449"/>
        <v>||||</v>
      </c>
    </row>
    <row r="9066" spans="155:155" x14ac:dyDescent="0.25">
      <c r="EY9066" t="str">
        <f t="shared" si="449"/>
        <v>||||</v>
      </c>
    </row>
    <row r="9067" spans="155:155" x14ac:dyDescent="0.25">
      <c r="EY9067" t="str">
        <f t="shared" si="449"/>
        <v>||||</v>
      </c>
    </row>
    <row r="9068" spans="155:155" x14ac:dyDescent="0.25">
      <c r="EY9068" t="str">
        <f t="shared" si="449"/>
        <v>||||</v>
      </c>
    </row>
    <row r="9069" spans="155:155" x14ac:dyDescent="0.25">
      <c r="EY9069" t="str">
        <f t="shared" si="449"/>
        <v>||||</v>
      </c>
    </row>
    <row r="9070" spans="155:155" x14ac:dyDescent="0.25">
      <c r="EY9070" t="str">
        <f t="shared" si="449"/>
        <v>||||</v>
      </c>
    </row>
    <row r="9071" spans="155:155" x14ac:dyDescent="0.25">
      <c r="EY9071" t="str">
        <f t="shared" si="449"/>
        <v>||||</v>
      </c>
    </row>
    <row r="9072" spans="155:155" x14ac:dyDescent="0.25">
      <c r="EY9072" t="str">
        <f t="shared" si="449"/>
        <v>||||</v>
      </c>
    </row>
    <row r="9073" spans="155:155" x14ac:dyDescent="0.25">
      <c r="EY9073" t="str">
        <f t="shared" si="449"/>
        <v>||||</v>
      </c>
    </row>
    <row r="9074" spans="155:155" x14ac:dyDescent="0.25">
      <c r="EY9074" t="str">
        <f t="shared" si="449"/>
        <v>||||</v>
      </c>
    </row>
    <row r="9075" spans="155:155" x14ac:dyDescent="0.25">
      <c r="EY9075" t="str">
        <f t="shared" si="449"/>
        <v>||||</v>
      </c>
    </row>
    <row r="9076" spans="155:155" x14ac:dyDescent="0.25">
      <c r="EY9076" t="str">
        <f t="shared" si="449"/>
        <v>||||</v>
      </c>
    </row>
    <row r="9077" spans="155:155" x14ac:dyDescent="0.25">
      <c r="EY9077" t="str">
        <f t="shared" si="449"/>
        <v>||||</v>
      </c>
    </row>
    <row r="9078" spans="155:155" x14ac:dyDescent="0.25">
      <c r="EY9078" t="str">
        <f t="shared" si="449"/>
        <v>||||</v>
      </c>
    </row>
    <row r="9079" spans="155:155" x14ac:dyDescent="0.25">
      <c r="EY9079" t="str">
        <f t="shared" si="449"/>
        <v>||||</v>
      </c>
    </row>
    <row r="9080" spans="155:155" x14ac:dyDescent="0.25">
      <c r="EY9080" t="str">
        <f t="shared" si="449"/>
        <v>||||</v>
      </c>
    </row>
    <row r="9081" spans="155:155" x14ac:dyDescent="0.25">
      <c r="EY9081" t="str">
        <f t="shared" si="449"/>
        <v>||||</v>
      </c>
    </row>
    <row r="9082" spans="155:155" x14ac:dyDescent="0.25">
      <c r="EY9082" t="str">
        <f t="shared" si="449"/>
        <v>||||</v>
      </c>
    </row>
    <row r="9083" spans="155:155" x14ac:dyDescent="0.25">
      <c r="EY9083" t="str">
        <f t="shared" si="449"/>
        <v>||||</v>
      </c>
    </row>
    <row r="9084" spans="155:155" x14ac:dyDescent="0.25">
      <c r="EY9084" t="str">
        <f t="shared" si="449"/>
        <v>||||</v>
      </c>
    </row>
    <row r="9085" spans="155:155" x14ac:dyDescent="0.25">
      <c r="EY9085" t="str">
        <f t="shared" si="449"/>
        <v>||||</v>
      </c>
    </row>
    <row r="9086" spans="155:155" x14ac:dyDescent="0.25">
      <c r="EY9086" t="str">
        <f t="shared" si="449"/>
        <v>||||</v>
      </c>
    </row>
    <row r="9087" spans="155:155" x14ac:dyDescent="0.25">
      <c r="EY9087" t="str">
        <f t="shared" si="449"/>
        <v>||||</v>
      </c>
    </row>
    <row r="9088" spans="155:155" x14ac:dyDescent="0.25">
      <c r="EY9088" t="str">
        <f t="shared" si="449"/>
        <v>||||</v>
      </c>
    </row>
    <row r="9089" spans="155:155" x14ac:dyDescent="0.25">
      <c r="EY9089" t="str">
        <f t="shared" si="449"/>
        <v>||||</v>
      </c>
    </row>
    <row r="9090" spans="155:155" x14ac:dyDescent="0.25">
      <c r="EY9090" t="str">
        <f t="shared" si="449"/>
        <v>||||</v>
      </c>
    </row>
    <row r="9091" spans="155:155" x14ac:dyDescent="0.25">
      <c r="EY9091" t="str">
        <f t="shared" si="449"/>
        <v>||||</v>
      </c>
    </row>
    <row r="9092" spans="155:155" x14ac:dyDescent="0.25">
      <c r="EY9092" t="str">
        <f t="shared" si="449"/>
        <v>||||</v>
      </c>
    </row>
    <row r="9093" spans="155:155" x14ac:dyDescent="0.25">
      <c r="EY9093" t="str">
        <f t="shared" si="449"/>
        <v>||||</v>
      </c>
    </row>
    <row r="9094" spans="155:155" x14ac:dyDescent="0.25">
      <c r="EY9094" t="str">
        <f t="shared" si="449"/>
        <v>||||</v>
      </c>
    </row>
    <row r="9095" spans="155:155" x14ac:dyDescent="0.25">
      <c r="EY9095" t="str">
        <f t="shared" si="449"/>
        <v>||||</v>
      </c>
    </row>
    <row r="9096" spans="155:155" x14ac:dyDescent="0.25">
      <c r="EY9096" t="str">
        <f t="shared" ref="EY9096:EY9159" si="450">EZ9096&amp;"|"&amp;FA9096&amp;"|"&amp;FB9096&amp;"|"&amp;FC9096&amp;"|"&amp;FD9096</f>
        <v>||||</v>
      </c>
    </row>
    <row r="9097" spans="155:155" x14ac:dyDescent="0.25">
      <c r="EY9097" t="str">
        <f t="shared" si="450"/>
        <v>||||</v>
      </c>
    </row>
    <row r="9098" spans="155:155" x14ac:dyDescent="0.25">
      <c r="EY9098" t="str">
        <f t="shared" si="450"/>
        <v>||||</v>
      </c>
    </row>
    <row r="9099" spans="155:155" x14ac:dyDescent="0.25">
      <c r="EY9099" t="str">
        <f t="shared" si="450"/>
        <v>||||</v>
      </c>
    </row>
    <row r="9100" spans="155:155" x14ac:dyDescent="0.25">
      <c r="EY9100" t="str">
        <f t="shared" si="450"/>
        <v>||||</v>
      </c>
    </row>
    <row r="9101" spans="155:155" x14ac:dyDescent="0.25">
      <c r="EY9101" t="str">
        <f t="shared" si="450"/>
        <v>||||</v>
      </c>
    </row>
    <row r="9102" spans="155:155" x14ac:dyDescent="0.25">
      <c r="EY9102" t="str">
        <f t="shared" si="450"/>
        <v>||||</v>
      </c>
    </row>
    <row r="9103" spans="155:155" x14ac:dyDescent="0.25">
      <c r="EY9103" t="str">
        <f t="shared" si="450"/>
        <v>||||</v>
      </c>
    </row>
    <row r="9104" spans="155:155" x14ac:dyDescent="0.25">
      <c r="EY9104" t="str">
        <f t="shared" si="450"/>
        <v>||||</v>
      </c>
    </row>
    <row r="9105" spans="155:155" x14ac:dyDescent="0.25">
      <c r="EY9105" t="str">
        <f t="shared" si="450"/>
        <v>||||</v>
      </c>
    </row>
    <row r="9106" spans="155:155" x14ac:dyDescent="0.25">
      <c r="EY9106" t="str">
        <f t="shared" si="450"/>
        <v>||||</v>
      </c>
    </row>
    <row r="9107" spans="155:155" x14ac:dyDescent="0.25">
      <c r="EY9107" t="str">
        <f t="shared" si="450"/>
        <v>||||</v>
      </c>
    </row>
    <row r="9108" spans="155:155" x14ac:dyDescent="0.25">
      <c r="EY9108" t="str">
        <f t="shared" si="450"/>
        <v>||||</v>
      </c>
    </row>
    <row r="9109" spans="155:155" x14ac:dyDescent="0.25">
      <c r="EY9109" t="str">
        <f t="shared" si="450"/>
        <v>||||</v>
      </c>
    </row>
    <row r="9110" spans="155:155" x14ac:dyDescent="0.25">
      <c r="EY9110" t="str">
        <f t="shared" si="450"/>
        <v>||||</v>
      </c>
    </row>
    <row r="9111" spans="155:155" x14ac:dyDescent="0.25">
      <c r="EY9111" t="str">
        <f t="shared" si="450"/>
        <v>||||</v>
      </c>
    </row>
    <row r="9112" spans="155:155" x14ac:dyDescent="0.25">
      <c r="EY9112" t="str">
        <f t="shared" si="450"/>
        <v>||||</v>
      </c>
    </row>
    <row r="9113" spans="155:155" x14ac:dyDescent="0.25">
      <c r="EY9113" t="str">
        <f t="shared" si="450"/>
        <v>||||</v>
      </c>
    </row>
    <row r="9114" spans="155:155" x14ac:dyDescent="0.25">
      <c r="EY9114" t="str">
        <f t="shared" si="450"/>
        <v>||||</v>
      </c>
    </row>
    <row r="9115" spans="155:155" x14ac:dyDescent="0.25">
      <c r="EY9115" t="str">
        <f t="shared" si="450"/>
        <v>||||</v>
      </c>
    </row>
    <row r="9116" spans="155:155" x14ac:dyDescent="0.25">
      <c r="EY9116" t="str">
        <f t="shared" si="450"/>
        <v>||||</v>
      </c>
    </row>
    <row r="9117" spans="155:155" x14ac:dyDescent="0.25">
      <c r="EY9117" t="str">
        <f t="shared" si="450"/>
        <v>||||</v>
      </c>
    </row>
    <row r="9118" spans="155:155" x14ac:dyDescent="0.25">
      <c r="EY9118" t="str">
        <f t="shared" si="450"/>
        <v>||||</v>
      </c>
    </row>
    <row r="9119" spans="155:155" x14ac:dyDescent="0.25">
      <c r="EY9119" t="str">
        <f t="shared" si="450"/>
        <v>||||</v>
      </c>
    </row>
    <row r="9120" spans="155:155" x14ac:dyDescent="0.25">
      <c r="EY9120" t="str">
        <f t="shared" si="450"/>
        <v>||||</v>
      </c>
    </row>
    <row r="9121" spans="155:155" x14ac:dyDescent="0.25">
      <c r="EY9121" t="str">
        <f t="shared" si="450"/>
        <v>||||</v>
      </c>
    </row>
    <row r="9122" spans="155:155" x14ac:dyDescent="0.25">
      <c r="EY9122" t="str">
        <f t="shared" si="450"/>
        <v>||||</v>
      </c>
    </row>
    <row r="9123" spans="155:155" x14ac:dyDescent="0.25">
      <c r="EY9123" t="str">
        <f t="shared" si="450"/>
        <v>||||</v>
      </c>
    </row>
    <row r="9124" spans="155:155" x14ac:dyDescent="0.25">
      <c r="EY9124" t="str">
        <f t="shared" si="450"/>
        <v>||||</v>
      </c>
    </row>
    <row r="9125" spans="155:155" x14ac:dyDescent="0.25">
      <c r="EY9125" t="str">
        <f t="shared" si="450"/>
        <v>||||</v>
      </c>
    </row>
    <row r="9126" spans="155:155" x14ac:dyDescent="0.25">
      <c r="EY9126" t="str">
        <f t="shared" si="450"/>
        <v>||||</v>
      </c>
    </row>
    <row r="9127" spans="155:155" x14ac:dyDescent="0.25">
      <c r="EY9127" t="str">
        <f t="shared" si="450"/>
        <v>||||</v>
      </c>
    </row>
    <row r="9128" spans="155:155" x14ac:dyDescent="0.25">
      <c r="EY9128" t="str">
        <f t="shared" si="450"/>
        <v>||||</v>
      </c>
    </row>
    <row r="9129" spans="155:155" x14ac:dyDescent="0.25">
      <c r="EY9129" t="str">
        <f t="shared" si="450"/>
        <v>||||</v>
      </c>
    </row>
    <row r="9130" spans="155:155" x14ac:dyDescent="0.25">
      <c r="EY9130" t="str">
        <f t="shared" si="450"/>
        <v>||||</v>
      </c>
    </row>
    <row r="9131" spans="155:155" x14ac:dyDescent="0.25">
      <c r="EY9131" t="str">
        <f t="shared" si="450"/>
        <v>||||</v>
      </c>
    </row>
    <row r="9132" spans="155:155" x14ac:dyDescent="0.25">
      <c r="EY9132" t="str">
        <f t="shared" si="450"/>
        <v>||||</v>
      </c>
    </row>
    <row r="9133" spans="155:155" x14ac:dyDescent="0.25">
      <c r="EY9133" t="str">
        <f t="shared" si="450"/>
        <v>||||</v>
      </c>
    </row>
    <row r="9134" spans="155:155" x14ac:dyDescent="0.25">
      <c r="EY9134" t="str">
        <f t="shared" si="450"/>
        <v>||||</v>
      </c>
    </row>
    <row r="9135" spans="155:155" x14ac:dyDescent="0.25">
      <c r="EY9135" t="str">
        <f t="shared" si="450"/>
        <v>||||</v>
      </c>
    </row>
    <row r="9136" spans="155:155" x14ac:dyDescent="0.25">
      <c r="EY9136" t="str">
        <f t="shared" si="450"/>
        <v>||||</v>
      </c>
    </row>
    <row r="9137" spans="155:155" x14ac:dyDescent="0.25">
      <c r="EY9137" t="str">
        <f t="shared" si="450"/>
        <v>||||</v>
      </c>
    </row>
    <row r="9138" spans="155:155" x14ac:dyDescent="0.25">
      <c r="EY9138" t="str">
        <f t="shared" si="450"/>
        <v>||||</v>
      </c>
    </row>
    <row r="9139" spans="155:155" x14ac:dyDescent="0.25">
      <c r="EY9139" t="str">
        <f t="shared" si="450"/>
        <v>||||</v>
      </c>
    </row>
    <row r="9140" spans="155:155" x14ac:dyDescent="0.25">
      <c r="EY9140" t="str">
        <f t="shared" si="450"/>
        <v>||||</v>
      </c>
    </row>
    <row r="9141" spans="155:155" x14ac:dyDescent="0.25">
      <c r="EY9141" t="str">
        <f t="shared" si="450"/>
        <v>||||</v>
      </c>
    </row>
    <row r="9142" spans="155:155" x14ac:dyDescent="0.25">
      <c r="EY9142" t="str">
        <f t="shared" si="450"/>
        <v>||||</v>
      </c>
    </row>
    <row r="9143" spans="155:155" x14ac:dyDescent="0.25">
      <c r="EY9143" t="str">
        <f t="shared" si="450"/>
        <v>||||</v>
      </c>
    </row>
    <row r="9144" spans="155:155" x14ac:dyDescent="0.25">
      <c r="EY9144" t="str">
        <f t="shared" si="450"/>
        <v>||||</v>
      </c>
    </row>
    <row r="9145" spans="155:155" x14ac:dyDescent="0.25">
      <c r="EY9145" t="str">
        <f t="shared" si="450"/>
        <v>||||</v>
      </c>
    </row>
    <row r="9146" spans="155:155" x14ac:dyDescent="0.25">
      <c r="EY9146" t="str">
        <f t="shared" si="450"/>
        <v>||||</v>
      </c>
    </row>
    <row r="9147" spans="155:155" x14ac:dyDescent="0.25">
      <c r="EY9147" t="str">
        <f t="shared" si="450"/>
        <v>||||</v>
      </c>
    </row>
    <row r="9148" spans="155:155" x14ac:dyDescent="0.25">
      <c r="EY9148" t="str">
        <f t="shared" si="450"/>
        <v>||||</v>
      </c>
    </row>
    <row r="9149" spans="155:155" x14ac:dyDescent="0.25">
      <c r="EY9149" t="str">
        <f t="shared" si="450"/>
        <v>||||</v>
      </c>
    </row>
    <row r="9150" spans="155:155" x14ac:dyDescent="0.25">
      <c r="EY9150" t="str">
        <f t="shared" si="450"/>
        <v>||||</v>
      </c>
    </row>
    <row r="9151" spans="155:155" x14ac:dyDescent="0.25">
      <c r="EY9151" t="str">
        <f t="shared" si="450"/>
        <v>||||</v>
      </c>
    </row>
    <row r="9152" spans="155:155" x14ac:dyDescent="0.25">
      <c r="EY9152" t="str">
        <f t="shared" si="450"/>
        <v>||||</v>
      </c>
    </row>
    <row r="9153" spans="155:155" x14ac:dyDescent="0.25">
      <c r="EY9153" t="str">
        <f t="shared" si="450"/>
        <v>||||</v>
      </c>
    </row>
    <row r="9154" spans="155:155" x14ac:dyDescent="0.25">
      <c r="EY9154" t="str">
        <f t="shared" si="450"/>
        <v>||||</v>
      </c>
    </row>
    <row r="9155" spans="155:155" x14ac:dyDescent="0.25">
      <c r="EY9155" t="str">
        <f t="shared" si="450"/>
        <v>||||</v>
      </c>
    </row>
    <row r="9156" spans="155:155" x14ac:dyDescent="0.25">
      <c r="EY9156" t="str">
        <f t="shared" si="450"/>
        <v>||||</v>
      </c>
    </row>
    <row r="9157" spans="155:155" x14ac:dyDescent="0.25">
      <c r="EY9157" t="str">
        <f t="shared" si="450"/>
        <v>||||</v>
      </c>
    </row>
    <row r="9158" spans="155:155" x14ac:dyDescent="0.25">
      <c r="EY9158" t="str">
        <f t="shared" si="450"/>
        <v>||||</v>
      </c>
    </row>
    <row r="9159" spans="155:155" x14ac:dyDescent="0.25">
      <c r="EY9159" t="str">
        <f t="shared" si="450"/>
        <v>||||</v>
      </c>
    </row>
    <row r="9160" spans="155:155" x14ac:dyDescent="0.25">
      <c r="EY9160" t="str">
        <f t="shared" ref="EY9160:EY9223" si="451">EZ9160&amp;"|"&amp;FA9160&amp;"|"&amp;FB9160&amp;"|"&amp;FC9160&amp;"|"&amp;FD9160</f>
        <v>||||</v>
      </c>
    </row>
    <row r="9161" spans="155:155" x14ac:dyDescent="0.25">
      <c r="EY9161" t="str">
        <f t="shared" si="451"/>
        <v>||||</v>
      </c>
    </row>
    <row r="9162" spans="155:155" x14ac:dyDescent="0.25">
      <c r="EY9162" t="str">
        <f t="shared" si="451"/>
        <v>||||</v>
      </c>
    </row>
    <row r="9163" spans="155:155" x14ac:dyDescent="0.25">
      <c r="EY9163" t="str">
        <f t="shared" si="451"/>
        <v>||||</v>
      </c>
    </row>
    <row r="9164" spans="155:155" x14ac:dyDescent="0.25">
      <c r="EY9164" t="str">
        <f t="shared" si="451"/>
        <v>||||</v>
      </c>
    </row>
    <row r="9165" spans="155:155" x14ac:dyDescent="0.25">
      <c r="EY9165" t="str">
        <f t="shared" si="451"/>
        <v>||||</v>
      </c>
    </row>
    <row r="9166" spans="155:155" x14ac:dyDescent="0.25">
      <c r="EY9166" t="str">
        <f t="shared" si="451"/>
        <v>||||</v>
      </c>
    </row>
    <row r="9167" spans="155:155" x14ac:dyDescent="0.25">
      <c r="EY9167" t="str">
        <f t="shared" si="451"/>
        <v>||||</v>
      </c>
    </row>
    <row r="9168" spans="155:155" x14ac:dyDescent="0.25">
      <c r="EY9168" t="str">
        <f t="shared" si="451"/>
        <v>||||</v>
      </c>
    </row>
    <row r="9169" spans="155:155" x14ac:dyDescent="0.25">
      <c r="EY9169" t="str">
        <f t="shared" si="451"/>
        <v>||||</v>
      </c>
    </row>
    <row r="9170" spans="155:155" x14ac:dyDescent="0.25">
      <c r="EY9170" t="str">
        <f t="shared" si="451"/>
        <v>||||</v>
      </c>
    </row>
    <row r="9171" spans="155:155" x14ac:dyDescent="0.25">
      <c r="EY9171" t="str">
        <f t="shared" si="451"/>
        <v>||||</v>
      </c>
    </row>
    <row r="9172" spans="155:155" x14ac:dyDescent="0.25">
      <c r="EY9172" t="str">
        <f t="shared" si="451"/>
        <v>||||</v>
      </c>
    </row>
    <row r="9173" spans="155:155" x14ac:dyDescent="0.25">
      <c r="EY9173" t="str">
        <f t="shared" si="451"/>
        <v>||||</v>
      </c>
    </row>
    <row r="9174" spans="155:155" x14ac:dyDescent="0.25">
      <c r="EY9174" t="str">
        <f t="shared" si="451"/>
        <v>||||</v>
      </c>
    </row>
    <row r="9175" spans="155:155" x14ac:dyDescent="0.25">
      <c r="EY9175" t="str">
        <f t="shared" si="451"/>
        <v>||||</v>
      </c>
    </row>
    <row r="9176" spans="155:155" x14ac:dyDescent="0.25">
      <c r="EY9176" t="str">
        <f t="shared" si="451"/>
        <v>||||</v>
      </c>
    </row>
    <row r="9177" spans="155:155" x14ac:dyDescent="0.25">
      <c r="EY9177" t="str">
        <f t="shared" si="451"/>
        <v>||||</v>
      </c>
    </row>
    <row r="9178" spans="155:155" x14ac:dyDescent="0.25">
      <c r="EY9178" t="str">
        <f t="shared" si="451"/>
        <v>||||</v>
      </c>
    </row>
    <row r="9179" spans="155:155" x14ac:dyDescent="0.25">
      <c r="EY9179" t="str">
        <f t="shared" si="451"/>
        <v>||||</v>
      </c>
    </row>
    <row r="9180" spans="155:155" x14ac:dyDescent="0.25">
      <c r="EY9180" t="str">
        <f t="shared" si="451"/>
        <v>||||</v>
      </c>
    </row>
    <row r="9181" spans="155:155" x14ac:dyDescent="0.25">
      <c r="EY9181" t="str">
        <f t="shared" si="451"/>
        <v>||||</v>
      </c>
    </row>
    <row r="9182" spans="155:155" x14ac:dyDescent="0.25">
      <c r="EY9182" t="str">
        <f t="shared" si="451"/>
        <v>||||</v>
      </c>
    </row>
    <row r="9183" spans="155:155" x14ac:dyDescent="0.25">
      <c r="EY9183" t="str">
        <f t="shared" si="451"/>
        <v>||||</v>
      </c>
    </row>
    <row r="9184" spans="155:155" x14ac:dyDescent="0.25">
      <c r="EY9184" t="str">
        <f t="shared" si="451"/>
        <v>||||</v>
      </c>
    </row>
    <row r="9185" spans="155:155" x14ac:dyDescent="0.25">
      <c r="EY9185" t="str">
        <f t="shared" si="451"/>
        <v>||||</v>
      </c>
    </row>
    <row r="9186" spans="155:155" x14ac:dyDescent="0.25">
      <c r="EY9186" t="str">
        <f t="shared" si="451"/>
        <v>||||</v>
      </c>
    </row>
    <row r="9187" spans="155:155" x14ac:dyDescent="0.25">
      <c r="EY9187" t="str">
        <f t="shared" si="451"/>
        <v>||||</v>
      </c>
    </row>
    <row r="9188" spans="155:155" x14ac:dyDescent="0.25">
      <c r="EY9188" t="str">
        <f t="shared" si="451"/>
        <v>||||</v>
      </c>
    </row>
    <row r="9189" spans="155:155" x14ac:dyDescent="0.25">
      <c r="EY9189" t="str">
        <f t="shared" si="451"/>
        <v>||||</v>
      </c>
    </row>
    <row r="9190" spans="155:155" x14ac:dyDescent="0.25">
      <c r="EY9190" t="str">
        <f t="shared" si="451"/>
        <v>||||</v>
      </c>
    </row>
    <row r="9191" spans="155:155" x14ac:dyDescent="0.25">
      <c r="EY9191" t="str">
        <f t="shared" si="451"/>
        <v>||||</v>
      </c>
    </row>
    <row r="9192" spans="155:155" x14ac:dyDescent="0.25">
      <c r="EY9192" t="str">
        <f t="shared" si="451"/>
        <v>||||</v>
      </c>
    </row>
    <row r="9193" spans="155:155" x14ac:dyDescent="0.25">
      <c r="EY9193" t="str">
        <f t="shared" si="451"/>
        <v>||||</v>
      </c>
    </row>
    <row r="9194" spans="155:155" x14ac:dyDescent="0.25">
      <c r="EY9194" t="str">
        <f t="shared" si="451"/>
        <v>||||</v>
      </c>
    </row>
    <row r="9195" spans="155:155" x14ac:dyDescent="0.25">
      <c r="EY9195" t="str">
        <f t="shared" si="451"/>
        <v>||||</v>
      </c>
    </row>
    <row r="9196" spans="155:155" x14ac:dyDescent="0.25">
      <c r="EY9196" t="str">
        <f t="shared" si="451"/>
        <v>||||</v>
      </c>
    </row>
    <row r="9197" spans="155:155" x14ac:dyDescent="0.25">
      <c r="EY9197" t="str">
        <f t="shared" si="451"/>
        <v>||||</v>
      </c>
    </row>
    <row r="9198" spans="155:155" x14ac:dyDescent="0.25">
      <c r="EY9198" t="str">
        <f t="shared" si="451"/>
        <v>||||</v>
      </c>
    </row>
    <row r="9199" spans="155:155" x14ac:dyDescent="0.25">
      <c r="EY9199" t="str">
        <f t="shared" si="451"/>
        <v>||||</v>
      </c>
    </row>
    <row r="9200" spans="155:155" x14ac:dyDescent="0.25">
      <c r="EY9200" t="str">
        <f t="shared" si="451"/>
        <v>||||</v>
      </c>
    </row>
    <row r="9201" spans="155:155" x14ac:dyDescent="0.25">
      <c r="EY9201" t="str">
        <f t="shared" si="451"/>
        <v>||||</v>
      </c>
    </row>
    <row r="9202" spans="155:155" x14ac:dyDescent="0.25">
      <c r="EY9202" t="str">
        <f t="shared" si="451"/>
        <v>||||</v>
      </c>
    </row>
    <row r="9203" spans="155:155" x14ac:dyDescent="0.25">
      <c r="EY9203" t="str">
        <f t="shared" si="451"/>
        <v>||||</v>
      </c>
    </row>
    <row r="9204" spans="155:155" x14ac:dyDescent="0.25">
      <c r="EY9204" t="str">
        <f t="shared" si="451"/>
        <v>||||</v>
      </c>
    </row>
    <row r="9205" spans="155:155" x14ac:dyDescent="0.25">
      <c r="EY9205" t="str">
        <f t="shared" si="451"/>
        <v>||||</v>
      </c>
    </row>
    <row r="9206" spans="155:155" x14ac:dyDescent="0.25">
      <c r="EY9206" t="str">
        <f t="shared" si="451"/>
        <v>||||</v>
      </c>
    </row>
    <row r="9207" spans="155:155" x14ac:dyDescent="0.25">
      <c r="EY9207" t="str">
        <f t="shared" si="451"/>
        <v>||||</v>
      </c>
    </row>
    <row r="9208" spans="155:155" x14ac:dyDescent="0.25">
      <c r="EY9208" t="str">
        <f t="shared" si="451"/>
        <v>||||</v>
      </c>
    </row>
    <row r="9209" spans="155:155" x14ac:dyDescent="0.25">
      <c r="EY9209" t="str">
        <f t="shared" si="451"/>
        <v>||||</v>
      </c>
    </row>
    <row r="9210" spans="155:155" x14ac:dyDescent="0.25">
      <c r="EY9210" t="str">
        <f t="shared" si="451"/>
        <v>||||</v>
      </c>
    </row>
    <row r="9211" spans="155:155" x14ac:dyDescent="0.25">
      <c r="EY9211" t="str">
        <f t="shared" si="451"/>
        <v>||||</v>
      </c>
    </row>
    <row r="9212" spans="155:155" x14ac:dyDescent="0.25">
      <c r="EY9212" t="str">
        <f t="shared" si="451"/>
        <v>||||</v>
      </c>
    </row>
    <row r="9213" spans="155:155" x14ac:dyDescent="0.25">
      <c r="EY9213" t="str">
        <f t="shared" si="451"/>
        <v>||||</v>
      </c>
    </row>
    <row r="9214" spans="155:155" x14ac:dyDescent="0.25">
      <c r="EY9214" t="str">
        <f t="shared" si="451"/>
        <v>||||</v>
      </c>
    </row>
    <row r="9215" spans="155:155" x14ac:dyDescent="0.25">
      <c r="EY9215" t="str">
        <f t="shared" si="451"/>
        <v>||||</v>
      </c>
    </row>
    <row r="9216" spans="155:155" x14ac:dyDescent="0.25">
      <c r="EY9216" t="str">
        <f t="shared" si="451"/>
        <v>||||</v>
      </c>
    </row>
    <row r="9217" spans="155:155" x14ac:dyDescent="0.25">
      <c r="EY9217" t="str">
        <f t="shared" si="451"/>
        <v>||||</v>
      </c>
    </row>
    <row r="9218" spans="155:155" x14ac:dyDescent="0.25">
      <c r="EY9218" t="str">
        <f t="shared" si="451"/>
        <v>||||</v>
      </c>
    </row>
    <row r="9219" spans="155:155" x14ac:dyDescent="0.25">
      <c r="EY9219" t="str">
        <f t="shared" si="451"/>
        <v>||||</v>
      </c>
    </row>
    <row r="9220" spans="155:155" x14ac:dyDescent="0.25">
      <c r="EY9220" t="str">
        <f t="shared" si="451"/>
        <v>||||</v>
      </c>
    </row>
    <row r="9221" spans="155:155" x14ac:dyDescent="0.25">
      <c r="EY9221" t="str">
        <f t="shared" si="451"/>
        <v>||||</v>
      </c>
    </row>
    <row r="9222" spans="155:155" x14ac:dyDescent="0.25">
      <c r="EY9222" t="str">
        <f t="shared" si="451"/>
        <v>||||</v>
      </c>
    </row>
    <row r="9223" spans="155:155" x14ac:dyDescent="0.25">
      <c r="EY9223" t="str">
        <f t="shared" si="451"/>
        <v>||||</v>
      </c>
    </row>
    <row r="9224" spans="155:155" x14ac:dyDescent="0.25">
      <c r="EY9224" t="str">
        <f t="shared" ref="EY9224:EY9287" si="452">EZ9224&amp;"|"&amp;FA9224&amp;"|"&amp;FB9224&amp;"|"&amp;FC9224&amp;"|"&amp;FD9224</f>
        <v>||||</v>
      </c>
    </row>
    <row r="9225" spans="155:155" x14ac:dyDescent="0.25">
      <c r="EY9225" t="str">
        <f t="shared" si="452"/>
        <v>||||</v>
      </c>
    </row>
    <row r="9226" spans="155:155" x14ac:dyDescent="0.25">
      <c r="EY9226" t="str">
        <f t="shared" si="452"/>
        <v>||||</v>
      </c>
    </row>
    <row r="9227" spans="155:155" x14ac:dyDescent="0.25">
      <c r="EY9227" t="str">
        <f t="shared" si="452"/>
        <v>||||</v>
      </c>
    </row>
    <row r="9228" spans="155:155" x14ac:dyDescent="0.25">
      <c r="EY9228" t="str">
        <f t="shared" si="452"/>
        <v>||||</v>
      </c>
    </row>
    <row r="9229" spans="155:155" x14ac:dyDescent="0.25">
      <c r="EY9229" t="str">
        <f t="shared" si="452"/>
        <v>||||</v>
      </c>
    </row>
    <row r="9230" spans="155:155" x14ac:dyDescent="0.25">
      <c r="EY9230" t="str">
        <f t="shared" si="452"/>
        <v>||||</v>
      </c>
    </row>
    <row r="9231" spans="155:155" x14ac:dyDescent="0.25">
      <c r="EY9231" t="str">
        <f t="shared" si="452"/>
        <v>||||</v>
      </c>
    </row>
    <row r="9232" spans="155:155" x14ac:dyDescent="0.25">
      <c r="EY9232" t="str">
        <f t="shared" si="452"/>
        <v>||||</v>
      </c>
    </row>
    <row r="9233" spans="155:155" x14ac:dyDescent="0.25">
      <c r="EY9233" t="str">
        <f t="shared" si="452"/>
        <v>||||</v>
      </c>
    </row>
    <row r="9234" spans="155:155" x14ac:dyDescent="0.25">
      <c r="EY9234" t="str">
        <f t="shared" si="452"/>
        <v>||||</v>
      </c>
    </row>
    <row r="9235" spans="155:155" x14ac:dyDescent="0.25">
      <c r="EY9235" t="str">
        <f t="shared" si="452"/>
        <v>||||</v>
      </c>
    </row>
    <row r="9236" spans="155:155" x14ac:dyDescent="0.25">
      <c r="EY9236" t="str">
        <f t="shared" si="452"/>
        <v>||||</v>
      </c>
    </row>
    <row r="9237" spans="155:155" x14ac:dyDescent="0.25">
      <c r="EY9237" t="str">
        <f t="shared" si="452"/>
        <v>||||</v>
      </c>
    </row>
    <row r="9238" spans="155:155" x14ac:dyDescent="0.25">
      <c r="EY9238" t="str">
        <f t="shared" si="452"/>
        <v>||||</v>
      </c>
    </row>
    <row r="9239" spans="155:155" x14ac:dyDescent="0.25">
      <c r="EY9239" t="str">
        <f t="shared" si="452"/>
        <v>||||</v>
      </c>
    </row>
    <row r="9240" spans="155:155" x14ac:dyDescent="0.25">
      <c r="EY9240" t="str">
        <f t="shared" si="452"/>
        <v>||||</v>
      </c>
    </row>
    <row r="9241" spans="155:155" x14ac:dyDescent="0.25">
      <c r="EY9241" t="str">
        <f t="shared" si="452"/>
        <v>||||</v>
      </c>
    </row>
    <row r="9242" spans="155:155" x14ac:dyDescent="0.25">
      <c r="EY9242" t="str">
        <f t="shared" si="452"/>
        <v>||||</v>
      </c>
    </row>
    <row r="9243" spans="155:155" x14ac:dyDescent="0.25">
      <c r="EY9243" t="str">
        <f t="shared" si="452"/>
        <v>||||</v>
      </c>
    </row>
    <row r="9244" spans="155:155" x14ac:dyDescent="0.25">
      <c r="EY9244" t="str">
        <f t="shared" si="452"/>
        <v>||||</v>
      </c>
    </row>
    <row r="9245" spans="155:155" x14ac:dyDescent="0.25">
      <c r="EY9245" t="str">
        <f t="shared" si="452"/>
        <v>||||</v>
      </c>
    </row>
    <row r="9246" spans="155:155" x14ac:dyDescent="0.25">
      <c r="EY9246" t="str">
        <f t="shared" si="452"/>
        <v>||||</v>
      </c>
    </row>
    <row r="9247" spans="155:155" x14ac:dyDescent="0.25">
      <c r="EY9247" t="str">
        <f t="shared" si="452"/>
        <v>||||</v>
      </c>
    </row>
    <row r="9248" spans="155:155" x14ac:dyDescent="0.25">
      <c r="EY9248" t="str">
        <f t="shared" si="452"/>
        <v>||||</v>
      </c>
    </row>
    <row r="9249" spans="155:155" x14ac:dyDescent="0.25">
      <c r="EY9249" t="str">
        <f t="shared" si="452"/>
        <v>||||</v>
      </c>
    </row>
    <row r="9250" spans="155:155" x14ac:dyDescent="0.25">
      <c r="EY9250" t="str">
        <f t="shared" si="452"/>
        <v>||||</v>
      </c>
    </row>
    <row r="9251" spans="155:155" x14ac:dyDescent="0.25">
      <c r="EY9251" t="str">
        <f t="shared" si="452"/>
        <v>||||</v>
      </c>
    </row>
    <row r="9252" spans="155:155" x14ac:dyDescent="0.25">
      <c r="EY9252" t="str">
        <f t="shared" si="452"/>
        <v>||||</v>
      </c>
    </row>
    <row r="9253" spans="155:155" x14ac:dyDescent="0.25">
      <c r="EY9253" t="str">
        <f t="shared" si="452"/>
        <v>||||</v>
      </c>
    </row>
    <row r="9254" spans="155:155" x14ac:dyDescent="0.25">
      <c r="EY9254" t="str">
        <f t="shared" si="452"/>
        <v>||||</v>
      </c>
    </row>
    <row r="9255" spans="155:155" x14ac:dyDescent="0.25">
      <c r="EY9255" t="str">
        <f t="shared" si="452"/>
        <v>||||</v>
      </c>
    </row>
    <row r="9256" spans="155:155" x14ac:dyDescent="0.25">
      <c r="EY9256" t="str">
        <f t="shared" si="452"/>
        <v>||||</v>
      </c>
    </row>
    <row r="9257" spans="155:155" x14ac:dyDescent="0.25">
      <c r="EY9257" t="str">
        <f t="shared" si="452"/>
        <v>||||</v>
      </c>
    </row>
    <row r="9258" spans="155:155" x14ac:dyDescent="0.25">
      <c r="EY9258" t="str">
        <f t="shared" si="452"/>
        <v>||||</v>
      </c>
    </row>
    <row r="9259" spans="155:155" x14ac:dyDescent="0.25">
      <c r="EY9259" t="str">
        <f t="shared" si="452"/>
        <v>||||</v>
      </c>
    </row>
    <row r="9260" spans="155:155" x14ac:dyDescent="0.25">
      <c r="EY9260" t="str">
        <f t="shared" si="452"/>
        <v>||||</v>
      </c>
    </row>
    <row r="9261" spans="155:155" x14ac:dyDescent="0.25">
      <c r="EY9261" t="str">
        <f t="shared" si="452"/>
        <v>||||</v>
      </c>
    </row>
    <row r="9262" spans="155:155" x14ac:dyDescent="0.25">
      <c r="EY9262" t="str">
        <f t="shared" si="452"/>
        <v>||||</v>
      </c>
    </row>
    <row r="9263" spans="155:155" x14ac:dyDescent="0.25">
      <c r="EY9263" t="str">
        <f t="shared" si="452"/>
        <v>||||</v>
      </c>
    </row>
    <row r="9264" spans="155:155" x14ac:dyDescent="0.25">
      <c r="EY9264" t="str">
        <f t="shared" si="452"/>
        <v>||||</v>
      </c>
    </row>
    <row r="9265" spans="155:155" x14ac:dyDescent="0.25">
      <c r="EY9265" t="str">
        <f t="shared" si="452"/>
        <v>||||</v>
      </c>
    </row>
    <row r="9266" spans="155:155" x14ac:dyDescent="0.25">
      <c r="EY9266" t="str">
        <f t="shared" si="452"/>
        <v>||||</v>
      </c>
    </row>
    <row r="9267" spans="155:155" x14ac:dyDescent="0.25">
      <c r="EY9267" t="str">
        <f t="shared" si="452"/>
        <v>||||</v>
      </c>
    </row>
    <row r="9268" spans="155:155" x14ac:dyDescent="0.25">
      <c r="EY9268" t="str">
        <f t="shared" si="452"/>
        <v>||||</v>
      </c>
    </row>
    <row r="9269" spans="155:155" x14ac:dyDescent="0.25">
      <c r="EY9269" t="str">
        <f t="shared" si="452"/>
        <v>||||</v>
      </c>
    </row>
    <row r="9270" spans="155:155" x14ac:dyDescent="0.25">
      <c r="EY9270" t="str">
        <f t="shared" si="452"/>
        <v>||||</v>
      </c>
    </row>
    <row r="9271" spans="155:155" x14ac:dyDescent="0.25">
      <c r="EY9271" t="str">
        <f t="shared" si="452"/>
        <v>||||</v>
      </c>
    </row>
    <row r="9272" spans="155:155" x14ac:dyDescent="0.25">
      <c r="EY9272" t="str">
        <f t="shared" si="452"/>
        <v>||||</v>
      </c>
    </row>
    <row r="9273" spans="155:155" x14ac:dyDescent="0.25">
      <c r="EY9273" t="str">
        <f t="shared" si="452"/>
        <v>||||</v>
      </c>
    </row>
    <row r="9274" spans="155:155" x14ac:dyDescent="0.25">
      <c r="EY9274" t="str">
        <f t="shared" si="452"/>
        <v>||||</v>
      </c>
    </row>
    <row r="9275" spans="155:155" x14ac:dyDescent="0.25">
      <c r="EY9275" t="str">
        <f t="shared" si="452"/>
        <v>||||</v>
      </c>
    </row>
    <row r="9276" spans="155:155" x14ac:dyDescent="0.25">
      <c r="EY9276" t="str">
        <f t="shared" si="452"/>
        <v>||||</v>
      </c>
    </row>
    <row r="9277" spans="155:155" x14ac:dyDescent="0.25">
      <c r="EY9277" t="str">
        <f t="shared" si="452"/>
        <v>||||</v>
      </c>
    </row>
    <row r="9278" spans="155:155" x14ac:dyDescent="0.25">
      <c r="EY9278" t="str">
        <f t="shared" si="452"/>
        <v>||||</v>
      </c>
    </row>
    <row r="9279" spans="155:155" x14ac:dyDescent="0.25">
      <c r="EY9279" t="str">
        <f t="shared" si="452"/>
        <v>||||</v>
      </c>
    </row>
    <row r="9280" spans="155:155" x14ac:dyDescent="0.25">
      <c r="EY9280" t="str">
        <f t="shared" si="452"/>
        <v>||||</v>
      </c>
    </row>
    <row r="9281" spans="155:155" x14ac:dyDescent="0.25">
      <c r="EY9281" t="str">
        <f t="shared" si="452"/>
        <v>||||</v>
      </c>
    </row>
    <row r="9282" spans="155:155" x14ac:dyDescent="0.25">
      <c r="EY9282" t="str">
        <f t="shared" si="452"/>
        <v>||||</v>
      </c>
    </row>
    <row r="9283" spans="155:155" x14ac:dyDescent="0.25">
      <c r="EY9283" t="str">
        <f t="shared" si="452"/>
        <v>||||</v>
      </c>
    </row>
    <row r="9284" spans="155:155" x14ac:dyDescent="0.25">
      <c r="EY9284" t="str">
        <f t="shared" si="452"/>
        <v>||||</v>
      </c>
    </row>
    <row r="9285" spans="155:155" x14ac:dyDescent="0.25">
      <c r="EY9285" t="str">
        <f t="shared" si="452"/>
        <v>||||</v>
      </c>
    </row>
    <row r="9286" spans="155:155" x14ac:dyDescent="0.25">
      <c r="EY9286" t="str">
        <f t="shared" si="452"/>
        <v>||||</v>
      </c>
    </row>
    <row r="9287" spans="155:155" x14ac:dyDescent="0.25">
      <c r="EY9287" t="str">
        <f t="shared" si="452"/>
        <v>||||</v>
      </c>
    </row>
    <row r="9288" spans="155:155" x14ac:dyDescent="0.25">
      <c r="EY9288" t="str">
        <f t="shared" ref="EY9288:EY9351" si="453">EZ9288&amp;"|"&amp;FA9288&amp;"|"&amp;FB9288&amp;"|"&amp;FC9288&amp;"|"&amp;FD9288</f>
        <v>||||</v>
      </c>
    </row>
    <row r="9289" spans="155:155" x14ac:dyDescent="0.25">
      <c r="EY9289" t="str">
        <f t="shared" si="453"/>
        <v>||||</v>
      </c>
    </row>
    <row r="9290" spans="155:155" x14ac:dyDescent="0.25">
      <c r="EY9290" t="str">
        <f t="shared" si="453"/>
        <v>||||</v>
      </c>
    </row>
    <row r="9291" spans="155:155" x14ac:dyDescent="0.25">
      <c r="EY9291" t="str">
        <f t="shared" si="453"/>
        <v>||||</v>
      </c>
    </row>
    <row r="9292" spans="155:155" x14ac:dyDescent="0.25">
      <c r="EY9292" t="str">
        <f t="shared" si="453"/>
        <v>||||</v>
      </c>
    </row>
    <row r="9293" spans="155:155" x14ac:dyDescent="0.25">
      <c r="EY9293" t="str">
        <f t="shared" si="453"/>
        <v>||||</v>
      </c>
    </row>
    <row r="9294" spans="155:155" x14ac:dyDescent="0.25">
      <c r="EY9294" t="str">
        <f t="shared" si="453"/>
        <v>||||</v>
      </c>
    </row>
    <row r="9295" spans="155:155" x14ac:dyDescent="0.25">
      <c r="EY9295" t="str">
        <f t="shared" si="453"/>
        <v>||||</v>
      </c>
    </row>
    <row r="9296" spans="155:155" x14ac:dyDescent="0.25">
      <c r="EY9296" t="str">
        <f t="shared" si="453"/>
        <v>||||</v>
      </c>
    </row>
    <row r="9297" spans="155:155" x14ac:dyDescent="0.25">
      <c r="EY9297" t="str">
        <f t="shared" si="453"/>
        <v>||||</v>
      </c>
    </row>
    <row r="9298" spans="155:155" x14ac:dyDescent="0.25">
      <c r="EY9298" t="str">
        <f t="shared" si="453"/>
        <v>||||</v>
      </c>
    </row>
    <row r="9299" spans="155:155" x14ac:dyDescent="0.25">
      <c r="EY9299" t="str">
        <f t="shared" si="453"/>
        <v>||||</v>
      </c>
    </row>
    <row r="9300" spans="155:155" x14ac:dyDescent="0.25">
      <c r="EY9300" t="str">
        <f t="shared" si="453"/>
        <v>||||</v>
      </c>
    </row>
    <row r="9301" spans="155:155" x14ac:dyDescent="0.25">
      <c r="EY9301" t="str">
        <f t="shared" si="453"/>
        <v>||||</v>
      </c>
    </row>
    <row r="9302" spans="155:155" x14ac:dyDescent="0.25">
      <c r="EY9302" t="str">
        <f t="shared" si="453"/>
        <v>||||</v>
      </c>
    </row>
    <row r="9303" spans="155:155" x14ac:dyDescent="0.25">
      <c r="EY9303" t="str">
        <f t="shared" si="453"/>
        <v>||||</v>
      </c>
    </row>
    <row r="9304" spans="155:155" x14ac:dyDescent="0.25">
      <c r="EY9304" t="str">
        <f t="shared" si="453"/>
        <v>||||</v>
      </c>
    </row>
    <row r="9305" spans="155:155" x14ac:dyDescent="0.25">
      <c r="EY9305" t="str">
        <f t="shared" si="453"/>
        <v>||||</v>
      </c>
    </row>
    <row r="9306" spans="155:155" x14ac:dyDescent="0.25">
      <c r="EY9306" t="str">
        <f t="shared" si="453"/>
        <v>||||</v>
      </c>
    </row>
    <row r="9307" spans="155:155" x14ac:dyDescent="0.25">
      <c r="EY9307" t="str">
        <f t="shared" si="453"/>
        <v>||||</v>
      </c>
    </row>
    <row r="9308" spans="155:155" x14ac:dyDescent="0.25">
      <c r="EY9308" t="str">
        <f t="shared" si="453"/>
        <v>||||</v>
      </c>
    </row>
    <row r="9309" spans="155:155" x14ac:dyDescent="0.25">
      <c r="EY9309" t="str">
        <f t="shared" si="453"/>
        <v>||||</v>
      </c>
    </row>
    <row r="9310" spans="155:155" x14ac:dyDescent="0.25">
      <c r="EY9310" t="str">
        <f t="shared" si="453"/>
        <v>||||</v>
      </c>
    </row>
    <row r="9311" spans="155:155" x14ac:dyDescent="0.25">
      <c r="EY9311" t="str">
        <f t="shared" si="453"/>
        <v>||||</v>
      </c>
    </row>
    <row r="9312" spans="155:155" x14ac:dyDescent="0.25">
      <c r="EY9312" t="str">
        <f t="shared" si="453"/>
        <v>||||</v>
      </c>
    </row>
    <row r="9313" spans="155:155" x14ac:dyDescent="0.25">
      <c r="EY9313" t="str">
        <f t="shared" si="453"/>
        <v>||||</v>
      </c>
    </row>
    <row r="9314" spans="155:155" x14ac:dyDescent="0.25">
      <c r="EY9314" t="str">
        <f t="shared" si="453"/>
        <v>||||</v>
      </c>
    </row>
    <row r="9315" spans="155:155" x14ac:dyDescent="0.25">
      <c r="EY9315" t="str">
        <f t="shared" si="453"/>
        <v>||||</v>
      </c>
    </row>
    <row r="9316" spans="155:155" x14ac:dyDescent="0.25">
      <c r="EY9316" t="str">
        <f t="shared" si="453"/>
        <v>||||</v>
      </c>
    </row>
    <row r="9317" spans="155:155" x14ac:dyDescent="0.25">
      <c r="EY9317" t="str">
        <f t="shared" si="453"/>
        <v>||||</v>
      </c>
    </row>
    <row r="9318" spans="155:155" x14ac:dyDescent="0.25">
      <c r="EY9318" t="str">
        <f t="shared" si="453"/>
        <v>||||</v>
      </c>
    </row>
    <row r="9319" spans="155:155" x14ac:dyDescent="0.25">
      <c r="EY9319" t="str">
        <f t="shared" si="453"/>
        <v>||||</v>
      </c>
    </row>
    <row r="9320" spans="155:155" x14ac:dyDescent="0.25">
      <c r="EY9320" t="str">
        <f t="shared" si="453"/>
        <v>||||</v>
      </c>
    </row>
    <row r="9321" spans="155:155" x14ac:dyDescent="0.25">
      <c r="EY9321" t="str">
        <f t="shared" si="453"/>
        <v>||||</v>
      </c>
    </row>
    <row r="9322" spans="155:155" x14ac:dyDescent="0.25">
      <c r="EY9322" t="str">
        <f t="shared" si="453"/>
        <v>||||</v>
      </c>
    </row>
    <row r="9323" spans="155:155" x14ac:dyDescent="0.25">
      <c r="EY9323" t="str">
        <f t="shared" si="453"/>
        <v>||||</v>
      </c>
    </row>
    <row r="9324" spans="155:155" x14ac:dyDescent="0.25">
      <c r="EY9324" t="str">
        <f t="shared" si="453"/>
        <v>||||</v>
      </c>
    </row>
    <row r="9325" spans="155:155" x14ac:dyDescent="0.25">
      <c r="EY9325" t="str">
        <f t="shared" si="453"/>
        <v>||||</v>
      </c>
    </row>
    <row r="9326" spans="155:155" x14ac:dyDescent="0.25">
      <c r="EY9326" t="str">
        <f t="shared" si="453"/>
        <v>||||</v>
      </c>
    </row>
    <row r="9327" spans="155:155" x14ac:dyDescent="0.25">
      <c r="EY9327" t="str">
        <f t="shared" si="453"/>
        <v>||||</v>
      </c>
    </row>
    <row r="9328" spans="155:155" x14ac:dyDescent="0.25">
      <c r="EY9328" t="str">
        <f t="shared" si="453"/>
        <v>||||</v>
      </c>
    </row>
    <row r="9329" spans="155:155" x14ac:dyDescent="0.25">
      <c r="EY9329" t="str">
        <f t="shared" si="453"/>
        <v>||||</v>
      </c>
    </row>
    <row r="9330" spans="155:155" x14ac:dyDescent="0.25">
      <c r="EY9330" t="str">
        <f t="shared" si="453"/>
        <v>||||</v>
      </c>
    </row>
    <row r="9331" spans="155:155" x14ac:dyDescent="0.25">
      <c r="EY9331" t="str">
        <f t="shared" si="453"/>
        <v>||||</v>
      </c>
    </row>
    <row r="9332" spans="155:155" x14ac:dyDescent="0.25">
      <c r="EY9332" t="str">
        <f t="shared" si="453"/>
        <v>||||</v>
      </c>
    </row>
    <row r="9333" spans="155:155" x14ac:dyDescent="0.25">
      <c r="EY9333" t="str">
        <f t="shared" si="453"/>
        <v>||||</v>
      </c>
    </row>
    <row r="9334" spans="155:155" x14ac:dyDescent="0.25">
      <c r="EY9334" t="str">
        <f t="shared" si="453"/>
        <v>||||</v>
      </c>
    </row>
    <row r="9335" spans="155:155" x14ac:dyDescent="0.25">
      <c r="EY9335" t="str">
        <f t="shared" si="453"/>
        <v>||||</v>
      </c>
    </row>
    <row r="9336" spans="155:155" x14ac:dyDescent="0.25">
      <c r="EY9336" t="str">
        <f t="shared" si="453"/>
        <v>||||</v>
      </c>
    </row>
    <row r="9337" spans="155:155" x14ac:dyDescent="0.25">
      <c r="EY9337" t="str">
        <f t="shared" si="453"/>
        <v>||||</v>
      </c>
    </row>
    <row r="9338" spans="155:155" x14ac:dyDescent="0.25">
      <c r="EY9338" t="str">
        <f t="shared" si="453"/>
        <v>||||</v>
      </c>
    </row>
    <row r="9339" spans="155:155" x14ac:dyDescent="0.25">
      <c r="EY9339" t="str">
        <f t="shared" si="453"/>
        <v>||||</v>
      </c>
    </row>
    <row r="9340" spans="155:155" x14ac:dyDescent="0.25">
      <c r="EY9340" t="str">
        <f t="shared" si="453"/>
        <v>||||</v>
      </c>
    </row>
    <row r="9341" spans="155:155" x14ac:dyDescent="0.25">
      <c r="EY9341" t="str">
        <f t="shared" si="453"/>
        <v>||||</v>
      </c>
    </row>
    <row r="9342" spans="155:155" x14ac:dyDescent="0.25">
      <c r="EY9342" t="str">
        <f t="shared" si="453"/>
        <v>||||</v>
      </c>
    </row>
    <row r="9343" spans="155:155" x14ac:dyDescent="0.25">
      <c r="EY9343" t="str">
        <f t="shared" si="453"/>
        <v>||||</v>
      </c>
    </row>
    <row r="9344" spans="155:155" x14ac:dyDescent="0.25">
      <c r="EY9344" t="str">
        <f t="shared" si="453"/>
        <v>||||</v>
      </c>
    </row>
    <row r="9345" spans="155:155" x14ac:dyDescent="0.25">
      <c r="EY9345" t="str">
        <f t="shared" si="453"/>
        <v>||||</v>
      </c>
    </row>
    <row r="9346" spans="155:155" x14ac:dyDescent="0.25">
      <c r="EY9346" t="str">
        <f t="shared" si="453"/>
        <v>||||</v>
      </c>
    </row>
    <row r="9347" spans="155:155" x14ac:dyDescent="0.25">
      <c r="EY9347" t="str">
        <f t="shared" si="453"/>
        <v>||||</v>
      </c>
    </row>
    <row r="9348" spans="155:155" x14ac:dyDescent="0.25">
      <c r="EY9348" t="str">
        <f t="shared" si="453"/>
        <v>||||</v>
      </c>
    </row>
    <row r="9349" spans="155:155" x14ac:dyDescent="0.25">
      <c r="EY9349" t="str">
        <f t="shared" si="453"/>
        <v>||||</v>
      </c>
    </row>
    <row r="9350" spans="155:155" x14ac:dyDescent="0.25">
      <c r="EY9350" t="str">
        <f t="shared" si="453"/>
        <v>||||</v>
      </c>
    </row>
    <row r="9351" spans="155:155" x14ac:dyDescent="0.25">
      <c r="EY9351" t="str">
        <f t="shared" si="453"/>
        <v>||||</v>
      </c>
    </row>
    <row r="9352" spans="155:155" x14ac:dyDescent="0.25">
      <c r="EY9352" t="str">
        <f t="shared" ref="EY9352:EY9415" si="454">EZ9352&amp;"|"&amp;FA9352&amp;"|"&amp;FB9352&amp;"|"&amp;FC9352&amp;"|"&amp;FD9352</f>
        <v>||||</v>
      </c>
    </row>
    <row r="9353" spans="155:155" x14ac:dyDescent="0.25">
      <c r="EY9353" t="str">
        <f t="shared" si="454"/>
        <v>||||</v>
      </c>
    </row>
    <row r="9354" spans="155:155" x14ac:dyDescent="0.25">
      <c r="EY9354" t="str">
        <f t="shared" si="454"/>
        <v>||||</v>
      </c>
    </row>
    <row r="9355" spans="155:155" x14ac:dyDescent="0.25">
      <c r="EY9355" t="str">
        <f t="shared" si="454"/>
        <v>||||</v>
      </c>
    </row>
    <row r="9356" spans="155:155" x14ac:dyDescent="0.25">
      <c r="EY9356" t="str">
        <f t="shared" si="454"/>
        <v>||||</v>
      </c>
    </row>
    <row r="9357" spans="155:155" x14ac:dyDescent="0.25">
      <c r="EY9357" t="str">
        <f t="shared" si="454"/>
        <v>||||</v>
      </c>
    </row>
    <row r="9358" spans="155:155" x14ac:dyDescent="0.25">
      <c r="EY9358" t="str">
        <f t="shared" si="454"/>
        <v>||||</v>
      </c>
    </row>
    <row r="9359" spans="155:155" x14ac:dyDescent="0.25">
      <c r="EY9359" t="str">
        <f t="shared" si="454"/>
        <v>||||</v>
      </c>
    </row>
    <row r="9360" spans="155:155" x14ac:dyDescent="0.25">
      <c r="EY9360" t="str">
        <f t="shared" si="454"/>
        <v>||||</v>
      </c>
    </row>
    <row r="9361" spans="155:155" x14ac:dyDescent="0.25">
      <c r="EY9361" t="str">
        <f t="shared" si="454"/>
        <v>||||</v>
      </c>
    </row>
    <row r="9362" spans="155:155" x14ac:dyDescent="0.25">
      <c r="EY9362" t="str">
        <f t="shared" si="454"/>
        <v>||||</v>
      </c>
    </row>
    <row r="9363" spans="155:155" x14ac:dyDescent="0.25">
      <c r="EY9363" t="str">
        <f t="shared" si="454"/>
        <v>||||</v>
      </c>
    </row>
    <row r="9364" spans="155:155" x14ac:dyDescent="0.25">
      <c r="EY9364" t="str">
        <f t="shared" si="454"/>
        <v>||||</v>
      </c>
    </row>
    <row r="9365" spans="155:155" x14ac:dyDescent="0.25">
      <c r="EY9365" t="str">
        <f t="shared" si="454"/>
        <v>||||</v>
      </c>
    </row>
    <row r="9366" spans="155:155" x14ac:dyDescent="0.25">
      <c r="EY9366" t="str">
        <f t="shared" si="454"/>
        <v>||||</v>
      </c>
    </row>
    <row r="9367" spans="155:155" x14ac:dyDescent="0.25">
      <c r="EY9367" t="str">
        <f t="shared" si="454"/>
        <v>||||</v>
      </c>
    </row>
    <row r="9368" spans="155:155" x14ac:dyDescent="0.25">
      <c r="EY9368" t="str">
        <f t="shared" si="454"/>
        <v>||||</v>
      </c>
    </row>
    <row r="9369" spans="155:155" x14ac:dyDescent="0.25">
      <c r="EY9369" t="str">
        <f t="shared" si="454"/>
        <v>||||</v>
      </c>
    </row>
    <row r="9370" spans="155:155" x14ac:dyDescent="0.25">
      <c r="EY9370" t="str">
        <f t="shared" si="454"/>
        <v>||||</v>
      </c>
    </row>
    <row r="9371" spans="155:155" x14ac:dyDescent="0.25">
      <c r="EY9371" t="str">
        <f t="shared" si="454"/>
        <v>||||</v>
      </c>
    </row>
    <row r="9372" spans="155:155" x14ac:dyDescent="0.25">
      <c r="EY9372" t="str">
        <f t="shared" si="454"/>
        <v>||||</v>
      </c>
    </row>
    <row r="9373" spans="155:155" x14ac:dyDescent="0.25">
      <c r="EY9373" t="str">
        <f t="shared" si="454"/>
        <v>||||</v>
      </c>
    </row>
    <row r="9374" spans="155:155" x14ac:dyDescent="0.25">
      <c r="EY9374" t="str">
        <f t="shared" si="454"/>
        <v>||||</v>
      </c>
    </row>
    <row r="9375" spans="155:155" x14ac:dyDescent="0.25">
      <c r="EY9375" t="str">
        <f t="shared" si="454"/>
        <v>||||</v>
      </c>
    </row>
    <row r="9376" spans="155:155" x14ac:dyDescent="0.25">
      <c r="EY9376" t="str">
        <f t="shared" si="454"/>
        <v>||||</v>
      </c>
    </row>
    <row r="9377" spans="155:155" x14ac:dyDescent="0.25">
      <c r="EY9377" t="str">
        <f t="shared" si="454"/>
        <v>||||</v>
      </c>
    </row>
    <row r="9378" spans="155:155" x14ac:dyDescent="0.25">
      <c r="EY9378" t="str">
        <f t="shared" si="454"/>
        <v>||||</v>
      </c>
    </row>
    <row r="9379" spans="155:155" x14ac:dyDescent="0.25">
      <c r="EY9379" t="str">
        <f t="shared" si="454"/>
        <v>||||</v>
      </c>
    </row>
    <row r="9380" spans="155:155" x14ac:dyDescent="0.25">
      <c r="EY9380" t="str">
        <f t="shared" si="454"/>
        <v>||||</v>
      </c>
    </row>
    <row r="9381" spans="155:155" x14ac:dyDescent="0.25">
      <c r="EY9381" t="str">
        <f t="shared" si="454"/>
        <v>||||</v>
      </c>
    </row>
    <row r="9382" spans="155:155" x14ac:dyDescent="0.25">
      <c r="EY9382" t="str">
        <f t="shared" si="454"/>
        <v>||||</v>
      </c>
    </row>
    <row r="9383" spans="155:155" x14ac:dyDescent="0.25">
      <c r="EY9383" t="str">
        <f t="shared" si="454"/>
        <v>||||</v>
      </c>
    </row>
    <row r="9384" spans="155:155" x14ac:dyDescent="0.25">
      <c r="EY9384" t="str">
        <f t="shared" si="454"/>
        <v>||||</v>
      </c>
    </row>
    <row r="9385" spans="155:155" x14ac:dyDescent="0.25">
      <c r="EY9385" t="str">
        <f t="shared" si="454"/>
        <v>||||</v>
      </c>
    </row>
    <row r="9386" spans="155:155" x14ac:dyDescent="0.25">
      <c r="EY9386" t="str">
        <f t="shared" si="454"/>
        <v>||||</v>
      </c>
    </row>
    <row r="9387" spans="155:155" x14ac:dyDescent="0.25">
      <c r="EY9387" t="str">
        <f t="shared" si="454"/>
        <v>||||</v>
      </c>
    </row>
    <row r="9388" spans="155:155" x14ac:dyDescent="0.25">
      <c r="EY9388" t="str">
        <f t="shared" si="454"/>
        <v>||||</v>
      </c>
    </row>
    <row r="9389" spans="155:155" x14ac:dyDescent="0.25">
      <c r="EY9389" t="str">
        <f t="shared" si="454"/>
        <v>||||</v>
      </c>
    </row>
    <row r="9390" spans="155:155" x14ac:dyDescent="0.25">
      <c r="EY9390" t="str">
        <f t="shared" si="454"/>
        <v>||||</v>
      </c>
    </row>
    <row r="9391" spans="155:155" x14ac:dyDescent="0.25">
      <c r="EY9391" t="str">
        <f t="shared" si="454"/>
        <v>||||</v>
      </c>
    </row>
    <row r="9392" spans="155:155" x14ac:dyDescent="0.25">
      <c r="EY9392" t="str">
        <f t="shared" si="454"/>
        <v>||||</v>
      </c>
    </row>
    <row r="9393" spans="155:155" x14ac:dyDescent="0.25">
      <c r="EY9393" t="str">
        <f t="shared" si="454"/>
        <v>||||</v>
      </c>
    </row>
    <row r="9394" spans="155:155" x14ac:dyDescent="0.25">
      <c r="EY9394" t="str">
        <f t="shared" si="454"/>
        <v>||||</v>
      </c>
    </row>
    <row r="9395" spans="155:155" x14ac:dyDescent="0.25">
      <c r="EY9395" t="str">
        <f t="shared" si="454"/>
        <v>||||</v>
      </c>
    </row>
    <row r="9396" spans="155:155" x14ac:dyDescent="0.25">
      <c r="EY9396" t="str">
        <f t="shared" si="454"/>
        <v>||||</v>
      </c>
    </row>
    <row r="9397" spans="155:155" x14ac:dyDescent="0.25">
      <c r="EY9397" t="str">
        <f t="shared" si="454"/>
        <v>||||</v>
      </c>
    </row>
    <row r="9398" spans="155:155" x14ac:dyDescent="0.25">
      <c r="EY9398" t="str">
        <f t="shared" si="454"/>
        <v>||||</v>
      </c>
    </row>
    <row r="9399" spans="155:155" x14ac:dyDescent="0.25">
      <c r="EY9399" t="str">
        <f t="shared" si="454"/>
        <v>||||</v>
      </c>
    </row>
    <row r="9400" spans="155:155" x14ac:dyDescent="0.25">
      <c r="EY9400" t="str">
        <f t="shared" si="454"/>
        <v>||||</v>
      </c>
    </row>
    <row r="9401" spans="155:155" x14ac:dyDescent="0.25">
      <c r="EY9401" t="str">
        <f t="shared" si="454"/>
        <v>||||</v>
      </c>
    </row>
    <row r="9402" spans="155:155" x14ac:dyDescent="0.25">
      <c r="EY9402" t="str">
        <f t="shared" si="454"/>
        <v>||||</v>
      </c>
    </row>
    <row r="9403" spans="155:155" x14ac:dyDescent="0.25">
      <c r="EY9403" t="str">
        <f t="shared" si="454"/>
        <v>||||</v>
      </c>
    </row>
    <row r="9404" spans="155:155" x14ac:dyDescent="0.25">
      <c r="EY9404" t="str">
        <f t="shared" si="454"/>
        <v>||||</v>
      </c>
    </row>
    <row r="9405" spans="155:155" x14ac:dyDescent="0.25">
      <c r="EY9405" t="str">
        <f t="shared" si="454"/>
        <v>||||</v>
      </c>
    </row>
    <row r="9406" spans="155:155" x14ac:dyDescent="0.25">
      <c r="EY9406" t="str">
        <f t="shared" si="454"/>
        <v>||||</v>
      </c>
    </row>
    <row r="9407" spans="155:155" x14ac:dyDescent="0.25">
      <c r="EY9407" t="str">
        <f t="shared" si="454"/>
        <v>||||</v>
      </c>
    </row>
    <row r="9408" spans="155:155" x14ac:dyDescent="0.25">
      <c r="EY9408" t="str">
        <f t="shared" si="454"/>
        <v>||||</v>
      </c>
    </row>
    <row r="9409" spans="155:155" x14ac:dyDescent="0.25">
      <c r="EY9409" t="str">
        <f t="shared" si="454"/>
        <v>||||</v>
      </c>
    </row>
    <row r="9410" spans="155:155" x14ac:dyDescent="0.25">
      <c r="EY9410" t="str">
        <f t="shared" si="454"/>
        <v>||||</v>
      </c>
    </row>
    <row r="9411" spans="155:155" x14ac:dyDescent="0.25">
      <c r="EY9411" t="str">
        <f t="shared" si="454"/>
        <v>||||</v>
      </c>
    </row>
    <row r="9412" spans="155:155" x14ac:dyDescent="0.25">
      <c r="EY9412" t="str">
        <f t="shared" si="454"/>
        <v>||||</v>
      </c>
    </row>
    <row r="9413" spans="155:155" x14ac:dyDescent="0.25">
      <c r="EY9413" t="str">
        <f t="shared" si="454"/>
        <v>||||</v>
      </c>
    </row>
    <row r="9414" spans="155:155" x14ac:dyDescent="0.25">
      <c r="EY9414" t="str">
        <f t="shared" si="454"/>
        <v>||||</v>
      </c>
    </row>
    <row r="9415" spans="155:155" x14ac:dyDescent="0.25">
      <c r="EY9415" t="str">
        <f t="shared" si="454"/>
        <v>||||</v>
      </c>
    </row>
    <row r="9416" spans="155:155" x14ac:dyDescent="0.25">
      <c r="EY9416" t="str">
        <f t="shared" ref="EY9416:EY9479" si="455">EZ9416&amp;"|"&amp;FA9416&amp;"|"&amp;FB9416&amp;"|"&amp;FC9416&amp;"|"&amp;FD9416</f>
        <v>||||</v>
      </c>
    </row>
    <row r="9417" spans="155:155" x14ac:dyDescent="0.25">
      <c r="EY9417" t="str">
        <f t="shared" si="455"/>
        <v>||||</v>
      </c>
    </row>
    <row r="9418" spans="155:155" x14ac:dyDescent="0.25">
      <c r="EY9418" t="str">
        <f t="shared" si="455"/>
        <v>||||</v>
      </c>
    </row>
    <row r="9419" spans="155:155" x14ac:dyDescent="0.25">
      <c r="EY9419" t="str">
        <f t="shared" si="455"/>
        <v>||||</v>
      </c>
    </row>
    <row r="9420" spans="155:155" x14ac:dyDescent="0.25">
      <c r="EY9420" t="str">
        <f t="shared" si="455"/>
        <v>||||</v>
      </c>
    </row>
    <row r="9421" spans="155:155" x14ac:dyDescent="0.25">
      <c r="EY9421" t="str">
        <f t="shared" si="455"/>
        <v>||||</v>
      </c>
    </row>
    <row r="9422" spans="155:155" x14ac:dyDescent="0.25">
      <c r="EY9422" t="str">
        <f t="shared" si="455"/>
        <v>||||</v>
      </c>
    </row>
    <row r="9423" spans="155:155" x14ac:dyDescent="0.25">
      <c r="EY9423" t="str">
        <f t="shared" si="455"/>
        <v>||||</v>
      </c>
    </row>
    <row r="9424" spans="155:155" x14ac:dyDescent="0.25">
      <c r="EY9424" t="str">
        <f t="shared" si="455"/>
        <v>||||</v>
      </c>
    </row>
    <row r="9425" spans="155:155" x14ac:dyDescent="0.25">
      <c r="EY9425" t="str">
        <f t="shared" si="455"/>
        <v>||||</v>
      </c>
    </row>
    <row r="9426" spans="155:155" x14ac:dyDescent="0.25">
      <c r="EY9426" t="str">
        <f t="shared" si="455"/>
        <v>||||</v>
      </c>
    </row>
    <row r="9427" spans="155:155" x14ac:dyDescent="0.25">
      <c r="EY9427" t="str">
        <f t="shared" si="455"/>
        <v>||||</v>
      </c>
    </row>
    <row r="9428" spans="155:155" x14ac:dyDescent="0.25">
      <c r="EY9428" t="str">
        <f t="shared" si="455"/>
        <v>||||</v>
      </c>
    </row>
    <row r="9429" spans="155:155" x14ac:dyDescent="0.25">
      <c r="EY9429" t="str">
        <f t="shared" si="455"/>
        <v>||||</v>
      </c>
    </row>
    <row r="9430" spans="155:155" x14ac:dyDescent="0.25">
      <c r="EY9430" t="str">
        <f t="shared" si="455"/>
        <v>||||</v>
      </c>
    </row>
    <row r="9431" spans="155:155" x14ac:dyDescent="0.25">
      <c r="EY9431" t="str">
        <f t="shared" si="455"/>
        <v>||||</v>
      </c>
    </row>
    <row r="9432" spans="155:155" x14ac:dyDescent="0.25">
      <c r="EY9432" t="str">
        <f t="shared" si="455"/>
        <v>||||</v>
      </c>
    </row>
    <row r="9433" spans="155:155" x14ac:dyDescent="0.25">
      <c r="EY9433" t="str">
        <f t="shared" si="455"/>
        <v>||||</v>
      </c>
    </row>
    <row r="9434" spans="155:155" x14ac:dyDescent="0.25">
      <c r="EY9434" t="str">
        <f t="shared" si="455"/>
        <v>||||</v>
      </c>
    </row>
    <row r="9435" spans="155:155" x14ac:dyDescent="0.25">
      <c r="EY9435" t="str">
        <f t="shared" si="455"/>
        <v>||||</v>
      </c>
    </row>
    <row r="9436" spans="155:155" x14ac:dyDescent="0.25">
      <c r="EY9436" t="str">
        <f t="shared" si="455"/>
        <v>||||</v>
      </c>
    </row>
    <row r="9437" spans="155:155" x14ac:dyDescent="0.25">
      <c r="EY9437" t="str">
        <f t="shared" si="455"/>
        <v>||||</v>
      </c>
    </row>
    <row r="9438" spans="155:155" x14ac:dyDescent="0.25">
      <c r="EY9438" t="str">
        <f t="shared" si="455"/>
        <v>||||</v>
      </c>
    </row>
    <row r="9439" spans="155:155" x14ac:dyDescent="0.25">
      <c r="EY9439" t="str">
        <f t="shared" si="455"/>
        <v>||||</v>
      </c>
    </row>
    <row r="9440" spans="155:155" x14ac:dyDescent="0.25">
      <c r="EY9440" t="str">
        <f t="shared" si="455"/>
        <v>||||</v>
      </c>
    </row>
    <row r="9441" spans="155:155" x14ac:dyDescent="0.25">
      <c r="EY9441" t="str">
        <f t="shared" si="455"/>
        <v>||||</v>
      </c>
    </row>
    <row r="9442" spans="155:155" x14ac:dyDescent="0.25">
      <c r="EY9442" t="str">
        <f t="shared" si="455"/>
        <v>||||</v>
      </c>
    </row>
    <row r="9443" spans="155:155" x14ac:dyDescent="0.25">
      <c r="EY9443" t="str">
        <f t="shared" si="455"/>
        <v>||||</v>
      </c>
    </row>
    <row r="9444" spans="155:155" x14ac:dyDescent="0.25">
      <c r="EY9444" t="str">
        <f t="shared" si="455"/>
        <v>||||</v>
      </c>
    </row>
    <row r="9445" spans="155:155" x14ac:dyDescent="0.25">
      <c r="EY9445" t="str">
        <f t="shared" si="455"/>
        <v>||||</v>
      </c>
    </row>
    <row r="9446" spans="155:155" x14ac:dyDescent="0.25">
      <c r="EY9446" t="str">
        <f t="shared" si="455"/>
        <v>||||</v>
      </c>
    </row>
    <row r="9447" spans="155:155" x14ac:dyDescent="0.25">
      <c r="EY9447" t="str">
        <f t="shared" si="455"/>
        <v>||||</v>
      </c>
    </row>
    <row r="9448" spans="155:155" x14ac:dyDescent="0.25">
      <c r="EY9448" t="str">
        <f t="shared" si="455"/>
        <v>||||</v>
      </c>
    </row>
    <row r="9449" spans="155:155" x14ac:dyDescent="0.25">
      <c r="EY9449" t="str">
        <f t="shared" si="455"/>
        <v>||||</v>
      </c>
    </row>
    <row r="9450" spans="155:155" x14ac:dyDescent="0.25">
      <c r="EY9450" t="str">
        <f t="shared" si="455"/>
        <v>||||</v>
      </c>
    </row>
    <row r="9451" spans="155:155" x14ac:dyDescent="0.25">
      <c r="EY9451" t="str">
        <f t="shared" si="455"/>
        <v>||||</v>
      </c>
    </row>
    <row r="9452" spans="155:155" x14ac:dyDescent="0.25">
      <c r="EY9452" t="str">
        <f t="shared" si="455"/>
        <v>||||</v>
      </c>
    </row>
    <row r="9453" spans="155:155" x14ac:dyDescent="0.25">
      <c r="EY9453" t="str">
        <f t="shared" si="455"/>
        <v>||||</v>
      </c>
    </row>
    <row r="9454" spans="155:155" x14ac:dyDescent="0.25">
      <c r="EY9454" t="str">
        <f t="shared" si="455"/>
        <v>||||</v>
      </c>
    </row>
    <row r="9455" spans="155:155" x14ac:dyDescent="0.25">
      <c r="EY9455" t="str">
        <f t="shared" si="455"/>
        <v>||||</v>
      </c>
    </row>
    <row r="9456" spans="155:155" x14ac:dyDescent="0.25">
      <c r="EY9456" t="str">
        <f t="shared" si="455"/>
        <v>||||</v>
      </c>
    </row>
    <row r="9457" spans="155:155" x14ac:dyDescent="0.25">
      <c r="EY9457" t="str">
        <f t="shared" si="455"/>
        <v>||||</v>
      </c>
    </row>
    <row r="9458" spans="155:155" x14ac:dyDescent="0.25">
      <c r="EY9458" t="str">
        <f t="shared" si="455"/>
        <v>||||</v>
      </c>
    </row>
    <row r="9459" spans="155:155" x14ac:dyDescent="0.25">
      <c r="EY9459" t="str">
        <f t="shared" si="455"/>
        <v>||||</v>
      </c>
    </row>
    <row r="9460" spans="155:155" x14ac:dyDescent="0.25">
      <c r="EY9460" t="str">
        <f t="shared" si="455"/>
        <v>||||</v>
      </c>
    </row>
    <row r="9461" spans="155:155" x14ac:dyDescent="0.25">
      <c r="EY9461" t="str">
        <f t="shared" si="455"/>
        <v>||||</v>
      </c>
    </row>
    <row r="9462" spans="155:155" x14ac:dyDescent="0.25">
      <c r="EY9462" t="str">
        <f t="shared" si="455"/>
        <v>||||</v>
      </c>
    </row>
    <row r="9463" spans="155:155" x14ac:dyDescent="0.25">
      <c r="EY9463" t="str">
        <f t="shared" si="455"/>
        <v>||||</v>
      </c>
    </row>
    <row r="9464" spans="155:155" x14ac:dyDescent="0.25">
      <c r="EY9464" t="str">
        <f t="shared" si="455"/>
        <v>||||</v>
      </c>
    </row>
    <row r="9465" spans="155:155" x14ac:dyDescent="0.25">
      <c r="EY9465" t="str">
        <f t="shared" si="455"/>
        <v>||||</v>
      </c>
    </row>
    <row r="9466" spans="155:155" x14ac:dyDescent="0.25">
      <c r="EY9466" t="str">
        <f t="shared" si="455"/>
        <v>||||</v>
      </c>
    </row>
    <row r="9467" spans="155:155" x14ac:dyDescent="0.25">
      <c r="EY9467" t="str">
        <f t="shared" si="455"/>
        <v>||||</v>
      </c>
    </row>
    <row r="9468" spans="155:155" x14ac:dyDescent="0.25">
      <c r="EY9468" t="str">
        <f t="shared" si="455"/>
        <v>||||</v>
      </c>
    </row>
    <row r="9469" spans="155:155" x14ac:dyDescent="0.25">
      <c r="EY9469" t="str">
        <f t="shared" si="455"/>
        <v>||||</v>
      </c>
    </row>
    <row r="9470" spans="155:155" x14ac:dyDescent="0.25">
      <c r="EY9470" t="str">
        <f t="shared" si="455"/>
        <v>||||</v>
      </c>
    </row>
    <row r="9471" spans="155:155" x14ac:dyDescent="0.25">
      <c r="EY9471" t="str">
        <f t="shared" si="455"/>
        <v>||||</v>
      </c>
    </row>
    <row r="9472" spans="155:155" x14ac:dyDescent="0.25">
      <c r="EY9472" t="str">
        <f t="shared" si="455"/>
        <v>||||</v>
      </c>
    </row>
    <row r="9473" spans="155:155" x14ac:dyDescent="0.25">
      <c r="EY9473" t="str">
        <f t="shared" si="455"/>
        <v>||||</v>
      </c>
    </row>
    <row r="9474" spans="155:155" x14ac:dyDescent="0.25">
      <c r="EY9474" t="str">
        <f t="shared" si="455"/>
        <v>||||</v>
      </c>
    </row>
    <row r="9475" spans="155:155" x14ac:dyDescent="0.25">
      <c r="EY9475" t="str">
        <f t="shared" si="455"/>
        <v>||||</v>
      </c>
    </row>
    <row r="9476" spans="155:155" x14ac:dyDescent="0.25">
      <c r="EY9476" t="str">
        <f t="shared" si="455"/>
        <v>||||</v>
      </c>
    </row>
    <row r="9477" spans="155:155" x14ac:dyDescent="0.25">
      <c r="EY9477" t="str">
        <f t="shared" si="455"/>
        <v>||||</v>
      </c>
    </row>
    <row r="9478" spans="155:155" x14ac:dyDescent="0.25">
      <c r="EY9478" t="str">
        <f t="shared" si="455"/>
        <v>||||</v>
      </c>
    </row>
    <row r="9479" spans="155:155" x14ac:dyDescent="0.25">
      <c r="EY9479" t="str">
        <f t="shared" si="455"/>
        <v>||||</v>
      </c>
    </row>
    <row r="9480" spans="155:155" x14ac:dyDescent="0.25">
      <c r="EY9480" t="str">
        <f t="shared" ref="EY9480:EY9543" si="456">EZ9480&amp;"|"&amp;FA9480&amp;"|"&amp;FB9480&amp;"|"&amp;FC9480&amp;"|"&amp;FD9480</f>
        <v>||||</v>
      </c>
    </row>
    <row r="9481" spans="155:155" x14ac:dyDescent="0.25">
      <c r="EY9481" t="str">
        <f t="shared" si="456"/>
        <v>||||</v>
      </c>
    </row>
    <row r="9482" spans="155:155" x14ac:dyDescent="0.25">
      <c r="EY9482" t="str">
        <f t="shared" si="456"/>
        <v>||||</v>
      </c>
    </row>
    <row r="9483" spans="155:155" x14ac:dyDescent="0.25">
      <c r="EY9483" t="str">
        <f t="shared" si="456"/>
        <v>||||</v>
      </c>
    </row>
    <row r="9484" spans="155:155" x14ac:dyDescent="0.25">
      <c r="EY9484" t="str">
        <f t="shared" si="456"/>
        <v>||||</v>
      </c>
    </row>
    <row r="9485" spans="155:155" x14ac:dyDescent="0.25">
      <c r="EY9485" t="str">
        <f t="shared" si="456"/>
        <v>||||</v>
      </c>
    </row>
    <row r="9486" spans="155:155" x14ac:dyDescent="0.25">
      <c r="EY9486" t="str">
        <f t="shared" si="456"/>
        <v>||||</v>
      </c>
    </row>
    <row r="9487" spans="155:155" x14ac:dyDescent="0.25">
      <c r="EY9487" t="str">
        <f t="shared" si="456"/>
        <v>||||</v>
      </c>
    </row>
    <row r="9488" spans="155:155" x14ac:dyDescent="0.25">
      <c r="EY9488" t="str">
        <f t="shared" si="456"/>
        <v>||||</v>
      </c>
    </row>
    <row r="9489" spans="155:155" x14ac:dyDescent="0.25">
      <c r="EY9489" t="str">
        <f t="shared" si="456"/>
        <v>||||</v>
      </c>
    </row>
    <row r="9490" spans="155:155" x14ac:dyDescent="0.25">
      <c r="EY9490" t="str">
        <f t="shared" si="456"/>
        <v>||||</v>
      </c>
    </row>
    <row r="9491" spans="155:155" x14ac:dyDescent="0.25">
      <c r="EY9491" t="str">
        <f t="shared" si="456"/>
        <v>||||</v>
      </c>
    </row>
    <row r="9492" spans="155:155" x14ac:dyDescent="0.25">
      <c r="EY9492" t="str">
        <f t="shared" si="456"/>
        <v>||||</v>
      </c>
    </row>
    <row r="9493" spans="155:155" x14ac:dyDescent="0.25">
      <c r="EY9493" t="str">
        <f t="shared" si="456"/>
        <v>||||</v>
      </c>
    </row>
    <row r="9494" spans="155:155" x14ac:dyDescent="0.25">
      <c r="EY9494" t="str">
        <f t="shared" si="456"/>
        <v>||||</v>
      </c>
    </row>
    <row r="9495" spans="155:155" x14ac:dyDescent="0.25">
      <c r="EY9495" t="str">
        <f t="shared" si="456"/>
        <v>||||</v>
      </c>
    </row>
    <row r="9496" spans="155:155" x14ac:dyDescent="0.25">
      <c r="EY9496" t="str">
        <f t="shared" si="456"/>
        <v>||||</v>
      </c>
    </row>
    <row r="9497" spans="155:155" x14ac:dyDescent="0.25">
      <c r="EY9497" t="str">
        <f t="shared" si="456"/>
        <v>||||</v>
      </c>
    </row>
    <row r="9498" spans="155:155" x14ac:dyDescent="0.25">
      <c r="EY9498" t="str">
        <f t="shared" si="456"/>
        <v>||||</v>
      </c>
    </row>
    <row r="9499" spans="155:155" x14ac:dyDescent="0.25">
      <c r="EY9499" t="str">
        <f t="shared" si="456"/>
        <v>||||</v>
      </c>
    </row>
    <row r="9500" spans="155:155" x14ac:dyDescent="0.25">
      <c r="EY9500" t="str">
        <f t="shared" si="456"/>
        <v>||||</v>
      </c>
    </row>
    <row r="9501" spans="155:155" x14ac:dyDescent="0.25">
      <c r="EY9501" t="str">
        <f t="shared" si="456"/>
        <v>||||</v>
      </c>
    </row>
    <row r="9502" spans="155:155" x14ac:dyDescent="0.25">
      <c r="EY9502" t="str">
        <f t="shared" si="456"/>
        <v>||||</v>
      </c>
    </row>
    <row r="9503" spans="155:155" x14ac:dyDescent="0.25">
      <c r="EY9503" t="str">
        <f t="shared" si="456"/>
        <v>||||</v>
      </c>
    </row>
    <row r="9504" spans="155:155" x14ac:dyDescent="0.25">
      <c r="EY9504" t="str">
        <f t="shared" si="456"/>
        <v>||||</v>
      </c>
    </row>
    <row r="9505" spans="155:155" x14ac:dyDescent="0.25">
      <c r="EY9505" t="str">
        <f t="shared" si="456"/>
        <v>||||</v>
      </c>
    </row>
    <row r="9506" spans="155:155" x14ac:dyDescent="0.25">
      <c r="EY9506" t="str">
        <f t="shared" si="456"/>
        <v>||||</v>
      </c>
    </row>
    <row r="9507" spans="155:155" x14ac:dyDescent="0.25">
      <c r="EY9507" t="str">
        <f t="shared" si="456"/>
        <v>||||</v>
      </c>
    </row>
    <row r="9508" spans="155:155" x14ac:dyDescent="0.25">
      <c r="EY9508" t="str">
        <f t="shared" si="456"/>
        <v>||||</v>
      </c>
    </row>
    <row r="9509" spans="155:155" x14ac:dyDescent="0.25">
      <c r="EY9509" t="str">
        <f t="shared" si="456"/>
        <v>||||</v>
      </c>
    </row>
    <row r="9510" spans="155:155" x14ac:dyDescent="0.25">
      <c r="EY9510" t="str">
        <f t="shared" si="456"/>
        <v>||||</v>
      </c>
    </row>
    <row r="9511" spans="155:155" x14ac:dyDescent="0.25">
      <c r="EY9511" t="str">
        <f t="shared" si="456"/>
        <v>||||</v>
      </c>
    </row>
    <row r="9512" spans="155:155" x14ac:dyDescent="0.25">
      <c r="EY9512" t="str">
        <f t="shared" si="456"/>
        <v>||||</v>
      </c>
    </row>
    <row r="9513" spans="155:155" x14ac:dyDescent="0.25">
      <c r="EY9513" t="str">
        <f t="shared" si="456"/>
        <v>||||</v>
      </c>
    </row>
    <row r="9514" spans="155:155" x14ac:dyDescent="0.25">
      <c r="EY9514" t="str">
        <f t="shared" si="456"/>
        <v>||||</v>
      </c>
    </row>
    <row r="9515" spans="155:155" x14ac:dyDescent="0.25">
      <c r="EY9515" t="str">
        <f t="shared" si="456"/>
        <v>||||</v>
      </c>
    </row>
    <row r="9516" spans="155:155" x14ac:dyDescent="0.25">
      <c r="EY9516" t="str">
        <f t="shared" si="456"/>
        <v>||||</v>
      </c>
    </row>
    <row r="9517" spans="155:155" x14ac:dyDescent="0.25">
      <c r="EY9517" t="str">
        <f t="shared" si="456"/>
        <v>||||</v>
      </c>
    </row>
    <row r="9518" spans="155:155" x14ac:dyDescent="0.25">
      <c r="EY9518" t="str">
        <f t="shared" si="456"/>
        <v>||||</v>
      </c>
    </row>
    <row r="9519" spans="155:155" x14ac:dyDescent="0.25">
      <c r="EY9519" t="str">
        <f t="shared" si="456"/>
        <v>||||</v>
      </c>
    </row>
    <row r="9520" spans="155:155" x14ac:dyDescent="0.25">
      <c r="EY9520" t="str">
        <f t="shared" si="456"/>
        <v>||||</v>
      </c>
    </row>
    <row r="9521" spans="155:155" x14ac:dyDescent="0.25">
      <c r="EY9521" t="str">
        <f t="shared" si="456"/>
        <v>||||</v>
      </c>
    </row>
    <row r="9522" spans="155:155" x14ac:dyDescent="0.25">
      <c r="EY9522" t="str">
        <f t="shared" si="456"/>
        <v>||||</v>
      </c>
    </row>
    <row r="9523" spans="155:155" x14ac:dyDescent="0.25">
      <c r="EY9523" t="str">
        <f t="shared" si="456"/>
        <v>||||</v>
      </c>
    </row>
    <row r="9524" spans="155:155" x14ac:dyDescent="0.25">
      <c r="EY9524" t="str">
        <f t="shared" si="456"/>
        <v>||||</v>
      </c>
    </row>
    <row r="9525" spans="155:155" x14ac:dyDescent="0.25">
      <c r="EY9525" t="str">
        <f t="shared" si="456"/>
        <v>||||</v>
      </c>
    </row>
    <row r="9526" spans="155:155" x14ac:dyDescent="0.25">
      <c r="EY9526" t="str">
        <f t="shared" si="456"/>
        <v>||||</v>
      </c>
    </row>
    <row r="9527" spans="155:155" x14ac:dyDescent="0.25">
      <c r="EY9527" t="str">
        <f t="shared" si="456"/>
        <v>||||</v>
      </c>
    </row>
    <row r="9528" spans="155:155" x14ac:dyDescent="0.25">
      <c r="EY9528" t="str">
        <f t="shared" si="456"/>
        <v>||||</v>
      </c>
    </row>
    <row r="9529" spans="155:155" x14ac:dyDescent="0.25">
      <c r="EY9529" t="str">
        <f t="shared" si="456"/>
        <v>||||</v>
      </c>
    </row>
    <row r="9530" spans="155:155" x14ac:dyDescent="0.25">
      <c r="EY9530" t="str">
        <f t="shared" si="456"/>
        <v>||||</v>
      </c>
    </row>
    <row r="9531" spans="155:155" x14ac:dyDescent="0.25">
      <c r="EY9531" t="str">
        <f t="shared" si="456"/>
        <v>||||</v>
      </c>
    </row>
    <row r="9532" spans="155:155" x14ac:dyDescent="0.25">
      <c r="EY9532" t="str">
        <f t="shared" si="456"/>
        <v>||||</v>
      </c>
    </row>
    <row r="9533" spans="155:155" x14ac:dyDescent="0.25">
      <c r="EY9533" t="str">
        <f t="shared" si="456"/>
        <v>||||</v>
      </c>
    </row>
    <row r="9534" spans="155:155" x14ac:dyDescent="0.25">
      <c r="EY9534" t="str">
        <f t="shared" si="456"/>
        <v>||||</v>
      </c>
    </row>
    <row r="9535" spans="155:155" x14ac:dyDescent="0.25">
      <c r="EY9535" t="str">
        <f t="shared" si="456"/>
        <v>||||</v>
      </c>
    </row>
    <row r="9536" spans="155:155" x14ac:dyDescent="0.25">
      <c r="EY9536" t="str">
        <f t="shared" si="456"/>
        <v>||||</v>
      </c>
    </row>
    <row r="9537" spans="155:155" x14ac:dyDescent="0.25">
      <c r="EY9537" t="str">
        <f t="shared" si="456"/>
        <v>||||</v>
      </c>
    </row>
    <row r="9538" spans="155:155" x14ac:dyDescent="0.25">
      <c r="EY9538" t="str">
        <f t="shared" si="456"/>
        <v>||||</v>
      </c>
    </row>
    <row r="9539" spans="155:155" x14ac:dyDescent="0.25">
      <c r="EY9539" t="str">
        <f t="shared" si="456"/>
        <v>||||</v>
      </c>
    </row>
    <row r="9540" spans="155:155" x14ac:dyDescent="0.25">
      <c r="EY9540" t="str">
        <f t="shared" si="456"/>
        <v>||||</v>
      </c>
    </row>
    <row r="9541" spans="155:155" x14ac:dyDescent="0.25">
      <c r="EY9541" t="str">
        <f t="shared" si="456"/>
        <v>||||</v>
      </c>
    </row>
    <row r="9542" spans="155:155" x14ac:dyDescent="0.25">
      <c r="EY9542" t="str">
        <f t="shared" si="456"/>
        <v>||||</v>
      </c>
    </row>
    <row r="9543" spans="155:155" x14ac:dyDescent="0.25">
      <c r="EY9543" t="str">
        <f t="shared" si="456"/>
        <v>||||</v>
      </c>
    </row>
    <row r="9544" spans="155:155" x14ac:dyDescent="0.25">
      <c r="EY9544" t="str">
        <f t="shared" ref="EY9544:EY9607" si="457">EZ9544&amp;"|"&amp;FA9544&amp;"|"&amp;FB9544&amp;"|"&amp;FC9544&amp;"|"&amp;FD9544</f>
        <v>||||</v>
      </c>
    </row>
    <row r="9545" spans="155:155" x14ac:dyDescent="0.25">
      <c r="EY9545" t="str">
        <f t="shared" si="457"/>
        <v>||||</v>
      </c>
    </row>
    <row r="9546" spans="155:155" x14ac:dyDescent="0.25">
      <c r="EY9546" t="str">
        <f t="shared" si="457"/>
        <v>||||</v>
      </c>
    </row>
    <row r="9547" spans="155:155" x14ac:dyDescent="0.25">
      <c r="EY9547" t="str">
        <f t="shared" si="457"/>
        <v>||||</v>
      </c>
    </row>
    <row r="9548" spans="155:155" x14ac:dyDescent="0.25">
      <c r="EY9548" t="str">
        <f t="shared" si="457"/>
        <v>||||</v>
      </c>
    </row>
    <row r="9549" spans="155:155" x14ac:dyDescent="0.25">
      <c r="EY9549" t="str">
        <f t="shared" si="457"/>
        <v>||||</v>
      </c>
    </row>
    <row r="9550" spans="155:155" x14ac:dyDescent="0.25">
      <c r="EY9550" t="str">
        <f t="shared" si="457"/>
        <v>||||</v>
      </c>
    </row>
    <row r="9551" spans="155:155" x14ac:dyDescent="0.25">
      <c r="EY9551" t="str">
        <f t="shared" si="457"/>
        <v>||||</v>
      </c>
    </row>
    <row r="9552" spans="155:155" x14ac:dyDescent="0.25">
      <c r="EY9552" t="str">
        <f t="shared" si="457"/>
        <v>||||</v>
      </c>
    </row>
    <row r="9553" spans="155:155" x14ac:dyDescent="0.25">
      <c r="EY9553" t="str">
        <f t="shared" si="457"/>
        <v>||||</v>
      </c>
    </row>
    <row r="9554" spans="155:155" x14ac:dyDescent="0.25">
      <c r="EY9554" t="str">
        <f t="shared" si="457"/>
        <v>||||</v>
      </c>
    </row>
    <row r="9555" spans="155:155" x14ac:dyDescent="0.25">
      <c r="EY9555" t="str">
        <f t="shared" si="457"/>
        <v>||||</v>
      </c>
    </row>
    <row r="9556" spans="155:155" x14ac:dyDescent="0.25">
      <c r="EY9556" t="str">
        <f t="shared" si="457"/>
        <v>||||</v>
      </c>
    </row>
    <row r="9557" spans="155:155" x14ac:dyDescent="0.25">
      <c r="EY9557" t="str">
        <f t="shared" si="457"/>
        <v>||||</v>
      </c>
    </row>
    <row r="9558" spans="155:155" x14ac:dyDescent="0.25">
      <c r="EY9558" t="str">
        <f t="shared" si="457"/>
        <v>||||</v>
      </c>
    </row>
    <row r="9559" spans="155:155" x14ac:dyDescent="0.25">
      <c r="EY9559" t="str">
        <f t="shared" si="457"/>
        <v>||||</v>
      </c>
    </row>
    <row r="9560" spans="155:155" x14ac:dyDescent="0.25">
      <c r="EY9560" t="str">
        <f t="shared" si="457"/>
        <v>||||</v>
      </c>
    </row>
    <row r="9561" spans="155:155" x14ac:dyDescent="0.25">
      <c r="EY9561" t="str">
        <f t="shared" si="457"/>
        <v>||||</v>
      </c>
    </row>
    <row r="9562" spans="155:155" x14ac:dyDescent="0.25">
      <c r="EY9562" t="str">
        <f t="shared" si="457"/>
        <v>||||</v>
      </c>
    </row>
    <row r="9563" spans="155:155" x14ac:dyDescent="0.25">
      <c r="EY9563" t="str">
        <f t="shared" si="457"/>
        <v>||||</v>
      </c>
    </row>
    <row r="9564" spans="155:155" x14ac:dyDescent="0.25">
      <c r="EY9564" t="str">
        <f t="shared" si="457"/>
        <v>||||</v>
      </c>
    </row>
    <row r="9565" spans="155:155" x14ac:dyDescent="0.25">
      <c r="EY9565" t="str">
        <f t="shared" si="457"/>
        <v>||||</v>
      </c>
    </row>
    <row r="9566" spans="155:155" x14ac:dyDescent="0.25">
      <c r="EY9566" t="str">
        <f t="shared" si="457"/>
        <v>||||</v>
      </c>
    </row>
    <row r="9567" spans="155:155" x14ac:dyDescent="0.25">
      <c r="EY9567" t="str">
        <f t="shared" si="457"/>
        <v>||||</v>
      </c>
    </row>
    <row r="9568" spans="155:155" x14ac:dyDescent="0.25">
      <c r="EY9568" t="str">
        <f t="shared" si="457"/>
        <v>||||</v>
      </c>
    </row>
    <row r="9569" spans="155:155" x14ac:dyDescent="0.25">
      <c r="EY9569" t="str">
        <f t="shared" si="457"/>
        <v>||||</v>
      </c>
    </row>
    <row r="9570" spans="155:155" x14ac:dyDescent="0.25">
      <c r="EY9570" t="str">
        <f t="shared" si="457"/>
        <v>||||</v>
      </c>
    </row>
    <row r="9571" spans="155:155" x14ac:dyDescent="0.25">
      <c r="EY9571" t="str">
        <f t="shared" si="457"/>
        <v>||||</v>
      </c>
    </row>
    <row r="9572" spans="155:155" x14ac:dyDescent="0.25">
      <c r="EY9572" t="str">
        <f t="shared" si="457"/>
        <v>||||</v>
      </c>
    </row>
    <row r="9573" spans="155:155" x14ac:dyDescent="0.25">
      <c r="EY9573" t="str">
        <f t="shared" si="457"/>
        <v>||||</v>
      </c>
    </row>
    <row r="9574" spans="155:155" x14ac:dyDescent="0.25">
      <c r="EY9574" t="str">
        <f t="shared" si="457"/>
        <v>||||</v>
      </c>
    </row>
    <row r="9575" spans="155:155" x14ac:dyDescent="0.25">
      <c r="EY9575" t="str">
        <f t="shared" si="457"/>
        <v>||||</v>
      </c>
    </row>
    <row r="9576" spans="155:155" x14ac:dyDescent="0.25">
      <c r="EY9576" t="str">
        <f t="shared" si="457"/>
        <v>||||</v>
      </c>
    </row>
    <row r="9577" spans="155:155" x14ac:dyDescent="0.25">
      <c r="EY9577" t="str">
        <f t="shared" si="457"/>
        <v>||||</v>
      </c>
    </row>
    <row r="9578" spans="155:155" x14ac:dyDescent="0.25">
      <c r="EY9578" t="str">
        <f t="shared" si="457"/>
        <v>||||</v>
      </c>
    </row>
    <row r="9579" spans="155:155" x14ac:dyDescent="0.25">
      <c r="EY9579" t="str">
        <f t="shared" si="457"/>
        <v>||||</v>
      </c>
    </row>
    <row r="9580" spans="155:155" x14ac:dyDescent="0.25">
      <c r="EY9580" t="str">
        <f t="shared" si="457"/>
        <v>||||</v>
      </c>
    </row>
    <row r="9581" spans="155:155" x14ac:dyDescent="0.25">
      <c r="EY9581" t="str">
        <f t="shared" si="457"/>
        <v>||||</v>
      </c>
    </row>
    <row r="9582" spans="155:155" x14ac:dyDescent="0.25">
      <c r="EY9582" t="str">
        <f t="shared" si="457"/>
        <v>||||</v>
      </c>
    </row>
    <row r="9583" spans="155:155" x14ac:dyDescent="0.25">
      <c r="EY9583" t="str">
        <f t="shared" si="457"/>
        <v>||||</v>
      </c>
    </row>
    <row r="9584" spans="155:155" x14ac:dyDescent="0.25">
      <c r="EY9584" t="str">
        <f t="shared" si="457"/>
        <v>||||</v>
      </c>
    </row>
    <row r="9585" spans="155:155" x14ac:dyDescent="0.25">
      <c r="EY9585" t="str">
        <f t="shared" si="457"/>
        <v>||||</v>
      </c>
    </row>
    <row r="9586" spans="155:155" x14ac:dyDescent="0.25">
      <c r="EY9586" t="str">
        <f t="shared" si="457"/>
        <v>||||</v>
      </c>
    </row>
    <row r="9587" spans="155:155" x14ac:dyDescent="0.25">
      <c r="EY9587" t="str">
        <f t="shared" si="457"/>
        <v>||||</v>
      </c>
    </row>
    <row r="9588" spans="155:155" x14ac:dyDescent="0.25">
      <c r="EY9588" t="str">
        <f t="shared" si="457"/>
        <v>||||</v>
      </c>
    </row>
    <row r="9589" spans="155:155" x14ac:dyDescent="0.25">
      <c r="EY9589" t="str">
        <f t="shared" si="457"/>
        <v>||||</v>
      </c>
    </row>
    <row r="9590" spans="155:155" x14ac:dyDescent="0.25">
      <c r="EY9590" t="str">
        <f t="shared" si="457"/>
        <v>||||</v>
      </c>
    </row>
    <row r="9591" spans="155:155" x14ac:dyDescent="0.25">
      <c r="EY9591" t="str">
        <f t="shared" si="457"/>
        <v>||||</v>
      </c>
    </row>
    <row r="9592" spans="155:155" x14ac:dyDescent="0.25">
      <c r="EY9592" t="str">
        <f t="shared" si="457"/>
        <v>||||</v>
      </c>
    </row>
    <row r="9593" spans="155:155" x14ac:dyDescent="0.25">
      <c r="EY9593" t="str">
        <f t="shared" si="457"/>
        <v>||||</v>
      </c>
    </row>
    <row r="9594" spans="155:155" x14ac:dyDescent="0.25">
      <c r="EY9594" t="str">
        <f t="shared" si="457"/>
        <v>||||</v>
      </c>
    </row>
    <row r="9595" spans="155:155" x14ac:dyDescent="0.25">
      <c r="EY9595" t="str">
        <f t="shared" si="457"/>
        <v>||||</v>
      </c>
    </row>
    <row r="9596" spans="155:155" x14ac:dyDescent="0.25">
      <c r="EY9596" t="str">
        <f t="shared" si="457"/>
        <v>||||</v>
      </c>
    </row>
    <row r="9597" spans="155:155" x14ac:dyDescent="0.25">
      <c r="EY9597" t="str">
        <f t="shared" si="457"/>
        <v>||||</v>
      </c>
    </row>
    <row r="9598" spans="155:155" x14ac:dyDescent="0.25">
      <c r="EY9598" t="str">
        <f t="shared" si="457"/>
        <v>||||</v>
      </c>
    </row>
    <row r="9599" spans="155:155" x14ac:dyDescent="0.25">
      <c r="EY9599" t="str">
        <f t="shared" si="457"/>
        <v>||||</v>
      </c>
    </row>
    <row r="9600" spans="155:155" x14ac:dyDescent="0.25">
      <c r="EY9600" t="str">
        <f t="shared" si="457"/>
        <v>||||</v>
      </c>
    </row>
    <row r="9601" spans="155:155" x14ac:dyDescent="0.25">
      <c r="EY9601" t="str">
        <f t="shared" si="457"/>
        <v>||||</v>
      </c>
    </row>
    <row r="9602" spans="155:155" x14ac:dyDescent="0.25">
      <c r="EY9602" t="str">
        <f t="shared" si="457"/>
        <v>||||</v>
      </c>
    </row>
    <row r="9603" spans="155:155" x14ac:dyDescent="0.25">
      <c r="EY9603" t="str">
        <f t="shared" si="457"/>
        <v>||||</v>
      </c>
    </row>
    <row r="9604" spans="155:155" x14ac:dyDescent="0.25">
      <c r="EY9604" t="str">
        <f t="shared" si="457"/>
        <v>||||</v>
      </c>
    </row>
    <row r="9605" spans="155:155" x14ac:dyDescent="0.25">
      <c r="EY9605" t="str">
        <f t="shared" si="457"/>
        <v>||||</v>
      </c>
    </row>
    <row r="9606" spans="155:155" x14ac:dyDescent="0.25">
      <c r="EY9606" t="str">
        <f t="shared" si="457"/>
        <v>||||</v>
      </c>
    </row>
    <row r="9607" spans="155:155" x14ac:dyDescent="0.25">
      <c r="EY9607" t="str">
        <f t="shared" si="457"/>
        <v>||||</v>
      </c>
    </row>
    <row r="9608" spans="155:155" x14ac:dyDescent="0.25">
      <c r="EY9608" t="str">
        <f t="shared" ref="EY9608:EY9671" si="458">EZ9608&amp;"|"&amp;FA9608&amp;"|"&amp;FB9608&amp;"|"&amp;FC9608&amp;"|"&amp;FD9608</f>
        <v>||||</v>
      </c>
    </row>
    <row r="9609" spans="155:155" x14ac:dyDescent="0.25">
      <c r="EY9609" t="str">
        <f t="shared" si="458"/>
        <v>||||</v>
      </c>
    </row>
    <row r="9610" spans="155:155" x14ac:dyDescent="0.25">
      <c r="EY9610" t="str">
        <f t="shared" si="458"/>
        <v>||||</v>
      </c>
    </row>
    <row r="9611" spans="155:155" x14ac:dyDescent="0.25">
      <c r="EY9611" t="str">
        <f t="shared" si="458"/>
        <v>||||</v>
      </c>
    </row>
    <row r="9612" spans="155:155" x14ac:dyDescent="0.25">
      <c r="EY9612" t="str">
        <f t="shared" si="458"/>
        <v>||||</v>
      </c>
    </row>
    <row r="9613" spans="155:155" x14ac:dyDescent="0.25">
      <c r="EY9613" t="str">
        <f t="shared" si="458"/>
        <v>||||</v>
      </c>
    </row>
    <row r="9614" spans="155:155" x14ac:dyDescent="0.25">
      <c r="EY9614" t="str">
        <f t="shared" si="458"/>
        <v>||||</v>
      </c>
    </row>
    <row r="9615" spans="155:155" x14ac:dyDescent="0.25">
      <c r="EY9615" t="str">
        <f t="shared" si="458"/>
        <v>||||</v>
      </c>
    </row>
    <row r="9616" spans="155:155" x14ac:dyDescent="0.25">
      <c r="EY9616" t="str">
        <f t="shared" si="458"/>
        <v>||||</v>
      </c>
    </row>
    <row r="9617" spans="155:155" x14ac:dyDescent="0.25">
      <c r="EY9617" t="str">
        <f t="shared" si="458"/>
        <v>||||</v>
      </c>
    </row>
    <row r="9618" spans="155:155" x14ac:dyDescent="0.25">
      <c r="EY9618" t="str">
        <f t="shared" si="458"/>
        <v>||||</v>
      </c>
    </row>
    <row r="9619" spans="155:155" x14ac:dyDescent="0.25">
      <c r="EY9619" t="str">
        <f t="shared" si="458"/>
        <v>||||</v>
      </c>
    </row>
    <row r="9620" spans="155:155" x14ac:dyDescent="0.25">
      <c r="EY9620" t="str">
        <f t="shared" si="458"/>
        <v>||||</v>
      </c>
    </row>
    <row r="9621" spans="155:155" x14ac:dyDescent="0.25">
      <c r="EY9621" t="str">
        <f t="shared" si="458"/>
        <v>||||</v>
      </c>
    </row>
    <row r="9622" spans="155:155" x14ac:dyDescent="0.25">
      <c r="EY9622" t="str">
        <f t="shared" si="458"/>
        <v>||||</v>
      </c>
    </row>
    <row r="9623" spans="155:155" x14ac:dyDescent="0.25">
      <c r="EY9623" t="str">
        <f t="shared" si="458"/>
        <v>||||</v>
      </c>
    </row>
    <row r="9624" spans="155:155" x14ac:dyDescent="0.25">
      <c r="EY9624" t="str">
        <f t="shared" si="458"/>
        <v>||||</v>
      </c>
    </row>
    <row r="9625" spans="155:155" x14ac:dyDescent="0.25">
      <c r="EY9625" t="str">
        <f t="shared" si="458"/>
        <v>||||</v>
      </c>
    </row>
    <row r="9626" spans="155:155" x14ac:dyDescent="0.25">
      <c r="EY9626" t="str">
        <f t="shared" si="458"/>
        <v>||||</v>
      </c>
    </row>
    <row r="9627" spans="155:155" x14ac:dyDescent="0.25">
      <c r="EY9627" t="str">
        <f t="shared" si="458"/>
        <v>||||</v>
      </c>
    </row>
    <row r="9628" spans="155:155" x14ac:dyDescent="0.25">
      <c r="EY9628" t="str">
        <f t="shared" si="458"/>
        <v>||||</v>
      </c>
    </row>
    <row r="9629" spans="155:155" x14ac:dyDescent="0.25">
      <c r="EY9629" t="str">
        <f t="shared" si="458"/>
        <v>||||</v>
      </c>
    </row>
    <row r="9630" spans="155:155" x14ac:dyDescent="0.25">
      <c r="EY9630" t="str">
        <f t="shared" si="458"/>
        <v>||||</v>
      </c>
    </row>
    <row r="9631" spans="155:155" x14ac:dyDescent="0.25">
      <c r="EY9631" t="str">
        <f t="shared" si="458"/>
        <v>||||</v>
      </c>
    </row>
    <row r="9632" spans="155:155" x14ac:dyDescent="0.25">
      <c r="EY9632" t="str">
        <f t="shared" si="458"/>
        <v>||||</v>
      </c>
    </row>
    <row r="9633" spans="155:155" x14ac:dyDescent="0.25">
      <c r="EY9633" t="str">
        <f t="shared" si="458"/>
        <v>||||</v>
      </c>
    </row>
    <row r="9634" spans="155:155" x14ac:dyDescent="0.25">
      <c r="EY9634" t="str">
        <f t="shared" si="458"/>
        <v>||||</v>
      </c>
    </row>
    <row r="9635" spans="155:155" x14ac:dyDescent="0.25">
      <c r="EY9635" t="str">
        <f t="shared" si="458"/>
        <v>||||</v>
      </c>
    </row>
    <row r="9636" spans="155:155" x14ac:dyDescent="0.25">
      <c r="EY9636" t="str">
        <f t="shared" si="458"/>
        <v>||||</v>
      </c>
    </row>
    <row r="9637" spans="155:155" x14ac:dyDescent="0.25">
      <c r="EY9637" t="str">
        <f t="shared" si="458"/>
        <v>||||</v>
      </c>
    </row>
    <row r="9638" spans="155:155" x14ac:dyDescent="0.25">
      <c r="EY9638" t="str">
        <f t="shared" si="458"/>
        <v>||||</v>
      </c>
    </row>
    <row r="9639" spans="155:155" x14ac:dyDescent="0.25">
      <c r="EY9639" t="str">
        <f t="shared" si="458"/>
        <v>||||</v>
      </c>
    </row>
    <row r="9640" spans="155:155" x14ac:dyDescent="0.25">
      <c r="EY9640" t="str">
        <f t="shared" si="458"/>
        <v>||||</v>
      </c>
    </row>
    <row r="9641" spans="155:155" x14ac:dyDescent="0.25">
      <c r="EY9641" t="str">
        <f t="shared" si="458"/>
        <v>||||</v>
      </c>
    </row>
    <row r="9642" spans="155:155" x14ac:dyDescent="0.25">
      <c r="EY9642" t="str">
        <f t="shared" si="458"/>
        <v>||||</v>
      </c>
    </row>
    <row r="9643" spans="155:155" x14ac:dyDescent="0.25">
      <c r="EY9643" t="str">
        <f t="shared" si="458"/>
        <v>||||</v>
      </c>
    </row>
    <row r="9644" spans="155:155" x14ac:dyDescent="0.25">
      <c r="EY9644" t="str">
        <f t="shared" si="458"/>
        <v>||||</v>
      </c>
    </row>
    <row r="9645" spans="155:155" x14ac:dyDescent="0.25">
      <c r="EY9645" t="str">
        <f t="shared" si="458"/>
        <v>||||</v>
      </c>
    </row>
    <row r="9646" spans="155:155" x14ac:dyDescent="0.25">
      <c r="EY9646" t="str">
        <f t="shared" si="458"/>
        <v>||||</v>
      </c>
    </row>
    <row r="9647" spans="155:155" x14ac:dyDescent="0.25">
      <c r="EY9647" t="str">
        <f t="shared" si="458"/>
        <v>||||</v>
      </c>
    </row>
    <row r="9648" spans="155:155" x14ac:dyDescent="0.25">
      <c r="EY9648" t="str">
        <f t="shared" si="458"/>
        <v>||||</v>
      </c>
    </row>
    <row r="9649" spans="155:155" x14ac:dyDescent="0.25">
      <c r="EY9649" t="str">
        <f t="shared" si="458"/>
        <v>||||</v>
      </c>
    </row>
    <row r="9650" spans="155:155" x14ac:dyDescent="0.25">
      <c r="EY9650" t="str">
        <f t="shared" si="458"/>
        <v>||||</v>
      </c>
    </row>
    <row r="9651" spans="155:155" x14ac:dyDescent="0.25">
      <c r="EY9651" t="str">
        <f t="shared" si="458"/>
        <v>||||</v>
      </c>
    </row>
    <row r="9652" spans="155:155" x14ac:dyDescent="0.25">
      <c r="EY9652" t="str">
        <f t="shared" si="458"/>
        <v>||||</v>
      </c>
    </row>
    <row r="9653" spans="155:155" x14ac:dyDescent="0.25">
      <c r="EY9653" t="str">
        <f t="shared" si="458"/>
        <v>||||</v>
      </c>
    </row>
    <row r="9654" spans="155:155" x14ac:dyDescent="0.25">
      <c r="EY9654" t="str">
        <f t="shared" si="458"/>
        <v>||||</v>
      </c>
    </row>
    <row r="9655" spans="155:155" x14ac:dyDescent="0.25">
      <c r="EY9655" t="str">
        <f t="shared" si="458"/>
        <v>||||</v>
      </c>
    </row>
    <row r="9656" spans="155:155" x14ac:dyDescent="0.25">
      <c r="EY9656" t="str">
        <f t="shared" si="458"/>
        <v>||||</v>
      </c>
    </row>
    <row r="9657" spans="155:155" x14ac:dyDescent="0.25">
      <c r="EY9657" t="str">
        <f t="shared" si="458"/>
        <v>||||</v>
      </c>
    </row>
    <row r="9658" spans="155:155" x14ac:dyDescent="0.25">
      <c r="EY9658" t="str">
        <f t="shared" si="458"/>
        <v>||||</v>
      </c>
    </row>
    <row r="9659" spans="155:155" x14ac:dyDescent="0.25">
      <c r="EY9659" t="str">
        <f t="shared" si="458"/>
        <v>||||</v>
      </c>
    </row>
    <row r="9660" spans="155:155" x14ac:dyDescent="0.25">
      <c r="EY9660" t="str">
        <f t="shared" si="458"/>
        <v>||||</v>
      </c>
    </row>
    <row r="9661" spans="155:155" x14ac:dyDescent="0.25">
      <c r="EY9661" t="str">
        <f t="shared" si="458"/>
        <v>||||</v>
      </c>
    </row>
    <row r="9662" spans="155:155" x14ac:dyDescent="0.25">
      <c r="EY9662" t="str">
        <f t="shared" si="458"/>
        <v>||||</v>
      </c>
    </row>
    <row r="9663" spans="155:155" x14ac:dyDescent="0.25">
      <c r="EY9663" t="str">
        <f t="shared" si="458"/>
        <v>||||</v>
      </c>
    </row>
    <row r="9664" spans="155:155" x14ac:dyDescent="0.25">
      <c r="EY9664" t="str">
        <f t="shared" si="458"/>
        <v>||||</v>
      </c>
    </row>
    <row r="9665" spans="155:155" x14ac:dyDescent="0.25">
      <c r="EY9665" t="str">
        <f t="shared" si="458"/>
        <v>||||</v>
      </c>
    </row>
    <row r="9666" spans="155:155" x14ac:dyDescent="0.25">
      <c r="EY9666" t="str">
        <f t="shared" si="458"/>
        <v>||||</v>
      </c>
    </row>
    <row r="9667" spans="155:155" x14ac:dyDescent="0.25">
      <c r="EY9667" t="str">
        <f t="shared" si="458"/>
        <v>||||</v>
      </c>
    </row>
    <row r="9668" spans="155:155" x14ac:dyDescent="0.25">
      <c r="EY9668" t="str">
        <f t="shared" si="458"/>
        <v>||||</v>
      </c>
    </row>
    <row r="9669" spans="155:155" x14ac:dyDescent="0.25">
      <c r="EY9669" t="str">
        <f t="shared" si="458"/>
        <v>||||</v>
      </c>
    </row>
    <row r="9670" spans="155:155" x14ac:dyDescent="0.25">
      <c r="EY9670" t="str">
        <f t="shared" si="458"/>
        <v>||||</v>
      </c>
    </row>
    <row r="9671" spans="155:155" x14ac:dyDescent="0.25">
      <c r="EY9671" t="str">
        <f t="shared" si="458"/>
        <v>||||</v>
      </c>
    </row>
    <row r="9672" spans="155:155" x14ac:dyDescent="0.25">
      <c r="EY9672" t="str">
        <f t="shared" ref="EY9672:EY9735" si="459">EZ9672&amp;"|"&amp;FA9672&amp;"|"&amp;FB9672&amp;"|"&amp;FC9672&amp;"|"&amp;FD9672</f>
        <v>||||</v>
      </c>
    </row>
    <row r="9673" spans="155:155" x14ac:dyDescent="0.25">
      <c r="EY9673" t="str">
        <f t="shared" si="459"/>
        <v>||||</v>
      </c>
    </row>
    <row r="9674" spans="155:155" x14ac:dyDescent="0.25">
      <c r="EY9674" t="str">
        <f t="shared" si="459"/>
        <v>||||</v>
      </c>
    </row>
    <row r="9675" spans="155:155" x14ac:dyDescent="0.25">
      <c r="EY9675" t="str">
        <f t="shared" si="459"/>
        <v>||||</v>
      </c>
    </row>
    <row r="9676" spans="155:155" x14ac:dyDescent="0.25">
      <c r="EY9676" t="str">
        <f t="shared" si="459"/>
        <v>||||</v>
      </c>
    </row>
    <row r="9677" spans="155:155" x14ac:dyDescent="0.25">
      <c r="EY9677" t="str">
        <f t="shared" si="459"/>
        <v>||||</v>
      </c>
    </row>
    <row r="9678" spans="155:155" x14ac:dyDescent="0.25">
      <c r="EY9678" t="str">
        <f t="shared" si="459"/>
        <v>||||</v>
      </c>
    </row>
    <row r="9679" spans="155:155" x14ac:dyDescent="0.25">
      <c r="EY9679" t="str">
        <f t="shared" si="459"/>
        <v>||||</v>
      </c>
    </row>
    <row r="9680" spans="155:155" x14ac:dyDescent="0.25">
      <c r="EY9680" t="str">
        <f t="shared" si="459"/>
        <v>||||</v>
      </c>
    </row>
    <row r="9681" spans="155:155" x14ac:dyDescent="0.25">
      <c r="EY9681" t="str">
        <f t="shared" si="459"/>
        <v>||||</v>
      </c>
    </row>
    <row r="9682" spans="155:155" x14ac:dyDescent="0.25">
      <c r="EY9682" t="str">
        <f t="shared" si="459"/>
        <v>||||</v>
      </c>
    </row>
    <row r="9683" spans="155:155" x14ac:dyDescent="0.25">
      <c r="EY9683" t="str">
        <f t="shared" si="459"/>
        <v>||||</v>
      </c>
    </row>
    <row r="9684" spans="155:155" x14ac:dyDescent="0.25">
      <c r="EY9684" t="str">
        <f t="shared" si="459"/>
        <v>||||</v>
      </c>
    </row>
    <row r="9685" spans="155:155" x14ac:dyDescent="0.25">
      <c r="EY9685" t="str">
        <f t="shared" si="459"/>
        <v>||||</v>
      </c>
    </row>
    <row r="9686" spans="155:155" x14ac:dyDescent="0.25">
      <c r="EY9686" t="str">
        <f t="shared" si="459"/>
        <v>||||</v>
      </c>
    </row>
    <row r="9687" spans="155:155" x14ac:dyDescent="0.25">
      <c r="EY9687" t="str">
        <f t="shared" si="459"/>
        <v>||||</v>
      </c>
    </row>
    <row r="9688" spans="155:155" x14ac:dyDescent="0.25">
      <c r="EY9688" t="str">
        <f t="shared" si="459"/>
        <v>||||</v>
      </c>
    </row>
    <row r="9689" spans="155:155" x14ac:dyDescent="0.25">
      <c r="EY9689" t="str">
        <f t="shared" si="459"/>
        <v>||||</v>
      </c>
    </row>
    <row r="9690" spans="155:155" x14ac:dyDescent="0.25">
      <c r="EY9690" t="str">
        <f t="shared" si="459"/>
        <v>||||</v>
      </c>
    </row>
    <row r="9691" spans="155:155" x14ac:dyDescent="0.25">
      <c r="EY9691" t="str">
        <f t="shared" si="459"/>
        <v>||||</v>
      </c>
    </row>
    <row r="9692" spans="155:155" x14ac:dyDescent="0.25">
      <c r="EY9692" t="str">
        <f t="shared" si="459"/>
        <v>||||</v>
      </c>
    </row>
    <row r="9693" spans="155:155" x14ac:dyDescent="0.25">
      <c r="EY9693" t="str">
        <f t="shared" si="459"/>
        <v>||||</v>
      </c>
    </row>
    <row r="9694" spans="155:155" x14ac:dyDescent="0.25">
      <c r="EY9694" t="str">
        <f t="shared" si="459"/>
        <v>||||</v>
      </c>
    </row>
    <row r="9695" spans="155:155" x14ac:dyDescent="0.25">
      <c r="EY9695" t="str">
        <f t="shared" si="459"/>
        <v>||||</v>
      </c>
    </row>
    <row r="9696" spans="155:155" x14ac:dyDescent="0.25">
      <c r="EY9696" t="str">
        <f t="shared" si="459"/>
        <v>||||</v>
      </c>
    </row>
    <row r="9697" spans="155:155" x14ac:dyDescent="0.25">
      <c r="EY9697" t="str">
        <f t="shared" si="459"/>
        <v>||||</v>
      </c>
    </row>
    <row r="9698" spans="155:155" x14ac:dyDescent="0.25">
      <c r="EY9698" t="str">
        <f t="shared" si="459"/>
        <v>||||</v>
      </c>
    </row>
    <row r="9699" spans="155:155" x14ac:dyDescent="0.25">
      <c r="EY9699" t="str">
        <f t="shared" si="459"/>
        <v>||||</v>
      </c>
    </row>
    <row r="9700" spans="155:155" x14ac:dyDescent="0.25">
      <c r="EY9700" t="str">
        <f t="shared" si="459"/>
        <v>||||</v>
      </c>
    </row>
    <row r="9701" spans="155:155" x14ac:dyDescent="0.25">
      <c r="EY9701" t="str">
        <f t="shared" si="459"/>
        <v>||||</v>
      </c>
    </row>
    <row r="9702" spans="155:155" x14ac:dyDescent="0.25">
      <c r="EY9702" t="str">
        <f t="shared" si="459"/>
        <v>||||</v>
      </c>
    </row>
    <row r="9703" spans="155:155" x14ac:dyDescent="0.25">
      <c r="EY9703" t="str">
        <f t="shared" si="459"/>
        <v>||||</v>
      </c>
    </row>
    <row r="9704" spans="155:155" x14ac:dyDescent="0.25">
      <c r="EY9704" t="str">
        <f t="shared" si="459"/>
        <v>||||</v>
      </c>
    </row>
    <row r="9705" spans="155:155" x14ac:dyDescent="0.25">
      <c r="EY9705" t="str">
        <f t="shared" si="459"/>
        <v>||||</v>
      </c>
    </row>
    <row r="9706" spans="155:155" x14ac:dyDescent="0.25">
      <c r="EY9706" t="str">
        <f t="shared" si="459"/>
        <v>||||</v>
      </c>
    </row>
    <row r="9707" spans="155:155" x14ac:dyDescent="0.25">
      <c r="EY9707" t="str">
        <f t="shared" si="459"/>
        <v>||||</v>
      </c>
    </row>
    <row r="9708" spans="155:155" x14ac:dyDescent="0.25">
      <c r="EY9708" t="str">
        <f t="shared" si="459"/>
        <v>||||</v>
      </c>
    </row>
    <row r="9709" spans="155:155" x14ac:dyDescent="0.25">
      <c r="EY9709" t="str">
        <f t="shared" si="459"/>
        <v>||||</v>
      </c>
    </row>
    <row r="9710" spans="155:155" x14ac:dyDescent="0.25">
      <c r="EY9710" t="str">
        <f t="shared" si="459"/>
        <v>||||</v>
      </c>
    </row>
    <row r="9711" spans="155:155" x14ac:dyDescent="0.25">
      <c r="EY9711" t="str">
        <f t="shared" si="459"/>
        <v>||||</v>
      </c>
    </row>
    <row r="9712" spans="155:155" x14ac:dyDescent="0.25">
      <c r="EY9712" t="str">
        <f t="shared" si="459"/>
        <v>||||</v>
      </c>
    </row>
    <row r="9713" spans="155:155" x14ac:dyDescent="0.25">
      <c r="EY9713" t="str">
        <f t="shared" si="459"/>
        <v>||||</v>
      </c>
    </row>
    <row r="9714" spans="155:155" x14ac:dyDescent="0.25">
      <c r="EY9714" t="str">
        <f t="shared" si="459"/>
        <v>||||</v>
      </c>
    </row>
    <row r="9715" spans="155:155" x14ac:dyDescent="0.25">
      <c r="EY9715" t="str">
        <f t="shared" si="459"/>
        <v>||||</v>
      </c>
    </row>
    <row r="9716" spans="155:155" x14ac:dyDescent="0.25">
      <c r="EY9716" t="str">
        <f t="shared" si="459"/>
        <v>||||</v>
      </c>
    </row>
    <row r="9717" spans="155:155" x14ac:dyDescent="0.25">
      <c r="EY9717" t="str">
        <f t="shared" si="459"/>
        <v>||||</v>
      </c>
    </row>
    <row r="9718" spans="155:155" x14ac:dyDescent="0.25">
      <c r="EY9718" t="str">
        <f t="shared" si="459"/>
        <v>||||</v>
      </c>
    </row>
    <row r="9719" spans="155:155" x14ac:dyDescent="0.25">
      <c r="EY9719" t="str">
        <f t="shared" si="459"/>
        <v>||||</v>
      </c>
    </row>
    <row r="9720" spans="155:155" x14ac:dyDescent="0.25">
      <c r="EY9720" t="str">
        <f t="shared" si="459"/>
        <v>||||</v>
      </c>
    </row>
    <row r="9721" spans="155:155" x14ac:dyDescent="0.25">
      <c r="EY9721" t="str">
        <f t="shared" si="459"/>
        <v>||||</v>
      </c>
    </row>
    <row r="9722" spans="155:155" x14ac:dyDescent="0.25">
      <c r="EY9722" t="str">
        <f t="shared" si="459"/>
        <v>||||</v>
      </c>
    </row>
    <row r="9723" spans="155:155" x14ac:dyDescent="0.25">
      <c r="EY9723" t="str">
        <f t="shared" si="459"/>
        <v>||||</v>
      </c>
    </row>
    <row r="9724" spans="155:155" x14ac:dyDescent="0.25">
      <c r="EY9724" t="str">
        <f t="shared" si="459"/>
        <v>||||</v>
      </c>
    </row>
    <row r="9725" spans="155:155" x14ac:dyDescent="0.25">
      <c r="EY9725" t="str">
        <f t="shared" si="459"/>
        <v>||||</v>
      </c>
    </row>
    <row r="9726" spans="155:155" x14ac:dyDescent="0.25">
      <c r="EY9726" t="str">
        <f t="shared" si="459"/>
        <v>||||</v>
      </c>
    </row>
    <row r="9727" spans="155:155" x14ac:dyDescent="0.25">
      <c r="EY9727" t="str">
        <f t="shared" si="459"/>
        <v>||||</v>
      </c>
    </row>
    <row r="9728" spans="155:155" x14ac:dyDescent="0.25">
      <c r="EY9728" t="str">
        <f t="shared" si="459"/>
        <v>||||</v>
      </c>
    </row>
    <row r="9729" spans="155:155" x14ac:dyDescent="0.25">
      <c r="EY9729" t="str">
        <f t="shared" si="459"/>
        <v>||||</v>
      </c>
    </row>
    <row r="9730" spans="155:155" x14ac:dyDescent="0.25">
      <c r="EY9730" t="str">
        <f t="shared" si="459"/>
        <v>||||</v>
      </c>
    </row>
    <row r="9731" spans="155:155" x14ac:dyDescent="0.25">
      <c r="EY9731" t="str">
        <f t="shared" si="459"/>
        <v>||||</v>
      </c>
    </row>
    <row r="9732" spans="155:155" x14ac:dyDescent="0.25">
      <c r="EY9732" t="str">
        <f t="shared" si="459"/>
        <v>||||</v>
      </c>
    </row>
    <row r="9733" spans="155:155" x14ac:dyDescent="0.25">
      <c r="EY9733" t="str">
        <f t="shared" si="459"/>
        <v>||||</v>
      </c>
    </row>
    <row r="9734" spans="155:155" x14ac:dyDescent="0.25">
      <c r="EY9734" t="str">
        <f t="shared" si="459"/>
        <v>||||</v>
      </c>
    </row>
    <row r="9735" spans="155:155" x14ac:dyDescent="0.25">
      <c r="EY9735" t="str">
        <f t="shared" si="459"/>
        <v>||||</v>
      </c>
    </row>
    <row r="9736" spans="155:155" x14ac:dyDescent="0.25">
      <c r="EY9736" t="str">
        <f t="shared" ref="EY9736:EY9799" si="460">EZ9736&amp;"|"&amp;FA9736&amp;"|"&amp;FB9736&amp;"|"&amp;FC9736&amp;"|"&amp;FD9736</f>
        <v>||||</v>
      </c>
    </row>
    <row r="9737" spans="155:155" x14ac:dyDescent="0.25">
      <c r="EY9737" t="str">
        <f t="shared" si="460"/>
        <v>||||</v>
      </c>
    </row>
    <row r="9738" spans="155:155" x14ac:dyDescent="0.25">
      <c r="EY9738" t="str">
        <f t="shared" si="460"/>
        <v>||||</v>
      </c>
    </row>
    <row r="9739" spans="155:155" x14ac:dyDescent="0.25">
      <c r="EY9739" t="str">
        <f t="shared" si="460"/>
        <v>||||</v>
      </c>
    </row>
    <row r="9740" spans="155:155" x14ac:dyDescent="0.25">
      <c r="EY9740" t="str">
        <f t="shared" si="460"/>
        <v>||||</v>
      </c>
    </row>
    <row r="9741" spans="155:155" x14ac:dyDescent="0.25">
      <c r="EY9741" t="str">
        <f t="shared" si="460"/>
        <v>||||</v>
      </c>
    </row>
    <row r="9742" spans="155:155" x14ac:dyDescent="0.25">
      <c r="EY9742" t="str">
        <f t="shared" si="460"/>
        <v>||||</v>
      </c>
    </row>
    <row r="9743" spans="155:155" x14ac:dyDescent="0.25">
      <c r="EY9743" t="str">
        <f t="shared" si="460"/>
        <v>||||</v>
      </c>
    </row>
    <row r="9744" spans="155:155" x14ac:dyDescent="0.25">
      <c r="EY9744" t="str">
        <f t="shared" si="460"/>
        <v>||||</v>
      </c>
    </row>
    <row r="9745" spans="155:155" x14ac:dyDescent="0.25">
      <c r="EY9745" t="str">
        <f t="shared" si="460"/>
        <v>||||</v>
      </c>
    </row>
    <row r="9746" spans="155:155" x14ac:dyDescent="0.25">
      <c r="EY9746" t="str">
        <f t="shared" si="460"/>
        <v>||||</v>
      </c>
    </row>
    <row r="9747" spans="155:155" x14ac:dyDescent="0.25">
      <c r="EY9747" t="str">
        <f t="shared" si="460"/>
        <v>||||</v>
      </c>
    </row>
    <row r="9748" spans="155:155" x14ac:dyDescent="0.25">
      <c r="EY9748" t="str">
        <f t="shared" si="460"/>
        <v>||||</v>
      </c>
    </row>
    <row r="9749" spans="155:155" x14ac:dyDescent="0.25">
      <c r="EY9749" t="str">
        <f t="shared" si="460"/>
        <v>||||</v>
      </c>
    </row>
    <row r="9750" spans="155:155" x14ac:dyDescent="0.25">
      <c r="EY9750" t="str">
        <f t="shared" si="460"/>
        <v>||||</v>
      </c>
    </row>
    <row r="9751" spans="155:155" x14ac:dyDescent="0.25">
      <c r="EY9751" t="str">
        <f t="shared" si="460"/>
        <v>||||</v>
      </c>
    </row>
    <row r="9752" spans="155:155" x14ac:dyDescent="0.25">
      <c r="EY9752" t="str">
        <f t="shared" si="460"/>
        <v>||||</v>
      </c>
    </row>
    <row r="9753" spans="155:155" x14ac:dyDescent="0.25">
      <c r="EY9753" t="str">
        <f t="shared" si="460"/>
        <v>||||</v>
      </c>
    </row>
    <row r="9754" spans="155:155" x14ac:dyDescent="0.25">
      <c r="EY9754" t="str">
        <f t="shared" si="460"/>
        <v>||||</v>
      </c>
    </row>
    <row r="9755" spans="155:155" x14ac:dyDescent="0.25">
      <c r="EY9755" t="str">
        <f t="shared" si="460"/>
        <v>||||</v>
      </c>
    </row>
    <row r="9756" spans="155:155" x14ac:dyDescent="0.25">
      <c r="EY9756" t="str">
        <f t="shared" si="460"/>
        <v>||||</v>
      </c>
    </row>
    <row r="9757" spans="155:155" x14ac:dyDescent="0.25">
      <c r="EY9757" t="str">
        <f t="shared" si="460"/>
        <v>||||</v>
      </c>
    </row>
    <row r="9758" spans="155:155" x14ac:dyDescent="0.25">
      <c r="EY9758" t="str">
        <f t="shared" si="460"/>
        <v>||||</v>
      </c>
    </row>
    <row r="9759" spans="155:155" x14ac:dyDescent="0.25">
      <c r="EY9759" t="str">
        <f t="shared" si="460"/>
        <v>||||</v>
      </c>
    </row>
    <row r="9760" spans="155:155" x14ac:dyDescent="0.25">
      <c r="EY9760" t="str">
        <f t="shared" si="460"/>
        <v>||||</v>
      </c>
    </row>
    <row r="9761" spans="155:155" x14ac:dyDescent="0.25">
      <c r="EY9761" t="str">
        <f t="shared" si="460"/>
        <v>||||</v>
      </c>
    </row>
    <row r="9762" spans="155:155" x14ac:dyDescent="0.25">
      <c r="EY9762" t="str">
        <f t="shared" si="460"/>
        <v>||||</v>
      </c>
    </row>
    <row r="9763" spans="155:155" x14ac:dyDescent="0.25">
      <c r="EY9763" t="str">
        <f t="shared" si="460"/>
        <v>||||</v>
      </c>
    </row>
    <row r="9764" spans="155:155" x14ac:dyDescent="0.25">
      <c r="EY9764" t="str">
        <f t="shared" si="460"/>
        <v>||||</v>
      </c>
    </row>
    <row r="9765" spans="155:155" x14ac:dyDescent="0.25">
      <c r="EY9765" t="str">
        <f t="shared" si="460"/>
        <v>||||</v>
      </c>
    </row>
    <row r="9766" spans="155:155" x14ac:dyDescent="0.25">
      <c r="EY9766" t="str">
        <f t="shared" si="460"/>
        <v>||||</v>
      </c>
    </row>
    <row r="9767" spans="155:155" x14ac:dyDescent="0.25">
      <c r="EY9767" t="str">
        <f t="shared" si="460"/>
        <v>||||</v>
      </c>
    </row>
    <row r="9768" spans="155:155" x14ac:dyDescent="0.25">
      <c r="EY9768" t="str">
        <f t="shared" si="460"/>
        <v>||||</v>
      </c>
    </row>
    <row r="9769" spans="155:155" x14ac:dyDescent="0.25">
      <c r="EY9769" t="str">
        <f t="shared" si="460"/>
        <v>||||</v>
      </c>
    </row>
    <row r="9770" spans="155:155" x14ac:dyDescent="0.25">
      <c r="EY9770" t="str">
        <f t="shared" si="460"/>
        <v>||||</v>
      </c>
    </row>
    <row r="9771" spans="155:155" x14ac:dyDescent="0.25">
      <c r="EY9771" t="str">
        <f t="shared" si="460"/>
        <v>||||</v>
      </c>
    </row>
    <row r="9772" spans="155:155" x14ac:dyDescent="0.25">
      <c r="EY9772" t="str">
        <f t="shared" si="460"/>
        <v>||||</v>
      </c>
    </row>
    <row r="9773" spans="155:155" x14ac:dyDescent="0.25">
      <c r="EY9773" t="str">
        <f t="shared" si="460"/>
        <v>||||</v>
      </c>
    </row>
    <row r="9774" spans="155:155" x14ac:dyDescent="0.25">
      <c r="EY9774" t="str">
        <f t="shared" si="460"/>
        <v>||||</v>
      </c>
    </row>
    <row r="9775" spans="155:155" x14ac:dyDescent="0.25">
      <c r="EY9775" t="str">
        <f t="shared" si="460"/>
        <v>||||</v>
      </c>
    </row>
    <row r="9776" spans="155:155" x14ac:dyDescent="0.25">
      <c r="EY9776" t="str">
        <f t="shared" si="460"/>
        <v>||||</v>
      </c>
    </row>
    <row r="9777" spans="155:155" x14ac:dyDescent="0.25">
      <c r="EY9777" t="str">
        <f t="shared" si="460"/>
        <v>||||</v>
      </c>
    </row>
    <row r="9778" spans="155:155" x14ac:dyDescent="0.25">
      <c r="EY9778" t="str">
        <f t="shared" si="460"/>
        <v>||||</v>
      </c>
    </row>
    <row r="9779" spans="155:155" x14ac:dyDescent="0.25">
      <c r="EY9779" t="str">
        <f t="shared" si="460"/>
        <v>||||</v>
      </c>
    </row>
    <row r="9780" spans="155:155" x14ac:dyDescent="0.25">
      <c r="EY9780" t="str">
        <f t="shared" si="460"/>
        <v>||||</v>
      </c>
    </row>
    <row r="9781" spans="155:155" x14ac:dyDescent="0.25">
      <c r="EY9781" t="str">
        <f t="shared" si="460"/>
        <v>||||</v>
      </c>
    </row>
    <row r="9782" spans="155:155" x14ac:dyDescent="0.25">
      <c r="EY9782" t="str">
        <f t="shared" si="460"/>
        <v>||||</v>
      </c>
    </row>
    <row r="9783" spans="155:155" x14ac:dyDescent="0.25">
      <c r="EY9783" t="str">
        <f t="shared" si="460"/>
        <v>||||</v>
      </c>
    </row>
    <row r="9784" spans="155:155" x14ac:dyDescent="0.25">
      <c r="EY9784" t="str">
        <f t="shared" si="460"/>
        <v>||||</v>
      </c>
    </row>
    <row r="9785" spans="155:155" x14ac:dyDescent="0.25">
      <c r="EY9785" t="str">
        <f t="shared" si="460"/>
        <v>||||</v>
      </c>
    </row>
    <row r="9786" spans="155:155" x14ac:dyDescent="0.25">
      <c r="EY9786" t="str">
        <f t="shared" si="460"/>
        <v>||||</v>
      </c>
    </row>
    <row r="9787" spans="155:155" x14ac:dyDescent="0.25">
      <c r="EY9787" t="str">
        <f t="shared" si="460"/>
        <v>||||</v>
      </c>
    </row>
    <row r="9788" spans="155:155" x14ac:dyDescent="0.25">
      <c r="EY9788" t="str">
        <f t="shared" si="460"/>
        <v>||||</v>
      </c>
    </row>
    <row r="9789" spans="155:155" x14ac:dyDescent="0.25">
      <c r="EY9789" t="str">
        <f t="shared" si="460"/>
        <v>||||</v>
      </c>
    </row>
    <row r="9790" spans="155:155" x14ac:dyDescent="0.25">
      <c r="EY9790" t="str">
        <f t="shared" si="460"/>
        <v>||||</v>
      </c>
    </row>
    <row r="9791" spans="155:155" x14ac:dyDescent="0.25">
      <c r="EY9791" t="str">
        <f t="shared" si="460"/>
        <v>||||</v>
      </c>
    </row>
    <row r="9792" spans="155:155" x14ac:dyDescent="0.25">
      <c r="EY9792" t="str">
        <f t="shared" si="460"/>
        <v>||||</v>
      </c>
    </row>
    <row r="9793" spans="155:155" x14ac:dyDescent="0.25">
      <c r="EY9793" t="str">
        <f t="shared" si="460"/>
        <v>||||</v>
      </c>
    </row>
    <row r="9794" spans="155:155" x14ac:dyDescent="0.25">
      <c r="EY9794" t="str">
        <f t="shared" si="460"/>
        <v>||||</v>
      </c>
    </row>
    <row r="9795" spans="155:155" x14ac:dyDescent="0.25">
      <c r="EY9795" t="str">
        <f t="shared" si="460"/>
        <v>||||</v>
      </c>
    </row>
    <row r="9796" spans="155:155" x14ac:dyDescent="0.25">
      <c r="EY9796" t="str">
        <f t="shared" si="460"/>
        <v>||||</v>
      </c>
    </row>
    <row r="9797" spans="155:155" x14ac:dyDescent="0.25">
      <c r="EY9797" t="str">
        <f t="shared" si="460"/>
        <v>||||</v>
      </c>
    </row>
    <row r="9798" spans="155:155" x14ac:dyDescent="0.25">
      <c r="EY9798" t="str">
        <f t="shared" si="460"/>
        <v>||||</v>
      </c>
    </row>
    <row r="9799" spans="155:155" x14ac:dyDescent="0.25">
      <c r="EY9799" t="str">
        <f t="shared" si="460"/>
        <v>||||</v>
      </c>
    </row>
    <row r="9800" spans="155:155" x14ac:dyDescent="0.25">
      <c r="EY9800" t="str">
        <f t="shared" ref="EY9800:EY9863" si="461">EZ9800&amp;"|"&amp;FA9800&amp;"|"&amp;FB9800&amp;"|"&amp;FC9800&amp;"|"&amp;FD9800</f>
        <v>||||</v>
      </c>
    </row>
    <row r="9801" spans="155:155" x14ac:dyDescent="0.25">
      <c r="EY9801" t="str">
        <f t="shared" si="461"/>
        <v>||||</v>
      </c>
    </row>
    <row r="9802" spans="155:155" x14ac:dyDescent="0.25">
      <c r="EY9802" t="str">
        <f t="shared" si="461"/>
        <v>||||</v>
      </c>
    </row>
    <row r="9803" spans="155:155" x14ac:dyDescent="0.25">
      <c r="EY9803" t="str">
        <f t="shared" si="461"/>
        <v>||||</v>
      </c>
    </row>
    <row r="9804" spans="155:155" x14ac:dyDescent="0.25">
      <c r="EY9804" t="str">
        <f t="shared" si="461"/>
        <v>||||</v>
      </c>
    </row>
    <row r="9805" spans="155:155" x14ac:dyDescent="0.25">
      <c r="EY9805" t="str">
        <f t="shared" si="461"/>
        <v>||||</v>
      </c>
    </row>
    <row r="9806" spans="155:155" x14ac:dyDescent="0.25">
      <c r="EY9806" t="str">
        <f t="shared" si="461"/>
        <v>||||</v>
      </c>
    </row>
    <row r="9807" spans="155:155" x14ac:dyDescent="0.25">
      <c r="EY9807" t="str">
        <f t="shared" si="461"/>
        <v>||||</v>
      </c>
    </row>
    <row r="9808" spans="155:155" x14ac:dyDescent="0.25">
      <c r="EY9808" t="str">
        <f t="shared" si="461"/>
        <v>||||</v>
      </c>
    </row>
    <row r="9809" spans="155:155" x14ac:dyDescent="0.25">
      <c r="EY9809" t="str">
        <f t="shared" si="461"/>
        <v>||||</v>
      </c>
    </row>
    <row r="9810" spans="155:155" x14ac:dyDescent="0.25">
      <c r="EY9810" t="str">
        <f t="shared" si="461"/>
        <v>||||</v>
      </c>
    </row>
    <row r="9811" spans="155:155" x14ac:dyDescent="0.25">
      <c r="EY9811" t="str">
        <f t="shared" si="461"/>
        <v>||||</v>
      </c>
    </row>
    <row r="9812" spans="155:155" x14ac:dyDescent="0.25">
      <c r="EY9812" t="str">
        <f t="shared" si="461"/>
        <v>||||</v>
      </c>
    </row>
    <row r="9813" spans="155:155" x14ac:dyDescent="0.25">
      <c r="EY9813" t="str">
        <f t="shared" si="461"/>
        <v>||||</v>
      </c>
    </row>
    <row r="9814" spans="155:155" x14ac:dyDescent="0.25">
      <c r="EY9814" t="str">
        <f t="shared" si="461"/>
        <v>||||</v>
      </c>
    </row>
    <row r="9815" spans="155:155" x14ac:dyDescent="0.25">
      <c r="EY9815" t="str">
        <f t="shared" si="461"/>
        <v>||||</v>
      </c>
    </row>
    <row r="9816" spans="155:155" x14ac:dyDescent="0.25">
      <c r="EY9816" t="str">
        <f t="shared" si="461"/>
        <v>||||</v>
      </c>
    </row>
    <row r="9817" spans="155:155" x14ac:dyDescent="0.25">
      <c r="EY9817" t="str">
        <f t="shared" si="461"/>
        <v>||||</v>
      </c>
    </row>
    <row r="9818" spans="155:155" x14ac:dyDescent="0.25">
      <c r="EY9818" t="str">
        <f t="shared" si="461"/>
        <v>||||</v>
      </c>
    </row>
    <row r="9819" spans="155:155" x14ac:dyDescent="0.25">
      <c r="EY9819" t="str">
        <f t="shared" si="461"/>
        <v>||||</v>
      </c>
    </row>
    <row r="9820" spans="155:155" x14ac:dyDescent="0.25">
      <c r="EY9820" t="str">
        <f t="shared" si="461"/>
        <v>||||</v>
      </c>
    </row>
    <row r="9821" spans="155:155" x14ac:dyDescent="0.25">
      <c r="EY9821" t="str">
        <f t="shared" si="461"/>
        <v>||||</v>
      </c>
    </row>
    <row r="9822" spans="155:155" x14ac:dyDescent="0.25">
      <c r="EY9822" t="str">
        <f t="shared" si="461"/>
        <v>||||</v>
      </c>
    </row>
    <row r="9823" spans="155:155" x14ac:dyDescent="0.25">
      <c r="EY9823" t="str">
        <f t="shared" si="461"/>
        <v>||||</v>
      </c>
    </row>
    <row r="9824" spans="155:155" x14ac:dyDescent="0.25">
      <c r="EY9824" t="str">
        <f t="shared" si="461"/>
        <v>||||</v>
      </c>
    </row>
    <row r="9825" spans="155:155" x14ac:dyDescent="0.25">
      <c r="EY9825" t="str">
        <f t="shared" si="461"/>
        <v>||||</v>
      </c>
    </row>
    <row r="9826" spans="155:155" x14ac:dyDescent="0.25">
      <c r="EY9826" t="str">
        <f t="shared" si="461"/>
        <v>||||</v>
      </c>
    </row>
    <row r="9827" spans="155:155" x14ac:dyDescent="0.25">
      <c r="EY9827" t="str">
        <f t="shared" si="461"/>
        <v>||||</v>
      </c>
    </row>
    <row r="9828" spans="155:155" x14ac:dyDescent="0.25">
      <c r="EY9828" t="str">
        <f t="shared" si="461"/>
        <v>||||</v>
      </c>
    </row>
    <row r="9829" spans="155:155" x14ac:dyDescent="0.25">
      <c r="EY9829" t="str">
        <f t="shared" si="461"/>
        <v>||||</v>
      </c>
    </row>
    <row r="9830" spans="155:155" x14ac:dyDescent="0.25">
      <c r="EY9830" t="str">
        <f t="shared" si="461"/>
        <v>||||</v>
      </c>
    </row>
    <row r="9831" spans="155:155" x14ac:dyDescent="0.25">
      <c r="EY9831" t="str">
        <f t="shared" si="461"/>
        <v>||||</v>
      </c>
    </row>
    <row r="9832" spans="155:155" x14ac:dyDescent="0.25">
      <c r="EY9832" t="str">
        <f t="shared" si="461"/>
        <v>||||</v>
      </c>
    </row>
    <row r="9833" spans="155:155" x14ac:dyDescent="0.25">
      <c r="EY9833" t="str">
        <f t="shared" si="461"/>
        <v>||||</v>
      </c>
    </row>
    <row r="9834" spans="155:155" x14ac:dyDescent="0.25">
      <c r="EY9834" t="str">
        <f t="shared" si="461"/>
        <v>||||</v>
      </c>
    </row>
    <row r="9835" spans="155:155" x14ac:dyDescent="0.25">
      <c r="EY9835" t="str">
        <f t="shared" si="461"/>
        <v>||||</v>
      </c>
    </row>
    <row r="9836" spans="155:155" x14ac:dyDescent="0.25">
      <c r="EY9836" t="str">
        <f t="shared" si="461"/>
        <v>||||</v>
      </c>
    </row>
    <row r="9837" spans="155:155" x14ac:dyDescent="0.25">
      <c r="EY9837" t="str">
        <f t="shared" si="461"/>
        <v>||||</v>
      </c>
    </row>
    <row r="9838" spans="155:155" x14ac:dyDescent="0.25">
      <c r="EY9838" t="str">
        <f t="shared" si="461"/>
        <v>||||</v>
      </c>
    </row>
    <row r="9839" spans="155:155" x14ac:dyDescent="0.25">
      <c r="EY9839" t="str">
        <f t="shared" si="461"/>
        <v>||||</v>
      </c>
    </row>
    <row r="9840" spans="155:155" x14ac:dyDescent="0.25">
      <c r="EY9840" t="str">
        <f t="shared" si="461"/>
        <v>||||</v>
      </c>
    </row>
    <row r="9841" spans="155:155" x14ac:dyDescent="0.25">
      <c r="EY9841" t="str">
        <f t="shared" si="461"/>
        <v>||||</v>
      </c>
    </row>
    <row r="9842" spans="155:155" x14ac:dyDescent="0.25">
      <c r="EY9842" t="str">
        <f t="shared" si="461"/>
        <v>||||</v>
      </c>
    </row>
    <row r="9843" spans="155:155" x14ac:dyDescent="0.25">
      <c r="EY9843" t="str">
        <f t="shared" si="461"/>
        <v>||||</v>
      </c>
    </row>
    <row r="9844" spans="155:155" x14ac:dyDescent="0.25">
      <c r="EY9844" t="str">
        <f t="shared" si="461"/>
        <v>||||</v>
      </c>
    </row>
    <row r="9845" spans="155:155" x14ac:dyDescent="0.25">
      <c r="EY9845" t="str">
        <f t="shared" si="461"/>
        <v>||||</v>
      </c>
    </row>
    <row r="9846" spans="155:155" x14ac:dyDescent="0.25">
      <c r="EY9846" t="str">
        <f t="shared" si="461"/>
        <v>||||</v>
      </c>
    </row>
    <row r="9847" spans="155:155" x14ac:dyDescent="0.25">
      <c r="EY9847" t="str">
        <f t="shared" si="461"/>
        <v>||||</v>
      </c>
    </row>
    <row r="9848" spans="155:155" x14ac:dyDescent="0.25">
      <c r="EY9848" t="str">
        <f t="shared" si="461"/>
        <v>||||</v>
      </c>
    </row>
    <row r="9849" spans="155:155" x14ac:dyDescent="0.25">
      <c r="EY9849" t="str">
        <f t="shared" si="461"/>
        <v>||||</v>
      </c>
    </row>
    <row r="9850" spans="155:155" x14ac:dyDescent="0.25">
      <c r="EY9850" t="str">
        <f t="shared" si="461"/>
        <v>||||</v>
      </c>
    </row>
    <row r="9851" spans="155:155" x14ac:dyDescent="0.25">
      <c r="EY9851" t="str">
        <f t="shared" si="461"/>
        <v>||||</v>
      </c>
    </row>
    <row r="9852" spans="155:155" x14ac:dyDescent="0.25">
      <c r="EY9852" t="str">
        <f t="shared" si="461"/>
        <v>||||</v>
      </c>
    </row>
    <row r="9853" spans="155:155" x14ac:dyDescent="0.25">
      <c r="EY9853" t="str">
        <f t="shared" si="461"/>
        <v>||||</v>
      </c>
    </row>
    <row r="9854" spans="155:155" x14ac:dyDescent="0.25">
      <c r="EY9854" t="str">
        <f t="shared" si="461"/>
        <v>||||</v>
      </c>
    </row>
    <row r="9855" spans="155:155" x14ac:dyDescent="0.25">
      <c r="EY9855" t="str">
        <f t="shared" si="461"/>
        <v>||||</v>
      </c>
    </row>
    <row r="9856" spans="155:155" x14ac:dyDescent="0.25">
      <c r="EY9856" t="str">
        <f t="shared" si="461"/>
        <v>||||</v>
      </c>
    </row>
    <row r="9857" spans="155:155" x14ac:dyDescent="0.25">
      <c r="EY9857" t="str">
        <f t="shared" si="461"/>
        <v>||||</v>
      </c>
    </row>
    <row r="9858" spans="155:155" x14ac:dyDescent="0.25">
      <c r="EY9858" t="str">
        <f t="shared" si="461"/>
        <v>||||</v>
      </c>
    </row>
    <row r="9859" spans="155:155" x14ac:dyDescent="0.25">
      <c r="EY9859" t="str">
        <f t="shared" si="461"/>
        <v>||||</v>
      </c>
    </row>
    <row r="9860" spans="155:155" x14ac:dyDescent="0.25">
      <c r="EY9860" t="str">
        <f t="shared" si="461"/>
        <v>||||</v>
      </c>
    </row>
    <row r="9861" spans="155:155" x14ac:dyDescent="0.25">
      <c r="EY9861" t="str">
        <f t="shared" si="461"/>
        <v>||||</v>
      </c>
    </row>
    <row r="9862" spans="155:155" x14ac:dyDescent="0.25">
      <c r="EY9862" t="str">
        <f t="shared" si="461"/>
        <v>||||</v>
      </c>
    </row>
    <row r="9863" spans="155:155" x14ac:dyDescent="0.25">
      <c r="EY9863" t="str">
        <f t="shared" si="461"/>
        <v>||||</v>
      </c>
    </row>
    <row r="9864" spans="155:155" x14ac:dyDescent="0.25">
      <c r="EY9864" t="str">
        <f t="shared" ref="EY9864:EY9927" si="462">EZ9864&amp;"|"&amp;FA9864&amp;"|"&amp;FB9864&amp;"|"&amp;FC9864&amp;"|"&amp;FD9864</f>
        <v>||||</v>
      </c>
    </row>
    <row r="9865" spans="155:155" x14ac:dyDescent="0.25">
      <c r="EY9865" t="str">
        <f t="shared" si="462"/>
        <v>||||</v>
      </c>
    </row>
    <row r="9866" spans="155:155" x14ac:dyDescent="0.25">
      <c r="EY9866" t="str">
        <f t="shared" si="462"/>
        <v>||||</v>
      </c>
    </row>
    <row r="9867" spans="155:155" x14ac:dyDescent="0.25">
      <c r="EY9867" t="str">
        <f t="shared" si="462"/>
        <v>||||</v>
      </c>
    </row>
    <row r="9868" spans="155:155" x14ac:dyDescent="0.25">
      <c r="EY9868" t="str">
        <f t="shared" si="462"/>
        <v>||||</v>
      </c>
    </row>
    <row r="9869" spans="155:155" x14ac:dyDescent="0.25">
      <c r="EY9869" t="str">
        <f t="shared" si="462"/>
        <v>||||</v>
      </c>
    </row>
    <row r="9870" spans="155:155" x14ac:dyDescent="0.25">
      <c r="EY9870" t="str">
        <f t="shared" si="462"/>
        <v>||||</v>
      </c>
    </row>
    <row r="9871" spans="155:155" x14ac:dyDescent="0.25">
      <c r="EY9871" t="str">
        <f t="shared" si="462"/>
        <v>||||</v>
      </c>
    </row>
    <row r="9872" spans="155:155" x14ac:dyDescent="0.25">
      <c r="EY9872" t="str">
        <f t="shared" si="462"/>
        <v>||||</v>
      </c>
    </row>
    <row r="9873" spans="155:155" x14ac:dyDescent="0.25">
      <c r="EY9873" t="str">
        <f t="shared" si="462"/>
        <v>||||</v>
      </c>
    </row>
    <row r="9874" spans="155:155" x14ac:dyDescent="0.25">
      <c r="EY9874" t="str">
        <f t="shared" si="462"/>
        <v>||||</v>
      </c>
    </row>
    <row r="9875" spans="155:155" x14ac:dyDescent="0.25">
      <c r="EY9875" t="str">
        <f t="shared" si="462"/>
        <v>||||</v>
      </c>
    </row>
    <row r="9876" spans="155:155" x14ac:dyDescent="0.25">
      <c r="EY9876" t="str">
        <f t="shared" si="462"/>
        <v>||||</v>
      </c>
    </row>
    <row r="9877" spans="155:155" x14ac:dyDescent="0.25">
      <c r="EY9877" t="str">
        <f t="shared" si="462"/>
        <v>||||</v>
      </c>
    </row>
    <row r="9878" spans="155:155" x14ac:dyDescent="0.25">
      <c r="EY9878" t="str">
        <f t="shared" si="462"/>
        <v>||||</v>
      </c>
    </row>
    <row r="9879" spans="155:155" x14ac:dyDescent="0.25">
      <c r="EY9879" t="str">
        <f t="shared" si="462"/>
        <v>||||</v>
      </c>
    </row>
    <row r="9880" spans="155:155" x14ac:dyDescent="0.25">
      <c r="EY9880" t="str">
        <f t="shared" si="462"/>
        <v>||||</v>
      </c>
    </row>
    <row r="9881" spans="155:155" x14ac:dyDescent="0.25">
      <c r="EY9881" t="str">
        <f t="shared" si="462"/>
        <v>||||</v>
      </c>
    </row>
    <row r="9882" spans="155:155" x14ac:dyDescent="0.25">
      <c r="EY9882" t="str">
        <f t="shared" si="462"/>
        <v>||||</v>
      </c>
    </row>
    <row r="9883" spans="155:155" x14ac:dyDescent="0.25">
      <c r="EY9883" t="str">
        <f t="shared" si="462"/>
        <v>||||</v>
      </c>
    </row>
    <row r="9884" spans="155:155" x14ac:dyDescent="0.25">
      <c r="EY9884" t="str">
        <f t="shared" si="462"/>
        <v>||||</v>
      </c>
    </row>
    <row r="9885" spans="155:155" x14ac:dyDescent="0.25">
      <c r="EY9885" t="str">
        <f t="shared" si="462"/>
        <v>||||</v>
      </c>
    </row>
    <row r="9886" spans="155:155" x14ac:dyDescent="0.25">
      <c r="EY9886" t="str">
        <f t="shared" si="462"/>
        <v>||||</v>
      </c>
    </row>
    <row r="9887" spans="155:155" x14ac:dyDescent="0.25">
      <c r="EY9887" t="str">
        <f t="shared" si="462"/>
        <v>||||</v>
      </c>
    </row>
    <row r="9888" spans="155:155" x14ac:dyDescent="0.25">
      <c r="EY9888" t="str">
        <f t="shared" si="462"/>
        <v>||||</v>
      </c>
    </row>
    <row r="9889" spans="155:155" x14ac:dyDescent="0.25">
      <c r="EY9889" t="str">
        <f t="shared" si="462"/>
        <v>||||</v>
      </c>
    </row>
    <row r="9890" spans="155:155" x14ac:dyDescent="0.25">
      <c r="EY9890" t="str">
        <f t="shared" si="462"/>
        <v>||||</v>
      </c>
    </row>
    <row r="9891" spans="155:155" x14ac:dyDescent="0.25">
      <c r="EY9891" t="str">
        <f t="shared" si="462"/>
        <v>||||</v>
      </c>
    </row>
    <row r="9892" spans="155:155" x14ac:dyDescent="0.25">
      <c r="EY9892" t="str">
        <f t="shared" si="462"/>
        <v>||||</v>
      </c>
    </row>
    <row r="9893" spans="155:155" x14ac:dyDescent="0.25">
      <c r="EY9893" t="str">
        <f t="shared" si="462"/>
        <v>||||</v>
      </c>
    </row>
    <row r="9894" spans="155:155" x14ac:dyDescent="0.25">
      <c r="EY9894" t="str">
        <f t="shared" si="462"/>
        <v>||||</v>
      </c>
    </row>
    <row r="9895" spans="155:155" x14ac:dyDescent="0.25">
      <c r="EY9895" t="str">
        <f t="shared" si="462"/>
        <v>||||</v>
      </c>
    </row>
    <row r="9896" spans="155:155" x14ac:dyDescent="0.25">
      <c r="EY9896" t="str">
        <f t="shared" si="462"/>
        <v>||||</v>
      </c>
    </row>
    <row r="9897" spans="155:155" x14ac:dyDescent="0.25">
      <c r="EY9897" t="str">
        <f t="shared" si="462"/>
        <v>||||</v>
      </c>
    </row>
    <row r="9898" spans="155:155" x14ac:dyDescent="0.25">
      <c r="EY9898" t="str">
        <f t="shared" si="462"/>
        <v>||||</v>
      </c>
    </row>
    <row r="9899" spans="155:155" x14ac:dyDescent="0.25">
      <c r="EY9899" t="str">
        <f t="shared" si="462"/>
        <v>||||</v>
      </c>
    </row>
    <row r="9900" spans="155:155" x14ac:dyDescent="0.25">
      <c r="EY9900" t="str">
        <f t="shared" si="462"/>
        <v>||||</v>
      </c>
    </row>
    <row r="9901" spans="155:155" x14ac:dyDescent="0.25">
      <c r="EY9901" t="str">
        <f t="shared" si="462"/>
        <v>||||</v>
      </c>
    </row>
    <row r="9902" spans="155:155" x14ac:dyDescent="0.25">
      <c r="EY9902" t="str">
        <f t="shared" si="462"/>
        <v>||||</v>
      </c>
    </row>
    <row r="9903" spans="155:155" x14ac:dyDescent="0.25">
      <c r="EY9903" t="str">
        <f t="shared" si="462"/>
        <v>||||</v>
      </c>
    </row>
    <row r="9904" spans="155:155" x14ac:dyDescent="0.25">
      <c r="EY9904" t="str">
        <f t="shared" si="462"/>
        <v>||||</v>
      </c>
    </row>
    <row r="9905" spans="155:155" x14ac:dyDescent="0.25">
      <c r="EY9905" t="str">
        <f t="shared" si="462"/>
        <v>||||</v>
      </c>
    </row>
    <row r="9906" spans="155:155" x14ac:dyDescent="0.25">
      <c r="EY9906" t="str">
        <f t="shared" si="462"/>
        <v>||||</v>
      </c>
    </row>
    <row r="9907" spans="155:155" x14ac:dyDescent="0.25">
      <c r="EY9907" t="str">
        <f t="shared" si="462"/>
        <v>||||</v>
      </c>
    </row>
    <row r="9908" spans="155:155" x14ac:dyDescent="0.25">
      <c r="EY9908" t="str">
        <f t="shared" si="462"/>
        <v>||||</v>
      </c>
    </row>
    <row r="9909" spans="155:155" x14ac:dyDescent="0.25">
      <c r="EY9909" t="str">
        <f t="shared" si="462"/>
        <v>||||</v>
      </c>
    </row>
    <row r="9910" spans="155:155" x14ac:dyDescent="0.25">
      <c r="EY9910" t="str">
        <f t="shared" si="462"/>
        <v>||||</v>
      </c>
    </row>
    <row r="9911" spans="155:155" x14ac:dyDescent="0.25">
      <c r="EY9911" t="str">
        <f t="shared" si="462"/>
        <v>||||</v>
      </c>
    </row>
    <row r="9912" spans="155:155" x14ac:dyDescent="0.25">
      <c r="EY9912" t="str">
        <f t="shared" si="462"/>
        <v>||||</v>
      </c>
    </row>
    <row r="9913" spans="155:155" x14ac:dyDescent="0.25">
      <c r="EY9913" t="str">
        <f t="shared" si="462"/>
        <v>||||</v>
      </c>
    </row>
    <row r="9914" spans="155:155" x14ac:dyDescent="0.25">
      <c r="EY9914" t="str">
        <f t="shared" si="462"/>
        <v>||||</v>
      </c>
    </row>
    <row r="9915" spans="155:155" x14ac:dyDescent="0.25">
      <c r="EY9915" t="str">
        <f t="shared" si="462"/>
        <v>||||</v>
      </c>
    </row>
    <row r="9916" spans="155:155" x14ac:dyDescent="0.25">
      <c r="EY9916" t="str">
        <f t="shared" si="462"/>
        <v>||||</v>
      </c>
    </row>
    <row r="9917" spans="155:155" x14ac:dyDescent="0.25">
      <c r="EY9917" t="str">
        <f t="shared" si="462"/>
        <v>||||</v>
      </c>
    </row>
    <row r="9918" spans="155:155" x14ac:dyDescent="0.25">
      <c r="EY9918" t="str">
        <f t="shared" si="462"/>
        <v>||||</v>
      </c>
    </row>
    <row r="9919" spans="155:155" x14ac:dyDescent="0.25">
      <c r="EY9919" t="str">
        <f t="shared" si="462"/>
        <v>||||</v>
      </c>
    </row>
    <row r="9920" spans="155:155" x14ac:dyDescent="0.25">
      <c r="EY9920" t="str">
        <f t="shared" si="462"/>
        <v>||||</v>
      </c>
    </row>
    <row r="9921" spans="155:155" x14ac:dyDescent="0.25">
      <c r="EY9921" t="str">
        <f t="shared" si="462"/>
        <v>||||</v>
      </c>
    </row>
    <row r="9922" spans="155:155" x14ac:dyDescent="0.25">
      <c r="EY9922" t="str">
        <f t="shared" si="462"/>
        <v>||||</v>
      </c>
    </row>
    <row r="9923" spans="155:155" x14ac:dyDescent="0.25">
      <c r="EY9923" t="str">
        <f t="shared" si="462"/>
        <v>||||</v>
      </c>
    </row>
    <row r="9924" spans="155:155" x14ac:dyDescent="0.25">
      <c r="EY9924" t="str">
        <f t="shared" si="462"/>
        <v>||||</v>
      </c>
    </row>
    <row r="9925" spans="155:155" x14ac:dyDescent="0.25">
      <c r="EY9925" t="str">
        <f t="shared" si="462"/>
        <v>||||</v>
      </c>
    </row>
    <row r="9926" spans="155:155" x14ac:dyDescent="0.25">
      <c r="EY9926" t="str">
        <f t="shared" si="462"/>
        <v>||||</v>
      </c>
    </row>
    <row r="9927" spans="155:155" x14ac:dyDescent="0.25">
      <c r="EY9927" t="str">
        <f t="shared" si="462"/>
        <v>||||</v>
      </c>
    </row>
    <row r="9928" spans="155:155" x14ac:dyDescent="0.25">
      <c r="EY9928" t="str">
        <f t="shared" ref="EY9928:EY9991" si="463">EZ9928&amp;"|"&amp;FA9928&amp;"|"&amp;FB9928&amp;"|"&amp;FC9928&amp;"|"&amp;FD9928</f>
        <v>||||</v>
      </c>
    </row>
    <row r="9929" spans="155:155" x14ac:dyDescent="0.25">
      <c r="EY9929" t="str">
        <f t="shared" si="463"/>
        <v>||||</v>
      </c>
    </row>
    <row r="9930" spans="155:155" x14ac:dyDescent="0.25">
      <c r="EY9930" t="str">
        <f t="shared" si="463"/>
        <v>||||</v>
      </c>
    </row>
    <row r="9931" spans="155:155" x14ac:dyDescent="0.25">
      <c r="EY9931" t="str">
        <f t="shared" si="463"/>
        <v>||||</v>
      </c>
    </row>
    <row r="9932" spans="155:155" x14ac:dyDescent="0.25">
      <c r="EY9932" t="str">
        <f t="shared" si="463"/>
        <v>||||</v>
      </c>
    </row>
    <row r="9933" spans="155:155" x14ac:dyDescent="0.25">
      <c r="EY9933" t="str">
        <f t="shared" si="463"/>
        <v>||||</v>
      </c>
    </row>
    <row r="9934" spans="155:155" x14ac:dyDescent="0.25">
      <c r="EY9934" t="str">
        <f t="shared" si="463"/>
        <v>||||</v>
      </c>
    </row>
    <row r="9935" spans="155:155" x14ac:dyDescent="0.25">
      <c r="EY9935" t="str">
        <f t="shared" si="463"/>
        <v>||||</v>
      </c>
    </row>
    <row r="9936" spans="155:155" x14ac:dyDescent="0.25">
      <c r="EY9936" t="str">
        <f t="shared" si="463"/>
        <v>||||</v>
      </c>
    </row>
    <row r="9937" spans="155:155" x14ac:dyDescent="0.25">
      <c r="EY9937" t="str">
        <f t="shared" si="463"/>
        <v>||||</v>
      </c>
    </row>
    <row r="9938" spans="155:155" x14ac:dyDescent="0.25">
      <c r="EY9938" t="str">
        <f t="shared" si="463"/>
        <v>||||</v>
      </c>
    </row>
    <row r="9939" spans="155:155" x14ac:dyDescent="0.25">
      <c r="EY9939" t="str">
        <f t="shared" si="463"/>
        <v>||||</v>
      </c>
    </row>
    <row r="9940" spans="155:155" x14ac:dyDescent="0.25">
      <c r="EY9940" t="str">
        <f t="shared" si="463"/>
        <v>||||</v>
      </c>
    </row>
    <row r="9941" spans="155:155" x14ac:dyDescent="0.25">
      <c r="EY9941" t="str">
        <f t="shared" si="463"/>
        <v>||||</v>
      </c>
    </row>
    <row r="9942" spans="155:155" x14ac:dyDescent="0.25">
      <c r="EY9942" t="str">
        <f t="shared" si="463"/>
        <v>||||</v>
      </c>
    </row>
    <row r="9943" spans="155:155" x14ac:dyDescent="0.25">
      <c r="EY9943" t="str">
        <f t="shared" si="463"/>
        <v>||||</v>
      </c>
    </row>
    <row r="9944" spans="155:155" x14ac:dyDescent="0.25">
      <c r="EY9944" t="str">
        <f t="shared" si="463"/>
        <v>||||</v>
      </c>
    </row>
    <row r="9945" spans="155:155" x14ac:dyDescent="0.25">
      <c r="EY9945" t="str">
        <f t="shared" si="463"/>
        <v>||||</v>
      </c>
    </row>
    <row r="9946" spans="155:155" x14ac:dyDescent="0.25">
      <c r="EY9946" t="str">
        <f t="shared" si="463"/>
        <v>||||</v>
      </c>
    </row>
    <row r="9947" spans="155:155" x14ac:dyDescent="0.25">
      <c r="EY9947" t="str">
        <f t="shared" si="463"/>
        <v>||||</v>
      </c>
    </row>
    <row r="9948" spans="155:155" x14ac:dyDescent="0.25">
      <c r="EY9948" t="str">
        <f t="shared" si="463"/>
        <v>||||</v>
      </c>
    </row>
    <row r="9949" spans="155:155" x14ac:dyDescent="0.25">
      <c r="EY9949" t="str">
        <f t="shared" si="463"/>
        <v>||||</v>
      </c>
    </row>
    <row r="9950" spans="155:155" x14ac:dyDescent="0.25">
      <c r="EY9950" t="str">
        <f t="shared" si="463"/>
        <v>||||</v>
      </c>
    </row>
    <row r="9951" spans="155:155" x14ac:dyDescent="0.25">
      <c r="EY9951" t="str">
        <f t="shared" si="463"/>
        <v>||||</v>
      </c>
    </row>
    <row r="9952" spans="155:155" x14ac:dyDescent="0.25">
      <c r="EY9952" t="str">
        <f t="shared" si="463"/>
        <v>||||</v>
      </c>
    </row>
    <row r="9953" spans="155:155" x14ac:dyDescent="0.25">
      <c r="EY9953" t="str">
        <f t="shared" si="463"/>
        <v>||||</v>
      </c>
    </row>
    <row r="9954" spans="155:155" x14ac:dyDescent="0.25">
      <c r="EY9954" t="str">
        <f t="shared" si="463"/>
        <v>||||</v>
      </c>
    </row>
    <row r="9955" spans="155:155" x14ac:dyDescent="0.25">
      <c r="EY9955" t="str">
        <f t="shared" si="463"/>
        <v>||||</v>
      </c>
    </row>
    <row r="9956" spans="155:155" x14ac:dyDescent="0.25">
      <c r="EY9956" t="str">
        <f t="shared" si="463"/>
        <v>||||</v>
      </c>
    </row>
    <row r="9957" spans="155:155" x14ac:dyDescent="0.25">
      <c r="EY9957" t="str">
        <f t="shared" si="463"/>
        <v>||||</v>
      </c>
    </row>
    <row r="9958" spans="155:155" x14ac:dyDescent="0.25">
      <c r="EY9958" t="str">
        <f t="shared" si="463"/>
        <v>||||</v>
      </c>
    </row>
    <row r="9959" spans="155:155" x14ac:dyDescent="0.25">
      <c r="EY9959" t="str">
        <f t="shared" si="463"/>
        <v>||||</v>
      </c>
    </row>
    <row r="9960" spans="155:155" x14ac:dyDescent="0.25">
      <c r="EY9960" t="str">
        <f t="shared" si="463"/>
        <v>||||</v>
      </c>
    </row>
    <row r="9961" spans="155:155" x14ac:dyDescent="0.25">
      <c r="EY9961" t="str">
        <f t="shared" si="463"/>
        <v>||||</v>
      </c>
    </row>
    <row r="9962" spans="155:155" x14ac:dyDescent="0.25">
      <c r="EY9962" t="str">
        <f t="shared" si="463"/>
        <v>||||</v>
      </c>
    </row>
    <row r="9963" spans="155:155" x14ac:dyDescent="0.25">
      <c r="EY9963" t="str">
        <f t="shared" si="463"/>
        <v>||||</v>
      </c>
    </row>
    <row r="9964" spans="155:155" x14ac:dyDescent="0.25">
      <c r="EY9964" t="str">
        <f t="shared" si="463"/>
        <v>||||</v>
      </c>
    </row>
    <row r="9965" spans="155:155" x14ac:dyDescent="0.25">
      <c r="EY9965" t="str">
        <f t="shared" si="463"/>
        <v>||||</v>
      </c>
    </row>
    <row r="9966" spans="155:155" x14ac:dyDescent="0.25">
      <c r="EY9966" t="str">
        <f t="shared" si="463"/>
        <v>||||</v>
      </c>
    </row>
    <row r="9967" spans="155:155" x14ac:dyDescent="0.25">
      <c r="EY9967" t="str">
        <f t="shared" si="463"/>
        <v>||||</v>
      </c>
    </row>
    <row r="9968" spans="155:155" x14ac:dyDescent="0.25">
      <c r="EY9968" t="str">
        <f t="shared" si="463"/>
        <v>||||</v>
      </c>
    </row>
    <row r="9969" spans="155:155" x14ac:dyDescent="0.25">
      <c r="EY9969" t="str">
        <f t="shared" si="463"/>
        <v>||||</v>
      </c>
    </row>
    <row r="9970" spans="155:155" x14ac:dyDescent="0.25">
      <c r="EY9970" t="str">
        <f t="shared" si="463"/>
        <v>||||</v>
      </c>
    </row>
    <row r="9971" spans="155:155" x14ac:dyDescent="0.25">
      <c r="EY9971" t="str">
        <f t="shared" si="463"/>
        <v>||||</v>
      </c>
    </row>
    <row r="9972" spans="155:155" x14ac:dyDescent="0.25">
      <c r="EY9972" t="str">
        <f t="shared" si="463"/>
        <v>||||</v>
      </c>
    </row>
    <row r="9973" spans="155:155" x14ac:dyDescent="0.25">
      <c r="EY9973" t="str">
        <f t="shared" si="463"/>
        <v>||||</v>
      </c>
    </row>
    <row r="9974" spans="155:155" x14ac:dyDescent="0.25">
      <c r="EY9974" t="str">
        <f t="shared" si="463"/>
        <v>||||</v>
      </c>
    </row>
    <row r="9975" spans="155:155" x14ac:dyDescent="0.25">
      <c r="EY9975" t="str">
        <f t="shared" si="463"/>
        <v>||||</v>
      </c>
    </row>
    <row r="9976" spans="155:155" x14ac:dyDescent="0.25">
      <c r="EY9976" t="str">
        <f t="shared" si="463"/>
        <v>||||</v>
      </c>
    </row>
    <row r="9977" spans="155:155" x14ac:dyDescent="0.25">
      <c r="EY9977" t="str">
        <f t="shared" si="463"/>
        <v>||||</v>
      </c>
    </row>
    <row r="9978" spans="155:155" x14ac:dyDescent="0.25">
      <c r="EY9978" t="str">
        <f t="shared" si="463"/>
        <v>||||</v>
      </c>
    </row>
    <row r="9979" spans="155:155" x14ac:dyDescent="0.25">
      <c r="EY9979" t="str">
        <f t="shared" si="463"/>
        <v>||||</v>
      </c>
    </row>
    <row r="9980" spans="155:155" x14ac:dyDescent="0.25">
      <c r="EY9980" t="str">
        <f t="shared" si="463"/>
        <v>||||</v>
      </c>
    </row>
    <row r="9981" spans="155:155" x14ac:dyDescent="0.25">
      <c r="EY9981" t="str">
        <f t="shared" si="463"/>
        <v>||||</v>
      </c>
    </row>
    <row r="9982" spans="155:155" x14ac:dyDescent="0.25">
      <c r="EY9982" t="str">
        <f t="shared" si="463"/>
        <v>||||</v>
      </c>
    </row>
    <row r="9983" spans="155:155" x14ac:dyDescent="0.25">
      <c r="EY9983" t="str">
        <f t="shared" si="463"/>
        <v>||||</v>
      </c>
    </row>
    <row r="9984" spans="155:155" x14ac:dyDescent="0.25">
      <c r="EY9984" t="str">
        <f t="shared" si="463"/>
        <v>||||</v>
      </c>
    </row>
    <row r="9985" spans="155:155" x14ac:dyDescent="0.25">
      <c r="EY9985" t="str">
        <f t="shared" si="463"/>
        <v>||||</v>
      </c>
    </row>
    <row r="9986" spans="155:155" x14ac:dyDescent="0.25">
      <c r="EY9986" t="str">
        <f t="shared" si="463"/>
        <v>||||</v>
      </c>
    </row>
    <row r="9987" spans="155:155" x14ac:dyDescent="0.25">
      <c r="EY9987" t="str">
        <f t="shared" si="463"/>
        <v>||||</v>
      </c>
    </row>
    <row r="9988" spans="155:155" x14ac:dyDescent="0.25">
      <c r="EY9988" t="str">
        <f t="shared" si="463"/>
        <v>||||</v>
      </c>
    </row>
    <row r="9989" spans="155:155" x14ac:dyDescent="0.25">
      <c r="EY9989" t="str">
        <f t="shared" si="463"/>
        <v>||||</v>
      </c>
    </row>
    <row r="9990" spans="155:155" x14ac:dyDescent="0.25">
      <c r="EY9990" t="str">
        <f t="shared" si="463"/>
        <v>||||</v>
      </c>
    </row>
    <row r="9991" spans="155:155" x14ac:dyDescent="0.25">
      <c r="EY9991" t="str">
        <f t="shared" si="463"/>
        <v>||||</v>
      </c>
    </row>
    <row r="9992" spans="155:155" x14ac:dyDescent="0.25">
      <c r="EY9992" t="str">
        <f t="shared" ref="EY9992:EY10055" si="464">EZ9992&amp;"|"&amp;FA9992&amp;"|"&amp;FB9992&amp;"|"&amp;FC9992&amp;"|"&amp;FD9992</f>
        <v>||||</v>
      </c>
    </row>
    <row r="9993" spans="155:155" x14ac:dyDescent="0.25">
      <c r="EY9993" t="str">
        <f t="shared" si="464"/>
        <v>||||</v>
      </c>
    </row>
    <row r="9994" spans="155:155" x14ac:dyDescent="0.25">
      <c r="EY9994" t="str">
        <f t="shared" si="464"/>
        <v>||||</v>
      </c>
    </row>
    <row r="9995" spans="155:155" x14ac:dyDescent="0.25">
      <c r="EY9995" t="str">
        <f t="shared" si="464"/>
        <v>||||</v>
      </c>
    </row>
    <row r="9996" spans="155:155" x14ac:dyDescent="0.25">
      <c r="EY9996" t="str">
        <f t="shared" si="464"/>
        <v>||||</v>
      </c>
    </row>
    <row r="9997" spans="155:155" x14ac:dyDescent="0.25">
      <c r="EY9997" t="str">
        <f t="shared" si="464"/>
        <v>||||</v>
      </c>
    </row>
    <row r="9998" spans="155:155" x14ac:dyDescent="0.25">
      <c r="EY9998" t="str">
        <f t="shared" si="464"/>
        <v>||||</v>
      </c>
    </row>
    <row r="9999" spans="155:155" x14ac:dyDescent="0.25">
      <c r="EY9999" t="str">
        <f t="shared" si="464"/>
        <v>||||</v>
      </c>
    </row>
    <row r="10000" spans="155:155" x14ac:dyDescent="0.25">
      <c r="EY10000" t="str">
        <f t="shared" si="464"/>
        <v>||||</v>
      </c>
    </row>
    <row r="10001" spans="155:155" x14ac:dyDescent="0.25">
      <c r="EY10001" t="str">
        <f t="shared" si="464"/>
        <v>||||</v>
      </c>
    </row>
    <row r="10002" spans="155:155" x14ac:dyDescent="0.25">
      <c r="EY10002" t="str">
        <f t="shared" si="464"/>
        <v>||||</v>
      </c>
    </row>
    <row r="10003" spans="155:155" x14ac:dyDescent="0.25">
      <c r="EY10003" t="str">
        <f t="shared" si="464"/>
        <v>||||</v>
      </c>
    </row>
    <row r="10004" spans="155:155" x14ac:dyDescent="0.25">
      <c r="EY10004" t="str">
        <f t="shared" si="464"/>
        <v>||||</v>
      </c>
    </row>
    <row r="10005" spans="155:155" x14ac:dyDescent="0.25">
      <c r="EY10005" t="str">
        <f t="shared" si="464"/>
        <v>||||</v>
      </c>
    </row>
    <row r="10006" spans="155:155" x14ac:dyDescent="0.25">
      <c r="EY10006" t="str">
        <f t="shared" si="464"/>
        <v>||||</v>
      </c>
    </row>
    <row r="10007" spans="155:155" x14ac:dyDescent="0.25">
      <c r="EY10007" t="str">
        <f t="shared" si="464"/>
        <v>||||</v>
      </c>
    </row>
    <row r="10008" spans="155:155" x14ac:dyDescent="0.25">
      <c r="EY10008" t="str">
        <f t="shared" si="464"/>
        <v>||||</v>
      </c>
    </row>
    <row r="10009" spans="155:155" x14ac:dyDescent="0.25">
      <c r="EY10009" t="str">
        <f t="shared" si="464"/>
        <v>||||</v>
      </c>
    </row>
    <row r="10010" spans="155:155" x14ac:dyDescent="0.25">
      <c r="EY10010" t="str">
        <f t="shared" si="464"/>
        <v>||||</v>
      </c>
    </row>
    <row r="10011" spans="155:155" x14ac:dyDescent="0.25">
      <c r="EY10011" t="str">
        <f t="shared" si="464"/>
        <v>||||</v>
      </c>
    </row>
    <row r="10012" spans="155:155" x14ac:dyDescent="0.25">
      <c r="EY10012" t="str">
        <f t="shared" si="464"/>
        <v>||||</v>
      </c>
    </row>
    <row r="10013" spans="155:155" x14ac:dyDescent="0.25">
      <c r="EY10013" t="str">
        <f t="shared" si="464"/>
        <v>||||</v>
      </c>
    </row>
    <row r="10014" spans="155:155" x14ac:dyDescent="0.25">
      <c r="EY10014" t="str">
        <f t="shared" si="464"/>
        <v>||||</v>
      </c>
    </row>
    <row r="10015" spans="155:155" x14ac:dyDescent="0.25">
      <c r="EY10015" t="str">
        <f t="shared" si="464"/>
        <v>||||</v>
      </c>
    </row>
    <row r="10016" spans="155:155" x14ac:dyDescent="0.25">
      <c r="EY10016" t="str">
        <f t="shared" si="464"/>
        <v>||||</v>
      </c>
    </row>
    <row r="10017" spans="155:155" x14ac:dyDescent="0.25">
      <c r="EY10017" t="str">
        <f t="shared" si="464"/>
        <v>||||</v>
      </c>
    </row>
    <row r="10018" spans="155:155" x14ac:dyDescent="0.25">
      <c r="EY10018" t="str">
        <f t="shared" si="464"/>
        <v>||||</v>
      </c>
    </row>
    <row r="10019" spans="155:155" x14ac:dyDescent="0.25">
      <c r="EY10019" t="str">
        <f t="shared" si="464"/>
        <v>||||</v>
      </c>
    </row>
    <row r="10020" spans="155:155" x14ac:dyDescent="0.25">
      <c r="EY10020" t="str">
        <f t="shared" si="464"/>
        <v>||||</v>
      </c>
    </row>
    <row r="10021" spans="155:155" x14ac:dyDescent="0.25">
      <c r="EY10021" t="str">
        <f t="shared" si="464"/>
        <v>||||</v>
      </c>
    </row>
    <row r="10022" spans="155:155" x14ac:dyDescent="0.25">
      <c r="EY10022" t="str">
        <f t="shared" si="464"/>
        <v>||||</v>
      </c>
    </row>
    <row r="10023" spans="155:155" x14ac:dyDescent="0.25">
      <c r="EY10023" t="str">
        <f t="shared" si="464"/>
        <v>||||</v>
      </c>
    </row>
    <row r="10024" spans="155:155" x14ac:dyDescent="0.25">
      <c r="EY10024" t="str">
        <f t="shared" si="464"/>
        <v>||||</v>
      </c>
    </row>
    <row r="10025" spans="155:155" x14ac:dyDescent="0.25">
      <c r="EY10025" t="str">
        <f t="shared" si="464"/>
        <v>||||</v>
      </c>
    </row>
    <row r="10026" spans="155:155" x14ac:dyDescent="0.25">
      <c r="EY10026" t="str">
        <f t="shared" si="464"/>
        <v>||||</v>
      </c>
    </row>
    <row r="10027" spans="155:155" x14ac:dyDescent="0.25">
      <c r="EY10027" t="str">
        <f t="shared" si="464"/>
        <v>||||</v>
      </c>
    </row>
    <row r="10028" spans="155:155" x14ac:dyDescent="0.25">
      <c r="EY10028" t="str">
        <f t="shared" si="464"/>
        <v>||||</v>
      </c>
    </row>
    <row r="10029" spans="155:155" x14ac:dyDescent="0.25">
      <c r="EY10029" t="str">
        <f t="shared" si="464"/>
        <v>||||</v>
      </c>
    </row>
    <row r="10030" spans="155:155" x14ac:dyDescent="0.25">
      <c r="EY10030" t="str">
        <f t="shared" si="464"/>
        <v>||||</v>
      </c>
    </row>
    <row r="10031" spans="155:155" x14ac:dyDescent="0.25">
      <c r="EY10031" t="str">
        <f t="shared" si="464"/>
        <v>||||</v>
      </c>
    </row>
    <row r="10032" spans="155:155" x14ac:dyDescent="0.25">
      <c r="EY10032" t="str">
        <f t="shared" si="464"/>
        <v>||||</v>
      </c>
    </row>
    <row r="10033" spans="155:155" x14ac:dyDescent="0.25">
      <c r="EY10033" t="str">
        <f t="shared" si="464"/>
        <v>||||</v>
      </c>
    </row>
    <row r="10034" spans="155:155" x14ac:dyDescent="0.25">
      <c r="EY10034" t="str">
        <f t="shared" si="464"/>
        <v>||||</v>
      </c>
    </row>
    <row r="10035" spans="155:155" x14ac:dyDescent="0.25">
      <c r="EY10035" t="str">
        <f t="shared" si="464"/>
        <v>||||</v>
      </c>
    </row>
    <row r="10036" spans="155:155" x14ac:dyDescent="0.25">
      <c r="EY10036" t="str">
        <f t="shared" si="464"/>
        <v>||||</v>
      </c>
    </row>
    <row r="10037" spans="155:155" x14ac:dyDescent="0.25">
      <c r="EY10037" t="str">
        <f t="shared" si="464"/>
        <v>||||</v>
      </c>
    </row>
    <row r="10038" spans="155:155" x14ac:dyDescent="0.25">
      <c r="EY10038" t="str">
        <f t="shared" si="464"/>
        <v>||||</v>
      </c>
    </row>
    <row r="10039" spans="155:155" x14ac:dyDescent="0.25">
      <c r="EY10039" t="str">
        <f t="shared" si="464"/>
        <v>||||</v>
      </c>
    </row>
    <row r="10040" spans="155:155" x14ac:dyDescent="0.25">
      <c r="EY10040" t="str">
        <f t="shared" si="464"/>
        <v>||||</v>
      </c>
    </row>
    <row r="10041" spans="155:155" x14ac:dyDescent="0.25">
      <c r="EY10041" t="str">
        <f t="shared" si="464"/>
        <v>||||</v>
      </c>
    </row>
    <row r="10042" spans="155:155" x14ac:dyDescent="0.25">
      <c r="EY10042" t="str">
        <f t="shared" si="464"/>
        <v>||||</v>
      </c>
    </row>
    <row r="10043" spans="155:155" x14ac:dyDescent="0.25">
      <c r="EY10043" t="str">
        <f t="shared" si="464"/>
        <v>||||</v>
      </c>
    </row>
    <row r="10044" spans="155:155" x14ac:dyDescent="0.25">
      <c r="EY10044" t="str">
        <f t="shared" si="464"/>
        <v>||||</v>
      </c>
    </row>
    <row r="10045" spans="155:155" x14ac:dyDescent="0.25">
      <c r="EY10045" t="str">
        <f t="shared" si="464"/>
        <v>||||</v>
      </c>
    </row>
    <row r="10046" spans="155:155" x14ac:dyDescent="0.25">
      <c r="EY10046" t="str">
        <f t="shared" si="464"/>
        <v>||||</v>
      </c>
    </row>
    <row r="10047" spans="155:155" x14ac:dyDescent="0.25">
      <c r="EY10047" t="str">
        <f t="shared" si="464"/>
        <v>||||</v>
      </c>
    </row>
    <row r="10048" spans="155:155" x14ac:dyDescent="0.25">
      <c r="EY10048" t="str">
        <f t="shared" si="464"/>
        <v>||||</v>
      </c>
    </row>
    <row r="10049" spans="155:155" x14ac:dyDescent="0.25">
      <c r="EY10049" t="str">
        <f t="shared" si="464"/>
        <v>||||</v>
      </c>
    </row>
    <row r="10050" spans="155:155" x14ac:dyDescent="0.25">
      <c r="EY10050" t="str">
        <f t="shared" si="464"/>
        <v>||||</v>
      </c>
    </row>
    <row r="10051" spans="155:155" x14ac:dyDescent="0.25">
      <c r="EY10051" t="str">
        <f t="shared" si="464"/>
        <v>||||</v>
      </c>
    </row>
    <row r="10052" spans="155:155" x14ac:dyDescent="0.25">
      <c r="EY10052" t="str">
        <f t="shared" si="464"/>
        <v>||||</v>
      </c>
    </row>
    <row r="10053" spans="155:155" x14ac:dyDescent="0.25">
      <c r="EY10053" t="str">
        <f t="shared" si="464"/>
        <v>||||</v>
      </c>
    </row>
    <row r="10054" spans="155:155" x14ac:dyDescent="0.25">
      <c r="EY10054" t="str">
        <f t="shared" si="464"/>
        <v>||||</v>
      </c>
    </row>
    <row r="10055" spans="155:155" x14ac:dyDescent="0.25">
      <c r="EY10055" t="str">
        <f t="shared" si="464"/>
        <v>||||</v>
      </c>
    </row>
    <row r="10056" spans="155:155" x14ac:dyDescent="0.25">
      <c r="EY10056" t="str">
        <f t="shared" ref="EY10056:EY10119" si="465">EZ10056&amp;"|"&amp;FA10056&amp;"|"&amp;FB10056&amp;"|"&amp;FC10056&amp;"|"&amp;FD10056</f>
        <v>||||</v>
      </c>
    </row>
    <row r="10057" spans="155:155" x14ac:dyDescent="0.25">
      <c r="EY10057" t="str">
        <f t="shared" si="465"/>
        <v>||||</v>
      </c>
    </row>
    <row r="10058" spans="155:155" x14ac:dyDescent="0.25">
      <c r="EY10058" t="str">
        <f t="shared" si="465"/>
        <v>||||</v>
      </c>
    </row>
    <row r="10059" spans="155:155" x14ac:dyDescent="0.25">
      <c r="EY10059" t="str">
        <f t="shared" si="465"/>
        <v>||||</v>
      </c>
    </row>
    <row r="10060" spans="155:155" x14ac:dyDescent="0.25">
      <c r="EY10060" t="str">
        <f t="shared" si="465"/>
        <v>||||</v>
      </c>
    </row>
    <row r="10061" spans="155:155" x14ac:dyDescent="0.25">
      <c r="EY10061" t="str">
        <f t="shared" si="465"/>
        <v>||||</v>
      </c>
    </row>
    <row r="10062" spans="155:155" x14ac:dyDescent="0.25">
      <c r="EY10062" t="str">
        <f t="shared" si="465"/>
        <v>||||</v>
      </c>
    </row>
    <row r="10063" spans="155:155" x14ac:dyDescent="0.25">
      <c r="EY10063" t="str">
        <f t="shared" si="465"/>
        <v>||||</v>
      </c>
    </row>
    <row r="10064" spans="155:155" x14ac:dyDescent="0.25">
      <c r="EY10064" t="str">
        <f t="shared" si="465"/>
        <v>||||</v>
      </c>
    </row>
    <row r="10065" spans="155:155" x14ac:dyDescent="0.25">
      <c r="EY10065" t="str">
        <f t="shared" si="465"/>
        <v>||||</v>
      </c>
    </row>
    <row r="10066" spans="155:155" x14ac:dyDescent="0.25">
      <c r="EY10066" t="str">
        <f t="shared" si="465"/>
        <v>||||</v>
      </c>
    </row>
    <row r="10067" spans="155:155" x14ac:dyDescent="0.25">
      <c r="EY10067" t="str">
        <f t="shared" si="465"/>
        <v>||||</v>
      </c>
    </row>
    <row r="10068" spans="155:155" x14ac:dyDescent="0.25">
      <c r="EY10068" t="str">
        <f t="shared" si="465"/>
        <v>||||</v>
      </c>
    </row>
    <row r="10069" spans="155:155" x14ac:dyDescent="0.25">
      <c r="EY10069" t="str">
        <f t="shared" si="465"/>
        <v>||||</v>
      </c>
    </row>
    <row r="10070" spans="155:155" x14ac:dyDescent="0.25">
      <c r="EY10070" t="str">
        <f t="shared" si="465"/>
        <v>||||</v>
      </c>
    </row>
    <row r="10071" spans="155:155" x14ac:dyDescent="0.25">
      <c r="EY10071" t="str">
        <f t="shared" si="465"/>
        <v>||||</v>
      </c>
    </row>
    <row r="10072" spans="155:155" x14ac:dyDescent="0.25">
      <c r="EY10072" t="str">
        <f t="shared" si="465"/>
        <v>||||</v>
      </c>
    </row>
    <row r="10073" spans="155:155" x14ac:dyDescent="0.25">
      <c r="EY10073" t="str">
        <f t="shared" si="465"/>
        <v>||||</v>
      </c>
    </row>
    <row r="10074" spans="155:155" x14ac:dyDescent="0.25">
      <c r="EY10074" t="str">
        <f t="shared" si="465"/>
        <v>||||</v>
      </c>
    </row>
    <row r="10075" spans="155:155" x14ac:dyDescent="0.25">
      <c r="EY10075" t="str">
        <f t="shared" si="465"/>
        <v>||||</v>
      </c>
    </row>
    <row r="10076" spans="155:155" x14ac:dyDescent="0.25">
      <c r="EY10076" t="str">
        <f t="shared" si="465"/>
        <v>||||</v>
      </c>
    </row>
    <row r="10077" spans="155:155" x14ac:dyDescent="0.25">
      <c r="EY10077" t="str">
        <f t="shared" si="465"/>
        <v>||||</v>
      </c>
    </row>
    <row r="10078" spans="155:155" x14ac:dyDescent="0.25">
      <c r="EY10078" t="str">
        <f t="shared" si="465"/>
        <v>||||</v>
      </c>
    </row>
    <row r="10079" spans="155:155" x14ac:dyDescent="0.25">
      <c r="EY10079" t="str">
        <f t="shared" si="465"/>
        <v>||||</v>
      </c>
    </row>
    <row r="10080" spans="155:155" x14ac:dyDescent="0.25">
      <c r="EY10080" t="str">
        <f t="shared" si="465"/>
        <v>||||</v>
      </c>
    </row>
    <row r="10081" spans="155:155" x14ac:dyDescent="0.25">
      <c r="EY10081" t="str">
        <f t="shared" si="465"/>
        <v>||||</v>
      </c>
    </row>
    <row r="10082" spans="155:155" x14ac:dyDescent="0.25">
      <c r="EY10082" t="str">
        <f t="shared" si="465"/>
        <v>||||</v>
      </c>
    </row>
    <row r="10083" spans="155:155" x14ac:dyDescent="0.25">
      <c r="EY10083" t="str">
        <f t="shared" si="465"/>
        <v>||||</v>
      </c>
    </row>
    <row r="10084" spans="155:155" x14ac:dyDescent="0.25">
      <c r="EY10084" t="str">
        <f t="shared" si="465"/>
        <v>||||</v>
      </c>
    </row>
    <row r="10085" spans="155:155" x14ac:dyDescent="0.25">
      <c r="EY10085" t="str">
        <f t="shared" si="465"/>
        <v>||||</v>
      </c>
    </row>
    <row r="10086" spans="155:155" x14ac:dyDescent="0.25">
      <c r="EY10086" t="str">
        <f t="shared" si="465"/>
        <v>||||</v>
      </c>
    </row>
    <row r="10087" spans="155:155" x14ac:dyDescent="0.25">
      <c r="EY10087" t="str">
        <f t="shared" si="465"/>
        <v>||||</v>
      </c>
    </row>
    <row r="10088" spans="155:155" x14ac:dyDescent="0.25">
      <c r="EY10088" t="str">
        <f t="shared" si="465"/>
        <v>||||</v>
      </c>
    </row>
    <row r="10089" spans="155:155" x14ac:dyDescent="0.25">
      <c r="EY10089" t="str">
        <f t="shared" si="465"/>
        <v>||||</v>
      </c>
    </row>
    <row r="10090" spans="155:155" x14ac:dyDescent="0.25">
      <c r="EY10090" t="str">
        <f t="shared" si="465"/>
        <v>||||</v>
      </c>
    </row>
    <row r="10091" spans="155:155" x14ac:dyDescent="0.25">
      <c r="EY10091" t="str">
        <f t="shared" si="465"/>
        <v>||||</v>
      </c>
    </row>
    <row r="10092" spans="155:155" x14ac:dyDescent="0.25">
      <c r="EY10092" t="str">
        <f t="shared" si="465"/>
        <v>||||</v>
      </c>
    </row>
    <row r="10093" spans="155:155" x14ac:dyDescent="0.25">
      <c r="EY10093" t="str">
        <f t="shared" si="465"/>
        <v>||||</v>
      </c>
    </row>
    <row r="10094" spans="155:155" x14ac:dyDescent="0.25">
      <c r="EY10094" t="str">
        <f t="shared" si="465"/>
        <v>||||</v>
      </c>
    </row>
    <row r="10095" spans="155:155" x14ac:dyDescent="0.25">
      <c r="EY10095" t="str">
        <f t="shared" si="465"/>
        <v>||||</v>
      </c>
    </row>
    <row r="10096" spans="155:155" x14ac:dyDescent="0.25">
      <c r="EY10096" t="str">
        <f t="shared" si="465"/>
        <v>||||</v>
      </c>
    </row>
    <row r="10097" spans="155:155" x14ac:dyDescent="0.25">
      <c r="EY10097" t="str">
        <f t="shared" si="465"/>
        <v>||||</v>
      </c>
    </row>
    <row r="10098" spans="155:155" x14ac:dyDescent="0.25">
      <c r="EY10098" t="str">
        <f t="shared" si="465"/>
        <v>||||</v>
      </c>
    </row>
    <row r="10099" spans="155:155" x14ac:dyDescent="0.25">
      <c r="EY10099" t="str">
        <f t="shared" si="465"/>
        <v>||||</v>
      </c>
    </row>
    <row r="10100" spans="155:155" x14ac:dyDescent="0.25">
      <c r="EY10100" t="str">
        <f t="shared" si="465"/>
        <v>||||</v>
      </c>
    </row>
    <row r="10101" spans="155:155" x14ac:dyDescent="0.25">
      <c r="EY10101" t="str">
        <f t="shared" si="465"/>
        <v>||||</v>
      </c>
    </row>
    <row r="10102" spans="155:155" x14ac:dyDescent="0.25">
      <c r="EY10102" t="str">
        <f t="shared" si="465"/>
        <v>||||</v>
      </c>
    </row>
    <row r="10103" spans="155:155" x14ac:dyDescent="0.25">
      <c r="EY10103" t="str">
        <f t="shared" si="465"/>
        <v>||||</v>
      </c>
    </row>
    <row r="10104" spans="155:155" x14ac:dyDescent="0.25">
      <c r="EY10104" t="str">
        <f t="shared" si="465"/>
        <v>||||</v>
      </c>
    </row>
    <row r="10105" spans="155:155" x14ac:dyDescent="0.25">
      <c r="EY10105" t="str">
        <f t="shared" si="465"/>
        <v>||||</v>
      </c>
    </row>
    <row r="10106" spans="155:155" x14ac:dyDescent="0.25">
      <c r="EY10106" t="str">
        <f t="shared" si="465"/>
        <v>||||</v>
      </c>
    </row>
    <row r="10107" spans="155:155" x14ac:dyDescent="0.25">
      <c r="EY10107" t="str">
        <f t="shared" si="465"/>
        <v>||||</v>
      </c>
    </row>
    <row r="10108" spans="155:155" x14ac:dyDescent="0.25">
      <c r="EY10108" t="str">
        <f t="shared" si="465"/>
        <v>||||</v>
      </c>
    </row>
    <row r="10109" spans="155:155" x14ac:dyDescent="0.25">
      <c r="EY10109" t="str">
        <f t="shared" si="465"/>
        <v>||||</v>
      </c>
    </row>
    <row r="10110" spans="155:155" x14ac:dyDescent="0.25">
      <c r="EY10110" t="str">
        <f t="shared" si="465"/>
        <v>||||</v>
      </c>
    </row>
    <row r="10111" spans="155:155" x14ac:dyDescent="0.25">
      <c r="EY10111" t="str">
        <f t="shared" si="465"/>
        <v>||||</v>
      </c>
    </row>
    <row r="10112" spans="155:155" x14ac:dyDescent="0.25">
      <c r="EY10112" t="str">
        <f t="shared" si="465"/>
        <v>||||</v>
      </c>
    </row>
    <row r="10113" spans="155:155" x14ac:dyDescent="0.25">
      <c r="EY10113" t="str">
        <f t="shared" si="465"/>
        <v>||||</v>
      </c>
    </row>
    <row r="10114" spans="155:155" x14ac:dyDescent="0.25">
      <c r="EY10114" t="str">
        <f t="shared" si="465"/>
        <v>||||</v>
      </c>
    </row>
    <row r="10115" spans="155:155" x14ac:dyDescent="0.25">
      <c r="EY10115" t="str">
        <f t="shared" si="465"/>
        <v>||||</v>
      </c>
    </row>
    <row r="10116" spans="155:155" x14ac:dyDescent="0.25">
      <c r="EY10116" t="str">
        <f t="shared" si="465"/>
        <v>||||</v>
      </c>
    </row>
    <row r="10117" spans="155:155" x14ac:dyDescent="0.25">
      <c r="EY10117" t="str">
        <f t="shared" si="465"/>
        <v>||||</v>
      </c>
    </row>
    <row r="10118" spans="155:155" x14ac:dyDescent="0.25">
      <c r="EY10118" t="str">
        <f t="shared" si="465"/>
        <v>||||</v>
      </c>
    </row>
    <row r="10119" spans="155:155" x14ac:dyDescent="0.25">
      <c r="EY10119" t="str">
        <f t="shared" si="465"/>
        <v>||||</v>
      </c>
    </row>
    <row r="10120" spans="155:155" x14ac:dyDescent="0.25">
      <c r="EY10120" t="str">
        <f t="shared" ref="EY10120:EY10183" si="466">EZ10120&amp;"|"&amp;FA10120&amp;"|"&amp;FB10120&amp;"|"&amp;FC10120&amp;"|"&amp;FD10120</f>
        <v>||||</v>
      </c>
    </row>
    <row r="10121" spans="155:155" x14ac:dyDescent="0.25">
      <c r="EY10121" t="str">
        <f t="shared" si="466"/>
        <v>||||</v>
      </c>
    </row>
    <row r="10122" spans="155:155" x14ac:dyDescent="0.25">
      <c r="EY10122" t="str">
        <f t="shared" si="466"/>
        <v>||||</v>
      </c>
    </row>
    <row r="10123" spans="155:155" x14ac:dyDescent="0.25">
      <c r="EY10123" t="str">
        <f t="shared" si="466"/>
        <v>||||</v>
      </c>
    </row>
    <row r="10124" spans="155:155" x14ac:dyDescent="0.25">
      <c r="EY10124" t="str">
        <f t="shared" si="466"/>
        <v>||||</v>
      </c>
    </row>
    <row r="10125" spans="155:155" x14ac:dyDescent="0.25">
      <c r="EY10125" t="str">
        <f t="shared" si="466"/>
        <v>||||</v>
      </c>
    </row>
    <row r="10126" spans="155:155" x14ac:dyDescent="0.25">
      <c r="EY10126" t="str">
        <f t="shared" si="466"/>
        <v>||||</v>
      </c>
    </row>
    <row r="10127" spans="155:155" x14ac:dyDescent="0.25">
      <c r="EY10127" t="str">
        <f t="shared" si="466"/>
        <v>||||</v>
      </c>
    </row>
    <row r="10128" spans="155:155" x14ac:dyDescent="0.25">
      <c r="EY10128" t="str">
        <f t="shared" si="466"/>
        <v>||||</v>
      </c>
    </row>
    <row r="10129" spans="155:155" x14ac:dyDescent="0.25">
      <c r="EY10129" t="str">
        <f t="shared" si="466"/>
        <v>||||</v>
      </c>
    </row>
    <row r="10130" spans="155:155" x14ac:dyDescent="0.25">
      <c r="EY10130" t="str">
        <f t="shared" si="466"/>
        <v>||||</v>
      </c>
    </row>
    <row r="10131" spans="155:155" x14ac:dyDescent="0.25">
      <c r="EY10131" t="str">
        <f t="shared" si="466"/>
        <v>||||</v>
      </c>
    </row>
    <row r="10132" spans="155:155" x14ac:dyDescent="0.25">
      <c r="EY10132" t="str">
        <f t="shared" si="466"/>
        <v>||||</v>
      </c>
    </row>
    <row r="10133" spans="155:155" x14ac:dyDescent="0.25">
      <c r="EY10133" t="str">
        <f t="shared" si="466"/>
        <v>||||</v>
      </c>
    </row>
    <row r="10134" spans="155:155" x14ac:dyDescent="0.25">
      <c r="EY10134" t="str">
        <f t="shared" si="466"/>
        <v>||||</v>
      </c>
    </row>
    <row r="10135" spans="155:155" x14ac:dyDescent="0.25">
      <c r="EY10135" t="str">
        <f t="shared" si="466"/>
        <v>||||</v>
      </c>
    </row>
    <row r="10136" spans="155:155" x14ac:dyDescent="0.25">
      <c r="EY10136" t="str">
        <f t="shared" si="466"/>
        <v>||||</v>
      </c>
    </row>
    <row r="10137" spans="155:155" x14ac:dyDescent="0.25">
      <c r="EY10137" t="str">
        <f t="shared" si="466"/>
        <v>||||</v>
      </c>
    </row>
    <row r="10138" spans="155:155" x14ac:dyDescent="0.25">
      <c r="EY10138" t="str">
        <f t="shared" si="466"/>
        <v>||||</v>
      </c>
    </row>
    <row r="10139" spans="155:155" x14ac:dyDescent="0.25">
      <c r="EY10139" t="str">
        <f t="shared" si="466"/>
        <v>||||</v>
      </c>
    </row>
    <row r="10140" spans="155:155" x14ac:dyDescent="0.25">
      <c r="EY10140" t="str">
        <f t="shared" si="466"/>
        <v>||||</v>
      </c>
    </row>
    <row r="10141" spans="155:155" x14ac:dyDescent="0.25">
      <c r="EY10141" t="str">
        <f t="shared" si="466"/>
        <v>||||</v>
      </c>
    </row>
    <row r="10142" spans="155:155" x14ac:dyDescent="0.25">
      <c r="EY10142" t="str">
        <f t="shared" si="466"/>
        <v>||||</v>
      </c>
    </row>
    <row r="10143" spans="155:155" x14ac:dyDescent="0.25">
      <c r="EY10143" t="str">
        <f t="shared" si="466"/>
        <v>||||</v>
      </c>
    </row>
    <row r="10144" spans="155:155" x14ac:dyDescent="0.25">
      <c r="EY10144" t="str">
        <f t="shared" si="466"/>
        <v>||||</v>
      </c>
    </row>
    <row r="10145" spans="155:155" x14ac:dyDescent="0.25">
      <c r="EY10145" t="str">
        <f t="shared" si="466"/>
        <v>||||</v>
      </c>
    </row>
    <row r="10146" spans="155:155" x14ac:dyDescent="0.25">
      <c r="EY10146" t="str">
        <f t="shared" si="466"/>
        <v>||||</v>
      </c>
    </row>
    <row r="10147" spans="155:155" x14ac:dyDescent="0.25">
      <c r="EY10147" t="str">
        <f t="shared" si="466"/>
        <v>||||</v>
      </c>
    </row>
    <row r="10148" spans="155:155" x14ac:dyDescent="0.25">
      <c r="EY10148" t="str">
        <f t="shared" si="466"/>
        <v>||||</v>
      </c>
    </row>
    <row r="10149" spans="155:155" x14ac:dyDescent="0.25">
      <c r="EY10149" t="str">
        <f t="shared" si="466"/>
        <v>||||</v>
      </c>
    </row>
    <row r="10150" spans="155:155" x14ac:dyDescent="0.25">
      <c r="EY10150" t="str">
        <f t="shared" si="466"/>
        <v>||||</v>
      </c>
    </row>
    <row r="10151" spans="155:155" x14ac:dyDescent="0.25">
      <c r="EY10151" t="str">
        <f t="shared" si="466"/>
        <v>||||</v>
      </c>
    </row>
    <row r="10152" spans="155:155" x14ac:dyDescent="0.25">
      <c r="EY10152" t="str">
        <f t="shared" si="466"/>
        <v>||||</v>
      </c>
    </row>
    <row r="10153" spans="155:155" x14ac:dyDescent="0.25">
      <c r="EY10153" t="str">
        <f t="shared" si="466"/>
        <v>||||</v>
      </c>
    </row>
    <row r="10154" spans="155:155" x14ac:dyDescent="0.25">
      <c r="EY10154" t="str">
        <f t="shared" si="466"/>
        <v>||||</v>
      </c>
    </row>
    <row r="10155" spans="155:155" x14ac:dyDescent="0.25">
      <c r="EY10155" t="str">
        <f t="shared" si="466"/>
        <v>||||</v>
      </c>
    </row>
    <row r="10156" spans="155:155" x14ac:dyDescent="0.25">
      <c r="EY10156" t="str">
        <f t="shared" si="466"/>
        <v>||||</v>
      </c>
    </row>
    <row r="10157" spans="155:155" x14ac:dyDescent="0.25">
      <c r="EY10157" t="str">
        <f t="shared" si="466"/>
        <v>||||</v>
      </c>
    </row>
    <row r="10158" spans="155:155" x14ac:dyDescent="0.25">
      <c r="EY10158" t="str">
        <f t="shared" si="466"/>
        <v>||||</v>
      </c>
    </row>
    <row r="10159" spans="155:155" x14ac:dyDescent="0.25">
      <c r="EY10159" t="str">
        <f t="shared" si="466"/>
        <v>||||</v>
      </c>
    </row>
    <row r="10160" spans="155:155" x14ac:dyDescent="0.25">
      <c r="EY10160" t="str">
        <f t="shared" si="466"/>
        <v>||||</v>
      </c>
    </row>
    <row r="10161" spans="155:155" x14ac:dyDescent="0.25">
      <c r="EY10161" t="str">
        <f t="shared" si="466"/>
        <v>||||</v>
      </c>
    </row>
    <row r="10162" spans="155:155" x14ac:dyDescent="0.25">
      <c r="EY10162" t="str">
        <f t="shared" si="466"/>
        <v>||||</v>
      </c>
    </row>
    <row r="10163" spans="155:155" x14ac:dyDescent="0.25">
      <c r="EY10163" t="str">
        <f t="shared" si="466"/>
        <v>||||</v>
      </c>
    </row>
    <row r="10164" spans="155:155" x14ac:dyDescent="0.25">
      <c r="EY10164" t="str">
        <f t="shared" si="466"/>
        <v>||||</v>
      </c>
    </row>
    <row r="10165" spans="155:155" x14ac:dyDescent="0.25">
      <c r="EY10165" t="str">
        <f t="shared" si="466"/>
        <v>||||</v>
      </c>
    </row>
    <row r="10166" spans="155:155" x14ac:dyDescent="0.25">
      <c r="EY10166" t="str">
        <f t="shared" si="466"/>
        <v>||||</v>
      </c>
    </row>
    <row r="10167" spans="155:155" x14ac:dyDescent="0.25">
      <c r="EY10167" t="str">
        <f t="shared" si="466"/>
        <v>||||</v>
      </c>
    </row>
    <row r="10168" spans="155:155" x14ac:dyDescent="0.25">
      <c r="EY10168" t="str">
        <f t="shared" si="466"/>
        <v>||||</v>
      </c>
    </row>
    <row r="10169" spans="155:155" x14ac:dyDescent="0.25">
      <c r="EY10169" t="str">
        <f t="shared" si="466"/>
        <v>||||</v>
      </c>
    </row>
    <row r="10170" spans="155:155" x14ac:dyDescent="0.25">
      <c r="EY10170" t="str">
        <f t="shared" si="466"/>
        <v>||||</v>
      </c>
    </row>
    <row r="10171" spans="155:155" x14ac:dyDescent="0.25">
      <c r="EY10171" t="str">
        <f t="shared" si="466"/>
        <v>||||</v>
      </c>
    </row>
    <row r="10172" spans="155:155" x14ac:dyDescent="0.25">
      <c r="EY10172" t="str">
        <f t="shared" si="466"/>
        <v>||||</v>
      </c>
    </row>
    <row r="10173" spans="155:155" x14ac:dyDescent="0.25">
      <c r="EY10173" t="str">
        <f t="shared" si="466"/>
        <v>||||</v>
      </c>
    </row>
    <row r="10174" spans="155:155" x14ac:dyDescent="0.25">
      <c r="EY10174" t="str">
        <f t="shared" si="466"/>
        <v>||||</v>
      </c>
    </row>
    <row r="10175" spans="155:155" x14ac:dyDescent="0.25">
      <c r="EY10175" t="str">
        <f t="shared" si="466"/>
        <v>||||</v>
      </c>
    </row>
    <row r="10176" spans="155:155" x14ac:dyDescent="0.25">
      <c r="EY10176" t="str">
        <f t="shared" si="466"/>
        <v>||||</v>
      </c>
    </row>
    <row r="10177" spans="155:155" x14ac:dyDescent="0.25">
      <c r="EY10177" t="str">
        <f t="shared" si="466"/>
        <v>||||</v>
      </c>
    </row>
    <row r="10178" spans="155:155" x14ac:dyDescent="0.25">
      <c r="EY10178" t="str">
        <f t="shared" si="466"/>
        <v>||||</v>
      </c>
    </row>
    <row r="10179" spans="155:155" x14ac:dyDescent="0.25">
      <c r="EY10179" t="str">
        <f t="shared" si="466"/>
        <v>||||</v>
      </c>
    </row>
    <row r="10180" spans="155:155" x14ac:dyDescent="0.25">
      <c r="EY10180" t="str">
        <f t="shared" si="466"/>
        <v>||||</v>
      </c>
    </row>
    <row r="10181" spans="155:155" x14ac:dyDescent="0.25">
      <c r="EY10181" t="str">
        <f t="shared" si="466"/>
        <v>||||</v>
      </c>
    </row>
    <row r="10182" spans="155:155" x14ac:dyDescent="0.25">
      <c r="EY10182" t="str">
        <f t="shared" si="466"/>
        <v>||||</v>
      </c>
    </row>
    <row r="10183" spans="155:155" x14ac:dyDescent="0.25">
      <c r="EY10183" t="str">
        <f t="shared" si="466"/>
        <v>||||</v>
      </c>
    </row>
    <row r="10184" spans="155:155" x14ac:dyDescent="0.25">
      <c r="EY10184" t="str">
        <f t="shared" ref="EY10184:EY10247" si="467">EZ10184&amp;"|"&amp;FA10184&amp;"|"&amp;FB10184&amp;"|"&amp;FC10184&amp;"|"&amp;FD10184</f>
        <v>||||</v>
      </c>
    </row>
    <row r="10185" spans="155:155" x14ac:dyDescent="0.25">
      <c r="EY10185" t="str">
        <f t="shared" si="467"/>
        <v>||||</v>
      </c>
    </row>
    <row r="10186" spans="155:155" x14ac:dyDescent="0.25">
      <c r="EY10186" t="str">
        <f t="shared" si="467"/>
        <v>||||</v>
      </c>
    </row>
    <row r="10187" spans="155:155" x14ac:dyDescent="0.25">
      <c r="EY10187" t="str">
        <f t="shared" si="467"/>
        <v>||||</v>
      </c>
    </row>
    <row r="10188" spans="155:155" x14ac:dyDescent="0.25">
      <c r="EY10188" t="str">
        <f t="shared" si="467"/>
        <v>||||</v>
      </c>
    </row>
    <row r="10189" spans="155:155" x14ac:dyDescent="0.25">
      <c r="EY10189" t="str">
        <f t="shared" si="467"/>
        <v>||||</v>
      </c>
    </row>
    <row r="10190" spans="155:155" x14ac:dyDescent="0.25">
      <c r="EY10190" t="str">
        <f t="shared" si="467"/>
        <v>||||</v>
      </c>
    </row>
    <row r="10191" spans="155:155" x14ac:dyDescent="0.25">
      <c r="EY10191" t="str">
        <f t="shared" si="467"/>
        <v>||||</v>
      </c>
    </row>
    <row r="10192" spans="155:155" x14ac:dyDescent="0.25">
      <c r="EY10192" t="str">
        <f t="shared" si="467"/>
        <v>||||</v>
      </c>
    </row>
    <row r="10193" spans="155:155" x14ac:dyDescent="0.25">
      <c r="EY10193" t="str">
        <f t="shared" si="467"/>
        <v>||||</v>
      </c>
    </row>
    <row r="10194" spans="155:155" x14ac:dyDescent="0.25">
      <c r="EY10194" t="str">
        <f t="shared" si="467"/>
        <v>||||</v>
      </c>
    </row>
    <row r="10195" spans="155:155" x14ac:dyDescent="0.25">
      <c r="EY10195" t="str">
        <f t="shared" si="467"/>
        <v>||||</v>
      </c>
    </row>
    <row r="10196" spans="155:155" x14ac:dyDescent="0.25">
      <c r="EY10196" t="str">
        <f t="shared" si="467"/>
        <v>||||</v>
      </c>
    </row>
    <row r="10197" spans="155:155" x14ac:dyDescent="0.25">
      <c r="EY10197" t="str">
        <f t="shared" si="467"/>
        <v>||||</v>
      </c>
    </row>
    <row r="10198" spans="155:155" x14ac:dyDescent="0.25">
      <c r="EY10198" t="str">
        <f t="shared" si="467"/>
        <v>||||</v>
      </c>
    </row>
    <row r="10199" spans="155:155" x14ac:dyDescent="0.25">
      <c r="EY10199" t="str">
        <f t="shared" si="467"/>
        <v>||||</v>
      </c>
    </row>
    <row r="10200" spans="155:155" x14ac:dyDescent="0.25">
      <c r="EY10200" t="str">
        <f t="shared" si="467"/>
        <v>||||</v>
      </c>
    </row>
    <row r="10201" spans="155:155" x14ac:dyDescent="0.25">
      <c r="EY10201" t="str">
        <f t="shared" si="467"/>
        <v>||||</v>
      </c>
    </row>
    <row r="10202" spans="155:155" x14ac:dyDescent="0.25">
      <c r="EY10202" t="str">
        <f t="shared" si="467"/>
        <v>||||</v>
      </c>
    </row>
    <row r="10203" spans="155:155" x14ac:dyDescent="0.25">
      <c r="EY10203" t="str">
        <f t="shared" si="467"/>
        <v>||||</v>
      </c>
    </row>
    <row r="10204" spans="155:155" x14ac:dyDescent="0.25">
      <c r="EY10204" t="str">
        <f t="shared" si="467"/>
        <v>||||</v>
      </c>
    </row>
    <row r="10205" spans="155:155" x14ac:dyDescent="0.25">
      <c r="EY10205" t="str">
        <f t="shared" si="467"/>
        <v>||||</v>
      </c>
    </row>
    <row r="10206" spans="155:155" x14ac:dyDescent="0.25">
      <c r="EY10206" t="str">
        <f t="shared" si="467"/>
        <v>||||</v>
      </c>
    </row>
    <row r="10207" spans="155:155" x14ac:dyDescent="0.25">
      <c r="EY10207" t="str">
        <f t="shared" si="467"/>
        <v>||||</v>
      </c>
    </row>
    <row r="10208" spans="155:155" x14ac:dyDescent="0.25">
      <c r="EY10208" t="str">
        <f t="shared" si="467"/>
        <v>||||</v>
      </c>
    </row>
    <row r="10209" spans="155:155" x14ac:dyDescent="0.25">
      <c r="EY10209" t="str">
        <f t="shared" si="467"/>
        <v>||||</v>
      </c>
    </row>
    <row r="10210" spans="155:155" x14ac:dyDescent="0.25">
      <c r="EY10210" t="str">
        <f t="shared" si="467"/>
        <v>||||</v>
      </c>
    </row>
    <row r="10211" spans="155:155" x14ac:dyDescent="0.25">
      <c r="EY10211" t="str">
        <f t="shared" si="467"/>
        <v>||||</v>
      </c>
    </row>
    <row r="10212" spans="155:155" x14ac:dyDescent="0.25">
      <c r="EY10212" t="str">
        <f t="shared" si="467"/>
        <v>||||</v>
      </c>
    </row>
    <row r="10213" spans="155:155" x14ac:dyDescent="0.25">
      <c r="EY10213" t="str">
        <f t="shared" si="467"/>
        <v>||||</v>
      </c>
    </row>
    <row r="10214" spans="155:155" x14ac:dyDescent="0.25">
      <c r="EY10214" t="str">
        <f t="shared" si="467"/>
        <v>||||</v>
      </c>
    </row>
    <row r="10215" spans="155:155" x14ac:dyDescent="0.25">
      <c r="EY10215" t="str">
        <f t="shared" si="467"/>
        <v>||||</v>
      </c>
    </row>
    <row r="10216" spans="155:155" x14ac:dyDescent="0.25">
      <c r="EY10216" t="str">
        <f t="shared" si="467"/>
        <v>||||</v>
      </c>
    </row>
    <row r="10217" spans="155:155" x14ac:dyDescent="0.25">
      <c r="EY10217" t="str">
        <f t="shared" si="467"/>
        <v>||||</v>
      </c>
    </row>
    <row r="10218" spans="155:155" x14ac:dyDescent="0.25">
      <c r="EY10218" t="str">
        <f t="shared" si="467"/>
        <v>||||</v>
      </c>
    </row>
    <row r="10219" spans="155:155" x14ac:dyDescent="0.25">
      <c r="EY10219" t="str">
        <f t="shared" si="467"/>
        <v>||||</v>
      </c>
    </row>
    <row r="10220" spans="155:155" x14ac:dyDescent="0.25">
      <c r="EY10220" t="str">
        <f t="shared" si="467"/>
        <v>||||</v>
      </c>
    </row>
    <row r="10221" spans="155:155" x14ac:dyDescent="0.25">
      <c r="EY10221" t="str">
        <f t="shared" si="467"/>
        <v>||||</v>
      </c>
    </row>
    <row r="10222" spans="155:155" x14ac:dyDescent="0.25">
      <c r="EY10222" t="str">
        <f t="shared" si="467"/>
        <v>||||</v>
      </c>
    </row>
    <row r="10223" spans="155:155" x14ac:dyDescent="0.25">
      <c r="EY10223" t="str">
        <f t="shared" si="467"/>
        <v>||||</v>
      </c>
    </row>
    <row r="10224" spans="155:155" x14ac:dyDescent="0.25">
      <c r="EY10224" t="str">
        <f t="shared" si="467"/>
        <v>||||</v>
      </c>
    </row>
    <row r="10225" spans="155:155" x14ac:dyDescent="0.25">
      <c r="EY10225" t="str">
        <f t="shared" si="467"/>
        <v>||||</v>
      </c>
    </row>
    <row r="10226" spans="155:155" x14ac:dyDescent="0.25">
      <c r="EY10226" t="str">
        <f t="shared" si="467"/>
        <v>||||</v>
      </c>
    </row>
    <row r="10227" spans="155:155" x14ac:dyDescent="0.25">
      <c r="EY10227" t="str">
        <f t="shared" si="467"/>
        <v>||||</v>
      </c>
    </row>
    <row r="10228" spans="155:155" x14ac:dyDescent="0.25">
      <c r="EY10228" t="str">
        <f t="shared" si="467"/>
        <v>||||</v>
      </c>
    </row>
    <row r="10229" spans="155:155" x14ac:dyDescent="0.25">
      <c r="EY10229" t="str">
        <f t="shared" si="467"/>
        <v>||||</v>
      </c>
    </row>
    <row r="10230" spans="155:155" x14ac:dyDescent="0.25">
      <c r="EY10230" t="str">
        <f t="shared" si="467"/>
        <v>||||</v>
      </c>
    </row>
    <row r="10231" spans="155:155" x14ac:dyDescent="0.25">
      <c r="EY10231" t="str">
        <f t="shared" si="467"/>
        <v>||||</v>
      </c>
    </row>
    <row r="10232" spans="155:155" x14ac:dyDescent="0.25">
      <c r="EY10232" t="str">
        <f t="shared" si="467"/>
        <v>||||</v>
      </c>
    </row>
    <row r="10233" spans="155:155" x14ac:dyDescent="0.25">
      <c r="EY10233" t="str">
        <f t="shared" si="467"/>
        <v>||||</v>
      </c>
    </row>
    <row r="10234" spans="155:155" x14ac:dyDescent="0.25">
      <c r="EY10234" t="str">
        <f t="shared" si="467"/>
        <v>||||</v>
      </c>
    </row>
    <row r="10235" spans="155:155" x14ac:dyDescent="0.25">
      <c r="EY10235" t="str">
        <f t="shared" si="467"/>
        <v>||||</v>
      </c>
    </row>
    <row r="10236" spans="155:155" x14ac:dyDescent="0.25">
      <c r="EY10236" t="str">
        <f t="shared" si="467"/>
        <v>||||</v>
      </c>
    </row>
    <row r="10237" spans="155:155" x14ac:dyDescent="0.25">
      <c r="EY10237" t="str">
        <f t="shared" si="467"/>
        <v>||||</v>
      </c>
    </row>
    <row r="10238" spans="155:155" x14ac:dyDescent="0.25">
      <c r="EY10238" t="str">
        <f t="shared" si="467"/>
        <v>||||</v>
      </c>
    </row>
    <row r="10239" spans="155:155" x14ac:dyDescent="0.25">
      <c r="EY10239" t="str">
        <f t="shared" si="467"/>
        <v>||||</v>
      </c>
    </row>
    <row r="10240" spans="155:155" x14ac:dyDescent="0.25">
      <c r="EY10240" t="str">
        <f t="shared" si="467"/>
        <v>||||</v>
      </c>
    </row>
    <row r="10241" spans="155:155" x14ac:dyDescent="0.25">
      <c r="EY10241" t="str">
        <f t="shared" si="467"/>
        <v>||||</v>
      </c>
    </row>
    <row r="10242" spans="155:155" x14ac:dyDescent="0.25">
      <c r="EY10242" t="str">
        <f t="shared" si="467"/>
        <v>||||</v>
      </c>
    </row>
    <row r="10243" spans="155:155" x14ac:dyDescent="0.25">
      <c r="EY10243" t="str">
        <f t="shared" si="467"/>
        <v>||||</v>
      </c>
    </row>
    <row r="10244" spans="155:155" x14ac:dyDescent="0.25">
      <c r="EY10244" t="str">
        <f t="shared" si="467"/>
        <v>||||</v>
      </c>
    </row>
    <row r="10245" spans="155:155" x14ac:dyDescent="0.25">
      <c r="EY10245" t="str">
        <f t="shared" si="467"/>
        <v>||||</v>
      </c>
    </row>
    <row r="10246" spans="155:155" x14ac:dyDescent="0.25">
      <c r="EY10246" t="str">
        <f t="shared" si="467"/>
        <v>||||</v>
      </c>
    </row>
    <row r="10247" spans="155:155" x14ac:dyDescent="0.25">
      <c r="EY10247" t="str">
        <f t="shared" si="467"/>
        <v>||||</v>
      </c>
    </row>
    <row r="10248" spans="155:155" x14ac:dyDescent="0.25">
      <c r="EY10248" t="str">
        <f t="shared" ref="EY10248:EY10311" si="468">EZ10248&amp;"|"&amp;FA10248&amp;"|"&amp;FB10248&amp;"|"&amp;FC10248&amp;"|"&amp;FD10248</f>
        <v>||||</v>
      </c>
    </row>
    <row r="10249" spans="155:155" x14ac:dyDescent="0.25">
      <c r="EY10249" t="str">
        <f t="shared" si="468"/>
        <v>||||</v>
      </c>
    </row>
    <row r="10250" spans="155:155" x14ac:dyDescent="0.25">
      <c r="EY10250" t="str">
        <f t="shared" si="468"/>
        <v>||||</v>
      </c>
    </row>
    <row r="10251" spans="155:155" x14ac:dyDescent="0.25">
      <c r="EY10251" t="str">
        <f t="shared" si="468"/>
        <v>||||</v>
      </c>
    </row>
    <row r="10252" spans="155:155" x14ac:dyDescent="0.25">
      <c r="EY10252" t="str">
        <f t="shared" si="468"/>
        <v>||||</v>
      </c>
    </row>
    <row r="10253" spans="155:155" x14ac:dyDescent="0.25">
      <c r="EY10253" t="str">
        <f t="shared" si="468"/>
        <v>||||</v>
      </c>
    </row>
    <row r="10254" spans="155:155" x14ac:dyDescent="0.25">
      <c r="EY10254" t="str">
        <f t="shared" si="468"/>
        <v>||||</v>
      </c>
    </row>
    <row r="10255" spans="155:155" x14ac:dyDescent="0.25">
      <c r="EY10255" t="str">
        <f t="shared" si="468"/>
        <v>||||</v>
      </c>
    </row>
    <row r="10256" spans="155:155" x14ac:dyDescent="0.25">
      <c r="EY10256" t="str">
        <f t="shared" si="468"/>
        <v>||||</v>
      </c>
    </row>
    <row r="10257" spans="155:155" x14ac:dyDescent="0.25">
      <c r="EY10257" t="str">
        <f t="shared" si="468"/>
        <v>||||</v>
      </c>
    </row>
    <row r="10258" spans="155:155" x14ac:dyDescent="0.25">
      <c r="EY10258" t="str">
        <f t="shared" si="468"/>
        <v>||||</v>
      </c>
    </row>
    <row r="10259" spans="155:155" x14ac:dyDescent="0.25">
      <c r="EY10259" t="str">
        <f t="shared" si="468"/>
        <v>||||</v>
      </c>
    </row>
    <row r="10260" spans="155:155" x14ac:dyDescent="0.25">
      <c r="EY10260" t="str">
        <f t="shared" si="468"/>
        <v>||||</v>
      </c>
    </row>
    <row r="10261" spans="155:155" x14ac:dyDescent="0.25">
      <c r="EY10261" t="str">
        <f t="shared" si="468"/>
        <v>||||</v>
      </c>
    </row>
    <row r="10262" spans="155:155" x14ac:dyDescent="0.25">
      <c r="EY10262" t="str">
        <f t="shared" si="468"/>
        <v>||||</v>
      </c>
    </row>
    <row r="10263" spans="155:155" x14ac:dyDescent="0.25">
      <c r="EY10263" t="str">
        <f t="shared" si="468"/>
        <v>||||</v>
      </c>
    </row>
    <row r="10264" spans="155:155" x14ac:dyDescent="0.25">
      <c r="EY10264" t="str">
        <f t="shared" si="468"/>
        <v>||||</v>
      </c>
    </row>
    <row r="10265" spans="155:155" x14ac:dyDescent="0.25">
      <c r="EY10265" t="str">
        <f t="shared" si="468"/>
        <v>||||</v>
      </c>
    </row>
    <row r="10266" spans="155:155" x14ac:dyDescent="0.25">
      <c r="EY10266" t="str">
        <f t="shared" si="468"/>
        <v>||||</v>
      </c>
    </row>
    <row r="10267" spans="155:155" x14ac:dyDescent="0.25">
      <c r="EY10267" t="str">
        <f t="shared" si="468"/>
        <v>||||</v>
      </c>
    </row>
    <row r="10268" spans="155:155" x14ac:dyDescent="0.25">
      <c r="EY10268" t="str">
        <f t="shared" si="468"/>
        <v>||||</v>
      </c>
    </row>
    <row r="10269" spans="155:155" x14ac:dyDescent="0.25">
      <c r="EY10269" t="str">
        <f t="shared" si="468"/>
        <v>||||</v>
      </c>
    </row>
    <row r="10270" spans="155:155" x14ac:dyDescent="0.25">
      <c r="EY10270" t="str">
        <f t="shared" si="468"/>
        <v>||||</v>
      </c>
    </row>
    <row r="10271" spans="155:155" x14ac:dyDescent="0.25">
      <c r="EY10271" t="str">
        <f t="shared" si="468"/>
        <v>||||</v>
      </c>
    </row>
    <row r="10272" spans="155:155" x14ac:dyDescent="0.25">
      <c r="EY10272" t="str">
        <f t="shared" si="468"/>
        <v>||||</v>
      </c>
    </row>
    <row r="10273" spans="155:155" x14ac:dyDescent="0.25">
      <c r="EY10273" t="str">
        <f t="shared" si="468"/>
        <v>||||</v>
      </c>
    </row>
    <row r="10274" spans="155:155" x14ac:dyDescent="0.25">
      <c r="EY10274" t="str">
        <f t="shared" si="468"/>
        <v>||||</v>
      </c>
    </row>
    <row r="10275" spans="155:155" x14ac:dyDescent="0.25">
      <c r="EY10275" t="str">
        <f t="shared" si="468"/>
        <v>||||</v>
      </c>
    </row>
    <row r="10276" spans="155:155" x14ac:dyDescent="0.25">
      <c r="EY10276" t="str">
        <f t="shared" si="468"/>
        <v>||||</v>
      </c>
    </row>
    <row r="10277" spans="155:155" x14ac:dyDescent="0.25">
      <c r="EY10277" t="str">
        <f t="shared" si="468"/>
        <v>||||</v>
      </c>
    </row>
    <row r="10278" spans="155:155" x14ac:dyDescent="0.25">
      <c r="EY10278" t="str">
        <f t="shared" si="468"/>
        <v>||||</v>
      </c>
    </row>
    <row r="10279" spans="155:155" x14ac:dyDescent="0.25">
      <c r="EY10279" t="str">
        <f t="shared" si="468"/>
        <v>||||</v>
      </c>
    </row>
    <row r="10280" spans="155:155" x14ac:dyDescent="0.25">
      <c r="EY10280" t="str">
        <f t="shared" si="468"/>
        <v>||||</v>
      </c>
    </row>
    <row r="10281" spans="155:155" x14ac:dyDescent="0.25">
      <c r="EY10281" t="str">
        <f t="shared" si="468"/>
        <v>||||</v>
      </c>
    </row>
    <row r="10282" spans="155:155" x14ac:dyDescent="0.25">
      <c r="EY10282" t="str">
        <f t="shared" si="468"/>
        <v>||||</v>
      </c>
    </row>
    <row r="10283" spans="155:155" x14ac:dyDescent="0.25">
      <c r="EY10283" t="str">
        <f t="shared" si="468"/>
        <v>||||</v>
      </c>
    </row>
    <row r="10284" spans="155:155" x14ac:dyDescent="0.25">
      <c r="EY10284" t="str">
        <f t="shared" si="468"/>
        <v>||||</v>
      </c>
    </row>
    <row r="10285" spans="155:155" x14ac:dyDescent="0.25">
      <c r="EY10285" t="str">
        <f t="shared" si="468"/>
        <v>||||</v>
      </c>
    </row>
    <row r="10286" spans="155:155" x14ac:dyDescent="0.25">
      <c r="EY10286" t="str">
        <f t="shared" si="468"/>
        <v>||||</v>
      </c>
    </row>
    <row r="10287" spans="155:155" x14ac:dyDescent="0.25">
      <c r="EY10287" t="str">
        <f t="shared" si="468"/>
        <v>||||</v>
      </c>
    </row>
    <row r="10288" spans="155:155" x14ac:dyDescent="0.25">
      <c r="EY10288" t="str">
        <f t="shared" si="468"/>
        <v>||||</v>
      </c>
    </row>
    <row r="10289" spans="155:155" x14ac:dyDescent="0.25">
      <c r="EY10289" t="str">
        <f t="shared" si="468"/>
        <v>||||</v>
      </c>
    </row>
    <row r="10290" spans="155:155" x14ac:dyDescent="0.25">
      <c r="EY10290" t="str">
        <f t="shared" si="468"/>
        <v>||||</v>
      </c>
    </row>
    <row r="10291" spans="155:155" x14ac:dyDescent="0.25">
      <c r="EY10291" t="str">
        <f t="shared" si="468"/>
        <v>||||</v>
      </c>
    </row>
    <row r="10292" spans="155:155" x14ac:dyDescent="0.25">
      <c r="EY10292" t="str">
        <f t="shared" si="468"/>
        <v>||||</v>
      </c>
    </row>
    <row r="10293" spans="155:155" x14ac:dyDescent="0.25">
      <c r="EY10293" t="str">
        <f t="shared" si="468"/>
        <v>||||</v>
      </c>
    </row>
    <row r="10294" spans="155:155" x14ac:dyDescent="0.25">
      <c r="EY10294" t="str">
        <f t="shared" si="468"/>
        <v>||||</v>
      </c>
    </row>
    <row r="10295" spans="155:155" x14ac:dyDescent="0.25">
      <c r="EY10295" t="str">
        <f t="shared" si="468"/>
        <v>||||</v>
      </c>
    </row>
    <row r="10296" spans="155:155" x14ac:dyDescent="0.25">
      <c r="EY10296" t="str">
        <f t="shared" si="468"/>
        <v>||||</v>
      </c>
    </row>
    <row r="10297" spans="155:155" x14ac:dyDescent="0.25">
      <c r="EY10297" t="str">
        <f t="shared" si="468"/>
        <v>||||</v>
      </c>
    </row>
    <row r="10298" spans="155:155" x14ac:dyDescent="0.25">
      <c r="EY10298" t="str">
        <f t="shared" si="468"/>
        <v>||||</v>
      </c>
    </row>
    <row r="10299" spans="155:155" x14ac:dyDescent="0.25">
      <c r="EY10299" t="str">
        <f t="shared" si="468"/>
        <v>||||</v>
      </c>
    </row>
    <row r="10300" spans="155:155" x14ac:dyDescent="0.25">
      <c r="EY10300" t="str">
        <f t="shared" si="468"/>
        <v>||||</v>
      </c>
    </row>
    <row r="10301" spans="155:155" x14ac:dyDescent="0.25">
      <c r="EY10301" t="str">
        <f t="shared" si="468"/>
        <v>||||</v>
      </c>
    </row>
    <row r="10302" spans="155:155" x14ac:dyDescent="0.25">
      <c r="EY10302" t="str">
        <f t="shared" si="468"/>
        <v>||||</v>
      </c>
    </row>
    <row r="10303" spans="155:155" x14ac:dyDescent="0.25">
      <c r="EY10303" t="str">
        <f t="shared" si="468"/>
        <v>||||</v>
      </c>
    </row>
    <row r="10304" spans="155:155" x14ac:dyDescent="0.25">
      <c r="EY10304" t="str">
        <f t="shared" si="468"/>
        <v>||||</v>
      </c>
    </row>
    <row r="10305" spans="155:155" x14ac:dyDescent="0.25">
      <c r="EY10305" t="str">
        <f t="shared" si="468"/>
        <v>||||</v>
      </c>
    </row>
    <row r="10306" spans="155:155" x14ac:dyDescent="0.25">
      <c r="EY10306" t="str">
        <f t="shared" si="468"/>
        <v>||||</v>
      </c>
    </row>
    <row r="10307" spans="155:155" x14ac:dyDescent="0.25">
      <c r="EY10307" t="str">
        <f t="shared" si="468"/>
        <v>||||</v>
      </c>
    </row>
    <row r="10308" spans="155:155" x14ac:dyDescent="0.25">
      <c r="EY10308" t="str">
        <f t="shared" si="468"/>
        <v>||||</v>
      </c>
    </row>
    <row r="10309" spans="155:155" x14ac:dyDescent="0.25">
      <c r="EY10309" t="str">
        <f t="shared" si="468"/>
        <v>||||</v>
      </c>
    </row>
    <row r="10310" spans="155:155" x14ac:dyDescent="0.25">
      <c r="EY10310" t="str">
        <f t="shared" si="468"/>
        <v>||||</v>
      </c>
    </row>
    <row r="10311" spans="155:155" x14ac:dyDescent="0.25">
      <c r="EY10311" t="str">
        <f t="shared" si="468"/>
        <v>||||</v>
      </c>
    </row>
    <row r="10312" spans="155:155" x14ac:dyDescent="0.25">
      <c r="EY10312" t="str">
        <f t="shared" ref="EY10312:EY10375" si="469">EZ10312&amp;"|"&amp;FA10312&amp;"|"&amp;FB10312&amp;"|"&amp;FC10312&amp;"|"&amp;FD10312</f>
        <v>||||</v>
      </c>
    </row>
    <row r="10313" spans="155:155" x14ac:dyDescent="0.25">
      <c r="EY10313" t="str">
        <f t="shared" si="469"/>
        <v>||||</v>
      </c>
    </row>
    <row r="10314" spans="155:155" x14ac:dyDescent="0.25">
      <c r="EY10314" t="str">
        <f t="shared" si="469"/>
        <v>||||</v>
      </c>
    </row>
    <row r="10315" spans="155:155" x14ac:dyDescent="0.25">
      <c r="EY10315" t="str">
        <f t="shared" si="469"/>
        <v>||||</v>
      </c>
    </row>
    <row r="10316" spans="155:155" x14ac:dyDescent="0.25">
      <c r="EY10316" t="str">
        <f t="shared" si="469"/>
        <v>||||</v>
      </c>
    </row>
    <row r="10317" spans="155:155" x14ac:dyDescent="0.25">
      <c r="EY10317" t="str">
        <f t="shared" si="469"/>
        <v>||||</v>
      </c>
    </row>
    <row r="10318" spans="155:155" x14ac:dyDescent="0.25">
      <c r="EY10318" t="str">
        <f t="shared" si="469"/>
        <v>||||</v>
      </c>
    </row>
    <row r="10319" spans="155:155" x14ac:dyDescent="0.25">
      <c r="EY10319" t="str">
        <f t="shared" si="469"/>
        <v>||||</v>
      </c>
    </row>
    <row r="10320" spans="155:155" x14ac:dyDescent="0.25">
      <c r="EY10320" t="str">
        <f t="shared" si="469"/>
        <v>||||</v>
      </c>
    </row>
    <row r="10321" spans="155:155" x14ac:dyDescent="0.25">
      <c r="EY10321" t="str">
        <f t="shared" si="469"/>
        <v>||||</v>
      </c>
    </row>
    <row r="10322" spans="155:155" x14ac:dyDescent="0.25">
      <c r="EY10322" t="str">
        <f t="shared" si="469"/>
        <v>||||</v>
      </c>
    </row>
    <row r="10323" spans="155:155" x14ac:dyDescent="0.25">
      <c r="EY10323" t="str">
        <f t="shared" si="469"/>
        <v>||||</v>
      </c>
    </row>
    <row r="10324" spans="155:155" x14ac:dyDescent="0.25">
      <c r="EY10324" t="str">
        <f t="shared" si="469"/>
        <v>||||</v>
      </c>
    </row>
    <row r="10325" spans="155:155" x14ac:dyDescent="0.25">
      <c r="EY10325" t="str">
        <f t="shared" si="469"/>
        <v>||||</v>
      </c>
    </row>
    <row r="10326" spans="155:155" x14ac:dyDescent="0.25">
      <c r="EY10326" t="str">
        <f t="shared" si="469"/>
        <v>||||</v>
      </c>
    </row>
    <row r="10327" spans="155:155" x14ac:dyDescent="0.25">
      <c r="EY10327" t="str">
        <f t="shared" si="469"/>
        <v>||||</v>
      </c>
    </row>
    <row r="10328" spans="155:155" x14ac:dyDescent="0.25">
      <c r="EY10328" t="str">
        <f t="shared" si="469"/>
        <v>||||</v>
      </c>
    </row>
    <row r="10329" spans="155:155" x14ac:dyDescent="0.25">
      <c r="EY10329" t="str">
        <f t="shared" si="469"/>
        <v>||||</v>
      </c>
    </row>
    <row r="10330" spans="155:155" x14ac:dyDescent="0.25">
      <c r="EY10330" t="str">
        <f t="shared" si="469"/>
        <v>||||</v>
      </c>
    </row>
    <row r="10331" spans="155:155" x14ac:dyDescent="0.25">
      <c r="EY10331" t="str">
        <f t="shared" si="469"/>
        <v>||||</v>
      </c>
    </row>
    <row r="10332" spans="155:155" x14ac:dyDescent="0.25">
      <c r="EY10332" t="str">
        <f t="shared" si="469"/>
        <v>||||</v>
      </c>
    </row>
    <row r="10333" spans="155:155" x14ac:dyDescent="0.25">
      <c r="EY10333" t="str">
        <f t="shared" si="469"/>
        <v>||||</v>
      </c>
    </row>
    <row r="10334" spans="155:155" x14ac:dyDescent="0.25">
      <c r="EY10334" t="str">
        <f t="shared" si="469"/>
        <v>||||</v>
      </c>
    </row>
    <row r="10335" spans="155:155" x14ac:dyDescent="0.25">
      <c r="EY10335" t="str">
        <f t="shared" si="469"/>
        <v>||||</v>
      </c>
    </row>
    <row r="10336" spans="155:155" x14ac:dyDescent="0.25">
      <c r="EY10336" t="str">
        <f t="shared" si="469"/>
        <v>||||</v>
      </c>
    </row>
    <row r="10337" spans="155:155" x14ac:dyDescent="0.25">
      <c r="EY10337" t="str">
        <f t="shared" si="469"/>
        <v>||||</v>
      </c>
    </row>
    <row r="10338" spans="155:155" x14ac:dyDescent="0.25">
      <c r="EY10338" t="str">
        <f t="shared" si="469"/>
        <v>||||</v>
      </c>
    </row>
    <row r="10339" spans="155:155" x14ac:dyDescent="0.25">
      <c r="EY10339" t="str">
        <f t="shared" si="469"/>
        <v>||||</v>
      </c>
    </row>
    <row r="10340" spans="155:155" x14ac:dyDescent="0.25">
      <c r="EY10340" t="str">
        <f t="shared" si="469"/>
        <v>||||</v>
      </c>
    </row>
    <row r="10341" spans="155:155" x14ac:dyDescent="0.25">
      <c r="EY10341" t="str">
        <f t="shared" si="469"/>
        <v>||||</v>
      </c>
    </row>
    <row r="10342" spans="155:155" x14ac:dyDescent="0.25">
      <c r="EY10342" t="str">
        <f t="shared" si="469"/>
        <v>||||</v>
      </c>
    </row>
    <row r="10343" spans="155:155" x14ac:dyDescent="0.25">
      <c r="EY10343" t="str">
        <f t="shared" si="469"/>
        <v>||||</v>
      </c>
    </row>
    <row r="10344" spans="155:155" x14ac:dyDescent="0.25">
      <c r="EY10344" t="str">
        <f t="shared" si="469"/>
        <v>||||</v>
      </c>
    </row>
    <row r="10345" spans="155:155" x14ac:dyDescent="0.25">
      <c r="EY10345" t="str">
        <f t="shared" si="469"/>
        <v>||||</v>
      </c>
    </row>
    <row r="10346" spans="155:155" x14ac:dyDescent="0.25">
      <c r="EY10346" t="str">
        <f t="shared" si="469"/>
        <v>||||</v>
      </c>
    </row>
    <row r="10347" spans="155:155" x14ac:dyDescent="0.25">
      <c r="EY10347" t="str">
        <f t="shared" si="469"/>
        <v>||||</v>
      </c>
    </row>
    <row r="10348" spans="155:155" x14ac:dyDescent="0.25">
      <c r="EY10348" t="str">
        <f t="shared" si="469"/>
        <v>||||</v>
      </c>
    </row>
    <row r="10349" spans="155:155" x14ac:dyDescent="0.25">
      <c r="EY10349" t="str">
        <f t="shared" si="469"/>
        <v>||||</v>
      </c>
    </row>
    <row r="10350" spans="155:155" x14ac:dyDescent="0.25">
      <c r="EY10350" t="str">
        <f t="shared" si="469"/>
        <v>||||</v>
      </c>
    </row>
    <row r="10351" spans="155:155" x14ac:dyDescent="0.25">
      <c r="EY10351" t="str">
        <f t="shared" si="469"/>
        <v>||||</v>
      </c>
    </row>
    <row r="10352" spans="155:155" x14ac:dyDescent="0.25">
      <c r="EY10352" t="str">
        <f t="shared" si="469"/>
        <v>||||</v>
      </c>
    </row>
    <row r="10353" spans="155:155" x14ac:dyDescent="0.25">
      <c r="EY10353" t="str">
        <f t="shared" si="469"/>
        <v>||||</v>
      </c>
    </row>
    <row r="10354" spans="155:155" x14ac:dyDescent="0.25">
      <c r="EY10354" t="str">
        <f t="shared" si="469"/>
        <v>||||</v>
      </c>
    </row>
    <row r="10355" spans="155:155" x14ac:dyDescent="0.25">
      <c r="EY10355" t="str">
        <f t="shared" si="469"/>
        <v>||||</v>
      </c>
    </row>
    <row r="10356" spans="155:155" x14ac:dyDescent="0.25">
      <c r="EY10356" t="str">
        <f t="shared" si="469"/>
        <v>||||</v>
      </c>
    </row>
    <row r="10357" spans="155:155" x14ac:dyDescent="0.25">
      <c r="EY10357" t="str">
        <f t="shared" si="469"/>
        <v>||||</v>
      </c>
    </row>
    <row r="10358" spans="155:155" x14ac:dyDescent="0.25">
      <c r="EY10358" t="str">
        <f t="shared" si="469"/>
        <v>||||</v>
      </c>
    </row>
    <row r="10359" spans="155:155" x14ac:dyDescent="0.25">
      <c r="EY10359" t="str">
        <f t="shared" si="469"/>
        <v>||||</v>
      </c>
    </row>
    <row r="10360" spans="155:155" x14ac:dyDescent="0.25">
      <c r="EY10360" t="str">
        <f t="shared" si="469"/>
        <v>||||</v>
      </c>
    </row>
    <row r="10361" spans="155:155" x14ac:dyDescent="0.25">
      <c r="EY10361" t="str">
        <f t="shared" si="469"/>
        <v>||||</v>
      </c>
    </row>
    <row r="10362" spans="155:155" x14ac:dyDescent="0.25">
      <c r="EY10362" t="str">
        <f t="shared" si="469"/>
        <v>||||</v>
      </c>
    </row>
    <row r="10363" spans="155:155" x14ac:dyDescent="0.25">
      <c r="EY10363" t="str">
        <f t="shared" si="469"/>
        <v>||||</v>
      </c>
    </row>
    <row r="10364" spans="155:155" x14ac:dyDescent="0.25">
      <c r="EY10364" t="str">
        <f t="shared" si="469"/>
        <v>||||</v>
      </c>
    </row>
    <row r="10365" spans="155:155" x14ac:dyDescent="0.25">
      <c r="EY10365" t="str">
        <f t="shared" si="469"/>
        <v>||||</v>
      </c>
    </row>
    <row r="10366" spans="155:155" x14ac:dyDescent="0.25">
      <c r="EY10366" t="str">
        <f t="shared" si="469"/>
        <v>||||</v>
      </c>
    </row>
    <row r="10367" spans="155:155" x14ac:dyDescent="0.25">
      <c r="EY10367" t="str">
        <f t="shared" si="469"/>
        <v>||||</v>
      </c>
    </row>
    <row r="10368" spans="155:155" x14ac:dyDescent="0.25">
      <c r="EY10368" t="str">
        <f t="shared" si="469"/>
        <v>||||</v>
      </c>
    </row>
    <row r="10369" spans="155:155" x14ac:dyDescent="0.25">
      <c r="EY10369" t="str">
        <f t="shared" si="469"/>
        <v>||||</v>
      </c>
    </row>
    <row r="10370" spans="155:155" x14ac:dyDescent="0.25">
      <c r="EY10370" t="str">
        <f t="shared" si="469"/>
        <v>||||</v>
      </c>
    </row>
    <row r="10371" spans="155:155" x14ac:dyDescent="0.25">
      <c r="EY10371" t="str">
        <f t="shared" si="469"/>
        <v>||||</v>
      </c>
    </row>
    <row r="10372" spans="155:155" x14ac:dyDescent="0.25">
      <c r="EY10372" t="str">
        <f t="shared" si="469"/>
        <v>||||</v>
      </c>
    </row>
    <row r="10373" spans="155:155" x14ac:dyDescent="0.25">
      <c r="EY10373" t="str">
        <f t="shared" si="469"/>
        <v>||||</v>
      </c>
    </row>
    <row r="10374" spans="155:155" x14ac:dyDescent="0.25">
      <c r="EY10374" t="str">
        <f t="shared" si="469"/>
        <v>||||</v>
      </c>
    </row>
    <row r="10375" spans="155:155" x14ac:dyDescent="0.25">
      <c r="EY10375" t="str">
        <f t="shared" si="469"/>
        <v>||||</v>
      </c>
    </row>
    <row r="10376" spans="155:155" x14ac:dyDescent="0.25">
      <c r="EY10376" t="str">
        <f t="shared" ref="EY10376:EY10439" si="470">EZ10376&amp;"|"&amp;FA10376&amp;"|"&amp;FB10376&amp;"|"&amp;FC10376&amp;"|"&amp;FD10376</f>
        <v>||||</v>
      </c>
    </row>
    <row r="10377" spans="155:155" x14ac:dyDescent="0.25">
      <c r="EY10377" t="str">
        <f t="shared" si="470"/>
        <v>||||</v>
      </c>
    </row>
    <row r="10378" spans="155:155" x14ac:dyDescent="0.25">
      <c r="EY10378" t="str">
        <f t="shared" si="470"/>
        <v>||||</v>
      </c>
    </row>
    <row r="10379" spans="155:155" x14ac:dyDescent="0.25">
      <c r="EY10379" t="str">
        <f t="shared" si="470"/>
        <v>||||</v>
      </c>
    </row>
    <row r="10380" spans="155:155" x14ac:dyDescent="0.25">
      <c r="EY10380" t="str">
        <f t="shared" si="470"/>
        <v>||||</v>
      </c>
    </row>
    <row r="10381" spans="155:155" x14ac:dyDescent="0.25">
      <c r="EY10381" t="str">
        <f t="shared" si="470"/>
        <v>||||</v>
      </c>
    </row>
    <row r="10382" spans="155:155" x14ac:dyDescent="0.25">
      <c r="EY10382" t="str">
        <f t="shared" si="470"/>
        <v>||||</v>
      </c>
    </row>
    <row r="10383" spans="155:155" x14ac:dyDescent="0.25">
      <c r="EY10383" t="str">
        <f t="shared" si="470"/>
        <v>||||</v>
      </c>
    </row>
    <row r="10384" spans="155:155" x14ac:dyDescent="0.25">
      <c r="EY10384" t="str">
        <f t="shared" si="470"/>
        <v>||||</v>
      </c>
    </row>
    <row r="10385" spans="155:155" x14ac:dyDescent="0.25">
      <c r="EY10385" t="str">
        <f t="shared" si="470"/>
        <v>||||</v>
      </c>
    </row>
    <row r="10386" spans="155:155" x14ac:dyDescent="0.25">
      <c r="EY10386" t="str">
        <f t="shared" si="470"/>
        <v>||||</v>
      </c>
    </row>
    <row r="10387" spans="155:155" x14ac:dyDescent="0.25">
      <c r="EY10387" t="str">
        <f t="shared" si="470"/>
        <v>||||</v>
      </c>
    </row>
    <row r="10388" spans="155:155" x14ac:dyDescent="0.25">
      <c r="EY10388" t="str">
        <f t="shared" si="470"/>
        <v>||||</v>
      </c>
    </row>
    <row r="10389" spans="155:155" x14ac:dyDescent="0.25">
      <c r="EY10389" t="str">
        <f t="shared" si="470"/>
        <v>||||</v>
      </c>
    </row>
    <row r="10390" spans="155:155" x14ac:dyDescent="0.25">
      <c r="EY10390" t="str">
        <f t="shared" si="470"/>
        <v>||||</v>
      </c>
    </row>
    <row r="10391" spans="155:155" x14ac:dyDescent="0.25">
      <c r="EY10391" t="str">
        <f t="shared" si="470"/>
        <v>||||</v>
      </c>
    </row>
    <row r="10392" spans="155:155" x14ac:dyDescent="0.25">
      <c r="EY10392" t="str">
        <f t="shared" si="470"/>
        <v>||||</v>
      </c>
    </row>
    <row r="10393" spans="155:155" x14ac:dyDescent="0.25">
      <c r="EY10393" t="str">
        <f t="shared" si="470"/>
        <v>||||</v>
      </c>
    </row>
    <row r="10394" spans="155:155" x14ac:dyDescent="0.25">
      <c r="EY10394" t="str">
        <f t="shared" si="470"/>
        <v>||||</v>
      </c>
    </row>
    <row r="10395" spans="155:155" x14ac:dyDescent="0.25">
      <c r="EY10395" t="str">
        <f t="shared" si="470"/>
        <v>||||</v>
      </c>
    </row>
    <row r="10396" spans="155:155" x14ac:dyDescent="0.25">
      <c r="EY10396" t="str">
        <f t="shared" si="470"/>
        <v>||||</v>
      </c>
    </row>
    <row r="10397" spans="155:155" x14ac:dyDescent="0.25">
      <c r="EY10397" t="str">
        <f t="shared" si="470"/>
        <v>||||</v>
      </c>
    </row>
    <row r="10398" spans="155:155" x14ac:dyDescent="0.25">
      <c r="EY10398" t="str">
        <f t="shared" si="470"/>
        <v>||||</v>
      </c>
    </row>
    <row r="10399" spans="155:155" x14ac:dyDescent="0.25">
      <c r="EY10399" t="str">
        <f t="shared" si="470"/>
        <v>||||</v>
      </c>
    </row>
    <row r="10400" spans="155:155" x14ac:dyDescent="0.25">
      <c r="EY10400" t="str">
        <f t="shared" si="470"/>
        <v>||||</v>
      </c>
    </row>
    <row r="10401" spans="155:155" x14ac:dyDescent="0.25">
      <c r="EY10401" t="str">
        <f t="shared" si="470"/>
        <v>||||</v>
      </c>
    </row>
    <row r="10402" spans="155:155" x14ac:dyDescent="0.25">
      <c r="EY10402" t="str">
        <f t="shared" si="470"/>
        <v>||||</v>
      </c>
    </row>
    <row r="10403" spans="155:155" x14ac:dyDescent="0.25">
      <c r="EY10403" t="str">
        <f t="shared" si="470"/>
        <v>||||</v>
      </c>
    </row>
    <row r="10404" spans="155:155" x14ac:dyDescent="0.25">
      <c r="EY10404" t="str">
        <f t="shared" si="470"/>
        <v>||||</v>
      </c>
    </row>
    <row r="10405" spans="155:155" x14ac:dyDescent="0.25">
      <c r="EY10405" t="str">
        <f t="shared" si="470"/>
        <v>||||</v>
      </c>
    </row>
    <row r="10406" spans="155:155" x14ac:dyDescent="0.25">
      <c r="EY10406" t="str">
        <f t="shared" si="470"/>
        <v>||||</v>
      </c>
    </row>
    <row r="10407" spans="155:155" x14ac:dyDescent="0.25">
      <c r="EY10407" t="str">
        <f t="shared" si="470"/>
        <v>||||</v>
      </c>
    </row>
    <row r="10408" spans="155:155" x14ac:dyDescent="0.25">
      <c r="EY10408" t="str">
        <f t="shared" si="470"/>
        <v>||||</v>
      </c>
    </row>
    <row r="10409" spans="155:155" x14ac:dyDescent="0.25">
      <c r="EY10409" t="str">
        <f t="shared" si="470"/>
        <v>||||</v>
      </c>
    </row>
    <row r="10410" spans="155:155" x14ac:dyDescent="0.25">
      <c r="EY10410" t="str">
        <f t="shared" si="470"/>
        <v>||||</v>
      </c>
    </row>
    <row r="10411" spans="155:155" x14ac:dyDescent="0.25">
      <c r="EY10411" t="str">
        <f t="shared" si="470"/>
        <v>||||</v>
      </c>
    </row>
    <row r="10412" spans="155:155" x14ac:dyDescent="0.25">
      <c r="EY10412" t="str">
        <f t="shared" si="470"/>
        <v>||||</v>
      </c>
    </row>
    <row r="10413" spans="155:155" x14ac:dyDescent="0.25">
      <c r="EY10413" t="str">
        <f t="shared" si="470"/>
        <v>||||</v>
      </c>
    </row>
    <row r="10414" spans="155:155" x14ac:dyDescent="0.25">
      <c r="EY10414" t="str">
        <f t="shared" si="470"/>
        <v>||||</v>
      </c>
    </row>
    <row r="10415" spans="155:155" x14ac:dyDescent="0.25">
      <c r="EY10415" t="str">
        <f t="shared" si="470"/>
        <v>||||</v>
      </c>
    </row>
    <row r="10416" spans="155:155" x14ac:dyDescent="0.25">
      <c r="EY10416" t="str">
        <f t="shared" si="470"/>
        <v>||||</v>
      </c>
    </row>
    <row r="10417" spans="155:155" x14ac:dyDescent="0.25">
      <c r="EY10417" t="str">
        <f t="shared" si="470"/>
        <v>||||</v>
      </c>
    </row>
    <row r="10418" spans="155:155" x14ac:dyDescent="0.25">
      <c r="EY10418" t="str">
        <f t="shared" si="470"/>
        <v>||||</v>
      </c>
    </row>
    <row r="10419" spans="155:155" x14ac:dyDescent="0.25">
      <c r="EY10419" t="str">
        <f t="shared" si="470"/>
        <v>||||</v>
      </c>
    </row>
    <row r="10420" spans="155:155" x14ac:dyDescent="0.25">
      <c r="EY10420" t="str">
        <f t="shared" si="470"/>
        <v>||||</v>
      </c>
    </row>
    <row r="10421" spans="155:155" x14ac:dyDescent="0.25">
      <c r="EY10421" t="str">
        <f t="shared" si="470"/>
        <v>||||</v>
      </c>
    </row>
    <row r="10422" spans="155:155" x14ac:dyDescent="0.25">
      <c r="EY10422" t="str">
        <f t="shared" si="470"/>
        <v>||||</v>
      </c>
    </row>
    <row r="10423" spans="155:155" x14ac:dyDescent="0.25">
      <c r="EY10423" t="str">
        <f t="shared" si="470"/>
        <v>||||</v>
      </c>
    </row>
    <row r="10424" spans="155:155" x14ac:dyDescent="0.25">
      <c r="EY10424" t="str">
        <f t="shared" si="470"/>
        <v>||||</v>
      </c>
    </row>
    <row r="10425" spans="155:155" x14ac:dyDescent="0.25">
      <c r="EY10425" t="str">
        <f t="shared" si="470"/>
        <v>||||</v>
      </c>
    </row>
    <row r="10426" spans="155:155" x14ac:dyDescent="0.25">
      <c r="EY10426" t="str">
        <f t="shared" si="470"/>
        <v>||||</v>
      </c>
    </row>
    <row r="10427" spans="155:155" x14ac:dyDescent="0.25">
      <c r="EY10427" t="str">
        <f t="shared" si="470"/>
        <v>||||</v>
      </c>
    </row>
    <row r="10428" spans="155:155" x14ac:dyDescent="0.25">
      <c r="EY10428" t="str">
        <f t="shared" si="470"/>
        <v>||||</v>
      </c>
    </row>
    <row r="10429" spans="155:155" x14ac:dyDescent="0.25">
      <c r="EY10429" t="str">
        <f t="shared" si="470"/>
        <v>||||</v>
      </c>
    </row>
    <row r="10430" spans="155:155" x14ac:dyDescent="0.25">
      <c r="EY10430" t="str">
        <f t="shared" si="470"/>
        <v>||||</v>
      </c>
    </row>
    <row r="10431" spans="155:155" x14ac:dyDescent="0.25">
      <c r="EY10431" t="str">
        <f t="shared" si="470"/>
        <v>||||</v>
      </c>
    </row>
    <row r="10432" spans="155:155" x14ac:dyDescent="0.25">
      <c r="EY10432" t="str">
        <f t="shared" si="470"/>
        <v>||||</v>
      </c>
    </row>
    <row r="10433" spans="155:155" x14ac:dyDescent="0.25">
      <c r="EY10433" t="str">
        <f t="shared" si="470"/>
        <v>||||</v>
      </c>
    </row>
    <row r="10434" spans="155:155" x14ac:dyDescent="0.25">
      <c r="EY10434" t="str">
        <f t="shared" si="470"/>
        <v>||||</v>
      </c>
    </row>
    <row r="10435" spans="155:155" x14ac:dyDescent="0.25">
      <c r="EY10435" t="str">
        <f t="shared" si="470"/>
        <v>||||</v>
      </c>
    </row>
    <row r="10436" spans="155:155" x14ac:dyDescent="0.25">
      <c r="EY10436" t="str">
        <f t="shared" si="470"/>
        <v>||||</v>
      </c>
    </row>
    <row r="10437" spans="155:155" x14ac:dyDescent="0.25">
      <c r="EY10437" t="str">
        <f t="shared" si="470"/>
        <v>||||</v>
      </c>
    </row>
    <row r="10438" spans="155:155" x14ac:dyDescent="0.25">
      <c r="EY10438" t="str">
        <f t="shared" si="470"/>
        <v>||||</v>
      </c>
    </row>
    <row r="10439" spans="155:155" x14ac:dyDescent="0.25">
      <c r="EY10439" t="str">
        <f t="shared" si="470"/>
        <v>||||</v>
      </c>
    </row>
    <row r="10440" spans="155:155" x14ac:dyDescent="0.25">
      <c r="EY10440" t="str">
        <f t="shared" ref="EY10440:EY10503" si="471">EZ10440&amp;"|"&amp;FA10440&amp;"|"&amp;FB10440&amp;"|"&amp;FC10440&amp;"|"&amp;FD10440</f>
        <v>||||</v>
      </c>
    </row>
    <row r="10441" spans="155:155" x14ac:dyDescent="0.25">
      <c r="EY10441" t="str">
        <f t="shared" si="471"/>
        <v>||||</v>
      </c>
    </row>
    <row r="10442" spans="155:155" x14ac:dyDescent="0.25">
      <c r="EY10442" t="str">
        <f t="shared" si="471"/>
        <v>||||</v>
      </c>
    </row>
    <row r="10443" spans="155:155" x14ac:dyDescent="0.25">
      <c r="EY10443" t="str">
        <f t="shared" si="471"/>
        <v>||||</v>
      </c>
    </row>
    <row r="10444" spans="155:155" x14ac:dyDescent="0.25">
      <c r="EY10444" t="str">
        <f t="shared" si="471"/>
        <v>||||</v>
      </c>
    </row>
    <row r="10445" spans="155:155" x14ac:dyDescent="0.25">
      <c r="EY10445" t="str">
        <f t="shared" si="471"/>
        <v>||||</v>
      </c>
    </row>
    <row r="10446" spans="155:155" x14ac:dyDescent="0.25">
      <c r="EY10446" t="str">
        <f t="shared" si="471"/>
        <v>||||</v>
      </c>
    </row>
    <row r="10447" spans="155:155" x14ac:dyDescent="0.25">
      <c r="EY10447" t="str">
        <f t="shared" si="471"/>
        <v>||||</v>
      </c>
    </row>
    <row r="10448" spans="155:155" x14ac:dyDescent="0.25">
      <c r="EY10448" t="str">
        <f t="shared" si="471"/>
        <v>||||</v>
      </c>
    </row>
    <row r="10449" spans="155:155" x14ac:dyDescent="0.25">
      <c r="EY10449" t="str">
        <f t="shared" si="471"/>
        <v>||||</v>
      </c>
    </row>
    <row r="10450" spans="155:155" x14ac:dyDescent="0.25">
      <c r="EY10450" t="str">
        <f t="shared" si="471"/>
        <v>||||</v>
      </c>
    </row>
    <row r="10451" spans="155:155" x14ac:dyDescent="0.25">
      <c r="EY10451" t="str">
        <f t="shared" si="471"/>
        <v>||||</v>
      </c>
    </row>
    <row r="10452" spans="155:155" x14ac:dyDescent="0.25">
      <c r="EY10452" t="str">
        <f t="shared" si="471"/>
        <v>||||</v>
      </c>
    </row>
    <row r="10453" spans="155:155" x14ac:dyDescent="0.25">
      <c r="EY10453" t="str">
        <f t="shared" si="471"/>
        <v>||||</v>
      </c>
    </row>
    <row r="10454" spans="155:155" x14ac:dyDescent="0.25">
      <c r="EY10454" t="str">
        <f t="shared" si="471"/>
        <v>||||</v>
      </c>
    </row>
    <row r="10455" spans="155:155" x14ac:dyDescent="0.25">
      <c r="EY10455" t="str">
        <f t="shared" si="471"/>
        <v>||||</v>
      </c>
    </row>
    <row r="10456" spans="155:155" x14ac:dyDescent="0.25">
      <c r="EY10456" t="str">
        <f t="shared" si="471"/>
        <v>||||</v>
      </c>
    </row>
    <row r="10457" spans="155:155" x14ac:dyDescent="0.25">
      <c r="EY10457" t="str">
        <f t="shared" si="471"/>
        <v>||||</v>
      </c>
    </row>
    <row r="10458" spans="155:155" x14ac:dyDescent="0.25">
      <c r="EY10458" t="str">
        <f t="shared" si="471"/>
        <v>||||</v>
      </c>
    </row>
    <row r="10459" spans="155:155" x14ac:dyDescent="0.25">
      <c r="EY10459" t="str">
        <f t="shared" si="471"/>
        <v>||||</v>
      </c>
    </row>
    <row r="10460" spans="155:155" x14ac:dyDescent="0.25">
      <c r="EY10460" t="str">
        <f t="shared" si="471"/>
        <v>||||</v>
      </c>
    </row>
    <row r="10461" spans="155:155" x14ac:dyDescent="0.25">
      <c r="EY10461" t="str">
        <f t="shared" si="471"/>
        <v>||||</v>
      </c>
    </row>
    <row r="10462" spans="155:155" x14ac:dyDescent="0.25">
      <c r="EY10462" t="str">
        <f t="shared" si="471"/>
        <v>||||</v>
      </c>
    </row>
    <row r="10463" spans="155:155" x14ac:dyDescent="0.25">
      <c r="EY10463" t="str">
        <f t="shared" si="471"/>
        <v>||||</v>
      </c>
    </row>
    <row r="10464" spans="155:155" x14ac:dyDescent="0.25">
      <c r="EY10464" t="str">
        <f t="shared" si="471"/>
        <v>||||</v>
      </c>
    </row>
    <row r="10465" spans="155:155" x14ac:dyDescent="0.25">
      <c r="EY10465" t="str">
        <f t="shared" si="471"/>
        <v>||||</v>
      </c>
    </row>
    <row r="10466" spans="155:155" x14ac:dyDescent="0.25">
      <c r="EY10466" t="str">
        <f t="shared" si="471"/>
        <v>||||</v>
      </c>
    </row>
    <row r="10467" spans="155:155" x14ac:dyDescent="0.25">
      <c r="EY10467" t="str">
        <f t="shared" si="471"/>
        <v>||||</v>
      </c>
    </row>
    <row r="10468" spans="155:155" x14ac:dyDescent="0.25">
      <c r="EY10468" t="str">
        <f t="shared" si="471"/>
        <v>||||</v>
      </c>
    </row>
    <row r="10469" spans="155:155" x14ac:dyDescent="0.25">
      <c r="EY10469" t="str">
        <f t="shared" si="471"/>
        <v>||||</v>
      </c>
    </row>
    <row r="10470" spans="155:155" x14ac:dyDescent="0.25">
      <c r="EY10470" t="str">
        <f t="shared" si="471"/>
        <v>||||</v>
      </c>
    </row>
    <row r="10471" spans="155:155" x14ac:dyDescent="0.25">
      <c r="EY10471" t="str">
        <f t="shared" si="471"/>
        <v>||||</v>
      </c>
    </row>
    <row r="10472" spans="155:155" x14ac:dyDescent="0.25">
      <c r="EY10472" t="str">
        <f t="shared" si="471"/>
        <v>||||</v>
      </c>
    </row>
    <row r="10473" spans="155:155" x14ac:dyDescent="0.25">
      <c r="EY10473" t="str">
        <f t="shared" si="471"/>
        <v>||||</v>
      </c>
    </row>
    <row r="10474" spans="155:155" x14ac:dyDescent="0.25">
      <c r="EY10474" t="str">
        <f t="shared" si="471"/>
        <v>||||</v>
      </c>
    </row>
    <row r="10475" spans="155:155" x14ac:dyDescent="0.25">
      <c r="EY10475" t="str">
        <f t="shared" si="471"/>
        <v>||||</v>
      </c>
    </row>
    <row r="10476" spans="155:155" x14ac:dyDescent="0.25">
      <c r="EY10476" t="str">
        <f t="shared" si="471"/>
        <v>||||</v>
      </c>
    </row>
    <row r="10477" spans="155:155" x14ac:dyDescent="0.25">
      <c r="EY10477" t="str">
        <f t="shared" si="471"/>
        <v>||||</v>
      </c>
    </row>
    <row r="10478" spans="155:155" x14ac:dyDescent="0.25">
      <c r="EY10478" t="str">
        <f t="shared" si="471"/>
        <v>||||</v>
      </c>
    </row>
    <row r="10479" spans="155:155" x14ac:dyDescent="0.25">
      <c r="EY10479" t="str">
        <f t="shared" si="471"/>
        <v>||||</v>
      </c>
    </row>
    <row r="10480" spans="155:155" x14ac:dyDescent="0.25">
      <c r="EY10480" t="str">
        <f t="shared" si="471"/>
        <v>||||</v>
      </c>
    </row>
    <row r="10481" spans="155:155" x14ac:dyDescent="0.25">
      <c r="EY10481" t="str">
        <f t="shared" si="471"/>
        <v>||||</v>
      </c>
    </row>
    <row r="10482" spans="155:155" x14ac:dyDescent="0.25">
      <c r="EY10482" t="str">
        <f t="shared" si="471"/>
        <v>||||</v>
      </c>
    </row>
    <row r="10483" spans="155:155" x14ac:dyDescent="0.25">
      <c r="EY10483" t="str">
        <f t="shared" si="471"/>
        <v>||||</v>
      </c>
    </row>
    <row r="10484" spans="155:155" x14ac:dyDescent="0.25">
      <c r="EY10484" t="str">
        <f t="shared" si="471"/>
        <v>||||</v>
      </c>
    </row>
    <row r="10485" spans="155:155" x14ac:dyDescent="0.25">
      <c r="EY10485" t="str">
        <f t="shared" si="471"/>
        <v>||||</v>
      </c>
    </row>
    <row r="10486" spans="155:155" x14ac:dyDescent="0.25">
      <c r="EY10486" t="str">
        <f t="shared" si="471"/>
        <v>||||</v>
      </c>
    </row>
    <row r="10487" spans="155:155" x14ac:dyDescent="0.25">
      <c r="EY10487" t="str">
        <f t="shared" si="471"/>
        <v>||||</v>
      </c>
    </row>
    <row r="10488" spans="155:155" x14ac:dyDescent="0.25">
      <c r="EY10488" t="str">
        <f t="shared" si="471"/>
        <v>||||</v>
      </c>
    </row>
    <row r="10489" spans="155:155" x14ac:dyDescent="0.25">
      <c r="EY10489" t="str">
        <f t="shared" si="471"/>
        <v>||||</v>
      </c>
    </row>
    <row r="10490" spans="155:155" x14ac:dyDescent="0.25">
      <c r="EY10490" t="str">
        <f t="shared" si="471"/>
        <v>||||</v>
      </c>
    </row>
    <row r="10491" spans="155:155" x14ac:dyDescent="0.25">
      <c r="EY10491" t="str">
        <f t="shared" si="471"/>
        <v>||||</v>
      </c>
    </row>
    <row r="10492" spans="155:155" x14ac:dyDescent="0.25">
      <c r="EY10492" t="str">
        <f t="shared" si="471"/>
        <v>||||</v>
      </c>
    </row>
    <row r="10493" spans="155:155" x14ac:dyDescent="0.25">
      <c r="EY10493" t="str">
        <f t="shared" si="471"/>
        <v>||||</v>
      </c>
    </row>
    <row r="10494" spans="155:155" x14ac:dyDescent="0.25">
      <c r="EY10494" t="str">
        <f t="shared" si="471"/>
        <v>||||</v>
      </c>
    </row>
    <row r="10495" spans="155:155" x14ac:dyDescent="0.25">
      <c r="EY10495" t="str">
        <f t="shared" si="471"/>
        <v>||||</v>
      </c>
    </row>
    <row r="10496" spans="155:155" x14ac:dyDescent="0.25">
      <c r="EY10496" t="str">
        <f t="shared" si="471"/>
        <v>||||</v>
      </c>
    </row>
    <row r="10497" spans="155:155" x14ac:dyDescent="0.25">
      <c r="EY10497" t="str">
        <f t="shared" si="471"/>
        <v>||||</v>
      </c>
    </row>
    <row r="10498" spans="155:155" x14ac:dyDescent="0.25">
      <c r="EY10498" t="str">
        <f t="shared" si="471"/>
        <v>||||</v>
      </c>
    </row>
    <row r="10499" spans="155:155" x14ac:dyDescent="0.25">
      <c r="EY10499" t="str">
        <f t="shared" si="471"/>
        <v>||||</v>
      </c>
    </row>
    <row r="10500" spans="155:155" x14ac:dyDescent="0.25">
      <c r="EY10500" t="str">
        <f t="shared" si="471"/>
        <v>||||</v>
      </c>
    </row>
    <row r="10501" spans="155:155" x14ac:dyDescent="0.25">
      <c r="EY10501" t="str">
        <f t="shared" si="471"/>
        <v>||||</v>
      </c>
    </row>
    <row r="10502" spans="155:155" x14ac:dyDescent="0.25">
      <c r="EY10502" t="str">
        <f t="shared" si="471"/>
        <v>||||</v>
      </c>
    </row>
    <row r="10503" spans="155:155" x14ac:dyDescent="0.25">
      <c r="EY10503" t="str">
        <f t="shared" si="471"/>
        <v>||||</v>
      </c>
    </row>
    <row r="10504" spans="155:155" x14ac:dyDescent="0.25">
      <c r="EY10504" t="str">
        <f t="shared" ref="EY10504:EY10567" si="472">EZ10504&amp;"|"&amp;FA10504&amp;"|"&amp;FB10504&amp;"|"&amp;FC10504&amp;"|"&amp;FD10504</f>
        <v>||||</v>
      </c>
    </row>
    <row r="10505" spans="155:155" x14ac:dyDescent="0.25">
      <c r="EY10505" t="str">
        <f t="shared" si="472"/>
        <v>||||</v>
      </c>
    </row>
    <row r="10506" spans="155:155" x14ac:dyDescent="0.25">
      <c r="EY10506" t="str">
        <f t="shared" si="472"/>
        <v>||||</v>
      </c>
    </row>
    <row r="10507" spans="155:155" x14ac:dyDescent="0.25">
      <c r="EY10507" t="str">
        <f t="shared" si="472"/>
        <v>||||</v>
      </c>
    </row>
    <row r="10508" spans="155:155" x14ac:dyDescent="0.25">
      <c r="EY10508" t="str">
        <f t="shared" si="472"/>
        <v>||||</v>
      </c>
    </row>
    <row r="10509" spans="155:155" x14ac:dyDescent="0.25">
      <c r="EY10509" t="str">
        <f t="shared" si="472"/>
        <v>||||</v>
      </c>
    </row>
    <row r="10510" spans="155:155" x14ac:dyDescent="0.25">
      <c r="EY10510" t="str">
        <f t="shared" si="472"/>
        <v>||||</v>
      </c>
    </row>
    <row r="10511" spans="155:155" x14ac:dyDescent="0.25">
      <c r="EY10511" t="str">
        <f t="shared" si="472"/>
        <v>||||</v>
      </c>
    </row>
    <row r="10512" spans="155:155" x14ac:dyDescent="0.25">
      <c r="EY10512" t="str">
        <f t="shared" si="472"/>
        <v>||||</v>
      </c>
    </row>
    <row r="10513" spans="155:155" x14ac:dyDescent="0.25">
      <c r="EY10513" t="str">
        <f t="shared" si="472"/>
        <v>||||</v>
      </c>
    </row>
    <row r="10514" spans="155:155" x14ac:dyDescent="0.25">
      <c r="EY10514" t="str">
        <f t="shared" si="472"/>
        <v>||||</v>
      </c>
    </row>
    <row r="10515" spans="155:155" x14ac:dyDescent="0.25">
      <c r="EY10515" t="str">
        <f t="shared" si="472"/>
        <v>||||</v>
      </c>
    </row>
    <row r="10516" spans="155:155" x14ac:dyDescent="0.25">
      <c r="EY10516" t="str">
        <f t="shared" si="472"/>
        <v>||||</v>
      </c>
    </row>
    <row r="10517" spans="155:155" x14ac:dyDescent="0.25">
      <c r="EY10517" t="str">
        <f t="shared" si="472"/>
        <v>||||</v>
      </c>
    </row>
    <row r="10518" spans="155:155" x14ac:dyDescent="0.25">
      <c r="EY10518" t="str">
        <f t="shared" si="472"/>
        <v>||||</v>
      </c>
    </row>
    <row r="10519" spans="155:155" x14ac:dyDescent="0.25">
      <c r="EY10519" t="str">
        <f t="shared" si="472"/>
        <v>||||</v>
      </c>
    </row>
    <row r="10520" spans="155:155" x14ac:dyDescent="0.25">
      <c r="EY10520" t="str">
        <f t="shared" si="472"/>
        <v>||||</v>
      </c>
    </row>
    <row r="10521" spans="155:155" x14ac:dyDescent="0.25">
      <c r="EY10521" t="str">
        <f t="shared" si="472"/>
        <v>||||</v>
      </c>
    </row>
    <row r="10522" spans="155:155" x14ac:dyDescent="0.25">
      <c r="EY10522" t="str">
        <f t="shared" si="472"/>
        <v>||||</v>
      </c>
    </row>
    <row r="10523" spans="155:155" x14ac:dyDescent="0.25">
      <c r="EY10523" t="str">
        <f t="shared" si="472"/>
        <v>||||</v>
      </c>
    </row>
    <row r="10524" spans="155:155" x14ac:dyDescent="0.25">
      <c r="EY10524" t="str">
        <f t="shared" si="472"/>
        <v>||||</v>
      </c>
    </row>
    <row r="10525" spans="155:155" x14ac:dyDescent="0.25">
      <c r="EY10525" t="str">
        <f t="shared" si="472"/>
        <v>||||</v>
      </c>
    </row>
    <row r="10526" spans="155:155" x14ac:dyDescent="0.25">
      <c r="EY10526" t="str">
        <f t="shared" si="472"/>
        <v>||||</v>
      </c>
    </row>
    <row r="10527" spans="155:155" x14ac:dyDescent="0.25">
      <c r="EY10527" t="str">
        <f t="shared" si="472"/>
        <v>||||</v>
      </c>
    </row>
    <row r="10528" spans="155:155" x14ac:dyDescent="0.25">
      <c r="EY10528" t="str">
        <f t="shared" si="472"/>
        <v>||||</v>
      </c>
    </row>
    <row r="10529" spans="155:155" x14ac:dyDescent="0.25">
      <c r="EY10529" t="str">
        <f t="shared" si="472"/>
        <v>||||</v>
      </c>
    </row>
    <row r="10530" spans="155:155" x14ac:dyDescent="0.25">
      <c r="EY10530" t="str">
        <f t="shared" si="472"/>
        <v>||||</v>
      </c>
    </row>
    <row r="10531" spans="155:155" x14ac:dyDescent="0.25">
      <c r="EY10531" t="str">
        <f t="shared" si="472"/>
        <v>||||</v>
      </c>
    </row>
    <row r="10532" spans="155:155" x14ac:dyDescent="0.25">
      <c r="EY10532" t="str">
        <f t="shared" si="472"/>
        <v>||||</v>
      </c>
    </row>
    <row r="10533" spans="155:155" x14ac:dyDescent="0.25">
      <c r="EY10533" t="str">
        <f t="shared" si="472"/>
        <v>||||</v>
      </c>
    </row>
    <row r="10534" spans="155:155" x14ac:dyDescent="0.25">
      <c r="EY10534" t="str">
        <f t="shared" si="472"/>
        <v>||||</v>
      </c>
    </row>
    <row r="10535" spans="155:155" x14ac:dyDescent="0.25">
      <c r="EY10535" t="str">
        <f t="shared" si="472"/>
        <v>||||</v>
      </c>
    </row>
    <row r="10536" spans="155:155" x14ac:dyDescent="0.25">
      <c r="EY10536" t="str">
        <f t="shared" si="472"/>
        <v>||||</v>
      </c>
    </row>
    <row r="10537" spans="155:155" x14ac:dyDescent="0.25">
      <c r="EY10537" t="str">
        <f t="shared" si="472"/>
        <v>||||</v>
      </c>
    </row>
    <row r="10538" spans="155:155" x14ac:dyDescent="0.25">
      <c r="EY10538" t="str">
        <f t="shared" si="472"/>
        <v>||||</v>
      </c>
    </row>
    <row r="10539" spans="155:155" x14ac:dyDescent="0.25">
      <c r="EY10539" t="str">
        <f t="shared" si="472"/>
        <v>||||</v>
      </c>
    </row>
    <row r="10540" spans="155:155" x14ac:dyDescent="0.25">
      <c r="EY10540" t="str">
        <f t="shared" si="472"/>
        <v>||||</v>
      </c>
    </row>
    <row r="10541" spans="155:155" x14ac:dyDescent="0.25">
      <c r="EY10541" t="str">
        <f t="shared" si="472"/>
        <v>||||</v>
      </c>
    </row>
    <row r="10542" spans="155:155" x14ac:dyDescent="0.25">
      <c r="EY10542" t="str">
        <f t="shared" si="472"/>
        <v>||||</v>
      </c>
    </row>
    <row r="10543" spans="155:155" x14ac:dyDescent="0.25">
      <c r="EY10543" t="str">
        <f t="shared" si="472"/>
        <v>||||</v>
      </c>
    </row>
    <row r="10544" spans="155:155" x14ac:dyDescent="0.25">
      <c r="EY10544" t="str">
        <f t="shared" si="472"/>
        <v>||||</v>
      </c>
    </row>
    <row r="10545" spans="155:155" x14ac:dyDescent="0.25">
      <c r="EY10545" t="str">
        <f t="shared" si="472"/>
        <v>||||</v>
      </c>
    </row>
    <row r="10546" spans="155:155" x14ac:dyDescent="0.25">
      <c r="EY10546" t="str">
        <f t="shared" si="472"/>
        <v>||||</v>
      </c>
    </row>
    <row r="10547" spans="155:155" x14ac:dyDescent="0.25">
      <c r="EY10547" t="str">
        <f t="shared" si="472"/>
        <v>||||</v>
      </c>
    </row>
    <row r="10548" spans="155:155" x14ac:dyDescent="0.25">
      <c r="EY10548" t="str">
        <f t="shared" si="472"/>
        <v>||||</v>
      </c>
    </row>
    <row r="10549" spans="155:155" x14ac:dyDescent="0.25">
      <c r="EY10549" t="str">
        <f t="shared" si="472"/>
        <v>||||</v>
      </c>
    </row>
    <row r="10550" spans="155:155" x14ac:dyDescent="0.25">
      <c r="EY10550" t="str">
        <f t="shared" si="472"/>
        <v>||||</v>
      </c>
    </row>
    <row r="10551" spans="155:155" x14ac:dyDescent="0.25">
      <c r="EY10551" t="str">
        <f t="shared" si="472"/>
        <v>||||</v>
      </c>
    </row>
    <row r="10552" spans="155:155" x14ac:dyDescent="0.25">
      <c r="EY10552" t="str">
        <f t="shared" si="472"/>
        <v>||||</v>
      </c>
    </row>
    <row r="10553" spans="155:155" x14ac:dyDescent="0.25">
      <c r="EY10553" t="str">
        <f t="shared" si="472"/>
        <v>||||</v>
      </c>
    </row>
    <row r="10554" spans="155:155" x14ac:dyDescent="0.25">
      <c r="EY10554" t="str">
        <f t="shared" si="472"/>
        <v>||||</v>
      </c>
    </row>
    <row r="10555" spans="155:155" x14ac:dyDescent="0.25">
      <c r="EY10555" t="str">
        <f t="shared" si="472"/>
        <v>||||</v>
      </c>
    </row>
    <row r="10556" spans="155:155" x14ac:dyDescent="0.25">
      <c r="EY10556" t="str">
        <f t="shared" si="472"/>
        <v>||||</v>
      </c>
    </row>
    <row r="10557" spans="155:155" x14ac:dyDescent="0.25">
      <c r="EY10557" t="str">
        <f t="shared" si="472"/>
        <v>||||</v>
      </c>
    </row>
    <row r="10558" spans="155:155" x14ac:dyDescent="0.25">
      <c r="EY10558" t="str">
        <f t="shared" si="472"/>
        <v>||||</v>
      </c>
    </row>
    <row r="10559" spans="155:155" x14ac:dyDescent="0.25">
      <c r="EY10559" t="str">
        <f t="shared" si="472"/>
        <v>||||</v>
      </c>
    </row>
    <row r="10560" spans="155:155" x14ac:dyDescent="0.25">
      <c r="EY10560" t="str">
        <f t="shared" si="472"/>
        <v>||||</v>
      </c>
    </row>
    <row r="10561" spans="155:155" x14ac:dyDescent="0.25">
      <c r="EY10561" t="str">
        <f t="shared" si="472"/>
        <v>||||</v>
      </c>
    </row>
    <row r="10562" spans="155:155" x14ac:dyDescent="0.25">
      <c r="EY10562" t="str">
        <f t="shared" si="472"/>
        <v>||||</v>
      </c>
    </row>
    <row r="10563" spans="155:155" x14ac:dyDescent="0.25">
      <c r="EY10563" t="str">
        <f t="shared" si="472"/>
        <v>||||</v>
      </c>
    </row>
    <row r="10564" spans="155:155" x14ac:dyDescent="0.25">
      <c r="EY10564" t="str">
        <f t="shared" si="472"/>
        <v>||||</v>
      </c>
    </row>
    <row r="10565" spans="155:155" x14ac:dyDescent="0.25">
      <c r="EY10565" t="str">
        <f t="shared" si="472"/>
        <v>||||</v>
      </c>
    </row>
    <row r="10566" spans="155:155" x14ac:dyDescent="0.25">
      <c r="EY10566" t="str">
        <f t="shared" si="472"/>
        <v>||||</v>
      </c>
    </row>
    <row r="10567" spans="155:155" x14ac:dyDescent="0.25">
      <c r="EY10567" t="str">
        <f t="shared" si="472"/>
        <v>||||</v>
      </c>
    </row>
    <row r="10568" spans="155:155" x14ac:dyDescent="0.25">
      <c r="EY10568" t="str">
        <f t="shared" ref="EY10568:EY10631" si="473">EZ10568&amp;"|"&amp;FA10568&amp;"|"&amp;FB10568&amp;"|"&amp;FC10568&amp;"|"&amp;FD10568</f>
        <v>||||</v>
      </c>
    </row>
    <row r="10569" spans="155:155" x14ac:dyDescent="0.25">
      <c r="EY10569" t="str">
        <f t="shared" si="473"/>
        <v>||||</v>
      </c>
    </row>
    <row r="10570" spans="155:155" x14ac:dyDescent="0.25">
      <c r="EY10570" t="str">
        <f t="shared" si="473"/>
        <v>||||</v>
      </c>
    </row>
    <row r="10571" spans="155:155" x14ac:dyDescent="0.25">
      <c r="EY10571" t="str">
        <f t="shared" si="473"/>
        <v>||||</v>
      </c>
    </row>
    <row r="10572" spans="155:155" x14ac:dyDescent="0.25">
      <c r="EY10572" t="str">
        <f t="shared" si="473"/>
        <v>||||</v>
      </c>
    </row>
    <row r="10573" spans="155:155" x14ac:dyDescent="0.25">
      <c r="EY10573" t="str">
        <f t="shared" si="473"/>
        <v>||||</v>
      </c>
    </row>
    <row r="10574" spans="155:155" x14ac:dyDescent="0.25">
      <c r="EY10574" t="str">
        <f t="shared" si="473"/>
        <v>||||</v>
      </c>
    </row>
    <row r="10575" spans="155:155" x14ac:dyDescent="0.25">
      <c r="EY10575" t="str">
        <f t="shared" si="473"/>
        <v>||||</v>
      </c>
    </row>
    <row r="10576" spans="155:155" x14ac:dyDescent="0.25">
      <c r="EY10576" t="str">
        <f t="shared" si="473"/>
        <v>||||</v>
      </c>
    </row>
    <row r="10577" spans="155:155" x14ac:dyDescent="0.25">
      <c r="EY10577" t="str">
        <f t="shared" si="473"/>
        <v>||||</v>
      </c>
    </row>
    <row r="10578" spans="155:155" x14ac:dyDescent="0.25">
      <c r="EY10578" t="str">
        <f t="shared" si="473"/>
        <v>||||</v>
      </c>
    </row>
    <row r="10579" spans="155:155" x14ac:dyDescent="0.25">
      <c r="EY10579" t="str">
        <f t="shared" si="473"/>
        <v>||||</v>
      </c>
    </row>
    <row r="10580" spans="155:155" x14ac:dyDescent="0.25">
      <c r="EY10580" t="str">
        <f t="shared" si="473"/>
        <v>||||</v>
      </c>
    </row>
    <row r="10581" spans="155:155" x14ac:dyDescent="0.25">
      <c r="EY10581" t="str">
        <f t="shared" si="473"/>
        <v>||||</v>
      </c>
    </row>
    <row r="10582" spans="155:155" x14ac:dyDescent="0.25">
      <c r="EY10582" t="str">
        <f t="shared" si="473"/>
        <v>||||</v>
      </c>
    </row>
    <row r="10583" spans="155:155" x14ac:dyDescent="0.25">
      <c r="EY10583" t="str">
        <f t="shared" si="473"/>
        <v>||||</v>
      </c>
    </row>
    <row r="10584" spans="155:155" x14ac:dyDescent="0.25">
      <c r="EY10584" t="str">
        <f t="shared" si="473"/>
        <v>||||</v>
      </c>
    </row>
    <row r="10585" spans="155:155" x14ac:dyDescent="0.25">
      <c r="EY10585" t="str">
        <f t="shared" si="473"/>
        <v>||||</v>
      </c>
    </row>
    <row r="10586" spans="155:155" x14ac:dyDescent="0.25">
      <c r="EY10586" t="str">
        <f t="shared" si="473"/>
        <v>||||</v>
      </c>
    </row>
    <row r="10587" spans="155:155" x14ac:dyDescent="0.25">
      <c r="EY10587" t="str">
        <f t="shared" si="473"/>
        <v>||||</v>
      </c>
    </row>
    <row r="10588" spans="155:155" x14ac:dyDescent="0.25">
      <c r="EY10588" t="str">
        <f t="shared" si="473"/>
        <v>||||</v>
      </c>
    </row>
    <row r="10589" spans="155:155" x14ac:dyDescent="0.25">
      <c r="EY10589" t="str">
        <f t="shared" si="473"/>
        <v>||||</v>
      </c>
    </row>
    <row r="10590" spans="155:155" x14ac:dyDescent="0.25">
      <c r="EY10590" t="str">
        <f t="shared" si="473"/>
        <v>||||</v>
      </c>
    </row>
    <row r="10591" spans="155:155" x14ac:dyDescent="0.25">
      <c r="EY10591" t="str">
        <f t="shared" si="473"/>
        <v>||||</v>
      </c>
    </row>
    <row r="10592" spans="155:155" x14ac:dyDescent="0.25">
      <c r="EY10592" t="str">
        <f t="shared" si="473"/>
        <v>||||</v>
      </c>
    </row>
    <row r="10593" spans="155:155" x14ac:dyDescent="0.25">
      <c r="EY10593" t="str">
        <f t="shared" si="473"/>
        <v>||||</v>
      </c>
    </row>
    <row r="10594" spans="155:155" x14ac:dyDescent="0.25">
      <c r="EY10594" t="str">
        <f t="shared" si="473"/>
        <v>||||</v>
      </c>
    </row>
    <row r="10595" spans="155:155" x14ac:dyDescent="0.25">
      <c r="EY10595" t="str">
        <f t="shared" si="473"/>
        <v>||||</v>
      </c>
    </row>
    <row r="10596" spans="155:155" x14ac:dyDescent="0.25">
      <c r="EY10596" t="str">
        <f t="shared" si="473"/>
        <v>||||</v>
      </c>
    </row>
    <row r="10597" spans="155:155" x14ac:dyDescent="0.25">
      <c r="EY10597" t="str">
        <f t="shared" si="473"/>
        <v>||||</v>
      </c>
    </row>
    <row r="10598" spans="155:155" x14ac:dyDescent="0.25">
      <c r="EY10598" t="str">
        <f t="shared" si="473"/>
        <v>||||</v>
      </c>
    </row>
    <row r="10599" spans="155:155" x14ac:dyDescent="0.25">
      <c r="EY10599" t="str">
        <f t="shared" si="473"/>
        <v>||||</v>
      </c>
    </row>
    <row r="10600" spans="155:155" x14ac:dyDescent="0.25">
      <c r="EY10600" t="str">
        <f t="shared" si="473"/>
        <v>||||</v>
      </c>
    </row>
    <row r="10601" spans="155:155" x14ac:dyDescent="0.25">
      <c r="EY10601" t="str">
        <f t="shared" si="473"/>
        <v>||||</v>
      </c>
    </row>
    <row r="10602" spans="155:155" x14ac:dyDescent="0.25">
      <c r="EY10602" t="str">
        <f t="shared" si="473"/>
        <v>||||</v>
      </c>
    </row>
    <row r="10603" spans="155:155" x14ac:dyDescent="0.25">
      <c r="EY10603" t="str">
        <f t="shared" si="473"/>
        <v>||||</v>
      </c>
    </row>
    <row r="10604" spans="155:155" x14ac:dyDescent="0.25">
      <c r="EY10604" t="str">
        <f t="shared" si="473"/>
        <v>||||</v>
      </c>
    </row>
    <row r="10605" spans="155:155" x14ac:dyDescent="0.25">
      <c r="EY10605" t="str">
        <f t="shared" si="473"/>
        <v>||||</v>
      </c>
    </row>
    <row r="10606" spans="155:155" x14ac:dyDescent="0.25">
      <c r="EY10606" t="str">
        <f t="shared" si="473"/>
        <v>||||</v>
      </c>
    </row>
    <row r="10607" spans="155:155" x14ac:dyDescent="0.25">
      <c r="EY10607" t="str">
        <f t="shared" si="473"/>
        <v>||||</v>
      </c>
    </row>
    <row r="10608" spans="155:155" x14ac:dyDescent="0.25">
      <c r="EY10608" t="str">
        <f t="shared" si="473"/>
        <v>||||</v>
      </c>
    </row>
    <row r="10609" spans="155:155" x14ac:dyDescent="0.25">
      <c r="EY10609" t="str">
        <f t="shared" si="473"/>
        <v>||||</v>
      </c>
    </row>
    <row r="10610" spans="155:155" x14ac:dyDescent="0.25">
      <c r="EY10610" t="str">
        <f t="shared" si="473"/>
        <v>||||</v>
      </c>
    </row>
    <row r="10611" spans="155:155" x14ac:dyDescent="0.25">
      <c r="EY10611" t="str">
        <f t="shared" si="473"/>
        <v>||||</v>
      </c>
    </row>
    <row r="10612" spans="155:155" x14ac:dyDescent="0.25">
      <c r="EY10612" t="str">
        <f t="shared" si="473"/>
        <v>||||</v>
      </c>
    </row>
    <row r="10613" spans="155:155" x14ac:dyDescent="0.25">
      <c r="EY10613" t="str">
        <f t="shared" si="473"/>
        <v>||||</v>
      </c>
    </row>
    <row r="10614" spans="155:155" x14ac:dyDescent="0.25">
      <c r="EY10614" t="str">
        <f t="shared" si="473"/>
        <v>||||</v>
      </c>
    </row>
    <row r="10615" spans="155:155" x14ac:dyDescent="0.25">
      <c r="EY10615" t="str">
        <f t="shared" si="473"/>
        <v>||||</v>
      </c>
    </row>
    <row r="10616" spans="155:155" x14ac:dyDescent="0.25">
      <c r="EY10616" t="str">
        <f t="shared" si="473"/>
        <v>||||</v>
      </c>
    </row>
    <row r="10617" spans="155:155" x14ac:dyDescent="0.25">
      <c r="EY10617" t="str">
        <f t="shared" si="473"/>
        <v>||||</v>
      </c>
    </row>
    <row r="10618" spans="155:155" x14ac:dyDescent="0.25">
      <c r="EY10618" t="str">
        <f t="shared" si="473"/>
        <v>||||</v>
      </c>
    </row>
    <row r="10619" spans="155:155" x14ac:dyDescent="0.25">
      <c r="EY10619" t="str">
        <f t="shared" si="473"/>
        <v>||||</v>
      </c>
    </row>
    <row r="10620" spans="155:155" x14ac:dyDescent="0.25">
      <c r="EY10620" t="str">
        <f t="shared" si="473"/>
        <v>||||</v>
      </c>
    </row>
    <row r="10621" spans="155:155" x14ac:dyDescent="0.25">
      <c r="EY10621" t="str">
        <f t="shared" si="473"/>
        <v>||||</v>
      </c>
    </row>
    <row r="10622" spans="155:155" x14ac:dyDescent="0.25">
      <c r="EY10622" t="str">
        <f t="shared" si="473"/>
        <v>||||</v>
      </c>
    </row>
    <row r="10623" spans="155:155" x14ac:dyDescent="0.25">
      <c r="EY10623" t="str">
        <f t="shared" si="473"/>
        <v>||||</v>
      </c>
    </row>
    <row r="10624" spans="155:155" x14ac:dyDescent="0.25">
      <c r="EY10624" t="str">
        <f t="shared" si="473"/>
        <v>||||</v>
      </c>
    </row>
    <row r="10625" spans="155:155" x14ac:dyDescent="0.25">
      <c r="EY10625" t="str">
        <f t="shared" si="473"/>
        <v>||||</v>
      </c>
    </row>
    <row r="10626" spans="155:155" x14ac:dyDescent="0.25">
      <c r="EY10626" t="str">
        <f t="shared" si="473"/>
        <v>||||</v>
      </c>
    </row>
    <row r="10627" spans="155:155" x14ac:dyDescent="0.25">
      <c r="EY10627" t="str">
        <f t="shared" si="473"/>
        <v>||||</v>
      </c>
    </row>
    <row r="10628" spans="155:155" x14ac:dyDescent="0.25">
      <c r="EY10628" t="str">
        <f t="shared" si="473"/>
        <v>||||</v>
      </c>
    </row>
    <row r="10629" spans="155:155" x14ac:dyDescent="0.25">
      <c r="EY10629" t="str">
        <f t="shared" si="473"/>
        <v>||||</v>
      </c>
    </row>
    <row r="10630" spans="155:155" x14ac:dyDescent="0.25">
      <c r="EY10630" t="str">
        <f t="shared" si="473"/>
        <v>||||</v>
      </c>
    </row>
    <row r="10631" spans="155:155" x14ac:dyDescent="0.25">
      <c r="EY10631" t="str">
        <f t="shared" si="473"/>
        <v>||||</v>
      </c>
    </row>
    <row r="10632" spans="155:155" x14ac:dyDescent="0.25">
      <c r="EY10632" t="str">
        <f t="shared" ref="EY10632:EY10695" si="474">EZ10632&amp;"|"&amp;FA10632&amp;"|"&amp;FB10632&amp;"|"&amp;FC10632&amp;"|"&amp;FD10632</f>
        <v>||||</v>
      </c>
    </row>
    <row r="10633" spans="155:155" x14ac:dyDescent="0.25">
      <c r="EY10633" t="str">
        <f t="shared" si="474"/>
        <v>||||</v>
      </c>
    </row>
    <row r="10634" spans="155:155" x14ac:dyDescent="0.25">
      <c r="EY10634" t="str">
        <f t="shared" si="474"/>
        <v>||||</v>
      </c>
    </row>
    <row r="10635" spans="155:155" x14ac:dyDescent="0.25">
      <c r="EY10635" t="str">
        <f t="shared" si="474"/>
        <v>||||</v>
      </c>
    </row>
    <row r="10636" spans="155:155" x14ac:dyDescent="0.25">
      <c r="EY10636" t="str">
        <f t="shared" si="474"/>
        <v>||||</v>
      </c>
    </row>
    <row r="10637" spans="155:155" x14ac:dyDescent="0.25">
      <c r="EY10637" t="str">
        <f t="shared" si="474"/>
        <v>||||</v>
      </c>
    </row>
    <row r="10638" spans="155:155" x14ac:dyDescent="0.25">
      <c r="EY10638" t="str">
        <f t="shared" si="474"/>
        <v>||||</v>
      </c>
    </row>
    <row r="10639" spans="155:155" x14ac:dyDescent="0.25">
      <c r="EY10639" t="str">
        <f t="shared" si="474"/>
        <v>||||</v>
      </c>
    </row>
    <row r="10640" spans="155:155" x14ac:dyDescent="0.25">
      <c r="EY10640" t="str">
        <f t="shared" si="474"/>
        <v>||||</v>
      </c>
    </row>
    <row r="10641" spans="155:155" x14ac:dyDescent="0.25">
      <c r="EY10641" t="str">
        <f t="shared" si="474"/>
        <v>||||</v>
      </c>
    </row>
    <row r="10642" spans="155:155" x14ac:dyDescent="0.25">
      <c r="EY10642" t="str">
        <f t="shared" si="474"/>
        <v>||||</v>
      </c>
    </row>
    <row r="10643" spans="155:155" x14ac:dyDescent="0.25">
      <c r="EY10643" t="str">
        <f t="shared" si="474"/>
        <v>||||</v>
      </c>
    </row>
    <row r="10644" spans="155:155" x14ac:dyDescent="0.25">
      <c r="EY10644" t="str">
        <f t="shared" si="474"/>
        <v>||||</v>
      </c>
    </row>
    <row r="10645" spans="155:155" x14ac:dyDescent="0.25">
      <c r="EY10645" t="str">
        <f t="shared" si="474"/>
        <v>||||</v>
      </c>
    </row>
    <row r="10646" spans="155:155" x14ac:dyDescent="0.25">
      <c r="EY10646" t="str">
        <f t="shared" si="474"/>
        <v>||||</v>
      </c>
    </row>
    <row r="10647" spans="155:155" x14ac:dyDescent="0.25">
      <c r="EY10647" t="str">
        <f t="shared" si="474"/>
        <v>||||</v>
      </c>
    </row>
    <row r="10648" spans="155:155" x14ac:dyDescent="0.25">
      <c r="EY10648" t="str">
        <f t="shared" si="474"/>
        <v>||||</v>
      </c>
    </row>
    <row r="10649" spans="155:155" x14ac:dyDescent="0.25">
      <c r="EY10649" t="str">
        <f t="shared" si="474"/>
        <v>||||</v>
      </c>
    </row>
    <row r="10650" spans="155:155" x14ac:dyDescent="0.25">
      <c r="EY10650" t="str">
        <f t="shared" si="474"/>
        <v>||||</v>
      </c>
    </row>
    <row r="10651" spans="155:155" x14ac:dyDescent="0.25">
      <c r="EY10651" t="str">
        <f t="shared" si="474"/>
        <v>||||</v>
      </c>
    </row>
    <row r="10652" spans="155:155" x14ac:dyDescent="0.25">
      <c r="EY10652" t="str">
        <f t="shared" si="474"/>
        <v>||||</v>
      </c>
    </row>
    <row r="10653" spans="155:155" x14ac:dyDescent="0.25">
      <c r="EY10653" t="str">
        <f t="shared" si="474"/>
        <v>||||</v>
      </c>
    </row>
    <row r="10654" spans="155:155" x14ac:dyDescent="0.25">
      <c r="EY10654" t="str">
        <f t="shared" si="474"/>
        <v>||||</v>
      </c>
    </row>
    <row r="10655" spans="155:155" x14ac:dyDescent="0.25">
      <c r="EY10655" t="str">
        <f t="shared" si="474"/>
        <v>||||</v>
      </c>
    </row>
    <row r="10656" spans="155:155" x14ac:dyDescent="0.25">
      <c r="EY10656" t="str">
        <f t="shared" si="474"/>
        <v>||||</v>
      </c>
    </row>
    <row r="10657" spans="155:155" x14ac:dyDescent="0.25">
      <c r="EY10657" t="str">
        <f t="shared" si="474"/>
        <v>||||</v>
      </c>
    </row>
    <row r="10658" spans="155:155" x14ac:dyDescent="0.25">
      <c r="EY10658" t="str">
        <f t="shared" si="474"/>
        <v>||||</v>
      </c>
    </row>
    <row r="10659" spans="155:155" x14ac:dyDescent="0.25">
      <c r="EY10659" t="str">
        <f t="shared" si="474"/>
        <v>||||</v>
      </c>
    </row>
    <row r="10660" spans="155:155" x14ac:dyDescent="0.25">
      <c r="EY10660" t="str">
        <f t="shared" si="474"/>
        <v>||||</v>
      </c>
    </row>
    <row r="10661" spans="155:155" x14ac:dyDescent="0.25">
      <c r="EY10661" t="str">
        <f t="shared" si="474"/>
        <v>||||</v>
      </c>
    </row>
    <row r="10662" spans="155:155" x14ac:dyDescent="0.25">
      <c r="EY10662" t="str">
        <f t="shared" si="474"/>
        <v>||||</v>
      </c>
    </row>
    <row r="10663" spans="155:155" x14ac:dyDescent="0.25">
      <c r="EY10663" t="str">
        <f t="shared" si="474"/>
        <v>||||</v>
      </c>
    </row>
    <row r="10664" spans="155:155" x14ac:dyDescent="0.25">
      <c r="EY10664" t="str">
        <f t="shared" si="474"/>
        <v>||||</v>
      </c>
    </row>
    <row r="10665" spans="155:155" x14ac:dyDescent="0.25">
      <c r="EY10665" t="str">
        <f t="shared" si="474"/>
        <v>||||</v>
      </c>
    </row>
    <row r="10666" spans="155:155" x14ac:dyDescent="0.25">
      <c r="EY10666" t="str">
        <f t="shared" si="474"/>
        <v>||||</v>
      </c>
    </row>
    <row r="10667" spans="155:155" x14ac:dyDescent="0.25">
      <c r="EY10667" t="str">
        <f t="shared" si="474"/>
        <v>||||</v>
      </c>
    </row>
    <row r="10668" spans="155:155" x14ac:dyDescent="0.25">
      <c r="EY10668" t="str">
        <f t="shared" si="474"/>
        <v>||||</v>
      </c>
    </row>
    <row r="10669" spans="155:155" x14ac:dyDescent="0.25">
      <c r="EY10669" t="str">
        <f t="shared" si="474"/>
        <v>||||</v>
      </c>
    </row>
    <row r="10670" spans="155:155" x14ac:dyDescent="0.25">
      <c r="EY10670" t="str">
        <f t="shared" si="474"/>
        <v>||||</v>
      </c>
    </row>
    <row r="10671" spans="155:155" x14ac:dyDescent="0.25">
      <c r="EY10671" t="str">
        <f t="shared" si="474"/>
        <v>||||</v>
      </c>
    </row>
    <row r="10672" spans="155:155" x14ac:dyDescent="0.25">
      <c r="EY10672" t="str">
        <f t="shared" si="474"/>
        <v>||||</v>
      </c>
    </row>
    <row r="10673" spans="155:155" x14ac:dyDescent="0.25">
      <c r="EY10673" t="str">
        <f t="shared" si="474"/>
        <v>||||</v>
      </c>
    </row>
    <row r="10674" spans="155:155" x14ac:dyDescent="0.25">
      <c r="EY10674" t="str">
        <f t="shared" si="474"/>
        <v>||||</v>
      </c>
    </row>
    <row r="10675" spans="155:155" x14ac:dyDescent="0.25">
      <c r="EY10675" t="str">
        <f t="shared" si="474"/>
        <v>||||</v>
      </c>
    </row>
    <row r="10676" spans="155:155" x14ac:dyDescent="0.25">
      <c r="EY10676" t="str">
        <f t="shared" si="474"/>
        <v>||||</v>
      </c>
    </row>
    <row r="10677" spans="155:155" x14ac:dyDescent="0.25">
      <c r="EY10677" t="str">
        <f t="shared" si="474"/>
        <v>||||</v>
      </c>
    </row>
    <row r="10678" spans="155:155" x14ac:dyDescent="0.25">
      <c r="EY10678" t="str">
        <f t="shared" si="474"/>
        <v>||||</v>
      </c>
    </row>
    <row r="10679" spans="155:155" x14ac:dyDescent="0.25">
      <c r="EY10679" t="str">
        <f t="shared" si="474"/>
        <v>||||</v>
      </c>
    </row>
    <row r="10680" spans="155:155" x14ac:dyDescent="0.25">
      <c r="EY10680" t="str">
        <f t="shared" si="474"/>
        <v>||||</v>
      </c>
    </row>
    <row r="10681" spans="155:155" x14ac:dyDescent="0.25">
      <c r="EY10681" t="str">
        <f t="shared" si="474"/>
        <v>||||</v>
      </c>
    </row>
    <row r="10682" spans="155:155" x14ac:dyDescent="0.25">
      <c r="EY10682" t="str">
        <f t="shared" si="474"/>
        <v>||||</v>
      </c>
    </row>
    <row r="10683" spans="155:155" x14ac:dyDescent="0.25">
      <c r="EY10683" t="str">
        <f t="shared" si="474"/>
        <v>||||</v>
      </c>
    </row>
    <row r="10684" spans="155:155" x14ac:dyDescent="0.25">
      <c r="EY10684" t="str">
        <f t="shared" si="474"/>
        <v>||||</v>
      </c>
    </row>
    <row r="10685" spans="155:155" x14ac:dyDescent="0.25">
      <c r="EY10685" t="str">
        <f t="shared" si="474"/>
        <v>||||</v>
      </c>
    </row>
    <row r="10686" spans="155:155" x14ac:dyDescent="0.25">
      <c r="EY10686" t="str">
        <f t="shared" si="474"/>
        <v>||||</v>
      </c>
    </row>
    <row r="10687" spans="155:155" x14ac:dyDescent="0.25">
      <c r="EY10687" t="str">
        <f t="shared" si="474"/>
        <v>||||</v>
      </c>
    </row>
    <row r="10688" spans="155:155" x14ac:dyDescent="0.25">
      <c r="EY10688" t="str">
        <f t="shared" si="474"/>
        <v>||||</v>
      </c>
    </row>
    <row r="10689" spans="155:155" x14ac:dyDescent="0.25">
      <c r="EY10689" t="str">
        <f t="shared" si="474"/>
        <v>||||</v>
      </c>
    </row>
    <row r="10690" spans="155:155" x14ac:dyDescent="0.25">
      <c r="EY10690" t="str">
        <f t="shared" si="474"/>
        <v>||||</v>
      </c>
    </row>
    <row r="10691" spans="155:155" x14ac:dyDescent="0.25">
      <c r="EY10691" t="str">
        <f t="shared" si="474"/>
        <v>||||</v>
      </c>
    </row>
    <row r="10692" spans="155:155" x14ac:dyDescent="0.25">
      <c r="EY10692" t="str">
        <f t="shared" si="474"/>
        <v>||||</v>
      </c>
    </row>
    <row r="10693" spans="155:155" x14ac:dyDescent="0.25">
      <c r="EY10693" t="str">
        <f t="shared" si="474"/>
        <v>||||</v>
      </c>
    </row>
    <row r="10694" spans="155:155" x14ac:dyDescent="0.25">
      <c r="EY10694" t="str">
        <f t="shared" si="474"/>
        <v>||||</v>
      </c>
    </row>
    <row r="10695" spans="155:155" x14ac:dyDescent="0.25">
      <c r="EY10695" t="str">
        <f t="shared" si="474"/>
        <v>||||</v>
      </c>
    </row>
    <row r="10696" spans="155:155" x14ac:dyDescent="0.25">
      <c r="EY10696" t="str">
        <f t="shared" ref="EY10696:EY10759" si="475">EZ10696&amp;"|"&amp;FA10696&amp;"|"&amp;FB10696&amp;"|"&amp;FC10696&amp;"|"&amp;FD10696</f>
        <v>||||</v>
      </c>
    </row>
    <row r="10697" spans="155:155" x14ac:dyDescent="0.25">
      <c r="EY10697" t="str">
        <f t="shared" si="475"/>
        <v>||||</v>
      </c>
    </row>
    <row r="10698" spans="155:155" x14ac:dyDescent="0.25">
      <c r="EY10698" t="str">
        <f t="shared" si="475"/>
        <v>||||</v>
      </c>
    </row>
    <row r="10699" spans="155:155" x14ac:dyDescent="0.25">
      <c r="EY10699" t="str">
        <f t="shared" si="475"/>
        <v>||||</v>
      </c>
    </row>
    <row r="10700" spans="155:155" x14ac:dyDescent="0.25">
      <c r="EY10700" t="str">
        <f t="shared" si="475"/>
        <v>||||</v>
      </c>
    </row>
    <row r="10701" spans="155:155" x14ac:dyDescent="0.25">
      <c r="EY10701" t="str">
        <f t="shared" si="475"/>
        <v>||||</v>
      </c>
    </row>
    <row r="10702" spans="155:155" x14ac:dyDescent="0.25">
      <c r="EY10702" t="str">
        <f t="shared" si="475"/>
        <v>||||</v>
      </c>
    </row>
    <row r="10703" spans="155:155" x14ac:dyDescent="0.25">
      <c r="EY10703" t="str">
        <f t="shared" si="475"/>
        <v>||||</v>
      </c>
    </row>
    <row r="10704" spans="155:155" x14ac:dyDescent="0.25">
      <c r="EY10704" t="str">
        <f t="shared" si="475"/>
        <v>||||</v>
      </c>
    </row>
    <row r="10705" spans="155:155" x14ac:dyDescent="0.25">
      <c r="EY10705" t="str">
        <f t="shared" si="475"/>
        <v>||||</v>
      </c>
    </row>
    <row r="10706" spans="155:155" x14ac:dyDescent="0.25">
      <c r="EY10706" t="str">
        <f t="shared" si="475"/>
        <v>||||</v>
      </c>
    </row>
    <row r="10707" spans="155:155" x14ac:dyDescent="0.25">
      <c r="EY10707" t="str">
        <f t="shared" si="475"/>
        <v>||||</v>
      </c>
    </row>
    <row r="10708" spans="155:155" x14ac:dyDescent="0.25">
      <c r="EY10708" t="str">
        <f t="shared" si="475"/>
        <v>||||</v>
      </c>
    </row>
    <row r="10709" spans="155:155" x14ac:dyDescent="0.25">
      <c r="EY10709" t="str">
        <f t="shared" si="475"/>
        <v>||||</v>
      </c>
    </row>
    <row r="10710" spans="155:155" x14ac:dyDescent="0.25">
      <c r="EY10710" t="str">
        <f t="shared" si="475"/>
        <v>||||</v>
      </c>
    </row>
    <row r="10711" spans="155:155" x14ac:dyDescent="0.25">
      <c r="EY10711" t="str">
        <f t="shared" si="475"/>
        <v>||||</v>
      </c>
    </row>
    <row r="10712" spans="155:155" x14ac:dyDescent="0.25">
      <c r="EY10712" t="str">
        <f t="shared" si="475"/>
        <v>||||</v>
      </c>
    </row>
    <row r="10713" spans="155:155" x14ac:dyDescent="0.25">
      <c r="EY10713" t="str">
        <f t="shared" si="475"/>
        <v>||||</v>
      </c>
    </row>
    <row r="10714" spans="155:155" x14ac:dyDescent="0.25">
      <c r="EY10714" t="str">
        <f t="shared" si="475"/>
        <v>||||</v>
      </c>
    </row>
    <row r="10715" spans="155:155" x14ac:dyDescent="0.25">
      <c r="EY10715" t="str">
        <f t="shared" si="475"/>
        <v>||||</v>
      </c>
    </row>
    <row r="10716" spans="155:155" x14ac:dyDescent="0.25">
      <c r="EY10716" t="str">
        <f t="shared" si="475"/>
        <v>||||</v>
      </c>
    </row>
    <row r="10717" spans="155:155" x14ac:dyDescent="0.25">
      <c r="EY10717" t="str">
        <f t="shared" si="475"/>
        <v>||||</v>
      </c>
    </row>
    <row r="10718" spans="155:155" x14ac:dyDescent="0.25">
      <c r="EY10718" t="str">
        <f t="shared" si="475"/>
        <v>||||</v>
      </c>
    </row>
    <row r="10719" spans="155:155" x14ac:dyDescent="0.25">
      <c r="EY10719" t="str">
        <f t="shared" si="475"/>
        <v>||||</v>
      </c>
    </row>
    <row r="10720" spans="155:155" x14ac:dyDescent="0.25">
      <c r="EY10720" t="str">
        <f t="shared" si="475"/>
        <v>||||</v>
      </c>
    </row>
    <row r="10721" spans="155:155" x14ac:dyDescent="0.25">
      <c r="EY10721" t="str">
        <f t="shared" si="475"/>
        <v>||||</v>
      </c>
    </row>
    <row r="10722" spans="155:155" x14ac:dyDescent="0.25">
      <c r="EY10722" t="str">
        <f t="shared" si="475"/>
        <v>||||</v>
      </c>
    </row>
    <row r="10723" spans="155:155" x14ac:dyDescent="0.25">
      <c r="EY10723" t="str">
        <f t="shared" si="475"/>
        <v>||||</v>
      </c>
    </row>
    <row r="10724" spans="155:155" x14ac:dyDescent="0.25">
      <c r="EY10724" t="str">
        <f t="shared" si="475"/>
        <v>||||</v>
      </c>
    </row>
    <row r="10725" spans="155:155" x14ac:dyDescent="0.25">
      <c r="EY10725" t="str">
        <f t="shared" si="475"/>
        <v>||||</v>
      </c>
    </row>
    <row r="10726" spans="155:155" x14ac:dyDescent="0.25">
      <c r="EY10726" t="str">
        <f t="shared" si="475"/>
        <v>||||</v>
      </c>
    </row>
    <row r="10727" spans="155:155" x14ac:dyDescent="0.25">
      <c r="EY10727" t="str">
        <f t="shared" si="475"/>
        <v>||||</v>
      </c>
    </row>
    <row r="10728" spans="155:155" x14ac:dyDescent="0.25">
      <c r="EY10728" t="str">
        <f t="shared" si="475"/>
        <v>||||</v>
      </c>
    </row>
    <row r="10729" spans="155:155" x14ac:dyDescent="0.25">
      <c r="EY10729" t="str">
        <f t="shared" si="475"/>
        <v>||||</v>
      </c>
    </row>
    <row r="10730" spans="155:155" x14ac:dyDescent="0.25">
      <c r="EY10730" t="str">
        <f t="shared" si="475"/>
        <v>||||</v>
      </c>
    </row>
    <row r="10731" spans="155:155" x14ac:dyDescent="0.25">
      <c r="EY10731" t="str">
        <f t="shared" si="475"/>
        <v>||||</v>
      </c>
    </row>
    <row r="10732" spans="155:155" x14ac:dyDescent="0.25">
      <c r="EY10732" t="str">
        <f t="shared" si="475"/>
        <v>||||</v>
      </c>
    </row>
    <row r="10733" spans="155:155" x14ac:dyDescent="0.25">
      <c r="EY10733" t="str">
        <f t="shared" si="475"/>
        <v>||||</v>
      </c>
    </row>
    <row r="10734" spans="155:155" x14ac:dyDescent="0.25">
      <c r="EY10734" t="str">
        <f t="shared" si="475"/>
        <v>||||</v>
      </c>
    </row>
    <row r="10735" spans="155:155" x14ac:dyDescent="0.25">
      <c r="EY10735" t="str">
        <f t="shared" si="475"/>
        <v>||||</v>
      </c>
    </row>
    <row r="10736" spans="155:155" x14ac:dyDescent="0.25">
      <c r="EY10736" t="str">
        <f t="shared" si="475"/>
        <v>||||</v>
      </c>
    </row>
    <row r="10737" spans="155:155" x14ac:dyDescent="0.25">
      <c r="EY10737" t="str">
        <f t="shared" si="475"/>
        <v>||||</v>
      </c>
    </row>
    <row r="10738" spans="155:155" x14ac:dyDescent="0.25">
      <c r="EY10738" t="str">
        <f t="shared" si="475"/>
        <v>||||</v>
      </c>
    </row>
    <row r="10739" spans="155:155" x14ac:dyDescent="0.25">
      <c r="EY10739" t="str">
        <f t="shared" si="475"/>
        <v>||||</v>
      </c>
    </row>
    <row r="10740" spans="155:155" x14ac:dyDescent="0.25">
      <c r="EY10740" t="str">
        <f t="shared" si="475"/>
        <v>||||</v>
      </c>
    </row>
    <row r="10741" spans="155:155" x14ac:dyDescent="0.25">
      <c r="EY10741" t="str">
        <f t="shared" si="475"/>
        <v>||||</v>
      </c>
    </row>
    <row r="10742" spans="155:155" x14ac:dyDescent="0.25">
      <c r="EY10742" t="str">
        <f t="shared" si="475"/>
        <v>||||</v>
      </c>
    </row>
    <row r="10743" spans="155:155" x14ac:dyDescent="0.25">
      <c r="EY10743" t="str">
        <f t="shared" si="475"/>
        <v>||||</v>
      </c>
    </row>
    <row r="10744" spans="155:155" x14ac:dyDescent="0.25">
      <c r="EY10744" t="str">
        <f t="shared" si="475"/>
        <v>||||</v>
      </c>
    </row>
    <row r="10745" spans="155:155" x14ac:dyDescent="0.25">
      <c r="EY10745" t="str">
        <f t="shared" si="475"/>
        <v>||||</v>
      </c>
    </row>
    <row r="10746" spans="155:155" x14ac:dyDescent="0.25">
      <c r="EY10746" t="str">
        <f t="shared" si="475"/>
        <v>||||</v>
      </c>
    </row>
    <row r="10747" spans="155:155" x14ac:dyDescent="0.25">
      <c r="EY10747" t="str">
        <f t="shared" si="475"/>
        <v>||||</v>
      </c>
    </row>
    <row r="10748" spans="155:155" x14ac:dyDescent="0.25">
      <c r="EY10748" t="str">
        <f t="shared" si="475"/>
        <v>||||</v>
      </c>
    </row>
    <row r="10749" spans="155:155" x14ac:dyDescent="0.25">
      <c r="EY10749" t="str">
        <f t="shared" si="475"/>
        <v>||||</v>
      </c>
    </row>
    <row r="10750" spans="155:155" x14ac:dyDescent="0.25">
      <c r="EY10750" t="str">
        <f t="shared" si="475"/>
        <v>||||</v>
      </c>
    </row>
    <row r="10751" spans="155:155" x14ac:dyDescent="0.25">
      <c r="EY10751" t="str">
        <f t="shared" si="475"/>
        <v>||||</v>
      </c>
    </row>
    <row r="10752" spans="155:155" x14ac:dyDescent="0.25">
      <c r="EY10752" t="str">
        <f t="shared" si="475"/>
        <v>||||</v>
      </c>
    </row>
    <row r="10753" spans="155:155" x14ac:dyDescent="0.25">
      <c r="EY10753" t="str">
        <f t="shared" si="475"/>
        <v>||||</v>
      </c>
    </row>
    <row r="10754" spans="155:155" x14ac:dyDescent="0.25">
      <c r="EY10754" t="str">
        <f t="shared" si="475"/>
        <v>||||</v>
      </c>
    </row>
    <row r="10755" spans="155:155" x14ac:dyDescent="0.25">
      <c r="EY10755" t="str">
        <f t="shared" si="475"/>
        <v>||||</v>
      </c>
    </row>
    <row r="10756" spans="155:155" x14ac:dyDescent="0.25">
      <c r="EY10756" t="str">
        <f t="shared" si="475"/>
        <v>||||</v>
      </c>
    </row>
    <row r="10757" spans="155:155" x14ac:dyDescent="0.25">
      <c r="EY10757" t="str">
        <f t="shared" si="475"/>
        <v>||||</v>
      </c>
    </row>
    <row r="10758" spans="155:155" x14ac:dyDescent="0.25">
      <c r="EY10758" t="str">
        <f t="shared" si="475"/>
        <v>||||</v>
      </c>
    </row>
    <row r="10759" spans="155:155" x14ac:dyDescent="0.25">
      <c r="EY10759" t="str">
        <f t="shared" si="475"/>
        <v>||||</v>
      </c>
    </row>
    <row r="10760" spans="155:155" x14ac:dyDescent="0.25">
      <c r="EY10760" t="str">
        <f t="shared" ref="EY10760:EY10823" si="476">EZ10760&amp;"|"&amp;FA10760&amp;"|"&amp;FB10760&amp;"|"&amp;FC10760&amp;"|"&amp;FD10760</f>
        <v>||||</v>
      </c>
    </row>
    <row r="10761" spans="155:155" x14ac:dyDescent="0.25">
      <c r="EY10761" t="str">
        <f t="shared" si="476"/>
        <v>||||</v>
      </c>
    </row>
    <row r="10762" spans="155:155" x14ac:dyDescent="0.25">
      <c r="EY10762" t="str">
        <f t="shared" si="476"/>
        <v>||||</v>
      </c>
    </row>
    <row r="10763" spans="155:155" x14ac:dyDescent="0.25">
      <c r="EY10763" t="str">
        <f t="shared" si="476"/>
        <v>||||</v>
      </c>
    </row>
    <row r="10764" spans="155:155" x14ac:dyDescent="0.25">
      <c r="EY10764" t="str">
        <f t="shared" si="476"/>
        <v>||||</v>
      </c>
    </row>
    <row r="10765" spans="155:155" x14ac:dyDescent="0.25">
      <c r="EY10765" t="str">
        <f t="shared" si="476"/>
        <v>||||</v>
      </c>
    </row>
    <row r="10766" spans="155:155" x14ac:dyDescent="0.25">
      <c r="EY10766" t="str">
        <f t="shared" si="476"/>
        <v>||||</v>
      </c>
    </row>
    <row r="10767" spans="155:155" x14ac:dyDescent="0.25">
      <c r="EY10767" t="str">
        <f t="shared" si="476"/>
        <v>||||</v>
      </c>
    </row>
    <row r="10768" spans="155:155" x14ac:dyDescent="0.25">
      <c r="EY10768" t="str">
        <f t="shared" si="476"/>
        <v>||||</v>
      </c>
    </row>
    <row r="10769" spans="155:155" x14ac:dyDescent="0.25">
      <c r="EY10769" t="str">
        <f t="shared" si="476"/>
        <v>||||</v>
      </c>
    </row>
    <row r="10770" spans="155:155" x14ac:dyDescent="0.25">
      <c r="EY10770" t="str">
        <f t="shared" si="476"/>
        <v>||||</v>
      </c>
    </row>
    <row r="10771" spans="155:155" x14ac:dyDescent="0.25">
      <c r="EY10771" t="str">
        <f t="shared" si="476"/>
        <v>||||</v>
      </c>
    </row>
    <row r="10772" spans="155:155" x14ac:dyDescent="0.25">
      <c r="EY10772" t="str">
        <f t="shared" si="476"/>
        <v>||||</v>
      </c>
    </row>
    <row r="10773" spans="155:155" x14ac:dyDescent="0.25">
      <c r="EY10773" t="str">
        <f t="shared" si="476"/>
        <v>||||</v>
      </c>
    </row>
    <row r="10774" spans="155:155" x14ac:dyDescent="0.25">
      <c r="EY10774" t="str">
        <f t="shared" si="476"/>
        <v>||||</v>
      </c>
    </row>
    <row r="10775" spans="155:155" x14ac:dyDescent="0.25">
      <c r="EY10775" t="str">
        <f t="shared" si="476"/>
        <v>||||</v>
      </c>
    </row>
    <row r="10776" spans="155:155" x14ac:dyDescent="0.25">
      <c r="EY10776" t="str">
        <f t="shared" si="476"/>
        <v>||||</v>
      </c>
    </row>
    <row r="10777" spans="155:155" x14ac:dyDescent="0.25">
      <c r="EY10777" t="str">
        <f t="shared" si="476"/>
        <v>||||</v>
      </c>
    </row>
    <row r="10778" spans="155:155" x14ac:dyDescent="0.25">
      <c r="EY10778" t="str">
        <f t="shared" si="476"/>
        <v>||||</v>
      </c>
    </row>
    <row r="10779" spans="155:155" x14ac:dyDescent="0.25">
      <c r="EY10779" t="str">
        <f t="shared" si="476"/>
        <v>||||</v>
      </c>
    </row>
    <row r="10780" spans="155:155" x14ac:dyDescent="0.25">
      <c r="EY10780" t="str">
        <f t="shared" si="476"/>
        <v>||||</v>
      </c>
    </row>
    <row r="10781" spans="155:155" x14ac:dyDescent="0.25">
      <c r="EY10781" t="str">
        <f t="shared" si="476"/>
        <v>||||</v>
      </c>
    </row>
    <row r="10782" spans="155:155" x14ac:dyDescent="0.25">
      <c r="EY10782" t="str">
        <f t="shared" si="476"/>
        <v>||||</v>
      </c>
    </row>
    <row r="10783" spans="155:155" x14ac:dyDescent="0.25">
      <c r="EY10783" t="str">
        <f t="shared" si="476"/>
        <v>||||</v>
      </c>
    </row>
    <row r="10784" spans="155:155" x14ac:dyDescent="0.25">
      <c r="EY10784" t="str">
        <f t="shared" si="476"/>
        <v>||||</v>
      </c>
    </row>
    <row r="10785" spans="155:155" x14ac:dyDescent="0.25">
      <c r="EY10785" t="str">
        <f t="shared" si="476"/>
        <v>||||</v>
      </c>
    </row>
    <row r="10786" spans="155:155" x14ac:dyDescent="0.25">
      <c r="EY10786" t="str">
        <f t="shared" si="476"/>
        <v>||||</v>
      </c>
    </row>
    <row r="10787" spans="155:155" x14ac:dyDescent="0.25">
      <c r="EY10787" t="str">
        <f t="shared" si="476"/>
        <v>||||</v>
      </c>
    </row>
    <row r="10788" spans="155:155" x14ac:dyDescent="0.25">
      <c r="EY10788" t="str">
        <f t="shared" si="476"/>
        <v>||||</v>
      </c>
    </row>
    <row r="10789" spans="155:155" x14ac:dyDescent="0.25">
      <c r="EY10789" t="str">
        <f t="shared" si="476"/>
        <v>||||</v>
      </c>
    </row>
    <row r="10790" spans="155:155" x14ac:dyDescent="0.25">
      <c r="EY10790" t="str">
        <f t="shared" si="476"/>
        <v>||||</v>
      </c>
    </row>
    <row r="10791" spans="155:155" x14ac:dyDescent="0.25">
      <c r="EY10791" t="str">
        <f t="shared" si="476"/>
        <v>||||</v>
      </c>
    </row>
    <row r="10792" spans="155:155" x14ac:dyDescent="0.25">
      <c r="EY10792" t="str">
        <f t="shared" si="476"/>
        <v>||||</v>
      </c>
    </row>
    <row r="10793" spans="155:155" x14ac:dyDescent="0.25">
      <c r="EY10793" t="str">
        <f t="shared" si="476"/>
        <v>||||</v>
      </c>
    </row>
    <row r="10794" spans="155:155" x14ac:dyDescent="0.25">
      <c r="EY10794" t="str">
        <f t="shared" si="476"/>
        <v>||||</v>
      </c>
    </row>
    <row r="10795" spans="155:155" x14ac:dyDescent="0.25">
      <c r="EY10795" t="str">
        <f t="shared" si="476"/>
        <v>||||</v>
      </c>
    </row>
    <row r="10796" spans="155:155" x14ac:dyDescent="0.25">
      <c r="EY10796" t="str">
        <f t="shared" si="476"/>
        <v>||||</v>
      </c>
    </row>
    <row r="10797" spans="155:155" x14ac:dyDescent="0.25">
      <c r="EY10797" t="str">
        <f t="shared" si="476"/>
        <v>||||</v>
      </c>
    </row>
    <row r="10798" spans="155:155" x14ac:dyDescent="0.25">
      <c r="EY10798" t="str">
        <f t="shared" si="476"/>
        <v>||||</v>
      </c>
    </row>
    <row r="10799" spans="155:155" x14ac:dyDescent="0.25">
      <c r="EY10799" t="str">
        <f t="shared" si="476"/>
        <v>||||</v>
      </c>
    </row>
    <row r="10800" spans="155:155" x14ac:dyDescent="0.25">
      <c r="EY10800" t="str">
        <f t="shared" si="476"/>
        <v>||||</v>
      </c>
    </row>
    <row r="10801" spans="155:155" x14ac:dyDescent="0.25">
      <c r="EY10801" t="str">
        <f t="shared" si="476"/>
        <v>||||</v>
      </c>
    </row>
    <row r="10802" spans="155:155" x14ac:dyDescent="0.25">
      <c r="EY10802" t="str">
        <f t="shared" si="476"/>
        <v>||||</v>
      </c>
    </row>
    <row r="10803" spans="155:155" x14ac:dyDescent="0.25">
      <c r="EY10803" t="str">
        <f t="shared" si="476"/>
        <v>||||</v>
      </c>
    </row>
    <row r="10804" spans="155:155" x14ac:dyDescent="0.25">
      <c r="EY10804" t="str">
        <f t="shared" si="476"/>
        <v>||||</v>
      </c>
    </row>
    <row r="10805" spans="155:155" x14ac:dyDescent="0.25">
      <c r="EY10805" t="str">
        <f t="shared" si="476"/>
        <v>||||</v>
      </c>
    </row>
    <row r="10806" spans="155:155" x14ac:dyDescent="0.25">
      <c r="EY10806" t="str">
        <f t="shared" si="476"/>
        <v>||||</v>
      </c>
    </row>
    <row r="10807" spans="155:155" x14ac:dyDescent="0.25">
      <c r="EY10807" t="str">
        <f t="shared" si="476"/>
        <v>||||</v>
      </c>
    </row>
    <row r="10808" spans="155:155" x14ac:dyDescent="0.25">
      <c r="EY10808" t="str">
        <f t="shared" si="476"/>
        <v>||||</v>
      </c>
    </row>
    <row r="10809" spans="155:155" x14ac:dyDescent="0.25">
      <c r="EY10809" t="str">
        <f t="shared" si="476"/>
        <v>||||</v>
      </c>
    </row>
    <row r="10810" spans="155:155" x14ac:dyDescent="0.25">
      <c r="EY10810" t="str">
        <f t="shared" si="476"/>
        <v>||||</v>
      </c>
    </row>
    <row r="10811" spans="155:155" x14ac:dyDescent="0.25">
      <c r="EY10811" t="str">
        <f t="shared" si="476"/>
        <v>||||</v>
      </c>
    </row>
    <row r="10812" spans="155:155" x14ac:dyDescent="0.25">
      <c r="EY10812" t="str">
        <f t="shared" si="476"/>
        <v>||||</v>
      </c>
    </row>
    <row r="10813" spans="155:155" x14ac:dyDescent="0.25">
      <c r="EY10813" t="str">
        <f t="shared" si="476"/>
        <v>||||</v>
      </c>
    </row>
    <row r="10814" spans="155:155" x14ac:dyDescent="0.25">
      <c r="EY10814" t="str">
        <f t="shared" si="476"/>
        <v>||||</v>
      </c>
    </row>
    <row r="10815" spans="155:155" x14ac:dyDescent="0.25">
      <c r="EY10815" t="str">
        <f t="shared" si="476"/>
        <v>||||</v>
      </c>
    </row>
    <row r="10816" spans="155:155" x14ac:dyDescent="0.25">
      <c r="EY10816" t="str">
        <f t="shared" si="476"/>
        <v>||||</v>
      </c>
    </row>
    <row r="10817" spans="155:155" x14ac:dyDescent="0.25">
      <c r="EY10817" t="str">
        <f t="shared" si="476"/>
        <v>||||</v>
      </c>
    </row>
    <row r="10818" spans="155:155" x14ac:dyDescent="0.25">
      <c r="EY10818" t="str">
        <f t="shared" si="476"/>
        <v>||||</v>
      </c>
    </row>
    <row r="10819" spans="155:155" x14ac:dyDescent="0.25">
      <c r="EY10819" t="str">
        <f t="shared" si="476"/>
        <v>||||</v>
      </c>
    </row>
    <row r="10820" spans="155:155" x14ac:dyDescent="0.25">
      <c r="EY10820" t="str">
        <f t="shared" si="476"/>
        <v>||||</v>
      </c>
    </row>
    <row r="10821" spans="155:155" x14ac:dyDescent="0.25">
      <c r="EY10821" t="str">
        <f t="shared" si="476"/>
        <v>||||</v>
      </c>
    </row>
    <row r="10822" spans="155:155" x14ac:dyDescent="0.25">
      <c r="EY10822" t="str">
        <f t="shared" si="476"/>
        <v>||||</v>
      </c>
    </row>
    <row r="10823" spans="155:155" x14ac:dyDescent="0.25">
      <c r="EY10823" t="str">
        <f t="shared" si="476"/>
        <v>||||</v>
      </c>
    </row>
    <row r="10824" spans="155:155" x14ac:dyDescent="0.25">
      <c r="EY10824" t="str">
        <f t="shared" ref="EY10824:EY10887" si="477">EZ10824&amp;"|"&amp;FA10824&amp;"|"&amp;FB10824&amp;"|"&amp;FC10824&amp;"|"&amp;FD10824</f>
        <v>||||</v>
      </c>
    </row>
    <row r="10825" spans="155:155" x14ac:dyDescent="0.25">
      <c r="EY10825" t="str">
        <f t="shared" si="477"/>
        <v>||||</v>
      </c>
    </row>
    <row r="10826" spans="155:155" x14ac:dyDescent="0.25">
      <c r="EY10826" t="str">
        <f t="shared" si="477"/>
        <v>||||</v>
      </c>
    </row>
    <row r="10827" spans="155:155" x14ac:dyDescent="0.25">
      <c r="EY10827" t="str">
        <f t="shared" si="477"/>
        <v>||||</v>
      </c>
    </row>
    <row r="10828" spans="155:155" x14ac:dyDescent="0.25">
      <c r="EY10828" t="str">
        <f t="shared" si="477"/>
        <v>||||</v>
      </c>
    </row>
    <row r="10829" spans="155:155" x14ac:dyDescent="0.25">
      <c r="EY10829" t="str">
        <f t="shared" si="477"/>
        <v>||||</v>
      </c>
    </row>
    <row r="10830" spans="155:155" x14ac:dyDescent="0.25">
      <c r="EY10830" t="str">
        <f t="shared" si="477"/>
        <v>||||</v>
      </c>
    </row>
    <row r="10831" spans="155:155" x14ac:dyDescent="0.25">
      <c r="EY10831" t="str">
        <f t="shared" si="477"/>
        <v>||||</v>
      </c>
    </row>
    <row r="10832" spans="155:155" x14ac:dyDescent="0.25">
      <c r="EY10832" t="str">
        <f t="shared" si="477"/>
        <v>||||</v>
      </c>
    </row>
    <row r="10833" spans="155:155" x14ac:dyDescent="0.25">
      <c r="EY10833" t="str">
        <f t="shared" si="477"/>
        <v>||||</v>
      </c>
    </row>
    <row r="10834" spans="155:155" x14ac:dyDescent="0.25">
      <c r="EY10834" t="str">
        <f t="shared" si="477"/>
        <v>||||</v>
      </c>
    </row>
    <row r="10835" spans="155:155" x14ac:dyDescent="0.25">
      <c r="EY10835" t="str">
        <f t="shared" si="477"/>
        <v>||||</v>
      </c>
    </row>
    <row r="10836" spans="155:155" x14ac:dyDescent="0.25">
      <c r="EY10836" t="str">
        <f t="shared" si="477"/>
        <v>||||</v>
      </c>
    </row>
    <row r="10837" spans="155:155" x14ac:dyDescent="0.25">
      <c r="EY10837" t="str">
        <f t="shared" si="477"/>
        <v>||||</v>
      </c>
    </row>
    <row r="10838" spans="155:155" x14ac:dyDescent="0.25">
      <c r="EY10838" t="str">
        <f t="shared" si="477"/>
        <v>||||</v>
      </c>
    </row>
    <row r="10839" spans="155:155" x14ac:dyDescent="0.25">
      <c r="EY10839" t="str">
        <f t="shared" si="477"/>
        <v>||||</v>
      </c>
    </row>
    <row r="10840" spans="155:155" x14ac:dyDescent="0.25">
      <c r="EY10840" t="str">
        <f t="shared" si="477"/>
        <v>||||</v>
      </c>
    </row>
    <row r="10841" spans="155:155" x14ac:dyDescent="0.25">
      <c r="EY10841" t="str">
        <f t="shared" si="477"/>
        <v>||||</v>
      </c>
    </row>
    <row r="10842" spans="155:155" x14ac:dyDescent="0.25">
      <c r="EY10842" t="str">
        <f t="shared" si="477"/>
        <v>||||</v>
      </c>
    </row>
    <row r="10843" spans="155:155" x14ac:dyDescent="0.25">
      <c r="EY10843" t="str">
        <f t="shared" si="477"/>
        <v>||||</v>
      </c>
    </row>
    <row r="10844" spans="155:155" x14ac:dyDescent="0.25">
      <c r="EY10844" t="str">
        <f t="shared" si="477"/>
        <v>||||</v>
      </c>
    </row>
    <row r="10845" spans="155:155" x14ac:dyDescent="0.25">
      <c r="EY10845" t="str">
        <f t="shared" si="477"/>
        <v>||||</v>
      </c>
    </row>
    <row r="10846" spans="155:155" x14ac:dyDescent="0.25">
      <c r="EY10846" t="str">
        <f t="shared" si="477"/>
        <v>||||</v>
      </c>
    </row>
    <row r="10847" spans="155:155" x14ac:dyDescent="0.25">
      <c r="EY10847" t="str">
        <f t="shared" si="477"/>
        <v>||||</v>
      </c>
    </row>
    <row r="10848" spans="155:155" x14ac:dyDescent="0.25">
      <c r="EY10848" t="str">
        <f t="shared" si="477"/>
        <v>||||</v>
      </c>
    </row>
    <row r="10849" spans="155:155" x14ac:dyDescent="0.25">
      <c r="EY10849" t="str">
        <f t="shared" si="477"/>
        <v>||||</v>
      </c>
    </row>
    <row r="10850" spans="155:155" x14ac:dyDescent="0.25">
      <c r="EY10850" t="str">
        <f t="shared" si="477"/>
        <v>||||</v>
      </c>
    </row>
    <row r="10851" spans="155:155" x14ac:dyDescent="0.25">
      <c r="EY10851" t="str">
        <f t="shared" si="477"/>
        <v>||||</v>
      </c>
    </row>
    <row r="10852" spans="155:155" x14ac:dyDescent="0.25">
      <c r="EY10852" t="str">
        <f t="shared" si="477"/>
        <v>||||</v>
      </c>
    </row>
    <row r="10853" spans="155:155" x14ac:dyDescent="0.25">
      <c r="EY10853" t="str">
        <f t="shared" si="477"/>
        <v>||||</v>
      </c>
    </row>
    <row r="10854" spans="155:155" x14ac:dyDescent="0.25">
      <c r="EY10854" t="str">
        <f t="shared" si="477"/>
        <v>||||</v>
      </c>
    </row>
    <row r="10855" spans="155:155" x14ac:dyDescent="0.25">
      <c r="EY10855" t="str">
        <f t="shared" si="477"/>
        <v>||||</v>
      </c>
    </row>
    <row r="10856" spans="155:155" x14ac:dyDescent="0.25">
      <c r="EY10856" t="str">
        <f t="shared" si="477"/>
        <v>||||</v>
      </c>
    </row>
    <row r="10857" spans="155:155" x14ac:dyDescent="0.25">
      <c r="EY10857" t="str">
        <f t="shared" si="477"/>
        <v>||||</v>
      </c>
    </row>
    <row r="10858" spans="155:155" x14ac:dyDescent="0.25">
      <c r="EY10858" t="str">
        <f t="shared" si="477"/>
        <v>||||</v>
      </c>
    </row>
    <row r="10859" spans="155:155" x14ac:dyDescent="0.25">
      <c r="EY10859" t="str">
        <f t="shared" si="477"/>
        <v>||||</v>
      </c>
    </row>
    <row r="10860" spans="155:155" x14ac:dyDescent="0.25">
      <c r="EY10860" t="str">
        <f t="shared" si="477"/>
        <v>||||</v>
      </c>
    </row>
    <row r="10861" spans="155:155" x14ac:dyDescent="0.25">
      <c r="EY10861" t="str">
        <f t="shared" si="477"/>
        <v>||||</v>
      </c>
    </row>
    <row r="10862" spans="155:155" x14ac:dyDescent="0.25">
      <c r="EY10862" t="str">
        <f t="shared" si="477"/>
        <v>||||</v>
      </c>
    </row>
    <row r="10863" spans="155:155" x14ac:dyDescent="0.25">
      <c r="EY10863" t="str">
        <f t="shared" si="477"/>
        <v>||||</v>
      </c>
    </row>
    <row r="10864" spans="155:155" x14ac:dyDescent="0.25">
      <c r="EY10864" t="str">
        <f t="shared" si="477"/>
        <v>||||</v>
      </c>
    </row>
    <row r="10865" spans="155:155" x14ac:dyDescent="0.25">
      <c r="EY10865" t="str">
        <f t="shared" si="477"/>
        <v>||||</v>
      </c>
    </row>
    <row r="10866" spans="155:155" x14ac:dyDescent="0.25">
      <c r="EY10866" t="str">
        <f t="shared" si="477"/>
        <v>||||</v>
      </c>
    </row>
    <row r="10867" spans="155:155" x14ac:dyDescent="0.25">
      <c r="EY10867" t="str">
        <f t="shared" si="477"/>
        <v>||||</v>
      </c>
    </row>
    <row r="10868" spans="155:155" x14ac:dyDescent="0.25">
      <c r="EY10868" t="str">
        <f t="shared" si="477"/>
        <v>||||</v>
      </c>
    </row>
    <row r="10869" spans="155:155" x14ac:dyDescent="0.25">
      <c r="EY10869" t="str">
        <f t="shared" si="477"/>
        <v>||||</v>
      </c>
    </row>
    <row r="10870" spans="155:155" x14ac:dyDescent="0.25">
      <c r="EY10870" t="str">
        <f t="shared" si="477"/>
        <v>||||</v>
      </c>
    </row>
    <row r="10871" spans="155:155" x14ac:dyDescent="0.25">
      <c r="EY10871" t="str">
        <f t="shared" si="477"/>
        <v>||||</v>
      </c>
    </row>
    <row r="10872" spans="155:155" x14ac:dyDescent="0.25">
      <c r="EY10872" t="str">
        <f t="shared" si="477"/>
        <v>||||</v>
      </c>
    </row>
    <row r="10873" spans="155:155" x14ac:dyDescent="0.25">
      <c r="EY10873" t="str">
        <f t="shared" si="477"/>
        <v>||||</v>
      </c>
    </row>
    <row r="10874" spans="155:155" x14ac:dyDescent="0.25">
      <c r="EY10874" t="str">
        <f t="shared" si="477"/>
        <v>||||</v>
      </c>
    </row>
    <row r="10875" spans="155:155" x14ac:dyDescent="0.25">
      <c r="EY10875" t="str">
        <f t="shared" si="477"/>
        <v>||||</v>
      </c>
    </row>
    <row r="10876" spans="155:155" x14ac:dyDescent="0.25">
      <c r="EY10876" t="str">
        <f t="shared" si="477"/>
        <v>||||</v>
      </c>
    </row>
    <row r="10877" spans="155:155" x14ac:dyDescent="0.25">
      <c r="EY10877" t="str">
        <f t="shared" si="477"/>
        <v>||||</v>
      </c>
    </row>
    <row r="10878" spans="155:155" x14ac:dyDescent="0.25">
      <c r="EY10878" t="str">
        <f t="shared" si="477"/>
        <v>||||</v>
      </c>
    </row>
    <row r="10879" spans="155:155" x14ac:dyDescent="0.25">
      <c r="EY10879" t="str">
        <f t="shared" si="477"/>
        <v>||||</v>
      </c>
    </row>
    <row r="10880" spans="155:155" x14ac:dyDescent="0.25">
      <c r="EY10880" t="str">
        <f t="shared" si="477"/>
        <v>||||</v>
      </c>
    </row>
    <row r="10881" spans="155:155" x14ac:dyDescent="0.25">
      <c r="EY10881" t="str">
        <f t="shared" si="477"/>
        <v>||||</v>
      </c>
    </row>
    <row r="10882" spans="155:155" x14ac:dyDescent="0.25">
      <c r="EY10882" t="str">
        <f t="shared" si="477"/>
        <v>||||</v>
      </c>
    </row>
    <row r="10883" spans="155:155" x14ac:dyDescent="0.25">
      <c r="EY10883" t="str">
        <f t="shared" si="477"/>
        <v>||||</v>
      </c>
    </row>
    <row r="10884" spans="155:155" x14ac:dyDescent="0.25">
      <c r="EY10884" t="str">
        <f t="shared" si="477"/>
        <v>||||</v>
      </c>
    </row>
    <row r="10885" spans="155:155" x14ac:dyDescent="0.25">
      <c r="EY10885" t="str">
        <f t="shared" si="477"/>
        <v>||||</v>
      </c>
    </row>
    <row r="10886" spans="155:155" x14ac:dyDescent="0.25">
      <c r="EY10886" t="str">
        <f t="shared" si="477"/>
        <v>||||</v>
      </c>
    </row>
    <row r="10887" spans="155:155" x14ac:dyDescent="0.25">
      <c r="EY10887" t="str">
        <f t="shared" si="477"/>
        <v>||||</v>
      </c>
    </row>
    <row r="10888" spans="155:155" x14ac:dyDescent="0.25">
      <c r="EY10888" t="str">
        <f t="shared" ref="EY10888:EY10951" si="478">EZ10888&amp;"|"&amp;FA10888&amp;"|"&amp;FB10888&amp;"|"&amp;FC10888&amp;"|"&amp;FD10888</f>
        <v>||||</v>
      </c>
    </row>
    <row r="10889" spans="155:155" x14ac:dyDescent="0.25">
      <c r="EY10889" t="str">
        <f t="shared" si="478"/>
        <v>||||</v>
      </c>
    </row>
    <row r="10890" spans="155:155" x14ac:dyDescent="0.25">
      <c r="EY10890" t="str">
        <f t="shared" si="478"/>
        <v>||||</v>
      </c>
    </row>
    <row r="10891" spans="155:155" x14ac:dyDescent="0.25">
      <c r="EY10891" t="str">
        <f t="shared" si="478"/>
        <v>||||</v>
      </c>
    </row>
    <row r="10892" spans="155:155" x14ac:dyDescent="0.25">
      <c r="EY10892" t="str">
        <f t="shared" si="478"/>
        <v>||||</v>
      </c>
    </row>
    <row r="10893" spans="155:155" x14ac:dyDescent="0.25">
      <c r="EY10893" t="str">
        <f t="shared" si="478"/>
        <v>||||</v>
      </c>
    </row>
    <row r="10894" spans="155:155" x14ac:dyDescent="0.25">
      <c r="EY10894" t="str">
        <f t="shared" si="478"/>
        <v>||||</v>
      </c>
    </row>
    <row r="10895" spans="155:155" x14ac:dyDescent="0.25">
      <c r="EY10895" t="str">
        <f t="shared" si="478"/>
        <v>||||</v>
      </c>
    </row>
    <row r="10896" spans="155:155" x14ac:dyDescent="0.25">
      <c r="EY10896" t="str">
        <f t="shared" si="478"/>
        <v>||||</v>
      </c>
    </row>
    <row r="10897" spans="155:155" x14ac:dyDescent="0.25">
      <c r="EY10897" t="str">
        <f t="shared" si="478"/>
        <v>||||</v>
      </c>
    </row>
    <row r="10898" spans="155:155" x14ac:dyDescent="0.25">
      <c r="EY10898" t="str">
        <f t="shared" si="478"/>
        <v>||||</v>
      </c>
    </row>
    <row r="10899" spans="155:155" x14ac:dyDescent="0.25">
      <c r="EY10899" t="str">
        <f t="shared" si="478"/>
        <v>||||</v>
      </c>
    </row>
    <row r="10900" spans="155:155" x14ac:dyDescent="0.25">
      <c r="EY10900" t="str">
        <f t="shared" si="478"/>
        <v>||||</v>
      </c>
    </row>
    <row r="10901" spans="155:155" x14ac:dyDescent="0.25">
      <c r="EY10901" t="str">
        <f t="shared" si="478"/>
        <v>||||</v>
      </c>
    </row>
    <row r="10902" spans="155:155" x14ac:dyDescent="0.25">
      <c r="EY10902" t="str">
        <f t="shared" si="478"/>
        <v>||||</v>
      </c>
    </row>
    <row r="10903" spans="155:155" x14ac:dyDescent="0.25">
      <c r="EY10903" t="str">
        <f t="shared" si="478"/>
        <v>||||</v>
      </c>
    </row>
    <row r="10904" spans="155:155" x14ac:dyDescent="0.25">
      <c r="EY10904" t="str">
        <f t="shared" si="478"/>
        <v>||||</v>
      </c>
    </row>
    <row r="10905" spans="155:155" x14ac:dyDescent="0.25">
      <c r="EY10905" t="str">
        <f t="shared" si="478"/>
        <v>||||</v>
      </c>
    </row>
    <row r="10906" spans="155:155" x14ac:dyDescent="0.25">
      <c r="EY10906" t="str">
        <f t="shared" si="478"/>
        <v>||||</v>
      </c>
    </row>
    <row r="10907" spans="155:155" x14ac:dyDescent="0.25">
      <c r="EY10907" t="str">
        <f t="shared" si="478"/>
        <v>||||</v>
      </c>
    </row>
    <row r="10908" spans="155:155" x14ac:dyDescent="0.25">
      <c r="EY10908" t="str">
        <f t="shared" si="478"/>
        <v>||||</v>
      </c>
    </row>
    <row r="10909" spans="155:155" x14ac:dyDescent="0.25">
      <c r="EY10909" t="str">
        <f t="shared" si="478"/>
        <v>||||</v>
      </c>
    </row>
    <row r="10910" spans="155:155" x14ac:dyDescent="0.25">
      <c r="EY10910" t="str">
        <f t="shared" si="478"/>
        <v>||||</v>
      </c>
    </row>
    <row r="10911" spans="155:155" x14ac:dyDescent="0.25">
      <c r="EY10911" t="str">
        <f t="shared" si="478"/>
        <v>||||</v>
      </c>
    </row>
    <row r="10912" spans="155:155" x14ac:dyDescent="0.25">
      <c r="EY10912" t="str">
        <f t="shared" si="478"/>
        <v>||||</v>
      </c>
    </row>
    <row r="10913" spans="155:155" x14ac:dyDescent="0.25">
      <c r="EY10913" t="str">
        <f t="shared" si="478"/>
        <v>||||</v>
      </c>
    </row>
    <row r="10914" spans="155:155" x14ac:dyDescent="0.25">
      <c r="EY10914" t="str">
        <f t="shared" si="478"/>
        <v>||||</v>
      </c>
    </row>
    <row r="10915" spans="155:155" x14ac:dyDescent="0.25">
      <c r="EY10915" t="str">
        <f t="shared" si="478"/>
        <v>||||</v>
      </c>
    </row>
    <row r="10916" spans="155:155" x14ac:dyDescent="0.25">
      <c r="EY10916" t="str">
        <f t="shared" si="478"/>
        <v>||||</v>
      </c>
    </row>
    <row r="10917" spans="155:155" x14ac:dyDescent="0.25">
      <c r="EY10917" t="str">
        <f t="shared" si="478"/>
        <v>||||</v>
      </c>
    </row>
    <row r="10918" spans="155:155" x14ac:dyDescent="0.25">
      <c r="EY10918" t="str">
        <f t="shared" si="478"/>
        <v>||||</v>
      </c>
    </row>
    <row r="10919" spans="155:155" x14ac:dyDescent="0.25">
      <c r="EY10919" t="str">
        <f t="shared" si="478"/>
        <v>||||</v>
      </c>
    </row>
    <row r="10920" spans="155:155" x14ac:dyDescent="0.25">
      <c r="EY10920" t="str">
        <f t="shared" si="478"/>
        <v>||||</v>
      </c>
    </row>
    <row r="10921" spans="155:155" x14ac:dyDescent="0.25">
      <c r="EY10921" t="str">
        <f t="shared" si="478"/>
        <v>||||</v>
      </c>
    </row>
    <row r="10922" spans="155:155" x14ac:dyDescent="0.25">
      <c r="EY10922" t="str">
        <f t="shared" si="478"/>
        <v>||||</v>
      </c>
    </row>
    <row r="10923" spans="155:155" x14ac:dyDescent="0.25">
      <c r="EY10923" t="str">
        <f t="shared" si="478"/>
        <v>||||</v>
      </c>
    </row>
    <row r="10924" spans="155:155" x14ac:dyDescent="0.25">
      <c r="EY10924" t="str">
        <f t="shared" si="478"/>
        <v>||||</v>
      </c>
    </row>
    <row r="10925" spans="155:155" x14ac:dyDescent="0.25">
      <c r="EY10925" t="str">
        <f t="shared" si="478"/>
        <v>||||</v>
      </c>
    </row>
    <row r="10926" spans="155:155" x14ac:dyDescent="0.25">
      <c r="EY10926" t="str">
        <f t="shared" si="478"/>
        <v>||||</v>
      </c>
    </row>
    <row r="10927" spans="155:155" x14ac:dyDescent="0.25">
      <c r="EY10927" t="str">
        <f t="shared" si="478"/>
        <v>||||</v>
      </c>
    </row>
    <row r="10928" spans="155:155" x14ac:dyDescent="0.25">
      <c r="EY10928" t="str">
        <f t="shared" si="478"/>
        <v>||||</v>
      </c>
    </row>
    <row r="10929" spans="155:155" x14ac:dyDescent="0.25">
      <c r="EY10929" t="str">
        <f t="shared" si="478"/>
        <v>||||</v>
      </c>
    </row>
    <row r="10930" spans="155:155" x14ac:dyDescent="0.25">
      <c r="EY10930" t="str">
        <f t="shared" si="478"/>
        <v>||||</v>
      </c>
    </row>
    <row r="10931" spans="155:155" x14ac:dyDescent="0.25">
      <c r="EY10931" t="str">
        <f t="shared" si="478"/>
        <v>||||</v>
      </c>
    </row>
    <row r="10932" spans="155:155" x14ac:dyDescent="0.25">
      <c r="EY10932" t="str">
        <f t="shared" si="478"/>
        <v>||||</v>
      </c>
    </row>
    <row r="10933" spans="155:155" x14ac:dyDescent="0.25">
      <c r="EY10933" t="str">
        <f t="shared" si="478"/>
        <v>||||</v>
      </c>
    </row>
    <row r="10934" spans="155:155" x14ac:dyDescent="0.25">
      <c r="EY10934" t="str">
        <f t="shared" si="478"/>
        <v>||||</v>
      </c>
    </row>
    <row r="10935" spans="155:155" x14ac:dyDescent="0.25">
      <c r="EY10935" t="str">
        <f t="shared" si="478"/>
        <v>||||</v>
      </c>
    </row>
    <row r="10936" spans="155:155" x14ac:dyDescent="0.25">
      <c r="EY10936" t="str">
        <f t="shared" si="478"/>
        <v>||||</v>
      </c>
    </row>
    <row r="10937" spans="155:155" x14ac:dyDescent="0.25">
      <c r="EY10937" t="str">
        <f t="shared" si="478"/>
        <v>||||</v>
      </c>
    </row>
    <row r="10938" spans="155:155" x14ac:dyDescent="0.25">
      <c r="EY10938" t="str">
        <f t="shared" si="478"/>
        <v>||||</v>
      </c>
    </row>
    <row r="10939" spans="155:155" x14ac:dyDescent="0.25">
      <c r="EY10939" t="str">
        <f t="shared" si="478"/>
        <v>||||</v>
      </c>
    </row>
    <row r="10940" spans="155:155" x14ac:dyDescent="0.25">
      <c r="EY10940" t="str">
        <f t="shared" si="478"/>
        <v>||||</v>
      </c>
    </row>
    <row r="10941" spans="155:155" x14ac:dyDescent="0.25">
      <c r="EY10941" t="str">
        <f t="shared" si="478"/>
        <v>||||</v>
      </c>
    </row>
    <row r="10942" spans="155:155" x14ac:dyDescent="0.25">
      <c r="EY10942" t="str">
        <f t="shared" si="478"/>
        <v>||||</v>
      </c>
    </row>
    <row r="10943" spans="155:155" x14ac:dyDescent="0.25">
      <c r="EY10943" t="str">
        <f t="shared" si="478"/>
        <v>||||</v>
      </c>
    </row>
    <row r="10944" spans="155:155" x14ac:dyDescent="0.25">
      <c r="EY10944" t="str">
        <f t="shared" si="478"/>
        <v>||||</v>
      </c>
    </row>
    <row r="10945" spans="155:155" x14ac:dyDescent="0.25">
      <c r="EY10945" t="str">
        <f t="shared" si="478"/>
        <v>||||</v>
      </c>
    </row>
    <row r="10946" spans="155:155" x14ac:dyDescent="0.25">
      <c r="EY10946" t="str">
        <f t="shared" si="478"/>
        <v>||||</v>
      </c>
    </row>
    <row r="10947" spans="155:155" x14ac:dyDescent="0.25">
      <c r="EY10947" t="str">
        <f t="shared" si="478"/>
        <v>||||</v>
      </c>
    </row>
    <row r="10948" spans="155:155" x14ac:dyDescent="0.25">
      <c r="EY10948" t="str">
        <f t="shared" si="478"/>
        <v>||||</v>
      </c>
    </row>
    <row r="10949" spans="155:155" x14ac:dyDescent="0.25">
      <c r="EY10949" t="str">
        <f t="shared" si="478"/>
        <v>||||</v>
      </c>
    </row>
    <row r="10950" spans="155:155" x14ac:dyDescent="0.25">
      <c r="EY10950" t="str">
        <f t="shared" si="478"/>
        <v>||||</v>
      </c>
    </row>
    <row r="10951" spans="155:155" x14ac:dyDescent="0.25">
      <c r="EY10951" t="str">
        <f t="shared" si="478"/>
        <v>||||</v>
      </c>
    </row>
    <row r="10952" spans="155:155" x14ac:dyDescent="0.25">
      <c r="EY10952" t="str">
        <f t="shared" ref="EY10952:EY11015" si="479">EZ10952&amp;"|"&amp;FA10952&amp;"|"&amp;FB10952&amp;"|"&amp;FC10952&amp;"|"&amp;FD10952</f>
        <v>||||</v>
      </c>
    </row>
    <row r="10953" spans="155:155" x14ac:dyDescent="0.25">
      <c r="EY10953" t="str">
        <f t="shared" si="479"/>
        <v>||||</v>
      </c>
    </row>
    <row r="10954" spans="155:155" x14ac:dyDescent="0.25">
      <c r="EY10954" t="str">
        <f t="shared" si="479"/>
        <v>||||</v>
      </c>
    </row>
    <row r="10955" spans="155:155" x14ac:dyDescent="0.25">
      <c r="EY10955" t="str">
        <f t="shared" si="479"/>
        <v>||||</v>
      </c>
    </row>
    <row r="10956" spans="155:155" x14ac:dyDescent="0.25">
      <c r="EY10956" t="str">
        <f t="shared" si="479"/>
        <v>||||</v>
      </c>
    </row>
    <row r="10957" spans="155:155" x14ac:dyDescent="0.25">
      <c r="EY10957" t="str">
        <f t="shared" si="479"/>
        <v>||||</v>
      </c>
    </row>
    <row r="10958" spans="155:155" x14ac:dyDescent="0.25">
      <c r="EY10958" t="str">
        <f t="shared" si="479"/>
        <v>||||</v>
      </c>
    </row>
    <row r="10959" spans="155:155" x14ac:dyDescent="0.25">
      <c r="EY10959" t="str">
        <f t="shared" si="479"/>
        <v>||||</v>
      </c>
    </row>
    <row r="10960" spans="155:155" x14ac:dyDescent="0.25">
      <c r="EY10960" t="str">
        <f t="shared" si="479"/>
        <v>||||</v>
      </c>
    </row>
    <row r="10961" spans="155:155" x14ac:dyDescent="0.25">
      <c r="EY10961" t="str">
        <f t="shared" si="479"/>
        <v>||||</v>
      </c>
    </row>
    <row r="10962" spans="155:155" x14ac:dyDescent="0.25">
      <c r="EY10962" t="str">
        <f t="shared" si="479"/>
        <v>||||</v>
      </c>
    </row>
    <row r="10963" spans="155:155" x14ac:dyDescent="0.25">
      <c r="EY10963" t="str">
        <f t="shared" si="479"/>
        <v>||||</v>
      </c>
    </row>
    <row r="10964" spans="155:155" x14ac:dyDescent="0.25">
      <c r="EY10964" t="str">
        <f t="shared" si="479"/>
        <v>||||</v>
      </c>
    </row>
    <row r="10965" spans="155:155" x14ac:dyDescent="0.25">
      <c r="EY10965" t="str">
        <f t="shared" si="479"/>
        <v>||||</v>
      </c>
    </row>
    <row r="10966" spans="155:155" x14ac:dyDescent="0.25">
      <c r="EY10966" t="str">
        <f t="shared" si="479"/>
        <v>||||</v>
      </c>
    </row>
    <row r="10967" spans="155:155" x14ac:dyDescent="0.25">
      <c r="EY10967" t="str">
        <f t="shared" si="479"/>
        <v>||||</v>
      </c>
    </row>
    <row r="10968" spans="155:155" x14ac:dyDescent="0.25">
      <c r="EY10968" t="str">
        <f t="shared" si="479"/>
        <v>||||</v>
      </c>
    </row>
    <row r="10969" spans="155:155" x14ac:dyDescent="0.25">
      <c r="EY10969" t="str">
        <f t="shared" si="479"/>
        <v>||||</v>
      </c>
    </row>
    <row r="10970" spans="155:155" x14ac:dyDescent="0.25">
      <c r="EY10970" t="str">
        <f t="shared" si="479"/>
        <v>||||</v>
      </c>
    </row>
    <row r="10971" spans="155:155" x14ac:dyDescent="0.25">
      <c r="EY10971" t="str">
        <f t="shared" si="479"/>
        <v>||||</v>
      </c>
    </row>
    <row r="10972" spans="155:155" x14ac:dyDescent="0.25">
      <c r="EY10972" t="str">
        <f t="shared" si="479"/>
        <v>||||</v>
      </c>
    </row>
    <row r="10973" spans="155:155" x14ac:dyDescent="0.25">
      <c r="EY10973" t="str">
        <f t="shared" si="479"/>
        <v>||||</v>
      </c>
    </row>
    <row r="10974" spans="155:155" x14ac:dyDescent="0.25">
      <c r="EY10974" t="str">
        <f t="shared" si="479"/>
        <v>||||</v>
      </c>
    </row>
    <row r="10975" spans="155:155" x14ac:dyDescent="0.25">
      <c r="EY10975" t="str">
        <f t="shared" si="479"/>
        <v>||||</v>
      </c>
    </row>
    <row r="10976" spans="155:155" x14ac:dyDescent="0.25">
      <c r="EY10976" t="str">
        <f t="shared" si="479"/>
        <v>||||</v>
      </c>
    </row>
    <row r="10977" spans="155:155" x14ac:dyDescent="0.25">
      <c r="EY10977" t="str">
        <f t="shared" si="479"/>
        <v>||||</v>
      </c>
    </row>
    <row r="10978" spans="155:155" x14ac:dyDescent="0.25">
      <c r="EY10978" t="str">
        <f t="shared" si="479"/>
        <v>||||</v>
      </c>
    </row>
    <row r="10979" spans="155:155" x14ac:dyDescent="0.25">
      <c r="EY10979" t="str">
        <f t="shared" si="479"/>
        <v>||||</v>
      </c>
    </row>
    <row r="10980" spans="155:155" x14ac:dyDescent="0.25">
      <c r="EY10980" t="str">
        <f t="shared" si="479"/>
        <v>||||</v>
      </c>
    </row>
    <row r="10981" spans="155:155" x14ac:dyDescent="0.25">
      <c r="EY10981" t="str">
        <f t="shared" si="479"/>
        <v>||||</v>
      </c>
    </row>
    <row r="10982" spans="155:155" x14ac:dyDescent="0.25">
      <c r="EY10982" t="str">
        <f t="shared" si="479"/>
        <v>||||</v>
      </c>
    </row>
    <row r="10983" spans="155:155" x14ac:dyDescent="0.25">
      <c r="EY10983" t="str">
        <f t="shared" si="479"/>
        <v>||||</v>
      </c>
    </row>
    <row r="10984" spans="155:155" x14ac:dyDescent="0.25">
      <c r="EY10984" t="str">
        <f t="shared" si="479"/>
        <v>||||</v>
      </c>
    </row>
    <row r="10985" spans="155:155" x14ac:dyDescent="0.25">
      <c r="EY10985" t="str">
        <f t="shared" si="479"/>
        <v>||||</v>
      </c>
    </row>
    <row r="10986" spans="155:155" x14ac:dyDescent="0.25">
      <c r="EY10986" t="str">
        <f t="shared" si="479"/>
        <v>||||</v>
      </c>
    </row>
    <row r="10987" spans="155:155" x14ac:dyDescent="0.25">
      <c r="EY10987" t="str">
        <f t="shared" si="479"/>
        <v>||||</v>
      </c>
    </row>
    <row r="10988" spans="155:155" x14ac:dyDescent="0.25">
      <c r="EY10988" t="str">
        <f t="shared" si="479"/>
        <v>||||</v>
      </c>
    </row>
    <row r="10989" spans="155:155" x14ac:dyDescent="0.25">
      <c r="EY10989" t="str">
        <f t="shared" si="479"/>
        <v>||||</v>
      </c>
    </row>
    <row r="10990" spans="155:155" x14ac:dyDescent="0.25">
      <c r="EY10990" t="str">
        <f t="shared" si="479"/>
        <v>||||</v>
      </c>
    </row>
    <row r="10991" spans="155:155" x14ac:dyDescent="0.25">
      <c r="EY10991" t="str">
        <f t="shared" si="479"/>
        <v>||||</v>
      </c>
    </row>
    <row r="10992" spans="155:155" x14ac:dyDescent="0.25">
      <c r="EY10992" t="str">
        <f t="shared" si="479"/>
        <v>||||</v>
      </c>
    </row>
    <row r="10993" spans="155:155" x14ac:dyDescent="0.25">
      <c r="EY10993" t="str">
        <f t="shared" si="479"/>
        <v>||||</v>
      </c>
    </row>
    <row r="10994" spans="155:155" x14ac:dyDescent="0.25">
      <c r="EY10994" t="str">
        <f t="shared" si="479"/>
        <v>||||</v>
      </c>
    </row>
    <row r="10995" spans="155:155" x14ac:dyDescent="0.25">
      <c r="EY10995" t="str">
        <f t="shared" si="479"/>
        <v>||||</v>
      </c>
    </row>
    <row r="10996" spans="155:155" x14ac:dyDescent="0.25">
      <c r="EY10996" t="str">
        <f t="shared" si="479"/>
        <v>||||</v>
      </c>
    </row>
    <row r="10997" spans="155:155" x14ac:dyDescent="0.25">
      <c r="EY10997" t="str">
        <f t="shared" si="479"/>
        <v>||||</v>
      </c>
    </row>
    <row r="10998" spans="155:155" x14ac:dyDescent="0.25">
      <c r="EY10998" t="str">
        <f t="shared" si="479"/>
        <v>||||</v>
      </c>
    </row>
    <row r="10999" spans="155:155" x14ac:dyDescent="0.25">
      <c r="EY10999" t="str">
        <f t="shared" si="479"/>
        <v>||||</v>
      </c>
    </row>
    <row r="11000" spans="155:155" x14ac:dyDescent="0.25">
      <c r="EY11000" t="str">
        <f t="shared" si="479"/>
        <v>||||</v>
      </c>
    </row>
    <row r="11001" spans="155:155" x14ac:dyDescent="0.25">
      <c r="EY11001" t="str">
        <f t="shared" si="479"/>
        <v>||||</v>
      </c>
    </row>
    <row r="11002" spans="155:155" x14ac:dyDescent="0.25">
      <c r="EY11002" t="str">
        <f t="shared" si="479"/>
        <v>||||</v>
      </c>
    </row>
    <row r="11003" spans="155:155" x14ac:dyDescent="0.25">
      <c r="EY11003" t="str">
        <f t="shared" si="479"/>
        <v>||||</v>
      </c>
    </row>
    <row r="11004" spans="155:155" x14ac:dyDescent="0.25">
      <c r="EY11004" t="str">
        <f t="shared" si="479"/>
        <v>||||</v>
      </c>
    </row>
    <row r="11005" spans="155:155" x14ac:dyDescent="0.25">
      <c r="EY11005" t="str">
        <f t="shared" si="479"/>
        <v>||||</v>
      </c>
    </row>
    <row r="11006" spans="155:155" x14ac:dyDescent="0.25">
      <c r="EY11006" t="str">
        <f t="shared" si="479"/>
        <v>||||</v>
      </c>
    </row>
    <row r="11007" spans="155:155" x14ac:dyDescent="0.25">
      <c r="EY11007" t="str">
        <f t="shared" si="479"/>
        <v>||||</v>
      </c>
    </row>
    <row r="11008" spans="155:155" x14ac:dyDescent="0.25">
      <c r="EY11008" t="str">
        <f t="shared" si="479"/>
        <v>||||</v>
      </c>
    </row>
    <row r="11009" spans="155:155" x14ac:dyDescent="0.25">
      <c r="EY11009" t="str">
        <f t="shared" si="479"/>
        <v>||||</v>
      </c>
    </row>
    <row r="11010" spans="155:155" x14ac:dyDescent="0.25">
      <c r="EY11010" t="str">
        <f t="shared" si="479"/>
        <v>||||</v>
      </c>
    </row>
    <row r="11011" spans="155:155" x14ac:dyDescent="0.25">
      <c r="EY11011" t="str">
        <f t="shared" si="479"/>
        <v>||||</v>
      </c>
    </row>
    <row r="11012" spans="155:155" x14ac:dyDescent="0.25">
      <c r="EY11012" t="str">
        <f t="shared" si="479"/>
        <v>||||</v>
      </c>
    </row>
    <row r="11013" spans="155:155" x14ac:dyDescent="0.25">
      <c r="EY11013" t="str">
        <f t="shared" si="479"/>
        <v>||||</v>
      </c>
    </row>
    <row r="11014" spans="155:155" x14ac:dyDescent="0.25">
      <c r="EY11014" t="str">
        <f t="shared" si="479"/>
        <v>||||</v>
      </c>
    </row>
    <row r="11015" spans="155:155" x14ac:dyDescent="0.25">
      <c r="EY11015" t="str">
        <f t="shared" si="479"/>
        <v>||||</v>
      </c>
    </row>
    <row r="11016" spans="155:155" x14ac:dyDescent="0.25">
      <c r="EY11016" t="str">
        <f t="shared" ref="EY11016:EY11079" si="480">EZ11016&amp;"|"&amp;FA11016&amp;"|"&amp;FB11016&amp;"|"&amp;FC11016&amp;"|"&amp;FD11016</f>
        <v>||||</v>
      </c>
    </row>
    <row r="11017" spans="155:155" x14ac:dyDescent="0.25">
      <c r="EY11017" t="str">
        <f t="shared" si="480"/>
        <v>||||</v>
      </c>
    </row>
    <row r="11018" spans="155:155" x14ac:dyDescent="0.25">
      <c r="EY11018" t="str">
        <f t="shared" si="480"/>
        <v>||||</v>
      </c>
    </row>
    <row r="11019" spans="155:155" x14ac:dyDescent="0.25">
      <c r="EY11019" t="str">
        <f t="shared" si="480"/>
        <v>||||</v>
      </c>
    </row>
    <row r="11020" spans="155:155" x14ac:dyDescent="0.25">
      <c r="EY11020" t="str">
        <f t="shared" si="480"/>
        <v>||||</v>
      </c>
    </row>
    <row r="11021" spans="155:155" x14ac:dyDescent="0.25">
      <c r="EY11021" t="str">
        <f t="shared" si="480"/>
        <v>||||</v>
      </c>
    </row>
    <row r="11022" spans="155:155" x14ac:dyDescent="0.25">
      <c r="EY11022" t="str">
        <f t="shared" si="480"/>
        <v>||||</v>
      </c>
    </row>
    <row r="11023" spans="155:155" x14ac:dyDescent="0.25">
      <c r="EY11023" t="str">
        <f t="shared" si="480"/>
        <v>||||</v>
      </c>
    </row>
    <row r="11024" spans="155:155" x14ac:dyDescent="0.25">
      <c r="EY11024" t="str">
        <f t="shared" si="480"/>
        <v>||||</v>
      </c>
    </row>
    <row r="11025" spans="155:155" x14ac:dyDescent="0.25">
      <c r="EY11025" t="str">
        <f t="shared" si="480"/>
        <v>||||</v>
      </c>
    </row>
    <row r="11026" spans="155:155" x14ac:dyDescent="0.25">
      <c r="EY11026" t="str">
        <f t="shared" si="480"/>
        <v>||||</v>
      </c>
    </row>
    <row r="11027" spans="155:155" x14ac:dyDescent="0.25">
      <c r="EY11027" t="str">
        <f t="shared" si="480"/>
        <v>||||</v>
      </c>
    </row>
    <row r="11028" spans="155:155" x14ac:dyDescent="0.25">
      <c r="EY11028" t="str">
        <f t="shared" si="480"/>
        <v>||||</v>
      </c>
    </row>
    <row r="11029" spans="155:155" x14ac:dyDescent="0.25">
      <c r="EY11029" t="str">
        <f t="shared" si="480"/>
        <v>||||</v>
      </c>
    </row>
    <row r="11030" spans="155:155" x14ac:dyDescent="0.25">
      <c r="EY11030" t="str">
        <f t="shared" si="480"/>
        <v>||||</v>
      </c>
    </row>
    <row r="11031" spans="155:155" x14ac:dyDescent="0.25">
      <c r="EY11031" t="str">
        <f t="shared" si="480"/>
        <v>||||</v>
      </c>
    </row>
    <row r="11032" spans="155:155" x14ac:dyDescent="0.25">
      <c r="EY11032" t="str">
        <f t="shared" si="480"/>
        <v>||||</v>
      </c>
    </row>
    <row r="11033" spans="155:155" x14ac:dyDescent="0.25">
      <c r="EY11033" t="str">
        <f t="shared" si="480"/>
        <v>||||</v>
      </c>
    </row>
    <row r="11034" spans="155:155" x14ac:dyDescent="0.25">
      <c r="EY11034" t="str">
        <f t="shared" si="480"/>
        <v>||||</v>
      </c>
    </row>
    <row r="11035" spans="155:155" x14ac:dyDescent="0.25">
      <c r="EY11035" t="str">
        <f t="shared" si="480"/>
        <v>||||</v>
      </c>
    </row>
    <row r="11036" spans="155:155" x14ac:dyDescent="0.25">
      <c r="EY11036" t="str">
        <f t="shared" si="480"/>
        <v>||||</v>
      </c>
    </row>
    <row r="11037" spans="155:155" x14ac:dyDescent="0.25">
      <c r="EY11037" t="str">
        <f t="shared" si="480"/>
        <v>||||</v>
      </c>
    </row>
    <row r="11038" spans="155:155" x14ac:dyDescent="0.25">
      <c r="EY11038" t="str">
        <f t="shared" si="480"/>
        <v>||||</v>
      </c>
    </row>
    <row r="11039" spans="155:155" x14ac:dyDescent="0.25">
      <c r="EY11039" t="str">
        <f t="shared" si="480"/>
        <v>||||</v>
      </c>
    </row>
    <row r="11040" spans="155:155" x14ac:dyDescent="0.25">
      <c r="EY11040" t="str">
        <f t="shared" si="480"/>
        <v>||||</v>
      </c>
    </row>
    <row r="11041" spans="155:155" x14ac:dyDescent="0.25">
      <c r="EY11041" t="str">
        <f t="shared" si="480"/>
        <v>||||</v>
      </c>
    </row>
    <row r="11042" spans="155:155" x14ac:dyDescent="0.25">
      <c r="EY11042" t="str">
        <f t="shared" si="480"/>
        <v>||||</v>
      </c>
    </row>
    <row r="11043" spans="155:155" x14ac:dyDescent="0.25">
      <c r="EY11043" t="str">
        <f t="shared" si="480"/>
        <v>||||</v>
      </c>
    </row>
    <row r="11044" spans="155:155" x14ac:dyDescent="0.25">
      <c r="EY11044" t="str">
        <f t="shared" si="480"/>
        <v>||||</v>
      </c>
    </row>
    <row r="11045" spans="155:155" x14ac:dyDescent="0.25">
      <c r="EY11045" t="str">
        <f t="shared" si="480"/>
        <v>||||</v>
      </c>
    </row>
    <row r="11046" spans="155:155" x14ac:dyDescent="0.25">
      <c r="EY11046" t="str">
        <f t="shared" si="480"/>
        <v>||||</v>
      </c>
    </row>
    <row r="11047" spans="155:155" x14ac:dyDescent="0.25">
      <c r="EY11047" t="str">
        <f t="shared" si="480"/>
        <v>||||</v>
      </c>
    </row>
    <row r="11048" spans="155:155" x14ac:dyDescent="0.25">
      <c r="EY11048" t="str">
        <f t="shared" si="480"/>
        <v>||||</v>
      </c>
    </row>
    <row r="11049" spans="155:155" x14ac:dyDescent="0.25">
      <c r="EY11049" t="str">
        <f t="shared" si="480"/>
        <v>||||</v>
      </c>
    </row>
    <row r="11050" spans="155:155" x14ac:dyDescent="0.25">
      <c r="EY11050" t="str">
        <f t="shared" si="480"/>
        <v>||||</v>
      </c>
    </row>
    <row r="11051" spans="155:155" x14ac:dyDescent="0.25">
      <c r="EY11051" t="str">
        <f t="shared" si="480"/>
        <v>||||</v>
      </c>
    </row>
    <row r="11052" spans="155:155" x14ac:dyDescent="0.25">
      <c r="EY11052" t="str">
        <f t="shared" si="480"/>
        <v>||||</v>
      </c>
    </row>
    <row r="11053" spans="155:155" x14ac:dyDescent="0.25">
      <c r="EY11053" t="str">
        <f t="shared" si="480"/>
        <v>||||</v>
      </c>
    </row>
    <row r="11054" spans="155:155" x14ac:dyDescent="0.25">
      <c r="EY11054" t="str">
        <f t="shared" si="480"/>
        <v>||||</v>
      </c>
    </row>
    <row r="11055" spans="155:155" x14ac:dyDescent="0.25">
      <c r="EY11055" t="str">
        <f t="shared" si="480"/>
        <v>||||</v>
      </c>
    </row>
    <row r="11056" spans="155:155" x14ac:dyDescent="0.25">
      <c r="EY11056" t="str">
        <f t="shared" si="480"/>
        <v>||||</v>
      </c>
    </row>
    <row r="11057" spans="155:155" x14ac:dyDescent="0.25">
      <c r="EY11057" t="str">
        <f t="shared" si="480"/>
        <v>||||</v>
      </c>
    </row>
    <row r="11058" spans="155:155" x14ac:dyDescent="0.25">
      <c r="EY11058" t="str">
        <f t="shared" si="480"/>
        <v>||||</v>
      </c>
    </row>
    <row r="11059" spans="155:155" x14ac:dyDescent="0.25">
      <c r="EY11059" t="str">
        <f t="shared" si="480"/>
        <v>||||</v>
      </c>
    </row>
    <row r="11060" spans="155:155" x14ac:dyDescent="0.25">
      <c r="EY11060" t="str">
        <f t="shared" si="480"/>
        <v>||||</v>
      </c>
    </row>
    <row r="11061" spans="155:155" x14ac:dyDescent="0.25">
      <c r="EY11061" t="str">
        <f t="shared" si="480"/>
        <v>||||</v>
      </c>
    </row>
    <row r="11062" spans="155:155" x14ac:dyDescent="0.25">
      <c r="EY11062" t="str">
        <f t="shared" si="480"/>
        <v>||||</v>
      </c>
    </row>
    <row r="11063" spans="155:155" x14ac:dyDescent="0.25">
      <c r="EY11063" t="str">
        <f t="shared" si="480"/>
        <v>||||</v>
      </c>
    </row>
    <row r="11064" spans="155:155" x14ac:dyDescent="0.25">
      <c r="EY11064" t="str">
        <f t="shared" si="480"/>
        <v>||||</v>
      </c>
    </row>
    <row r="11065" spans="155:155" x14ac:dyDescent="0.25">
      <c r="EY11065" t="str">
        <f t="shared" si="480"/>
        <v>||||</v>
      </c>
    </row>
    <row r="11066" spans="155:155" x14ac:dyDescent="0.25">
      <c r="EY11066" t="str">
        <f t="shared" si="480"/>
        <v>||||</v>
      </c>
    </row>
    <row r="11067" spans="155:155" x14ac:dyDescent="0.25">
      <c r="EY11067" t="str">
        <f t="shared" si="480"/>
        <v>||||</v>
      </c>
    </row>
    <row r="11068" spans="155:155" x14ac:dyDescent="0.25">
      <c r="EY11068" t="str">
        <f t="shared" si="480"/>
        <v>||||</v>
      </c>
    </row>
    <row r="11069" spans="155:155" x14ac:dyDescent="0.25">
      <c r="EY11069" t="str">
        <f t="shared" si="480"/>
        <v>||||</v>
      </c>
    </row>
    <row r="11070" spans="155:155" x14ac:dyDescent="0.25">
      <c r="EY11070" t="str">
        <f t="shared" si="480"/>
        <v>||||</v>
      </c>
    </row>
    <row r="11071" spans="155:155" x14ac:dyDescent="0.25">
      <c r="EY11071" t="str">
        <f t="shared" si="480"/>
        <v>||||</v>
      </c>
    </row>
    <row r="11072" spans="155:155" x14ac:dyDescent="0.25">
      <c r="EY11072" t="str">
        <f t="shared" si="480"/>
        <v>||||</v>
      </c>
    </row>
    <row r="11073" spans="155:155" x14ac:dyDescent="0.25">
      <c r="EY11073" t="str">
        <f t="shared" si="480"/>
        <v>||||</v>
      </c>
    </row>
    <row r="11074" spans="155:155" x14ac:dyDescent="0.25">
      <c r="EY11074" t="str">
        <f t="shared" si="480"/>
        <v>||||</v>
      </c>
    </row>
    <row r="11075" spans="155:155" x14ac:dyDescent="0.25">
      <c r="EY11075" t="str">
        <f t="shared" si="480"/>
        <v>||||</v>
      </c>
    </row>
    <row r="11076" spans="155:155" x14ac:dyDescent="0.25">
      <c r="EY11076" t="str">
        <f t="shared" si="480"/>
        <v>||||</v>
      </c>
    </row>
    <row r="11077" spans="155:155" x14ac:dyDescent="0.25">
      <c r="EY11077" t="str">
        <f t="shared" si="480"/>
        <v>||||</v>
      </c>
    </row>
    <row r="11078" spans="155:155" x14ac:dyDescent="0.25">
      <c r="EY11078" t="str">
        <f t="shared" si="480"/>
        <v>||||</v>
      </c>
    </row>
    <row r="11079" spans="155:155" x14ac:dyDescent="0.25">
      <c r="EY11079" t="str">
        <f t="shared" si="480"/>
        <v>||||</v>
      </c>
    </row>
    <row r="11080" spans="155:155" x14ac:dyDescent="0.25">
      <c r="EY11080" t="str">
        <f t="shared" ref="EY11080:EY11143" si="481">EZ11080&amp;"|"&amp;FA11080&amp;"|"&amp;FB11080&amp;"|"&amp;FC11080&amp;"|"&amp;FD11080</f>
        <v>||||</v>
      </c>
    </row>
    <row r="11081" spans="155:155" x14ac:dyDescent="0.25">
      <c r="EY11081" t="str">
        <f t="shared" si="481"/>
        <v>||||</v>
      </c>
    </row>
    <row r="11082" spans="155:155" x14ac:dyDescent="0.25">
      <c r="EY11082" t="str">
        <f t="shared" si="481"/>
        <v>||||</v>
      </c>
    </row>
    <row r="11083" spans="155:155" x14ac:dyDescent="0.25">
      <c r="EY11083" t="str">
        <f t="shared" si="481"/>
        <v>||||</v>
      </c>
    </row>
    <row r="11084" spans="155:155" x14ac:dyDescent="0.25">
      <c r="EY11084" t="str">
        <f t="shared" si="481"/>
        <v>||||</v>
      </c>
    </row>
    <row r="11085" spans="155:155" x14ac:dyDescent="0.25">
      <c r="EY11085" t="str">
        <f t="shared" si="481"/>
        <v>||||</v>
      </c>
    </row>
    <row r="11086" spans="155:155" x14ac:dyDescent="0.25">
      <c r="EY11086" t="str">
        <f t="shared" si="481"/>
        <v>||||</v>
      </c>
    </row>
    <row r="11087" spans="155:155" x14ac:dyDescent="0.25">
      <c r="EY11087" t="str">
        <f t="shared" si="481"/>
        <v>||||</v>
      </c>
    </row>
    <row r="11088" spans="155:155" x14ac:dyDescent="0.25">
      <c r="EY11088" t="str">
        <f t="shared" si="481"/>
        <v>||||</v>
      </c>
    </row>
    <row r="11089" spans="155:155" x14ac:dyDescent="0.25">
      <c r="EY11089" t="str">
        <f t="shared" si="481"/>
        <v>||||</v>
      </c>
    </row>
    <row r="11090" spans="155:155" x14ac:dyDescent="0.25">
      <c r="EY11090" t="str">
        <f t="shared" si="481"/>
        <v>||||</v>
      </c>
    </row>
    <row r="11091" spans="155:155" x14ac:dyDescent="0.25">
      <c r="EY11091" t="str">
        <f t="shared" si="481"/>
        <v>||||</v>
      </c>
    </row>
    <row r="11092" spans="155:155" x14ac:dyDescent="0.25">
      <c r="EY11092" t="str">
        <f t="shared" si="481"/>
        <v>||||</v>
      </c>
    </row>
    <row r="11093" spans="155:155" x14ac:dyDescent="0.25">
      <c r="EY11093" t="str">
        <f t="shared" si="481"/>
        <v>||||</v>
      </c>
    </row>
    <row r="11094" spans="155:155" x14ac:dyDescent="0.25">
      <c r="EY11094" t="str">
        <f t="shared" si="481"/>
        <v>||||</v>
      </c>
    </row>
    <row r="11095" spans="155:155" x14ac:dyDescent="0.25">
      <c r="EY11095" t="str">
        <f t="shared" si="481"/>
        <v>||||</v>
      </c>
    </row>
    <row r="11096" spans="155:155" x14ac:dyDescent="0.25">
      <c r="EY11096" t="str">
        <f t="shared" si="481"/>
        <v>||||</v>
      </c>
    </row>
    <row r="11097" spans="155:155" x14ac:dyDescent="0.25">
      <c r="EY11097" t="str">
        <f t="shared" si="481"/>
        <v>||||</v>
      </c>
    </row>
    <row r="11098" spans="155:155" x14ac:dyDescent="0.25">
      <c r="EY11098" t="str">
        <f t="shared" si="481"/>
        <v>||||</v>
      </c>
    </row>
    <row r="11099" spans="155:155" x14ac:dyDescent="0.25">
      <c r="EY11099" t="str">
        <f t="shared" si="481"/>
        <v>||||</v>
      </c>
    </row>
    <row r="11100" spans="155:155" x14ac:dyDescent="0.25">
      <c r="EY11100" t="str">
        <f t="shared" si="481"/>
        <v>||||</v>
      </c>
    </row>
    <row r="11101" spans="155:155" x14ac:dyDescent="0.25">
      <c r="EY11101" t="str">
        <f t="shared" si="481"/>
        <v>||||</v>
      </c>
    </row>
    <row r="11102" spans="155:155" x14ac:dyDescent="0.25">
      <c r="EY11102" t="str">
        <f t="shared" si="481"/>
        <v>||||</v>
      </c>
    </row>
    <row r="11103" spans="155:155" x14ac:dyDescent="0.25">
      <c r="EY11103" t="str">
        <f t="shared" si="481"/>
        <v>||||</v>
      </c>
    </row>
    <row r="11104" spans="155:155" x14ac:dyDescent="0.25">
      <c r="EY11104" t="str">
        <f t="shared" si="481"/>
        <v>||||</v>
      </c>
    </row>
    <row r="11105" spans="155:155" x14ac:dyDescent="0.25">
      <c r="EY11105" t="str">
        <f t="shared" si="481"/>
        <v>||||</v>
      </c>
    </row>
    <row r="11106" spans="155:155" x14ac:dyDescent="0.25">
      <c r="EY11106" t="str">
        <f t="shared" si="481"/>
        <v>||||</v>
      </c>
    </row>
    <row r="11107" spans="155:155" x14ac:dyDescent="0.25">
      <c r="EY11107" t="str">
        <f t="shared" si="481"/>
        <v>||||</v>
      </c>
    </row>
    <row r="11108" spans="155:155" x14ac:dyDescent="0.25">
      <c r="EY11108" t="str">
        <f t="shared" si="481"/>
        <v>||||</v>
      </c>
    </row>
    <row r="11109" spans="155:155" x14ac:dyDescent="0.25">
      <c r="EY11109" t="str">
        <f t="shared" si="481"/>
        <v>||||</v>
      </c>
    </row>
    <row r="11110" spans="155:155" x14ac:dyDescent="0.25">
      <c r="EY11110" t="str">
        <f t="shared" si="481"/>
        <v>||||</v>
      </c>
    </row>
    <row r="11111" spans="155:155" x14ac:dyDescent="0.25">
      <c r="EY11111" t="str">
        <f t="shared" si="481"/>
        <v>||||</v>
      </c>
    </row>
    <row r="11112" spans="155:155" x14ac:dyDescent="0.25">
      <c r="EY11112" t="str">
        <f t="shared" si="481"/>
        <v>||||</v>
      </c>
    </row>
    <row r="11113" spans="155:155" x14ac:dyDescent="0.25">
      <c r="EY11113" t="str">
        <f t="shared" si="481"/>
        <v>||||</v>
      </c>
    </row>
    <row r="11114" spans="155:155" x14ac:dyDescent="0.25">
      <c r="EY11114" t="str">
        <f t="shared" si="481"/>
        <v>||||</v>
      </c>
    </row>
    <row r="11115" spans="155:155" x14ac:dyDescent="0.25">
      <c r="EY11115" t="str">
        <f t="shared" si="481"/>
        <v>||||</v>
      </c>
    </row>
    <row r="11116" spans="155:155" x14ac:dyDescent="0.25">
      <c r="EY11116" t="str">
        <f t="shared" si="481"/>
        <v>||||</v>
      </c>
    </row>
    <row r="11117" spans="155:155" x14ac:dyDescent="0.25">
      <c r="EY11117" t="str">
        <f t="shared" si="481"/>
        <v>||||</v>
      </c>
    </row>
    <row r="11118" spans="155:155" x14ac:dyDescent="0.25">
      <c r="EY11118" t="str">
        <f t="shared" si="481"/>
        <v>||||</v>
      </c>
    </row>
    <row r="11119" spans="155:155" x14ac:dyDescent="0.25">
      <c r="EY11119" t="str">
        <f t="shared" si="481"/>
        <v>||||</v>
      </c>
    </row>
    <row r="11120" spans="155:155" x14ac:dyDescent="0.25">
      <c r="EY11120" t="str">
        <f t="shared" si="481"/>
        <v>||||</v>
      </c>
    </row>
    <row r="11121" spans="155:155" x14ac:dyDescent="0.25">
      <c r="EY11121" t="str">
        <f t="shared" si="481"/>
        <v>||||</v>
      </c>
    </row>
    <row r="11122" spans="155:155" x14ac:dyDescent="0.25">
      <c r="EY11122" t="str">
        <f t="shared" si="481"/>
        <v>||||</v>
      </c>
    </row>
    <row r="11123" spans="155:155" x14ac:dyDescent="0.25">
      <c r="EY11123" t="str">
        <f t="shared" si="481"/>
        <v>||||</v>
      </c>
    </row>
    <row r="11124" spans="155:155" x14ac:dyDescent="0.25">
      <c r="EY11124" t="str">
        <f t="shared" si="481"/>
        <v>||||</v>
      </c>
    </row>
    <row r="11125" spans="155:155" x14ac:dyDescent="0.25">
      <c r="EY11125" t="str">
        <f t="shared" si="481"/>
        <v>||||</v>
      </c>
    </row>
    <row r="11126" spans="155:155" x14ac:dyDescent="0.25">
      <c r="EY11126" t="str">
        <f t="shared" si="481"/>
        <v>||||</v>
      </c>
    </row>
    <row r="11127" spans="155:155" x14ac:dyDescent="0.25">
      <c r="EY11127" t="str">
        <f t="shared" si="481"/>
        <v>||||</v>
      </c>
    </row>
    <row r="11128" spans="155:155" x14ac:dyDescent="0.25">
      <c r="EY11128" t="str">
        <f t="shared" si="481"/>
        <v>||||</v>
      </c>
    </row>
    <row r="11129" spans="155:155" x14ac:dyDescent="0.25">
      <c r="EY11129" t="str">
        <f t="shared" si="481"/>
        <v>||||</v>
      </c>
    </row>
    <row r="11130" spans="155:155" x14ac:dyDescent="0.25">
      <c r="EY11130" t="str">
        <f t="shared" si="481"/>
        <v>||||</v>
      </c>
    </row>
    <row r="11131" spans="155:155" x14ac:dyDescent="0.25">
      <c r="EY11131" t="str">
        <f t="shared" si="481"/>
        <v>||||</v>
      </c>
    </row>
    <row r="11132" spans="155:155" x14ac:dyDescent="0.25">
      <c r="EY11132" t="str">
        <f t="shared" si="481"/>
        <v>||||</v>
      </c>
    </row>
    <row r="11133" spans="155:155" x14ac:dyDescent="0.25">
      <c r="EY11133" t="str">
        <f t="shared" si="481"/>
        <v>||||</v>
      </c>
    </row>
    <row r="11134" spans="155:155" x14ac:dyDescent="0.25">
      <c r="EY11134" t="str">
        <f t="shared" si="481"/>
        <v>||||</v>
      </c>
    </row>
    <row r="11135" spans="155:155" x14ac:dyDescent="0.25">
      <c r="EY11135" t="str">
        <f t="shared" si="481"/>
        <v>||||</v>
      </c>
    </row>
    <row r="11136" spans="155:155" x14ac:dyDescent="0.25">
      <c r="EY11136" t="str">
        <f t="shared" si="481"/>
        <v>||||</v>
      </c>
    </row>
    <row r="11137" spans="155:155" x14ac:dyDescent="0.25">
      <c r="EY11137" t="str">
        <f t="shared" si="481"/>
        <v>||||</v>
      </c>
    </row>
    <row r="11138" spans="155:155" x14ac:dyDescent="0.25">
      <c r="EY11138" t="str">
        <f t="shared" si="481"/>
        <v>||||</v>
      </c>
    </row>
    <row r="11139" spans="155:155" x14ac:dyDescent="0.25">
      <c r="EY11139" t="str">
        <f t="shared" si="481"/>
        <v>||||</v>
      </c>
    </row>
    <row r="11140" spans="155:155" x14ac:dyDescent="0.25">
      <c r="EY11140" t="str">
        <f t="shared" si="481"/>
        <v>||||</v>
      </c>
    </row>
    <row r="11141" spans="155:155" x14ac:dyDescent="0.25">
      <c r="EY11141" t="str">
        <f t="shared" si="481"/>
        <v>||||</v>
      </c>
    </row>
    <row r="11142" spans="155:155" x14ac:dyDescent="0.25">
      <c r="EY11142" t="str">
        <f t="shared" si="481"/>
        <v>||||</v>
      </c>
    </row>
    <row r="11143" spans="155:155" x14ac:dyDescent="0.25">
      <c r="EY11143" t="str">
        <f t="shared" si="481"/>
        <v>||||</v>
      </c>
    </row>
    <row r="11144" spans="155:155" x14ac:dyDescent="0.25">
      <c r="EY11144" t="str">
        <f t="shared" ref="EY11144:EY11207" si="482">EZ11144&amp;"|"&amp;FA11144&amp;"|"&amp;FB11144&amp;"|"&amp;FC11144&amp;"|"&amp;FD11144</f>
        <v>||||</v>
      </c>
    </row>
    <row r="11145" spans="155:155" x14ac:dyDescent="0.25">
      <c r="EY11145" t="str">
        <f t="shared" si="482"/>
        <v>||||</v>
      </c>
    </row>
    <row r="11146" spans="155:155" x14ac:dyDescent="0.25">
      <c r="EY11146" t="str">
        <f t="shared" si="482"/>
        <v>||||</v>
      </c>
    </row>
    <row r="11147" spans="155:155" x14ac:dyDescent="0.25">
      <c r="EY11147" t="str">
        <f t="shared" si="482"/>
        <v>||||</v>
      </c>
    </row>
    <row r="11148" spans="155:155" x14ac:dyDescent="0.25">
      <c r="EY11148" t="str">
        <f t="shared" si="482"/>
        <v>||||</v>
      </c>
    </row>
    <row r="11149" spans="155:155" x14ac:dyDescent="0.25">
      <c r="EY11149" t="str">
        <f t="shared" si="482"/>
        <v>||||</v>
      </c>
    </row>
    <row r="11150" spans="155:155" x14ac:dyDescent="0.25">
      <c r="EY11150" t="str">
        <f t="shared" si="482"/>
        <v>||||</v>
      </c>
    </row>
    <row r="11151" spans="155:155" x14ac:dyDescent="0.25">
      <c r="EY11151" t="str">
        <f t="shared" si="482"/>
        <v>||||</v>
      </c>
    </row>
    <row r="11152" spans="155:155" x14ac:dyDescent="0.25">
      <c r="EY11152" t="str">
        <f t="shared" si="482"/>
        <v>||||</v>
      </c>
    </row>
    <row r="11153" spans="155:155" x14ac:dyDescent="0.25">
      <c r="EY11153" t="str">
        <f t="shared" si="482"/>
        <v>||||</v>
      </c>
    </row>
    <row r="11154" spans="155:155" x14ac:dyDescent="0.25">
      <c r="EY11154" t="str">
        <f t="shared" si="482"/>
        <v>||||</v>
      </c>
    </row>
    <row r="11155" spans="155:155" x14ac:dyDescent="0.25">
      <c r="EY11155" t="str">
        <f t="shared" si="482"/>
        <v>||||</v>
      </c>
    </row>
    <row r="11156" spans="155:155" x14ac:dyDescent="0.25">
      <c r="EY11156" t="str">
        <f t="shared" si="482"/>
        <v>||||</v>
      </c>
    </row>
    <row r="11157" spans="155:155" x14ac:dyDescent="0.25">
      <c r="EY11157" t="str">
        <f t="shared" si="482"/>
        <v>||||</v>
      </c>
    </row>
    <row r="11158" spans="155:155" x14ac:dyDescent="0.25">
      <c r="EY11158" t="str">
        <f t="shared" si="482"/>
        <v>||||</v>
      </c>
    </row>
    <row r="11159" spans="155:155" x14ac:dyDescent="0.25">
      <c r="EY11159" t="str">
        <f t="shared" si="482"/>
        <v>||||</v>
      </c>
    </row>
    <row r="11160" spans="155:155" x14ac:dyDescent="0.25">
      <c r="EY11160" t="str">
        <f t="shared" si="482"/>
        <v>||||</v>
      </c>
    </row>
    <row r="11161" spans="155:155" x14ac:dyDescent="0.25">
      <c r="EY11161" t="str">
        <f t="shared" si="482"/>
        <v>||||</v>
      </c>
    </row>
    <row r="11162" spans="155:155" x14ac:dyDescent="0.25">
      <c r="EY11162" t="str">
        <f t="shared" si="482"/>
        <v>||||</v>
      </c>
    </row>
    <row r="11163" spans="155:155" x14ac:dyDescent="0.25">
      <c r="EY11163" t="str">
        <f t="shared" si="482"/>
        <v>||||</v>
      </c>
    </row>
    <row r="11164" spans="155:155" x14ac:dyDescent="0.25">
      <c r="EY11164" t="str">
        <f t="shared" si="482"/>
        <v>||||</v>
      </c>
    </row>
    <row r="11165" spans="155:155" x14ac:dyDescent="0.25">
      <c r="EY11165" t="str">
        <f t="shared" si="482"/>
        <v>||||</v>
      </c>
    </row>
    <row r="11166" spans="155:155" x14ac:dyDescent="0.25">
      <c r="EY11166" t="str">
        <f t="shared" si="482"/>
        <v>||||</v>
      </c>
    </row>
    <row r="11167" spans="155:155" x14ac:dyDescent="0.25">
      <c r="EY11167" t="str">
        <f t="shared" si="482"/>
        <v>||||</v>
      </c>
    </row>
    <row r="11168" spans="155:155" x14ac:dyDescent="0.25">
      <c r="EY11168" t="str">
        <f t="shared" si="482"/>
        <v>||||</v>
      </c>
    </row>
    <row r="11169" spans="155:155" x14ac:dyDescent="0.25">
      <c r="EY11169" t="str">
        <f t="shared" si="482"/>
        <v>||||</v>
      </c>
    </row>
    <row r="11170" spans="155:155" x14ac:dyDescent="0.25">
      <c r="EY11170" t="str">
        <f t="shared" si="482"/>
        <v>||||</v>
      </c>
    </row>
    <row r="11171" spans="155:155" x14ac:dyDescent="0.25">
      <c r="EY11171" t="str">
        <f t="shared" si="482"/>
        <v>||||</v>
      </c>
    </row>
    <row r="11172" spans="155:155" x14ac:dyDescent="0.25">
      <c r="EY11172" t="str">
        <f t="shared" si="482"/>
        <v>||||</v>
      </c>
    </row>
    <row r="11173" spans="155:155" x14ac:dyDescent="0.25">
      <c r="EY11173" t="str">
        <f t="shared" si="482"/>
        <v>||||</v>
      </c>
    </row>
    <row r="11174" spans="155:155" x14ac:dyDescent="0.25">
      <c r="EY11174" t="str">
        <f t="shared" si="482"/>
        <v>||||</v>
      </c>
    </row>
    <row r="11175" spans="155:155" x14ac:dyDescent="0.25">
      <c r="EY11175" t="str">
        <f t="shared" si="482"/>
        <v>||||</v>
      </c>
    </row>
    <row r="11176" spans="155:155" x14ac:dyDescent="0.25">
      <c r="EY11176" t="str">
        <f t="shared" si="482"/>
        <v>||||</v>
      </c>
    </row>
    <row r="11177" spans="155:155" x14ac:dyDescent="0.25">
      <c r="EY11177" t="str">
        <f t="shared" si="482"/>
        <v>||||</v>
      </c>
    </row>
    <row r="11178" spans="155:155" x14ac:dyDescent="0.25">
      <c r="EY11178" t="str">
        <f t="shared" si="482"/>
        <v>||||</v>
      </c>
    </row>
    <row r="11179" spans="155:155" x14ac:dyDescent="0.25">
      <c r="EY11179" t="str">
        <f t="shared" si="482"/>
        <v>||||</v>
      </c>
    </row>
    <row r="11180" spans="155:155" x14ac:dyDescent="0.25">
      <c r="EY11180" t="str">
        <f t="shared" si="482"/>
        <v>||||</v>
      </c>
    </row>
    <row r="11181" spans="155:155" x14ac:dyDescent="0.25">
      <c r="EY11181" t="str">
        <f t="shared" si="482"/>
        <v>||||</v>
      </c>
    </row>
    <row r="11182" spans="155:155" x14ac:dyDescent="0.25">
      <c r="EY11182" t="str">
        <f t="shared" si="482"/>
        <v>||||</v>
      </c>
    </row>
    <row r="11183" spans="155:155" x14ac:dyDescent="0.25">
      <c r="EY11183" t="str">
        <f t="shared" si="482"/>
        <v>||||</v>
      </c>
    </row>
    <row r="11184" spans="155:155" x14ac:dyDescent="0.25">
      <c r="EY11184" t="str">
        <f t="shared" si="482"/>
        <v>||||</v>
      </c>
    </row>
    <row r="11185" spans="155:155" x14ac:dyDescent="0.25">
      <c r="EY11185" t="str">
        <f t="shared" si="482"/>
        <v>||||</v>
      </c>
    </row>
    <row r="11186" spans="155:155" x14ac:dyDescent="0.25">
      <c r="EY11186" t="str">
        <f t="shared" si="482"/>
        <v>||||</v>
      </c>
    </row>
    <row r="11187" spans="155:155" x14ac:dyDescent="0.25">
      <c r="EY11187" t="str">
        <f t="shared" si="482"/>
        <v>||||</v>
      </c>
    </row>
    <row r="11188" spans="155:155" x14ac:dyDescent="0.25">
      <c r="EY11188" t="str">
        <f t="shared" si="482"/>
        <v>||||</v>
      </c>
    </row>
    <row r="11189" spans="155:155" x14ac:dyDescent="0.25">
      <c r="EY11189" t="str">
        <f t="shared" si="482"/>
        <v>||||</v>
      </c>
    </row>
    <row r="11190" spans="155:155" x14ac:dyDescent="0.25">
      <c r="EY11190" t="str">
        <f t="shared" si="482"/>
        <v>||||</v>
      </c>
    </row>
    <row r="11191" spans="155:155" x14ac:dyDescent="0.25">
      <c r="EY11191" t="str">
        <f t="shared" si="482"/>
        <v>||||</v>
      </c>
    </row>
    <row r="11192" spans="155:155" x14ac:dyDescent="0.25">
      <c r="EY11192" t="str">
        <f t="shared" si="482"/>
        <v>||||</v>
      </c>
    </row>
    <row r="11193" spans="155:155" x14ac:dyDescent="0.25">
      <c r="EY11193" t="str">
        <f t="shared" si="482"/>
        <v>||||</v>
      </c>
    </row>
    <row r="11194" spans="155:155" x14ac:dyDescent="0.25">
      <c r="EY11194" t="str">
        <f t="shared" si="482"/>
        <v>||||</v>
      </c>
    </row>
    <row r="11195" spans="155:155" x14ac:dyDescent="0.25">
      <c r="EY11195" t="str">
        <f t="shared" si="482"/>
        <v>||||</v>
      </c>
    </row>
    <row r="11196" spans="155:155" x14ac:dyDescent="0.25">
      <c r="EY11196" t="str">
        <f t="shared" si="482"/>
        <v>||||</v>
      </c>
    </row>
    <row r="11197" spans="155:155" x14ac:dyDescent="0.25">
      <c r="EY11197" t="str">
        <f t="shared" si="482"/>
        <v>||||</v>
      </c>
    </row>
    <row r="11198" spans="155:155" x14ac:dyDescent="0.25">
      <c r="EY11198" t="str">
        <f t="shared" si="482"/>
        <v>||||</v>
      </c>
    </row>
    <row r="11199" spans="155:155" x14ac:dyDescent="0.25">
      <c r="EY11199" t="str">
        <f t="shared" si="482"/>
        <v>||||</v>
      </c>
    </row>
    <row r="11200" spans="155:155" x14ac:dyDescent="0.25">
      <c r="EY11200" t="str">
        <f t="shared" si="482"/>
        <v>||||</v>
      </c>
    </row>
    <row r="11201" spans="155:155" x14ac:dyDescent="0.25">
      <c r="EY11201" t="str">
        <f t="shared" si="482"/>
        <v>||||</v>
      </c>
    </row>
    <row r="11202" spans="155:155" x14ac:dyDescent="0.25">
      <c r="EY11202" t="str">
        <f t="shared" si="482"/>
        <v>||||</v>
      </c>
    </row>
    <row r="11203" spans="155:155" x14ac:dyDescent="0.25">
      <c r="EY11203" t="str">
        <f t="shared" si="482"/>
        <v>||||</v>
      </c>
    </row>
    <row r="11204" spans="155:155" x14ac:dyDescent="0.25">
      <c r="EY11204" t="str">
        <f t="shared" si="482"/>
        <v>||||</v>
      </c>
    </row>
    <row r="11205" spans="155:155" x14ac:dyDescent="0.25">
      <c r="EY11205" t="str">
        <f t="shared" si="482"/>
        <v>||||</v>
      </c>
    </row>
    <row r="11206" spans="155:155" x14ac:dyDescent="0.25">
      <c r="EY11206" t="str">
        <f t="shared" si="482"/>
        <v>||||</v>
      </c>
    </row>
    <row r="11207" spans="155:155" x14ac:dyDescent="0.25">
      <c r="EY11207" t="str">
        <f t="shared" si="482"/>
        <v>||||</v>
      </c>
    </row>
    <row r="11208" spans="155:155" x14ac:dyDescent="0.25">
      <c r="EY11208" t="str">
        <f t="shared" ref="EY11208:EY11271" si="483">EZ11208&amp;"|"&amp;FA11208&amp;"|"&amp;FB11208&amp;"|"&amp;FC11208&amp;"|"&amp;FD11208</f>
        <v>||||</v>
      </c>
    </row>
    <row r="11209" spans="155:155" x14ac:dyDescent="0.25">
      <c r="EY11209" t="str">
        <f t="shared" si="483"/>
        <v>||||</v>
      </c>
    </row>
    <row r="11210" spans="155:155" x14ac:dyDescent="0.25">
      <c r="EY11210" t="str">
        <f t="shared" si="483"/>
        <v>||||</v>
      </c>
    </row>
    <row r="11211" spans="155:155" x14ac:dyDescent="0.25">
      <c r="EY11211" t="str">
        <f t="shared" si="483"/>
        <v>||||</v>
      </c>
    </row>
    <row r="11212" spans="155:155" x14ac:dyDescent="0.25">
      <c r="EY11212" t="str">
        <f t="shared" si="483"/>
        <v>||||</v>
      </c>
    </row>
    <row r="11213" spans="155:155" x14ac:dyDescent="0.25">
      <c r="EY11213" t="str">
        <f t="shared" si="483"/>
        <v>||||</v>
      </c>
    </row>
    <row r="11214" spans="155:155" x14ac:dyDescent="0.25">
      <c r="EY11214" t="str">
        <f t="shared" si="483"/>
        <v>||||</v>
      </c>
    </row>
    <row r="11215" spans="155:155" x14ac:dyDescent="0.25">
      <c r="EY11215" t="str">
        <f t="shared" si="483"/>
        <v>||||</v>
      </c>
    </row>
    <row r="11216" spans="155:155" x14ac:dyDescent="0.25">
      <c r="EY11216" t="str">
        <f t="shared" si="483"/>
        <v>||||</v>
      </c>
    </row>
    <row r="11217" spans="155:155" x14ac:dyDescent="0.25">
      <c r="EY11217" t="str">
        <f t="shared" si="483"/>
        <v>||||</v>
      </c>
    </row>
    <row r="11218" spans="155:155" x14ac:dyDescent="0.25">
      <c r="EY11218" t="str">
        <f t="shared" si="483"/>
        <v>||||</v>
      </c>
    </row>
    <row r="11219" spans="155:155" x14ac:dyDescent="0.25">
      <c r="EY11219" t="str">
        <f t="shared" si="483"/>
        <v>||||</v>
      </c>
    </row>
    <row r="11220" spans="155:155" x14ac:dyDescent="0.25">
      <c r="EY11220" t="str">
        <f t="shared" si="483"/>
        <v>||||</v>
      </c>
    </row>
    <row r="11221" spans="155:155" x14ac:dyDescent="0.25">
      <c r="EY11221" t="str">
        <f t="shared" si="483"/>
        <v>||||</v>
      </c>
    </row>
    <row r="11222" spans="155:155" x14ac:dyDescent="0.25">
      <c r="EY11222" t="str">
        <f t="shared" si="483"/>
        <v>||||</v>
      </c>
    </row>
    <row r="11223" spans="155:155" x14ac:dyDescent="0.25">
      <c r="EY11223" t="str">
        <f t="shared" si="483"/>
        <v>||||</v>
      </c>
    </row>
    <row r="11224" spans="155:155" x14ac:dyDescent="0.25">
      <c r="EY11224" t="str">
        <f t="shared" si="483"/>
        <v>||||</v>
      </c>
    </row>
    <row r="11225" spans="155:155" x14ac:dyDescent="0.25">
      <c r="EY11225" t="str">
        <f t="shared" si="483"/>
        <v>||||</v>
      </c>
    </row>
    <row r="11226" spans="155:155" x14ac:dyDescent="0.25">
      <c r="EY11226" t="str">
        <f t="shared" si="483"/>
        <v>||||</v>
      </c>
    </row>
    <row r="11227" spans="155:155" x14ac:dyDescent="0.25">
      <c r="EY11227" t="str">
        <f t="shared" si="483"/>
        <v>||||</v>
      </c>
    </row>
    <row r="11228" spans="155:155" x14ac:dyDescent="0.25">
      <c r="EY11228" t="str">
        <f t="shared" si="483"/>
        <v>||||</v>
      </c>
    </row>
    <row r="11229" spans="155:155" x14ac:dyDescent="0.25">
      <c r="EY11229" t="str">
        <f t="shared" si="483"/>
        <v>||||</v>
      </c>
    </row>
    <row r="11230" spans="155:155" x14ac:dyDescent="0.25">
      <c r="EY11230" t="str">
        <f t="shared" si="483"/>
        <v>||||</v>
      </c>
    </row>
    <row r="11231" spans="155:155" x14ac:dyDescent="0.25">
      <c r="EY11231" t="str">
        <f t="shared" si="483"/>
        <v>||||</v>
      </c>
    </row>
    <row r="11232" spans="155:155" x14ac:dyDescent="0.25">
      <c r="EY11232" t="str">
        <f t="shared" si="483"/>
        <v>||||</v>
      </c>
    </row>
    <row r="11233" spans="155:155" x14ac:dyDescent="0.25">
      <c r="EY11233" t="str">
        <f t="shared" si="483"/>
        <v>||||</v>
      </c>
    </row>
    <row r="11234" spans="155:155" x14ac:dyDescent="0.25">
      <c r="EY11234" t="str">
        <f t="shared" si="483"/>
        <v>||||</v>
      </c>
    </row>
    <row r="11235" spans="155:155" x14ac:dyDescent="0.25">
      <c r="EY11235" t="str">
        <f t="shared" si="483"/>
        <v>||||</v>
      </c>
    </row>
    <row r="11236" spans="155:155" x14ac:dyDescent="0.25">
      <c r="EY11236" t="str">
        <f t="shared" si="483"/>
        <v>||||</v>
      </c>
    </row>
    <row r="11237" spans="155:155" x14ac:dyDescent="0.25">
      <c r="EY11237" t="str">
        <f t="shared" si="483"/>
        <v>||||</v>
      </c>
    </row>
    <row r="11238" spans="155:155" x14ac:dyDescent="0.25">
      <c r="EY11238" t="str">
        <f t="shared" si="483"/>
        <v>||||</v>
      </c>
    </row>
    <row r="11239" spans="155:155" x14ac:dyDescent="0.25">
      <c r="EY11239" t="str">
        <f t="shared" si="483"/>
        <v>||||</v>
      </c>
    </row>
    <row r="11240" spans="155:155" x14ac:dyDescent="0.25">
      <c r="EY11240" t="str">
        <f t="shared" si="483"/>
        <v>||||</v>
      </c>
    </row>
    <row r="11241" spans="155:155" x14ac:dyDescent="0.25">
      <c r="EY11241" t="str">
        <f t="shared" si="483"/>
        <v>||||</v>
      </c>
    </row>
    <row r="11242" spans="155:155" x14ac:dyDescent="0.25">
      <c r="EY11242" t="str">
        <f t="shared" si="483"/>
        <v>||||</v>
      </c>
    </row>
    <row r="11243" spans="155:155" x14ac:dyDescent="0.25">
      <c r="EY11243" t="str">
        <f t="shared" si="483"/>
        <v>||||</v>
      </c>
    </row>
    <row r="11244" spans="155:155" x14ac:dyDescent="0.25">
      <c r="EY11244" t="str">
        <f t="shared" si="483"/>
        <v>||||</v>
      </c>
    </row>
    <row r="11245" spans="155:155" x14ac:dyDescent="0.25">
      <c r="EY11245" t="str">
        <f t="shared" si="483"/>
        <v>||||</v>
      </c>
    </row>
    <row r="11246" spans="155:155" x14ac:dyDescent="0.25">
      <c r="EY11246" t="str">
        <f t="shared" si="483"/>
        <v>||||</v>
      </c>
    </row>
    <row r="11247" spans="155:155" x14ac:dyDescent="0.25">
      <c r="EY11247" t="str">
        <f t="shared" si="483"/>
        <v>||||</v>
      </c>
    </row>
    <row r="11248" spans="155:155" x14ac:dyDescent="0.25">
      <c r="EY11248" t="str">
        <f t="shared" si="483"/>
        <v>||||</v>
      </c>
    </row>
    <row r="11249" spans="155:155" x14ac:dyDescent="0.25">
      <c r="EY11249" t="str">
        <f t="shared" si="483"/>
        <v>||||</v>
      </c>
    </row>
    <row r="11250" spans="155:155" x14ac:dyDescent="0.25">
      <c r="EY11250" t="str">
        <f t="shared" si="483"/>
        <v>||||</v>
      </c>
    </row>
    <row r="11251" spans="155:155" x14ac:dyDescent="0.25">
      <c r="EY11251" t="str">
        <f t="shared" si="483"/>
        <v>||||</v>
      </c>
    </row>
    <row r="11252" spans="155:155" x14ac:dyDescent="0.25">
      <c r="EY11252" t="str">
        <f t="shared" si="483"/>
        <v>||||</v>
      </c>
    </row>
    <row r="11253" spans="155:155" x14ac:dyDescent="0.25">
      <c r="EY11253" t="str">
        <f t="shared" si="483"/>
        <v>||||</v>
      </c>
    </row>
    <row r="11254" spans="155:155" x14ac:dyDescent="0.25">
      <c r="EY11254" t="str">
        <f t="shared" si="483"/>
        <v>||||</v>
      </c>
    </row>
    <row r="11255" spans="155:155" x14ac:dyDescent="0.25">
      <c r="EY11255" t="str">
        <f t="shared" si="483"/>
        <v>||||</v>
      </c>
    </row>
    <row r="11256" spans="155:155" x14ac:dyDescent="0.25">
      <c r="EY11256" t="str">
        <f t="shared" si="483"/>
        <v>||||</v>
      </c>
    </row>
    <row r="11257" spans="155:155" x14ac:dyDescent="0.25">
      <c r="EY11257" t="str">
        <f t="shared" si="483"/>
        <v>||||</v>
      </c>
    </row>
    <row r="11258" spans="155:155" x14ac:dyDescent="0.25">
      <c r="EY11258" t="str">
        <f t="shared" si="483"/>
        <v>||||</v>
      </c>
    </row>
    <row r="11259" spans="155:155" x14ac:dyDescent="0.25">
      <c r="EY11259" t="str">
        <f t="shared" si="483"/>
        <v>||||</v>
      </c>
    </row>
    <row r="11260" spans="155:155" x14ac:dyDescent="0.25">
      <c r="EY11260" t="str">
        <f t="shared" si="483"/>
        <v>||||</v>
      </c>
    </row>
    <row r="11261" spans="155:155" x14ac:dyDescent="0.25">
      <c r="EY11261" t="str">
        <f t="shared" si="483"/>
        <v>||||</v>
      </c>
    </row>
    <row r="11262" spans="155:155" x14ac:dyDescent="0.25">
      <c r="EY11262" t="str">
        <f t="shared" si="483"/>
        <v>||||</v>
      </c>
    </row>
    <row r="11263" spans="155:155" x14ac:dyDescent="0.25">
      <c r="EY11263" t="str">
        <f t="shared" si="483"/>
        <v>||||</v>
      </c>
    </row>
    <row r="11264" spans="155:155" x14ac:dyDescent="0.25">
      <c r="EY11264" t="str">
        <f t="shared" si="483"/>
        <v>||||</v>
      </c>
    </row>
    <row r="11265" spans="155:155" x14ac:dyDescent="0.25">
      <c r="EY11265" t="str">
        <f t="shared" si="483"/>
        <v>||||</v>
      </c>
    </row>
    <row r="11266" spans="155:155" x14ac:dyDescent="0.25">
      <c r="EY11266" t="str">
        <f t="shared" si="483"/>
        <v>||||</v>
      </c>
    </row>
    <row r="11267" spans="155:155" x14ac:dyDescent="0.25">
      <c r="EY11267" t="str">
        <f t="shared" si="483"/>
        <v>||||</v>
      </c>
    </row>
    <row r="11268" spans="155:155" x14ac:dyDescent="0.25">
      <c r="EY11268" t="str">
        <f t="shared" si="483"/>
        <v>||||</v>
      </c>
    </row>
    <row r="11269" spans="155:155" x14ac:dyDescent="0.25">
      <c r="EY11269" t="str">
        <f t="shared" si="483"/>
        <v>||||</v>
      </c>
    </row>
    <row r="11270" spans="155:155" x14ac:dyDescent="0.25">
      <c r="EY11270" t="str">
        <f t="shared" si="483"/>
        <v>||||</v>
      </c>
    </row>
    <row r="11271" spans="155:155" x14ac:dyDescent="0.25">
      <c r="EY11271" t="str">
        <f t="shared" si="483"/>
        <v>||||</v>
      </c>
    </row>
    <row r="11272" spans="155:155" x14ac:dyDescent="0.25">
      <c r="EY11272" t="str">
        <f t="shared" ref="EY11272:EY11335" si="484">EZ11272&amp;"|"&amp;FA11272&amp;"|"&amp;FB11272&amp;"|"&amp;FC11272&amp;"|"&amp;FD11272</f>
        <v>||||</v>
      </c>
    </row>
    <row r="11273" spans="155:155" x14ac:dyDescent="0.25">
      <c r="EY11273" t="str">
        <f t="shared" si="484"/>
        <v>||||</v>
      </c>
    </row>
    <row r="11274" spans="155:155" x14ac:dyDescent="0.25">
      <c r="EY11274" t="str">
        <f t="shared" si="484"/>
        <v>||||</v>
      </c>
    </row>
    <row r="11275" spans="155:155" x14ac:dyDescent="0.25">
      <c r="EY11275" t="str">
        <f t="shared" si="484"/>
        <v>||||</v>
      </c>
    </row>
    <row r="11276" spans="155:155" x14ac:dyDescent="0.25">
      <c r="EY11276" t="str">
        <f t="shared" si="484"/>
        <v>||||</v>
      </c>
    </row>
    <row r="11277" spans="155:155" x14ac:dyDescent="0.25">
      <c r="EY11277" t="str">
        <f t="shared" si="484"/>
        <v>||||</v>
      </c>
    </row>
    <row r="11278" spans="155:155" x14ac:dyDescent="0.25">
      <c r="EY11278" t="str">
        <f t="shared" si="484"/>
        <v>||||</v>
      </c>
    </row>
    <row r="11279" spans="155:155" x14ac:dyDescent="0.25">
      <c r="EY11279" t="str">
        <f t="shared" si="484"/>
        <v>||||</v>
      </c>
    </row>
    <row r="11280" spans="155:155" x14ac:dyDescent="0.25">
      <c r="EY11280" t="str">
        <f t="shared" si="484"/>
        <v>||||</v>
      </c>
    </row>
    <row r="11281" spans="155:155" x14ac:dyDescent="0.25">
      <c r="EY11281" t="str">
        <f t="shared" si="484"/>
        <v>||||</v>
      </c>
    </row>
    <row r="11282" spans="155:155" x14ac:dyDescent="0.25">
      <c r="EY11282" t="str">
        <f t="shared" si="484"/>
        <v>||||</v>
      </c>
    </row>
    <row r="11283" spans="155:155" x14ac:dyDescent="0.25">
      <c r="EY11283" t="str">
        <f t="shared" si="484"/>
        <v>||||</v>
      </c>
    </row>
    <row r="11284" spans="155:155" x14ac:dyDescent="0.25">
      <c r="EY11284" t="str">
        <f t="shared" si="484"/>
        <v>||||</v>
      </c>
    </row>
    <row r="11285" spans="155:155" x14ac:dyDescent="0.25">
      <c r="EY11285" t="str">
        <f t="shared" si="484"/>
        <v>||||</v>
      </c>
    </row>
    <row r="11286" spans="155:155" x14ac:dyDescent="0.25">
      <c r="EY11286" t="str">
        <f t="shared" si="484"/>
        <v>||||</v>
      </c>
    </row>
    <row r="11287" spans="155:155" x14ac:dyDescent="0.25">
      <c r="EY11287" t="str">
        <f t="shared" si="484"/>
        <v>||||</v>
      </c>
    </row>
    <row r="11288" spans="155:155" x14ac:dyDescent="0.25">
      <c r="EY11288" t="str">
        <f t="shared" si="484"/>
        <v>||||</v>
      </c>
    </row>
    <row r="11289" spans="155:155" x14ac:dyDescent="0.25">
      <c r="EY11289" t="str">
        <f t="shared" si="484"/>
        <v>||||</v>
      </c>
    </row>
    <row r="11290" spans="155:155" x14ac:dyDescent="0.25">
      <c r="EY11290" t="str">
        <f t="shared" si="484"/>
        <v>||||</v>
      </c>
    </row>
    <row r="11291" spans="155:155" x14ac:dyDescent="0.25">
      <c r="EY11291" t="str">
        <f t="shared" si="484"/>
        <v>||||</v>
      </c>
    </row>
    <row r="11292" spans="155:155" x14ac:dyDescent="0.25">
      <c r="EY11292" t="str">
        <f t="shared" si="484"/>
        <v>||||</v>
      </c>
    </row>
    <row r="11293" spans="155:155" x14ac:dyDescent="0.25">
      <c r="EY11293" t="str">
        <f t="shared" si="484"/>
        <v>||||</v>
      </c>
    </row>
    <row r="11294" spans="155:155" x14ac:dyDescent="0.25">
      <c r="EY11294" t="str">
        <f t="shared" si="484"/>
        <v>||||</v>
      </c>
    </row>
    <row r="11295" spans="155:155" x14ac:dyDescent="0.25">
      <c r="EY11295" t="str">
        <f t="shared" si="484"/>
        <v>||||</v>
      </c>
    </row>
    <row r="11296" spans="155:155" x14ac:dyDescent="0.25">
      <c r="EY11296" t="str">
        <f t="shared" si="484"/>
        <v>||||</v>
      </c>
    </row>
    <row r="11297" spans="155:155" x14ac:dyDescent="0.25">
      <c r="EY11297" t="str">
        <f t="shared" si="484"/>
        <v>||||</v>
      </c>
    </row>
    <row r="11298" spans="155:155" x14ac:dyDescent="0.25">
      <c r="EY11298" t="str">
        <f t="shared" si="484"/>
        <v>||||</v>
      </c>
    </row>
    <row r="11299" spans="155:155" x14ac:dyDescent="0.25">
      <c r="EY11299" t="str">
        <f t="shared" si="484"/>
        <v>||||</v>
      </c>
    </row>
    <row r="11300" spans="155:155" x14ac:dyDescent="0.25">
      <c r="EY11300" t="str">
        <f t="shared" si="484"/>
        <v>||||</v>
      </c>
    </row>
    <row r="11301" spans="155:155" x14ac:dyDescent="0.25">
      <c r="EY11301" t="str">
        <f t="shared" si="484"/>
        <v>||||</v>
      </c>
    </row>
    <row r="11302" spans="155:155" x14ac:dyDescent="0.25">
      <c r="EY11302" t="str">
        <f t="shared" si="484"/>
        <v>||||</v>
      </c>
    </row>
    <row r="11303" spans="155:155" x14ac:dyDescent="0.25">
      <c r="EY11303" t="str">
        <f t="shared" si="484"/>
        <v>||||</v>
      </c>
    </row>
    <row r="11304" spans="155:155" x14ac:dyDescent="0.25">
      <c r="EY11304" t="str">
        <f t="shared" si="484"/>
        <v>||||</v>
      </c>
    </row>
    <row r="11305" spans="155:155" x14ac:dyDescent="0.25">
      <c r="EY11305" t="str">
        <f t="shared" si="484"/>
        <v>||||</v>
      </c>
    </row>
    <row r="11306" spans="155:155" x14ac:dyDescent="0.25">
      <c r="EY11306" t="str">
        <f t="shared" si="484"/>
        <v>||||</v>
      </c>
    </row>
    <row r="11307" spans="155:155" x14ac:dyDescent="0.25">
      <c r="EY11307" t="str">
        <f t="shared" si="484"/>
        <v>||||</v>
      </c>
    </row>
    <row r="11308" spans="155:155" x14ac:dyDescent="0.25">
      <c r="EY11308" t="str">
        <f t="shared" si="484"/>
        <v>||||</v>
      </c>
    </row>
    <row r="11309" spans="155:155" x14ac:dyDescent="0.25">
      <c r="EY11309" t="str">
        <f t="shared" si="484"/>
        <v>||||</v>
      </c>
    </row>
    <row r="11310" spans="155:155" x14ac:dyDescent="0.25">
      <c r="EY11310" t="str">
        <f t="shared" si="484"/>
        <v>||||</v>
      </c>
    </row>
    <row r="11311" spans="155:155" x14ac:dyDescent="0.25">
      <c r="EY11311" t="str">
        <f t="shared" si="484"/>
        <v>||||</v>
      </c>
    </row>
    <row r="11312" spans="155:155" x14ac:dyDescent="0.25">
      <c r="EY11312" t="str">
        <f t="shared" si="484"/>
        <v>||||</v>
      </c>
    </row>
    <row r="11313" spans="155:155" x14ac:dyDescent="0.25">
      <c r="EY11313" t="str">
        <f t="shared" si="484"/>
        <v>||||</v>
      </c>
    </row>
    <row r="11314" spans="155:155" x14ac:dyDescent="0.25">
      <c r="EY11314" t="str">
        <f t="shared" si="484"/>
        <v>||||</v>
      </c>
    </row>
    <row r="11315" spans="155:155" x14ac:dyDescent="0.25">
      <c r="EY11315" t="str">
        <f t="shared" si="484"/>
        <v>||||</v>
      </c>
    </row>
    <row r="11316" spans="155:155" x14ac:dyDescent="0.25">
      <c r="EY11316" t="str">
        <f t="shared" si="484"/>
        <v>||||</v>
      </c>
    </row>
    <row r="11317" spans="155:155" x14ac:dyDescent="0.25">
      <c r="EY11317" t="str">
        <f t="shared" si="484"/>
        <v>||||</v>
      </c>
    </row>
    <row r="11318" spans="155:155" x14ac:dyDescent="0.25">
      <c r="EY11318" t="str">
        <f t="shared" si="484"/>
        <v>||||</v>
      </c>
    </row>
    <row r="11319" spans="155:155" x14ac:dyDescent="0.25">
      <c r="EY11319" t="str">
        <f t="shared" si="484"/>
        <v>||||</v>
      </c>
    </row>
    <row r="11320" spans="155:155" x14ac:dyDescent="0.25">
      <c r="EY11320" t="str">
        <f t="shared" si="484"/>
        <v>||||</v>
      </c>
    </row>
    <row r="11321" spans="155:155" x14ac:dyDescent="0.25">
      <c r="EY11321" t="str">
        <f t="shared" si="484"/>
        <v>||||</v>
      </c>
    </row>
    <row r="11322" spans="155:155" x14ac:dyDescent="0.25">
      <c r="EY11322" t="str">
        <f t="shared" si="484"/>
        <v>||||</v>
      </c>
    </row>
    <row r="11323" spans="155:155" x14ac:dyDescent="0.25">
      <c r="EY11323" t="str">
        <f t="shared" si="484"/>
        <v>||||</v>
      </c>
    </row>
    <row r="11324" spans="155:155" x14ac:dyDescent="0.25">
      <c r="EY11324" t="str">
        <f t="shared" si="484"/>
        <v>||||</v>
      </c>
    </row>
    <row r="11325" spans="155:155" x14ac:dyDescent="0.25">
      <c r="EY11325" t="str">
        <f t="shared" si="484"/>
        <v>||||</v>
      </c>
    </row>
    <row r="11326" spans="155:155" x14ac:dyDescent="0.25">
      <c r="EY11326" t="str">
        <f t="shared" si="484"/>
        <v>||||</v>
      </c>
    </row>
    <row r="11327" spans="155:155" x14ac:dyDescent="0.25">
      <c r="EY11327" t="str">
        <f t="shared" si="484"/>
        <v>||||</v>
      </c>
    </row>
    <row r="11328" spans="155:155" x14ac:dyDescent="0.25">
      <c r="EY11328" t="str">
        <f t="shared" si="484"/>
        <v>||||</v>
      </c>
    </row>
    <row r="11329" spans="155:155" x14ac:dyDescent="0.25">
      <c r="EY11329" t="str">
        <f t="shared" si="484"/>
        <v>||||</v>
      </c>
    </row>
    <row r="11330" spans="155:155" x14ac:dyDescent="0.25">
      <c r="EY11330" t="str">
        <f t="shared" si="484"/>
        <v>||||</v>
      </c>
    </row>
    <row r="11331" spans="155:155" x14ac:dyDescent="0.25">
      <c r="EY11331" t="str">
        <f t="shared" si="484"/>
        <v>||||</v>
      </c>
    </row>
    <row r="11332" spans="155:155" x14ac:dyDescent="0.25">
      <c r="EY11332" t="str">
        <f t="shared" si="484"/>
        <v>||||</v>
      </c>
    </row>
    <row r="11333" spans="155:155" x14ac:dyDescent="0.25">
      <c r="EY11333" t="str">
        <f t="shared" si="484"/>
        <v>||||</v>
      </c>
    </row>
    <row r="11334" spans="155:155" x14ac:dyDescent="0.25">
      <c r="EY11334" t="str">
        <f t="shared" si="484"/>
        <v>||||</v>
      </c>
    </row>
    <row r="11335" spans="155:155" x14ac:dyDescent="0.25">
      <c r="EY11335" t="str">
        <f t="shared" si="484"/>
        <v>||||</v>
      </c>
    </row>
    <row r="11336" spans="155:155" x14ac:dyDescent="0.25">
      <c r="EY11336" t="str">
        <f t="shared" ref="EY11336:EY11399" si="485">EZ11336&amp;"|"&amp;FA11336&amp;"|"&amp;FB11336&amp;"|"&amp;FC11336&amp;"|"&amp;FD11336</f>
        <v>||||</v>
      </c>
    </row>
    <row r="11337" spans="155:155" x14ac:dyDescent="0.25">
      <c r="EY11337" t="str">
        <f t="shared" si="485"/>
        <v>||||</v>
      </c>
    </row>
    <row r="11338" spans="155:155" x14ac:dyDescent="0.25">
      <c r="EY11338" t="str">
        <f t="shared" si="485"/>
        <v>||||</v>
      </c>
    </row>
    <row r="11339" spans="155:155" x14ac:dyDescent="0.25">
      <c r="EY11339" t="str">
        <f t="shared" si="485"/>
        <v>||||</v>
      </c>
    </row>
    <row r="11340" spans="155:155" x14ac:dyDescent="0.25">
      <c r="EY11340" t="str">
        <f t="shared" si="485"/>
        <v>||||</v>
      </c>
    </row>
    <row r="11341" spans="155:155" x14ac:dyDescent="0.25">
      <c r="EY11341" t="str">
        <f t="shared" si="485"/>
        <v>||||</v>
      </c>
    </row>
    <row r="11342" spans="155:155" x14ac:dyDescent="0.25">
      <c r="EY11342" t="str">
        <f t="shared" si="485"/>
        <v>||||</v>
      </c>
    </row>
    <row r="11343" spans="155:155" x14ac:dyDescent="0.25">
      <c r="EY11343" t="str">
        <f t="shared" si="485"/>
        <v>||||</v>
      </c>
    </row>
    <row r="11344" spans="155:155" x14ac:dyDescent="0.25">
      <c r="EY11344" t="str">
        <f t="shared" si="485"/>
        <v>||||</v>
      </c>
    </row>
    <row r="11345" spans="155:155" x14ac:dyDescent="0.25">
      <c r="EY11345" t="str">
        <f t="shared" si="485"/>
        <v>||||</v>
      </c>
    </row>
    <row r="11346" spans="155:155" x14ac:dyDescent="0.25">
      <c r="EY11346" t="str">
        <f t="shared" si="485"/>
        <v>||||</v>
      </c>
    </row>
    <row r="11347" spans="155:155" x14ac:dyDescent="0.25">
      <c r="EY11347" t="str">
        <f t="shared" si="485"/>
        <v>||||</v>
      </c>
    </row>
    <row r="11348" spans="155:155" x14ac:dyDescent="0.25">
      <c r="EY11348" t="str">
        <f t="shared" si="485"/>
        <v>||||</v>
      </c>
    </row>
    <row r="11349" spans="155:155" x14ac:dyDescent="0.25">
      <c r="EY11349" t="str">
        <f t="shared" si="485"/>
        <v>||||</v>
      </c>
    </row>
    <row r="11350" spans="155:155" x14ac:dyDescent="0.25">
      <c r="EY11350" t="str">
        <f t="shared" si="485"/>
        <v>||||</v>
      </c>
    </row>
    <row r="11351" spans="155:155" x14ac:dyDescent="0.25">
      <c r="EY11351" t="str">
        <f t="shared" si="485"/>
        <v>||||</v>
      </c>
    </row>
    <row r="11352" spans="155:155" x14ac:dyDescent="0.25">
      <c r="EY11352" t="str">
        <f t="shared" si="485"/>
        <v>||||</v>
      </c>
    </row>
    <row r="11353" spans="155:155" x14ac:dyDescent="0.25">
      <c r="EY11353" t="str">
        <f t="shared" si="485"/>
        <v>||||</v>
      </c>
    </row>
    <row r="11354" spans="155:155" x14ac:dyDescent="0.25">
      <c r="EY11354" t="str">
        <f t="shared" si="485"/>
        <v>||||</v>
      </c>
    </row>
    <row r="11355" spans="155:155" x14ac:dyDescent="0.25">
      <c r="EY11355" t="str">
        <f t="shared" si="485"/>
        <v>||||</v>
      </c>
    </row>
    <row r="11356" spans="155:155" x14ac:dyDescent="0.25">
      <c r="EY11356" t="str">
        <f t="shared" si="485"/>
        <v>||||</v>
      </c>
    </row>
    <row r="11357" spans="155:155" x14ac:dyDescent="0.25">
      <c r="EY11357" t="str">
        <f t="shared" si="485"/>
        <v>||||</v>
      </c>
    </row>
    <row r="11358" spans="155:155" x14ac:dyDescent="0.25">
      <c r="EY11358" t="str">
        <f t="shared" si="485"/>
        <v>||||</v>
      </c>
    </row>
    <row r="11359" spans="155:155" x14ac:dyDescent="0.25">
      <c r="EY11359" t="str">
        <f t="shared" si="485"/>
        <v>||||</v>
      </c>
    </row>
    <row r="11360" spans="155:155" x14ac:dyDescent="0.25">
      <c r="EY11360" t="str">
        <f t="shared" si="485"/>
        <v>||||</v>
      </c>
    </row>
    <row r="11361" spans="155:155" x14ac:dyDescent="0.25">
      <c r="EY11361" t="str">
        <f t="shared" si="485"/>
        <v>||||</v>
      </c>
    </row>
    <row r="11362" spans="155:155" x14ac:dyDescent="0.25">
      <c r="EY11362" t="str">
        <f t="shared" si="485"/>
        <v>||||</v>
      </c>
    </row>
    <row r="11363" spans="155:155" x14ac:dyDescent="0.25">
      <c r="EY11363" t="str">
        <f t="shared" si="485"/>
        <v>||||</v>
      </c>
    </row>
    <row r="11364" spans="155:155" x14ac:dyDescent="0.25">
      <c r="EY11364" t="str">
        <f t="shared" si="485"/>
        <v>||||</v>
      </c>
    </row>
    <row r="11365" spans="155:155" x14ac:dyDescent="0.25">
      <c r="EY11365" t="str">
        <f t="shared" si="485"/>
        <v>||||</v>
      </c>
    </row>
    <row r="11366" spans="155:155" x14ac:dyDescent="0.25">
      <c r="EY11366" t="str">
        <f t="shared" si="485"/>
        <v>||||</v>
      </c>
    </row>
    <row r="11367" spans="155:155" x14ac:dyDescent="0.25">
      <c r="EY11367" t="str">
        <f t="shared" si="485"/>
        <v>||||</v>
      </c>
    </row>
    <row r="11368" spans="155:155" x14ac:dyDescent="0.25">
      <c r="EY11368" t="str">
        <f t="shared" si="485"/>
        <v>||||</v>
      </c>
    </row>
    <row r="11369" spans="155:155" x14ac:dyDescent="0.25">
      <c r="EY11369" t="str">
        <f t="shared" si="485"/>
        <v>||||</v>
      </c>
    </row>
    <row r="11370" spans="155:155" x14ac:dyDescent="0.25">
      <c r="EY11370" t="str">
        <f t="shared" si="485"/>
        <v>||||</v>
      </c>
    </row>
    <row r="11371" spans="155:155" x14ac:dyDescent="0.25">
      <c r="EY11371" t="str">
        <f t="shared" si="485"/>
        <v>||||</v>
      </c>
    </row>
    <row r="11372" spans="155:155" x14ac:dyDescent="0.25">
      <c r="EY11372" t="str">
        <f t="shared" si="485"/>
        <v>||||</v>
      </c>
    </row>
    <row r="11373" spans="155:155" x14ac:dyDescent="0.25">
      <c r="EY11373" t="str">
        <f t="shared" si="485"/>
        <v>||||</v>
      </c>
    </row>
    <row r="11374" spans="155:155" x14ac:dyDescent="0.25">
      <c r="EY11374" t="str">
        <f t="shared" si="485"/>
        <v>||||</v>
      </c>
    </row>
    <row r="11375" spans="155:155" x14ac:dyDescent="0.25">
      <c r="EY11375" t="str">
        <f t="shared" si="485"/>
        <v>||||</v>
      </c>
    </row>
    <row r="11376" spans="155:155" x14ac:dyDescent="0.25">
      <c r="EY11376" t="str">
        <f t="shared" si="485"/>
        <v>||||</v>
      </c>
    </row>
    <row r="11377" spans="155:155" x14ac:dyDescent="0.25">
      <c r="EY11377" t="str">
        <f t="shared" si="485"/>
        <v>||||</v>
      </c>
    </row>
    <row r="11378" spans="155:155" x14ac:dyDescent="0.25">
      <c r="EY11378" t="str">
        <f t="shared" si="485"/>
        <v>||||</v>
      </c>
    </row>
    <row r="11379" spans="155:155" x14ac:dyDescent="0.25">
      <c r="EY11379" t="str">
        <f t="shared" si="485"/>
        <v>||||</v>
      </c>
    </row>
    <row r="11380" spans="155:155" x14ac:dyDescent="0.25">
      <c r="EY11380" t="str">
        <f t="shared" si="485"/>
        <v>||||</v>
      </c>
    </row>
    <row r="11381" spans="155:155" x14ac:dyDescent="0.25">
      <c r="EY11381" t="str">
        <f t="shared" si="485"/>
        <v>||||</v>
      </c>
    </row>
    <row r="11382" spans="155:155" x14ac:dyDescent="0.25">
      <c r="EY11382" t="str">
        <f t="shared" si="485"/>
        <v>||||</v>
      </c>
    </row>
    <row r="11383" spans="155:155" x14ac:dyDescent="0.25">
      <c r="EY11383" t="str">
        <f t="shared" si="485"/>
        <v>||||</v>
      </c>
    </row>
    <row r="11384" spans="155:155" x14ac:dyDescent="0.25">
      <c r="EY11384" t="str">
        <f t="shared" si="485"/>
        <v>||||</v>
      </c>
    </row>
    <row r="11385" spans="155:155" x14ac:dyDescent="0.25">
      <c r="EY11385" t="str">
        <f t="shared" si="485"/>
        <v>||||</v>
      </c>
    </row>
    <row r="11386" spans="155:155" x14ac:dyDescent="0.25">
      <c r="EY11386" t="str">
        <f t="shared" si="485"/>
        <v>||||</v>
      </c>
    </row>
    <row r="11387" spans="155:155" x14ac:dyDescent="0.25">
      <c r="EY11387" t="str">
        <f t="shared" si="485"/>
        <v>||||</v>
      </c>
    </row>
    <row r="11388" spans="155:155" x14ac:dyDescent="0.25">
      <c r="EY11388" t="str">
        <f t="shared" si="485"/>
        <v>||||</v>
      </c>
    </row>
    <row r="11389" spans="155:155" x14ac:dyDescent="0.25">
      <c r="EY11389" t="str">
        <f t="shared" si="485"/>
        <v>||||</v>
      </c>
    </row>
    <row r="11390" spans="155:155" x14ac:dyDescent="0.25">
      <c r="EY11390" t="str">
        <f t="shared" si="485"/>
        <v>||||</v>
      </c>
    </row>
    <row r="11391" spans="155:155" x14ac:dyDescent="0.25">
      <c r="EY11391" t="str">
        <f t="shared" si="485"/>
        <v>||||</v>
      </c>
    </row>
    <row r="11392" spans="155:155" x14ac:dyDescent="0.25">
      <c r="EY11392" t="str">
        <f t="shared" si="485"/>
        <v>||||</v>
      </c>
    </row>
    <row r="11393" spans="155:155" x14ac:dyDescent="0.25">
      <c r="EY11393" t="str">
        <f t="shared" si="485"/>
        <v>||||</v>
      </c>
    </row>
    <row r="11394" spans="155:155" x14ac:dyDescent="0.25">
      <c r="EY11394" t="str">
        <f t="shared" si="485"/>
        <v>||||</v>
      </c>
    </row>
    <row r="11395" spans="155:155" x14ac:dyDescent="0.25">
      <c r="EY11395" t="str">
        <f t="shared" si="485"/>
        <v>||||</v>
      </c>
    </row>
    <row r="11396" spans="155:155" x14ac:dyDescent="0.25">
      <c r="EY11396" t="str">
        <f t="shared" si="485"/>
        <v>||||</v>
      </c>
    </row>
    <row r="11397" spans="155:155" x14ac:dyDescent="0.25">
      <c r="EY11397" t="str">
        <f t="shared" si="485"/>
        <v>||||</v>
      </c>
    </row>
    <row r="11398" spans="155:155" x14ac:dyDescent="0.25">
      <c r="EY11398" t="str">
        <f t="shared" si="485"/>
        <v>||||</v>
      </c>
    </row>
    <row r="11399" spans="155:155" x14ac:dyDescent="0.25">
      <c r="EY11399" t="str">
        <f t="shared" si="485"/>
        <v>||||</v>
      </c>
    </row>
    <row r="11400" spans="155:155" x14ac:dyDescent="0.25">
      <c r="EY11400" t="str">
        <f t="shared" ref="EY11400:EY11463" si="486">EZ11400&amp;"|"&amp;FA11400&amp;"|"&amp;FB11400&amp;"|"&amp;FC11400&amp;"|"&amp;FD11400</f>
        <v>||||</v>
      </c>
    </row>
    <row r="11401" spans="155:155" x14ac:dyDescent="0.25">
      <c r="EY11401" t="str">
        <f t="shared" si="486"/>
        <v>||||</v>
      </c>
    </row>
    <row r="11402" spans="155:155" x14ac:dyDescent="0.25">
      <c r="EY11402" t="str">
        <f t="shared" si="486"/>
        <v>||||</v>
      </c>
    </row>
    <row r="11403" spans="155:155" x14ac:dyDescent="0.25">
      <c r="EY11403" t="str">
        <f t="shared" si="486"/>
        <v>||||</v>
      </c>
    </row>
    <row r="11404" spans="155:155" x14ac:dyDescent="0.25">
      <c r="EY11404" t="str">
        <f t="shared" si="486"/>
        <v>||||</v>
      </c>
    </row>
    <row r="11405" spans="155:155" x14ac:dyDescent="0.25">
      <c r="EY11405" t="str">
        <f t="shared" si="486"/>
        <v>||||</v>
      </c>
    </row>
    <row r="11406" spans="155:155" x14ac:dyDescent="0.25">
      <c r="EY11406" t="str">
        <f t="shared" si="486"/>
        <v>||||</v>
      </c>
    </row>
    <row r="11407" spans="155:155" x14ac:dyDescent="0.25">
      <c r="EY11407" t="str">
        <f t="shared" si="486"/>
        <v>||||</v>
      </c>
    </row>
    <row r="11408" spans="155:155" x14ac:dyDescent="0.25">
      <c r="EY11408" t="str">
        <f t="shared" si="486"/>
        <v>||||</v>
      </c>
    </row>
    <row r="11409" spans="155:155" x14ac:dyDescent="0.25">
      <c r="EY11409" t="str">
        <f t="shared" si="486"/>
        <v>||||</v>
      </c>
    </row>
    <row r="11410" spans="155:155" x14ac:dyDescent="0.25">
      <c r="EY11410" t="str">
        <f t="shared" si="486"/>
        <v>||||</v>
      </c>
    </row>
    <row r="11411" spans="155:155" x14ac:dyDescent="0.25">
      <c r="EY11411" t="str">
        <f t="shared" si="486"/>
        <v>||||</v>
      </c>
    </row>
    <row r="11412" spans="155:155" x14ac:dyDescent="0.25">
      <c r="EY11412" t="str">
        <f t="shared" si="486"/>
        <v>||||</v>
      </c>
    </row>
    <row r="11413" spans="155:155" x14ac:dyDescent="0.25">
      <c r="EY11413" t="str">
        <f t="shared" si="486"/>
        <v>||||</v>
      </c>
    </row>
    <row r="11414" spans="155:155" x14ac:dyDescent="0.25">
      <c r="EY11414" t="str">
        <f t="shared" si="486"/>
        <v>||||</v>
      </c>
    </row>
    <row r="11415" spans="155:155" x14ac:dyDescent="0.25">
      <c r="EY11415" t="str">
        <f t="shared" si="486"/>
        <v>||||</v>
      </c>
    </row>
    <row r="11416" spans="155:155" x14ac:dyDescent="0.25">
      <c r="EY11416" t="str">
        <f t="shared" si="486"/>
        <v>||||</v>
      </c>
    </row>
    <row r="11417" spans="155:155" x14ac:dyDescent="0.25">
      <c r="EY11417" t="str">
        <f t="shared" si="486"/>
        <v>||||</v>
      </c>
    </row>
    <row r="11418" spans="155:155" x14ac:dyDescent="0.25">
      <c r="EY11418" t="str">
        <f t="shared" si="486"/>
        <v>||||</v>
      </c>
    </row>
    <row r="11419" spans="155:155" x14ac:dyDescent="0.25">
      <c r="EY11419" t="str">
        <f t="shared" si="486"/>
        <v>||||</v>
      </c>
    </row>
    <row r="11420" spans="155:155" x14ac:dyDescent="0.25">
      <c r="EY11420" t="str">
        <f t="shared" si="486"/>
        <v>||||</v>
      </c>
    </row>
    <row r="11421" spans="155:155" x14ac:dyDescent="0.25">
      <c r="EY11421" t="str">
        <f t="shared" si="486"/>
        <v>||||</v>
      </c>
    </row>
    <row r="11422" spans="155:155" x14ac:dyDescent="0.25">
      <c r="EY11422" t="str">
        <f t="shared" si="486"/>
        <v>||||</v>
      </c>
    </row>
    <row r="11423" spans="155:155" x14ac:dyDescent="0.25">
      <c r="EY11423" t="str">
        <f t="shared" si="486"/>
        <v>||||</v>
      </c>
    </row>
    <row r="11424" spans="155:155" x14ac:dyDescent="0.25">
      <c r="EY11424" t="str">
        <f t="shared" si="486"/>
        <v>||||</v>
      </c>
    </row>
    <row r="11425" spans="155:155" x14ac:dyDescent="0.25">
      <c r="EY11425" t="str">
        <f t="shared" si="486"/>
        <v>||||</v>
      </c>
    </row>
    <row r="11426" spans="155:155" x14ac:dyDescent="0.25">
      <c r="EY11426" t="str">
        <f t="shared" si="486"/>
        <v>||||</v>
      </c>
    </row>
    <row r="11427" spans="155:155" x14ac:dyDescent="0.25">
      <c r="EY11427" t="str">
        <f t="shared" si="486"/>
        <v>||||</v>
      </c>
    </row>
    <row r="11428" spans="155:155" x14ac:dyDescent="0.25">
      <c r="EY11428" t="str">
        <f t="shared" si="486"/>
        <v>||||</v>
      </c>
    </row>
    <row r="11429" spans="155:155" x14ac:dyDescent="0.25">
      <c r="EY11429" t="str">
        <f t="shared" si="486"/>
        <v>||||</v>
      </c>
    </row>
    <row r="11430" spans="155:155" x14ac:dyDescent="0.25">
      <c r="EY11430" t="str">
        <f t="shared" si="486"/>
        <v>||||</v>
      </c>
    </row>
    <row r="11431" spans="155:155" x14ac:dyDescent="0.25">
      <c r="EY11431" t="str">
        <f t="shared" si="486"/>
        <v>||||</v>
      </c>
    </row>
    <row r="11432" spans="155:155" x14ac:dyDescent="0.25">
      <c r="EY11432" t="str">
        <f t="shared" si="486"/>
        <v>||||</v>
      </c>
    </row>
    <row r="11433" spans="155:155" x14ac:dyDescent="0.25">
      <c r="EY11433" t="str">
        <f t="shared" si="486"/>
        <v>||||</v>
      </c>
    </row>
    <row r="11434" spans="155:155" x14ac:dyDescent="0.25">
      <c r="EY11434" t="str">
        <f t="shared" si="486"/>
        <v>||||</v>
      </c>
    </row>
    <row r="11435" spans="155:155" x14ac:dyDescent="0.25">
      <c r="EY11435" t="str">
        <f t="shared" si="486"/>
        <v>||||</v>
      </c>
    </row>
    <row r="11436" spans="155:155" x14ac:dyDescent="0.25">
      <c r="EY11436" t="str">
        <f t="shared" si="486"/>
        <v>||||</v>
      </c>
    </row>
    <row r="11437" spans="155:155" x14ac:dyDescent="0.25">
      <c r="EY11437" t="str">
        <f t="shared" si="486"/>
        <v>||||</v>
      </c>
    </row>
    <row r="11438" spans="155:155" x14ac:dyDescent="0.25">
      <c r="EY11438" t="str">
        <f t="shared" si="486"/>
        <v>||||</v>
      </c>
    </row>
    <row r="11439" spans="155:155" x14ac:dyDescent="0.25">
      <c r="EY11439" t="str">
        <f t="shared" si="486"/>
        <v>||||</v>
      </c>
    </row>
    <row r="11440" spans="155:155" x14ac:dyDescent="0.25">
      <c r="EY11440" t="str">
        <f t="shared" si="486"/>
        <v>||||</v>
      </c>
    </row>
    <row r="11441" spans="155:155" x14ac:dyDescent="0.25">
      <c r="EY11441" t="str">
        <f t="shared" si="486"/>
        <v>||||</v>
      </c>
    </row>
    <row r="11442" spans="155:155" x14ac:dyDescent="0.25">
      <c r="EY11442" t="str">
        <f t="shared" si="486"/>
        <v>||||</v>
      </c>
    </row>
    <row r="11443" spans="155:155" x14ac:dyDescent="0.25">
      <c r="EY11443" t="str">
        <f t="shared" si="486"/>
        <v>||||</v>
      </c>
    </row>
    <row r="11444" spans="155:155" x14ac:dyDescent="0.25">
      <c r="EY11444" t="str">
        <f t="shared" si="486"/>
        <v>||||</v>
      </c>
    </row>
    <row r="11445" spans="155:155" x14ac:dyDescent="0.25">
      <c r="EY11445" t="str">
        <f t="shared" si="486"/>
        <v>||||</v>
      </c>
    </row>
    <row r="11446" spans="155:155" x14ac:dyDescent="0.25">
      <c r="EY11446" t="str">
        <f t="shared" si="486"/>
        <v>||||</v>
      </c>
    </row>
    <row r="11447" spans="155:155" x14ac:dyDescent="0.25">
      <c r="EY11447" t="str">
        <f t="shared" si="486"/>
        <v>||||</v>
      </c>
    </row>
    <row r="11448" spans="155:155" x14ac:dyDescent="0.25">
      <c r="EY11448" t="str">
        <f t="shared" si="486"/>
        <v>||||</v>
      </c>
    </row>
    <row r="11449" spans="155:155" x14ac:dyDescent="0.25">
      <c r="EY11449" t="str">
        <f t="shared" si="486"/>
        <v>||||</v>
      </c>
    </row>
    <row r="11450" spans="155:155" x14ac:dyDescent="0.25">
      <c r="EY11450" t="str">
        <f t="shared" si="486"/>
        <v>||||</v>
      </c>
    </row>
    <row r="11451" spans="155:155" x14ac:dyDescent="0.25">
      <c r="EY11451" t="str">
        <f t="shared" si="486"/>
        <v>||||</v>
      </c>
    </row>
    <row r="11452" spans="155:155" x14ac:dyDescent="0.25">
      <c r="EY11452" t="str">
        <f t="shared" si="486"/>
        <v>||||</v>
      </c>
    </row>
    <row r="11453" spans="155:155" x14ac:dyDescent="0.25">
      <c r="EY11453" t="str">
        <f t="shared" si="486"/>
        <v>||||</v>
      </c>
    </row>
    <row r="11454" spans="155:155" x14ac:dyDescent="0.25">
      <c r="EY11454" t="str">
        <f t="shared" si="486"/>
        <v>||||</v>
      </c>
    </row>
    <row r="11455" spans="155:155" x14ac:dyDescent="0.25">
      <c r="EY11455" t="str">
        <f t="shared" si="486"/>
        <v>||||</v>
      </c>
    </row>
    <row r="11456" spans="155:155" x14ac:dyDescent="0.25">
      <c r="EY11456" t="str">
        <f t="shared" si="486"/>
        <v>||||</v>
      </c>
    </row>
    <row r="11457" spans="155:155" x14ac:dyDescent="0.25">
      <c r="EY11457" t="str">
        <f t="shared" si="486"/>
        <v>||||</v>
      </c>
    </row>
    <row r="11458" spans="155:155" x14ac:dyDescent="0.25">
      <c r="EY11458" t="str">
        <f t="shared" si="486"/>
        <v>||||</v>
      </c>
    </row>
    <row r="11459" spans="155:155" x14ac:dyDescent="0.25">
      <c r="EY11459" t="str">
        <f t="shared" si="486"/>
        <v>||||</v>
      </c>
    </row>
    <row r="11460" spans="155:155" x14ac:dyDescent="0.25">
      <c r="EY11460" t="str">
        <f t="shared" si="486"/>
        <v>||||</v>
      </c>
    </row>
    <row r="11461" spans="155:155" x14ac:dyDescent="0.25">
      <c r="EY11461" t="str">
        <f t="shared" si="486"/>
        <v>||||</v>
      </c>
    </row>
    <row r="11462" spans="155:155" x14ac:dyDescent="0.25">
      <c r="EY11462" t="str">
        <f t="shared" si="486"/>
        <v>||||</v>
      </c>
    </row>
    <row r="11463" spans="155:155" x14ac:dyDescent="0.25">
      <c r="EY11463" t="str">
        <f t="shared" si="486"/>
        <v>||||</v>
      </c>
    </row>
    <row r="11464" spans="155:155" x14ac:dyDescent="0.25">
      <c r="EY11464" t="str">
        <f t="shared" ref="EY11464:EY11527" si="487">EZ11464&amp;"|"&amp;FA11464&amp;"|"&amp;FB11464&amp;"|"&amp;FC11464&amp;"|"&amp;FD11464</f>
        <v>||||</v>
      </c>
    </row>
    <row r="11465" spans="155:155" x14ac:dyDescent="0.25">
      <c r="EY11465" t="str">
        <f t="shared" si="487"/>
        <v>||||</v>
      </c>
    </row>
    <row r="11466" spans="155:155" x14ac:dyDescent="0.25">
      <c r="EY11466" t="str">
        <f t="shared" si="487"/>
        <v>||||</v>
      </c>
    </row>
    <row r="11467" spans="155:155" x14ac:dyDescent="0.25">
      <c r="EY11467" t="str">
        <f t="shared" si="487"/>
        <v>||||</v>
      </c>
    </row>
    <row r="11468" spans="155:155" x14ac:dyDescent="0.25">
      <c r="EY11468" t="str">
        <f t="shared" si="487"/>
        <v>||||</v>
      </c>
    </row>
    <row r="11469" spans="155:155" x14ac:dyDescent="0.25">
      <c r="EY11469" t="str">
        <f t="shared" si="487"/>
        <v>||||</v>
      </c>
    </row>
    <row r="11470" spans="155:155" x14ac:dyDescent="0.25">
      <c r="EY11470" t="str">
        <f t="shared" si="487"/>
        <v>||||</v>
      </c>
    </row>
    <row r="11471" spans="155:155" x14ac:dyDescent="0.25">
      <c r="EY11471" t="str">
        <f t="shared" si="487"/>
        <v>||||</v>
      </c>
    </row>
    <row r="11472" spans="155:155" x14ac:dyDescent="0.25">
      <c r="EY11472" t="str">
        <f t="shared" si="487"/>
        <v>||||</v>
      </c>
    </row>
    <row r="11473" spans="155:155" x14ac:dyDescent="0.25">
      <c r="EY11473" t="str">
        <f t="shared" si="487"/>
        <v>||||</v>
      </c>
    </row>
    <row r="11474" spans="155:155" x14ac:dyDescent="0.25">
      <c r="EY11474" t="str">
        <f t="shared" si="487"/>
        <v>||||</v>
      </c>
    </row>
    <row r="11475" spans="155:155" x14ac:dyDescent="0.25">
      <c r="EY11475" t="str">
        <f t="shared" si="487"/>
        <v>||||</v>
      </c>
    </row>
    <row r="11476" spans="155:155" x14ac:dyDescent="0.25">
      <c r="EY11476" t="str">
        <f t="shared" si="487"/>
        <v>||||</v>
      </c>
    </row>
    <row r="11477" spans="155:155" x14ac:dyDescent="0.25">
      <c r="EY11477" t="str">
        <f t="shared" si="487"/>
        <v>||||</v>
      </c>
    </row>
    <row r="11478" spans="155:155" x14ac:dyDescent="0.25">
      <c r="EY11478" t="str">
        <f t="shared" si="487"/>
        <v>||||</v>
      </c>
    </row>
    <row r="11479" spans="155:155" x14ac:dyDescent="0.25">
      <c r="EY11479" t="str">
        <f t="shared" si="487"/>
        <v>||||</v>
      </c>
    </row>
    <row r="11480" spans="155:155" x14ac:dyDescent="0.25">
      <c r="EY11480" t="str">
        <f t="shared" si="487"/>
        <v>||||</v>
      </c>
    </row>
    <row r="11481" spans="155:155" x14ac:dyDescent="0.25">
      <c r="EY11481" t="str">
        <f t="shared" si="487"/>
        <v>||||</v>
      </c>
    </row>
    <row r="11482" spans="155:155" x14ac:dyDescent="0.25">
      <c r="EY11482" t="str">
        <f t="shared" si="487"/>
        <v>||||</v>
      </c>
    </row>
    <row r="11483" spans="155:155" x14ac:dyDescent="0.25">
      <c r="EY11483" t="str">
        <f t="shared" si="487"/>
        <v>||||</v>
      </c>
    </row>
    <row r="11484" spans="155:155" x14ac:dyDescent="0.25">
      <c r="EY11484" t="str">
        <f t="shared" si="487"/>
        <v>||||</v>
      </c>
    </row>
    <row r="11485" spans="155:155" x14ac:dyDescent="0.25">
      <c r="EY11485" t="str">
        <f t="shared" si="487"/>
        <v>||||</v>
      </c>
    </row>
    <row r="11486" spans="155:155" x14ac:dyDescent="0.25">
      <c r="EY11486" t="str">
        <f t="shared" si="487"/>
        <v>||||</v>
      </c>
    </row>
    <row r="11487" spans="155:155" x14ac:dyDescent="0.25">
      <c r="EY11487" t="str">
        <f t="shared" si="487"/>
        <v>||||</v>
      </c>
    </row>
    <row r="11488" spans="155:155" x14ac:dyDescent="0.25">
      <c r="EY11488" t="str">
        <f t="shared" si="487"/>
        <v>||||</v>
      </c>
    </row>
    <row r="11489" spans="155:155" x14ac:dyDescent="0.25">
      <c r="EY11489" t="str">
        <f t="shared" si="487"/>
        <v>||||</v>
      </c>
    </row>
    <row r="11490" spans="155:155" x14ac:dyDescent="0.25">
      <c r="EY11490" t="str">
        <f t="shared" si="487"/>
        <v>||||</v>
      </c>
    </row>
    <row r="11491" spans="155:155" x14ac:dyDescent="0.25">
      <c r="EY11491" t="str">
        <f t="shared" si="487"/>
        <v>||||</v>
      </c>
    </row>
    <row r="11492" spans="155:155" x14ac:dyDescent="0.25">
      <c r="EY11492" t="str">
        <f t="shared" si="487"/>
        <v>||||</v>
      </c>
    </row>
    <row r="11493" spans="155:155" x14ac:dyDescent="0.25">
      <c r="EY11493" t="str">
        <f t="shared" si="487"/>
        <v>||||</v>
      </c>
    </row>
    <row r="11494" spans="155:155" x14ac:dyDescent="0.25">
      <c r="EY11494" t="str">
        <f t="shared" si="487"/>
        <v>||||</v>
      </c>
    </row>
    <row r="11495" spans="155:155" x14ac:dyDescent="0.25">
      <c r="EY11495" t="str">
        <f t="shared" si="487"/>
        <v>||||</v>
      </c>
    </row>
    <row r="11496" spans="155:155" x14ac:dyDescent="0.25">
      <c r="EY11496" t="str">
        <f t="shared" si="487"/>
        <v>||||</v>
      </c>
    </row>
    <row r="11497" spans="155:155" x14ac:dyDescent="0.25">
      <c r="EY11497" t="str">
        <f t="shared" si="487"/>
        <v>||||</v>
      </c>
    </row>
    <row r="11498" spans="155:155" x14ac:dyDescent="0.25">
      <c r="EY11498" t="str">
        <f t="shared" si="487"/>
        <v>||||</v>
      </c>
    </row>
    <row r="11499" spans="155:155" x14ac:dyDescent="0.25">
      <c r="EY11499" t="str">
        <f t="shared" si="487"/>
        <v>||||</v>
      </c>
    </row>
    <row r="11500" spans="155:155" x14ac:dyDescent="0.25">
      <c r="EY11500" t="str">
        <f t="shared" si="487"/>
        <v>||||</v>
      </c>
    </row>
    <row r="11501" spans="155:155" x14ac:dyDescent="0.25">
      <c r="EY11501" t="str">
        <f t="shared" si="487"/>
        <v>||||</v>
      </c>
    </row>
    <row r="11502" spans="155:155" x14ac:dyDescent="0.25">
      <c r="EY11502" t="str">
        <f t="shared" si="487"/>
        <v>||||</v>
      </c>
    </row>
    <row r="11503" spans="155:155" x14ac:dyDescent="0.25">
      <c r="EY11503" t="str">
        <f t="shared" si="487"/>
        <v>||||</v>
      </c>
    </row>
    <row r="11504" spans="155:155" x14ac:dyDescent="0.25">
      <c r="EY11504" t="str">
        <f t="shared" si="487"/>
        <v>||||</v>
      </c>
    </row>
    <row r="11505" spans="155:155" x14ac:dyDescent="0.25">
      <c r="EY11505" t="str">
        <f t="shared" si="487"/>
        <v>||||</v>
      </c>
    </row>
    <row r="11506" spans="155:155" x14ac:dyDescent="0.25">
      <c r="EY11506" t="str">
        <f t="shared" si="487"/>
        <v>||||</v>
      </c>
    </row>
    <row r="11507" spans="155:155" x14ac:dyDescent="0.25">
      <c r="EY11507" t="str">
        <f t="shared" si="487"/>
        <v>||||</v>
      </c>
    </row>
    <row r="11508" spans="155:155" x14ac:dyDescent="0.25">
      <c r="EY11508" t="str">
        <f t="shared" si="487"/>
        <v>||||</v>
      </c>
    </row>
    <row r="11509" spans="155:155" x14ac:dyDescent="0.25">
      <c r="EY11509" t="str">
        <f t="shared" si="487"/>
        <v>||||</v>
      </c>
    </row>
    <row r="11510" spans="155:155" x14ac:dyDescent="0.25">
      <c r="EY11510" t="str">
        <f t="shared" si="487"/>
        <v>||||</v>
      </c>
    </row>
    <row r="11511" spans="155:155" x14ac:dyDescent="0.25">
      <c r="EY11511" t="str">
        <f t="shared" si="487"/>
        <v>||||</v>
      </c>
    </row>
    <row r="11512" spans="155:155" x14ac:dyDescent="0.25">
      <c r="EY11512" t="str">
        <f t="shared" si="487"/>
        <v>||||</v>
      </c>
    </row>
    <row r="11513" spans="155:155" x14ac:dyDescent="0.25">
      <c r="EY11513" t="str">
        <f t="shared" si="487"/>
        <v>||||</v>
      </c>
    </row>
    <row r="11514" spans="155:155" x14ac:dyDescent="0.25">
      <c r="EY11514" t="str">
        <f t="shared" si="487"/>
        <v>||||</v>
      </c>
    </row>
    <row r="11515" spans="155:155" x14ac:dyDescent="0.25">
      <c r="EY11515" t="str">
        <f t="shared" si="487"/>
        <v>||||</v>
      </c>
    </row>
    <row r="11516" spans="155:155" x14ac:dyDescent="0.25">
      <c r="EY11516" t="str">
        <f t="shared" si="487"/>
        <v>||||</v>
      </c>
    </row>
    <row r="11517" spans="155:155" x14ac:dyDescent="0.25">
      <c r="EY11517" t="str">
        <f t="shared" si="487"/>
        <v>||||</v>
      </c>
    </row>
    <row r="11518" spans="155:155" x14ac:dyDescent="0.25">
      <c r="EY11518" t="str">
        <f t="shared" si="487"/>
        <v>||||</v>
      </c>
    </row>
    <row r="11519" spans="155:155" x14ac:dyDescent="0.25">
      <c r="EY11519" t="str">
        <f t="shared" si="487"/>
        <v>||||</v>
      </c>
    </row>
    <row r="11520" spans="155:155" x14ac:dyDescent="0.25">
      <c r="EY11520" t="str">
        <f t="shared" si="487"/>
        <v>||||</v>
      </c>
    </row>
    <row r="11521" spans="155:155" x14ac:dyDescent="0.25">
      <c r="EY11521" t="str">
        <f t="shared" si="487"/>
        <v>||||</v>
      </c>
    </row>
    <row r="11522" spans="155:155" x14ac:dyDescent="0.25">
      <c r="EY11522" t="str">
        <f t="shared" si="487"/>
        <v>||||</v>
      </c>
    </row>
    <row r="11523" spans="155:155" x14ac:dyDescent="0.25">
      <c r="EY11523" t="str">
        <f t="shared" si="487"/>
        <v>||||</v>
      </c>
    </row>
    <row r="11524" spans="155:155" x14ac:dyDescent="0.25">
      <c r="EY11524" t="str">
        <f t="shared" si="487"/>
        <v>||||</v>
      </c>
    </row>
    <row r="11525" spans="155:155" x14ac:dyDescent="0.25">
      <c r="EY11525" t="str">
        <f t="shared" si="487"/>
        <v>||||</v>
      </c>
    </row>
    <row r="11526" spans="155:155" x14ac:dyDescent="0.25">
      <c r="EY11526" t="str">
        <f t="shared" si="487"/>
        <v>||||</v>
      </c>
    </row>
    <row r="11527" spans="155:155" x14ac:dyDescent="0.25">
      <c r="EY11527" t="str">
        <f t="shared" si="487"/>
        <v>||||</v>
      </c>
    </row>
    <row r="11528" spans="155:155" x14ac:dyDescent="0.25">
      <c r="EY11528" t="str">
        <f t="shared" ref="EY11528:EY11591" si="488">EZ11528&amp;"|"&amp;FA11528&amp;"|"&amp;FB11528&amp;"|"&amp;FC11528&amp;"|"&amp;FD11528</f>
        <v>||||</v>
      </c>
    </row>
    <row r="11529" spans="155:155" x14ac:dyDescent="0.25">
      <c r="EY11529" t="str">
        <f t="shared" si="488"/>
        <v>||||</v>
      </c>
    </row>
    <row r="11530" spans="155:155" x14ac:dyDescent="0.25">
      <c r="EY11530" t="str">
        <f t="shared" si="488"/>
        <v>||||</v>
      </c>
    </row>
    <row r="11531" spans="155:155" x14ac:dyDescent="0.25">
      <c r="EY11531" t="str">
        <f t="shared" si="488"/>
        <v>||||</v>
      </c>
    </row>
    <row r="11532" spans="155:155" x14ac:dyDescent="0.25">
      <c r="EY11532" t="str">
        <f t="shared" si="488"/>
        <v>||||</v>
      </c>
    </row>
    <row r="11533" spans="155:155" x14ac:dyDescent="0.25">
      <c r="EY11533" t="str">
        <f t="shared" si="488"/>
        <v>||||</v>
      </c>
    </row>
    <row r="11534" spans="155:155" x14ac:dyDescent="0.25">
      <c r="EY11534" t="str">
        <f t="shared" si="488"/>
        <v>||||</v>
      </c>
    </row>
    <row r="11535" spans="155:155" x14ac:dyDescent="0.25">
      <c r="EY11535" t="str">
        <f t="shared" si="488"/>
        <v>||||</v>
      </c>
    </row>
    <row r="11536" spans="155:155" x14ac:dyDescent="0.25">
      <c r="EY11536" t="str">
        <f t="shared" si="488"/>
        <v>||||</v>
      </c>
    </row>
    <row r="11537" spans="155:155" x14ac:dyDescent="0.25">
      <c r="EY11537" t="str">
        <f t="shared" si="488"/>
        <v>||||</v>
      </c>
    </row>
    <row r="11538" spans="155:155" x14ac:dyDescent="0.25">
      <c r="EY11538" t="str">
        <f t="shared" si="488"/>
        <v>||||</v>
      </c>
    </row>
    <row r="11539" spans="155:155" x14ac:dyDescent="0.25">
      <c r="EY11539" t="str">
        <f t="shared" si="488"/>
        <v>||||</v>
      </c>
    </row>
    <row r="11540" spans="155:155" x14ac:dyDescent="0.25">
      <c r="EY11540" t="str">
        <f t="shared" si="488"/>
        <v>||||</v>
      </c>
    </row>
    <row r="11541" spans="155:155" x14ac:dyDescent="0.25">
      <c r="EY11541" t="str">
        <f t="shared" si="488"/>
        <v>||||</v>
      </c>
    </row>
    <row r="11542" spans="155:155" x14ac:dyDescent="0.25">
      <c r="EY11542" t="str">
        <f t="shared" si="488"/>
        <v>||||</v>
      </c>
    </row>
    <row r="11543" spans="155:155" x14ac:dyDescent="0.25">
      <c r="EY11543" t="str">
        <f t="shared" si="488"/>
        <v>||||</v>
      </c>
    </row>
    <row r="11544" spans="155:155" x14ac:dyDescent="0.25">
      <c r="EY11544" t="str">
        <f t="shared" si="488"/>
        <v>||||</v>
      </c>
    </row>
    <row r="11545" spans="155:155" x14ac:dyDescent="0.25">
      <c r="EY11545" t="str">
        <f t="shared" si="488"/>
        <v>||||</v>
      </c>
    </row>
    <row r="11546" spans="155:155" x14ac:dyDescent="0.25">
      <c r="EY11546" t="str">
        <f t="shared" si="488"/>
        <v>||||</v>
      </c>
    </row>
    <row r="11547" spans="155:155" x14ac:dyDescent="0.25">
      <c r="EY11547" t="str">
        <f t="shared" si="488"/>
        <v>||||</v>
      </c>
    </row>
    <row r="11548" spans="155:155" x14ac:dyDescent="0.25">
      <c r="EY11548" t="str">
        <f t="shared" si="488"/>
        <v>||||</v>
      </c>
    </row>
    <row r="11549" spans="155:155" x14ac:dyDescent="0.25">
      <c r="EY11549" t="str">
        <f t="shared" si="488"/>
        <v>||||</v>
      </c>
    </row>
    <row r="11550" spans="155:155" x14ac:dyDescent="0.25">
      <c r="EY11550" t="str">
        <f t="shared" si="488"/>
        <v>||||</v>
      </c>
    </row>
    <row r="11551" spans="155:155" x14ac:dyDescent="0.25">
      <c r="EY11551" t="str">
        <f t="shared" si="488"/>
        <v>||||</v>
      </c>
    </row>
    <row r="11552" spans="155:155" x14ac:dyDescent="0.25">
      <c r="EY11552" t="str">
        <f t="shared" si="488"/>
        <v>||||</v>
      </c>
    </row>
    <row r="11553" spans="155:155" x14ac:dyDescent="0.25">
      <c r="EY11553" t="str">
        <f t="shared" si="488"/>
        <v>||||</v>
      </c>
    </row>
    <row r="11554" spans="155:155" x14ac:dyDescent="0.25">
      <c r="EY11554" t="str">
        <f t="shared" si="488"/>
        <v>||||</v>
      </c>
    </row>
    <row r="11555" spans="155:155" x14ac:dyDescent="0.25">
      <c r="EY11555" t="str">
        <f t="shared" si="488"/>
        <v>||||</v>
      </c>
    </row>
    <row r="11556" spans="155:155" x14ac:dyDescent="0.25">
      <c r="EY11556" t="str">
        <f t="shared" si="488"/>
        <v>||||</v>
      </c>
    </row>
    <row r="11557" spans="155:155" x14ac:dyDescent="0.25">
      <c r="EY11557" t="str">
        <f t="shared" si="488"/>
        <v>||||</v>
      </c>
    </row>
    <row r="11558" spans="155:155" x14ac:dyDescent="0.25">
      <c r="EY11558" t="str">
        <f t="shared" si="488"/>
        <v>||||</v>
      </c>
    </row>
    <row r="11559" spans="155:155" x14ac:dyDescent="0.25">
      <c r="EY11559" t="str">
        <f t="shared" si="488"/>
        <v>||||</v>
      </c>
    </row>
    <row r="11560" spans="155:155" x14ac:dyDescent="0.25">
      <c r="EY11560" t="str">
        <f t="shared" si="488"/>
        <v>||||</v>
      </c>
    </row>
    <row r="11561" spans="155:155" x14ac:dyDescent="0.25">
      <c r="EY11561" t="str">
        <f t="shared" si="488"/>
        <v>||||</v>
      </c>
    </row>
    <row r="11562" spans="155:155" x14ac:dyDescent="0.25">
      <c r="EY11562" t="str">
        <f t="shared" si="488"/>
        <v>||||</v>
      </c>
    </row>
    <row r="11563" spans="155:155" x14ac:dyDescent="0.25">
      <c r="EY11563" t="str">
        <f t="shared" si="488"/>
        <v>||||</v>
      </c>
    </row>
    <row r="11564" spans="155:155" x14ac:dyDescent="0.25">
      <c r="EY11564" t="str">
        <f t="shared" si="488"/>
        <v>||||</v>
      </c>
    </row>
    <row r="11565" spans="155:155" x14ac:dyDescent="0.25">
      <c r="EY11565" t="str">
        <f t="shared" si="488"/>
        <v>||||</v>
      </c>
    </row>
    <row r="11566" spans="155:155" x14ac:dyDescent="0.25">
      <c r="EY11566" t="str">
        <f t="shared" si="488"/>
        <v>||||</v>
      </c>
    </row>
    <row r="11567" spans="155:155" x14ac:dyDescent="0.25">
      <c r="EY11567" t="str">
        <f t="shared" si="488"/>
        <v>||||</v>
      </c>
    </row>
    <row r="11568" spans="155:155" x14ac:dyDescent="0.25">
      <c r="EY11568" t="str">
        <f t="shared" si="488"/>
        <v>||||</v>
      </c>
    </row>
    <row r="11569" spans="155:155" x14ac:dyDescent="0.25">
      <c r="EY11569" t="str">
        <f t="shared" si="488"/>
        <v>||||</v>
      </c>
    </row>
    <row r="11570" spans="155:155" x14ac:dyDescent="0.25">
      <c r="EY11570" t="str">
        <f t="shared" si="488"/>
        <v>||||</v>
      </c>
    </row>
    <row r="11571" spans="155:155" x14ac:dyDescent="0.25">
      <c r="EY11571" t="str">
        <f t="shared" si="488"/>
        <v>||||</v>
      </c>
    </row>
    <row r="11572" spans="155:155" x14ac:dyDescent="0.25">
      <c r="EY11572" t="str">
        <f t="shared" si="488"/>
        <v>||||</v>
      </c>
    </row>
    <row r="11573" spans="155:155" x14ac:dyDescent="0.25">
      <c r="EY11573" t="str">
        <f t="shared" si="488"/>
        <v>||||</v>
      </c>
    </row>
    <row r="11574" spans="155:155" x14ac:dyDescent="0.25">
      <c r="EY11574" t="str">
        <f t="shared" si="488"/>
        <v>||||</v>
      </c>
    </row>
    <row r="11575" spans="155:155" x14ac:dyDescent="0.25">
      <c r="EY11575" t="str">
        <f t="shared" si="488"/>
        <v>||||</v>
      </c>
    </row>
    <row r="11576" spans="155:155" x14ac:dyDescent="0.25">
      <c r="EY11576" t="str">
        <f t="shared" si="488"/>
        <v>||||</v>
      </c>
    </row>
    <row r="11577" spans="155:155" x14ac:dyDescent="0.25">
      <c r="EY11577" t="str">
        <f t="shared" si="488"/>
        <v>||||</v>
      </c>
    </row>
    <row r="11578" spans="155:155" x14ac:dyDescent="0.25">
      <c r="EY11578" t="str">
        <f t="shared" si="488"/>
        <v>||||</v>
      </c>
    </row>
    <row r="11579" spans="155:155" x14ac:dyDescent="0.25">
      <c r="EY11579" t="str">
        <f t="shared" si="488"/>
        <v>||||</v>
      </c>
    </row>
    <row r="11580" spans="155:155" x14ac:dyDescent="0.25">
      <c r="EY11580" t="str">
        <f t="shared" si="488"/>
        <v>||||</v>
      </c>
    </row>
    <row r="11581" spans="155:155" x14ac:dyDescent="0.25">
      <c r="EY11581" t="str">
        <f t="shared" si="488"/>
        <v>||||</v>
      </c>
    </row>
    <row r="11582" spans="155:155" x14ac:dyDescent="0.25">
      <c r="EY11582" t="str">
        <f t="shared" si="488"/>
        <v>||||</v>
      </c>
    </row>
    <row r="11583" spans="155:155" x14ac:dyDescent="0.25">
      <c r="EY11583" t="str">
        <f t="shared" si="488"/>
        <v>||||</v>
      </c>
    </row>
    <row r="11584" spans="155:155" x14ac:dyDescent="0.25">
      <c r="EY11584" t="str">
        <f t="shared" si="488"/>
        <v>||||</v>
      </c>
    </row>
    <row r="11585" spans="155:155" x14ac:dyDescent="0.25">
      <c r="EY11585" t="str">
        <f t="shared" si="488"/>
        <v>||||</v>
      </c>
    </row>
    <row r="11586" spans="155:155" x14ac:dyDescent="0.25">
      <c r="EY11586" t="str">
        <f t="shared" si="488"/>
        <v>||||</v>
      </c>
    </row>
    <row r="11587" spans="155:155" x14ac:dyDescent="0.25">
      <c r="EY11587" t="str">
        <f t="shared" si="488"/>
        <v>||||</v>
      </c>
    </row>
    <row r="11588" spans="155:155" x14ac:dyDescent="0.25">
      <c r="EY11588" t="str">
        <f t="shared" si="488"/>
        <v>||||</v>
      </c>
    </row>
    <row r="11589" spans="155:155" x14ac:dyDescent="0.25">
      <c r="EY11589" t="str">
        <f t="shared" si="488"/>
        <v>||||</v>
      </c>
    </row>
    <row r="11590" spans="155:155" x14ac:dyDescent="0.25">
      <c r="EY11590" t="str">
        <f t="shared" si="488"/>
        <v>||||</v>
      </c>
    </row>
    <row r="11591" spans="155:155" x14ac:dyDescent="0.25">
      <c r="EY11591" t="str">
        <f t="shared" si="488"/>
        <v>||||</v>
      </c>
    </row>
    <row r="11592" spans="155:155" x14ac:dyDescent="0.25">
      <c r="EY11592" t="str">
        <f t="shared" ref="EY11592:EY11655" si="489">EZ11592&amp;"|"&amp;FA11592&amp;"|"&amp;FB11592&amp;"|"&amp;FC11592&amp;"|"&amp;FD11592</f>
        <v>||||</v>
      </c>
    </row>
    <row r="11593" spans="155:155" x14ac:dyDescent="0.25">
      <c r="EY11593" t="str">
        <f t="shared" si="489"/>
        <v>||||</v>
      </c>
    </row>
    <row r="11594" spans="155:155" x14ac:dyDescent="0.25">
      <c r="EY11594" t="str">
        <f t="shared" si="489"/>
        <v>||||</v>
      </c>
    </row>
    <row r="11595" spans="155:155" x14ac:dyDescent="0.25">
      <c r="EY11595" t="str">
        <f t="shared" si="489"/>
        <v>||||</v>
      </c>
    </row>
    <row r="11596" spans="155:155" x14ac:dyDescent="0.25">
      <c r="EY11596" t="str">
        <f t="shared" si="489"/>
        <v>||||</v>
      </c>
    </row>
    <row r="11597" spans="155:155" x14ac:dyDescent="0.25">
      <c r="EY11597" t="str">
        <f t="shared" si="489"/>
        <v>||||</v>
      </c>
    </row>
    <row r="11598" spans="155:155" x14ac:dyDescent="0.25">
      <c r="EY11598" t="str">
        <f t="shared" si="489"/>
        <v>||||</v>
      </c>
    </row>
    <row r="11599" spans="155:155" x14ac:dyDescent="0.25">
      <c r="EY11599" t="str">
        <f t="shared" si="489"/>
        <v>||||</v>
      </c>
    </row>
    <row r="11600" spans="155:155" x14ac:dyDescent="0.25">
      <c r="EY11600" t="str">
        <f t="shared" si="489"/>
        <v>||||</v>
      </c>
    </row>
    <row r="11601" spans="155:155" x14ac:dyDescent="0.25">
      <c r="EY11601" t="str">
        <f t="shared" si="489"/>
        <v>||||</v>
      </c>
    </row>
    <row r="11602" spans="155:155" x14ac:dyDescent="0.25">
      <c r="EY11602" t="str">
        <f t="shared" si="489"/>
        <v>||||</v>
      </c>
    </row>
    <row r="11603" spans="155:155" x14ac:dyDescent="0.25">
      <c r="EY11603" t="str">
        <f t="shared" si="489"/>
        <v>||||</v>
      </c>
    </row>
    <row r="11604" spans="155:155" x14ac:dyDescent="0.25">
      <c r="EY11604" t="str">
        <f t="shared" si="489"/>
        <v>||||</v>
      </c>
    </row>
    <row r="11605" spans="155:155" x14ac:dyDescent="0.25">
      <c r="EY11605" t="str">
        <f t="shared" si="489"/>
        <v>||||</v>
      </c>
    </row>
    <row r="11606" spans="155:155" x14ac:dyDescent="0.25">
      <c r="EY11606" t="str">
        <f t="shared" si="489"/>
        <v>||||</v>
      </c>
    </row>
    <row r="11607" spans="155:155" x14ac:dyDescent="0.25">
      <c r="EY11607" t="str">
        <f t="shared" si="489"/>
        <v>||||</v>
      </c>
    </row>
    <row r="11608" spans="155:155" x14ac:dyDescent="0.25">
      <c r="EY11608" t="str">
        <f t="shared" si="489"/>
        <v>||||</v>
      </c>
    </row>
    <row r="11609" spans="155:155" x14ac:dyDescent="0.25">
      <c r="EY11609" t="str">
        <f t="shared" si="489"/>
        <v>||||</v>
      </c>
    </row>
    <row r="11610" spans="155:155" x14ac:dyDescent="0.25">
      <c r="EY11610" t="str">
        <f t="shared" si="489"/>
        <v>||||</v>
      </c>
    </row>
    <row r="11611" spans="155:155" x14ac:dyDescent="0.25">
      <c r="EY11611" t="str">
        <f t="shared" si="489"/>
        <v>||||</v>
      </c>
    </row>
    <row r="11612" spans="155:155" x14ac:dyDescent="0.25">
      <c r="EY11612" t="str">
        <f t="shared" si="489"/>
        <v>||||</v>
      </c>
    </row>
    <row r="11613" spans="155:155" x14ac:dyDescent="0.25">
      <c r="EY11613" t="str">
        <f t="shared" si="489"/>
        <v>||||</v>
      </c>
    </row>
    <row r="11614" spans="155:155" x14ac:dyDescent="0.25">
      <c r="EY11614" t="str">
        <f t="shared" si="489"/>
        <v>||||</v>
      </c>
    </row>
    <row r="11615" spans="155:155" x14ac:dyDescent="0.25">
      <c r="EY11615" t="str">
        <f t="shared" si="489"/>
        <v>||||</v>
      </c>
    </row>
    <row r="11616" spans="155:155" x14ac:dyDescent="0.25">
      <c r="EY11616" t="str">
        <f t="shared" si="489"/>
        <v>||||</v>
      </c>
    </row>
    <row r="11617" spans="155:155" x14ac:dyDescent="0.25">
      <c r="EY11617" t="str">
        <f t="shared" si="489"/>
        <v>||||</v>
      </c>
    </row>
    <row r="11618" spans="155:155" x14ac:dyDescent="0.25">
      <c r="EY11618" t="str">
        <f t="shared" si="489"/>
        <v>||||</v>
      </c>
    </row>
    <row r="11619" spans="155:155" x14ac:dyDescent="0.25">
      <c r="EY11619" t="str">
        <f t="shared" si="489"/>
        <v>||||</v>
      </c>
    </row>
    <row r="11620" spans="155:155" x14ac:dyDescent="0.25">
      <c r="EY11620" t="str">
        <f t="shared" si="489"/>
        <v>||||</v>
      </c>
    </row>
    <row r="11621" spans="155:155" x14ac:dyDescent="0.25">
      <c r="EY11621" t="str">
        <f t="shared" si="489"/>
        <v>||||</v>
      </c>
    </row>
    <row r="11622" spans="155:155" x14ac:dyDescent="0.25">
      <c r="EY11622" t="str">
        <f t="shared" si="489"/>
        <v>||||</v>
      </c>
    </row>
    <row r="11623" spans="155:155" x14ac:dyDescent="0.25">
      <c r="EY11623" t="str">
        <f t="shared" si="489"/>
        <v>||||</v>
      </c>
    </row>
    <row r="11624" spans="155:155" x14ac:dyDescent="0.25">
      <c r="EY11624" t="str">
        <f t="shared" si="489"/>
        <v>||||</v>
      </c>
    </row>
    <row r="11625" spans="155:155" x14ac:dyDescent="0.25">
      <c r="EY11625" t="str">
        <f t="shared" si="489"/>
        <v>||||</v>
      </c>
    </row>
    <row r="11626" spans="155:155" x14ac:dyDescent="0.25">
      <c r="EY11626" t="str">
        <f t="shared" si="489"/>
        <v>||||</v>
      </c>
    </row>
    <row r="11627" spans="155:155" x14ac:dyDescent="0.25">
      <c r="EY11627" t="str">
        <f t="shared" si="489"/>
        <v>||||</v>
      </c>
    </row>
    <row r="11628" spans="155:155" x14ac:dyDescent="0.25">
      <c r="EY11628" t="str">
        <f t="shared" si="489"/>
        <v>||||</v>
      </c>
    </row>
    <row r="11629" spans="155:155" x14ac:dyDescent="0.25">
      <c r="EY11629" t="str">
        <f t="shared" si="489"/>
        <v>||||</v>
      </c>
    </row>
    <row r="11630" spans="155:155" x14ac:dyDescent="0.25">
      <c r="EY11630" t="str">
        <f t="shared" si="489"/>
        <v>||||</v>
      </c>
    </row>
    <row r="11631" spans="155:155" x14ac:dyDescent="0.25">
      <c r="EY11631" t="str">
        <f t="shared" si="489"/>
        <v>||||</v>
      </c>
    </row>
    <row r="11632" spans="155:155" x14ac:dyDescent="0.25">
      <c r="EY11632" t="str">
        <f t="shared" si="489"/>
        <v>||||</v>
      </c>
    </row>
    <row r="11633" spans="155:155" x14ac:dyDescent="0.25">
      <c r="EY11633" t="str">
        <f t="shared" si="489"/>
        <v>||||</v>
      </c>
    </row>
    <row r="11634" spans="155:155" x14ac:dyDescent="0.25">
      <c r="EY11634" t="str">
        <f t="shared" si="489"/>
        <v>||||</v>
      </c>
    </row>
    <row r="11635" spans="155:155" x14ac:dyDescent="0.25">
      <c r="EY11635" t="str">
        <f t="shared" si="489"/>
        <v>||||</v>
      </c>
    </row>
    <row r="11636" spans="155:155" x14ac:dyDescent="0.25">
      <c r="EY11636" t="str">
        <f t="shared" si="489"/>
        <v>||||</v>
      </c>
    </row>
    <row r="11637" spans="155:155" x14ac:dyDescent="0.25">
      <c r="EY11637" t="str">
        <f t="shared" si="489"/>
        <v>||||</v>
      </c>
    </row>
    <row r="11638" spans="155:155" x14ac:dyDescent="0.25">
      <c r="EY11638" t="str">
        <f t="shared" si="489"/>
        <v>||||</v>
      </c>
    </row>
    <row r="11639" spans="155:155" x14ac:dyDescent="0.25">
      <c r="EY11639" t="str">
        <f t="shared" si="489"/>
        <v>||||</v>
      </c>
    </row>
    <row r="11640" spans="155:155" x14ac:dyDescent="0.25">
      <c r="EY11640" t="str">
        <f t="shared" si="489"/>
        <v>||||</v>
      </c>
    </row>
    <row r="11641" spans="155:155" x14ac:dyDescent="0.25">
      <c r="EY11641" t="str">
        <f t="shared" si="489"/>
        <v>||||</v>
      </c>
    </row>
    <row r="11642" spans="155:155" x14ac:dyDescent="0.25">
      <c r="EY11642" t="str">
        <f t="shared" si="489"/>
        <v>||||</v>
      </c>
    </row>
    <row r="11643" spans="155:155" x14ac:dyDescent="0.25">
      <c r="EY11643" t="str">
        <f t="shared" si="489"/>
        <v>||||</v>
      </c>
    </row>
    <row r="11644" spans="155:155" x14ac:dyDescent="0.25">
      <c r="EY11644" t="str">
        <f t="shared" si="489"/>
        <v>||||</v>
      </c>
    </row>
    <row r="11645" spans="155:155" x14ac:dyDescent="0.25">
      <c r="EY11645" t="str">
        <f t="shared" si="489"/>
        <v>||||</v>
      </c>
    </row>
    <row r="11646" spans="155:155" x14ac:dyDescent="0.25">
      <c r="EY11646" t="str">
        <f t="shared" si="489"/>
        <v>||||</v>
      </c>
    </row>
    <row r="11647" spans="155:155" x14ac:dyDescent="0.25">
      <c r="EY11647" t="str">
        <f t="shared" si="489"/>
        <v>||||</v>
      </c>
    </row>
    <row r="11648" spans="155:155" x14ac:dyDescent="0.25">
      <c r="EY11648" t="str">
        <f t="shared" si="489"/>
        <v>||||</v>
      </c>
    </row>
    <row r="11649" spans="155:155" x14ac:dyDescent="0.25">
      <c r="EY11649" t="str">
        <f t="shared" si="489"/>
        <v>||||</v>
      </c>
    </row>
    <row r="11650" spans="155:155" x14ac:dyDescent="0.25">
      <c r="EY11650" t="str">
        <f t="shared" si="489"/>
        <v>||||</v>
      </c>
    </row>
    <row r="11651" spans="155:155" x14ac:dyDescent="0.25">
      <c r="EY11651" t="str">
        <f t="shared" si="489"/>
        <v>||||</v>
      </c>
    </row>
    <row r="11652" spans="155:155" x14ac:dyDescent="0.25">
      <c r="EY11652" t="str">
        <f t="shared" si="489"/>
        <v>||||</v>
      </c>
    </row>
    <row r="11653" spans="155:155" x14ac:dyDescent="0.25">
      <c r="EY11653" t="str">
        <f t="shared" si="489"/>
        <v>||||</v>
      </c>
    </row>
    <row r="11654" spans="155:155" x14ac:dyDescent="0.25">
      <c r="EY11654" t="str">
        <f t="shared" si="489"/>
        <v>||||</v>
      </c>
    </row>
    <row r="11655" spans="155:155" x14ac:dyDescent="0.25">
      <c r="EY11655" t="str">
        <f t="shared" si="489"/>
        <v>||||</v>
      </c>
    </row>
    <row r="11656" spans="155:155" x14ac:dyDescent="0.25">
      <c r="EY11656" t="str">
        <f t="shared" ref="EY11656:EY11719" si="490">EZ11656&amp;"|"&amp;FA11656&amp;"|"&amp;FB11656&amp;"|"&amp;FC11656&amp;"|"&amp;FD11656</f>
        <v>||||</v>
      </c>
    </row>
    <row r="11657" spans="155:155" x14ac:dyDescent="0.25">
      <c r="EY11657" t="str">
        <f t="shared" si="490"/>
        <v>||||</v>
      </c>
    </row>
    <row r="11658" spans="155:155" x14ac:dyDescent="0.25">
      <c r="EY11658" t="str">
        <f t="shared" si="490"/>
        <v>||||</v>
      </c>
    </row>
    <row r="11659" spans="155:155" x14ac:dyDescent="0.25">
      <c r="EY11659" t="str">
        <f t="shared" si="490"/>
        <v>||||</v>
      </c>
    </row>
    <row r="11660" spans="155:155" x14ac:dyDescent="0.25">
      <c r="EY11660" t="str">
        <f t="shared" si="490"/>
        <v>||||</v>
      </c>
    </row>
    <row r="11661" spans="155:155" x14ac:dyDescent="0.25">
      <c r="EY11661" t="str">
        <f t="shared" si="490"/>
        <v>||||</v>
      </c>
    </row>
    <row r="11662" spans="155:155" x14ac:dyDescent="0.25">
      <c r="EY11662" t="str">
        <f t="shared" si="490"/>
        <v>||||</v>
      </c>
    </row>
    <row r="11663" spans="155:155" x14ac:dyDescent="0.25">
      <c r="EY11663" t="str">
        <f t="shared" si="490"/>
        <v>||||</v>
      </c>
    </row>
    <row r="11664" spans="155:155" x14ac:dyDescent="0.25">
      <c r="EY11664" t="str">
        <f t="shared" si="490"/>
        <v>||||</v>
      </c>
    </row>
    <row r="11665" spans="155:155" x14ac:dyDescent="0.25">
      <c r="EY11665" t="str">
        <f t="shared" si="490"/>
        <v>||||</v>
      </c>
    </row>
    <row r="11666" spans="155:155" x14ac:dyDescent="0.25">
      <c r="EY11666" t="str">
        <f t="shared" si="490"/>
        <v>||||</v>
      </c>
    </row>
    <row r="11667" spans="155:155" x14ac:dyDescent="0.25">
      <c r="EY11667" t="str">
        <f t="shared" si="490"/>
        <v>||||</v>
      </c>
    </row>
    <row r="11668" spans="155:155" x14ac:dyDescent="0.25">
      <c r="EY11668" t="str">
        <f t="shared" si="490"/>
        <v>||||</v>
      </c>
    </row>
    <row r="11669" spans="155:155" x14ac:dyDescent="0.25">
      <c r="EY11669" t="str">
        <f t="shared" si="490"/>
        <v>||||</v>
      </c>
    </row>
    <row r="11670" spans="155:155" x14ac:dyDescent="0.25">
      <c r="EY11670" t="str">
        <f t="shared" si="490"/>
        <v>||||</v>
      </c>
    </row>
    <row r="11671" spans="155:155" x14ac:dyDescent="0.25">
      <c r="EY11671" t="str">
        <f t="shared" si="490"/>
        <v>||||</v>
      </c>
    </row>
    <row r="11672" spans="155:155" x14ac:dyDescent="0.25">
      <c r="EY11672" t="str">
        <f t="shared" si="490"/>
        <v>||||</v>
      </c>
    </row>
    <row r="11673" spans="155:155" x14ac:dyDescent="0.25">
      <c r="EY11673" t="str">
        <f t="shared" si="490"/>
        <v>||||</v>
      </c>
    </row>
    <row r="11674" spans="155:155" x14ac:dyDescent="0.25">
      <c r="EY11674" t="str">
        <f t="shared" si="490"/>
        <v>||||</v>
      </c>
    </row>
    <row r="11675" spans="155:155" x14ac:dyDescent="0.25">
      <c r="EY11675" t="str">
        <f t="shared" si="490"/>
        <v>||||</v>
      </c>
    </row>
    <row r="11676" spans="155:155" x14ac:dyDescent="0.25">
      <c r="EY11676" t="str">
        <f t="shared" si="490"/>
        <v>||||</v>
      </c>
    </row>
    <row r="11677" spans="155:155" x14ac:dyDescent="0.25">
      <c r="EY11677" t="str">
        <f t="shared" si="490"/>
        <v>||||</v>
      </c>
    </row>
    <row r="11678" spans="155:155" x14ac:dyDescent="0.25">
      <c r="EY11678" t="str">
        <f t="shared" si="490"/>
        <v>||||</v>
      </c>
    </row>
    <row r="11679" spans="155:155" x14ac:dyDescent="0.25">
      <c r="EY11679" t="str">
        <f t="shared" si="490"/>
        <v>||||</v>
      </c>
    </row>
    <row r="11680" spans="155:155" x14ac:dyDescent="0.25">
      <c r="EY11680" t="str">
        <f t="shared" si="490"/>
        <v>||||</v>
      </c>
    </row>
    <row r="11681" spans="155:155" x14ac:dyDescent="0.25">
      <c r="EY11681" t="str">
        <f t="shared" si="490"/>
        <v>||||</v>
      </c>
    </row>
    <row r="11682" spans="155:155" x14ac:dyDescent="0.25">
      <c r="EY11682" t="str">
        <f t="shared" si="490"/>
        <v>||||</v>
      </c>
    </row>
    <row r="11683" spans="155:155" x14ac:dyDescent="0.25">
      <c r="EY11683" t="str">
        <f t="shared" si="490"/>
        <v>||||</v>
      </c>
    </row>
    <row r="11684" spans="155:155" x14ac:dyDescent="0.25">
      <c r="EY11684" t="str">
        <f t="shared" si="490"/>
        <v>||||</v>
      </c>
    </row>
    <row r="11685" spans="155:155" x14ac:dyDescent="0.25">
      <c r="EY11685" t="str">
        <f t="shared" si="490"/>
        <v>||||</v>
      </c>
    </row>
    <row r="11686" spans="155:155" x14ac:dyDescent="0.25">
      <c r="EY11686" t="str">
        <f t="shared" si="490"/>
        <v>||||</v>
      </c>
    </row>
    <row r="11687" spans="155:155" x14ac:dyDescent="0.25">
      <c r="EY11687" t="str">
        <f t="shared" si="490"/>
        <v>||||</v>
      </c>
    </row>
    <row r="11688" spans="155:155" x14ac:dyDescent="0.25">
      <c r="EY11688" t="str">
        <f t="shared" si="490"/>
        <v>||||</v>
      </c>
    </row>
    <row r="11689" spans="155:155" x14ac:dyDescent="0.25">
      <c r="EY11689" t="str">
        <f t="shared" si="490"/>
        <v>||||</v>
      </c>
    </row>
    <row r="11690" spans="155:155" x14ac:dyDescent="0.25">
      <c r="EY11690" t="str">
        <f t="shared" si="490"/>
        <v>||||</v>
      </c>
    </row>
    <row r="11691" spans="155:155" x14ac:dyDescent="0.25">
      <c r="EY11691" t="str">
        <f t="shared" si="490"/>
        <v>||||</v>
      </c>
    </row>
    <row r="11692" spans="155:155" x14ac:dyDescent="0.25">
      <c r="EY11692" t="str">
        <f t="shared" si="490"/>
        <v>||||</v>
      </c>
    </row>
    <row r="11693" spans="155:155" x14ac:dyDescent="0.25">
      <c r="EY11693" t="str">
        <f t="shared" si="490"/>
        <v>||||</v>
      </c>
    </row>
    <row r="11694" spans="155:155" x14ac:dyDescent="0.25">
      <c r="EY11694" t="str">
        <f t="shared" si="490"/>
        <v>||||</v>
      </c>
    </row>
    <row r="11695" spans="155:155" x14ac:dyDescent="0.25">
      <c r="EY11695" t="str">
        <f t="shared" si="490"/>
        <v>||||</v>
      </c>
    </row>
    <row r="11696" spans="155:155" x14ac:dyDescent="0.25">
      <c r="EY11696" t="str">
        <f t="shared" si="490"/>
        <v>||||</v>
      </c>
    </row>
    <row r="11697" spans="155:155" x14ac:dyDescent="0.25">
      <c r="EY11697" t="str">
        <f t="shared" si="490"/>
        <v>||||</v>
      </c>
    </row>
    <row r="11698" spans="155:155" x14ac:dyDescent="0.25">
      <c r="EY11698" t="str">
        <f t="shared" si="490"/>
        <v>||||</v>
      </c>
    </row>
    <row r="11699" spans="155:155" x14ac:dyDescent="0.25">
      <c r="EY11699" t="str">
        <f t="shared" si="490"/>
        <v>||||</v>
      </c>
    </row>
    <row r="11700" spans="155:155" x14ac:dyDescent="0.25">
      <c r="EY11700" t="str">
        <f t="shared" si="490"/>
        <v>||||</v>
      </c>
    </row>
    <row r="11701" spans="155:155" x14ac:dyDescent="0.25">
      <c r="EY11701" t="str">
        <f t="shared" si="490"/>
        <v>||||</v>
      </c>
    </row>
    <row r="11702" spans="155:155" x14ac:dyDescent="0.25">
      <c r="EY11702" t="str">
        <f t="shared" si="490"/>
        <v>||||</v>
      </c>
    </row>
    <row r="11703" spans="155:155" x14ac:dyDescent="0.25">
      <c r="EY11703" t="str">
        <f t="shared" si="490"/>
        <v>||||</v>
      </c>
    </row>
    <row r="11704" spans="155:155" x14ac:dyDescent="0.25">
      <c r="EY11704" t="str">
        <f t="shared" si="490"/>
        <v>||||</v>
      </c>
    </row>
    <row r="11705" spans="155:155" x14ac:dyDescent="0.25">
      <c r="EY11705" t="str">
        <f t="shared" si="490"/>
        <v>||||</v>
      </c>
    </row>
    <row r="11706" spans="155:155" x14ac:dyDescent="0.25">
      <c r="EY11706" t="str">
        <f t="shared" si="490"/>
        <v>||||</v>
      </c>
    </row>
    <row r="11707" spans="155:155" x14ac:dyDescent="0.25">
      <c r="EY11707" t="str">
        <f t="shared" si="490"/>
        <v>||||</v>
      </c>
    </row>
    <row r="11708" spans="155:155" x14ac:dyDescent="0.25">
      <c r="EY11708" t="str">
        <f t="shared" si="490"/>
        <v>||||</v>
      </c>
    </row>
    <row r="11709" spans="155:155" x14ac:dyDescent="0.25">
      <c r="EY11709" t="str">
        <f t="shared" si="490"/>
        <v>||||</v>
      </c>
    </row>
    <row r="11710" spans="155:155" x14ac:dyDescent="0.25">
      <c r="EY11710" t="str">
        <f t="shared" si="490"/>
        <v>||||</v>
      </c>
    </row>
    <row r="11711" spans="155:155" x14ac:dyDescent="0.25">
      <c r="EY11711" t="str">
        <f t="shared" si="490"/>
        <v>||||</v>
      </c>
    </row>
    <row r="11712" spans="155:155" x14ac:dyDescent="0.25">
      <c r="EY11712" t="str">
        <f t="shared" si="490"/>
        <v>||||</v>
      </c>
    </row>
    <row r="11713" spans="155:155" x14ac:dyDescent="0.25">
      <c r="EY11713" t="str">
        <f t="shared" si="490"/>
        <v>||||</v>
      </c>
    </row>
    <row r="11714" spans="155:155" x14ac:dyDescent="0.25">
      <c r="EY11714" t="str">
        <f t="shared" si="490"/>
        <v>||||</v>
      </c>
    </row>
    <row r="11715" spans="155:155" x14ac:dyDescent="0.25">
      <c r="EY11715" t="str">
        <f t="shared" si="490"/>
        <v>||||</v>
      </c>
    </row>
    <row r="11716" spans="155:155" x14ac:dyDescent="0.25">
      <c r="EY11716" t="str">
        <f t="shared" si="490"/>
        <v>||||</v>
      </c>
    </row>
    <row r="11717" spans="155:155" x14ac:dyDescent="0.25">
      <c r="EY11717" t="str">
        <f t="shared" si="490"/>
        <v>||||</v>
      </c>
    </row>
    <row r="11718" spans="155:155" x14ac:dyDescent="0.25">
      <c r="EY11718" t="str">
        <f t="shared" si="490"/>
        <v>||||</v>
      </c>
    </row>
    <row r="11719" spans="155:155" x14ac:dyDescent="0.25">
      <c r="EY11719" t="str">
        <f t="shared" si="490"/>
        <v>||||</v>
      </c>
    </row>
    <row r="11720" spans="155:155" x14ac:dyDescent="0.25">
      <c r="EY11720" t="str">
        <f t="shared" ref="EY11720:EY11783" si="491">EZ11720&amp;"|"&amp;FA11720&amp;"|"&amp;FB11720&amp;"|"&amp;FC11720&amp;"|"&amp;FD11720</f>
        <v>||||</v>
      </c>
    </row>
    <row r="11721" spans="155:155" x14ac:dyDescent="0.25">
      <c r="EY11721" t="str">
        <f t="shared" si="491"/>
        <v>||||</v>
      </c>
    </row>
    <row r="11722" spans="155:155" x14ac:dyDescent="0.25">
      <c r="EY11722" t="str">
        <f t="shared" si="491"/>
        <v>||||</v>
      </c>
    </row>
    <row r="11723" spans="155:155" x14ac:dyDescent="0.25">
      <c r="EY11723" t="str">
        <f t="shared" si="491"/>
        <v>||||</v>
      </c>
    </row>
    <row r="11724" spans="155:155" x14ac:dyDescent="0.25">
      <c r="EY11724" t="str">
        <f t="shared" si="491"/>
        <v>||||</v>
      </c>
    </row>
    <row r="11725" spans="155:155" x14ac:dyDescent="0.25">
      <c r="EY11725" t="str">
        <f t="shared" si="491"/>
        <v>||||</v>
      </c>
    </row>
    <row r="11726" spans="155:155" x14ac:dyDescent="0.25">
      <c r="EY11726" t="str">
        <f t="shared" si="491"/>
        <v>||||</v>
      </c>
    </row>
    <row r="11727" spans="155:155" x14ac:dyDescent="0.25">
      <c r="EY11727" t="str">
        <f t="shared" si="491"/>
        <v>||||</v>
      </c>
    </row>
    <row r="11728" spans="155:155" x14ac:dyDescent="0.25">
      <c r="EY11728" t="str">
        <f t="shared" si="491"/>
        <v>||||</v>
      </c>
    </row>
    <row r="11729" spans="155:155" x14ac:dyDescent="0.25">
      <c r="EY11729" t="str">
        <f t="shared" si="491"/>
        <v>||||</v>
      </c>
    </row>
    <row r="11730" spans="155:155" x14ac:dyDescent="0.25">
      <c r="EY11730" t="str">
        <f t="shared" si="491"/>
        <v>||||</v>
      </c>
    </row>
    <row r="11731" spans="155:155" x14ac:dyDescent="0.25">
      <c r="EY11731" t="str">
        <f t="shared" si="491"/>
        <v>||||</v>
      </c>
    </row>
    <row r="11732" spans="155:155" x14ac:dyDescent="0.25">
      <c r="EY11732" t="str">
        <f t="shared" si="491"/>
        <v>||||</v>
      </c>
    </row>
    <row r="11733" spans="155:155" x14ac:dyDescent="0.25">
      <c r="EY11733" t="str">
        <f t="shared" si="491"/>
        <v>||||</v>
      </c>
    </row>
    <row r="11734" spans="155:155" x14ac:dyDescent="0.25">
      <c r="EY11734" t="str">
        <f t="shared" si="491"/>
        <v>||||</v>
      </c>
    </row>
    <row r="11735" spans="155:155" x14ac:dyDescent="0.25">
      <c r="EY11735" t="str">
        <f t="shared" si="491"/>
        <v>||||</v>
      </c>
    </row>
    <row r="11736" spans="155:155" x14ac:dyDescent="0.25">
      <c r="EY11736" t="str">
        <f t="shared" si="491"/>
        <v>||||</v>
      </c>
    </row>
    <row r="11737" spans="155:155" x14ac:dyDescent="0.25">
      <c r="EY11737" t="str">
        <f t="shared" si="491"/>
        <v>||||</v>
      </c>
    </row>
    <row r="11738" spans="155:155" x14ac:dyDescent="0.25">
      <c r="EY11738" t="str">
        <f t="shared" si="491"/>
        <v>||||</v>
      </c>
    </row>
    <row r="11739" spans="155:155" x14ac:dyDescent="0.25">
      <c r="EY11739" t="str">
        <f t="shared" si="491"/>
        <v>||||</v>
      </c>
    </row>
    <row r="11740" spans="155:155" x14ac:dyDescent="0.25">
      <c r="EY11740" t="str">
        <f t="shared" si="491"/>
        <v>||||</v>
      </c>
    </row>
    <row r="11741" spans="155:155" x14ac:dyDescent="0.25">
      <c r="EY11741" t="str">
        <f t="shared" si="491"/>
        <v>||||</v>
      </c>
    </row>
    <row r="11742" spans="155:155" x14ac:dyDescent="0.25">
      <c r="EY11742" t="str">
        <f t="shared" si="491"/>
        <v>||||</v>
      </c>
    </row>
    <row r="11743" spans="155:155" x14ac:dyDescent="0.25">
      <c r="EY11743" t="str">
        <f t="shared" si="491"/>
        <v>||||</v>
      </c>
    </row>
    <row r="11744" spans="155:155" x14ac:dyDescent="0.25">
      <c r="EY11744" t="str">
        <f t="shared" si="491"/>
        <v>||||</v>
      </c>
    </row>
    <row r="11745" spans="155:155" x14ac:dyDescent="0.25">
      <c r="EY11745" t="str">
        <f t="shared" si="491"/>
        <v>||||</v>
      </c>
    </row>
    <row r="11746" spans="155:155" x14ac:dyDescent="0.25">
      <c r="EY11746" t="str">
        <f t="shared" si="491"/>
        <v>||||</v>
      </c>
    </row>
    <row r="11747" spans="155:155" x14ac:dyDescent="0.25">
      <c r="EY11747" t="str">
        <f t="shared" si="491"/>
        <v>||||</v>
      </c>
    </row>
    <row r="11748" spans="155:155" x14ac:dyDescent="0.25">
      <c r="EY11748" t="str">
        <f t="shared" si="491"/>
        <v>||||</v>
      </c>
    </row>
    <row r="11749" spans="155:155" x14ac:dyDescent="0.25">
      <c r="EY11749" t="str">
        <f t="shared" si="491"/>
        <v>||||</v>
      </c>
    </row>
    <row r="11750" spans="155:155" x14ac:dyDescent="0.25">
      <c r="EY11750" t="str">
        <f t="shared" si="491"/>
        <v>||||</v>
      </c>
    </row>
    <row r="11751" spans="155:155" x14ac:dyDescent="0.25">
      <c r="EY11751" t="str">
        <f t="shared" si="491"/>
        <v>||||</v>
      </c>
    </row>
    <row r="11752" spans="155:155" x14ac:dyDescent="0.25">
      <c r="EY11752" t="str">
        <f t="shared" si="491"/>
        <v>||||</v>
      </c>
    </row>
    <row r="11753" spans="155:155" x14ac:dyDescent="0.25">
      <c r="EY11753" t="str">
        <f t="shared" si="491"/>
        <v>||||</v>
      </c>
    </row>
    <row r="11754" spans="155:155" x14ac:dyDescent="0.25">
      <c r="EY11754" t="str">
        <f t="shared" si="491"/>
        <v>||||</v>
      </c>
    </row>
    <row r="11755" spans="155:155" x14ac:dyDescent="0.25">
      <c r="EY11755" t="str">
        <f t="shared" si="491"/>
        <v>||||</v>
      </c>
    </row>
    <row r="11756" spans="155:155" x14ac:dyDescent="0.25">
      <c r="EY11756" t="str">
        <f t="shared" si="491"/>
        <v>||||</v>
      </c>
    </row>
    <row r="11757" spans="155:155" x14ac:dyDescent="0.25">
      <c r="EY11757" t="str">
        <f t="shared" si="491"/>
        <v>||||</v>
      </c>
    </row>
    <row r="11758" spans="155:155" x14ac:dyDescent="0.25">
      <c r="EY11758" t="str">
        <f t="shared" si="491"/>
        <v>||||</v>
      </c>
    </row>
    <row r="11759" spans="155:155" x14ac:dyDescent="0.25">
      <c r="EY11759" t="str">
        <f t="shared" si="491"/>
        <v>||||</v>
      </c>
    </row>
    <row r="11760" spans="155:155" x14ac:dyDescent="0.25">
      <c r="EY11760" t="str">
        <f t="shared" si="491"/>
        <v>||||</v>
      </c>
    </row>
    <row r="11761" spans="155:155" x14ac:dyDescent="0.25">
      <c r="EY11761" t="str">
        <f t="shared" si="491"/>
        <v>||||</v>
      </c>
    </row>
    <row r="11762" spans="155:155" x14ac:dyDescent="0.25">
      <c r="EY11762" t="str">
        <f t="shared" si="491"/>
        <v>||||</v>
      </c>
    </row>
    <row r="11763" spans="155:155" x14ac:dyDescent="0.25">
      <c r="EY11763" t="str">
        <f t="shared" si="491"/>
        <v>||||</v>
      </c>
    </row>
    <row r="11764" spans="155:155" x14ac:dyDescent="0.25">
      <c r="EY11764" t="str">
        <f t="shared" si="491"/>
        <v>||||</v>
      </c>
    </row>
    <row r="11765" spans="155:155" x14ac:dyDescent="0.25">
      <c r="EY11765" t="str">
        <f t="shared" si="491"/>
        <v>||||</v>
      </c>
    </row>
    <row r="11766" spans="155:155" x14ac:dyDescent="0.25">
      <c r="EY11766" t="str">
        <f t="shared" si="491"/>
        <v>||||</v>
      </c>
    </row>
    <row r="11767" spans="155:155" x14ac:dyDescent="0.25">
      <c r="EY11767" t="str">
        <f t="shared" si="491"/>
        <v>||||</v>
      </c>
    </row>
    <row r="11768" spans="155:155" x14ac:dyDescent="0.25">
      <c r="EY11768" t="str">
        <f t="shared" si="491"/>
        <v>||||</v>
      </c>
    </row>
    <row r="11769" spans="155:155" x14ac:dyDescent="0.25">
      <c r="EY11769" t="str">
        <f t="shared" si="491"/>
        <v>||||</v>
      </c>
    </row>
    <row r="11770" spans="155:155" x14ac:dyDescent="0.25">
      <c r="EY11770" t="str">
        <f t="shared" si="491"/>
        <v>||||</v>
      </c>
    </row>
    <row r="11771" spans="155:155" x14ac:dyDescent="0.25">
      <c r="EY11771" t="str">
        <f t="shared" si="491"/>
        <v>||||</v>
      </c>
    </row>
    <row r="11772" spans="155:155" x14ac:dyDescent="0.25">
      <c r="EY11772" t="str">
        <f t="shared" si="491"/>
        <v>||||</v>
      </c>
    </row>
    <row r="11773" spans="155:155" x14ac:dyDescent="0.25">
      <c r="EY11773" t="str">
        <f t="shared" si="491"/>
        <v>||||</v>
      </c>
    </row>
    <row r="11774" spans="155:155" x14ac:dyDescent="0.25">
      <c r="EY11774" t="str">
        <f t="shared" si="491"/>
        <v>||||</v>
      </c>
    </row>
    <row r="11775" spans="155:155" x14ac:dyDescent="0.25">
      <c r="EY11775" t="str">
        <f t="shared" si="491"/>
        <v>||||</v>
      </c>
    </row>
    <row r="11776" spans="155:155" x14ac:dyDescent="0.25">
      <c r="EY11776" t="str">
        <f t="shared" si="491"/>
        <v>||||</v>
      </c>
    </row>
    <row r="11777" spans="155:155" x14ac:dyDescent="0.25">
      <c r="EY11777" t="str">
        <f t="shared" si="491"/>
        <v>||||</v>
      </c>
    </row>
    <row r="11778" spans="155:155" x14ac:dyDescent="0.25">
      <c r="EY11778" t="str">
        <f t="shared" si="491"/>
        <v>||||</v>
      </c>
    </row>
    <row r="11779" spans="155:155" x14ac:dyDescent="0.25">
      <c r="EY11779" t="str">
        <f t="shared" si="491"/>
        <v>||||</v>
      </c>
    </row>
    <row r="11780" spans="155:155" x14ac:dyDescent="0.25">
      <c r="EY11780" t="str">
        <f t="shared" si="491"/>
        <v>||||</v>
      </c>
    </row>
    <row r="11781" spans="155:155" x14ac:dyDescent="0.25">
      <c r="EY11781" t="str">
        <f t="shared" si="491"/>
        <v>||||</v>
      </c>
    </row>
    <row r="11782" spans="155:155" x14ac:dyDescent="0.25">
      <c r="EY11782" t="str">
        <f t="shared" si="491"/>
        <v>||||</v>
      </c>
    </row>
    <row r="11783" spans="155:155" x14ac:dyDescent="0.25">
      <c r="EY11783" t="str">
        <f t="shared" si="491"/>
        <v>||||</v>
      </c>
    </row>
    <row r="11784" spans="155:155" x14ac:dyDescent="0.25">
      <c r="EY11784" t="str">
        <f t="shared" ref="EY11784:EY11847" si="492">EZ11784&amp;"|"&amp;FA11784&amp;"|"&amp;FB11784&amp;"|"&amp;FC11784&amp;"|"&amp;FD11784</f>
        <v>||||</v>
      </c>
    </row>
    <row r="11785" spans="155:155" x14ac:dyDescent="0.25">
      <c r="EY11785" t="str">
        <f t="shared" si="492"/>
        <v>||||</v>
      </c>
    </row>
    <row r="11786" spans="155:155" x14ac:dyDescent="0.25">
      <c r="EY11786" t="str">
        <f t="shared" si="492"/>
        <v>||||</v>
      </c>
    </row>
    <row r="11787" spans="155:155" x14ac:dyDescent="0.25">
      <c r="EY11787" t="str">
        <f t="shared" si="492"/>
        <v>||||</v>
      </c>
    </row>
    <row r="11788" spans="155:155" x14ac:dyDescent="0.25">
      <c r="EY11788" t="str">
        <f t="shared" si="492"/>
        <v>||||</v>
      </c>
    </row>
    <row r="11789" spans="155:155" x14ac:dyDescent="0.25">
      <c r="EY11789" t="str">
        <f t="shared" si="492"/>
        <v>||||</v>
      </c>
    </row>
    <row r="11790" spans="155:155" x14ac:dyDescent="0.25">
      <c r="EY11790" t="str">
        <f t="shared" si="492"/>
        <v>||||</v>
      </c>
    </row>
    <row r="11791" spans="155:155" x14ac:dyDescent="0.25">
      <c r="EY11791" t="str">
        <f t="shared" si="492"/>
        <v>||||</v>
      </c>
    </row>
    <row r="11792" spans="155:155" x14ac:dyDescent="0.25">
      <c r="EY11792" t="str">
        <f t="shared" si="492"/>
        <v>||||</v>
      </c>
    </row>
    <row r="11793" spans="155:155" x14ac:dyDescent="0.25">
      <c r="EY11793" t="str">
        <f t="shared" si="492"/>
        <v>||||</v>
      </c>
    </row>
    <row r="11794" spans="155:155" x14ac:dyDescent="0.25">
      <c r="EY11794" t="str">
        <f t="shared" si="492"/>
        <v>||||</v>
      </c>
    </row>
    <row r="11795" spans="155:155" x14ac:dyDescent="0.25">
      <c r="EY11795" t="str">
        <f t="shared" si="492"/>
        <v>||||</v>
      </c>
    </row>
    <row r="11796" spans="155:155" x14ac:dyDescent="0.25">
      <c r="EY11796" t="str">
        <f t="shared" si="492"/>
        <v>||||</v>
      </c>
    </row>
    <row r="11797" spans="155:155" x14ac:dyDescent="0.25">
      <c r="EY11797" t="str">
        <f t="shared" si="492"/>
        <v>||||</v>
      </c>
    </row>
    <row r="11798" spans="155:155" x14ac:dyDescent="0.25">
      <c r="EY11798" t="str">
        <f t="shared" si="492"/>
        <v>||||</v>
      </c>
    </row>
    <row r="11799" spans="155:155" x14ac:dyDescent="0.25">
      <c r="EY11799" t="str">
        <f t="shared" si="492"/>
        <v>||||</v>
      </c>
    </row>
    <row r="11800" spans="155:155" x14ac:dyDescent="0.25">
      <c r="EY11800" t="str">
        <f t="shared" si="492"/>
        <v>||||</v>
      </c>
    </row>
    <row r="11801" spans="155:155" x14ac:dyDescent="0.25">
      <c r="EY11801" t="str">
        <f t="shared" si="492"/>
        <v>||||</v>
      </c>
    </row>
    <row r="11802" spans="155:155" x14ac:dyDescent="0.25">
      <c r="EY11802" t="str">
        <f t="shared" si="492"/>
        <v>||||</v>
      </c>
    </row>
    <row r="11803" spans="155:155" x14ac:dyDescent="0.25">
      <c r="EY11803" t="str">
        <f t="shared" si="492"/>
        <v>||||</v>
      </c>
    </row>
    <row r="11804" spans="155:155" x14ac:dyDescent="0.25">
      <c r="EY11804" t="str">
        <f t="shared" si="492"/>
        <v>||||</v>
      </c>
    </row>
    <row r="11805" spans="155:155" x14ac:dyDescent="0.25">
      <c r="EY11805" t="str">
        <f t="shared" si="492"/>
        <v>||||</v>
      </c>
    </row>
    <row r="11806" spans="155:155" x14ac:dyDescent="0.25">
      <c r="EY11806" t="str">
        <f t="shared" si="492"/>
        <v>||||</v>
      </c>
    </row>
    <row r="11807" spans="155:155" x14ac:dyDescent="0.25">
      <c r="EY11807" t="str">
        <f t="shared" si="492"/>
        <v>||||</v>
      </c>
    </row>
    <row r="11808" spans="155:155" x14ac:dyDescent="0.25">
      <c r="EY11808" t="str">
        <f t="shared" si="492"/>
        <v>||||</v>
      </c>
    </row>
    <row r="11809" spans="155:155" x14ac:dyDescent="0.25">
      <c r="EY11809" t="str">
        <f t="shared" si="492"/>
        <v>||||</v>
      </c>
    </row>
    <row r="11810" spans="155:155" x14ac:dyDescent="0.25">
      <c r="EY11810" t="str">
        <f t="shared" si="492"/>
        <v>||||</v>
      </c>
    </row>
    <row r="11811" spans="155:155" x14ac:dyDescent="0.25">
      <c r="EY11811" t="str">
        <f t="shared" si="492"/>
        <v>||||</v>
      </c>
    </row>
    <row r="11812" spans="155:155" x14ac:dyDescent="0.25">
      <c r="EY11812" t="str">
        <f t="shared" si="492"/>
        <v>||||</v>
      </c>
    </row>
    <row r="11813" spans="155:155" x14ac:dyDescent="0.25">
      <c r="EY11813" t="str">
        <f t="shared" si="492"/>
        <v>||||</v>
      </c>
    </row>
    <row r="11814" spans="155:155" x14ac:dyDescent="0.25">
      <c r="EY11814" t="str">
        <f t="shared" si="492"/>
        <v>||||</v>
      </c>
    </row>
    <row r="11815" spans="155:155" x14ac:dyDescent="0.25">
      <c r="EY11815" t="str">
        <f t="shared" si="492"/>
        <v>||||</v>
      </c>
    </row>
    <row r="11816" spans="155:155" x14ac:dyDescent="0.25">
      <c r="EY11816" t="str">
        <f t="shared" si="492"/>
        <v>||||</v>
      </c>
    </row>
    <row r="11817" spans="155:155" x14ac:dyDescent="0.25">
      <c r="EY11817" t="str">
        <f t="shared" si="492"/>
        <v>||||</v>
      </c>
    </row>
    <row r="11818" spans="155:155" x14ac:dyDescent="0.25">
      <c r="EY11818" t="str">
        <f t="shared" si="492"/>
        <v>||||</v>
      </c>
    </row>
    <row r="11819" spans="155:155" x14ac:dyDescent="0.25">
      <c r="EY11819" t="str">
        <f t="shared" si="492"/>
        <v>||||</v>
      </c>
    </row>
    <row r="11820" spans="155:155" x14ac:dyDescent="0.25">
      <c r="EY11820" t="str">
        <f t="shared" si="492"/>
        <v>||||</v>
      </c>
    </row>
    <row r="11821" spans="155:155" x14ac:dyDescent="0.25">
      <c r="EY11821" t="str">
        <f t="shared" si="492"/>
        <v>||||</v>
      </c>
    </row>
    <row r="11822" spans="155:155" x14ac:dyDescent="0.25">
      <c r="EY11822" t="str">
        <f t="shared" si="492"/>
        <v>||||</v>
      </c>
    </row>
    <row r="11823" spans="155:155" x14ac:dyDescent="0.25">
      <c r="EY11823" t="str">
        <f t="shared" si="492"/>
        <v>||||</v>
      </c>
    </row>
    <row r="11824" spans="155:155" x14ac:dyDescent="0.25">
      <c r="EY11824" t="str">
        <f t="shared" si="492"/>
        <v>||||</v>
      </c>
    </row>
    <row r="11825" spans="155:155" x14ac:dyDescent="0.25">
      <c r="EY11825" t="str">
        <f t="shared" si="492"/>
        <v>||||</v>
      </c>
    </row>
    <row r="11826" spans="155:155" x14ac:dyDescent="0.25">
      <c r="EY11826" t="str">
        <f t="shared" si="492"/>
        <v>||||</v>
      </c>
    </row>
    <row r="11827" spans="155:155" x14ac:dyDescent="0.25">
      <c r="EY11827" t="str">
        <f t="shared" si="492"/>
        <v>||||</v>
      </c>
    </row>
    <row r="11828" spans="155:155" x14ac:dyDescent="0.25">
      <c r="EY11828" t="str">
        <f t="shared" si="492"/>
        <v>||||</v>
      </c>
    </row>
    <row r="11829" spans="155:155" x14ac:dyDescent="0.25">
      <c r="EY11829" t="str">
        <f t="shared" si="492"/>
        <v>||||</v>
      </c>
    </row>
    <row r="11830" spans="155:155" x14ac:dyDescent="0.25">
      <c r="EY11830" t="str">
        <f t="shared" si="492"/>
        <v>||||</v>
      </c>
    </row>
    <row r="11831" spans="155:155" x14ac:dyDescent="0.25">
      <c r="EY11831" t="str">
        <f t="shared" si="492"/>
        <v>||||</v>
      </c>
    </row>
    <row r="11832" spans="155:155" x14ac:dyDescent="0.25">
      <c r="EY11832" t="str">
        <f t="shared" si="492"/>
        <v>||||</v>
      </c>
    </row>
    <row r="11833" spans="155:155" x14ac:dyDescent="0.25">
      <c r="EY11833" t="str">
        <f t="shared" si="492"/>
        <v>||||</v>
      </c>
    </row>
    <row r="11834" spans="155:155" x14ac:dyDescent="0.25">
      <c r="EY11834" t="str">
        <f t="shared" si="492"/>
        <v>||||</v>
      </c>
    </row>
    <row r="11835" spans="155:155" x14ac:dyDescent="0.25">
      <c r="EY11835" t="str">
        <f t="shared" si="492"/>
        <v>||||</v>
      </c>
    </row>
    <row r="11836" spans="155:155" x14ac:dyDescent="0.25">
      <c r="EY11836" t="str">
        <f t="shared" si="492"/>
        <v>||||</v>
      </c>
    </row>
    <row r="11837" spans="155:155" x14ac:dyDescent="0.25">
      <c r="EY11837" t="str">
        <f t="shared" si="492"/>
        <v>||||</v>
      </c>
    </row>
    <row r="11838" spans="155:155" x14ac:dyDescent="0.25">
      <c r="EY11838" t="str">
        <f t="shared" si="492"/>
        <v>||||</v>
      </c>
    </row>
    <row r="11839" spans="155:155" x14ac:dyDescent="0.25">
      <c r="EY11839" t="str">
        <f t="shared" si="492"/>
        <v>||||</v>
      </c>
    </row>
    <row r="11840" spans="155:155" x14ac:dyDescent="0.25">
      <c r="EY11840" t="str">
        <f t="shared" si="492"/>
        <v>||||</v>
      </c>
    </row>
    <row r="11841" spans="155:155" x14ac:dyDescent="0.25">
      <c r="EY11841" t="str">
        <f t="shared" si="492"/>
        <v>||||</v>
      </c>
    </row>
    <row r="11842" spans="155:155" x14ac:dyDescent="0.25">
      <c r="EY11842" t="str">
        <f t="shared" si="492"/>
        <v>||||</v>
      </c>
    </row>
    <row r="11843" spans="155:155" x14ac:dyDescent="0.25">
      <c r="EY11843" t="str">
        <f t="shared" si="492"/>
        <v>||||</v>
      </c>
    </row>
    <row r="11844" spans="155:155" x14ac:dyDescent="0.25">
      <c r="EY11844" t="str">
        <f t="shared" si="492"/>
        <v>||||</v>
      </c>
    </row>
    <row r="11845" spans="155:155" x14ac:dyDescent="0.25">
      <c r="EY11845" t="str">
        <f t="shared" si="492"/>
        <v>||||</v>
      </c>
    </row>
    <row r="11846" spans="155:155" x14ac:dyDescent="0.25">
      <c r="EY11846" t="str">
        <f t="shared" si="492"/>
        <v>||||</v>
      </c>
    </row>
    <row r="11847" spans="155:155" x14ac:dyDescent="0.25">
      <c r="EY11847" t="str">
        <f t="shared" si="492"/>
        <v>||||</v>
      </c>
    </row>
    <row r="11848" spans="155:155" x14ac:dyDescent="0.25">
      <c r="EY11848" t="str">
        <f t="shared" ref="EY11848:EY11911" si="493">EZ11848&amp;"|"&amp;FA11848&amp;"|"&amp;FB11848&amp;"|"&amp;FC11848&amp;"|"&amp;FD11848</f>
        <v>||||</v>
      </c>
    </row>
    <row r="11849" spans="155:155" x14ac:dyDescent="0.25">
      <c r="EY11849" t="str">
        <f t="shared" si="493"/>
        <v>||||</v>
      </c>
    </row>
    <row r="11850" spans="155:155" x14ac:dyDescent="0.25">
      <c r="EY11850" t="str">
        <f t="shared" si="493"/>
        <v>||||</v>
      </c>
    </row>
    <row r="11851" spans="155:155" x14ac:dyDescent="0.25">
      <c r="EY11851" t="str">
        <f t="shared" si="493"/>
        <v>||||</v>
      </c>
    </row>
    <row r="11852" spans="155:155" x14ac:dyDescent="0.25">
      <c r="EY11852" t="str">
        <f t="shared" si="493"/>
        <v>||||</v>
      </c>
    </row>
    <row r="11853" spans="155:155" x14ac:dyDescent="0.25">
      <c r="EY11853" t="str">
        <f t="shared" si="493"/>
        <v>||||</v>
      </c>
    </row>
    <row r="11854" spans="155:155" x14ac:dyDescent="0.25">
      <c r="EY11854" t="str">
        <f t="shared" si="493"/>
        <v>||||</v>
      </c>
    </row>
    <row r="11855" spans="155:155" x14ac:dyDescent="0.25">
      <c r="EY11855" t="str">
        <f t="shared" si="493"/>
        <v>||||</v>
      </c>
    </row>
    <row r="11856" spans="155:155" x14ac:dyDescent="0.25">
      <c r="EY11856" t="str">
        <f t="shared" si="493"/>
        <v>||||</v>
      </c>
    </row>
    <row r="11857" spans="155:155" x14ac:dyDescent="0.25">
      <c r="EY11857" t="str">
        <f t="shared" si="493"/>
        <v>||||</v>
      </c>
    </row>
    <row r="11858" spans="155:155" x14ac:dyDescent="0.25">
      <c r="EY11858" t="str">
        <f t="shared" si="493"/>
        <v>||||</v>
      </c>
    </row>
    <row r="11859" spans="155:155" x14ac:dyDescent="0.25">
      <c r="EY11859" t="str">
        <f t="shared" si="493"/>
        <v>||||</v>
      </c>
    </row>
    <row r="11860" spans="155:155" x14ac:dyDescent="0.25">
      <c r="EY11860" t="str">
        <f t="shared" si="493"/>
        <v>||||</v>
      </c>
    </row>
    <row r="11861" spans="155:155" x14ac:dyDescent="0.25">
      <c r="EY11861" t="str">
        <f t="shared" si="493"/>
        <v>||||</v>
      </c>
    </row>
    <row r="11862" spans="155:155" x14ac:dyDescent="0.25">
      <c r="EY11862" t="str">
        <f t="shared" si="493"/>
        <v>||||</v>
      </c>
    </row>
    <row r="11863" spans="155:155" x14ac:dyDescent="0.25">
      <c r="EY11863" t="str">
        <f t="shared" si="493"/>
        <v>||||</v>
      </c>
    </row>
    <row r="11864" spans="155:155" x14ac:dyDescent="0.25">
      <c r="EY11864" t="str">
        <f t="shared" si="493"/>
        <v>||||</v>
      </c>
    </row>
    <row r="11865" spans="155:155" x14ac:dyDescent="0.25">
      <c r="EY11865" t="str">
        <f t="shared" si="493"/>
        <v>||||</v>
      </c>
    </row>
    <row r="11866" spans="155:155" x14ac:dyDescent="0.25">
      <c r="EY11866" t="str">
        <f t="shared" si="493"/>
        <v>||||</v>
      </c>
    </row>
    <row r="11867" spans="155:155" x14ac:dyDescent="0.25">
      <c r="EY11867" t="str">
        <f t="shared" si="493"/>
        <v>||||</v>
      </c>
    </row>
    <row r="11868" spans="155:155" x14ac:dyDescent="0.25">
      <c r="EY11868" t="str">
        <f t="shared" si="493"/>
        <v>||||</v>
      </c>
    </row>
    <row r="11869" spans="155:155" x14ac:dyDescent="0.25">
      <c r="EY11869" t="str">
        <f t="shared" si="493"/>
        <v>||||</v>
      </c>
    </row>
    <row r="11870" spans="155:155" x14ac:dyDescent="0.25">
      <c r="EY11870" t="str">
        <f t="shared" si="493"/>
        <v>||||</v>
      </c>
    </row>
    <row r="11871" spans="155:155" x14ac:dyDescent="0.25">
      <c r="EY11871" t="str">
        <f t="shared" si="493"/>
        <v>||||</v>
      </c>
    </row>
    <row r="11872" spans="155:155" x14ac:dyDescent="0.25">
      <c r="EY11872" t="str">
        <f t="shared" si="493"/>
        <v>||||</v>
      </c>
    </row>
    <row r="11873" spans="155:155" x14ac:dyDescent="0.25">
      <c r="EY11873" t="str">
        <f t="shared" si="493"/>
        <v>||||</v>
      </c>
    </row>
    <row r="11874" spans="155:155" x14ac:dyDescent="0.25">
      <c r="EY11874" t="str">
        <f t="shared" si="493"/>
        <v>||||</v>
      </c>
    </row>
    <row r="11875" spans="155:155" x14ac:dyDescent="0.25">
      <c r="EY11875" t="str">
        <f t="shared" si="493"/>
        <v>||||</v>
      </c>
    </row>
    <row r="11876" spans="155:155" x14ac:dyDescent="0.25">
      <c r="EY11876" t="str">
        <f t="shared" si="493"/>
        <v>||||</v>
      </c>
    </row>
    <row r="11877" spans="155:155" x14ac:dyDescent="0.25">
      <c r="EY11877" t="str">
        <f t="shared" si="493"/>
        <v>||||</v>
      </c>
    </row>
    <row r="11878" spans="155:155" x14ac:dyDescent="0.25">
      <c r="EY11878" t="str">
        <f t="shared" si="493"/>
        <v>||||</v>
      </c>
    </row>
    <row r="11879" spans="155:155" x14ac:dyDescent="0.25">
      <c r="EY11879" t="str">
        <f t="shared" si="493"/>
        <v>||||</v>
      </c>
    </row>
    <row r="11880" spans="155:155" x14ac:dyDescent="0.25">
      <c r="EY11880" t="str">
        <f t="shared" si="493"/>
        <v>||||</v>
      </c>
    </row>
    <row r="11881" spans="155:155" x14ac:dyDescent="0.25">
      <c r="EY11881" t="str">
        <f t="shared" si="493"/>
        <v>||||</v>
      </c>
    </row>
    <row r="11882" spans="155:155" x14ac:dyDescent="0.25">
      <c r="EY11882" t="str">
        <f t="shared" si="493"/>
        <v>||||</v>
      </c>
    </row>
    <row r="11883" spans="155:155" x14ac:dyDescent="0.25">
      <c r="EY11883" t="str">
        <f t="shared" si="493"/>
        <v>||||</v>
      </c>
    </row>
    <row r="11884" spans="155:155" x14ac:dyDescent="0.25">
      <c r="EY11884" t="str">
        <f t="shared" si="493"/>
        <v>||||</v>
      </c>
    </row>
    <row r="11885" spans="155:155" x14ac:dyDescent="0.25">
      <c r="EY11885" t="str">
        <f t="shared" si="493"/>
        <v>||||</v>
      </c>
    </row>
    <row r="11886" spans="155:155" x14ac:dyDescent="0.25">
      <c r="EY11886" t="str">
        <f t="shared" si="493"/>
        <v>||||</v>
      </c>
    </row>
    <row r="11887" spans="155:155" x14ac:dyDescent="0.25">
      <c r="EY11887" t="str">
        <f t="shared" si="493"/>
        <v>||||</v>
      </c>
    </row>
    <row r="11888" spans="155:155" x14ac:dyDescent="0.25">
      <c r="EY11888" t="str">
        <f t="shared" si="493"/>
        <v>||||</v>
      </c>
    </row>
    <row r="11889" spans="155:155" x14ac:dyDescent="0.25">
      <c r="EY11889" t="str">
        <f t="shared" si="493"/>
        <v>||||</v>
      </c>
    </row>
    <row r="11890" spans="155:155" x14ac:dyDescent="0.25">
      <c r="EY11890" t="str">
        <f t="shared" si="493"/>
        <v>||||</v>
      </c>
    </row>
    <row r="11891" spans="155:155" x14ac:dyDescent="0.25">
      <c r="EY11891" t="str">
        <f t="shared" si="493"/>
        <v>||||</v>
      </c>
    </row>
    <row r="11892" spans="155:155" x14ac:dyDescent="0.25">
      <c r="EY11892" t="str">
        <f t="shared" si="493"/>
        <v>||||</v>
      </c>
    </row>
    <row r="11893" spans="155:155" x14ac:dyDescent="0.25">
      <c r="EY11893" t="str">
        <f t="shared" si="493"/>
        <v>||||</v>
      </c>
    </row>
    <row r="11894" spans="155:155" x14ac:dyDescent="0.25">
      <c r="EY11894" t="str">
        <f t="shared" si="493"/>
        <v>||||</v>
      </c>
    </row>
    <row r="11895" spans="155:155" x14ac:dyDescent="0.25">
      <c r="EY11895" t="str">
        <f t="shared" si="493"/>
        <v>||||</v>
      </c>
    </row>
    <row r="11896" spans="155:155" x14ac:dyDescent="0.25">
      <c r="EY11896" t="str">
        <f t="shared" si="493"/>
        <v>||||</v>
      </c>
    </row>
    <row r="11897" spans="155:155" x14ac:dyDescent="0.25">
      <c r="EY11897" t="str">
        <f t="shared" si="493"/>
        <v>||||</v>
      </c>
    </row>
    <row r="11898" spans="155:155" x14ac:dyDescent="0.25">
      <c r="EY11898" t="str">
        <f t="shared" si="493"/>
        <v>||||</v>
      </c>
    </row>
    <row r="11899" spans="155:155" x14ac:dyDescent="0.25">
      <c r="EY11899" t="str">
        <f t="shared" si="493"/>
        <v>||||</v>
      </c>
    </row>
    <row r="11900" spans="155:155" x14ac:dyDescent="0.25">
      <c r="EY11900" t="str">
        <f t="shared" si="493"/>
        <v>||||</v>
      </c>
    </row>
    <row r="11901" spans="155:155" x14ac:dyDescent="0.25">
      <c r="EY11901" t="str">
        <f t="shared" si="493"/>
        <v>||||</v>
      </c>
    </row>
    <row r="11902" spans="155:155" x14ac:dyDescent="0.25">
      <c r="EY11902" t="str">
        <f t="shared" si="493"/>
        <v>||||</v>
      </c>
    </row>
    <row r="11903" spans="155:155" x14ac:dyDescent="0.25">
      <c r="EY11903" t="str">
        <f t="shared" si="493"/>
        <v>||||</v>
      </c>
    </row>
    <row r="11904" spans="155:155" x14ac:dyDescent="0.25">
      <c r="EY11904" t="str">
        <f t="shared" si="493"/>
        <v>||||</v>
      </c>
    </row>
    <row r="11905" spans="155:155" x14ac:dyDescent="0.25">
      <c r="EY11905" t="str">
        <f t="shared" si="493"/>
        <v>||||</v>
      </c>
    </row>
    <row r="11906" spans="155:155" x14ac:dyDescent="0.25">
      <c r="EY11906" t="str">
        <f t="shared" si="493"/>
        <v>||||</v>
      </c>
    </row>
    <row r="11907" spans="155:155" x14ac:dyDescent="0.25">
      <c r="EY11907" t="str">
        <f t="shared" si="493"/>
        <v>||||</v>
      </c>
    </row>
    <row r="11908" spans="155:155" x14ac:dyDescent="0.25">
      <c r="EY11908" t="str">
        <f t="shared" si="493"/>
        <v>||||</v>
      </c>
    </row>
    <row r="11909" spans="155:155" x14ac:dyDescent="0.25">
      <c r="EY11909" t="str">
        <f t="shared" si="493"/>
        <v>||||</v>
      </c>
    </row>
    <row r="11910" spans="155:155" x14ac:dyDescent="0.25">
      <c r="EY11910" t="str">
        <f t="shared" si="493"/>
        <v>||||</v>
      </c>
    </row>
    <row r="11911" spans="155:155" x14ac:dyDescent="0.25">
      <c r="EY11911" t="str">
        <f t="shared" si="493"/>
        <v>||||</v>
      </c>
    </row>
    <row r="11912" spans="155:155" x14ac:dyDescent="0.25">
      <c r="EY11912" t="str">
        <f t="shared" ref="EY11912:EY11975" si="494">EZ11912&amp;"|"&amp;FA11912&amp;"|"&amp;FB11912&amp;"|"&amp;FC11912&amp;"|"&amp;FD11912</f>
        <v>||||</v>
      </c>
    </row>
    <row r="11913" spans="155:155" x14ac:dyDescent="0.25">
      <c r="EY11913" t="str">
        <f t="shared" si="494"/>
        <v>||||</v>
      </c>
    </row>
    <row r="11914" spans="155:155" x14ac:dyDescent="0.25">
      <c r="EY11914" t="str">
        <f t="shared" si="494"/>
        <v>||||</v>
      </c>
    </row>
    <row r="11915" spans="155:155" x14ac:dyDescent="0.25">
      <c r="EY11915" t="str">
        <f t="shared" si="494"/>
        <v>||||</v>
      </c>
    </row>
    <row r="11916" spans="155:155" x14ac:dyDescent="0.25">
      <c r="EY11916" t="str">
        <f t="shared" si="494"/>
        <v>||||</v>
      </c>
    </row>
    <row r="11917" spans="155:155" x14ac:dyDescent="0.25">
      <c r="EY11917" t="str">
        <f t="shared" si="494"/>
        <v>||||</v>
      </c>
    </row>
    <row r="11918" spans="155:155" x14ac:dyDescent="0.25">
      <c r="EY11918" t="str">
        <f t="shared" si="494"/>
        <v>||||</v>
      </c>
    </row>
    <row r="11919" spans="155:155" x14ac:dyDescent="0.25">
      <c r="EY11919" t="str">
        <f t="shared" si="494"/>
        <v>||||</v>
      </c>
    </row>
    <row r="11920" spans="155:155" x14ac:dyDescent="0.25">
      <c r="EY11920" t="str">
        <f t="shared" si="494"/>
        <v>||||</v>
      </c>
    </row>
    <row r="11921" spans="155:155" x14ac:dyDescent="0.25">
      <c r="EY11921" t="str">
        <f t="shared" si="494"/>
        <v>||||</v>
      </c>
    </row>
    <row r="11922" spans="155:155" x14ac:dyDescent="0.25">
      <c r="EY11922" t="str">
        <f t="shared" si="494"/>
        <v>||||</v>
      </c>
    </row>
    <row r="11923" spans="155:155" x14ac:dyDescent="0.25">
      <c r="EY11923" t="str">
        <f t="shared" si="494"/>
        <v>||||</v>
      </c>
    </row>
    <row r="11924" spans="155:155" x14ac:dyDescent="0.25">
      <c r="EY11924" t="str">
        <f t="shared" si="494"/>
        <v>||||</v>
      </c>
    </row>
    <row r="11925" spans="155:155" x14ac:dyDescent="0.25">
      <c r="EY11925" t="str">
        <f t="shared" si="494"/>
        <v>||||</v>
      </c>
    </row>
    <row r="11926" spans="155:155" x14ac:dyDescent="0.25">
      <c r="EY11926" t="str">
        <f t="shared" si="494"/>
        <v>||||</v>
      </c>
    </row>
    <row r="11927" spans="155:155" x14ac:dyDescent="0.25">
      <c r="EY11927" t="str">
        <f t="shared" si="494"/>
        <v>||||</v>
      </c>
    </row>
    <row r="11928" spans="155:155" x14ac:dyDescent="0.25">
      <c r="EY11928" t="str">
        <f t="shared" si="494"/>
        <v>||||</v>
      </c>
    </row>
    <row r="11929" spans="155:155" x14ac:dyDescent="0.25">
      <c r="EY11929" t="str">
        <f t="shared" si="494"/>
        <v>||||</v>
      </c>
    </row>
    <row r="11930" spans="155:155" x14ac:dyDescent="0.25">
      <c r="EY11930" t="str">
        <f t="shared" si="494"/>
        <v>||||</v>
      </c>
    </row>
    <row r="11931" spans="155:155" x14ac:dyDescent="0.25">
      <c r="EY11931" t="str">
        <f t="shared" si="494"/>
        <v>||||</v>
      </c>
    </row>
    <row r="11932" spans="155:155" x14ac:dyDescent="0.25">
      <c r="EY11932" t="str">
        <f t="shared" si="494"/>
        <v>||||</v>
      </c>
    </row>
    <row r="11933" spans="155:155" x14ac:dyDescent="0.25">
      <c r="EY11933" t="str">
        <f t="shared" si="494"/>
        <v>||||</v>
      </c>
    </row>
    <row r="11934" spans="155:155" x14ac:dyDescent="0.25">
      <c r="EY11934" t="str">
        <f t="shared" si="494"/>
        <v>||||</v>
      </c>
    </row>
    <row r="11935" spans="155:155" x14ac:dyDescent="0.25">
      <c r="EY11935" t="str">
        <f t="shared" si="494"/>
        <v>||||</v>
      </c>
    </row>
    <row r="11936" spans="155:155" x14ac:dyDescent="0.25">
      <c r="EY11936" t="str">
        <f t="shared" si="494"/>
        <v>||||</v>
      </c>
    </row>
    <row r="11937" spans="155:155" x14ac:dyDescent="0.25">
      <c r="EY11937" t="str">
        <f t="shared" si="494"/>
        <v>||||</v>
      </c>
    </row>
    <row r="11938" spans="155:155" x14ac:dyDescent="0.25">
      <c r="EY11938" t="str">
        <f t="shared" si="494"/>
        <v>||||</v>
      </c>
    </row>
    <row r="11939" spans="155:155" x14ac:dyDescent="0.25">
      <c r="EY11939" t="str">
        <f t="shared" si="494"/>
        <v>||||</v>
      </c>
    </row>
    <row r="11940" spans="155:155" x14ac:dyDescent="0.25">
      <c r="EY11940" t="str">
        <f t="shared" si="494"/>
        <v>||||</v>
      </c>
    </row>
    <row r="11941" spans="155:155" x14ac:dyDescent="0.25">
      <c r="EY11941" t="str">
        <f t="shared" si="494"/>
        <v>||||</v>
      </c>
    </row>
    <row r="11942" spans="155:155" x14ac:dyDescent="0.25">
      <c r="EY11942" t="str">
        <f t="shared" si="494"/>
        <v>||||</v>
      </c>
    </row>
    <row r="11943" spans="155:155" x14ac:dyDescent="0.25">
      <c r="EY11943" t="str">
        <f t="shared" si="494"/>
        <v>||||</v>
      </c>
    </row>
    <row r="11944" spans="155:155" x14ac:dyDescent="0.25">
      <c r="EY11944" t="str">
        <f t="shared" si="494"/>
        <v>||||</v>
      </c>
    </row>
    <row r="11945" spans="155:155" x14ac:dyDescent="0.25">
      <c r="EY11945" t="str">
        <f t="shared" si="494"/>
        <v>||||</v>
      </c>
    </row>
    <row r="11946" spans="155:155" x14ac:dyDescent="0.25">
      <c r="EY11946" t="str">
        <f t="shared" si="494"/>
        <v>||||</v>
      </c>
    </row>
    <row r="11947" spans="155:155" x14ac:dyDescent="0.25">
      <c r="EY11947" t="str">
        <f t="shared" si="494"/>
        <v>||||</v>
      </c>
    </row>
    <row r="11948" spans="155:155" x14ac:dyDescent="0.25">
      <c r="EY11948" t="str">
        <f t="shared" si="494"/>
        <v>||||</v>
      </c>
    </row>
    <row r="11949" spans="155:155" x14ac:dyDescent="0.25">
      <c r="EY11949" t="str">
        <f t="shared" si="494"/>
        <v>||||</v>
      </c>
    </row>
    <row r="11950" spans="155:155" x14ac:dyDescent="0.25">
      <c r="EY11950" t="str">
        <f t="shared" si="494"/>
        <v>||||</v>
      </c>
    </row>
    <row r="11951" spans="155:155" x14ac:dyDescent="0.25">
      <c r="EY11951" t="str">
        <f t="shared" si="494"/>
        <v>||||</v>
      </c>
    </row>
    <row r="11952" spans="155:155" x14ac:dyDescent="0.25">
      <c r="EY11952" t="str">
        <f t="shared" si="494"/>
        <v>||||</v>
      </c>
    </row>
    <row r="11953" spans="155:155" x14ac:dyDescent="0.25">
      <c r="EY11953" t="str">
        <f t="shared" si="494"/>
        <v>||||</v>
      </c>
    </row>
    <row r="11954" spans="155:155" x14ac:dyDescent="0.25">
      <c r="EY11954" t="str">
        <f t="shared" si="494"/>
        <v>||||</v>
      </c>
    </row>
    <row r="11955" spans="155:155" x14ac:dyDescent="0.25">
      <c r="EY11955" t="str">
        <f t="shared" si="494"/>
        <v>||||</v>
      </c>
    </row>
    <row r="11956" spans="155:155" x14ac:dyDescent="0.25">
      <c r="EY11956" t="str">
        <f t="shared" si="494"/>
        <v>||||</v>
      </c>
    </row>
    <row r="11957" spans="155:155" x14ac:dyDescent="0.25">
      <c r="EY11957" t="str">
        <f t="shared" si="494"/>
        <v>||||</v>
      </c>
    </row>
    <row r="11958" spans="155:155" x14ac:dyDescent="0.25">
      <c r="EY11958" t="str">
        <f t="shared" si="494"/>
        <v>||||</v>
      </c>
    </row>
    <row r="11959" spans="155:155" x14ac:dyDescent="0.25">
      <c r="EY11959" t="str">
        <f t="shared" si="494"/>
        <v>||||</v>
      </c>
    </row>
    <row r="11960" spans="155:155" x14ac:dyDescent="0.25">
      <c r="EY11960" t="str">
        <f t="shared" si="494"/>
        <v>||||</v>
      </c>
    </row>
    <row r="11961" spans="155:155" x14ac:dyDescent="0.25">
      <c r="EY11961" t="str">
        <f t="shared" si="494"/>
        <v>||||</v>
      </c>
    </row>
    <row r="11962" spans="155:155" x14ac:dyDescent="0.25">
      <c r="EY11962" t="str">
        <f t="shared" si="494"/>
        <v>||||</v>
      </c>
    </row>
    <row r="11963" spans="155:155" x14ac:dyDescent="0.25">
      <c r="EY11963" t="str">
        <f t="shared" si="494"/>
        <v>||||</v>
      </c>
    </row>
    <row r="11964" spans="155:155" x14ac:dyDescent="0.25">
      <c r="EY11964" t="str">
        <f t="shared" si="494"/>
        <v>||||</v>
      </c>
    </row>
    <row r="11965" spans="155:155" x14ac:dyDescent="0.25">
      <c r="EY11965" t="str">
        <f t="shared" si="494"/>
        <v>||||</v>
      </c>
    </row>
    <row r="11966" spans="155:155" x14ac:dyDescent="0.25">
      <c r="EY11966" t="str">
        <f t="shared" si="494"/>
        <v>||||</v>
      </c>
    </row>
    <row r="11967" spans="155:155" x14ac:dyDescent="0.25">
      <c r="EY11967" t="str">
        <f t="shared" si="494"/>
        <v>||||</v>
      </c>
    </row>
    <row r="11968" spans="155:155" x14ac:dyDescent="0.25">
      <c r="EY11968" t="str">
        <f t="shared" si="494"/>
        <v>||||</v>
      </c>
    </row>
    <row r="11969" spans="155:155" x14ac:dyDescent="0.25">
      <c r="EY11969" t="str">
        <f t="shared" si="494"/>
        <v>||||</v>
      </c>
    </row>
    <row r="11970" spans="155:155" x14ac:dyDescent="0.25">
      <c r="EY11970" t="str">
        <f t="shared" si="494"/>
        <v>||||</v>
      </c>
    </row>
    <row r="11971" spans="155:155" x14ac:dyDescent="0.25">
      <c r="EY11971" t="str">
        <f t="shared" si="494"/>
        <v>||||</v>
      </c>
    </row>
    <row r="11972" spans="155:155" x14ac:dyDescent="0.25">
      <c r="EY11972" t="str">
        <f t="shared" si="494"/>
        <v>||||</v>
      </c>
    </row>
    <row r="11973" spans="155:155" x14ac:dyDescent="0.25">
      <c r="EY11973" t="str">
        <f t="shared" si="494"/>
        <v>||||</v>
      </c>
    </row>
    <row r="11974" spans="155:155" x14ac:dyDescent="0.25">
      <c r="EY11974" t="str">
        <f t="shared" si="494"/>
        <v>||||</v>
      </c>
    </row>
    <row r="11975" spans="155:155" x14ac:dyDescent="0.25">
      <c r="EY11975" t="str">
        <f t="shared" si="494"/>
        <v>||||</v>
      </c>
    </row>
    <row r="11976" spans="155:155" x14ac:dyDescent="0.25">
      <c r="EY11976" t="str">
        <f t="shared" ref="EY11976:EY12039" si="495">EZ11976&amp;"|"&amp;FA11976&amp;"|"&amp;FB11976&amp;"|"&amp;FC11976&amp;"|"&amp;FD11976</f>
        <v>||||</v>
      </c>
    </row>
    <row r="11977" spans="155:155" x14ac:dyDescent="0.25">
      <c r="EY11977" t="str">
        <f t="shared" si="495"/>
        <v>||||</v>
      </c>
    </row>
    <row r="11978" spans="155:155" x14ac:dyDescent="0.25">
      <c r="EY11978" t="str">
        <f t="shared" si="495"/>
        <v>||||</v>
      </c>
    </row>
    <row r="11979" spans="155:155" x14ac:dyDescent="0.25">
      <c r="EY11979" t="str">
        <f t="shared" si="495"/>
        <v>||||</v>
      </c>
    </row>
    <row r="11980" spans="155:155" x14ac:dyDescent="0.25">
      <c r="EY11980" t="str">
        <f t="shared" si="495"/>
        <v>||||</v>
      </c>
    </row>
    <row r="11981" spans="155:155" x14ac:dyDescent="0.25">
      <c r="EY11981" t="str">
        <f t="shared" si="495"/>
        <v>||||</v>
      </c>
    </row>
    <row r="11982" spans="155:155" x14ac:dyDescent="0.25">
      <c r="EY11982" t="str">
        <f t="shared" si="495"/>
        <v>||||</v>
      </c>
    </row>
    <row r="11983" spans="155:155" x14ac:dyDescent="0.25">
      <c r="EY11983" t="str">
        <f t="shared" si="495"/>
        <v>||||</v>
      </c>
    </row>
    <row r="11984" spans="155:155" x14ac:dyDescent="0.25">
      <c r="EY11984" t="str">
        <f t="shared" si="495"/>
        <v>||||</v>
      </c>
    </row>
    <row r="11985" spans="155:155" x14ac:dyDescent="0.25">
      <c r="EY11985" t="str">
        <f t="shared" si="495"/>
        <v>||||</v>
      </c>
    </row>
    <row r="11986" spans="155:155" x14ac:dyDescent="0.25">
      <c r="EY11986" t="str">
        <f t="shared" si="495"/>
        <v>||||</v>
      </c>
    </row>
    <row r="11987" spans="155:155" x14ac:dyDescent="0.25">
      <c r="EY11987" t="str">
        <f t="shared" si="495"/>
        <v>||||</v>
      </c>
    </row>
    <row r="11988" spans="155:155" x14ac:dyDescent="0.25">
      <c r="EY11988" t="str">
        <f t="shared" si="495"/>
        <v>||||</v>
      </c>
    </row>
    <row r="11989" spans="155:155" x14ac:dyDescent="0.25">
      <c r="EY11989" t="str">
        <f t="shared" si="495"/>
        <v>||||</v>
      </c>
    </row>
    <row r="11990" spans="155:155" x14ac:dyDescent="0.25">
      <c r="EY11990" t="str">
        <f t="shared" si="495"/>
        <v>||||</v>
      </c>
    </row>
    <row r="11991" spans="155:155" x14ac:dyDescent="0.25">
      <c r="EY11991" t="str">
        <f t="shared" si="495"/>
        <v>||||</v>
      </c>
    </row>
    <row r="11992" spans="155:155" x14ac:dyDescent="0.25">
      <c r="EY11992" t="str">
        <f t="shared" si="495"/>
        <v>||||</v>
      </c>
    </row>
    <row r="11993" spans="155:155" x14ac:dyDescent="0.25">
      <c r="EY11993" t="str">
        <f t="shared" si="495"/>
        <v>||||</v>
      </c>
    </row>
    <row r="11994" spans="155:155" x14ac:dyDescent="0.25">
      <c r="EY11994" t="str">
        <f t="shared" si="495"/>
        <v>||||</v>
      </c>
    </row>
    <row r="11995" spans="155:155" x14ac:dyDescent="0.25">
      <c r="EY11995" t="str">
        <f t="shared" si="495"/>
        <v>||||</v>
      </c>
    </row>
    <row r="11996" spans="155:155" x14ac:dyDescent="0.25">
      <c r="EY11996" t="str">
        <f t="shared" si="495"/>
        <v>||||</v>
      </c>
    </row>
    <row r="11997" spans="155:155" x14ac:dyDescent="0.25">
      <c r="EY11997" t="str">
        <f t="shared" si="495"/>
        <v>||||</v>
      </c>
    </row>
    <row r="11998" spans="155:155" x14ac:dyDescent="0.25">
      <c r="EY11998" t="str">
        <f t="shared" si="495"/>
        <v>||||</v>
      </c>
    </row>
    <row r="11999" spans="155:155" x14ac:dyDescent="0.25">
      <c r="EY11999" t="str">
        <f t="shared" si="495"/>
        <v>||||</v>
      </c>
    </row>
    <row r="12000" spans="155:155" x14ac:dyDescent="0.25">
      <c r="EY12000" t="str">
        <f t="shared" si="495"/>
        <v>||||</v>
      </c>
    </row>
    <row r="12001" spans="155:155" x14ac:dyDescent="0.25">
      <c r="EY12001" t="str">
        <f t="shared" si="495"/>
        <v>||||</v>
      </c>
    </row>
    <row r="12002" spans="155:155" x14ac:dyDescent="0.25">
      <c r="EY12002" t="str">
        <f t="shared" si="495"/>
        <v>||||</v>
      </c>
    </row>
    <row r="12003" spans="155:155" x14ac:dyDescent="0.25">
      <c r="EY12003" t="str">
        <f t="shared" si="495"/>
        <v>||||</v>
      </c>
    </row>
    <row r="12004" spans="155:155" x14ac:dyDescent="0.25">
      <c r="EY12004" t="str">
        <f t="shared" si="495"/>
        <v>||||</v>
      </c>
    </row>
    <row r="12005" spans="155:155" x14ac:dyDescent="0.25">
      <c r="EY12005" t="str">
        <f t="shared" si="495"/>
        <v>||||</v>
      </c>
    </row>
    <row r="12006" spans="155:155" x14ac:dyDescent="0.25">
      <c r="EY12006" t="str">
        <f t="shared" si="495"/>
        <v>||||</v>
      </c>
    </row>
    <row r="12007" spans="155:155" x14ac:dyDescent="0.25">
      <c r="EY12007" t="str">
        <f t="shared" si="495"/>
        <v>||||</v>
      </c>
    </row>
    <row r="12008" spans="155:155" x14ac:dyDescent="0.25">
      <c r="EY12008" t="str">
        <f t="shared" si="495"/>
        <v>||||</v>
      </c>
    </row>
    <row r="12009" spans="155:155" x14ac:dyDescent="0.25">
      <c r="EY12009" t="str">
        <f t="shared" si="495"/>
        <v>||||</v>
      </c>
    </row>
    <row r="12010" spans="155:155" x14ac:dyDescent="0.25">
      <c r="EY12010" t="str">
        <f t="shared" si="495"/>
        <v>||||</v>
      </c>
    </row>
    <row r="12011" spans="155:155" x14ac:dyDescent="0.25">
      <c r="EY12011" t="str">
        <f t="shared" si="495"/>
        <v>||||</v>
      </c>
    </row>
    <row r="12012" spans="155:155" x14ac:dyDescent="0.25">
      <c r="EY12012" t="str">
        <f t="shared" si="495"/>
        <v>||||</v>
      </c>
    </row>
    <row r="12013" spans="155:155" x14ac:dyDescent="0.25">
      <c r="EY12013" t="str">
        <f t="shared" si="495"/>
        <v>||||</v>
      </c>
    </row>
    <row r="12014" spans="155:155" x14ac:dyDescent="0.25">
      <c r="EY12014" t="str">
        <f t="shared" si="495"/>
        <v>||||</v>
      </c>
    </row>
    <row r="12015" spans="155:155" x14ac:dyDescent="0.25">
      <c r="EY12015" t="str">
        <f t="shared" si="495"/>
        <v>||||</v>
      </c>
    </row>
    <row r="12016" spans="155:155" x14ac:dyDescent="0.25">
      <c r="EY12016" t="str">
        <f t="shared" si="495"/>
        <v>||||</v>
      </c>
    </row>
    <row r="12017" spans="155:155" x14ac:dyDescent="0.25">
      <c r="EY12017" t="str">
        <f t="shared" si="495"/>
        <v>||||</v>
      </c>
    </row>
    <row r="12018" spans="155:155" x14ac:dyDescent="0.25">
      <c r="EY12018" t="str">
        <f t="shared" si="495"/>
        <v>||||</v>
      </c>
    </row>
    <row r="12019" spans="155:155" x14ac:dyDescent="0.25">
      <c r="EY12019" t="str">
        <f t="shared" si="495"/>
        <v>||||</v>
      </c>
    </row>
    <row r="12020" spans="155:155" x14ac:dyDescent="0.25">
      <c r="EY12020" t="str">
        <f t="shared" si="495"/>
        <v>||||</v>
      </c>
    </row>
    <row r="12021" spans="155:155" x14ac:dyDescent="0.25">
      <c r="EY12021" t="str">
        <f t="shared" si="495"/>
        <v>||||</v>
      </c>
    </row>
    <row r="12022" spans="155:155" x14ac:dyDescent="0.25">
      <c r="EY12022" t="str">
        <f t="shared" si="495"/>
        <v>||||</v>
      </c>
    </row>
    <row r="12023" spans="155:155" x14ac:dyDescent="0.25">
      <c r="EY12023" t="str">
        <f t="shared" si="495"/>
        <v>||||</v>
      </c>
    </row>
    <row r="12024" spans="155:155" x14ac:dyDescent="0.25">
      <c r="EY12024" t="str">
        <f t="shared" si="495"/>
        <v>||||</v>
      </c>
    </row>
    <row r="12025" spans="155:155" x14ac:dyDescent="0.25">
      <c r="EY12025" t="str">
        <f t="shared" si="495"/>
        <v>||||</v>
      </c>
    </row>
    <row r="12026" spans="155:155" x14ac:dyDescent="0.25">
      <c r="EY12026" t="str">
        <f t="shared" si="495"/>
        <v>||||</v>
      </c>
    </row>
    <row r="12027" spans="155:155" x14ac:dyDescent="0.25">
      <c r="EY12027" t="str">
        <f t="shared" si="495"/>
        <v>||||</v>
      </c>
    </row>
    <row r="12028" spans="155:155" x14ac:dyDescent="0.25">
      <c r="EY12028" t="str">
        <f t="shared" si="495"/>
        <v>||||</v>
      </c>
    </row>
    <row r="12029" spans="155:155" x14ac:dyDescent="0.25">
      <c r="EY12029" t="str">
        <f t="shared" si="495"/>
        <v>||||</v>
      </c>
    </row>
    <row r="12030" spans="155:155" x14ac:dyDescent="0.25">
      <c r="EY12030" t="str">
        <f t="shared" si="495"/>
        <v>||||</v>
      </c>
    </row>
    <row r="12031" spans="155:155" x14ac:dyDescent="0.25">
      <c r="EY12031" t="str">
        <f t="shared" si="495"/>
        <v>||||</v>
      </c>
    </row>
    <row r="12032" spans="155:155" x14ac:dyDescent="0.25">
      <c r="EY12032" t="str">
        <f t="shared" si="495"/>
        <v>||||</v>
      </c>
    </row>
    <row r="12033" spans="155:155" x14ac:dyDescent="0.25">
      <c r="EY12033" t="str">
        <f t="shared" si="495"/>
        <v>||||</v>
      </c>
    </row>
    <row r="12034" spans="155:155" x14ac:dyDescent="0.25">
      <c r="EY12034" t="str">
        <f t="shared" si="495"/>
        <v>||||</v>
      </c>
    </row>
    <row r="12035" spans="155:155" x14ac:dyDescent="0.25">
      <c r="EY12035" t="str">
        <f t="shared" si="495"/>
        <v>||||</v>
      </c>
    </row>
    <row r="12036" spans="155:155" x14ac:dyDescent="0.25">
      <c r="EY12036" t="str">
        <f t="shared" si="495"/>
        <v>||||</v>
      </c>
    </row>
    <row r="12037" spans="155:155" x14ac:dyDescent="0.25">
      <c r="EY12037" t="str">
        <f t="shared" si="495"/>
        <v>||||</v>
      </c>
    </row>
    <row r="12038" spans="155:155" x14ac:dyDescent="0.25">
      <c r="EY12038" t="str">
        <f t="shared" si="495"/>
        <v>||||</v>
      </c>
    </row>
    <row r="12039" spans="155:155" x14ac:dyDescent="0.25">
      <c r="EY12039" t="str">
        <f t="shared" si="495"/>
        <v>||||</v>
      </c>
    </row>
    <row r="12040" spans="155:155" x14ac:dyDescent="0.25">
      <c r="EY12040" t="str">
        <f t="shared" ref="EY12040:EY12103" si="496">EZ12040&amp;"|"&amp;FA12040&amp;"|"&amp;FB12040&amp;"|"&amp;FC12040&amp;"|"&amp;FD12040</f>
        <v>||||</v>
      </c>
    </row>
    <row r="12041" spans="155:155" x14ac:dyDescent="0.25">
      <c r="EY12041" t="str">
        <f t="shared" si="496"/>
        <v>||||</v>
      </c>
    </row>
    <row r="12042" spans="155:155" x14ac:dyDescent="0.25">
      <c r="EY12042" t="str">
        <f t="shared" si="496"/>
        <v>||||</v>
      </c>
    </row>
    <row r="12043" spans="155:155" x14ac:dyDescent="0.25">
      <c r="EY12043" t="str">
        <f t="shared" si="496"/>
        <v>||||</v>
      </c>
    </row>
    <row r="12044" spans="155:155" x14ac:dyDescent="0.25">
      <c r="EY12044" t="str">
        <f t="shared" si="496"/>
        <v>||||</v>
      </c>
    </row>
    <row r="12045" spans="155:155" x14ac:dyDescent="0.25">
      <c r="EY12045" t="str">
        <f t="shared" si="496"/>
        <v>||||</v>
      </c>
    </row>
    <row r="12046" spans="155:155" x14ac:dyDescent="0.25">
      <c r="EY12046" t="str">
        <f t="shared" si="496"/>
        <v>||||</v>
      </c>
    </row>
    <row r="12047" spans="155:155" x14ac:dyDescent="0.25">
      <c r="EY12047" t="str">
        <f t="shared" si="496"/>
        <v>||||</v>
      </c>
    </row>
    <row r="12048" spans="155:155" x14ac:dyDescent="0.25">
      <c r="EY12048" t="str">
        <f t="shared" si="496"/>
        <v>||||</v>
      </c>
    </row>
    <row r="12049" spans="155:155" x14ac:dyDescent="0.25">
      <c r="EY12049" t="str">
        <f t="shared" si="496"/>
        <v>||||</v>
      </c>
    </row>
    <row r="12050" spans="155:155" x14ac:dyDescent="0.25">
      <c r="EY12050" t="str">
        <f t="shared" si="496"/>
        <v>||||</v>
      </c>
    </row>
    <row r="12051" spans="155:155" x14ac:dyDescent="0.25">
      <c r="EY12051" t="str">
        <f t="shared" si="496"/>
        <v>||||</v>
      </c>
    </row>
    <row r="12052" spans="155:155" x14ac:dyDescent="0.25">
      <c r="EY12052" t="str">
        <f t="shared" si="496"/>
        <v>||||</v>
      </c>
    </row>
    <row r="12053" spans="155:155" x14ac:dyDescent="0.25">
      <c r="EY12053" t="str">
        <f t="shared" si="496"/>
        <v>||||</v>
      </c>
    </row>
    <row r="12054" spans="155:155" x14ac:dyDescent="0.25">
      <c r="EY12054" t="str">
        <f t="shared" si="496"/>
        <v>||||</v>
      </c>
    </row>
    <row r="12055" spans="155:155" x14ac:dyDescent="0.25">
      <c r="EY12055" t="str">
        <f t="shared" si="496"/>
        <v>||||</v>
      </c>
    </row>
    <row r="12056" spans="155:155" x14ac:dyDescent="0.25">
      <c r="EY12056" t="str">
        <f t="shared" si="496"/>
        <v>||||</v>
      </c>
    </row>
    <row r="12057" spans="155:155" x14ac:dyDescent="0.25">
      <c r="EY12057" t="str">
        <f t="shared" si="496"/>
        <v>||||</v>
      </c>
    </row>
    <row r="12058" spans="155:155" x14ac:dyDescent="0.25">
      <c r="EY12058" t="str">
        <f t="shared" si="496"/>
        <v>||||</v>
      </c>
    </row>
    <row r="12059" spans="155:155" x14ac:dyDescent="0.25">
      <c r="EY12059" t="str">
        <f t="shared" si="496"/>
        <v>||||</v>
      </c>
    </row>
    <row r="12060" spans="155:155" x14ac:dyDescent="0.25">
      <c r="EY12060" t="str">
        <f t="shared" si="496"/>
        <v>||||</v>
      </c>
    </row>
    <row r="12061" spans="155:155" x14ac:dyDescent="0.25">
      <c r="EY12061" t="str">
        <f t="shared" si="496"/>
        <v>||||</v>
      </c>
    </row>
    <row r="12062" spans="155:155" x14ac:dyDescent="0.25">
      <c r="EY12062" t="str">
        <f t="shared" si="496"/>
        <v>||||</v>
      </c>
    </row>
    <row r="12063" spans="155:155" x14ac:dyDescent="0.25">
      <c r="EY12063" t="str">
        <f t="shared" si="496"/>
        <v>||||</v>
      </c>
    </row>
    <row r="12064" spans="155:155" x14ac:dyDescent="0.25">
      <c r="EY12064" t="str">
        <f t="shared" si="496"/>
        <v>||||</v>
      </c>
    </row>
    <row r="12065" spans="155:155" x14ac:dyDescent="0.25">
      <c r="EY12065" t="str">
        <f t="shared" si="496"/>
        <v>||||</v>
      </c>
    </row>
    <row r="12066" spans="155:155" x14ac:dyDescent="0.25">
      <c r="EY12066" t="str">
        <f t="shared" si="496"/>
        <v>||||</v>
      </c>
    </row>
    <row r="12067" spans="155:155" x14ac:dyDescent="0.25">
      <c r="EY12067" t="str">
        <f t="shared" si="496"/>
        <v>||||</v>
      </c>
    </row>
    <row r="12068" spans="155:155" x14ac:dyDescent="0.25">
      <c r="EY12068" t="str">
        <f t="shared" si="496"/>
        <v>||||</v>
      </c>
    </row>
    <row r="12069" spans="155:155" x14ac:dyDescent="0.25">
      <c r="EY12069" t="str">
        <f t="shared" si="496"/>
        <v>||||</v>
      </c>
    </row>
    <row r="12070" spans="155:155" x14ac:dyDescent="0.25">
      <c r="EY12070" t="str">
        <f t="shared" si="496"/>
        <v>||||</v>
      </c>
    </row>
    <row r="12071" spans="155:155" x14ac:dyDescent="0.25">
      <c r="EY12071" t="str">
        <f t="shared" si="496"/>
        <v>||||</v>
      </c>
    </row>
    <row r="12072" spans="155:155" x14ac:dyDescent="0.25">
      <c r="EY12072" t="str">
        <f t="shared" si="496"/>
        <v>||||</v>
      </c>
    </row>
    <row r="12073" spans="155:155" x14ac:dyDescent="0.25">
      <c r="EY12073" t="str">
        <f t="shared" si="496"/>
        <v>||||</v>
      </c>
    </row>
    <row r="12074" spans="155:155" x14ac:dyDescent="0.25">
      <c r="EY12074" t="str">
        <f t="shared" si="496"/>
        <v>||||</v>
      </c>
    </row>
    <row r="12075" spans="155:155" x14ac:dyDescent="0.25">
      <c r="EY12075" t="str">
        <f t="shared" si="496"/>
        <v>||||</v>
      </c>
    </row>
    <row r="12076" spans="155:155" x14ac:dyDescent="0.25">
      <c r="EY12076" t="str">
        <f t="shared" si="496"/>
        <v>||||</v>
      </c>
    </row>
    <row r="12077" spans="155:155" x14ac:dyDescent="0.25">
      <c r="EY12077" t="str">
        <f t="shared" si="496"/>
        <v>||||</v>
      </c>
    </row>
    <row r="12078" spans="155:155" x14ac:dyDescent="0.25">
      <c r="EY12078" t="str">
        <f t="shared" si="496"/>
        <v>||||</v>
      </c>
    </row>
    <row r="12079" spans="155:155" x14ac:dyDescent="0.25">
      <c r="EY12079" t="str">
        <f t="shared" si="496"/>
        <v>||||</v>
      </c>
    </row>
    <row r="12080" spans="155:155" x14ac:dyDescent="0.25">
      <c r="EY12080" t="str">
        <f t="shared" si="496"/>
        <v>||||</v>
      </c>
    </row>
    <row r="12081" spans="155:155" x14ac:dyDescent="0.25">
      <c r="EY12081" t="str">
        <f t="shared" si="496"/>
        <v>||||</v>
      </c>
    </row>
    <row r="12082" spans="155:155" x14ac:dyDescent="0.25">
      <c r="EY12082" t="str">
        <f t="shared" si="496"/>
        <v>||||</v>
      </c>
    </row>
    <row r="12083" spans="155:155" x14ac:dyDescent="0.25">
      <c r="EY12083" t="str">
        <f t="shared" si="496"/>
        <v>||||</v>
      </c>
    </row>
    <row r="12084" spans="155:155" x14ac:dyDescent="0.25">
      <c r="EY12084" t="str">
        <f t="shared" si="496"/>
        <v>||||</v>
      </c>
    </row>
    <row r="12085" spans="155:155" x14ac:dyDescent="0.25">
      <c r="EY12085" t="str">
        <f t="shared" si="496"/>
        <v>||||</v>
      </c>
    </row>
    <row r="12086" spans="155:155" x14ac:dyDescent="0.25">
      <c r="EY12086" t="str">
        <f t="shared" si="496"/>
        <v>||||</v>
      </c>
    </row>
    <row r="12087" spans="155:155" x14ac:dyDescent="0.25">
      <c r="EY12087" t="str">
        <f t="shared" si="496"/>
        <v>||||</v>
      </c>
    </row>
    <row r="12088" spans="155:155" x14ac:dyDescent="0.25">
      <c r="EY12088" t="str">
        <f t="shared" si="496"/>
        <v>||||</v>
      </c>
    </row>
    <row r="12089" spans="155:155" x14ac:dyDescent="0.25">
      <c r="EY12089" t="str">
        <f t="shared" si="496"/>
        <v>||||</v>
      </c>
    </row>
    <row r="12090" spans="155:155" x14ac:dyDescent="0.25">
      <c r="EY12090" t="str">
        <f t="shared" si="496"/>
        <v>||||</v>
      </c>
    </row>
    <row r="12091" spans="155:155" x14ac:dyDescent="0.25">
      <c r="EY12091" t="str">
        <f t="shared" si="496"/>
        <v>||||</v>
      </c>
    </row>
    <row r="12092" spans="155:155" x14ac:dyDescent="0.25">
      <c r="EY12092" t="str">
        <f t="shared" si="496"/>
        <v>||||</v>
      </c>
    </row>
    <row r="12093" spans="155:155" x14ac:dyDescent="0.25">
      <c r="EY12093" t="str">
        <f t="shared" si="496"/>
        <v>||||</v>
      </c>
    </row>
    <row r="12094" spans="155:155" x14ac:dyDescent="0.25">
      <c r="EY12094" t="str">
        <f t="shared" si="496"/>
        <v>||||</v>
      </c>
    </row>
    <row r="12095" spans="155:155" x14ac:dyDescent="0.25">
      <c r="EY12095" t="str">
        <f t="shared" si="496"/>
        <v>||||</v>
      </c>
    </row>
    <row r="12096" spans="155:155" x14ac:dyDescent="0.25">
      <c r="EY12096" t="str">
        <f t="shared" si="496"/>
        <v>||||</v>
      </c>
    </row>
    <row r="12097" spans="155:155" x14ac:dyDescent="0.25">
      <c r="EY12097" t="str">
        <f t="shared" si="496"/>
        <v>||||</v>
      </c>
    </row>
    <row r="12098" spans="155:155" x14ac:dyDescent="0.25">
      <c r="EY12098" t="str">
        <f t="shared" si="496"/>
        <v>||||</v>
      </c>
    </row>
    <row r="12099" spans="155:155" x14ac:dyDescent="0.25">
      <c r="EY12099" t="str">
        <f t="shared" si="496"/>
        <v>||||</v>
      </c>
    </row>
    <row r="12100" spans="155:155" x14ac:dyDescent="0.25">
      <c r="EY12100" t="str">
        <f t="shared" si="496"/>
        <v>||||</v>
      </c>
    </row>
    <row r="12101" spans="155:155" x14ac:dyDescent="0.25">
      <c r="EY12101" t="str">
        <f t="shared" si="496"/>
        <v>||||</v>
      </c>
    </row>
    <row r="12102" spans="155:155" x14ac:dyDescent="0.25">
      <c r="EY12102" t="str">
        <f t="shared" si="496"/>
        <v>||||</v>
      </c>
    </row>
    <row r="12103" spans="155:155" x14ac:dyDescent="0.25">
      <c r="EY12103" t="str">
        <f t="shared" si="496"/>
        <v>||||</v>
      </c>
    </row>
    <row r="12104" spans="155:155" x14ac:dyDescent="0.25">
      <c r="EY12104" t="str">
        <f t="shared" ref="EY12104:EY12167" si="497">EZ12104&amp;"|"&amp;FA12104&amp;"|"&amp;FB12104&amp;"|"&amp;FC12104&amp;"|"&amp;FD12104</f>
        <v>||||</v>
      </c>
    </row>
    <row r="12105" spans="155:155" x14ac:dyDescent="0.25">
      <c r="EY12105" t="str">
        <f t="shared" si="497"/>
        <v>||||</v>
      </c>
    </row>
    <row r="12106" spans="155:155" x14ac:dyDescent="0.25">
      <c r="EY12106" t="str">
        <f t="shared" si="497"/>
        <v>||||</v>
      </c>
    </row>
    <row r="12107" spans="155:155" x14ac:dyDescent="0.25">
      <c r="EY12107" t="str">
        <f t="shared" si="497"/>
        <v>||||</v>
      </c>
    </row>
    <row r="12108" spans="155:155" x14ac:dyDescent="0.25">
      <c r="EY12108" t="str">
        <f t="shared" si="497"/>
        <v>||||</v>
      </c>
    </row>
    <row r="12109" spans="155:155" x14ac:dyDescent="0.25">
      <c r="EY12109" t="str">
        <f t="shared" si="497"/>
        <v>||||</v>
      </c>
    </row>
    <row r="12110" spans="155:155" x14ac:dyDescent="0.25">
      <c r="EY12110" t="str">
        <f t="shared" si="497"/>
        <v>||||</v>
      </c>
    </row>
    <row r="12111" spans="155:155" x14ac:dyDescent="0.25">
      <c r="EY12111" t="str">
        <f t="shared" si="497"/>
        <v>||||</v>
      </c>
    </row>
    <row r="12112" spans="155:155" x14ac:dyDescent="0.25">
      <c r="EY12112" t="str">
        <f t="shared" si="497"/>
        <v>||||</v>
      </c>
    </row>
    <row r="12113" spans="155:155" x14ac:dyDescent="0.25">
      <c r="EY12113" t="str">
        <f t="shared" si="497"/>
        <v>||||</v>
      </c>
    </row>
    <row r="12114" spans="155:155" x14ac:dyDescent="0.25">
      <c r="EY12114" t="str">
        <f t="shared" si="497"/>
        <v>||||</v>
      </c>
    </row>
    <row r="12115" spans="155:155" x14ac:dyDescent="0.25">
      <c r="EY12115" t="str">
        <f t="shared" si="497"/>
        <v>||||</v>
      </c>
    </row>
    <row r="12116" spans="155:155" x14ac:dyDescent="0.25">
      <c r="EY12116" t="str">
        <f t="shared" si="497"/>
        <v>||||</v>
      </c>
    </row>
    <row r="12117" spans="155:155" x14ac:dyDescent="0.25">
      <c r="EY12117" t="str">
        <f t="shared" si="497"/>
        <v>||||</v>
      </c>
    </row>
    <row r="12118" spans="155:155" x14ac:dyDescent="0.25">
      <c r="EY12118" t="str">
        <f t="shared" si="497"/>
        <v>||||</v>
      </c>
    </row>
    <row r="12119" spans="155:155" x14ac:dyDescent="0.25">
      <c r="EY12119" t="str">
        <f t="shared" si="497"/>
        <v>||||</v>
      </c>
    </row>
    <row r="12120" spans="155:155" x14ac:dyDescent="0.25">
      <c r="EY12120" t="str">
        <f t="shared" si="497"/>
        <v>||||</v>
      </c>
    </row>
    <row r="12121" spans="155:155" x14ac:dyDescent="0.25">
      <c r="EY12121" t="str">
        <f t="shared" si="497"/>
        <v>||||</v>
      </c>
    </row>
    <row r="12122" spans="155:155" x14ac:dyDescent="0.25">
      <c r="EY12122" t="str">
        <f t="shared" si="497"/>
        <v>||||</v>
      </c>
    </row>
    <row r="12123" spans="155:155" x14ac:dyDescent="0.25">
      <c r="EY12123" t="str">
        <f t="shared" si="497"/>
        <v>||||</v>
      </c>
    </row>
    <row r="12124" spans="155:155" x14ac:dyDescent="0.25">
      <c r="EY12124" t="str">
        <f t="shared" si="497"/>
        <v>||||</v>
      </c>
    </row>
    <row r="12125" spans="155:155" x14ac:dyDescent="0.25">
      <c r="EY12125" t="str">
        <f t="shared" si="497"/>
        <v>||||</v>
      </c>
    </row>
    <row r="12126" spans="155:155" x14ac:dyDescent="0.25">
      <c r="EY12126" t="str">
        <f t="shared" si="497"/>
        <v>||||</v>
      </c>
    </row>
    <row r="12127" spans="155:155" x14ac:dyDescent="0.25">
      <c r="EY12127" t="str">
        <f t="shared" si="497"/>
        <v>||||</v>
      </c>
    </row>
    <row r="12128" spans="155:155" x14ac:dyDescent="0.25">
      <c r="EY12128" t="str">
        <f t="shared" si="497"/>
        <v>||||</v>
      </c>
    </row>
    <row r="12129" spans="155:155" x14ac:dyDescent="0.25">
      <c r="EY12129" t="str">
        <f t="shared" si="497"/>
        <v>||||</v>
      </c>
    </row>
    <row r="12130" spans="155:155" x14ac:dyDescent="0.25">
      <c r="EY12130" t="str">
        <f t="shared" si="497"/>
        <v>||||</v>
      </c>
    </row>
    <row r="12131" spans="155:155" x14ac:dyDescent="0.25">
      <c r="EY12131" t="str">
        <f t="shared" si="497"/>
        <v>||||</v>
      </c>
    </row>
    <row r="12132" spans="155:155" x14ac:dyDescent="0.25">
      <c r="EY12132" t="str">
        <f t="shared" si="497"/>
        <v>||||</v>
      </c>
    </row>
    <row r="12133" spans="155:155" x14ac:dyDescent="0.25">
      <c r="EY12133" t="str">
        <f t="shared" si="497"/>
        <v>||||</v>
      </c>
    </row>
    <row r="12134" spans="155:155" x14ac:dyDescent="0.25">
      <c r="EY12134" t="str">
        <f t="shared" si="497"/>
        <v>||||</v>
      </c>
    </row>
    <row r="12135" spans="155:155" x14ac:dyDescent="0.25">
      <c r="EY12135" t="str">
        <f t="shared" si="497"/>
        <v>||||</v>
      </c>
    </row>
    <row r="12136" spans="155:155" x14ac:dyDescent="0.25">
      <c r="EY12136" t="str">
        <f t="shared" si="497"/>
        <v>||||</v>
      </c>
    </row>
    <row r="12137" spans="155:155" x14ac:dyDescent="0.25">
      <c r="EY12137" t="str">
        <f t="shared" si="497"/>
        <v>||||</v>
      </c>
    </row>
    <row r="12138" spans="155:155" x14ac:dyDescent="0.25">
      <c r="EY12138" t="str">
        <f t="shared" si="497"/>
        <v>||||</v>
      </c>
    </row>
    <row r="12139" spans="155:155" x14ac:dyDescent="0.25">
      <c r="EY12139" t="str">
        <f t="shared" si="497"/>
        <v>||||</v>
      </c>
    </row>
    <row r="12140" spans="155:155" x14ac:dyDescent="0.25">
      <c r="EY12140" t="str">
        <f t="shared" si="497"/>
        <v>||||</v>
      </c>
    </row>
    <row r="12141" spans="155:155" x14ac:dyDescent="0.25">
      <c r="EY12141" t="str">
        <f t="shared" si="497"/>
        <v>||||</v>
      </c>
    </row>
    <row r="12142" spans="155:155" x14ac:dyDescent="0.25">
      <c r="EY12142" t="str">
        <f t="shared" si="497"/>
        <v>||||</v>
      </c>
    </row>
    <row r="12143" spans="155:155" x14ac:dyDescent="0.25">
      <c r="EY12143" t="str">
        <f t="shared" si="497"/>
        <v>||||</v>
      </c>
    </row>
    <row r="12144" spans="155:155" x14ac:dyDescent="0.25">
      <c r="EY12144" t="str">
        <f t="shared" si="497"/>
        <v>||||</v>
      </c>
    </row>
    <row r="12145" spans="155:155" x14ac:dyDescent="0.25">
      <c r="EY12145" t="str">
        <f t="shared" si="497"/>
        <v>||||</v>
      </c>
    </row>
    <row r="12146" spans="155:155" x14ac:dyDescent="0.25">
      <c r="EY12146" t="str">
        <f t="shared" si="497"/>
        <v>||||</v>
      </c>
    </row>
    <row r="12147" spans="155:155" x14ac:dyDescent="0.25">
      <c r="EY12147" t="str">
        <f t="shared" si="497"/>
        <v>||||</v>
      </c>
    </row>
    <row r="12148" spans="155:155" x14ac:dyDescent="0.25">
      <c r="EY12148" t="str">
        <f t="shared" si="497"/>
        <v>||||</v>
      </c>
    </row>
    <row r="12149" spans="155:155" x14ac:dyDescent="0.25">
      <c r="EY12149" t="str">
        <f t="shared" si="497"/>
        <v>||||</v>
      </c>
    </row>
    <row r="12150" spans="155:155" x14ac:dyDescent="0.25">
      <c r="EY12150" t="str">
        <f t="shared" si="497"/>
        <v>||||</v>
      </c>
    </row>
    <row r="12151" spans="155:155" x14ac:dyDescent="0.25">
      <c r="EY12151" t="str">
        <f t="shared" si="497"/>
        <v>||||</v>
      </c>
    </row>
    <row r="12152" spans="155:155" x14ac:dyDescent="0.25">
      <c r="EY12152" t="str">
        <f t="shared" si="497"/>
        <v>||||</v>
      </c>
    </row>
    <row r="12153" spans="155:155" x14ac:dyDescent="0.25">
      <c r="EY12153" t="str">
        <f t="shared" si="497"/>
        <v>||||</v>
      </c>
    </row>
    <row r="12154" spans="155:155" x14ac:dyDescent="0.25">
      <c r="EY12154" t="str">
        <f t="shared" si="497"/>
        <v>||||</v>
      </c>
    </row>
    <row r="12155" spans="155:155" x14ac:dyDescent="0.25">
      <c r="EY12155" t="str">
        <f t="shared" si="497"/>
        <v>||||</v>
      </c>
    </row>
    <row r="12156" spans="155:155" x14ac:dyDescent="0.25">
      <c r="EY12156" t="str">
        <f t="shared" si="497"/>
        <v>||||</v>
      </c>
    </row>
    <row r="12157" spans="155:155" x14ac:dyDescent="0.25">
      <c r="EY12157" t="str">
        <f t="shared" si="497"/>
        <v>||||</v>
      </c>
    </row>
    <row r="12158" spans="155:155" x14ac:dyDescent="0.25">
      <c r="EY12158" t="str">
        <f t="shared" si="497"/>
        <v>||||</v>
      </c>
    </row>
    <row r="12159" spans="155:155" x14ac:dyDescent="0.25">
      <c r="EY12159" t="str">
        <f t="shared" si="497"/>
        <v>||||</v>
      </c>
    </row>
    <row r="12160" spans="155:155" x14ac:dyDescent="0.25">
      <c r="EY12160" t="str">
        <f t="shared" si="497"/>
        <v>||||</v>
      </c>
    </row>
    <row r="12161" spans="155:155" x14ac:dyDescent="0.25">
      <c r="EY12161" t="str">
        <f t="shared" si="497"/>
        <v>||||</v>
      </c>
    </row>
    <row r="12162" spans="155:155" x14ac:dyDescent="0.25">
      <c r="EY12162" t="str">
        <f t="shared" si="497"/>
        <v>||||</v>
      </c>
    </row>
    <row r="12163" spans="155:155" x14ac:dyDescent="0.25">
      <c r="EY12163" t="str">
        <f t="shared" si="497"/>
        <v>||||</v>
      </c>
    </row>
    <row r="12164" spans="155:155" x14ac:dyDescent="0.25">
      <c r="EY12164" t="str">
        <f t="shared" si="497"/>
        <v>||||</v>
      </c>
    </row>
    <row r="12165" spans="155:155" x14ac:dyDescent="0.25">
      <c r="EY12165" t="str">
        <f t="shared" si="497"/>
        <v>||||</v>
      </c>
    </row>
    <row r="12166" spans="155:155" x14ac:dyDescent="0.25">
      <c r="EY12166" t="str">
        <f t="shared" si="497"/>
        <v>||||</v>
      </c>
    </row>
    <row r="12167" spans="155:155" x14ac:dyDescent="0.25">
      <c r="EY12167" t="str">
        <f t="shared" si="497"/>
        <v>||||</v>
      </c>
    </row>
    <row r="12168" spans="155:155" x14ac:dyDescent="0.25">
      <c r="EY12168" t="str">
        <f t="shared" ref="EY12168:EY12231" si="498">EZ12168&amp;"|"&amp;FA12168&amp;"|"&amp;FB12168&amp;"|"&amp;FC12168&amp;"|"&amp;FD12168</f>
        <v>||||</v>
      </c>
    </row>
    <row r="12169" spans="155:155" x14ac:dyDescent="0.25">
      <c r="EY12169" t="str">
        <f t="shared" si="498"/>
        <v>||||</v>
      </c>
    </row>
    <row r="12170" spans="155:155" x14ac:dyDescent="0.25">
      <c r="EY12170" t="str">
        <f t="shared" si="498"/>
        <v>||||</v>
      </c>
    </row>
    <row r="12171" spans="155:155" x14ac:dyDescent="0.25">
      <c r="EY12171" t="str">
        <f t="shared" si="498"/>
        <v>||||</v>
      </c>
    </row>
    <row r="12172" spans="155:155" x14ac:dyDescent="0.25">
      <c r="EY12172" t="str">
        <f t="shared" si="498"/>
        <v>||||</v>
      </c>
    </row>
    <row r="12173" spans="155:155" x14ac:dyDescent="0.25">
      <c r="EY12173" t="str">
        <f t="shared" si="498"/>
        <v>||||</v>
      </c>
    </row>
    <row r="12174" spans="155:155" x14ac:dyDescent="0.25">
      <c r="EY12174" t="str">
        <f t="shared" si="498"/>
        <v>||||</v>
      </c>
    </row>
    <row r="12175" spans="155:155" x14ac:dyDescent="0.25">
      <c r="EY12175" t="str">
        <f t="shared" si="498"/>
        <v>||||</v>
      </c>
    </row>
    <row r="12176" spans="155:155" x14ac:dyDescent="0.25">
      <c r="EY12176" t="str">
        <f t="shared" si="498"/>
        <v>||||</v>
      </c>
    </row>
    <row r="12177" spans="155:155" x14ac:dyDescent="0.25">
      <c r="EY12177" t="str">
        <f t="shared" si="498"/>
        <v>||||</v>
      </c>
    </row>
    <row r="12178" spans="155:155" x14ac:dyDescent="0.25">
      <c r="EY12178" t="str">
        <f t="shared" si="498"/>
        <v>||||</v>
      </c>
    </row>
    <row r="12179" spans="155:155" x14ac:dyDescent="0.25">
      <c r="EY12179" t="str">
        <f t="shared" si="498"/>
        <v>||||</v>
      </c>
    </row>
    <row r="12180" spans="155:155" x14ac:dyDescent="0.25">
      <c r="EY12180" t="str">
        <f t="shared" si="498"/>
        <v>||||</v>
      </c>
    </row>
    <row r="12181" spans="155:155" x14ac:dyDescent="0.25">
      <c r="EY12181" t="str">
        <f t="shared" si="498"/>
        <v>||||</v>
      </c>
    </row>
    <row r="12182" spans="155:155" x14ac:dyDescent="0.25">
      <c r="EY12182" t="str">
        <f t="shared" si="498"/>
        <v>||||</v>
      </c>
    </row>
    <row r="12183" spans="155:155" x14ac:dyDescent="0.25">
      <c r="EY12183" t="str">
        <f t="shared" si="498"/>
        <v>||||</v>
      </c>
    </row>
    <row r="12184" spans="155:155" x14ac:dyDescent="0.25">
      <c r="EY12184" t="str">
        <f t="shared" si="498"/>
        <v>||||</v>
      </c>
    </row>
    <row r="12185" spans="155:155" x14ac:dyDescent="0.25">
      <c r="EY12185" t="str">
        <f t="shared" si="498"/>
        <v>||||</v>
      </c>
    </row>
    <row r="12186" spans="155:155" x14ac:dyDescent="0.25">
      <c r="EY12186" t="str">
        <f t="shared" si="498"/>
        <v>||||</v>
      </c>
    </row>
    <row r="12187" spans="155:155" x14ac:dyDescent="0.25">
      <c r="EY12187" t="str">
        <f t="shared" si="498"/>
        <v>||||</v>
      </c>
    </row>
    <row r="12188" spans="155:155" x14ac:dyDescent="0.25">
      <c r="EY12188" t="str">
        <f t="shared" si="498"/>
        <v>||||</v>
      </c>
    </row>
    <row r="12189" spans="155:155" x14ac:dyDescent="0.25">
      <c r="EY12189" t="str">
        <f t="shared" si="498"/>
        <v>||||</v>
      </c>
    </row>
    <row r="12190" spans="155:155" x14ac:dyDescent="0.25">
      <c r="EY12190" t="str">
        <f t="shared" si="498"/>
        <v>||||</v>
      </c>
    </row>
    <row r="12191" spans="155:155" x14ac:dyDescent="0.25">
      <c r="EY12191" t="str">
        <f t="shared" si="498"/>
        <v>||||</v>
      </c>
    </row>
    <row r="12192" spans="155:155" x14ac:dyDescent="0.25">
      <c r="EY12192" t="str">
        <f t="shared" si="498"/>
        <v>||||</v>
      </c>
    </row>
    <row r="12193" spans="155:155" x14ac:dyDescent="0.25">
      <c r="EY12193" t="str">
        <f t="shared" si="498"/>
        <v>||||</v>
      </c>
    </row>
    <row r="12194" spans="155:155" x14ac:dyDescent="0.25">
      <c r="EY12194" t="str">
        <f t="shared" si="498"/>
        <v>||||</v>
      </c>
    </row>
    <row r="12195" spans="155:155" x14ac:dyDescent="0.25">
      <c r="EY12195" t="str">
        <f t="shared" si="498"/>
        <v>||||</v>
      </c>
    </row>
    <row r="12196" spans="155:155" x14ac:dyDescent="0.25">
      <c r="EY12196" t="str">
        <f t="shared" si="498"/>
        <v>||||</v>
      </c>
    </row>
    <row r="12197" spans="155:155" x14ac:dyDescent="0.25">
      <c r="EY12197" t="str">
        <f t="shared" si="498"/>
        <v>||||</v>
      </c>
    </row>
    <row r="12198" spans="155:155" x14ac:dyDescent="0.25">
      <c r="EY12198" t="str">
        <f t="shared" si="498"/>
        <v>||||</v>
      </c>
    </row>
    <row r="12199" spans="155:155" x14ac:dyDescent="0.25">
      <c r="EY12199" t="str">
        <f t="shared" si="498"/>
        <v>||||</v>
      </c>
    </row>
    <row r="12200" spans="155:155" x14ac:dyDescent="0.25">
      <c r="EY12200" t="str">
        <f t="shared" si="498"/>
        <v>||||</v>
      </c>
    </row>
    <row r="12201" spans="155:155" x14ac:dyDescent="0.25">
      <c r="EY12201" t="str">
        <f t="shared" si="498"/>
        <v>||||</v>
      </c>
    </row>
    <row r="12202" spans="155:155" x14ac:dyDescent="0.25">
      <c r="EY12202" t="str">
        <f t="shared" si="498"/>
        <v>||||</v>
      </c>
    </row>
    <row r="12203" spans="155:155" x14ac:dyDescent="0.25">
      <c r="EY12203" t="str">
        <f t="shared" si="498"/>
        <v>||||</v>
      </c>
    </row>
    <row r="12204" spans="155:155" x14ac:dyDescent="0.25">
      <c r="EY12204" t="str">
        <f t="shared" si="498"/>
        <v>||||</v>
      </c>
    </row>
    <row r="12205" spans="155:155" x14ac:dyDescent="0.25">
      <c r="EY12205" t="str">
        <f t="shared" si="498"/>
        <v>||||</v>
      </c>
    </row>
    <row r="12206" spans="155:155" x14ac:dyDescent="0.25">
      <c r="EY12206" t="str">
        <f t="shared" si="498"/>
        <v>||||</v>
      </c>
    </row>
    <row r="12207" spans="155:155" x14ac:dyDescent="0.25">
      <c r="EY12207" t="str">
        <f t="shared" si="498"/>
        <v>||||</v>
      </c>
    </row>
    <row r="12208" spans="155:155" x14ac:dyDescent="0.25">
      <c r="EY12208" t="str">
        <f t="shared" si="498"/>
        <v>||||</v>
      </c>
    </row>
    <row r="12209" spans="155:155" x14ac:dyDescent="0.25">
      <c r="EY12209" t="str">
        <f t="shared" si="498"/>
        <v>||||</v>
      </c>
    </row>
    <row r="12210" spans="155:155" x14ac:dyDescent="0.25">
      <c r="EY12210" t="str">
        <f t="shared" si="498"/>
        <v>||||</v>
      </c>
    </row>
    <row r="12211" spans="155:155" x14ac:dyDescent="0.25">
      <c r="EY12211" t="str">
        <f t="shared" si="498"/>
        <v>||||</v>
      </c>
    </row>
    <row r="12212" spans="155:155" x14ac:dyDescent="0.25">
      <c r="EY12212" t="str">
        <f t="shared" si="498"/>
        <v>||||</v>
      </c>
    </row>
    <row r="12213" spans="155:155" x14ac:dyDescent="0.25">
      <c r="EY12213" t="str">
        <f t="shared" si="498"/>
        <v>||||</v>
      </c>
    </row>
    <row r="12214" spans="155:155" x14ac:dyDescent="0.25">
      <c r="EY12214" t="str">
        <f t="shared" si="498"/>
        <v>||||</v>
      </c>
    </row>
    <row r="12215" spans="155:155" x14ac:dyDescent="0.25">
      <c r="EY12215" t="str">
        <f t="shared" si="498"/>
        <v>||||</v>
      </c>
    </row>
    <row r="12216" spans="155:155" x14ac:dyDescent="0.25">
      <c r="EY12216" t="str">
        <f t="shared" si="498"/>
        <v>||||</v>
      </c>
    </row>
    <row r="12217" spans="155:155" x14ac:dyDescent="0.25">
      <c r="EY12217" t="str">
        <f t="shared" si="498"/>
        <v>||||</v>
      </c>
    </row>
    <row r="12218" spans="155:155" x14ac:dyDescent="0.25">
      <c r="EY12218" t="str">
        <f t="shared" si="498"/>
        <v>||||</v>
      </c>
    </row>
    <row r="12219" spans="155:155" x14ac:dyDescent="0.25">
      <c r="EY12219" t="str">
        <f t="shared" si="498"/>
        <v>||||</v>
      </c>
    </row>
    <row r="12220" spans="155:155" x14ac:dyDescent="0.25">
      <c r="EY12220" t="str">
        <f t="shared" si="498"/>
        <v>||||</v>
      </c>
    </row>
    <row r="12221" spans="155:155" x14ac:dyDescent="0.25">
      <c r="EY12221" t="str">
        <f t="shared" si="498"/>
        <v>||||</v>
      </c>
    </row>
    <row r="12222" spans="155:155" x14ac:dyDescent="0.25">
      <c r="EY12222" t="str">
        <f t="shared" si="498"/>
        <v>||||</v>
      </c>
    </row>
    <row r="12223" spans="155:155" x14ac:dyDescent="0.25">
      <c r="EY12223" t="str">
        <f t="shared" si="498"/>
        <v>||||</v>
      </c>
    </row>
    <row r="12224" spans="155:155" x14ac:dyDescent="0.25">
      <c r="EY12224" t="str">
        <f t="shared" si="498"/>
        <v>||||</v>
      </c>
    </row>
    <row r="12225" spans="155:155" x14ac:dyDescent="0.25">
      <c r="EY12225" t="str">
        <f t="shared" si="498"/>
        <v>||||</v>
      </c>
    </row>
    <row r="12226" spans="155:155" x14ac:dyDescent="0.25">
      <c r="EY12226" t="str">
        <f t="shared" si="498"/>
        <v>||||</v>
      </c>
    </row>
    <row r="12227" spans="155:155" x14ac:dyDescent="0.25">
      <c r="EY12227" t="str">
        <f t="shared" si="498"/>
        <v>||||</v>
      </c>
    </row>
    <row r="12228" spans="155:155" x14ac:dyDescent="0.25">
      <c r="EY12228" t="str">
        <f t="shared" si="498"/>
        <v>||||</v>
      </c>
    </row>
    <row r="12229" spans="155:155" x14ac:dyDescent="0.25">
      <c r="EY12229" t="str">
        <f t="shared" si="498"/>
        <v>||||</v>
      </c>
    </row>
    <row r="12230" spans="155:155" x14ac:dyDescent="0.25">
      <c r="EY12230" t="str">
        <f t="shared" si="498"/>
        <v>||||</v>
      </c>
    </row>
    <row r="12231" spans="155:155" x14ac:dyDescent="0.25">
      <c r="EY12231" t="str">
        <f t="shared" si="498"/>
        <v>||||</v>
      </c>
    </row>
    <row r="12232" spans="155:155" x14ac:dyDescent="0.25">
      <c r="EY12232" t="str">
        <f t="shared" ref="EY12232:EY12295" si="499">EZ12232&amp;"|"&amp;FA12232&amp;"|"&amp;FB12232&amp;"|"&amp;FC12232&amp;"|"&amp;FD12232</f>
        <v>||||</v>
      </c>
    </row>
    <row r="12233" spans="155:155" x14ac:dyDescent="0.25">
      <c r="EY12233" t="str">
        <f t="shared" si="499"/>
        <v>||||</v>
      </c>
    </row>
    <row r="12234" spans="155:155" x14ac:dyDescent="0.25">
      <c r="EY12234" t="str">
        <f t="shared" si="499"/>
        <v>||||</v>
      </c>
    </row>
    <row r="12235" spans="155:155" x14ac:dyDescent="0.25">
      <c r="EY12235" t="str">
        <f t="shared" si="499"/>
        <v>||||</v>
      </c>
    </row>
    <row r="12236" spans="155:155" x14ac:dyDescent="0.25">
      <c r="EY12236" t="str">
        <f t="shared" si="499"/>
        <v>||||</v>
      </c>
    </row>
    <row r="12237" spans="155:155" x14ac:dyDescent="0.25">
      <c r="EY12237" t="str">
        <f t="shared" si="499"/>
        <v>||||</v>
      </c>
    </row>
    <row r="12238" spans="155:155" x14ac:dyDescent="0.25">
      <c r="EY12238" t="str">
        <f t="shared" si="499"/>
        <v>||||</v>
      </c>
    </row>
    <row r="12239" spans="155:155" x14ac:dyDescent="0.25">
      <c r="EY12239" t="str">
        <f t="shared" si="499"/>
        <v>||||</v>
      </c>
    </row>
    <row r="12240" spans="155:155" x14ac:dyDescent="0.25">
      <c r="EY12240" t="str">
        <f t="shared" si="499"/>
        <v>||||</v>
      </c>
    </row>
    <row r="12241" spans="155:155" x14ac:dyDescent="0.25">
      <c r="EY12241" t="str">
        <f t="shared" si="499"/>
        <v>||||</v>
      </c>
    </row>
    <row r="12242" spans="155:155" x14ac:dyDescent="0.25">
      <c r="EY12242" t="str">
        <f t="shared" si="499"/>
        <v>||||</v>
      </c>
    </row>
    <row r="12243" spans="155:155" x14ac:dyDescent="0.25">
      <c r="EY12243" t="str">
        <f t="shared" si="499"/>
        <v>||||</v>
      </c>
    </row>
    <row r="12244" spans="155:155" x14ac:dyDescent="0.25">
      <c r="EY12244" t="str">
        <f t="shared" si="499"/>
        <v>||||</v>
      </c>
    </row>
    <row r="12245" spans="155:155" x14ac:dyDescent="0.25">
      <c r="EY12245" t="str">
        <f t="shared" si="499"/>
        <v>||||</v>
      </c>
    </row>
    <row r="12246" spans="155:155" x14ac:dyDescent="0.25">
      <c r="EY12246" t="str">
        <f t="shared" si="499"/>
        <v>||||</v>
      </c>
    </row>
    <row r="12247" spans="155:155" x14ac:dyDescent="0.25">
      <c r="EY12247" t="str">
        <f t="shared" si="499"/>
        <v>||||</v>
      </c>
    </row>
    <row r="12248" spans="155:155" x14ac:dyDescent="0.25">
      <c r="EY12248" t="str">
        <f t="shared" si="499"/>
        <v>||||</v>
      </c>
    </row>
    <row r="12249" spans="155:155" x14ac:dyDescent="0.25">
      <c r="EY12249" t="str">
        <f t="shared" si="499"/>
        <v>||||</v>
      </c>
    </row>
    <row r="12250" spans="155:155" x14ac:dyDescent="0.25">
      <c r="EY12250" t="str">
        <f t="shared" si="499"/>
        <v>||||</v>
      </c>
    </row>
    <row r="12251" spans="155:155" x14ac:dyDescent="0.25">
      <c r="EY12251" t="str">
        <f t="shared" si="499"/>
        <v>||||</v>
      </c>
    </row>
    <row r="12252" spans="155:155" x14ac:dyDescent="0.25">
      <c r="EY12252" t="str">
        <f t="shared" si="499"/>
        <v>||||</v>
      </c>
    </row>
    <row r="12253" spans="155:155" x14ac:dyDescent="0.25">
      <c r="EY12253" t="str">
        <f t="shared" si="499"/>
        <v>||||</v>
      </c>
    </row>
    <row r="12254" spans="155:155" x14ac:dyDescent="0.25">
      <c r="EY12254" t="str">
        <f t="shared" si="499"/>
        <v>||||</v>
      </c>
    </row>
    <row r="12255" spans="155:155" x14ac:dyDescent="0.25">
      <c r="EY12255" t="str">
        <f t="shared" si="499"/>
        <v>||||</v>
      </c>
    </row>
    <row r="12256" spans="155:155" x14ac:dyDescent="0.25">
      <c r="EY12256" t="str">
        <f t="shared" si="499"/>
        <v>||||</v>
      </c>
    </row>
    <row r="12257" spans="155:155" x14ac:dyDescent="0.25">
      <c r="EY12257" t="str">
        <f t="shared" si="499"/>
        <v>||||</v>
      </c>
    </row>
    <row r="12258" spans="155:155" x14ac:dyDescent="0.25">
      <c r="EY12258" t="str">
        <f t="shared" si="499"/>
        <v>||||</v>
      </c>
    </row>
    <row r="12259" spans="155:155" x14ac:dyDescent="0.25">
      <c r="EY12259" t="str">
        <f t="shared" si="499"/>
        <v>||||</v>
      </c>
    </row>
    <row r="12260" spans="155:155" x14ac:dyDescent="0.25">
      <c r="EY12260" t="str">
        <f t="shared" si="499"/>
        <v>||||</v>
      </c>
    </row>
    <row r="12261" spans="155:155" x14ac:dyDescent="0.25">
      <c r="EY12261" t="str">
        <f t="shared" si="499"/>
        <v>||||</v>
      </c>
    </row>
    <row r="12262" spans="155:155" x14ac:dyDescent="0.25">
      <c r="EY12262" t="str">
        <f t="shared" si="499"/>
        <v>||||</v>
      </c>
    </row>
    <row r="12263" spans="155:155" x14ac:dyDescent="0.25">
      <c r="EY12263" t="str">
        <f t="shared" si="499"/>
        <v>||||</v>
      </c>
    </row>
    <row r="12264" spans="155:155" x14ac:dyDescent="0.25">
      <c r="EY12264" t="str">
        <f t="shared" si="499"/>
        <v>||||</v>
      </c>
    </row>
    <row r="12265" spans="155:155" x14ac:dyDescent="0.25">
      <c r="EY12265" t="str">
        <f t="shared" si="499"/>
        <v>||||</v>
      </c>
    </row>
    <row r="12266" spans="155:155" x14ac:dyDescent="0.25">
      <c r="EY12266" t="str">
        <f t="shared" si="499"/>
        <v>||||</v>
      </c>
    </row>
    <row r="12267" spans="155:155" x14ac:dyDescent="0.25">
      <c r="EY12267" t="str">
        <f t="shared" si="499"/>
        <v>||||</v>
      </c>
    </row>
    <row r="12268" spans="155:155" x14ac:dyDescent="0.25">
      <c r="EY12268" t="str">
        <f t="shared" si="499"/>
        <v>||||</v>
      </c>
    </row>
    <row r="12269" spans="155:155" x14ac:dyDescent="0.25">
      <c r="EY12269" t="str">
        <f t="shared" si="499"/>
        <v>||||</v>
      </c>
    </row>
    <row r="12270" spans="155:155" x14ac:dyDescent="0.25">
      <c r="EY12270" t="str">
        <f t="shared" si="499"/>
        <v>||||</v>
      </c>
    </row>
    <row r="12271" spans="155:155" x14ac:dyDescent="0.25">
      <c r="EY12271" t="str">
        <f t="shared" si="499"/>
        <v>||||</v>
      </c>
    </row>
    <row r="12272" spans="155:155" x14ac:dyDescent="0.25">
      <c r="EY12272" t="str">
        <f t="shared" si="499"/>
        <v>||||</v>
      </c>
    </row>
    <row r="12273" spans="155:155" x14ac:dyDescent="0.25">
      <c r="EY12273" t="str">
        <f t="shared" si="499"/>
        <v>||||</v>
      </c>
    </row>
    <row r="12274" spans="155:155" x14ac:dyDescent="0.25">
      <c r="EY12274" t="str">
        <f t="shared" si="499"/>
        <v>||||</v>
      </c>
    </row>
    <row r="12275" spans="155:155" x14ac:dyDescent="0.25">
      <c r="EY12275" t="str">
        <f t="shared" si="499"/>
        <v>||||</v>
      </c>
    </row>
    <row r="12276" spans="155:155" x14ac:dyDescent="0.25">
      <c r="EY12276" t="str">
        <f t="shared" si="499"/>
        <v>||||</v>
      </c>
    </row>
    <row r="12277" spans="155:155" x14ac:dyDescent="0.25">
      <c r="EY12277" t="str">
        <f t="shared" si="499"/>
        <v>||||</v>
      </c>
    </row>
    <row r="12278" spans="155:155" x14ac:dyDescent="0.25">
      <c r="EY12278" t="str">
        <f t="shared" si="499"/>
        <v>||||</v>
      </c>
    </row>
    <row r="12279" spans="155:155" x14ac:dyDescent="0.25">
      <c r="EY12279" t="str">
        <f t="shared" si="499"/>
        <v>||||</v>
      </c>
    </row>
    <row r="12280" spans="155:155" x14ac:dyDescent="0.25">
      <c r="EY12280" t="str">
        <f t="shared" si="499"/>
        <v>||||</v>
      </c>
    </row>
    <row r="12281" spans="155:155" x14ac:dyDescent="0.25">
      <c r="EY12281" t="str">
        <f t="shared" si="499"/>
        <v>||||</v>
      </c>
    </row>
    <row r="12282" spans="155:155" x14ac:dyDescent="0.25">
      <c r="EY12282" t="str">
        <f t="shared" si="499"/>
        <v>||||</v>
      </c>
    </row>
    <row r="12283" spans="155:155" x14ac:dyDescent="0.25">
      <c r="EY12283" t="str">
        <f t="shared" si="499"/>
        <v>||||</v>
      </c>
    </row>
    <row r="12284" spans="155:155" x14ac:dyDescent="0.25">
      <c r="EY12284" t="str">
        <f t="shared" si="499"/>
        <v>||||</v>
      </c>
    </row>
    <row r="12285" spans="155:155" x14ac:dyDescent="0.25">
      <c r="EY12285" t="str">
        <f t="shared" si="499"/>
        <v>||||</v>
      </c>
    </row>
    <row r="12286" spans="155:155" x14ac:dyDescent="0.25">
      <c r="EY12286" t="str">
        <f t="shared" si="499"/>
        <v>||||</v>
      </c>
    </row>
    <row r="12287" spans="155:155" x14ac:dyDescent="0.25">
      <c r="EY12287" t="str">
        <f t="shared" si="499"/>
        <v>||||</v>
      </c>
    </row>
    <row r="12288" spans="155:155" x14ac:dyDescent="0.25">
      <c r="EY12288" t="str">
        <f t="shared" si="499"/>
        <v>||||</v>
      </c>
    </row>
    <row r="12289" spans="155:155" x14ac:dyDescent="0.25">
      <c r="EY12289" t="str">
        <f t="shared" si="499"/>
        <v>||||</v>
      </c>
    </row>
    <row r="12290" spans="155:155" x14ac:dyDescent="0.25">
      <c r="EY12290" t="str">
        <f t="shared" si="499"/>
        <v>||||</v>
      </c>
    </row>
    <row r="12291" spans="155:155" x14ac:dyDescent="0.25">
      <c r="EY12291" t="str">
        <f t="shared" si="499"/>
        <v>||||</v>
      </c>
    </row>
    <row r="12292" spans="155:155" x14ac:dyDescent="0.25">
      <c r="EY12292" t="str">
        <f t="shared" si="499"/>
        <v>||||</v>
      </c>
    </row>
    <row r="12293" spans="155:155" x14ac:dyDescent="0.25">
      <c r="EY12293" t="str">
        <f t="shared" si="499"/>
        <v>||||</v>
      </c>
    </row>
    <row r="12294" spans="155:155" x14ac:dyDescent="0.25">
      <c r="EY12294" t="str">
        <f t="shared" si="499"/>
        <v>||||</v>
      </c>
    </row>
    <row r="12295" spans="155:155" x14ac:dyDescent="0.25">
      <c r="EY12295" t="str">
        <f t="shared" si="499"/>
        <v>||||</v>
      </c>
    </row>
    <row r="12296" spans="155:155" x14ac:dyDescent="0.25">
      <c r="EY12296" t="str">
        <f t="shared" ref="EY12296:EY12359" si="500">EZ12296&amp;"|"&amp;FA12296&amp;"|"&amp;FB12296&amp;"|"&amp;FC12296&amp;"|"&amp;FD12296</f>
        <v>||||</v>
      </c>
    </row>
    <row r="12297" spans="155:155" x14ac:dyDescent="0.25">
      <c r="EY12297" t="str">
        <f t="shared" si="500"/>
        <v>||||</v>
      </c>
    </row>
    <row r="12298" spans="155:155" x14ac:dyDescent="0.25">
      <c r="EY12298" t="str">
        <f t="shared" si="500"/>
        <v>||||</v>
      </c>
    </row>
    <row r="12299" spans="155:155" x14ac:dyDescent="0.25">
      <c r="EY12299" t="str">
        <f t="shared" si="500"/>
        <v>||||</v>
      </c>
    </row>
    <row r="12300" spans="155:155" x14ac:dyDescent="0.25">
      <c r="EY12300" t="str">
        <f t="shared" si="500"/>
        <v>||||</v>
      </c>
    </row>
    <row r="12301" spans="155:155" x14ac:dyDescent="0.25">
      <c r="EY12301" t="str">
        <f t="shared" si="500"/>
        <v>||||</v>
      </c>
    </row>
    <row r="12302" spans="155:155" x14ac:dyDescent="0.25">
      <c r="EY12302" t="str">
        <f t="shared" si="500"/>
        <v>||||</v>
      </c>
    </row>
    <row r="12303" spans="155:155" x14ac:dyDescent="0.25">
      <c r="EY12303" t="str">
        <f t="shared" si="500"/>
        <v>||||</v>
      </c>
    </row>
    <row r="12304" spans="155:155" x14ac:dyDescent="0.25">
      <c r="EY12304" t="str">
        <f t="shared" si="500"/>
        <v>||||</v>
      </c>
    </row>
    <row r="12305" spans="155:155" x14ac:dyDescent="0.25">
      <c r="EY12305" t="str">
        <f t="shared" si="500"/>
        <v>||||</v>
      </c>
    </row>
    <row r="12306" spans="155:155" x14ac:dyDescent="0.25">
      <c r="EY12306" t="str">
        <f t="shared" si="500"/>
        <v>||||</v>
      </c>
    </row>
    <row r="12307" spans="155:155" x14ac:dyDescent="0.25">
      <c r="EY12307" t="str">
        <f t="shared" si="500"/>
        <v>||||</v>
      </c>
    </row>
    <row r="12308" spans="155:155" x14ac:dyDescent="0.25">
      <c r="EY12308" t="str">
        <f t="shared" si="500"/>
        <v>||||</v>
      </c>
    </row>
    <row r="12309" spans="155:155" x14ac:dyDescent="0.25">
      <c r="EY12309" t="str">
        <f t="shared" si="500"/>
        <v>||||</v>
      </c>
    </row>
    <row r="12310" spans="155:155" x14ac:dyDescent="0.25">
      <c r="EY12310" t="str">
        <f t="shared" si="500"/>
        <v>||||</v>
      </c>
    </row>
    <row r="12311" spans="155:155" x14ac:dyDescent="0.25">
      <c r="EY12311" t="str">
        <f t="shared" si="500"/>
        <v>||||</v>
      </c>
    </row>
    <row r="12312" spans="155:155" x14ac:dyDescent="0.25">
      <c r="EY12312" t="str">
        <f t="shared" si="500"/>
        <v>||||</v>
      </c>
    </row>
    <row r="12313" spans="155:155" x14ac:dyDescent="0.25">
      <c r="EY12313" t="str">
        <f t="shared" si="500"/>
        <v>||||</v>
      </c>
    </row>
    <row r="12314" spans="155:155" x14ac:dyDescent="0.25">
      <c r="EY12314" t="str">
        <f t="shared" si="500"/>
        <v>||||</v>
      </c>
    </row>
    <row r="12315" spans="155:155" x14ac:dyDescent="0.25">
      <c r="EY12315" t="str">
        <f t="shared" si="500"/>
        <v>||||</v>
      </c>
    </row>
    <row r="12316" spans="155:155" x14ac:dyDescent="0.25">
      <c r="EY12316" t="str">
        <f t="shared" si="500"/>
        <v>||||</v>
      </c>
    </row>
    <row r="12317" spans="155:155" x14ac:dyDescent="0.25">
      <c r="EY12317" t="str">
        <f t="shared" si="500"/>
        <v>||||</v>
      </c>
    </row>
    <row r="12318" spans="155:155" x14ac:dyDescent="0.25">
      <c r="EY12318" t="str">
        <f t="shared" si="500"/>
        <v>||||</v>
      </c>
    </row>
    <row r="12319" spans="155:155" x14ac:dyDescent="0.25">
      <c r="EY12319" t="str">
        <f t="shared" si="500"/>
        <v>||||</v>
      </c>
    </row>
    <row r="12320" spans="155:155" x14ac:dyDescent="0.25">
      <c r="EY12320" t="str">
        <f t="shared" si="500"/>
        <v>||||</v>
      </c>
    </row>
    <row r="12321" spans="155:155" x14ac:dyDescent="0.25">
      <c r="EY12321" t="str">
        <f t="shared" si="500"/>
        <v>||||</v>
      </c>
    </row>
    <row r="12322" spans="155:155" x14ac:dyDescent="0.25">
      <c r="EY12322" t="str">
        <f t="shared" si="500"/>
        <v>||||</v>
      </c>
    </row>
    <row r="12323" spans="155:155" x14ac:dyDescent="0.25">
      <c r="EY12323" t="str">
        <f t="shared" si="500"/>
        <v>||||</v>
      </c>
    </row>
    <row r="12324" spans="155:155" x14ac:dyDescent="0.25">
      <c r="EY12324" t="str">
        <f t="shared" si="500"/>
        <v>||||</v>
      </c>
    </row>
    <row r="12325" spans="155:155" x14ac:dyDescent="0.25">
      <c r="EY12325" t="str">
        <f t="shared" si="500"/>
        <v>||||</v>
      </c>
    </row>
    <row r="12326" spans="155:155" x14ac:dyDescent="0.25">
      <c r="EY12326" t="str">
        <f t="shared" si="500"/>
        <v>||||</v>
      </c>
    </row>
    <row r="12327" spans="155:155" x14ac:dyDescent="0.25">
      <c r="EY12327" t="str">
        <f t="shared" si="500"/>
        <v>||||</v>
      </c>
    </row>
    <row r="12328" spans="155:155" x14ac:dyDescent="0.25">
      <c r="EY12328" t="str">
        <f t="shared" si="500"/>
        <v>||||</v>
      </c>
    </row>
    <row r="12329" spans="155:155" x14ac:dyDescent="0.25">
      <c r="EY12329" t="str">
        <f t="shared" si="500"/>
        <v>||||</v>
      </c>
    </row>
    <row r="12330" spans="155:155" x14ac:dyDescent="0.25">
      <c r="EY12330" t="str">
        <f t="shared" si="500"/>
        <v>||||</v>
      </c>
    </row>
    <row r="12331" spans="155:155" x14ac:dyDescent="0.25">
      <c r="EY12331" t="str">
        <f t="shared" si="500"/>
        <v>||||</v>
      </c>
    </row>
    <row r="12332" spans="155:155" x14ac:dyDescent="0.25">
      <c r="EY12332" t="str">
        <f t="shared" si="500"/>
        <v>||||</v>
      </c>
    </row>
    <row r="12333" spans="155:155" x14ac:dyDescent="0.25">
      <c r="EY12333" t="str">
        <f t="shared" si="500"/>
        <v>||||</v>
      </c>
    </row>
    <row r="12334" spans="155:155" x14ac:dyDescent="0.25">
      <c r="EY12334" t="str">
        <f t="shared" si="500"/>
        <v>||||</v>
      </c>
    </row>
    <row r="12335" spans="155:155" x14ac:dyDescent="0.25">
      <c r="EY12335" t="str">
        <f t="shared" si="500"/>
        <v>||||</v>
      </c>
    </row>
    <row r="12336" spans="155:155" x14ac:dyDescent="0.25">
      <c r="EY12336" t="str">
        <f t="shared" si="500"/>
        <v>||||</v>
      </c>
    </row>
    <row r="12337" spans="155:155" x14ac:dyDescent="0.25">
      <c r="EY12337" t="str">
        <f t="shared" si="500"/>
        <v>||||</v>
      </c>
    </row>
    <row r="12338" spans="155:155" x14ac:dyDescent="0.25">
      <c r="EY12338" t="str">
        <f t="shared" si="500"/>
        <v>||||</v>
      </c>
    </row>
    <row r="12339" spans="155:155" x14ac:dyDescent="0.25">
      <c r="EY12339" t="str">
        <f t="shared" si="500"/>
        <v>||||</v>
      </c>
    </row>
    <row r="12340" spans="155:155" x14ac:dyDescent="0.25">
      <c r="EY12340" t="str">
        <f t="shared" si="500"/>
        <v>||||</v>
      </c>
    </row>
    <row r="12341" spans="155:155" x14ac:dyDescent="0.25">
      <c r="EY12341" t="str">
        <f t="shared" si="500"/>
        <v>||||</v>
      </c>
    </row>
    <row r="12342" spans="155:155" x14ac:dyDescent="0.25">
      <c r="EY12342" t="str">
        <f t="shared" si="500"/>
        <v>||||</v>
      </c>
    </row>
    <row r="12343" spans="155:155" x14ac:dyDescent="0.25">
      <c r="EY12343" t="str">
        <f t="shared" si="500"/>
        <v>||||</v>
      </c>
    </row>
    <row r="12344" spans="155:155" x14ac:dyDescent="0.25">
      <c r="EY12344" t="str">
        <f t="shared" si="500"/>
        <v>||||</v>
      </c>
    </row>
    <row r="12345" spans="155:155" x14ac:dyDescent="0.25">
      <c r="EY12345" t="str">
        <f t="shared" si="500"/>
        <v>||||</v>
      </c>
    </row>
    <row r="12346" spans="155:155" x14ac:dyDescent="0.25">
      <c r="EY12346" t="str">
        <f t="shared" si="500"/>
        <v>||||</v>
      </c>
    </row>
    <row r="12347" spans="155:155" x14ac:dyDescent="0.25">
      <c r="EY12347" t="str">
        <f t="shared" si="500"/>
        <v>||||</v>
      </c>
    </row>
    <row r="12348" spans="155:155" x14ac:dyDescent="0.25">
      <c r="EY12348" t="str">
        <f t="shared" si="500"/>
        <v>||||</v>
      </c>
    </row>
    <row r="12349" spans="155:155" x14ac:dyDescent="0.25">
      <c r="EY12349" t="str">
        <f t="shared" si="500"/>
        <v>||||</v>
      </c>
    </row>
    <row r="12350" spans="155:155" x14ac:dyDescent="0.25">
      <c r="EY12350" t="str">
        <f t="shared" si="500"/>
        <v>||||</v>
      </c>
    </row>
    <row r="12351" spans="155:155" x14ac:dyDescent="0.25">
      <c r="EY12351" t="str">
        <f t="shared" si="500"/>
        <v>||||</v>
      </c>
    </row>
    <row r="12352" spans="155:155" x14ac:dyDescent="0.25">
      <c r="EY12352" t="str">
        <f t="shared" si="500"/>
        <v>||||</v>
      </c>
    </row>
    <row r="12353" spans="155:155" x14ac:dyDescent="0.25">
      <c r="EY12353" t="str">
        <f t="shared" si="500"/>
        <v>||||</v>
      </c>
    </row>
    <row r="12354" spans="155:155" x14ac:dyDescent="0.25">
      <c r="EY12354" t="str">
        <f t="shared" si="500"/>
        <v>||||</v>
      </c>
    </row>
    <row r="12355" spans="155:155" x14ac:dyDescent="0.25">
      <c r="EY12355" t="str">
        <f t="shared" si="500"/>
        <v>||||</v>
      </c>
    </row>
    <row r="12356" spans="155:155" x14ac:dyDescent="0.25">
      <c r="EY12356" t="str">
        <f t="shared" si="500"/>
        <v>||||</v>
      </c>
    </row>
    <row r="12357" spans="155:155" x14ac:dyDescent="0.25">
      <c r="EY12357" t="str">
        <f t="shared" si="500"/>
        <v>||||</v>
      </c>
    </row>
    <row r="12358" spans="155:155" x14ac:dyDescent="0.25">
      <c r="EY12358" t="str">
        <f t="shared" si="500"/>
        <v>||||</v>
      </c>
    </row>
    <row r="12359" spans="155:155" x14ac:dyDescent="0.25">
      <c r="EY12359" t="str">
        <f t="shared" si="500"/>
        <v>||||</v>
      </c>
    </row>
    <row r="12360" spans="155:155" x14ac:dyDescent="0.25">
      <c r="EY12360" t="str">
        <f t="shared" ref="EY12360:EY12423" si="501">EZ12360&amp;"|"&amp;FA12360&amp;"|"&amp;FB12360&amp;"|"&amp;FC12360&amp;"|"&amp;FD12360</f>
        <v>||||</v>
      </c>
    </row>
    <row r="12361" spans="155:155" x14ac:dyDescent="0.25">
      <c r="EY12361" t="str">
        <f t="shared" si="501"/>
        <v>||||</v>
      </c>
    </row>
    <row r="12362" spans="155:155" x14ac:dyDescent="0.25">
      <c r="EY12362" t="str">
        <f t="shared" si="501"/>
        <v>||||</v>
      </c>
    </row>
    <row r="12363" spans="155:155" x14ac:dyDescent="0.25">
      <c r="EY12363" t="str">
        <f t="shared" si="501"/>
        <v>||||</v>
      </c>
    </row>
    <row r="12364" spans="155:155" x14ac:dyDescent="0.25">
      <c r="EY12364" t="str">
        <f t="shared" si="501"/>
        <v>||||</v>
      </c>
    </row>
    <row r="12365" spans="155:155" x14ac:dyDescent="0.25">
      <c r="EY12365" t="str">
        <f t="shared" si="501"/>
        <v>||||</v>
      </c>
    </row>
    <row r="12366" spans="155:155" x14ac:dyDescent="0.25">
      <c r="EY12366" t="str">
        <f t="shared" si="501"/>
        <v>||||</v>
      </c>
    </row>
    <row r="12367" spans="155:155" x14ac:dyDescent="0.25">
      <c r="EY12367" t="str">
        <f t="shared" si="501"/>
        <v>||||</v>
      </c>
    </row>
    <row r="12368" spans="155:155" x14ac:dyDescent="0.25">
      <c r="EY12368" t="str">
        <f t="shared" si="501"/>
        <v>||||</v>
      </c>
    </row>
    <row r="12369" spans="155:155" x14ac:dyDescent="0.25">
      <c r="EY12369" t="str">
        <f t="shared" si="501"/>
        <v>||||</v>
      </c>
    </row>
    <row r="12370" spans="155:155" x14ac:dyDescent="0.25">
      <c r="EY12370" t="str">
        <f t="shared" si="501"/>
        <v>||||</v>
      </c>
    </row>
    <row r="12371" spans="155:155" x14ac:dyDescent="0.25">
      <c r="EY12371" t="str">
        <f t="shared" si="501"/>
        <v>||||</v>
      </c>
    </row>
    <row r="12372" spans="155:155" x14ac:dyDescent="0.25">
      <c r="EY12372" t="str">
        <f t="shared" si="501"/>
        <v>||||</v>
      </c>
    </row>
    <row r="12373" spans="155:155" x14ac:dyDescent="0.25">
      <c r="EY12373" t="str">
        <f t="shared" si="501"/>
        <v>||||</v>
      </c>
    </row>
    <row r="12374" spans="155:155" x14ac:dyDescent="0.25">
      <c r="EY12374" t="str">
        <f t="shared" si="501"/>
        <v>||||</v>
      </c>
    </row>
    <row r="12375" spans="155:155" x14ac:dyDescent="0.25">
      <c r="EY12375" t="str">
        <f t="shared" si="501"/>
        <v>||||</v>
      </c>
    </row>
    <row r="12376" spans="155:155" x14ac:dyDescent="0.25">
      <c r="EY12376" t="str">
        <f t="shared" si="501"/>
        <v>||||</v>
      </c>
    </row>
    <row r="12377" spans="155:155" x14ac:dyDescent="0.25">
      <c r="EY12377" t="str">
        <f t="shared" si="501"/>
        <v>||||</v>
      </c>
    </row>
    <row r="12378" spans="155:155" x14ac:dyDescent="0.25">
      <c r="EY12378" t="str">
        <f t="shared" si="501"/>
        <v>||||</v>
      </c>
    </row>
    <row r="12379" spans="155:155" x14ac:dyDescent="0.25">
      <c r="EY12379" t="str">
        <f t="shared" si="501"/>
        <v>||||</v>
      </c>
    </row>
    <row r="12380" spans="155:155" x14ac:dyDescent="0.25">
      <c r="EY12380" t="str">
        <f t="shared" si="501"/>
        <v>||||</v>
      </c>
    </row>
    <row r="12381" spans="155:155" x14ac:dyDescent="0.25">
      <c r="EY12381" t="str">
        <f t="shared" si="501"/>
        <v>||||</v>
      </c>
    </row>
    <row r="12382" spans="155:155" x14ac:dyDescent="0.25">
      <c r="EY12382" t="str">
        <f t="shared" si="501"/>
        <v>||||</v>
      </c>
    </row>
    <row r="12383" spans="155:155" x14ac:dyDescent="0.25">
      <c r="EY12383" t="str">
        <f t="shared" si="501"/>
        <v>||||</v>
      </c>
    </row>
    <row r="12384" spans="155:155" x14ac:dyDescent="0.25">
      <c r="EY12384" t="str">
        <f t="shared" si="501"/>
        <v>||||</v>
      </c>
    </row>
    <row r="12385" spans="155:155" x14ac:dyDescent="0.25">
      <c r="EY12385" t="str">
        <f t="shared" si="501"/>
        <v>||||</v>
      </c>
    </row>
    <row r="12386" spans="155:155" x14ac:dyDescent="0.25">
      <c r="EY12386" t="str">
        <f t="shared" si="501"/>
        <v>||||</v>
      </c>
    </row>
    <row r="12387" spans="155:155" x14ac:dyDescent="0.25">
      <c r="EY12387" t="str">
        <f t="shared" si="501"/>
        <v>||||</v>
      </c>
    </row>
    <row r="12388" spans="155:155" x14ac:dyDescent="0.25">
      <c r="EY12388" t="str">
        <f t="shared" si="501"/>
        <v>||||</v>
      </c>
    </row>
    <row r="12389" spans="155:155" x14ac:dyDescent="0.25">
      <c r="EY12389" t="str">
        <f t="shared" si="501"/>
        <v>||||</v>
      </c>
    </row>
    <row r="12390" spans="155:155" x14ac:dyDescent="0.25">
      <c r="EY12390" t="str">
        <f t="shared" si="501"/>
        <v>||||</v>
      </c>
    </row>
    <row r="12391" spans="155:155" x14ac:dyDescent="0.25">
      <c r="EY12391" t="str">
        <f t="shared" si="501"/>
        <v>||||</v>
      </c>
    </row>
    <row r="12392" spans="155:155" x14ac:dyDescent="0.25">
      <c r="EY12392" t="str">
        <f t="shared" si="501"/>
        <v>||||</v>
      </c>
    </row>
    <row r="12393" spans="155:155" x14ac:dyDescent="0.25">
      <c r="EY12393" t="str">
        <f t="shared" si="501"/>
        <v>||||</v>
      </c>
    </row>
    <row r="12394" spans="155:155" x14ac:dyDescent="0.25">
      <c r="EY12394" t="str">
        <f t="shared" si="501"/>
        <v>||||</v>
      </c>
    </row>
    <row r="12395" spans="155:155" x14ac:dyDescent="0.25">
      <c r="EY12395" t="str">
        <f t="shared" si="501"/>
        <v>||||</v>
      </c>
    </row>
    <row r="12396" spans="155:155" x14ac:dyDescent="0.25">
      <c r="EY12396" t="str">
        <f t="shared" si="501"/>
        <v>||||</v>
      </c>
    </row>
    <row r="12397" spans="155:155" x14ac:dyDescent="0.25">
      <c r="EY12397" t="str">
        <f t="shared" si="501"/>
        <v>||||</v>
      </c>
    </row>
    <row r="12398" spans="155:155" x14ac:dyDescent="0.25">
      <c r="EY12398" t="str">
        <f t="shared" si="501"/>
        <v>||||</v>
      </c>
    </row>
    <row r="12399" spans="155:155" x14ac:dyDescent="0.25">
      <c r="EY12399" t="str">
        <f t="shared" si="501"/>
        <v>||||</v>
      </c>
    </row>
    <row r="12400" spans="155:155" x14ac:dyDescent="0.25">
      <c r="EY12400" t="str">
        <f t="shared" si="501"/>
        <v>||||</v>
      </c>
    </row>
    <row r="12401" spans="155:155" x14ac:dyDescent="0.25">
      <c r="EY12401" t="str">
        <f t="shared" si="501"/>
        <v>||||</v>
      </c>
    </row>
    <row r="12402" spans="155:155" x14ac:dyDescent="0.25">
      <c r="EY12402" t="str">
        <f t="shared" si="501"/>
        <v>||||</v>
      </c>
    </row>
    <row r="12403" spans="155:155" x14ac:dyDescent="0.25">
      <c r="EY12403" t="str">
        <f t="shared" si="501"/>
        <v>||||</v>
      </c>
    </row>
    <row r="12404" spans="155:155" x14ac:dyDescent="0.25">
      <c r="EY12404" t="str">
        <f t="shared" si="501"/>
        <v>||||</v>
      </c>
    </row>
    <row r="12405" spans="155:155" x14ac:dyDescent="0.25">
      <c r="EY12405" t="str">
        <f t="shared" si="501"/>
        <v>||||</v>
      </c>
    </row>
    <row r="12406" spans="155:155" x14ac:dyDescent="0.25">
      <c r="EY12406" t="str">
        <f t="shared" si="501"/>
        <v>||||</v>
      </c>
    </row>
    <row r="12407" spans="155:155" x14ac:dyDescent="0.25">
      <c r="EY12407" t="str">
        <f t="shared" si="501"/>
        <v>||||</v>
      </c>
    </row>
    <row r="12408" spans="155:155" x14ac:dyDescent="0.25">
      <c r="EY12408" t="str">
        <f t="shared" si="501"/>
        <v>||||</v>
      </c>
    </row>
    <row r="12409" spans="155:155" x14ac:dyDescent="0.25">
      <c r="EY12409" t="str">
        <f t="shared" si="501"/>
        <v>||||</v>
      </c>
    </row>
    <row r="12410" spans="155:155" x14ac:dyDescent="0.25">
      <c r="EY12410" t="str">
        <f t="shared" si="501"/>
        <v>||||</v>
      </c>
    </row>
    <row r="12411" spans="155:155" x14ac:dyDescent="0.25">
      <c r="EY12411" t="str">
        <f t="shared" si="501"/>
        <v>||||</v>
      </c>
    </row>
    <row r="12412" spans="155:155" x14ac:dyDescent="0.25">
      <c r="EY12412" t="str">
        <f t="shared" si="501"/>
        <v>||||</v>
      </c>
    </row>
    <row r="12413" spans="155:155" x14ac:dyDescent="0.25">
      <c r="EY12413" t="str">
        <f t="shared" si="501"/>
        <v>||||</v>
      </c>
    </row>
    <row r="12414" spans="155:155" x14ac:dyDescent="0.25">
      <c r="EY12414" t="str">
        <f t="shared" si="501"/>
        <v>||||</v>
      </c>
    </row>
    <row r="12415" spans="155:155" x14ac:dyDescent="0.25">
      <c r="EY12415" t="str">
        <f t="shared" si="501"/>
        <v>||||</v>
      </c>
    </row>
    <row r="12416" spans="155:155" x14ac:dyDescent="0.25">
      <c r="EY12416" t="str">
        <f t="shared" si="501"/>
        <v>||||</v>
      </c>
    </row>
    <row r="12417" spans="155:155" x14ac:dyDescent="0.25">
      <c r="EY12417" t="str">
        <f t="shared" si="501"/>
        <v>||||</v>
      </c>
    </row>
    <row r="12418" spans="155:155" x14ac:dyDescent="0.25">
      <c r="EY12418" t="str">
        <f t="shared" si="501"/>
        <v>||||</v>
      </c>
    </row>
    <row r="12419" spans="155:155" x14ac:dyDescent="0.25">
      <c r="EY12419" t="str">
        <f t="shared" si="501"/>
        <v>||||</v>
      </c>
    </row>
    <row r="12420" spans="155:155" x14ac:dyDescent="0.25">
      <c r="EY12420" t="str">
        <f t="shared" si="501"/>
        <v>||||</v>
      </c>
    </row>
    <row r="12421" spans="155:155" x14ac:dyDescent="0.25">
      <c r="EY12421" t="str">
        <f t="shared" si="501"/>
        <v>||||</v>
      </c>
    </row>
    <row r="12422" spans="155:155" x14ac:dyDescent="0.25">
      <c r="EY12422" t="str">
        <f t="shared" si="501"/>
        <v>||||</v>
      </c>
    </row>
    <row r="12423" spans="155:155" x14ac:dyDescent="0.25">
      <c r="EY12423" t="str">
        <f t="shared" si="501"/>
        <v>||||</v>
      </c>
    </row>
    <row r="12424" spans="155:155" x14ac:dyDescent="0.25">
      <c r="EY12424" t="str">
        <f t="shared" ref="EY12424:EY12487" si="502">EZ12424&amp;"|"&amp;FA12424&amp;"|"&amp;FB12424&amp;"|"&amp;FC12424&amp;"|"&amp;FD12424</f>
        <v>||||</v>
      </c>
    </row>
    <row r="12425" spans="155:155" x14ac:dyDescent="0.25">
      <c r="EY12425" t="str">
        <f t="shared" si="502"/>
        <v>||||</v>
      </c>
    </row>
    <row r="12426" spans="155:155" x14ac:dyDescent="0.25">
      <c r="EY12426" t="str">
        <f t="shared" si="502"/>
        <v>||||</v>
      </c>
    </row>
    <row r="12427" spans="155:155" x14ac:dyDescent="0.25">
      <c r="EY12427" t="str">
        <f t="shared" si="502"/>
        <v>||||</v>
      </c>
    </row>
    <row r="12428" spans="155:155" x14ac:dyDescent="0.25">
      <c r="EY12428" t="str">
        <f t="shared" si="502"/>
        <v>||||</v>
      </c>
    </row>
    <row r="12429" spans="155:155" x14ac:dyDescent="0.25">
      <c r="EY12429" t="str">
        <f t="shared" si="502"/>
        <v>||||</v>
      </c>
    </row>
    <row r="12430" spans="155:155" x14ac:dyDescent="0.25">
      <c r="EY12430" t="str">
        <f t="shared" si="502"/>
        <v>||||</v>
      </c>
    </row>
    <row r="12431" spans="155:155" x14ac:dyDescent="0.25">
      <c r="EY12431" t="str">
        <f t="shared" si="502"/>
        <v>||||</v>
      </c>
    </row>
    <row r="12432" spans="155:155" x14ac:dyDescent="0.25">
      <c r="EY12432" t="str">
        <f t="shared" si="502"/>
        <v>||||</v>
      </c>
    </row>
    <row r="12433" spans="155:155" x14ac:dyDescent="0.25">
      <c r="EY12433" t="str">
        <f t="shared" si="502"/>
        <v>||||</v>
      </c>
    </row>
    <row r="12434" spans="155:155" x14ac:dyDescent="0.25">
      <c r="EY12434" t="str">
        <f t="shared" si="502"/>
        <v>||||</v>
      </c>
    </row>
    <row r="12435" spans="155:155" x14ac:dyDescent="0.25">
      <c r="EY12435" t="str">
        <f t="shared" si="502"/>
        <v>||||</v>
      </c>
    </row>
    <row r="12436" spans="155:155" x14ac:dyDescent="0.25">
      <c r="EY12436" t="str">
        <f t="shared" si="502"/>
        <v>||||</v>
      </c>
    </row>
    <row r="12437" spans="155:155" x14ac:dyDescent="0.25">
      <c r="EY12437" t="str">
        <f t="shared" si="502"/>
        <v>||||</v>
      </c>
    </row>
    <row r="12438" spans="155:155" x14ac:dyDescent="0.25">
      <c r="EY12438" t="str">
        <f t="shared" si="502"/>
        <v>||||</v>
      </c>
    </row>
    <row r="12439" spans="155:155" x14ac:dyDescent="0.25">
      <c r="EY12439" t="str">
        <f t="shared" si="502"/>
        <v>||||</v>
      </c>
    </row>
    <row r="12440" spans="155:155" x14ac:dyDescent="0.25">
      <c r="EY12440" t="str">
        <f t="shared" si="502"/>
        <v>||||</v>
      </c>
    </row>
    <row r="12441" spans="155:155" x14ac:dyDescent="0.25">
      <c r="EY12441" t="str">
        <f t="shared" si="502"/>
        <v>||||</v>
      </c>
    </row>
    <row r="12442" spans="155:155" x14ac:dyDescent="0.25">
      <c r="EY12442" t="str">
        <f t="shared" si="502"/>
        <v>||||</v>
      </c>
    </row>
    <row r="12443" spans="155:155" x14ac:dyDescent="0.25">
      <c r="EY12443" t="str">
        <f t="shared" si="502"/>
        <v>||||</v>
      </c>
    </row>
    <row r="12444" spans="155:155" x14ac:dyDescent="0.25">
      <c r="EY12444" t="str">
        <f t="shared" si="502"/>
        <v>||||</v>
      </c>
    </row>
    <row r="12445" spans="155:155" x14ac:dyDescent="0.25">
      <c r="EY12445" t="str">
        <f t="shared" si="502"/>
        <v>||||</v>
      </c>
    </row>
    <row r="12446" spans="155:155" x14ac:dyDescent="0.25">
      <c r="EY12446" t="str">
        <f t="shared" si="502"/>
        <v>||||</v>
      </c>
    </row>
    <row r="12447" spans="155:155" x14ac:dyDescent="0.25">
      <c r="EY12447" t="str">
        <f t="shared" si="502"/>
        <v>||||</v>
      </c>
    </row>
    <row r="12448" spans="155:155" x14ac:dyDescent="0.25">
      <c r="EY12448" t="str">
        <f t="shared" si="502"/>
        <v>||||</v>
      </c>
    </row>
    <row r="12449" spans="155:155" x14ac:dyDescent="0.25">
      <c r="EY12449" t="str">
        <f t="shared" si="502"/>
        <v>||||</v>
      </c>
    </row>
    <row r="12450" spans="155:155" x14ac:dyDescent="0.25">
      <c r="EY12450" t="str">
        <f t="shared" si="502"/>
        <v>||||</v>
      </c>
    </row>
    <row r="12451" spans="155:155" x14ac:dyDescent="0.25">
      <c r="EY12451" t="str">
        <f t="shared" si="502"/>
        <v>||||</v>
      </c>
    </row>
    <row r="12452" spans="155:155" x14ac:dyDescent="0.25">
      <c r="EY12452" t="str">
        <f t="shared" si="502"/>
        <v>||||</v>
      </c>
    </row>
    <row r="12453" spans="155:155" x14ac:dyDescent="0.25">
      <c r="EY12453" t="str">
        <f t="shared" si="502"/>
        <v>||||</v>
      </c>
    </row>
    <row r="12454" spans="155:155" x14ac:dyDescent="0.25">
      <c r="EY12454" t="str">
        <f t="shared" si="502"/>
        <v>||||</v>
      </c>
    </row>
    <row r="12455" spans="155:155" x14ac:dyDescent="0.25">
      <c r="EY12455" t="str">
        <f t="shared" si="502"/>
        <v>||||</v>
      </c>
    </row>
    <row r="12456" spans="155:155" x14ac:dyDescent="0.25">
      <c r="EY12456" t="str">
        <f t="shared" si="502"/>
        <v>||||</v>
      </c>
    </row>
    <row r="12457" spans="155:155" x14ac:dyDescent="0.25">
      <c r="EY12457" t="str">
        <f t="shared" si="502"/>
        <v>||||</v>
      </c>
    </row>
    <row r="12458" spans="155:155" x14ac:dyDescent="0.25">
      <c r="EY12458" t="str">
        <f t="shared" si="502"/>
        <v>||||</v>
      </c>
    </row>
    <row r="12459" spans="155:155" x14ac:dyDescent="0.25">
      <c r="EY12459" t="str">
        <f t="shared" si="502"/>
        <v>||||</v>
      </c>
    </row>
    <row r="12460" spans="155:155" x14ac:dyDescent="0.25">
      <c r="EY12460" t="str">
        <f t="shared" si="502"/>
        <v>||||</v>
      </c>
    </row>
    <row r="12461" spans="155:155" x14ac:dyDescent="0.25">
      <c r="EY12461" t="str">
        <f t="shared" si="502"/>
        <v>||||</v>
      </c>
    </row>
    <row r="12462" spans="155:155" x14ac:dyDescent="0.25">
      <c r="EY12462" t="str">
        <f t="shared" si="502"/>
        <v>||||</v>
      </c>
    </row>
    <row r="12463" spans="155:155" x14ac:dyDescent="0.25">
      <c r="EY12463" t="str">
        <f t="shared" si="502"/>
        <v>||||</v>
      </c>
    </row>
    <row r="12464" spans="155:155" x14ac:dyDescent="0.25">
      <c r="EY12464" t="str">
        <f t="shared" si="502"/>
        <v>||||</v>
      </c>
    </row>
    <row r="12465" spans="155:155" x14ac:dyDescent="0.25">
      <c r="EY12465" t="str">
        <f t="shared" si="502"/>
        <v>||||</v>
      </c>
    </row>
    <row r="12466" spans="155:155" x14ac:dyDescent="0.25">
      <c r="EY12466" t="str">
        <f t="shared" si="502"/>
        <v>||||</v>
      </c>
    </row>
    <row r="12467" spans="155:155" x14ac:dyDescent="0.25">
      <c r="EY12467" t="str">
        <f t="shared" si="502"/>
        <v>||||</v>
      </c>
    </row>
    <row r="12468" spans="155:155" x14ac:dyDescent="0.25">
      <c r="EY12468" t="str">
        <f t="shared" si="502"/>
        <v>||||</v>
      </c>
    </row>
    <row r="12469" spans="155:155" x14ac:dyDescent="0.25">
      <c r="EY12469" t="str">
        <f t="shared" si="502"/>
        <v>||||</v>
      </c>
    </row>
    <row r="12470" spans="155:155" x14ac:dyDescent="0.25">
      <c r="EY12470" t="str">
        <f t="shared" si="502"/>
        <v>||||</v>
      </c>
    </row>
    <row r="12471" spans="155:155" x14ac:dyDescent="0.25">
      <c r="EY12471" t="str">
        <f t="shared" si="502"/>
        <v>||||</v>
      </c>
    </row>
    <row r="12472" spans="155:155" x14ac:dyDescent="0.25">
      <c r="EY12472" t="str">
        <f t="shared" si="502"/>
        <v>||||</v>
      </c>
    </row>
    <row r="12473" spans="155:155" x14ac:dyDescent="0.25">
      <c r="EY12473" t="str">
        <f t="shared" si="502"/>
        <v>||||</v>
      </c>
    </row>
    <row r="12474" spans="155:155" x14ac:dyDescent="0.25">
      <c r="EY12474" t="str">
        <f t="shared" si="502"/>
        <v>||||</v>
      </c>
    </row>
    <row r="12475" spans="155:155" x14ac:dyDescent="0.25">
      <c r="EY12475" t="str">
        <f t="shared" si="502"/>
        <v>||||</v>
      </c>
    </row>
    <row r="12476" spans="155:155" x14ac:dyDescent="0.25">
      <c r="EY12476" t="str">
        <f t="shared" si="502"/>
        <v>||||</v>
      </c>
    </row>
    <row r="12477" spans="155:155" x14ac:dyDescent="0.25">
      <c r="EY12477" t="str">
        <f t="shared" si="502"/>
        <v>||||</v>
      </c>
    </row>
    <row r="12478" spans="155:155" x14ac:dyDescent="0.25">
      <c r="EY12478" t="str">
        <f t="shared" si="502"/>
        <v>||||</v>
      </c>
    </row>
    <row r="12479" spans="155:155" x14ac:dyDescent="0.25">
      <c r="EY12479" t="str">
        <f t="shared" si="502"/>
        <v>||||</v>
      </c>
    </row>
    <row r="12480" spans="155:155" x14ac:dyDescent="0.25">
      <c r="EY12480" t="str">
        <f t="shared" si="502"/>
        <v>||||</v>
      </c>
    </row>
    <row r="12481" spans="155:155" x14ac:dyDescent="0.25">
      <c r="EY12481" t="str">
        <f t="shared" si="502"/>
        <v>||||</v>
      </c>
    </row>
    <row r="12482" spans="155:155" x14ac:dyDescent="0.25">
      <c r="EY12482" t="str">
        <f t="shared" si="502"/>
        <v>||||</v>
      </c>
    </row>
    <row r="12483" spans="155:155" x14ac:dyDescent="0.25">
      <c r="EY12483" t="str">
        <f t="shared" si="502"/>
        <v>||||</v>
      </c>
    </row>
    <row r="12484" spans="155:155" x14ac:dyDescent="0.25">
      <c r="EY12484" t="str">
        <f t="shared" si="502"/>
        <v>||||</v>
      </c>
    </row>
    <row r="12485" spans="155:155" x14ac:dyDescent="0.25">
      <c r="EY12485" t="str">
        <f t="shared" si="502"/>
        <v>||||</v>
      </c>
    </row>
    <row r="12486" spans="155:155" x14ac:dyDescent="0.25">
      <c r="EY12486" t="str">
        <f t="shared" si="502"/>
        <v>||||</v>
      </c>
    </row>
    <row r="12487" spans="155:155" x14ac:dyDescent="0.25">
      <c r="EY12487" t="str">
        <f t="shared" si="502"/>
        <v>||||</v>
      </c>
    </row>
    <row r="12488" spans="155:155" x14ac:dyDescent="0.25">
      <c r="EY12488" t="str">
        <f t="shared" ref="EY12488:EY12551" si="503">EZ12488&amp;"|"&amp;FA12488&amp;"|"&amp;FB12488&amp;"|"&amp;FC12488&amp;"|"&amp;FD12488</f>
        <v>||||</v>
      </c>
    </row>
    <row r="12489" spans="155:155" x14ac:dyDescent="0.25">
      <c r="EY12489" t="str">
        <f t="shared" si="503"/>
        <v>||||</v>
      </c>
    </row>
    <row r="12490" spans="155:155" x14ac:dyDescent="0.25">
      <c r="EY12490" t="str">
        <f t="shared" si="503"/>
        <v>||||</v>
      </c>
    </row>
    <row r="12491" spans="155:155" x14ac:dyDescent="0.25">
      <c r="EY12491" t="str">
        <f t="shared" si="503"/>
        <v>||||</v>
      </c>
    </row>
    <row r="12492" spans="155:155" x14ac:dyDescent="0.25">
      <c r="EY12492" t="str">
        <f t="shared" si="503"/>
        <v>||||</v>
      </c>
    </row>
    <row r="12493" spans="155:155" x14ac:dyDescent="0.25">
      <c r="EY12493" t="str">
        <f t="shared" si="503"/>
        <v>||||</v>
      </c>
    </row>
    <row r="12494" spans="155:155" x14ac:dyDescent="0.25">
      <c r="EY12494" t="str">
        <f t="shared" si="503"/>
        <v>||||</v>
      </c>
    </row>
    <row r="12495" spans="155:155" x14ac:dyDescent="0.25">
      <c r="EY12495" t="str">
        <f t="shared" si="503"/>
        <v>||||</v>
      </c>
    </row>
    <row r="12496" spans="155:155" x14ac:dyDescent="0.25">
      <c r="EY12496" t="str">
        <f t="shared" si="503"/>
        <v>||||</v>
      </c>
    </row>
    <row r="12497" spans="155:155" x14ac:dyDescent="0.25">
      <c r="EY12497" t="str">
        <f t="shared" si="503"/>
        <v>||||</v>
      </c>
    </row>
    <row r="12498" spans="155:155" x14ac:dyDescent="0.25">
      <c r="EY12498" t="str">
        <f t="shared" si="503"/>
        <v>||||</v>
      </c>
    </row>
    <row r="12499" spans="155:155" x14ac:dyDescent="0.25">
      <c r="EY12499" t="str">
        <f t="shared" si="503"/>
        <v>||||</v>
      </c>
    </row>
    <row r="12500" spans="155:155" x14ac:dyDescent="0.25">
      <c r="EY12500" t="str">
        <f t="shared" si="503"/>
        <v>||||</v>
      </c>
    </row>
    <row r="12501" spans="155:155" x14ac:dyDescent="0.25">
      <c r="EY12501" t="str">
        <f t="shared" si="503"/>
        <v>||||</v>
      </c>
    </row>
    <row r="12502" spans="155:155" x14ac:dyDescent="0.25">
      <c r="EY12502" t="str">
        <f t="shared" si="503"/>
        <v>||||</v>
      </c>
    </row>
    <row r="12503" spans="155:155" x14ac:dyDescent="0.25">
      <c r="EY12503" t="str">
        <f t="shared" si="503"/>
        <v>||||</v>
      </c>
    </row>
    <row r="12504" spans="155:155" x14ac:dyDescent="0.25">
      <c r="EY12504" t="str">
        <f t="shared" si="503"/>
        <v>||||</v>
      </c>
    </row>
    <row r="12505" spans="155:155" x14ac:dyDescent="0.25">
      <c r="EY12505" t="str">
        <f t="shared" si="503"/>
        <v>||||</v>
      </c>
    </row>
    <row r="12506" spans="155:155" x14ac:dyDescent="0.25">
      <c r="EY12506" t="str">
        <f t="shared" si="503"/>
        <v>||||</v>
      </c>
    </row>
    <row r="12507" spans="155:155" x14ac:dyDescent="0.25">
      <c r="EY12507" t="str">
        <f t="shared" si="503"/>
        <v>||||</v>
      </c>
    </row>
    <row r="12508" spans="155:155" x14ac:dyDescent="0.25">
      <c r="EY12508" t="str">
        <f t="shared" si="503"/>
        <v>||||</v>
      </c>
    </row>
    <row r="12509" spans="155:155" x14ac:dyDescent="0.25">
      <c r="EY12509" t="str">
        <f t="shared" si="503"/>
        <v>||||</v>
      </c>
    </row>
    <row r="12510" spans="155:155" x14ac:dyDescent="0.25">
      <c r="EY12510" t="str">
        <f t="shared" si="503"/>
        <v>||||</v>
      </c>
    </row>
    <row r="12511" spans="155:155" x14ac:dyDescent="0.25">
      <c r="EY12511" t="str">
        <f t="shared" si="503"/>
        <v>||||</v>
      </c>
    </row>
    <row r="12512" spans="155:155" x14ac:dyDescent="0.25">
      <c r="EY12512" t="str">
        <f t="shared" si="503"/>
        <v>||||</v>
      </c>
    </row>
    <row r="12513" spans="155:155" x14ac:dyDescent="0.25">
      <c r="EY12513" t="str">
        <f t="shared" si="503"/>
        <v>||||</v>
      </c>
    </row>
    <row r="12514" spans="155:155" x14ac:dyDescent="0.25">
      <c r="EY12514" t="str">
        <f t="shared" si="503"/>
        <v>||||</v>
      </c>
    </row>
    <row r="12515" spans="155:155" x14ac:dyDescent="0.25">
      <c r="EY12515" t="str">
        <f t="shared" si="503"/>
        <v>||||</v>
      </c>
    </row>
    <row r="12516" spans="155:155" x14ac:dyDescent="0.25">
      <c r="EY12516" t="str">
        <f t="shared" si="503"/>
        <v>||||</v>
      </c>
    </row>
    <row r="12517" spans="155:155" x14ac:dyDescent="0.25">
      <c r="EY12517" t="str">
        <f t="shared" si="503"/>
        <v>||||</v>
      </c>
    </row>
    <row r="12518" spans="155:155" x14ac:dyDescent="0.25">
      <c r="EY12518" t="str">
        <f t="shared" si="503"/>
        <v>||||</v>
      </c>
    </row>
    <row r="12519" spans="155:155" x14ac:dyDescent="0.25">
      <c r="EY12519" t="str">
        <f t="shared" si="503"/>
        <v>||||</v>
      </c>
    </row>
    <row r="12520" spans="155:155" x14ac:dyDescent="0.25">
      <c r="EY12520" t="str">
        <f t="shared" si="503"/>
        <v>||||</v>
      </c>
    </row>
    <row r="12521" spans="155:155" x14ac:dyDescent="0.25">
      <c r="EY12521" t="str">
        <f t="shared" si="503"/>
        <v>||||</v>
      </c>
    </row>
    <row r="12522" spans="155:155" x14ac:dyDescent="0.25">
      <c r="EY12522" t="str">
        <f t="shared" si="503"/>
        <v>||||</v>
      </c>
    </row>
    <row r="12523" spans="155:155" x14ac:dyDescent="0.25">
      <c r="EY12523" t="str">
        <f t="shared" si="503"/>
        <v>||||</v>
      </c>
    </row>
    <row r="12524" spans="155:155" x14ac:dyDescent="0.25">
      <c r="EY12524" t="str">
        <f t="shared" si="503"/>
        <v>||||</v>
      </c>
    </row>
    <row r="12525" spans="155:155" x14ac:dyDescent="0.25">
      <c r="EY12525" t="str">
        <f t="shared" si="503"/>
        <v>||||</v>
      </c>
    </row>
    <row r="12526" spans="155:155" x14ac:dyDescent="0.25">
      <c r="EY12526" t="str">
        <f t="shared" si="503"/>
        <v>||||</v>
      </c>
    </row>
    <row r="12527" spans="155:155" x14ac:dyDescent="0.25">
      <c r="EY12527" t="str">
        <f t="shared" si="503"/>
        <v>||||</v>
      </c>
    </row>
    <row r="12528" spans="155:155" x14ac:dyDescent="0.25">
      <c r="EY12528" t="str">
        <f t="shared" si="503"/>
        <v>||||</v>
      </c>
    </row>
    <row r="12529" spans="155:155" x14ac:dyDescent="0.25">
      <c r="EY12529" t="str">
        <f t="shared" si="503"/>
        <v>||||</v>
      </c>
    </row>
    <row r="12530" spans="155:155" x14ac:dyDescent="0.25">
      <c r="EY12530" t="str">
        <f t="shared" si="503"/>
        <v>||||</v>
      </c>
    </row>
    <row r="12531" spans="155:155" x14ac:dyDescent="0.25">
      <c r="EY12531" t="str">
        <f t="shared" si="503"/>
        <v>||||</v>
      </c>
    </row>
    <row r="12532" spans="155:155" x14ac:dyDescent="0.25">
      <c r="EY12532" t="str">
        <f t="shared" si="503"/>
        <v>||||</v>
      </c>
    </row>
    <row r="12533" spans="155:155" x14ac:dyDescent="0.25">
      <c r="EY12533" t="str">
        <f t="shared" si="503"/>
        <v>||||</v>
      </c>
    </row>
    <row r="12534" spans="155:155" x14ac:dyDescent="0.25">
      <c r="EY12534" t="str">
        <f t="shared" si="503"/>
        <v>||||</v>
      </c>
    </row>
    <row r="12535" spans="155:155" x14ac:dyDescent="0.25">
      <c r="EY12535" t="str">
        <f t="shared" si="503"/>
        <v>||||</v>
      </c>
    </row>
    <row r="12536" spans="155:155" x14ac:dyDescent="0.25">
      <c r="EY12536" t="str">
        <f t="shared" si="503"/>
        <v>||||</v>
      </c>
    </row>
    <row r="12537" spans="155:155" x14ac:dyDescent="0.25">
      <c r="EY12537" t="str">
        <f t="shared" si="503"/>
        <v>||||</v>
      </c>
    </row>
    <row r="12538" spans="155:155" x14ac:dyDescent="0.25">
      <c r="EY12538" t="str">
        <f t="shared" si="503"/>
        <v>||||</v>
      </c>
    </row>
    <row r="12539" spans="155:155" x14ac:dyDescent="0.25">
      <c r="EY12539" t="str">
        <f t="shared" si="503"/>
        <v>||||</v>
      </c>
    </row>
    <row r="12540" spans="155:155" x14ac:dyDescent="0.25">
      <c r="EY12540" t="str">
        <f t="shared" si="503"/>
        <v>||||</v>
      </c>
    </row>
    <row r="12541" spans="155:155" x14ac:dyDescent="0.25">
      <c r="EY12541" t="str">
        <f t="shared" si="503"/>
        <v>||||</v>
      </c>
    </row>
    <row r="12542" spans="155:155" x14ac:dyDescent="0.25">
      <c r="EY12542" t="str">
        <f t="shared" si="503"/>
        <v>||||</v>
      </c>
    </row>
    <row r="12543" spans="155:155" x14ac:dyDescent="0.25">
      <c r="EY12543" t="str">
        <f t="shared" si="503"/>
        <v>||||</v>
      </c>
    </row>
    <row r="12544" spans="155:155" x14ac:dyDescent="0.25">
      <c r="EY12544" t="str">
        <f t="shared" si="503"/>
        <v>||||</v>
      </c>
    </row>
    <row r="12545" spans="155:155" x14ac:dyDescent="0.25">
      <c r="EY12545" t="str">
        <f t="shared" si="503"/>
        <v>||||</v>
      </c>
    </row>
    <row r="12546" spans="155:155" x14ac:dyDescent="0.25">
      <c r="EY12546" t="str">
        <f t="shared" si="503"/>
        <v>||||</v>
      </c>
    </row>
    <row r="12547" spans="155:155" x14ac:dyDescent="0.25">
      <c r="EY12547" t="str">
        <f t="shared" si="503"/>
        <v>||||</v>
      </c>
    </row>
    <row r="12548" spans="155:155" x14ac:dyDescent="0.25">
      <c r="EY12548" t="str">
        <f t="shared" si="503"/>
        <v>||||</v>
      </c>
    </row>
    <row r="12549" spans="155:155" x14ac:dyDescent="0.25">
      <c r="EY12549" t="str">
        <f t="shared" si="503"/>
        <v>||||</v>
      </c>
    </row>
    <row r="12550" spans="155:155" x14ac:dyDescent="0.25">
      <c r="EY12550" t="str">
        <f t="shared" si="503"/>
        <v>||||</v>
      </c>
    </row>
    <row r="12551" spans="155:155" x14ac:dyDescent="0.25">
      <c r="EY12551" t="str">
        <f t="shared" si="503"/>
        <v>||||</v>
      </c>
    </row>
    <row r="12552" spans="155:155" x14ac:dyDescent="0.25">
      <c r="EY12552" t="str">
        <f t="shared" ref="EY12552:EY12615" si="504">EZ12552&amp;"|"&amp;FA12552&amp;"|"&amp;FB12552&amp;"|"&amp;FC12552&amp;"|"&amp;FD12552</f>
        <v>||||</v>
      </c>
    </row>
    <row r="12553" spans="155:155" x14ac:dyDescent="0.25">
      <c r="EY12553" t="str">
        <f t="shared" si="504"/>
        <v>||||</v>
      </c>
    </row>
    <row r="12554" spans="155:155" x14ac:dyDescent="0.25">
      <c r="EY12554" t="str">
        <f t="shared" si="504"/>
        <v>||||</v>
      </c>
    </row>
    <row r="12555" spans="155:155" x14ac:dyDescent="0.25">
      <c r="EY12555" t="str">
        <f t="shared" si="504"/>
        <v>||||</v>
      </c>
    </row>
    <row r="12556" spans="155:155" x14ac:dyDescent="0.25">
      <c r="EY12556" t="str">
        <f t="shared" si="504"/>
        <v>||||</v>
      </c>
    </row>
    <row r="12557" spans="155:155" x14ac:dyDescent="0.25">
      <c r="EY12557" t="str">
        <f t="shared" si="504"/>
        <v>||||</v>
      </c>
    </row>
    <row r="12558" spans="155:155" x14ac:dyDescent="0.25">
      <c r="EY12558" t="str">
        <f t="shared" si="504"/>
        <v>||||</v>
      </c>
    </row>
    <row r="12559" spans="155:155" x14ac:dyDescent="0.25">
      <c r="EY12559" t="str">
        <f t="shared" si="504"/>
        <v>||||</v>
      </c>
    </row>
    <row r="12560" spans="155:155" x14ac:dyDescent="0.25">
      <c r="EY12560" t="str">
        <f t="shared" si="504"/>
        <v>||||</v>
      </c>
    </row>
    <row r="12561" spans="155:155" x14ac:dyDescent="0.25">
      <c r="EY12561" t="str">
        <f t="shared" si="504"/>
        <v>||||</v>
      </c>
    </row>
    <row r="12562" spans="155:155" x14ac:dyDescent="0.25">
      <c r="EY12562" t="str">
        <f t="shared" si="504"/>
        <v>||||</v>
      </c>
    </row>
    <row r="12563" spans="155:155" x14ac:dyDescent="0.25">
      <c r="EY12563" t="str">
        <f t="shared" si="504"/>
        <v>||||</v>
      </c>
    </row>
    <row r="12564" spans="155:155" x14ac:dyDescent="0.25">
      <c r="EY12564" t="str">
        <f t="shared" si="504"/>
        <v>||||</v>
      </c>
    </row>
    <row r="12565" spans="155:155" x14ac:dyDescent="0.25">
      <c r="EY12565" t="str">
        <f t="shared" si="504"/>
        <v>||||</v>
      </c>
    </row>
    <row r="12566" spans="155:155" x14ac:dyDescent="0.25">
      <c r="EY12566" t="str">
        <f t="shared" si="504"/>
        <v>||||</v>
      </c>
    </row>
    <row r="12567" spans="155:155" x14ac:dyDescent="0.25">
      <c r="EY12567" t="str">
        <f t="shared" si="504"/>
        <v>||||</v>
      </c>
    </row>
    <row r="12568" spans="155:155" x14ac:dyDescent="0.25">
      <c r="EY12568" t="str">
        <f t="shared" si="504"/>
        <v>||||</v>
      </c>
    </row>
    <row r="12569" spans="155:155" x14ac:dyDescent="0.25">
      <c r="EY12569" t="str">
        <f t="shared" si="504"/>
        <v>||||</v>
      </c>
    </row>
    <row r="12570" spans="155:155" x14ac:dyDescent="0.25">
      <c r="EY12570" t="str">
        <f t="shared" si="504"/>
        <v>||||</v>
      </c>
    </row>
    <row r="12571" spans="155:155" x14ac:dyDescent="0.25">
      <c r="EY12571" t="str">
        <f t="shared" si="504"/>
        <v>||||</v>
      </c>
    </row>
    <row r="12572" spans="155:155" x14ac:dyDescent="0.25">
      <c r="EY12572" t="str">
        <f t="shared" si="504"/>
        <v>||||</v>
      </c>
    </row>
    <row r="12573" spans="155:155" x14ac:dyDescent="0.25">
      <c r="EY12573" t="str">
        <f t="shared" si="504"/>
        <v>||||</v>
      </c>
    </row>
    <row r="12574" spans="155:155" x14ac:dyDescent="0.25">
      <c r="EY12574" t="str">
        <f t="shared" si="504"/>
        <v>||||</v>
      </c>
    </row>
    <row r="12575" spans="155:155" x14ac:dyDescent="0.25">
      <c r="EY12575" t="str">
        <f t="shared" si="504"/>
        <v>||||</v>
      </c>
    </row>
    <row r="12576" spans="155:155" x14ac:dyDescent="0.25">
      <c r="EY12576" t="str">
        <f t="shared" si="504"/>
        <v>||||</v>
      </c>
    </row>
    <row r="12577" spans="155:155" x14ac:dyDescent="0.25">
      <c r="EY12577" t="str">
        <f t="shared" si="504"/>
        <v>||||</v>
      </c>
    </row>
    <row r="12578" spans="155:155" x14ac:dyDescent="0.25">
      <c r="EY12578" t="str">
        <f t="shared" si="504"/>
        <v>||||</v>
      </c>
    </row>
    <row r="12579" spans="155:155" x14ac:dyDescent="0.25">
      <c r="EY12579" t="str">
        <f t="shared" si="504"/>
        <v>||||</v>
      </c>
    </row>
    <row r="12580" spans="155:155" x14ac:dyDescent="0.25">
      <c r="EY12580" t="str">
        <f t="shared" si="504"/>
        <v>||||</v>
      </c>
    </row>
    <row r="12581" spans="155:155" x14ac:dyDescent="0.25">
      <c r="EY12581" t="str">
        <f t="shared" si="504"/>
        <v>||||</v>
      </c>
    </row>
    <row r="12582" spans="155:155" x14ac:dyDescent="0.25">
      <c r="EY12582" t="str">
        <f t="shared" si="504"/>
        <v>||||</v>
      </c>
    </row>
    <row r="12583" spans="155:155" x14ac:dyDescent="0.25">
      <c r="EY12583" t="str">
        <f t="shared" si="504"/>
        <v>||||</v>
      </c>
    </row>
    <row r="12584" spans="155:155" x14ac:dyDescent="0.25">
      <c r="EY12584" t="str">
        <f t="shared" si="504"/>
        <v>||||</v>
      </c>
    </row>
    <row r="12585" spans="155:155" x14ac:dyDescent="0.25">
      <c r="EY12585" t="str">
        <f t="shared" si="504"/>
        <v>||||</v>
      </c>
    </row>
    <row r="12586" spans="155:155" x14ac:dyDescent="0.25">
      <c r="EY12586" t="str">
        <f t="shared" si="504"/>
        <v>||||</v>
      </c>
    </row>
    <row r="12587" spans="155:155" x14ac:dyDescent="0.25">
      <c r="EY12587" t="str">
        <f t="shared" si="504"/>
        <v>||||</v>
      </c>
    </row>
    <row r="12588" spans="155:155" x14ac:dyDescent="0.25">
      <c r="EY12588" t="str">
        <f t="shared" si="504"/>
        <v>||||</v>
      </c>
    </row>
    <row r="12589" spans="155:155" x14ac:dyDescent="0.25">
      <c r="EY12589" t="str">
        <f t="shared" si="504"/>
        <v>||||</v>
      </c>
    </row>
    <row r="12590" spans="155:155" x14ac:dyDescent="0.25">
      <c r="EY12590" t="str">
        <f t="shared" si="504"/>
        <v>||||</v>
      </c>
    </row>
    <row r="12591" spans="155:155" x14ac:dyDescent="0.25">
      <c r="EY12591" t="str">
        <f t="shared" si="504"/>
        <v>||||</v>
      </c>
    </row>
    <row r="12592" spans="155:155" x14ac:dyDescent="0.25">
      <c r="EY12592" t="str">
        <f t="shared" si="504"/>
        <v>||||</v>
      </c>
    </row>
    <row r="12593" spans="155:155" x14ac:dyDescent="0.25">
      <c r="EY12593" t="str">
        <f t="shared" si="504"/>
        <v>||||</v>
      </c>
    </row>
    <row r="12594" spans="155:155" x14ac:dyDescent="0.25">
      <c r="EY12594" t="str">
        <f t="shared" si="504"/>
        <v>||||</v>
      </c>
    </row>
    <row r="12595" spans="155:155" x14ac:dyDescent="0.25">
      <c r="EY12595" t="str">
        <f t="shared" si="504"/>
        <v>||||</v>
      </c>
    </row>
    <row r="12596" spans="155:155" x14ac:dyDescent="0.25">
      <c r="EY12596" t="str">
        <f t="shared" si="504"/>
        <v>||||</v>
      </c>
    </row>
    <row r="12597" spans="155:155" x14ac:dyDescent="0.25">
      <c r="EY12597" t="str">
        <f t="shared" si="504"/>
        <v>||||</v>
      </c>
    </row>
    <row r="12598" spans="155:155" x14ac:dyDescent="0.25">
      <c r="EY12598" t="str">
        <f t="shared" si="504"/>
        <v>||||</v>
      </c>
    </row>
    <row r="12599" spans="155:155" x14ac:dyDescent="0.25">
      <c r="EY12599" t="str">
        <f t="shared" si="504"/>
        <v>||||</v>
      </c>
    </row>
    <row r="12600" spans="155:155" x14ac:dyDescent="0.25">
      <c r="EY12600" t="str">
        <f t="shared" si="504"/>
        <v>||||</v>
      </c>
    </row>
    <row r="12601" spans="155:155" x14ac:dyDescent="0.25">
      <c r="EY12601" t="str">
        <f t="shared" si="504"/>
        <v>||||</v>
      </c>
    </row>
    <row r="12602" spans="155:155" x14ac:dyDescent="0.25">
      <c r="EY12602" t="str">
        <f t="shared" si="504"/>
        <v>||||</v>
      </c>
    </row>
    <row r="12603" spans="155:155" x14ac:dyDescent="0.25">
      <c r="EY12603" t="str">
        <f t="shared" si="504"/>
        <v>||||</v>
      </c>
    </row>
    <row r="12604" spans="155:155" x14ac:dyDescent="0.25">
      <c r="EY12604" t="str">
        <f t="shared" si="504"/>
        <v>||||</v>
      </c>
    </row>
    <row r="12605" spans="155:155" x14ac:dyDescent="0.25">
      <c r="EY12605" t="str">
        <f t="shared" si="504"/>
        <v>||||</v>
      </c>
    </row>
    <row r="12606" spans="155:155" x14ac:dyDescent="0.25">
      <c r="EY12606" t="str">
        <f t="shared" si="504"/>
        <v>||||</v>
      </c>
    </row>
    <row r="12607" spans="155:155" x14ac:dyDescent="0.25">
      <c r="EY12607" t="str">
        <f t="shared" si="504"/>
        <v>||||</v>
      </c>
    </row>
    <row r="12608" spans="155:155" x14ac:dyDescent="0.25">
      <c r="EY12608" t="str">
        <f t="shared" si="504"/>
        <v>||||</v>
      </c>
    </row>
    <row r="12609" spans="155:155" x14ac:dyDescent="0.25">
      <c r="EY12609" t="str">
        <f t="shared" si="504"/>
        <v>||||</v>
      </c>
    </row>
    <row r="12610" spans="155:155" x14ac:dyDescent="0.25">
      <c r="EY12610" t="str">
        <f t="shared" si="504"/>
        <v>||||</v>
      </c>
    </row>
    <row r="12611" spans="155:155" x14ac:dyDescent="0.25">
      <c r="EY12611" t="str">
        <f t="shared" si="504"/>
        <v>||||</v>
      </c>
    </row>
    <row r="12612" spans="155:155" x14ac:dyDescent="0.25">
      <c r="EY12612" t="str">
        <f t="shared" si="504"/>
        <v>||||</v>
      </c>
    </row>
    <row r="12613" spans="155:155" x14ac:dyDescent="0.25">
      <c r="EY12613" t="str">
        <f t="shared" si="504"/>
        <v>||||</v>
      </c>
    </row>
    <row r="12614" spans="155:155" x14ac:dyDescent="0.25">
      <c r="EY12614" t="str">
        <f t="shared" si="504"/>
        <v>||||</v>
      </c>
    </row>
    <row r="12615" spans="155:155" x14ac:dyDescent="0.25">
      <c r="EY12615" t="str">
        <f t="shared" si="504"/>
        <v>||||</v>
      </c>
    </row>
    <row r="12616" spans="155:155" x14ac:dyDescent="0.25">
      <c r="EY12616" t="str">
        <f t="shared" ref="EY12616:EY12679" si="505">EZ12616&amp;"|"&amp;FA12616&amp;"|"&amp;FB12616&amp;"|"&amp;FC12616&amp;"|"&amp;FD12616</f>
        <v>||||</v>
      </c>
    </row>
    <row r="12617" spans="155:155" x14ac:dyDescent="0.25">
      <c r="EY12617" t="str">
        <f t="shared" si="505"/>
        <v>||||</v>
      </c>
    </row>
    <row r="12618" spans="155:155" x14ac:dyDescent="0.25">
      <c r="EY12618" t="str">
        <f t="shared" si="505"/>
        <v>||||</v>
      </c>
    </row>
    <row r="12619" spans="155:155" x14ac:dyDescent="0.25">
      <c r="EY12619" t="str">
        <f t="shared" si="505"/>
        <v>||||</v>
      </c>
    </row>
    <row r="12620" spans="155:155" x14ac:dyDescent="0.25">
      <c r="EY12620" t="str">
        <f t="shared" si="505"/>
        <v>||||</v>
      </c>
    </row>
    <row r="12621" spans="155:155" x14ac:dyDescent="0.25">
      <c r="EY12621" t="str">
        <f t="shared" si="505"/>
        <v>||||</v>
      </c>
    </row>
    <row r="12622" spans="155:155" x14ac:dyDescent="0.25">
      <c r="EY12622" t="str">
        <f t="shared" si="505"/>
        <v>||||</v>
      </c>
    </row>
    <row r="12623" spans="155:155" x14ac:dyDescent="0.25">
      <c r="EY12623" t="str">
        <f t="shared" si="505"/>
        <v>||||</v>
      </c>
    </row>
    <row r="12624" spans="155:155" x14ac:dyDescent="0.25">
      <c r="EY12624" t="str">
        <f t="shared" si="505"/>
        <v>||||</v>
      </c>
    </row>
    <row r="12625" spans="155:155" x14ac:dyDescent="0.25">
      <c r="EY12625" t="str">
        <f t="shared" si="505"/>
        <v>||||</v>
      </c>
    </row>
    <row r="12626" spans="155:155" x14ac:dyDescent="0.25">
      <c r="EY12626" t="str">
        <f t="shared" si="505"/>
        <v>||||</v>
      </c>
    </row>
    <row r="12627" spans="155:155" x14ac:dyDescent="0.25">
      <c r="EY12627" t="str">
        <f t="shared" si="505"/>
        <v>||||</v>
      </c>
    </row>
    <row r="12628" spans="155:155" x14ac:dyDescent="0.25">
      <c r="EY12628" t="str">
        <f t="shared" si="505"/>
        <v>||||</v>
      </c>
    </row>
    <row r="12629" spans="155:155" x14ac:dyDescent="0.25">
      <c r="EY12629" t="str">
        <f t="shared" si="505"/>
        <v>||||</v>
      </c>
    </row>
    <row r="12630" spans="155:155" x14ac:dyDescent="0.25">
      <c r="EY12630" t="str">
        <f t="shared" si="505"/>
        <v>||||</v>
      </c>
    </row>
    <row r="12631" spans="155:155" x14ac:dyDescent="0.25">
      <c r="EY12631" t="str">
        <f t="shared" si="505"/>
        <v>||||</v>
      </c>
    </row>
    <row r="12632" spans="155:155" x14ac:dyDescent="0.25">
      <c r="EY12632" t="str">
        <f t="shared" si="505"/>
        <v>||||</v>
      </c>
    </row>
    <row r="12633" spans="155:155" x14ac:dyDescent="0.25">
      <c r="EY12633" t="str">
        <f t="shared" si="505"/>
        <v>||||</v>
      </c>
    </row>
    <row r="12634" spans="155:155" x14ac:dyDescent="0.25">
      <c r="EY12634" t="str">
        <f t="shared" si="505"/>
        <v>||||</v>
      </c>
    </row>
    <row r="12635" spans="155:155" x14ac:dyDescent="0.25">
      <c r="EY12635" t="str">
        <f t="shared" si="505"/>
        <v>||||</v>
      </c>
    </row>
    <row r="12636" spans="155:155" x14ac:dyDescent="0.25">
      <c r="EY12636" t="str">
        <f t="shared" si="505"/>
        <v>||||</v>
      </c>
    </row>
    <row r="12637" spans="155:155" x14ac:dyDescent="0.25">
      <c r="EY12637" t="str">
        <f t="shared" si="505"/>
        <v>||||</v>
      </c>
    </row>
    <row r="12638" spans="155:155" x14ac:dyDescent="0.25">
      <c r="EY12638" t="str">
        <f t="shared" si="505"/>
        <v>||||</v>
      </c>
    </row>
    <row r="12639" spans="155:155" x14ac:dyDescent="0.25">
      <c r="EY12639" t="str">
        <f t="shared" si="505"/>
        <v>||||</v>
      </c>
    </row>
    <row r="12640" spans="155:155" x14ac:dyDescent="0.25">
      <c r="EY12640" t="str">
        <f t="shared" si="505"/>
        <v>||||</v>
      </c>
    </row>
    <row r="12641" spans="155:155" x14ac:dyDescent="0.25">
      <c r="EY12641" t="str">
        <f t="shared" si="505"/>
        <v>||||</v>
      </c>
    </row>
    <row r="12642" spans="155:155" x14ac:dyDescent="0.25">
      <c r="EY12642" t="str">
        <f t="shared" si="505"/>
        <v>||||</v>
      </c>
    </row>
    <row r="12643" spans="155:155" x14ac:dyDescent="0.25">
      <c r="EY12643" t="str">
        <f t="shared" si="505"/>
        <v>||||</v>
      </c>
    </row>
    <row r="12644" spans="155:155" x14ac:dyDescent="0.25">
      <c r="EY12644" t="str">
        <f t="shared" si="505"/>
        <v>||||</v>
      </c>
    </row>
    <row r="12645" spans="155:155" x14ac:dyDescent="0.25">
      <c r="EY12645" t="str">
        <f t="shared" si="505"/>
        <v>||||</v>
      </c>
    </row>
    <row r="12646" spans="155:155" x14ac:dyDescent="0.25">
      <c r="EY12646" t="str">
        <f t="shared" si="505"/>
        <v>||||</v>
      </c>
    </row>
    <row r="12647" spans="155:155" x14ac:dyDescent="0.25">
      <c r="EY12647" t="str">
        <f t="shared" si="505"/>
        <v>||||</v>
      </c>
    </row>
    <row r="12648" spans="155:155" x14ac:dyDescent="0.25">
      <c r="EY12648" t="str">
        <f t="shared" si="505"/>
        <v>||||</v>
      </c>
    </row>
    <row r="12649" spans="155:155" x14ac:dyDescent="0.25">
      <c r="EY12649" t="str">
        <f t="shared" si="505"/>
        <v>||||</v>
      </c>
    </row>
    <row r="12650" spans="155:155" x14ac:dyDescent="0.25">
      <c r="EY12650" t="str">
        <f t="shared" si="505"/>
        <v>||||</v>
      </c>
    </row>
    <row r="12651" spans="155:155" x14ac:dyDescent="0.25">
      <c r="EY12651" t="str">
        <f t="shared" si="505"/>
        <v>||||</v>
      </c>
    </row>
    <row r="12652" spans="155:155" x14ac:dyDescent="0.25">
      <c r="EY12652" t="str">
        <f t="shared" si="505"/>
        <v>||||</v>
      </c>
    </row>
    <row r="12653" spans="155:155" x14ac:dyDescent="0.25">
      <c r="EY12653" t="str">
        <f t="shared" si="505"/>
        <v>||||</v>
      </c>
    </row>
    <row r="12654" spans="155:155" x14ac:dyDescent="0.25">
      <c r="EY12654" t="str">
        <f t="shared" si="505"/>
        <v>||||</v>
      </c>
    </row>
    <row r="12655" spans="155:155" x14ac:dyDescent="0.25">
      <c r="EY12655" t="str">
        <f t="shared" si="505"/>
        <v>||||</v>
      </c>
    </row>
    <row r="12656" spans="155:155" x14ac:dyDescent="0.25">
      <c r="EY12656" t="str">
        <f t="shared" si="505"/>
        <v>||||</v>
      </c>
    </row>
    <row r="12657" spans="155:155" x14ac:dyDescent="0.25">
      <c r="EY12657" t="str">
        <f t="shared" si="505"/>
        <v>||||</v>
      </c>
    </row>
    <row r="12658" spans="155:155" x14ac:dyDescent="0.25">
      <c r="EY12658" t="str">
        <f t="shared" si="505"/>
        <v>||||</v>
      </c>
    </row>
    <row r="12659" spans="155:155" x14ac:dyDescent="0.25">
      <c r="EY12659" t="str">
        <f t="shared" si="505"/>
        <v>||||</v>
      </c>
    </row>
    <row r="12660" spans="155:155" x14ac:dyDescent="0.25">
      <c r="EY12660" t="str">
        <f t="shared" si="505"/>
        <v>||||</v>
      </c>
    </row>
    <row r="12661" spans="155:155" x14ac:dyDescent="0.25">
      <c r="EY12661" t="str">
        <f t="shared" si="505"/>
        <v>||||</v>
      </c>
    </row>
    <row r="12662" spans="155:155" x14ac:dyDescent="0.25">
      <c r="EY12662" t="str">
        <f t="shared" si="505"/>
        <v>||||</v>
      </c>
    </row>
    <row r="12663" spans="155:155" x14ac:dyDescent="0.25">
      <c r="EY12663" t="str">
        <f t="shared" si="505"/>
        <v>||||</v>
      </c>
    </row>
    <row r="12664" spans="155:155" x14ac:dyDescent="0.25">
      <c r="EY12664" t="str">
        <f t="shared" si="505"/>
        <v>||||</v>
      </c>
    </row>
    <row r="12665" spans="155:155" x14ac:dyDescent="0.25">
      <c r="EY12665" t="str">
        <f t="shared" si="505"/>
        <v>||||</v>
      </c>
    </row>
    <row r="12666" spans="155:155" x14ac:dyDescent="0.25">
      <c r="EY12666" t="str">
        <f t="shared" si="505"/>
        <v>||||</v>
      </c>
    </row>
    <row r="12667" spans="155:155" x14ac:dyDescent="0.25">
      <c r="EY12667" t="str">
        <f t="shared" si="505"/>
        <v>||||</v>
      </c>
    </row>
    <row r="12668" spans="155:155" x14ac:dyDescent="0.25">
      <c r="EY12668" t="str">
        <f t="shared" si="505"/>
        <v>||||</v>
      </c>
    </row>
    <row r="12669" spans="155:155" x14ac:dyDescent="0.25">
      <c r="EY12669" t="str">
        <f t="shared" si="505"/>
        <v>||||</v>
      </c>
    </row>
    <row r="12670" spans="155:155" x14ac:dyDescent="0.25">
      <c r="EY12670" t="str">
        <f t="shared" si="505"/>
        <v>||||</v>
      </c>
    </row>
    <row r="12671" spans="155:155" x14ac:dyDescent="0.25">
      <c r="EY12671" t="str">
        <f t="shared" si="505"/>
        <v>||||</v>
      </c>
    </row>
    <row r="12672" spans="155:155" x14ac:dyDescent="0.25">
      <c r="EY12672" t="str">
        <f t="shared" si="505"/>
        <v>||||</v>
      </c>
    </row>
    <row r="12673" spans="155:155" x14ac:dyDescent="0.25">
      <c r="EY12673" t="str">
        <f t="shared" si="505"/>
        <v>||||</v>
      </c>
    </row>
    <row r="12674" spans="155:155" x14ac:dyDescent="0.25">
      <c r="EY12674" t="str">
        <f t="shared" si="505"/>
        <v>||||</v>
      </c>
    </row>
    <row r="12675" spans="155:155" x14ac:dyDescent="0.25">
      <c r="EY12675" t="str">
        <f t="shared" si="505"/>
        <v>||||</v>
      </c>
    </row>
    <row r="12676" spans="155:155" x14ac:dyDescent="0.25">
      <c r="EY12676" t="str">
        <f t="shared" si="505"/>
        <v>||||</v>
      </c>
    </row>
    <row r="12677" spans="155:155" x14ac:dyDescent="0.25">
      <c r="EY12677" t="str">
        <f t="shared" si="505"/>
        <v>||||</v>
      </c>
    </row>
    <row r="12678" spans="155:155" x14ac:dyDescent="0.25">
      <c r="EY12678" t="str">
        <f t="shared" si="505"/>
        <v>||||</v>
      </c>
    </row>
    <row r="12679" spans="155:155" x14ac:dyDescent="0.25">
      <c r="EY12679" t="str">
        <f t="shared" si="505"/>
        <v>||||</v>
      </c>
    </row>
    <row r="12680" spans="155:155" x14ac:dyDescent="0.25">
      <c r="EY12680" t="str">
        <f t="shared" ref="EY12680:EY12743" si="506">EZ12680&amp;"|"&amp;FA12680&amp;"|"&amp;FB12680&amp;"|"&amp;FC12680&amp;"|"&amp;FD12680</f>
        <v>||||</v>
      </c>
    </row>
    <row r="12681" spans="155:155" x14ac:dyDescent="0.25">
      <c r="EY12681" t="str">
        <f t="shared" si="506"/>
        <v>||||</v>
      </c>
    </row>
    <row r="12682" spans="155:155" x14ac:dyDescent="0.25">
      <c r="EY12682" t="str">
        <f t="shared" si="506"/>
        <v>||||</v>
      </c>
    </row>
    <row r="12683" spans="155:155" x14ac:dyDescent="0.25">
      <c r="EY12683" t="str">
        <f t="shared" si="506"/>
        <v>||||</v>
      </c>
    </row>
    <row r="12684" spans="155:155" x14ac:dyDescent="0.25">
      <c r="EY12684" t="str">
        <f t="shared" si="506"/>
        <v>||||</v>
      </c>
    </row>
    <row r="12685" spans="155:155" x14ac:dyDescent="0.25">
      <c r="EY12685" t="str">
        <f t="shared" si="506"/>
        <v>||||</v>
      </c>
    </row>
    <row r="12686" spans="155:155" x14ac:dyDescent="0.25">
      <c r="EY12686" t="str">
        <f t="shared" si="506"/>
        <v>||||</v>
      </c>
    </row>
    <row r="12687" spans="155:155" x14ac:dyDescent="0.25">
      <c r="EY12687" t="str">
        <f t="shared" si="506"/>
        <v>||||</v>
      </c>
    </row>
    <row r="12688" spans="155:155" x14ac:dyDescent="0.25">
      <c r="EY12688" t="str">
        <f t="shared" si="506"/>
        <v>||||</v>
      </c>
    </row>
    <row r="12689" spans="155:155" x14ac:dyDescent="0.25">
      <c r="EY12689" t="str">
        <f t="shared" si="506"/>
        <v>||||</v>
      </c>
    </row>
    <row r="12690" spans="155:155" x14ac:dyDescent="0.25">
      <c r="EY12690" t="str">
        <f t="shared" si="506"/>
        <v>||||</v>
      </c>
    </row>
    <row r="12691" spans="155:155" x14ac:dyDescent="0.25">
      <c r="EY12691" t="str">
        <f t="shared" si="506"/>
        <v>||||</v>
      </c>
    </row>
    <row r="12692" spans="155:155" x14ac:dyDescent="0.25">
      <c r="EY12692" t="str">
        <f t="shared" si="506"/>
        <v>||||</v>
      </c>
    </row>
    <row r="12693" spans="155:155" x14ac:dyDescent="0.25">
      <c r="EY12693" t="str">
        <f t="shared" si="506"/>
        <v>||||</v>
      </c>
    </row>
    <row r="12694" spans="155:155" x14ac:dyDescent="0.25">
      <c r="EY12694" t="str">
        <f t="shared" si="506"/>
        <v>||||</v>
      </c>
    </row>
    <row r="12695" spans="155:155" x14ac:dyDescent="0.25">
      <c r="EY12695" t="str">
        <f t="shared" si="506"/>
        <v>||||</v>
      </c>
    </row>
    <row r="12696" spans="155:155" x14ac:dyDescent="0.25">
      <c r="EY12696" t="str">
        <f t="shared" si="506"/>
        <v>||||</v>
      </c>
    </row>
    <row r="12697" spans="155:155" x14ac:dyDescent="0.25">
      <c r="EY12697" t="str">
        <f t="shared" si="506"/>
        <v>||||</v>
      </c>
    </row>
    <row r="12698" spans="155:155" x14ac:dyDescent="0.25">
      <c r="EY12698" t="str">
        <f t="shared" si="506"/>
        <v>||||</v>
      </c>
    </row>
    <row r="12699" spans="155:155" x14ac:dyDescent="0.25">
      <c r="EY12699" t="str">
        <f t="shared" si="506"/>
        <v>||||</v>
      </c>
    </row>
    <row r="12700" spans="155:155" x14ac:dyDescent="0.25">
      <c r="EY12700" t="str">
        <f t="shared" si="506"/>
        <v>||||</v>
      </c>
    </row>
    <row r="12701" spans="155:155" x14ac:dyDescent="0.25">
      <c r="EY12701" t="str">
        <f t="shared" si="506"/>
        <v>||||</v>
      </c>
    </row>
    <row r="12702" spans="155:155" x14ac:dyDescent="0.25">
      <c r="EY12702" t="str">
        <f t="shared" si="506"/>
        <v>||||</v>
      </c>
    </row>
    <row r="12703" spans="155:155" x14ac:dyDescent="0.25">
      <c r="EY12703" t="str">
        <f t="shared" si="506"/>
        <v>||||</v>
      </c>
    </row>
    <row r="12704" spans="155:155" x14ac:dyDescent="0.25">
      <c r="EY12704" t="str">
        <f t="shared" si="506"/>
        <v>||||</v>
      </c>
    </row>
    <row r="12705" spans="155:155" x14ac:dyDescent="0.25">
      <c r="EY12705" t="str">
        <f t="shared" si="506"/>
        <v>||||</v>
      </c>
    </row>
    <row r="12706" spans="155:155" x14ac:dyDescent="0.25">
      <c r="EY12706" t="str">
        <f t="shared" si="506"/>
        <v>||||</v>
      </c>
    </row>
    <row r="12707" spans="155:155" x14ac:dyDescent="0.25">
      <c r="EY12707" t="str">
        <f t="shared" si="506"/>
        <v>||||</v>
      </c>
    </row>
    <row r="12708" spans="155:155" x14ac:dyDescent="0.25">
      <c r="EY12708" t="str">
        <f t="shared" si="506"/>
        <v>||||</v>
      </c>
    </row>
    <row r="12709" spans="155:155" x14ac:dyDescent="0.25">
      <c r="EY12709" t="str">
        <f t="shared" si="506"/>
        <v>||||</v>
      </c>
    </row>
    <row r="12710" spans="155:155" x14ac:dyDescent="0.25">
      <c r="EY12710" t="str">
        <f t="shared" si="506"/>
        <v>||||</v>
      </c>
    </row>
    <row r="12711" spans="155:155" x14ac:dyDescent="0.25">
      <c r="EY12711" t="str">
        <f t="shared" si="506"/>
        <v>||||</v>
      </c>
    </row>
    <row r="12712" spans="155:155" x14ac:dyDescent="0.25">
      <c r="EY12712" t="str">
        <f t="shared" si="506"/>
        <v>||||</v>
      </c>
    </row>
    <row r="12713" spans="155:155" x14ac:dyDescent="0.25">
      <c r="EY12713" t="str">
        <f t="shared" si="506"/>
        <v>||||</v>
      </c>
    </row>
    <row r="12714" spans="155:155" x14ac:dyDescent="0.25">
      <c r="EY12714" t="str">
        <f t="shared" si="506"/>
        <v>||||</v>
      </c>
    </row>
    <row r="12715" spans="155:155" x14ac:dyDescent="0.25">
      <c r="EY12715" t="str">
        <f t="shared" si="506"/>
        <v>||||</v>
      </c>
    </row>
    <row r="12716" spans="155:155" x14ac:dyDescent="0.25">
      <c r="EY12716" t="str">
        <f t="shared" si="506"/>
        <v>||||</v>
      </c>
    </row>
    <row r="12717" spans="155:155" x14ac:dyDescent="0.25">
      <c r="EY12717" t="str">
        <f t="shared" si="506"/>
        <v>||||</v>
      </c>
    </row>
    <row r="12718" spans="155:155" x14ac:dyDescent="0.25">
      <c r="EY12718" t="str">
        <f t="shared" si="506"/>
        <v>||||</v>
      </c>
    </row>
    <row r="12719" spans="155:155" x14ac:dyDescent="0.25">
      <c r="EY12719" t="str">
        <f t="shared" si="506"/>
        <v>||||</v>
      </c>
    </row>
    <row r="12720" spans="155:155" x14ac:dyDescent="0.25">
      <c r="EY12720" t="str">
        <f t="shared" si="506"/>
        <v>||||</v>
      </c>
    </row>
    <row r="12721" spans="155:155" x14ac:dyDescent="0.25">
      <c r="EY12721" t="str">
        <f t="shared" si="506"/>
        <v>||||</v>
      </c>
    </row>
    <row r="12722" spans="155:155" x14ac:dyDescent="0.25">
      <c r="EY12722" t="str">
        <f t="shared" si="506"/>
        <v>||||</v>
      </c>
    </row>
    <row r="12723" spans="155:155" x14ac:dyDescent="0.25">
      <c r="EY12723" t="str">
        <f t="shared" si="506"/>
        <v>||||</v>
      </c>
    </row>
    <row r="12724" spans="155:155" x14ac:dyDescent="0.25">
      <c r="EY12724" t="str">
        <f t="shared" si="506"/>
        <v>||||</v>
      </c>
    </row>
    <row r="12725" spans="155:155" x14ac:dyDescent="0.25">
      <c r="EY12725" t="str">
        <f t="shared" si="506"/>
        <v>||||</v>
      </c>
    </row>
    <row r="12726" spans="155:155" x14ac:dyDescent="0.25">
      <c r="EY12726" t="str">
        <f t="shared" si="506"/>
        <v>||||</v>
      </c>
    </row>
    <row r="12727" spans="155:155" x14ac:dyDescent="0.25">
      <c r="EY12727" t="str">
        <f t="shared" si="506"/>
        <v>||||</v>
      </c>
    </row>
    <row r="12728" spans="155:155" x14ac:dyDescent="0.25">
      <c r="EY12728" t="str">
        <f t="shared" si="506"/>
        <v>||||</v>
      </c>
    </row>
    <row r="12729" spans="155:155" x14ac:dyDescent="0.25">
      <c r="EY12729" t="str">
        <f t="shared" si="506"/>
        <v>||||</v>
      </c>
    </row>
    <row r="12730" spans="155:155" x14ac:dyDescent="0.25">
      <c r="EY12730" t="str">
        <f t="shared" si="506"/>
        <v>||||</v>
      </c>
    </row>
    <row r="12731" spans="155:155" x14ac:dyDescent="0.25">
      <c r="EY12731" t="str">
        <f t="shared" si="506"/>
        <v>||||</v>
      </c>
    </row>
    <row r="12732" spans="155:155" x14ac:dyDescent="0.25">
      <c r="EY12732" t="str">
        <f t="shared" si="506"/>
        <v>||||</v>
      </c>
    </row>
    <row r="12733" spans="155:155" x14ac:dyDescent="0.25">
      <c r="EY12733" t="str">
        <f t="shared" si="506"/>
        <v>||||</v>
      </c>
    </row>
    <row r="12734" spans="155:155" x14ac:dyDescent="0.25">
      <c r="EY12734" t="str">
        <f t="shared" si="506"/>
        <v>||||</v>
      </c>
    </row>
    <row r="12735" spans="155:155" x14ac:dyDescent="0.25">
      <c r="EY12735" t="str">
        <f t="shared" si="506"/>
        <v>||||</v>
      </c>
    </row>
    <row r="12736" spans="155:155" x14ac:dyDescent="0.25">
      <c r="EY12736" t="str">
        <f t="shared" si="506"/>
        <v>||||</v>
      </c>
    </row>
    <row r="12737" spans="155:155" x14ac:dyDescent="0.25">
      <c r="EY12737" t="str">
        <f t="shared" si="506"/>
        <v>||||</v>
      </c>
    </row>
    <row r="12738" spans="155:155" x14ac:dyDescent="0.25">
      <c r="EY12738" t="str">
        <f t="shared" si="506"/>
        <v>||||</v>
      </c>
    </row>
    <row r="12739" spans="155:155" x14ac:dyDescent="0.25">
      <c r="EY12739" t="str">
        <f t="shared" si="506"/>
        <v>||||</v>
      </c>
    </row>
    <row r="12740" spans="155:155" x14ac:dyDescent="0.25">
      <c r="EY12740" t="str">
        <f t="shared" si="506"/>
        <v>||||</v>
      </c>
    </row>
    <row r="12741" spans="155:155" x14ac:dyDescent="0.25">
      <c r="EY12741" t="str">
        <f t="shared" si="506"/>
        <v>||||</v>
      </c>
    </row>
    <row r="12742" spans="155:155" x14ac:dyDescent="0.25">
      <c r="EY12742" t="str">
        <f t="shared" si="506"/>
        <v>||||</v>
      </c>
    </row>
    <row r="12743" spans="155:155" x14ac:dyDescent="0.25">
      <c r="EY12743" t="str">
        <f t="shared" si="506"/>
        <v>||||</v>
      </c>
    </row>
    <row r="12744" spans="155:155" x14ac:dyDescent="0.25">
      <c r="EY12744" t="str">
        <f t="shared" ref="EY12744:EY12807" si="507">EZ12744&amp;"|"&amp;FA12744&amp;"|"&amp;FB12744&amp;"|"&amp;FC12744&amp;"|"&amp;FD12744</f>
        <v>||||</v>
      </c>
    </row>
    <row r="12745" spans="155:155" x14ac:dyDescent="0.25">
      <c r="EY12745" t="str">
        <f t="shared" si="507"/>
        <v>||||</v>
      </c>
    </row>
    <row r="12746" spans="155:155" x14ac:dyDescent="0.25">
      <c r="EY12746" t="str">
        <f t="shared" si="507"/>
        <v>||||</v>
      </c>
    </row>
    <row r="12747" spans="155:155" x14ac:dyDescent="0.25">
      <c r="EY12747" t="str">
        <f t="shared" si="507"/>
        <v>||||</v>
      </c>
    </row>
    <row r="12748" spans="155:155" x14ac:dyDescent="0.25">
      <c r="EY12748" t="str">
        <f t="shared" si="507"/>
        <v>||||</v>
      </c>
    </row>
    <row r="12749" spans="155:155" x14ac:dyDescent="0.25">
      <c r="EY12749" t="str">
        <f t="shared" si="507"/>
        <v>||||</v>
      </c>
    </row>
    <row r="12750" spans="155:155" x14ac:dyDescent="0.25">
      <c r="EY12750" t="str">
        <f t="shared" si="507"/>
        <v>||||</v>
      </c>
    </row>
    <row r="12751" spans="155:155" x14ac:dyDescent="0.25">
      <c r="EY12751" t="str">
        <f t="shared" si="507"/>
        <v>||||</v>
      </c>
    </row>
    <row r="12752" spans="155:155" x14ac:dyDescent="0.25">
      <c r="EY12752" t="str">
        <f t="shared" si="507"/>
        <v>||||</v>
      </c>
    </row>
    <row r="12753" spans="155:155" x14ac:dyDescent="0.25">
      <c r="EY12753" t="str">
        <f t="shared" si="507"/>
        <v>||||</v>
      </c>
    </row>
    <row r="12754" spans="155:155" x14ac:dyDescent="0.25">
      <c r="EY12754" t="str">
        <f t="shared" si="507"/>
        <v>||||</v>
      </c>
    </row>
    <row r="12755" spans="155:155" x14ac:dyDescent="0.25">
      <c r="EY12755" t="str">
        <f t="shared" si="507"/>
        <v>||||</v>
      </c>
    </row>
    <row r="12756" spans="155:155" x14ac:dyDescent="0.25">
      <c r="EY12756" t="str">
        <f t="shared" si="507"/>
        <v>||||</v>
      </c>
    </row>
    <row r="12757" spans="155:155" x14ac:dyDescent="0.25">
      <c r="EY12757" t="str">
        <f t="shared" si="507"/>
        <v>||||</v>
      </c>
    </row>
    <row r="12758" spans="155:155" x14ac:dyDescent="0.25">
      <c r="EY12758" t="str">
        <f t="shared" si="507"/>
        <v>||||</v>
      </c>
    </row>
    <row r="12759" spans="155:155" x14ac:dyDescent="0.25">
      <c r="EY12759" t="str">
        <f t="shared" si="507"/>
        <v>||||</v>
      </c>
    </row>
    <row r="12760" spans="155:155" x14ac:dyDescent="0.25">
      <c r="EY12760" t="str">
        <f t="shared" si="507"/>
        <v>||||</v>
      </c>
    </row>
    <row r="12761" spans="155:155" x14ac:dyDescent="0.25">
      <c r="EY12761" t="str">
        <f t="shared" si="507"/>
        <v>||||</v>
      </c>
    </row>
    <row r="12762" spans="155:155" x14ac:dyDescent="0.25">
      <c r="EY12762" t="str">
        <f t="shared" si="507"/>
        <v>||||</v>
      </c>
    </row>
    <row r="12763" spans="155:155" x14ac:dyDescent="0.25">
      <c r="EY12763" t="str">
        <f t="shared" si="507"/>
        <v>||||</v>
      </c>
    </row>
    <row r="12764" spans="155:155" x14ac:dyDescent="0.25">
      <c r="EY12764" t="str">
        <f t="shared" si="507"/>
        <v>||||</v>
      </c>
    </row>
    <row r="12765" spans="155:155" x14ac:dyDescent="0.25">
      <c r="EY12765" t="str">
        <f t="shared" si="507"/>
        <v>||||</v>
      </c>
    </row>
    <row r="12766" spans="155:155" x14ac:dyDescent="0.25">
      <c r="EY12766" t="str">
        <f t="shared" si="507"/>
        <v>||||</v>
      </c>
    </row>
    <row r="12767" spans="155:155" x14ac:dyDescent="0.25">
      <c r="EY12767" t="str">
        <f t="shared" si="507"/>
        <v>||||</v>
      </c>
    </row>
    <row r="12768" spans="155:155" x14ac:dyDescent="0.25">
      <c r="EY12768" t="str">
        <f t="shared" si="507"/>
        <v>||||</v>
      </c>
    </row>
    <row r="12769" spans="155:155" x14ac:dyDescent="0.25">
      <c r="EY12769" t="str">
        <f t="shared" si="507"/>
        <v>||||</v>
      </c>
    </row>
    <row r="12770" spans="155:155" x14ac:dyDescent="0.25">
      <c r="EY12770" t="str">
        <f t="shared" si="507"/>
        <v>||||</v>
      </c>
    </row>
    <row r="12771" spans="155:155" x14ac:dyDescent="0.25">
      <c r="EY12771" t="str">
        <f t="shared" si="507"/>
        <v>||||</v>
      </c>
    </row>
    <row r="12772" spans="155:155" x14ac:dyDescent="0.25">
      <c r="EY12772" t="str">
        <f t="shared" si="507"/>
        <v>||||</v>
      </c>
    </row>
    <row r="12773" spans="155:155" x14ac:dyDescent="0.25">
      <c r="EY12773" t="str">
        <f t="shared" si="507"/>
        <v>||||</v>
      </c>
    </row>
    <row r="12774" spans="155:155" x14ac:dyDescent="0.25">
      <c r="EY12774" t="str">
        <f t="shared" si="507"/>
        <v>||||</v>
      </c>
    </row>
    <row r="12775" spans="155:155" x14ac:dyDescent="0.25">
      <c r="EY12775" t="str">
        <f t="shared" si="507"/>
        <v>||||</v>
      </c>
    </row>
    <row r="12776" spans="155:155" x14ac:dyDescent="0.25">
      <c r="EY12776" t="str">
        <f t="shared" si="507"/>
        <v>||||</v>
      </c>
    </row>
    <row r="12777" spans="155:155" x14ac:dyDescent="0.25">
      <c r="EY12777" t="str">
        <f t="shared" si="507"/>
        <v>||||</v>
      </c>
    </row>
    <row r="12778" spans="155:155" x14ac:dyDescent="0.25">
      <c r="EY12778" t="str">
        <f t="shared" si="507"/>
        <v>||||</v>
      </c>
    </row>
    <row r="12779" spans="155:155" x14ac:dyDescent="0.25">
      <c r="EY12779" t="str">
        <f t="shared" si="507"/>
        <v>||||</v>
      </c>
    </row>
    <row r="12780" spans="155:155" x14ac:dyDescent="0.25">
      <c r="EY12780" t="str">
        <f t="shared" si="507"/>
        <v>||||</v>
      </c>
    </row>
    <row r="12781" spans="155:155" x14ac:dyDescent="0.25">
      <c r="EY12781" t="str">
        <f t="shared" si="507"/>
        <v>||||</v>
      </c>
    </row>
    <row r="12782" spans="155:155" x14ac:dyDescent="0.25">
      <c r="EY12782" t="str">
        <f t="shared" si="507"/>
        <v>||||</v>
      </c>
    </row>
    <row r="12783" spans="155:155" x14ac:dyDescent="0.25">
      <c r="EY12783" t="str">
        <f t="shared" si="507"/>
        <v>||||</v>
      </c>
    </row>
    <row r="12784" spans="155:155" x14ac:dyDescent="0.25">
      <c r="EY12784" t="str">
        <f t="shared" si="507"/>
        <v>||||</v>
      </c>
    </row>
    <row r="12785" spans="155:155" x14ac:dyDescent="0.25">
      <c r="EY12785" t="str">
        <f t="shared" si="507"/>
        <v>||||</v>
      </c>
    </row>
    <row r="12786" spans="155:155" x14ac:dyDescent="0.25">
      <c r="EY12786" t="str">
        <f t="shared" si="507"/>
        <v>||||</v>
      </c>
    </row>
    <row r="12787" spans="155:155" x14ac:dyDescent="0.25">
      <c r="EY12787" t="str">
        <f t="shared" si="507"/>
        <v>||||</v>
      </c>
    </row>
    <row r="12788" spans="155:155" x14ac:dyDescent="0.25">
      <c r="EY12788" t="str">
        <f t="shared" si="507"/>
        <v>||||</v>
      </c>
    </row>
    <row r="12789" spans="155:155" x14ac:dyDescent="0.25">
      <c r="EY12789" t="str">
        <f t="shared" si="507"/>
        <v>||||</v>
      </c>
    </row>
    <row r="12790" spans="155:155" x14ac:dyDescent="0.25">
      <c r="EY12790" t="str">
        <f t="shared" si="507"/>
        <v>||||</v>
      </c>
    </row>
    <row r="12791" spans="155:155" x14ac:dyDescent="0.25">
      <c r="EY12791" t="str">
        <f t="shared" si="507"/>
        <v>||||</v>
      </c>
    </row>
    <row r="12792" spans="155:155" x14ac:dyDescent="0.25">
      <c r="EY12792" t="str">
        <f t="shared" si="507"/>
        <v>||||</v>
      </c>
    </row>
    <row r="12793" spans="155:155" x14ac:dyDescent="0.25">
      <c r="EY12793" t="str">
        <f t="shared" si="507"/>
        <v>||||</v>
      </c>
    </row>
    <row r="12794" spans="155:155" x14ac:dyDescent="0.25">
      <c r="EY12794" t="str">
        <f t="shared" si="507"/>
        <v>||||</v>
      </c>
    </row>
    <row r="12795" spans="155:155" x14ac:dyDescent="0.25">
      <c r="EY12795" t="str">
        <f t="shared" si="507"/>
        <v>||||</v>
      </c>
    </row>
    <row r="12796" spans="155:155" x14ac:dyDescent="0.25">
      <c r="EY12796" t="str">
        <f t="shared" si="507"/>
        <v>||||</v>
      </c>
    </row>
    <row r="12797" spans="155:155" x14ac:dyDescent="0.25">
      <c r="EY12797" t="str">
        <f t="shared" si="507"/>
        <v>||||</v>
      </c>
    </row>
    <row r="12798" spans="155:155" x14ac:dyDescent="0.25">
      <c r="EY12798" t="str">
        <f t="shared" si="507"/>
        <v>||||</v>
      </c>
    </row>
    <row r="12799" spans="155:155" x14ac:dyDescent="0.25">
      <c r="EY12799" t="str">
        <f t="shared" si="507"/>
        <v>||||</v>
      </c>
    </row>
    <row r="12800" spans="155:155" x14ac:dyDescent="0.25">
      <c r="EY12800" t="str">
        <f t="shared" si="507"/>
        <v>||||</v>
      </c>
    </row>
    <row r="12801" spans="155:155" x14ac:dyDescent="0.25">
      <c r="EY12801" t="str">
        <f t="shared" si="507"/>
        <v>||||</v>
      </c>
    </row>
    <row r="12802" spans="155:155" x14ac:dyDescent="0.25">
      <c r="EY12802" t="str">
        <f t="shared" si="507"/>
        <v>||||</v>
      </c>
    </row>
    <row r="12803" spans="155:155" x14ac:dyDescent="0.25">
      <c r="EY12803" t="str">
        <f t="shared" si="507"/>
        <v>||||</v>
      </c>
    </row>
    <row r="12804" spans="155:155" x14ac:dyDescent="0.25">
      <c r="EY12804" t="str">
        <f t="shared" si="507"/>
        <v>||||</v>
      </c>
    </row>
    <row r="12805" spans="155:155" x14ac:dyDescent="0.25">
      <c r="EY12805" t="str">
        <f t="shared" si="507"/>
        <v>||||</v>
      </c>
    </row>
    <row r="12806" spans="155:155" x14ac:dyDescent="0.25">
      <c r="EY12806" t="str">
        <f t="shared" si="507"/>
        <v>||||</v>
      </c>
    </row>
    <row r="12807" spans="155:155" x14ac:dyDescent="0.25">
      <c r="EY12807" t="str">
        <f t="shared" si="507"/>
        <v>||||</v>
      </c>
    </row>
    <row r="12808" spans="155:155" x14ac:dyDescent="0.25">
      <c r="EY12808" t="str">
        <f t="shared" ref="EY12808:EY12871" si="508">EZ12808&amp;"|"&amp;FA12808&amp;"|"&amp;FB12808&amp;"|"&amp;FC12808&amp;"|"&amp;FD12808</f>
        <v>||||</v>
      </c>
    </row>
    <row r="12809" spans="155:155" x14ac:dyDescent="0.25">
      <c r="EY12809" t="str">
        <f t="shared" si="508"/>
        <v>||||</v>
      </c>
    </row>
    <row r="12810" spans="155:155" x14ac:dyDescent="0.25">
      <c r="EY12810" t="str">
        <f t="shared" si="508"/>
        <v>||||</v>
      </c>
    </row>
    <row r="12811" spans="155:155" x14ac:dyDescent="0.25">
      <c r="EY12811" t="str">
        <f t="shared" si="508"/>
        <v>||||</v>
      </c>
    </row>
    <row r="12812" spans="155:155" x14ac:dyDescent="0.25">
      <c r="EY12812" t="str">
        <f t="shared" si="508"/>
        <v>||||</v>
      </c>
    </row>
    <row r="12813" spans="155:155" x14ac:dyDescent="0.25">
      <c r="EY12813" t="str">
        <f t="shared" si="508"/>
        <v>||||</v>
      </c>
    </row>
    <row r="12814" spans="155:155" x14ac:dyDescent="0.25">
      <c r="EY12814" t="str">
        <f t="shared" si="508"/>
        <v>||||</v>
      </c>
    </row>
    <row r="12815" spans="155:155" x14ac:dyDescent="0.25">
      <c r="EY12815" t="str">
        <f t="shared" si="508"/>
        <v>||||</v>
      </c>
    </row>
    <row r="12816" spans="155:155" x14ac:dyDescent="0.25">
      <c r="EY12816" t="str">
        <f t="shared" si="508"/>
        <v>||||</v>
      </c>
    </row>
    <row r="12817" spans="155:155" x14ac:dyDescent="0.25">
      <c r="EY12817" t="str">
        <f t="shared" si="508"/>
        <v>||||</v>
      </c>
    </row>
    <row r="12818" spans="155:155" x14ac:dyDescent="0.25">
      <c r="EY12818" t="str">
        <f t="shared" si="508"/>
        <v>||||</v>
      </c>
    </row>
    <row r="12819" spans="155:155" x14ac:dyDescent="0.25">
      <c r="EY12819" t="str">
        <f t="shared" si="508"/>
        <v>||||</v>
      </c>
    </row>
    <row r="12820" spans="155:155" x14ac:dyDescent="0.25">
      <c r="EY12820" t="str">
        <f t="shared" si="508"/>
        <v>||||</v>
      </c>
    </row>
    <row r="12821" spans="155:155" x14ac:dyDescent="0.25">
      <c r="EY12821" t="str">
        <f t="shared" si="508"/>
        <v>||||</v>
      </c>
    </row>
    <row r="12822" spans="155:155" x14ac:dyDescent="0.25">
      <c r="EY12822" t="str">
        <f t="shared" si="508"/>
        <v>||||</v>
      </c>
    </row>
    <row r="12823" spans="155:155" x14ac:dyDescent="0.25">
      <c r="EY12823" t="str">
        <f t="shared" si="508"/>
        <v>||||</v>
      </c>
    </row>
    <row r="12824" spans="155:155" x14ac:dyDescent="0.25">
      <c r="EY12824" t="str">
        <f t="shared" si="508"/>
        <v>||||</v>
      </c>
    </row>
    <row r="12825" spans="155:155" x14ac:dyDescent="0.25">
      <c r="EY12825" t="str">
        <f t="shared" si="508"/>
        <v>||||</v>
      </c>
    </row>
    <row r="12826" spans="155:155" x14ac:dyDescent="0.25">
      <c r="EY12826" t="str">
        <f t="shared" si="508"/>
        <v>||||</v>
      </c>
    </row>
    <row r="12827" spans="155:155" x14ac:dyDescent="0.25">
      <c r="EY12827" t="str">
        <f t="shared" si="508"/>
        <v>||||</v>
      </c>
    </row>
    <row r="12828" spans="155:155" x14ac:dyDescent="0.25">
      <c r="EY12828" t="str">
        <f t="shared" si="508"/>
        <v>||||</v>
      </c>
    </row>
    <row r="12829" spans="155:155" x14ac:dyDescent="0.25">
      <c r="EY12829" t="str">
        <f t="shared" si="508"/>
        <v>||||</v>
      </c>
    </row>
    <row r="12830" spans="155:155" x14ac:dyDescent="0.25">
      <c r="EY12830" t="str">
        <f t="shared" si="508"/>
        <v>||||</v>
      </c>
    </row>
    <row r="12831" spans="155:155" x14ac:dyDescent="0.25">
      <c r="EY12831" t="str">
        <f t="shared" si="508"/>
        <v>||||</v>
      </c>
    </row>
    <row r="12832" spans="155:155" x14ac:dyDescent="0.25">
      <c r="EY12832" t="str">
        <f t="shared" si="508"/>
        <v>||||</v>
      </c>
    </row>
    <row r="12833" spans="155:155" x14ac:dyDescent="0.25">
      <c r="EY12833" t="str">
        <f t="shared" si="508"/>
        <v>||||</v>
      </c>
    </row>
    <row r="12834" spans="155:155" x14ac:dyDescent="0.25">
      <c r="EY12834" t="str">
        <f t="shared" si="508"/>
        <v>||||</v>
      </c>
    </row>
    <row r="12835" spans="155:155" x14ac:dyDescent="0.25">
      <c r="EY12835" t="str">
        <f t="shared" si="508"/>
        <v>||||</v>
      </c>
    </row>
    <row r="12836" spans="155:155" x14ac:dyDescent="0.25">
      <c r="EY12836" t="str">
        <f t="shared" si="508"/>
        <v>||||</v>
      </c>
    </row>
    <row r="12837" spans="155:155" x14ac:dyDescent="0.25">
      <c r="EY12837" t="str">
        <f t="shared" si="508"/>
        <v>||||</v>
      </c>
    </row>
    <row r="12838" spans="155:155" x14ac:dyDescent="0.25">
      <c r="EY12838" t="str">
        <f t="shared" si="508"/>
        <v>||||</v>
      </c>
    </row>
    <row r="12839" spans="155:155" x14ac:dyDescent="0.25">
      <c r="EY12839" t="str">
        <f t="shared" si="508"/>
        <v>||||</v>
      </c>
    </row>
    <row r="12840" spans="155:155" x14ac:dyDescent="0.25">
      <c r="EY12840" t="str">
        <f t="shared" si="508"/>
        <v>||||</v>
      </c>
    </row>
    <row r="12841" spans="155:155" x14ac:dyDescent="0.25">
      <c r="EY12841" t="str">
        <f t="shared" si="508"/>
        <v>||||</v>
      </c>
    </row>
    <row r="12842" spans="155:155" x14ac:dyDescent="0.25">
      <c r="EY12842" t="str">
        <f t="shared" si="508"/>
        <v>||||</v>
      </c>
    </row>
    <row r="12843" spans="155:155" x14ac:dyDescent="0.25">
      <c r="EY12843" t="str">
        <f t="shared" si="508"/>
        <v>||||</v>
      </c>
    </row>
    <row r="12844" spans="155:155" x14ac:dyDescent="0.25">
      <c r="EY12844" t="str">
        <f t="shared" si="508"/>
        <v>||||</v>
      </c>
    </row>
    <row r="12845" spans="155:155" x14ac:dyDescent="0.25">
      <c r="EY12845" t="str">
        <f t="shared" si="508"/>
        <v>||||</v>
      </c>
    </row>
    <row r="12846" spans="155:155" x14ac:dyDescent="0.25">
      <c r="EY12846" t="str">
        <f t="shared" si="508"/>
        <v>||||</v>
      </c>
    </row>
    <row r="12847" spans="155:155" x14ac:dyDescent="0.25">
      <c r="EY12847" t="str">
        <f t="shared" si="508"/>
        <v>||||</v>
      </c>
    </row>
    <row r="12848" spans="155:155" x14ac:dyDescent="0.25">
      <c r="EY12848" t="str">
        <f t="shared" si="508"/>
        <v>||||</v>
      </c>
    </row>
    <row r="12849" spans="155:155" x14ac:dyDescent="0.25">
      <c r="EY12849" t="str">
        <f t="shared" si="508"/>
        <v>||||</v>
      </c>
    </row>
    <row r="12850" spans="155:155" x14ac:dyDescent="0.25">
      <c r="EY12850" t="str">
        <f t="shared" si="508"/>
        <v>||||</v>
      </c>
    </row>
    <row r="12851" spans="155:155" x14ac:dyDescent="0.25">
      <c r="EY12851" t="str">
        <f t="shared" si="508"/>
        <v>||||</v>
      </c>
    </row>
    <row r="12852" spans="155:155" x14ac:dyDescent="0.25">
      <c r="EY12852" t="str">
        <f t="shared" si="508"/>
        <v>||||</v>
      </c>
    </row>
    <row r="12853" spans="155:155" x14ac:dyDescent="0.25">
      <c r="EY12853" t="str">
        <f t="shared" si="508"/>
        <v>||||</v>
      </c>
    </row>
    <row r="12854" spans="155:155" x14ac:dyDescent="0.25">
      <c r="EY12854" t="str">
        <f t="shared" si="508"/>
        <v>||||</v>
      </c>
    </row>
    <row r="12855" spans="155:155" x14ac:dyDescent="0.25">
      <c r="EY12855" t="str">
        <f t="shared" si="508"/>
        <v>||||</v>
      </c>
    </row>
    <row r="12856" spans="155:155" x14ac:dyDescent="0.25">
      <c r="EY12856" t="str">
        <f t="shared" si="508"/>
        <v>||||</v>
      </c>
    </row>
    <row r="12857" spans="155:155" x14ac:dyDescent="0.25">
      <c r="EY12857" t="str">
        <f t="shared" si="508"/>
        <v>||||</v>
      </c>
    </row>
    <row r="12858" spans="155:155" x14ac:dyDescent="0.25">
      <c r="EY12858" t="str">
        <f t="shared" si="508"/>
        <v>||||</v>
      </c>
    </row>
    <row r="12859" spans="155:155" x14ac:dyDescent="0.25">
      <c r="EY12859" t="str">
        <f t="shared" si="508"/>
        <v>||||</v>
      </c>
    </row>
    <row r="12860" spans="155:155" x14ac:dyDescent="0.25">
      <c r="EY12860" t="str">
        <f t="shared" si="508"/>
        <v>||||</v>
      </c>
    </row>
    <row r="12861" spans="155:155" x14ac:dyDescent="0.25">
      <c r="EY12861" t="str">
        <f t="shared" si="508"/>
        <v>||||</v>
      </c>
    </row>
    <row r="12862" spans="155:155" x14ac:dyDescent="0.25">
      <c r="EY12862" t="str">
        <f t="shared" si="508"/>
        <v>||||</v>
      </c>
    </row>
    <row r="12863" spans="155:155" x14ac:dyDescent="0.25">
      <c r="EY12863" t="str">
        <f t="shared" si="508"/>
        <v>||||</v>
      </c>
    </row>
    <row r="12864" spans="155:155" x14ac:dyDescent="0.25">
      <c r="EY12864" t="str">
        <f t="shared" si="508"/>
        <v>||||</v>
      </c>
    </row>
    <row r="12865" spans="155:155" x14ac:dyDescent="0.25">
      <c r="EY12865" t="str">
        <f t="shared" si="508"/>
        <v>||||</v>
      </c>
    </row>
    <row r="12866" spans="155:155" x14ac:dyDescent="0.25">
      <c r="EY12866" t="str">
        <f t="shared" si="508"/>
        <v>||||</v>
      </c>
    </row>
    <row r="12867" spans="155:155" x14ac:dyDescent="0.25">
      <c r="EY12867" t="str">
        <f t="shared" si="508"/>
        <v>||||</v>
      </c>
    </row>
    <row r="12868" spans="155:155" x14ac:dyDescent="0.25">
      <c r="EY12868" t="str">
        <f t="shared" si="508"/>
        <v>||||</v>
      </c>
    </row>
    <row r="12869" spans="155:155" x14ac:dyDescent="0.25">
      <c r="EY12869" t="str">
        <f t="shared" si="508"/>
        <v>||||</v>
      </c>
    </row>
    <row r="12870" spans="155:155" x14ac:dyDescent="0.25">
      <c r="EY12870" t="str">
        <f t="shared" si="508"/>
        <v>||||</v>
      </c>
    </row>
    <row r="12871" spans="155:155" x14ac:dyDescent="0.25">
      <c r="EY12871" t="str">
        <f t="shared" si="508"/>
        <v>||||</v>
      </c>
    </row>
    <row r="12872" spans="155:155" x14ac:dyDescent="0.25">
      <c r="EY12872" t="str">
        <f t="shared" ref="EY12872:EY12935" si="509">EZ12872&amp;"|"&amp;FA12872&amp;"|"&amp;FB12872&amp;"|"&amp;FC12872&amp;"|"&amp;FD12872</f>
        <v>||||</v>
      </c>
    </row>
    <row r="12873" spans="155:155" x14ac:dyDescent="0.25">
      <c r="EY12873" t="str">
        <f t="shared" si="509"/>
        <v>||||</v>
      </c>
    </row>
    <row r="12874" spans="155:155" x14ac:dyDescent="0.25">
      <c r="EY12874" t="str">
        <f t="shared" si="509"/>
        <v>||||</v>
      </c>
    </row>
    <row r="12875" spans="155:155" x14ac:dyDescent="0.25">
      <c r="EY12875" t="str">
        <f t="shared" si="509"/>
        <v>||||</v>
      </c>
    </row>
    <row r="12876" spans="155:155" x14ac:dyDescent="0.25">
      <c r="EY12876" t="str">
        <f t="shared" si="509"/>
        <v>||||</v>
      </c>
    </row>
    <row r="12877" spans="155:155" x14ac:dyDescent="0.25">
      <c r="EY12877" t="str">
        <f t="shared" si="509"/>
        <v>||||</v>
      </c>
    </row>
    <row r="12878" spans="155:155" x14ac:dyDescent="0.25">
      <c r="EY12878" t="str">
        <f t="shared" si="509"/>
        <v>||||</v>
      </c>
    </row>
    <row r="12879" spans="155:155" x14ac:dyDescent="0.25">
      <c r="EY12879" t="str">
        <f t="shared" si="509"/>
        <v>||||</v>
      </c>
    </row>
    <row r="12880" spans="155:155" x14ac:dyDescent="0.25">
      <c r="EY12880" t="str">
        <f t="shared" si="509"/>
        <v>||||</v>
      </c>
    </row>
    <row r="12881" spans="155:155" x14ac:dyDescent="0.25">
      <c r="EY12881" t="str">
        <f t="shared" si="509"/>
        <v>||||</v>
      </c>
    </row>
    <row r="12882" spans="155:155" x14ac:dyDescent="0.25">
      <c r="EY12882" t="str">
        <f t="shared" si="509"/>
        <v>||||</v>
      </c>
    </row>
    <row r="12883" spans="155:155" x14ac:dyDescent="0.25">
      <c r="EY12883" t="str">
        <f t="shared" si="509"/>
        <v>||||</v>
      </c>
    </row>
    <row r="12884" spans="155:155" x14ac:dyDescent="0.25">
      <c r="EY12884" t="str">
        <f t="shared" si="509"/>
        <v>||||</v>
      </c>
    </row>
    <row r="12885" spans="155:155" x14ac:dyDescent="0.25">
      <c r="EY12885" t="str">
        <f t="shared" si="509"/>
        <v>||||</v>
      </c>
    </row>
    <row r="12886" spans="155:155" x14ac:dyDescent="0.25">
      <c r="EY12886" t="str">
        <f t="shared" si="509"/>
        <v>||||</v>
      </c>
    </row>
    <row r="12887" spans="155:155" x14ac:dyDescent="0.25">
      <c r="EY12887" t="str">
        <f t="shared" si="509"/>
        <v>||||</v>
      </c>
    </row>
    <row r="12888" spans="155:155" x14ac:dyDescent="0.25">
      <c r="EY12888" t="str">
        <f t="shared" si="509"/>
        <v>||||</v>
      </c>
    </row>
    <row r="12889" spans="155:155" x14ac:dyDescent="0.25">
      <c r="EY12889" t="str">
        <f t="shared" si="509"/>
        <v>||||</v>
      </c>
    </row>
    <row r="12890" spans="155:155" x14ac:dyDescent="0.25">
      <c r="EY12890" t="str">
        <f t="shared" si="509"/>
        <v>||||</v>
      </c>
    </row>
    <row r="12891" spans="155:155" x14ac:dyDescent="0.25">
      <c r="EY12891" t="str">
        <f t="shared" si="509"/>
        <v>||||</v>
      </c>
    </row>
    <row r="12892" spans="155:155" x14ac:dyDescent="0.25">
      <c r="EY12892" t="str">
        <f t="shared" si="509"/>
        <v>||||</v>
      </c>
    </row>
    <row r="12893" spans="155:155" x14ac:dyDescent="0.25">
      <c r="EY12893" t="str">
        <f t="shared" si="509"/>
        <v>||||</v>
      </c>
    </row>
    <row r="12894" spans="155:155" x14ac:dyDescent="0.25">
      <c r="EY12894" t="str">
        <f t="shared" si="509"/>
        <v>||||</v>
      </c>
    </row>
    <row r="12895" spans="155:155" x14ac:dyDescent="0.25">
      <c r="EY12895" t="str">
        <f t="shared" si="509"/>
        <v>||||</v>
      </c>
    </row>
    <row r="12896" spans="155:155" x14ac:dyDescent="0.25">
      <c r="EY12896" t="str">
        <f t="shared" si="509"/>
        <v>||||</v>
      </c>
    </row>
    <row r="12897" spans="155:155" x14ac:dyDescent="0.25">
      <c r="EY12897" t="str">
        <f t="shared" si="509"/>
        <v>||||</v>
      </c>
    </row>
    <row r="12898" spans="155:155" x14ac:dyDescent="0.25">
      <c r="EY12898" t="str">
        <f t="shared" si="509"/>
        <v>||||</v>
      </c>
    </row>
    <row r="12899" spans="155:155" x14ac:dyDescent="0.25">
      <c r="EY12899" t="str">
        <f t="shared" si="509"/>
        <v>||||</v>
      </c>
    </row>
    <row r="12900" spans="155:155" x14ac:dyDescent="0.25">
      <c r="EY12900" t="str">
        <f t="shared" si="509"/>
        <v>||||</v>
      </c>
    </row>
    <row r="12901" spans="155:155" x14ac:dyDescent="0.25">
      <c r="EY12901" t="str">
        <f t="shared" si="509"/>
        <v>||||</v>
      </c>
    </row>
    <row r="12902" spans="155:155" x14ac:dyDescent="0.25">
      <c r="EY12902" t="str">
        <f t="shared" si="509"/>
        <v>||||</v>
      </c>
    </row>
    <row r="12903" spans="155:155" x14ac:dyDescent="0.25">
      <c r="EY12903" t="str">
        <f t="shared" si="509"/>
        <v>||||</v>
      </c>
    </row>
    <row r="12904" spans="155:155" x14ac:dyDescent="0.25">
      <c r="EY12904" t="str">
        <f t="shared" si="509"/>
        <v>||||</v>
      </c>
    </row>
    <row r="12905" spans="155:155" x14ac:dyDescent="0.25">
      <c r="EY12905" t="str">
        <f t="shared" si="509"/>
        <v>||||</v>
      </c>
    </row>
    <row r="12906" spans="155:155" x14ac:dyDescent="0.25">
      <c r="EY12906" t="str">
        <f t="shared" si="509"/>
        <v>||||</v>
      </c>
    </row>
    <row r="12907" spans="155:155" x14ac:dyDescent="0.25">
      <c r="EY12907" t="str">
        <f t="shared" si="509"/>
        <v>||||</v>
      </c>
    </row>
    <row r="12908" spans="155:155" x14ac:dyDescent="0.25">
      <c r="EY12908" t="str">
        <f t="shared" si="509"/>
        <v>||||</v>
      </c>
    </row>
    <row r="12909" spans="155:155" x14ac:dyDescent="0.25">
      <c r="EY12909" t="str">
        <f t="shared" si="509"/>
        <v>||||</v>
      </c>
    </row>
    <row r="12910" spans="155:155" x14ac:dyDescent="0.25">
      <c r="EY12910" t="str">
        <f t="shared" si="509"/>
        <v>||||</v>
      </c>
    </row>
    <row r="12911" spans="155:155" x14ac:dyDescent="0.25">
      <c r="EY12911" t="str">
        <f t="shared" si="509"/>
        <v>||||</v>
      </c>
    </row>
    <row r="12912" spans="155:155" x14ac:dyDescent="0.25">
      <c r="EY12912" t="str">
        <f t="shared" si="509"/>
        <v>||||</v>
      </c>
    </row>
    <row r="12913" spans="155:155" x14ac:dyDescent="0.25">
      <c r="EY12913" t="str">
        <f t="shared" si="509"/>
        <v>||||</v>
      </c>
    </row>
    <row r="12914" spans="155:155" x14ac:dyDescent="0.25">
      <c r="EY12914" t="str">
        <f t="shared" si="509"/>
        <v>||||</v>
      </c>
    </row>
    <row r="12915" spans="155:155" x14ac:dyDescent="0.25">
      <c r="EY12915" t="str">
        <f t="shared" si="509"/>
        <v>||||</v>
      </c>
    </row>
    <row r="12916" spans="155:155" x14ac:dyDescent="0.25">
      <c r="EY12916" t="str">
        <f t="shared" si="509"/>
        <v>||||</v>
      </c>
    </row>
    <row r="12917" spans="155:155" x14ac:dyDescent="0.25">
      <c r="EY12917" t="str">
        <f t="shared" si="509"/>
        <v>||||</v>
      </c>
    </row>
    <row r="12918" spans="155:155" x14ac:dyDescent="0.25">
      <c r="EY12918" t="str">
        <f t="shared" si="509"/>
        <v>||||</v>
      </c>
    </row>
    <row r="12919" spans="155:155" x14ac:dyDescent="0.25">
      <c r="EY12919" t="str">
        <f t="shared" si="509"/>
        <v>||||</v>
      </c>
    </row>
    <row r="12920" spans="155:155" x14ac:dyDescent="0.25">
      <c r="EY12920" t="str">
        <f t="shared" si="509"/>
        <v>||||</v>
      </c>
    </row>
    <row r="12921" spans="155:155" x14ac:dyDescent="0.25">
      <c r="EY12921" t="str">
        <f t="shared" si="509"/>
        <v>||||</v>
      </c>
    </row>
    <row r="12922" spans="155:155" x14ac:dyDescent="0.25">
      <c r="EY12922" t="str">
        <f t="shared" si="509"/>
        <v>||||</v>
      </c>
    </row>
    <row r="12923" spans="155:155" x14ac:dyDescent="0.25">
      <c r="EY12923" t="str">
        <f t="shared" si="509"/>
        <v>||||</v>
      </c>
    </row>
    <row r="12924" spans="155:155" x14ac:dyDescent="0.25">
      <c r="EY12924" t="str">
        <f t="shared" si="509"/>
        <v>||||</v>
      </c>
    </row>
    <row r="12925" spans="155:155" x14ac:dyDescent="0.25">
      <c r="EY12925" t="str">
        <f t="shared" si="509"/>
        <v>||||</v>
      </c>
    </row>
    <row r="12926" spans="155:155" x14ac:dyDescent="0.25">
      <c r="EY12926" t="str">
        <f t="shared" si="509"/>
        <v>||||</v>
      </c>
    </row>
    <row r="12927" spans="155:155" x14ac:dyDescent="0.25">
      <c r="EY12927" t="str">
        <f t="shared" si="509"/>
        <v>||||</v>
      </c>
    </row>
    <row r="12928" spans="155:155" x14ac:dyDescent="0.25">
      <c r="EY12928" t="str">
        <f t="shared" si="509"/>
        <v>||||</v>
      </c>
    </row>
    <row r="12929" spans="155:155" x14ac:dyDescent="0.25">
      <c r="EY12929" t="str">
        <f t="shared" si="509"/>
        <v>||||</v>
      </c>
    </row>
    <row r="12930" spans="155:155" x14ac:dyDescent="0.25">
      <c r="EY12930" t="str">
        <f t="shared" si="509"/>
        <v>||||</v>
      </c>
    </row>
    <row r="12931" spans="155:155" x14ac:dyDescent="0.25">
      <c r="EY12931" t="str">
        <f t="shared" si="509"/>
        <v>||||</v>
      </c>
    </row>
    <row r="12932" spans="155:155" x14ac:dyDescent="0.25">
      <c r="EY12932" t="str">
        <f t="shared" si="509"/>
        <v>||||</v>
      </c>
    </row>
    <row r="12933" spans="155:155" x14ac:dyDescent="0.25">
      <c r="EY12933" t="str">
        <f t="shared" si="509"/>
        <v>||||</v>
      </c>
    </row>
    <row r="12934" spans="155:155" x14ac:dyDescent="0.25">
      <c r="EY12934" t="str">
        <f t="shared" si="509"/>
        <v>||||</v>
      </c>
    </row>
    <row r="12935" spans="155:155" x14ac:dyDescent="0.25">
      <c r="EY12935" t="str">
        <f t="shared" si="509"/>
        <v>||||</v>
      </c>
    </row>
    <row r="12936" spans="155:155" x14ac:dyDescent="0.25">
      <c r="EY12936" t="str">
        <f t="shared" ref="EY12936:EY12999" si="510">EZ12936&amp;"|"&amp;FA12936&amp;"|"&amp;FB12936&amp;"|"&amp;FC12936&amp;"|"&amp;FD12936</f>
        <v>||||</v>
      </c>
    </row>
    <row r="12937" spans="155:155" x14ac:dyDescent="0.25">
      <c r="EY12937" t="str">
        <f t="shared" si="510"/>
        <v>||||</v>
      </c>
    </row>
    <row r="12938" spans="155:155" x14ac:dyDescent="0.25">
      <c r="EY12938" t="str">
        <f t="shared" si="510"/>
        <v>||||</v>
      </c>
    </row>
    <row r="12939" spans="155:155" x14ac:dyDescent="0.25">
      <c r="EY12939" t="str">
        <f t="shared" si="510"/>
        <v>||||</v>
      </c>
    </row>
    <row r="12940" spans="155:155" x14ac:dyDescent="0.25">
      <c r="EY12940" t="str">
        <f t="shared" si="510"/>
        <v>||||</v>
      </c>
    </row>
    <row r="12941" spans="155:155" x14ac:dyDescent="0.25">
      <c r="EY12941" t="str">
        <f t="shared" si="510"/>
        <v>||||</v>
      </c>
    </row>
    <row r="12942" spans="155:155" x14ac:dyDescent="0.25">
      <c r="EY12942" t="str">
        <f t="shared" si="510"/>
        <v>||||</v>
      </c>
    </row>
    <row r="12943" spans="155:155" x14ac:dyDescent="0.25">
      <c r="EY12943" t="str">
        <f t="shared" si="510"/>
        <v>||||</v>
      </c>
    </row>
    <row r="12944" spans="155:155" x14ac:dyDescent="0.25">
      <c r="EY12944" t="str">
        <f t="shared" si="510"/>
        <v>||||</v>
      </c>
    </row>
    <row r="12945" spans="155:155" x14ac:dyDescent="0.25">
      <c r="EY12945" t="str">
        <f t="shared" si="510"/>
        <v>||||</v>
      </c>
    </row>
    <row r="12946" spans="155:155" x14ac:dyDescent="0.25">
      <c r="EY12946" t="str">
        <f t="shared" si="510"/>
        <v>||||</v>
      </c>
    </row>
    <row r="12947" spans="155:155" x14ac:dyDescent="0.25">
      <c r="EY12947" t="str">
        <f t="shared" si="510"/>
        <v>||||</v>
      </c>
    </row>
    <row r="12948" spans="155:155" x14ac:dyDescent="0.25">
      <c r="EY12948" t="str">
        <f t="shared" si="510"/>
        <v>||||</v>
      </c>
    </row>
    <row r="12949" spans="155:155" x14ac:dyDescent="0.25">
      <c r="EY12949" t="str">
        <f t="shared" si="510"/>
        <v>||||</v>
      </c>
    </row>
    <row r="12950" spans="155:155" x14ac:dyDescent="0.25">
      <c r="EY12950" t="str">
        <f t="shared" si="510"/>
        <v>||||</v>
      </c>
    </row>
    <row r="12951" spans="155:155" x14ac:dyDescent="0.25">
      <c r="EY12951" t="str">
        <f t="shared" si="510"/>
        <v>||||</v>
      </c>
    </row>
    <row r="12952" spans="155:155" x14ac:dyDescent="0.25">
      <c r="EY12952" t="str">
        <f t="shared" si="510"/>
        <v>||||</v>
      </c>
    </row>
    <row r="12953" spans="155:155" x14ac:dyDescent="0.25">
      <c r="EY12953" t="str">
        <f t="shared" si="510"/>
        <v>||||</v>
      </c>
    </row>
    <row r="12954" spans="155:155" x14ac:dyDescent="0.25">
      <c r="EY12954" t="str">
        <f t="shared" si="510"/>
        <v>||||</v>
      </c>
    </row>
    <row r="12955" spans="155:155" x14ac:dyDescent="0.25">
      <c r="EY12955" t="str">
        <f t="shared" si="510"/>
        <v>||||</v>
      </c>
    </row>
    <row r="12956" spans="155:155" x14ac:dyDescent="0.25">
      <c r="EY12956" t="str">
        <f t="shared" si="510"/>
        <v>||||</v>
      </c>
    </row>
    <row r="12957" spans="155:155" x14ac:dyDescent="0.25">
      <c r="EY12957" t="str">
        <f t="shared" si="510"/>
        <v>||||</v>
      </c>
    </row>
    <row r="12958" spans="155:155" x14ac:dyDescent="0.25">
      <c r="EY12958" t="str">
        <f t="shared" si="510"/>
        <v>||||</v>
      </c>
    </row>
    <row r="12959" spans="155:155" x14ac:dyDescent="0.25">
      <c r="EY12959" t="str">
        <f t="shared" si="510"/>
        <v>||||</v>
      </c>
    </row>
    <row r="12960" spans="155:155" x14ac:dyDescent="0.25">
      <c r="EY12960" t="str">
        <f t="shared" si="510"/>
        <v>||||</v>
      </c>
    </row>
    <row r="12961" spans="155:155" x14ac:dyDescent="0.25">
      <c r="EY12961" t="str">
        <f t="shared" si="510"/>
        <v>||||</v>
      </c>
    </row>
    <row r="12962" spans="155:155" x14ac:dyDescent="0.25">
      <c r="EY12962" t="str">
        <f t="shared" si="510"/>
        <v>||||</v>
      </c>
    </row>
    <row r="12963" spans="155:155" x14ac:dyDescent="0.25">
      <c r="EY12963" t="str">
        <f t="shared" si="510"/>
        <v>||||</v>
      </c>
    </row>
    <row r="12964" spans="155:155" x14ac:dyDescent="0.25">
      <c r="EY12964" t="str">
        <f t="shared" si="510"/>
        <v>||||</v>
      </c>
    </row>
    <row r="12965" spans="155:155" x14ac:dyDescent="0.25">
      <c r="EY12965" t="str">
        <f t="shared" si="510"/>
        <v>||||</v>
      </c>
    </row>
    <row r="12966" spans="155:155" x14ac:dyDescent="0.25">
      <c r="EY12966" t="str">
        <f t="shared" si="510"/>
        <v>||||</v>
      </c>
    </row>
    <row r="12967" spans="155:155" x14ac:dyDescent="0.25">
      <c r="EY12967" t="str">
        <f t="shared" si="510"/>
        <v>||||</v>
      </c>
    </row>
    <row r="12968" spans="155:155" x14ac:dyDescent="0.25">
      <c r="EY12968" t="str">
        <f t="shared" si="510"/>
        <v>||||</v>
      </c>
    </row>
    <row r="12969" spans="155:155" x14ac:dyDescent="0.25">
      <c r="EY12969" t="str">
        <f t="shared" si="510"/>
        <v>||||</v>
      </c>
    </row>
    <row r="12970" spans="155:155" x14ac:dyDescent="0.25">
      <c r="EY12970" t="str">
        <f t="shared" si="510"/>
        <v>||||</v>
      </c>
    </row>
    <row r="12971" spans="155:155" x14ac:dyDescent="0.25">
      <c r="EY12971" t="str">
        <f t="shared" si="510"/>
        <v>||||</v>
      </c>
    </row>
    <row r="12972" spans="155:155" x14ac:dyDescent="0.25">
      <c r="EY12972" t="str">
        <f t="shared" si="510"/>
        <v>||||</v>
      </c>
    </row>
    <row r="12973" spans="155:155" x14ac:dyDescent="0.25">
      <c r="EY12973" t="str">
        <f t="shared" si="510"/>
        <v>||||</v>
      </c>
    </row>
    <row r="12974" spans="155:155" x14ac:dyDescent="0.25">
      <c r="EY12974" t="str">
        <f t="shared" si="510"/>
        <v>||||</v>
      </c>
    </row>
    <row r="12975" spans="155:155" x14ac:dyDescent="0.25">
      <c r="EY12975" t="str">
        <f t="shared" si="510"/>
        <v>||||</v>
      </c>
    </row>
    <row r="12976" spans="155:155" x14ac:dyDescent="0.25">
      <c r="EY12976" t="str">
        <f t="shared" si="510"/>
        <v>||||</v>
      </c>
    </row>
    <row r="12977" spans="155:155" x14ac:dyDescent="0.25">
      <c r="EY12977" t="str">
        <f t="shared" si="510"/>
        <v>||||</v>
      </c>
    </row>
    <row r="12978" spans="155:155" x14ac:dyDescent="0.25">
      <c r="EY12978" t="str">
        <f t="shared" si="510"/>
        <v>||||</v>
      </c>
    </row>
    <row r="12979" spans="155:155" x14ac:dyDescent="0.25">
      <c r="EY12979" t="str">
        <f t="shared" si="510"/>
        <v>||||</v>
      </c>
    </row>
    <row r="12980" spans="155:155" x14ac:dyDescent="0.25">
      <c r="EY12980" t="str">
        <f t="shared" si="510"/>
        <v>||||</v>
      </c>
    </row>
    <row r="12981" spans="155:155" x14ac:dyDescent="0.25">
      <c r="EY12981" t="str">
        <f t="shared" si="510"/>
        <v>||||</v>
      </c>
    </row>
    <row r="12982" spans="155:155" x14ac:dyDescent="0.25">
      <c r="EY12982" t="str">
        <f t="shared" si="510"/>
        <v>||||</v>
      </c>
    </row>
    <row r="12983" spans="155:155" x14ac:dyDescent="0.25">
      <c r="EY12983" t="str">
        <f t="shared" si="510"/>
        <v>||||</v>
      </c>
    </row>
    <row r="12984" spans="155:155" x14ac:dyDescent="0.25">
      <c r="EY12984" t="str">
        <f t="shared" si="510"/>
        <v>||||</v>
      </c>
    </row>
    <row r="12985" spans="155:155" x14ac:dyDescent="0.25">
      <c r="EY12985" t="str">
        <f t="shared" si="510"/>
        <v>||||</v>
      </c>
    </row>
    <row r="12986" spans="155:155" x14ac:dyDescent="0.25">
      <c r="EY12986" t="str">
        <f t="shared" si="510"/>
        <v>||||</v>
      </c>
    </row>
    <row r="12987" spans="155:155" x14ac:dyDescent="0.25">
      <c r="EY12987" t="str">
        <f t="shared" si="510"/>
        <v>||||</v>
      </c>
    </row>
    <row r="12988" spans="155:155" x14ac:dyDescent="0.25">
      <c r="EY12988" t="str">
        <f t="shared" si="510"/>
        <v>||||</v>
      </c>
    </row>
    <row r="12989" spans="155:155" x14ac:dyDescent="0.25">
      <c r="EY12989" t="str">
        <f t="shared" si="510"/>
        <v>||||</v>
      </c>
    </row>
    <row r="12990" spans="155:155" x14ac:dyDescent="0.25">
      <c r="EY12990" t="str">
        <f t="shared" si="510"/>
        <v>||||</v>
      </c>
    </row>
    <row r="12991" spans="155:155" x14ac:dyDescent="0.25">
      <c r="EY12991" t="str">
        <f t="shared" si="510"/>
        <v>||||</v>
      </c>
    </row>
    <row r="12992" spans="155:155" x14ac:dyDescent="0.25">
      <c r="EY12992" t="str">
        <f t="shared" si="510"/>
        <v>||||</v>
      </c>
    </row>
    <row r="12993" spans="155:155" x14ac:dyDescent="0.25">
      <c r="EY12993" t="str">
        <f t="shared" si="510"/>
        <v>||||</v>
      </c>
    </row>
    <row r="12994" spans="155:155" x14ac:dyDescent="0.25">
      <c r="EY12994" t="str">
        <f t="shared" si="510"/>
        <v>||||</v>
      </c>
    </row>
    <row r="12995" spans="155:155" x14ac:dyDescent="0.25">
      <c r="EY12995" t="str">
        <f t="shared" si="510"/>
        <v>||||</v>
      </c>
    </row>
    <row r="12996" spans="155:155" x14ac:dyDescent="0.25">
      <c r="EY12996" t="str">
        <f t="shared" si="510"/>
        <v>||||</v>
      </c>
    </row>
    <row r="12997" spans="155:155" x14ac:dyDescent="0.25">
      <c r="EY12997" t="str">
        <f t="shared" si="510"/>
        <v>||||</v>
      </c>
    </row>
    <row r="12998" spans="155:155" x14ac:dyDescent="0.25">
      <c r="EY12998" t="str">
        <f t="shared" si="510"/>
        <v>||||</v>
      </c>
    </row>
    <row r="12999" spans="155:155" x14ac:dyDescent="0.25">
      <c r="EY12999" t="str">
        <f t="shared" si="510"/>
        <v>||||</v>
      </c>
    </row>
    <row r="13000" spans="155:155" x14ac:dyDescent="0.25">
      <c r="EY13000" t="str">
        <f t="shared" ref="EY13000:EY13063" si="511">EZ13000&amp;"|"&amp;FA13000&amp;"|"&amp;FB13000&amp;"|"&amp;FC13000&amp;"|"&amp;FD13000</f>
        <v>||||</v>
      </c>
    </row>
    <row r="13001" spans="155:155" x14ac:dyDescent="0.25">
      <c r="EY13001" t="str">
        <f t="shared" si="511"/>
        <v>||||</v>
      </c>
    </row>
    <row r="13002" spans="155:155" x14ac:dyDescent="0.25">
      <c r="EY13002" t="str">
        <f t="shared" si="511"/>
        <v>||||</v>
      </c>
    </row>
    <row r="13003" spans="155:155" x14ac:dyDescent="0.25">
      <c r="EY13003" t="str">
        <f t="shared" si="511"/>
        <v>||||</v>
      </c>
    </row>
    <row r="13004" spans="155:155" x14ac:dyDescent="0.25">
      <c r="EY13004" t="str">
        <f t="shared" si="511"/>
        <v>||||</v>
      </c>
    </row>
    <row r="13005" spans="155:155" x14ac:dyDescent="0.25">
      <c r="EY13005" t="str">
        <f t="shared" si="511"/>
        <v>||||</v>
      </c>
    </row>
    <row r="13006" spans="155:155" x14ac:dyDescent="0.25">
      <c r="EY13006" t="str">
        <f t="shared" si="511"/>
        <v>||||</v>
      </c>
    </row>
    <row r="13007" spans="155:155" x14ac:dyDescent="0.25">
      <c r="EY13007" t="str">
        <f t="shared" si="511"/>
        <v>||||</v>
      </c>
    </row>
    <row r="13008" spans="155:155" x14ac:dyDescent="0.25">
      <c r="EY13008" t="str">
        <f t="shared" si="511"/>
        <v>||||</v>
      </c>
    </row>
    <row r="13009" spans="155:155" x14ac:dyDescent="0.25">
      <c r="EY13009" t="str">
        <f t="shared" si="511"/>
        <v>||||</v>
      </c>
    </row>
    <row r="13010" spans="155:155" x14ac:dyDescent="0.25">
      <c r="EY13010" t="str">
        <f t="shared" si="511"/>
        <v>||||</v>
      </c>
    </row>
    <row r="13011" spans="155:155" x14ac:dyDescent="0.25">
      <c r="EY13011" t="str">
        <f t="shared" si="511"/>
        <v>||||</v>
      </c>
    </row>
    <row r="13012" spans="155:155" x14ac:dyDescent="0.25">
      <c r="EY13012" t="str">
        <f t="shared" si="511"/>
        <v>||||</v>
      </c>
    </row>
    <row r="13013" spans="155:155" x14ac:dyDescent="0.25">
      <c r="EY13013" t="str">
        <f t="shared" si="511"/>
        <v>||||</v>
      </c>
    </row>
    <row r="13014" spans="155:155" x14ac:dyDescent="0.25">
      <c r="EY13014" t="str">
        <f t="shared" si="511"/>
        <v>||||</v>
      </c>
    </row>
    <row r="13015" spans="155:155" x14ac:dyDescent="0.25">
      <c r="EY13015" t="str">
        <f t="shared" si="511"/>
        <v>||||</v>
      </c>
    </row>
    <row r="13016" spans="155:155" x14ac:dyDescent="0.25">
      <c r="EY13016" t="str">
        <f t="shared" si="511"/>
        <v>||||</v>
      </c>
    </row>
    <row r="13017" spans="155:155" x14ac:dyDescent="0.25">
      <c r="EY13017" t="str">
        <f t="shared" si="511"/>
        <v>||||</v>
      </c>
    </row>
    <row r="13018" spans="155:155" x14ac:dyDescent="0.25">
      <c r="EY13018" t="str">
        <f t="shared" si="511"/>
        <v>||||</v>
      </c>
    </row>
    <row r="13019" spans="155:155" x14ac:dyDescent="0.25">
      <c r="EY13019" t="str">
        <f t="shared" si="511"/>
        <v>||||</v>
      </c>
    </row>
    <row r="13020" spans="155:155" x14ac:dyDescent="0.25">
      <c r="EY13020" t="str">
        <f t="shared" si="511"/>
        <v>||||</v>
      </c>
    </row>
    <row r="13021" spans="155:155" x14ac:dyDescent="0.25">
      <c r="EY13021" t="str">
        <f t="shared" si="511"/>
        <v>||||</v>
      </c>
    </row>
    <row r="13022" spans="155:155" x14ac:dyDescent="0.25">
      <c r="EY13022" t="str">
        <f t="shared" si="511"/>
        <v>||||</v>
      </c>
    </row>
    <row r="13023" spans="155:155" x14ac:dyDescent="0.25">
      <c r="EY13023" t="str">
        <f t="shared" si="511"/>
        <v>||||</v>
      </c>
    </row>
    <row r="13024" spans="155:155" x14ac:dyDescent="0.25">
      <c r="EY13024" t="str">
        <f t="shared" si="511"/>
        <v>||||</v>
      </c>
    </row>
    <row r="13025" spans="155:155" x14ac:dyDescent="0.25">
      <c r="EY13025" t="str">
        <f t="shared" si="511"/>
        <v>||||</v>
      </c>
    </row>
    <row r="13026" spans="155:155" x14ac:dyDescent="0.25">
      <c r="EY13026" t="str">
        <f t="shared" si="511"/>
        <v>||||</v>
      </c>
    </row>
    <row r="13027" spans="155:155" x14ac:dyDescent="0.25">
      <c r="EY13027" t="str">
        <f t="shared" si="511"/>
        <v>||||</v>
      </c>
    </row>
    <row r="13028" spans="155:155" x14ac:dyDescent="0.25">
      <c r="EY13028" t="str">
        <f t="shared" si="511"/>
        <v>||||</v>
      </c>
    </row>
    <row r="13029" spans="155:155" x14ac:dyDescent="0.25">
      <c r="EY13029" t="str">
        <f t="shared" si="511"/>
        <v>||||</v>
      </c>
    </row>
    <row r="13030" spans="155:155" x14ac:dyDescent="0.25">
      <c r="EY13030" t="str">
        <f t="shared" si="511"/>
        <v>||||</v>
      </c>
    </row>
    <row r="13031" spans="155:155" x14ac:dyDescent="0.25">
      <c r="EY13031" t="str">
        <f t="shared" si="511"/>
        <v>||||</v>
      </c>
    </row>
    <row r="13032" spans="155:155" x14ac:dyDescent="0.25">
      <c r="EY13032" t="str">
        <f t="shared" si="511"/>
        <v>||||</v>
      </c>
    </row>
    <row r="13033" spans="155:155" x14ac:dyDescent="0.25">
      <c r="EY13033" t="str">
        <f t="shared" si="511"/>
        <v>||||</v>
      </c>
    </row>
    <row r="13034" spans="155:155" x14ac:dyDescent="0.25">
      <c r="EY13034" t="str">
        <f t="shared" si="511"/>
        <v>||||</v>
      </c>
    </row>
    <row r="13035" spans="155:155" x14ac:dyDescent="0.25">
      <c r="EY13035" t="str">
        <f t="shared" si="511"/>
        <v>||||</v>
      </c>
    </row>
    <row r="13036" spans="155:155" x14ac:dyDescent="0.25">
      <c r="EY13036" t="str">
        <f t="shared" si="511"/>
        <v>||||</v>
      </c>
    </row>
    <row r="13037" spans="155:155" x14ac:dyDescent="0.25">
      <c r="EY13037" t="str">
        <f t="shared" si="511"/>
        <v>||||</v>
      </c>
    </row>
    <row r="13038" spans="155:155" x14ac:dyDescent="0.25">
      <c r="EY13038" t="str">
        <f t="shared" si="511"/>
        <v>||||</v>
      </c>
    </row>
    <row r="13039" spans="155:155" x14ac:dyDescent="0.25">
      <c r="EY13039" t="str">
        <f t="shared" si="511"/>
        <v>||||</v>
      </c>
    </row>
    <row r="13040" spans="155:155" x14ac:dyDescent="0.25">
      <c r="EY13040" t="str">
        <f t="shared" si="511"/>
        <v>||||</v>
      </c>
    </row>
    <row r="13041" spans="155:155" x14ac:dyDescent="0.25">
      <c r="EY13041" t="str">
        <f t="shared" si="511"/>
        <v>||||</v>
      </c>
    </row>
    <row r="13042" spans="155:155" x14ac:dyDescent="0.25">
      <c r="EY13042" t="str">
        <f t="shared" si="511"/>
        <v>||||</v>
      </c>
    </row>
    <row r="13043" spans="155:155" x14ac:dyDescent="0.25">
      <c r="EY13043" t="str">
        <f t="shared" si="511"/>
        <v>||||</v>
      </c>
    </row>
    <row r="13044" spans="155:155" x14ac:dyDescent="0.25">
      <c r="EY13044" t="str">
        <f t="shared" si="511"/>
        <v>||||</v>
      </c>
    </row>
    <row r="13045" spans="155:155" x14ac:dyDescent="0.25">
      <c r="EY13045" t="str">
        <f t="shared" si="511"/>
        <v>||||</v>
      </c>
    </row>
    <row r="13046" spans="155:155" x14ac:dyDescent="0.25">
      <c r="EY13046" t="str">
        <f t="shared" si="511"/>
        <v>||||</v>
      </c>
    </row>
    <row r="13047" spans="155:155" x14ac:dyDescent="0.25">
      <c r="EY13047" t="str">
        <f t="shared" si="511"/>
        <v>||||</v>
      </c>
    </row>
    <row r="13048" spans="155:155" x14ac:dyDescent="0.25">
      <c r="EY13048" t="str">
        <f t="shared" si="511"/>
        <v>||||</v>
      </c>
    </row>
    <row r="13049" spans="155:155" x14ac:dyDescent="0.25">
      <c r="EY13049" t="str">
        <f t="shared" si="511"/>
        <v>||||</v>
      </c>
    </row>
    <row r="13050" spans="155:155" x14ac:dyDescent="0.25">
      <c r="EY13050" t="str">
        <f t="shared" si="511"/>
        <v>||||</v>
      </c>
    </row>
    <row r="13051" spans="155:155" x14ac:dyDescent="0.25">
      <c r="EY13051" t="str">
        <f t="shared" si="511"/>
        <v>||||</v>
      </c>
    </row>
    <row r="13052" spans="155:155" x14ac:dyDescent="0.25">
      <c r="EY13052" t="str">
        <f t="shared" si="511"/>
        <v>||||</v>
      </c>
    </row>
    <row r="13053" spans="155:155" x14ac:dyDescent="0.25">
      <c r="EY13053" t="str">
        <f t="shared" si="511"/>
        <v>||||</v>
      </c>
    </row>
    <row r="13054" spans="155:155" x14ac:dyDescent="0.25">
      <c r="EY13054" t="str">
        <f t="shared" si="511"/>
        <v>||||</v>
      </c>
    </row>
    <row r="13055" spans="155:155" x14ac:dyDescent="0.25">
      <c r="EY13055" t="str">
        <f t="shared" si="511"/>
        <v>||||</v>
      </c>
    </row>
    <row r="13056" spans="155:155" x14ac:dyDescent="0.25">
      <c r="EY13056" t="str">
        <f t="shared" si="511"/>
        <v>||||</v>
      </c>
    </row>
    <row r="13057" spans="155:155" x14ac:dyDescent="0.25">
      <c r="EY13057" t="str">
        <f t="shared" si="511"/>
        <v>||||</v>
      </c>
    </row>
    <row r="13058" spans="155:155" x14ac:dyDescent="0.25">
      <c r="EY13058" t="str">
        <f t="shared" si="511"/>
        <v>||||</v>
      </c>
    </row>
    <row r="13059" spans="155:155" x14ac:dyDescent="0.25">
      <c r="EY13059" t="str">
        <f t="shared" si="511"/>
        <v>||||</v>
      </c>
    </row>
    <row r="13060" spans="155:155" x14ac:dyDescent="0.25">
      <c r="EY13060" t="str">
        <f t="shared" si="511"/>
        <v>||||</v>
      </c>
    </row>
    <row r="13061" spans="155:155" x14ac:dyDescent="0.25">
      <c r="EY13061" t="str">
        <f t="shared" si="511"/>
        <v>||||</v>
      </c>
    </row>
    <row r="13062" spans="155:155" x14ac:dyDescent="0.25">
      <c r="EY13062" t="str">
        <f t="shared" si="511"/>
        <v>||||</v>
      </c>
    </row>
    <row r="13063" spans="155:155" x14ac:dyDescent="0.25">
      <c r="EY13063" t="str">
        <f t="shared" si="511"/>
        <v>||||</v>
      </c>
    </row>
    <row r="13064" spans="155:155" x14ac:dyDescent="0.25">
      <c r="EY13064" t="str">
        <f t="shared" ref="EY13064:EY13127" si="512">EZ13064&amp;"|"&amp;FA13064&amp;"|"&amp;FB13064&amp;"|"&amp;FC13064&amp;"|"&amp;FD13064</f>
        <v>||||</v>
      </c>
    </row>
    <row r="13065" spans="155:155" x14ac:dyDescent="0.25">
      <c r="EY13065" t="str">
        <f t="shared" si="512"/>
        <v>||||</v>
      </c>
    </row>
    <row r="13066" spans="155:155" x14ac:dyDescent="0.25">
      <c r="EY13066" t="str">
        <f t="shared" si="512"/>
        <v>||||</v>
      </c>
    </row>
    <row r="13067" spans="155:155" x14ac:dyDescent="0.25">
      <c r="EY13067" t="str">
        <f t="shared" si="512"/>
        <v>||||</v>
      </c>
    </row>
    <row r="13068" spans="155:155" x14ac:dyDescent="0.25">
      <c r="EY13068" t="str">
        <f t="shared" si="512"/>
        <v>||||</v>
      </c>
    </row>
    <row r="13069" spans="155:155" x14ac:dyDescent="0.25">
      <c r="EY13069" t="str">
        <f t="shared" si="512"/>
        <v>||||</v>
      </c>
    </row>
    <row r="13070" spans="155:155" x14ac:dyDescent="0.25">
      <c r="EY13070" t="str">
        <f t="shared" si="512"/>
        <v>||||</v>
      </c>
    </row>
    <row r="13071" spans="155:155" x14ac:dyDescent="0.25">
      <c r="EY13071" t="str">
        <f t="shared" si="512"/>
        <v>||||</v>
      </c>
    </row>
    <row r="13072" spans="155:155" x14ac:dyDescent="0.25">
      <c r="EY13072" t="str">
        <f t="shared" si="512"/>
        <v>||||</v>
      </c>
    </row>
    <row r="13073" spans="155:155" x14ac:dyDescent="0.25">
      <c r="EY13073" t="str">
        <f t="shared" si="512"/>
        <v>||||</v>
      </c>
    </row>
    <row r="13074" spans="155:155" x14ac:dyDescent="0.25">
      <c r="EY13074" t="str">
        <f t="shared" si="512"/>
        <v>||||</v>
      </c>
    </row>
    <row r="13075" spans="155:155" x14ac:dyDescent="0.25">
      <c r="EY13075" t="str">
        <f t="shared" si="512"/>
        <v>||||</v>
      </c>
    </row>
    <row r="13076" spans="155:155" x14ac:dyDescent="0.25">
      <c r="EY13076" t="str">
        <f t="shared" si="512"/>
        <v>||||</v>
      </c>
    </row>
    <row r="13077" spans="155:155" x14ac:dyDescent="0.25">
      <c r="EY13077" t="str">
        <f t="shared" si="512"/>
        <v>||||</v>
      </c>
    </row>
    <row r="13078" spans="155:155" x14ac:dyDescent="0.25">
      <c r="EY13078" t="str">
        <f t="shared" si="512"/>
        <v>||||</v>
      </c>
    </row>
    <row r="13079" spans="155:155" x14ac:dyDescent="0.25">
      <c r="EY13079" t="str">
        <f t="shared" si="512"/>
        <v>||||</v>
      </c>
    </row>
    <row r="13080" spans="155:155" x14ac:dyDescent="0.25">
      <c r="EY13080" t="str">
        <f t="shared" si="512"/>
        <v>||||</v>
      </c>
    </row>
    <row r="13081" spans="155:155" x14ac:dyDescent="0.25">
      <c r="EY13081" t="str">
        <f t="shared" si="512"/>
        <v>||||</v>
      </c>
    </row>
    <row r="13082" spans="155:155" x14ac:dyDescent="0.25">
      <c r="EY13082" t="str">
        <f t="shared" si="512"/>
        <v>||||</v>
      </c>
    </row>
    <row r="13083" spans="155:155" x14ac:dyDescent="0.25">
      <c r="EY13083" t="str">
        <f t="shared" si="512"/>
        <v>||||</v>
      </c>
    </row>
    <row r="13084" spans="155:155" x14ac:dyDescent="0.25">
      <c r="EY13084" t="str">
        <f t="shared" si="512"/>
        <v>||||</v>
      </c>
    </row>
    <row r="13085" spans="155:155" x14ac:dyDescent="0.25">
      <c r="EY13085" t="str">
        <f t="shared" si="512"/>
        <v>||||</v>
      </c>
    </row>
    <row r="13086" spans="155:155" x14ac:dyDescent="0.25">
      <c r="EY13086" t="str">
        <f t="shared" si="512"/>
        <v>||||</v>
      </c>
    </row>
    <row r="13087" spans="155:155" x14ac:dyDescent="0.25">
      <c r="EY13087" t="str">
        <f t="shared" si="512"/>
        <v>||||</v>
      </c>
    </row>
    <row r="13088" spans="155:155" x14ac:dyDescent="0.25">
      <c r="EY13088" t="str">
        <f t="shared" si="512"/>
        <v>||||</v>
      </c>
    </row>
    <row r="13089" spans="155:155" x14ac:dyDescent="0.25">
      <c r="EY13089" t="str">
        <f t="shared" si="512"/>
        <v>||||</v>
      </c>
    </row>
    <row r="13090" spans="155:155" x14ac:dyDescent="0.25">
      <c r="EY13090" t="str">
        <f t="shared" si="512"/>
        <v>||||</v>
      </c>
    </row>
    <row r="13091" spans="155:155" x14ac:dyDescent="0.25">
      <c r="EY13091" t="str">
        <f t="shared" si="512"/>
        <v>||||</v>
      </c>
    </row>
    <row r="13092" spans="155:155" x14ac:dyDescent="0.25">
      <c r="EY13092" t="str">
        <f t="shared" si="512"/>
        <v>||||</v>
      </c>
    </row>
    <row r="13093" spans="155:155" x14ac:dyDescent="0.25">
      <c r="EY13093" t="str">
        <f t="shared" si="512"/>
        <v>||||</v>
      </c>
    </row>
    <row r="13094" spans="155:155" x14ac:dyDescent="0.25">
      <c r="EY13094" t="str">
        <f t="shared" si="512"/>
        <v>||||</v>
      </c>
    </row>
    <row r="13095" spans="155:155" x14ac:dyDescent="0.25">
      <c r="EY13095" t="str">
        <f t="shared" si="512"/>
        <v>||||</v>
      </c>
    </row>
    <row r="13096" spans="155:155" x14ac:dyDescent="0.25">
      <c r="EY13096" t="str">
        <f t="shared" si="512"/>
        <v>||||</v>
      </c>
    </row>
    <row r="13097" spans="155:155" x14ac:dyDescent="0.25">
      <c r="EY13097" t="str">
        <f t="shared" si="512"/>
        <v>||||</v>
      </c>
    </row>
    <row r="13098" spans="155:155" x14ac:dyDescent="0.25">
      <c r="EY13098" t="str">
        <f t="shared" si="512"/>
        <v>||||</v>
      </c>
    </row>
    <row r="13099" spans="155:155" x14ac:dyDescent="0.25">
      <c r="EY13099" t="str">
        <f t="shared" si="512"/>
        <v>||||</v>
      </c>
    </row>
    <row r="13100" spans="155:155" x14ac:dyDescent="0.25">
      <c r="EY13100" t="str">
        <f t="shared" si="512"/>
        <v>||||</v>
      </c>
    </row>
    <row r="13101" spans="155:155" x14ac:dyDescent="0.25">
      <c r="EY13101" t="str">
        <f t="shared" si="512"/>
        <v>||||</v>
      </c>
    </row>
    <row r="13102" spans="155:155" x14ac:dyDescent="0.25">
      <c r="EY13102" t="str">
        <f t="shared" si="512"/>
        <v>||||</v>
      </c>
    </row>
    <row r="13103" spans="155:155" x14ac:dyDescent="0.25">
      <c r="EY13103" t="str">
        <f t="shared" si="512"/>
        <v>||||</v>
      </c>
    </row>
    <row r="13104" spans="155:155" x14ac:dyDescent="0.25">
      <c r="EY13104" t="str">
        <f t="shared" si="512"/>
        <v>||||</v>
      </c>
    </row>
    <row r="13105" spans="155:155" x14ac:dyDescent="0.25">
      <c r="EY13105" t="str">
        <f t="shared" si="512"/>
        <v>||||</v>
      </c>
    </row>
    <row r="13106" spans="155:155" x14ac:dyDescent="0.25">
      <c r="EY13106" t="str">
        <f t="shared" si="512"/>
        <v>||||</v>
      </c>
    </row>
    <row r="13107" spans="155:155" x14ac:dyDescent="0.25">
      <c r="EY13107" t="str">
        <f t="shared" si="512"/>
        <v>||||</v>
      </c>
    </row>
    <row r="13108" spans="155:155" x14ac:dyDescent="0.25">
      <c r="EY13108" t="str">
        <f t="shared" si="512"/>
        <v>||||</v>
      </c>
    </row>
    <row r="13109" spans="155:155" x14ac:dyDescent="0.25">
      <c r="EY13109" t="str">
        <f t="shared" si="512"/>
        <v>||||</v>
      </c>
    </row>
    <row r="13110" spans="155:155" x14ac:dyDescent="0.25">
      <c r="EY13110" t="str">
        <f t="shared" si="512"/>
        <v>||||</v>
      </c>
    </row>
    <row r="13111" spans="155:155" x14ac:dyDescent="0.25">
      <c r="EY13111" t="str">
        <f t="shared" si="512"/>
        <v>||||</v>
      </c>
    </row>
    <row r="13112" spans="155:155" x14ac:dyDescent="0.25">
      <c r="EY13112" t="str">
        <f t="shared" si="512"/>
        <v>||||</v>
      </c>
    </row>
    <row r="13113" spans="155:155" x14ac:dyDescent="0.25">
      <c r="EY13113" t="str">
        <f t="shared" si="512"/>
        <v>||||</v>
      </c>
    </row>
    <row r="13114" spans="155:155" x14ac:dyDescent="0.25">
      <c r="EY13114" t="str">
        <f t="shared" si="512"/>
        <v>||||</v>
      </c>
    </row>
    <row r="13115" spans="155:155" x14ac:dyDescent="0.25">
      <c r="EY13115" t="str">
        <f t="shared" si="512"/>
        <v>||||</v>
      </c>
    </row>
    <row r="13116" spans="155:155" x14ac:dyDescent="0.25">
      <c r="EY13116" t="str">
        <f t="shared" si="512"/>
        <v>||||</v>
      </c>
    </row>
    <row r="13117" spans="155:155" x14ac:dyDescent="0.25">
      <c r="EY13117" t="str">
        <f t="shared" si="512"/>
        <v>||||</v>
      </c>
    </row>
    <row r="13118" spans="155:155" x14ac:dyDescent="0.25">
      <c r="EY13118" t="str">
        <f t="shared" si="512"/>
        <v>||||</v>
      </c>
    </row>
    <row r="13119" spans="155:155" x14ac:dyDescent="0.25">
      <c r="EY13119" t="str">
        <f t="shared" si="512"/>
        <v>||||</v>
      </c>
    </row>
    <row r="13120" spans="155:155" x14ac:dyDescent="0.25">
      <c r="EY13120" t="str">
        <f t="shared" si="512"/>
        <v>||||</v>
      </c>
    </row>
    <row r="13121" spans="155:155" x14ac:dyDescent="0.25">
      <c r="EY13121" t="str">
        <f t="shared" si="512"/>
        <v>||||</v>
      </c>
    </row>
    <row r="13122" spans="155:155" x14ac:dyDescent="0.25">
      <c r="EY13122" t="str">
        <f t="shared" si="512"/>
        <v>||||</v>
      </c>
    </row>
    <row r="13123" spans="155:155" x14ac:dyDescent="0.25">
      <c r="EY13123" t="str">
        <f t="shared" si="512"/>
        <v>||||</v>
      </c>
    </row>
    <row r="13124" spans="155:155" x14ac:dyDescent="0.25">
      <c r="EY13124" t="str">
        <f t="shared" si="512"/>
        <v>||||</v>
      </c>
    </row>
    <row r="13125" spans="155:155" x14ac:dyDescent="0.25">
      <c r="EY13125" t="str">
        <f t="shared" si="512"/>
        <v>||||</v>
      </c>
    </row>
    <row r="13126" spans="155:155" x14ac:dyDescent="0.25">
      <c r="EY13126" t="str">
        <f t="shared" si="512"/>
        <v>||||</v>
      </c>
    </row>
    <row r="13127" spans="155:155" x14ac:dyDescent="0.25">
      <c r="EY13127" t="str">
        <f t="shared" si="512"/>
        <v>||||</v>
      </c>
    </row>
    <row r="13128" spans="155:155" x14ac:dyDescent="0.25">
      <c r="EY13128" t="str">
        <f t="shared" ref="EY13128:EY13191" si="513">EZ13128&amp;"|"&amp;FA13128&amp;"|"&amp;FB13128&amp;"|"&amp;FC13128&amp;"|"&amp;FD13128</f>
        <v>||||</v>
      </c>
    </row>
    <row r="13129" spans="155:155" x14ac:dyDescent="0.25">
      <c r="EY13129" t="str">
        <f t="shared" si="513"/>
        <v>||||</v>
      </c>
    </row>
    <row r="13130" spans="155:155" x14ac:dyDescent="0.25">
      <c r="EY13130" t="str">
        <f t="shared" si="513"/>
        <v>||||</v>
      </c>
    </row>
    <row r="13131" spans="155:155" x14ac:dyDescent="0.25">
      <c r="EY13131" t="str">
        <f t="shared" si="513"/>
        <v>||||</v>
      </c>
    </row>
    <row r="13132" spans="155:155" x14ac:dyDescent="0.25">
      <c r="EY13132" t="str">
        <f t="shared" si="513"/>
        <v>||||</v>
      </c>
    </row>
    <row r="13133" spans="155:155" x14ac:dyDescent="0.25">
      <c r="EY13133" t="str">
        <f t="shared" si="513"/>
        <v>||||</v>
      </c>
    </row>
    <row r="13134" spans="155:155" x14ac:dyDescent="0.25">
      <c r="EY13134" t="str">
        <f t="shared" si="513"/>
        <v>||||</v>
      </c>
    </row>
    <row r="13135" spans="155:155" x14ac:dyDescent="0.25">
      <c r="EY13135" t="str">
        <f t="shared" si="513"/>
        <v>||||</v>
      </c>
    </row>
    <row r="13136" spans="155:155" x14ac:dyDescent="0.25">
      <c r="EY13136" t="str">
        <f t="shared" si="513"/>
        <v>||||</v>
      </c>
    </row>
    <row r="13137" spans="155:155" x14ac:dyDescent="0.25">
      <c r="EY13137" t="str">
        <f t="shared" si="513"/>
        <v>||||</v>
      </c>
    </row>
    <row r="13138" spans="155:155" x14ac:dyDescent="0.25">
      <c r="EY13138" t="str">
        <f t="shared" si="513"/>
        <v>||||</v>
      </c>
    </row>
    <row r="13139" spans="155:155" x14ac:dyDescent="0.25">
      <c r="EY13139" t="str">
        <f t="shared" si="513"/>
        <v>||||</v>
      </c>
    </row>
    <row r="13140" spans="155:155" x14ac:dyDescent="0.25">
      <c r="EY13140" t="str">
        <f t="shared" si="513"/>
        <v>||||</v>
      </c>
    </row>
    <row r="13141" spans="155:155" x14ac:dyDescent="0.25">
      <c r="EY13141" t="str">
        <f t="shared" si="513"/>
        <v>||||</v>
      </c>
    </row>
    <row r="13142" spans="155:155" x14ac:dyDescent="0.25">
      <c r="EY13142" t="str">
        <f t="shared" si="513"/>
        <v>||||</v>
      </c>
    </row>
    <row r="13143" spans="155:155" x14ac:dyDescent="0.25">
      <c r="EY13143" t="str">
        <f t="shared" si="513"/>
        <v>||||</v>
      </c>
    </row>
    <row r="13144" spans="155:155" x14ac:dyDescent="0.25">
      <c r="EY13144" t="str">
        <f t="shared" si="513"/>
        <v>||||</v>
      </c>
    </row>
    <row r="13145" spans="155:155" x14ac:dyDescent="0.25">
      <c r="EY13145" t="str">
        <f t="shared" si="513"/>
        <v>||||</v>
      </c>
    </row>
    <row r="13146" spans="155:155" x14ac:dyDescent="0.25">
      <c r="EY13146" t="str">
        <f t="shared" si="513"/>
        <v>||||</v>
      </c>
    </row>
    <row r="13147" spans="155:155" x14ac:dyDescent="0.25">
      <c r="EY13147" t="str">
        <f t="shared" si="513"/>
        <v>||||</v>
      </c>
    </row>
    <row r="13148" spans="155:155" x14ac:dyDescent="0.25">
      <c r="EY13148" t="str">
        <f t="shared" si="513"/>
        <v>||||</v>
      </c>
    </row>
    <row r="13149" spans="155:155" x14ac:dyDescent="0.25">
      <c r="EY13149" t="str">
        <f t="shared" si="513"/>
        <v>||||</v>
      </c>
    </row>
    <row r="13150" spans="155:155" x14ac:dyDescent="0.25">
      <c r="EY13150" t="str">
        <f t="shared" si="513"/>
        <v>||||</v>
      </c>
    </row>
    <row r="13151" spans="155:155" x14ac:dyDescent="0.25">
      <c r="EY13151" t="str">
        <f t="shared" si="513"/>
        <v>||||</v>
      </c>
    </row>
    <row r="13152" spans="155:155" x14ac:dyDescent="0.25">
      <c r="EY13152" t="str">
        <f t="shared" si="513"/>
        <v>||||</v>
      </c>
    </row>
    <row r="13153" spans="155:155" x14ac:dyDescent="0.25">
      <c r="EY13153" t="str">
        <f t="shared" si="513"/>
        <v>||||</v>
      </c>
    </row>
    <row r="13154" spans="155:155" x14ac:dyDescent="0.25">
      <c r="EY13154" t="str">
        <f t="shared" si="513"/>
        <v>||||</v>
      </c>
    </row>
    <row r="13155" spans="155:155" x14ac:dyDescent="0.25">
      <c r="EY13155" t="str">
        <f t="shared" si="513"/>
        <v>||||</v>
      </c>
    </row>
    <row r="13156" spans="155:155" x14ac:dyDescent="0.25">
      <c r="EY13156" t="str">
        <f t="shared" si="513"/>
        <v>||||</v>
      </c>
    </row>
    <row r="13157" spans="155:155" x14ac:dyDescent="0.25">
      <c r="EY13157" t="str">
        <f t="shared" si="513"/>
        <v>||||</v>
      </c>
    </row>
    <row r="13158" spans="155:155" x14ac:dyDescent="0.25">
      <c r="EY13158" t="str">
        <f t="shared" si="513"/>
        <v>||||</v>
      </c>
    </row>
    <row r="13159" spans="155:155" x14ac:dyDescent="0.25">
      <c r="EY13159" t="str">
        <f t="shared" si="513"/>
        <v>||||</v>
      </c>
    </row>
    <row r="13160" spans="155:155" x14ac:dyDescent="0.25">
      <c r="EY13160" t="str">
        <f t="shared" si="513"/>
        <v>||||</v>
      </c>
    </row>
    <row r="13161" spans="155:155" x14ac:dyDescent="0.25">
      <c r="EY13161" t="str">
        <f t="shared" si="513"/>
        <v>||||</v>
      </c>
    </row>
    <row r="13162" spans="155:155" x14ac:dyDescent="0.25">
      <c r="EY13162" t="str">
        <f t="shared" si="513"/>
        <v>||||</v>
      </c>
    </row>
    <row r="13163" spans="155:155" x14ac:dyDescent="0.25">
      <c r="EY13163" t="str">
        <f t="shared" si="513"/>
        <v>||||</v>
      </c>
    </row>
    <row r="13164" spans="155:155" x14ac:dyDescent="0.25">
      <c r="EY13164" t="str">
        <f t="shared" si="513"/>
        <v>||||</v>
      </c>
    </row>
    <row r="13165" spans="155:155" x14ac:dyDescent="0.25">
      <c r="EY13165" t="str">
        <f t="shared" si="513"/>
        <v>||||</v>
      </c>
    </row>
    <row r="13166" spans="155:155" x14ac:dyDescent="0.25">
      <c r="EY13166" t="str">
        <f t="shared" si="513"/>
        <v>||||</v>
      </c>
    </row>
    <row r="13167" spans="155:155" x14ac:dyDescent="0.25">
      <c r="EY13167" t="str">
        <f t="shared" si="513"/>
        <v>||||</v>
      </c>
    </row>
    <row r="13168" spans="155:155" x14ac:dyDescent="0.25">
      <c r="EY13168" t="str">
        <f t="shared" si="513"/>
        <v>||||</v>
      </c>
    </row>
    <row r="13169" spans="155:155" x14ac:dyDescent="0.25">
      <c r="EY13169" t="str">
        <f t="shared" si="513"/>
        <v>||||</v>
      </c>
    </row>
    <row r="13170" spans="155:155" x14ac:dyDescent="0.25">
      <c r="EY13170" t="str">
        <f t="shared" si="513"/>
        <v>||||</v>
      </c>
    </row>
    <row r="13171" spans="155:155" x14ac:dyDescent="0.25">
      <c r="EY13171" t="str">
        <f t="shared" si="513"/>
        <v>||||</v>
      </c>
    </row>
    <row r="13172" spans="155:155" x14ac:dyDescent="0.25">
      <c r="EY13172" t="str">
        <f t="shared" si="513"/>
        <v>||||</v>
      </c>
    </row>
    <row r="13173" spans="155:155" x14ac:dyDescent="0.25">
      <c r="EY13173" t="str">
        <f t="shared" si="513"/>
        <v>||||</v>
      </c>
    </row>
    <row r="13174" spans="155:155" x14ac:dyDescent="0.25">
      <c r="EY13174" t="str">
        <f t="shared" si="513"/>
        <v>||||</v>
      </c>
    </row>
    <row r="13175" spans="155:155" x14ac:dyDescent="0.25">
      <c r="EY13175" t="str">
        <f t="shared" si="513"/>
        <v>||||</v>
      </c>
    </row>
    <row r="13176" spans="155:155" x14ac:dyDescent="0.25">
      <c r="EY13176" t="str">
        <f t="shared" si="513"/>
        <v>||||</v>
      </c>
    </row>
    <row r="13177" spans="155:155" x14ac:dyDescent="0.25">
      <c r="EY13177" t="str">
        <f t="shared" si="513"/>
        <v>||||</v>
      </c>
    </row>
    <row r="13178" spans="155:155" x14ac:dyDescent="0.25">
      <c r="EY13178" t="str">
        <f t="shared" si="513"/>
        <v>||||</v>
      </c>
    </row>
    <row r="13179" spans="155:155" x14ac:dyDescent="0.25">
      <c r="EY13179" t="str">
        <f t="shared" si="513"/>
        <v>||||</v>
      </c>
    </row>
    <row r="13180" spans="155:155" x14ac:dyDescent="0.25">
      <c r="EY13180" t="str">
        <f t="shared" si="513"/>
        <v>||||</v>
      </c>
    </row>
    <row r="13181" spans="155:155" x14ac:dyDescent="0.25">
      <c r="EY13181" t="str">
        <f t="shared" si="513"/>
        <v>||||</v>
      </c>
    </row>
    <row r="13182" spans="155:155" x14ac:dyDescent="0.25">
      <c r="EY13182" t="str">
        <f t="shared" si="513"/>
        <v>||||</v>
      </c>
    </row>
    <row r="13183" spans="155:155" x14ac:dyDescent="0.25">
      <c r="EY13183" t="str">
        <f t="shared" si="513"/>
        <v>||||</v>
      </c>
    </row>
    <row r="13184" spans="155:155" x14ac:dyDescent="0.25">
      <c r="EY13184" t="str">
        <f t="shared" si="513"/>
        <v>||||</v>
      </c>
    </row>
    <row r="13185" spans="155:155" x14ac:dyDescent="0.25">
      <c r="EY13185" t="str">
        <f t="shared" si="513"/>
        <v>||||</v>
      </c>
    </row>
    <row r="13186" spans="155:155" x14ac:dyDescent="0.25">
      <c r="EY13186" t="str">
        <f t="shared" si="513"/>
        <v>||||</v>
      </c>
    </row>
    <row r="13187" spans="155:155" x14ac:dyDescent="0.25">
      <c r="EY13187" t="str">
        <f t="shared" si="513"/>
        <v>||||</v>
      </c>
    </row>
    <row r="13188" spans="155:155" x14ac:dyDescent="0.25">
      <c r="EY13188" t="str">
        <f t="shared" si="513"/>
        <v>||||</v>
      </c>
    </row>
    <row r="13189" spans="155:155" x14ac:dyDescent="0.25">
      <c r="EY13189" t="str">
        <f t="shared" si="513"/>
        <v>||||</v>
      </c>
    </row>
    <row r="13190" spans="155:155" x14ac:dyDescent="0.25">
      <c r="EY13190" t="str">
        <f t="shared" si="513"/>
        <v>||||</v>
      </c>
    </row>
    <row r="13191" spans="155:155" x14ac:dyDescent="0.25">
      <c r="EY13191" t="str">
        <f t="shared" si="513"/>
        <v>||||</v>
      </c>
    </row>
    <row r="13192" spans="155:155" x14ac:dyDescent="0.25">
      <c r="EY13192" t="str">
        <f t="shared" ref="EY13192:EY13255" si="514">EZ13192&amp;"|"&amp;FA13192&amp;"|"&amp;FB13192&amp;"|"&amp;FC13192&amp;"|"&amp;FD13192</f>
        <v>||||</v>
      </c>
    </row>
    <row r="13193" spans="155:155" x14ac:dyDescent="0.25">
      <c r="EY13193" t="str">
        <f t="shared" si="514"/>
        <v>||||</v>
      </c>
    </row>
    <row r="13194" spans="155:155" x14ac:dyDescent="0.25">
      <c r="EY13194" t="str">
        <f t="shared" si="514"/>
        <v>||||</v>
      </c>
    </row>
    <row r="13195" spans="155:155" x14ac:dyDescent="0.25">
      <c r="EY13195" t="str">
        <f t="shared" si="514"/>
        <v>||||</v>
      </c>
    </row>
    <row r="13196" spans="155:155" x14ac:dyDescent="0.25">
      <c r="EY13196" t="str">
        <f t="shared" si="514"/>
        <v>||||</v>
      </c>
    </row>
    <row r="13197" spans="155:155" x14ac:dyDescent="0.25">
      <c r="EY13197" t="str">
        <f t="shared" si="514"/>
        <v>||||</v>
      </c>
    </row>
    <row r="13198" spans="155:155" x14ac:dyDescent="0.25">
      <c r="EY13198" t="str">
        <f t="shared" si="514"/>
        <v>||||</v>
      </c>
    </row>
    <row r="13199" spans="155:155" x14ac:dyDescent="0.25">
      <c r="EY13199" t="str">
        <f t="shared" si="514"/>
        <v>||||</v>
      </c>
    </row>
    <row r="13200" spans="155:155" x14ac:dyDescent="0.25">
      <c r="EY13200" t="str">
        <f t="shared" si="514"/>
        <v>||||</v>
      </c>
    </row>
    <row r="13201" spans="155:155" x14ac:dyDescent="0.25">
      <c r="EY13201" t="str">
        <f t="shared" si="514"/>
        <v>||||</v>
      </c>
    </row>
    <row r="13202" spans="155:155" x14ac:dyDescent="0.25">
      <c r="EY13202" t="str">
        <f t="shared" si="514"/>
        <v>||||</v>
      </c>
    </row>
    <row r="13203" spans="155:155" x14ac:dyDescent="0.25">
      <c r="EY13203" t="str">
        <f t="shared" si="514"/>
        <v>||||</v>
      </c>
    </row>
    <row r="13204" spans="155:155" x14ac:dyDescent="0.25">
      <c r="EY13204" t="str">
        <f t="shared" si="514"/>
        <v>||||</v>
      </c>
    </row>
    <row r="13205" spans="155:155" x14ac:dyDescent="0.25">
      <c r="EY13205" t="str">
        <f t="shared" si="514"/>
        <v>||||</v>
      </c>
    </row>
    <row r="13206" spans="155:155" x14ac:dyDescent="0.25">
      <c r="EY13206" t="str">
        <f t="shared" si="514"/>
        <v>||||</v>
      </c>
    </row>
    <row r="13207" spans="155:155" x14ac:dyDescent="0.25">
      <c r="EY13207" t="str">
        <f t="shared" si="514"/>
        <v>||||</v>
      </c>
    </row>
    <row r="13208" spans="155:155" x14ac:dyDescent="0.25">
      <c r="EY13208" t="str">
        <f t="shared" si="514"/>
        <v>||||</v>
      </c>
    </row>
    <row r="13209" spans="155:155" x14ac:dyDescent="0.25">
      <c r="EY13209" t="str">
        <f t="shared" si="514"/>
        <v>||||</v>
      </c>
    </row>
    <row r="13210" spans="155:155" x14ac:dyDescent="0.25">
      <c r="EY13210" t="str">
        <f t="shared" si="514"/>
        <v>||||</v>
      </c>
    </row>
    <row r="13211" spans="155:155" x14ac:dyDescent="0.25">
      <c r="EY13211" t="str">
        <f t="shared" si="514"/>
        <v>||||</v>
      </c>
    </row>
    <row r="13212" spans="155:155" x14ac:dyDescent="0.25">
      <c r="EY13212" t="str">
        <f t="shared" si="514"/>
        <v>||||</v>
      </c>
    </row>
    <row r="13213" spans="155:155" x14ac:dyDescent="0.25">
      <c r="EY13213" t="str">
        <f t="shared" si="514"/>
        <v>||||</v>
      </c>
    </row>
    <row r="13214" spans="155:155" x14ac:dyDescent="0.25">
      <c r="EY13214" t="str">
        <f t="shared" si="514"/>
        <v>||||</v>
      </c>
    </row>
    <row r="13215" spans="155:155" x14ac:dyDescent="0.25">
      <c r="EY13215" t="str">
        <f t="shared" si="514"/>
        <v>||||</v>
      </c>
    </row>
    <row r="13216" spans="155:155" x14ac:dyDescent="0.25">
      <c r="EY13216" t="str">
        <f t="shared" si="514"/>
        <v>||||</v>
      </c>
    </row>
    <row r="13217" spans="155:155" x14ac:dyDescent="0.25">
      <c r="EY13217" t="str">
        <f t="shared" si="514"/>
        <v>||||</v>
      </c>
    </row>
    <row r="13218" spans="155:155" x14ac:dyDescent="0.25">
      <c r="EY13218" t="str">
        <f t="shared" si="514"/>
        <v>||||</v>
      </c>
    </row>
    <row r="13219" spans="155:155" x14ac:dyDescent="0.25">
      <c r="EY13219" t="str">
        <f t="shared" si="514"/>
        <v>||||</v>
      </c>
    </row>
    <row r="13220" spans="155:155" x14ac:dyDescent="0.25">
      <c r="EY13220" t="str">
        <f t="shared" si="514"/>
        <v>||||</v>
      </c>
    </row>
    <row r="13221" spans="155:155" x14ac:dyDescent="0.25">
      <c r="EY13221" t="str">
        <f t="shared" si="514"/>
        <v>||||</v>
      </c>
    </row>
    <row r="13222" spans="155:155" x14ac:dyDescent="0.25">
      <c r="EY13222" t="str">
        <f t="shared" si="514"/>
        <v>||||</v>
      </c>
    </row>
    <row r="13223" spans="155:155" x14ac:dyDescent="0.25">
      <c r="EY13223" t="str">
        <f t="shared" si="514"/>
        <v>||||</v>
      </c>
    </row>
    <row r="13224" spans="155:155" x14ac:dyDescent="0.25">
      <c r="EY13224" t="str">
        <f t="shared" si="514"/>
        <v>||||</v>
      </c>
    </row>
    <row r="13225" spans="155:155" x14ac:dyDescent="0.25">
      <c r="EY13225" t="str">
        <f t="shared" si="514"/>
        <v>||||</v>
      </c>
    </row>
    <row r="13226" spans="155:155" x14ac:dyDescent="0.25">
      <c r="EY13226" t="str">
        <f t="shared" si="514"/>
        <v>||||</v>
      </c>
    </row>
    <row r="13227" spans="155:155" x14ac:dyDescent="0.25">
      <c r="EY13227" t="str">
        <f t="shared" si="514"/>
        <v>||||</v>
      </c>
    </row>
    <row r="13228" spans="155:155" x14ac:dyDescent="0.25">
      <c r="EY13228" t="str">
        <f t="shared" si="514"/>
        <v>||||</v>
      </c>
    </row>
    <row r="13229" spans="155:155" x14ac:dyDescent="0.25">
      <c r="EY13229" t="str">
        <f t="shared" si="514"/>
        <v>||||</v>
      </c>
    </row>
    <row r="13230" spans="155:155" x14ac:dyDescent="0.25">
      <c r="EY13230" t="str">
        <f t="shared" si="514"/>
        <v>||||</v>
      </c>
    </row>
    <row r="13231" spans="155:155" x14ac:dyDescent="0.25">
      <c r="EY13231" t="str">
        <f t="shared" si="514"/>
        <v>||||</v>
      </c>
    </row>
    <row r="13232" spans="155:155" x14ac:dyDescent="0.25">
      <c r="EY13232" t="str">
        <f t="shared" si="514"/>
        <v>||||</v>
      </c>
    </row>
    <row r="13233" spans="155:155" x14ac:dyDescent="0.25">
      <c r="EY13233" t="str">
        <f t="shared" si="514"/>
        <v>||||</v>
      </c>
    </row>
    <row r="13234" spans="155:155" x14ac:dyDescent="0.25">
      <c r="EY13234" t="str">
        <f t="shared" si="514"/>
        <v>||||</v>
      </c>
    </row>
    <row r="13235" spans="155:155" x14ac:dyDescent="0.25">
      <c r="EY13235" t="str">
        <f t="shared" si="514"/>
        <v>||||</v>
      </c>
    </row>
    <row r="13236" spans="155:155" x14ac:dyDescent="0.25">
      <c r="EY13236" t="str">
        <f t="shared" si="514"/>
        <v>||||</v>
      </c>
    </row>
    <row r="13237" spans="155:155" x14ac:dyDescent="0.25">
      <c r="EY13237" t="str">
        <f t="shared" si="514"/>
        <v>||||</v>
      </c>
    </row>
    <row r="13238" spans="155:155" x14ac:dyDescent="0.25">
      <c r="EY13238" t="str">
        <f t="shared" si="514"/>
        <v>||||</v>
      </c>
    </row>
    <row r="13239" spans="155:155" x14ac:dyDescent="0.25">
      <c r="EY13239" t="str">
        <f t="shared" si="514"/>
        <v>||||</v>
      </c>
    </row>
    <row r="13240" spans="155:155" x14ac:dyDescent="0.25">
      <c r="EY13240" t="str">
        <f t="shared" si="514"/>
        <v>||||</v>
      </c>
    </row>
    <row r="13241" spans="155:155" x14ac:dyDescent="0.25">
      <c r="EY13241" t="str">
        <f t="shared" si="514"/>
        <v>||||</v>
      </c>
    </row>
    <row r="13242" spans="155:155" x14ac:dyDescent="0.25">
      <c r="EY13242" t="str">
        <f t="shared" si="514"/>
        <v>||||</v>
      </c>
    </row>
    <row r="13243" spans="155:155" x14ac:dyDescent="0.25">
      <c r="EY13243" t="str">
        <f t="shared" si="514"/>
        <v>||||</v>
      </c>
    </row>
    <row r="13244" spans="155:155" x14ac:dyDescent="0.25">
      <c r="EY13244" t="str">
        <f t="shared" si="514"/>
        <v>||||</v>
      </c>
    </row>
    <row r="13245" spans="155:155" x14ac:dyDescent="0.25">
      <c r="EY13245" t="str">
        <f t="shared" si="514"/>
        <v>||||</v>
      </c>
    </row>
    <row r="13246" spans="155:155" x14ac:dyDescent="0.25">
      <c r="EY13246" t="str">
        <f t="shared" si="514"/>
        <v>||||</v>
      </c>
    </row>
    <row r="13247" spans="155:155" x14ac:dyDescent="0.25">
      <c r="EY13247" t="str">
        <f t="shared" si="514"/>
        <v>||||</v>
      </c>
    </row>
    <row r="13248" spans="155:155" x14ac:dyDescent="0.25">
      <c r="EY13248" t="str">
        <f t="shared" si="514"/>
        <v>||||</v>
      </c>
    </row>
    <row r="13249" spans="155:155" x14ac:dyDescent="0.25">
      <c r="EY13249" t="str">
        <f t="shared" si="514"/>
        <v>||||</v>
      </c>
    </row>
    <row r="13250" spans="155:155" x14ac:dyDescent="0.25">
      <c r="EY13250" t="str">
        <f t="shared" si="514"/>
        <v>||||</v>
      </c>
    </row>
    <row r="13251" spans="155:155" x14ac:dyDescent="0.25">
      <c r="EY13251" t="str">
        <f t="shared" si="514"/>
        <v>||||</v>
      </c>
    </row>
    <row r="13252" spans="155:155" x14ac:dyDescent="0.25">
      <c r="EY13252" t="str">
        <f t="shared" si="514"/>
        <v>||||</v>
      </c>
    </row>
    <row r="13253" spans="155:155" x14ac:dyDescent="0.25">
      <c r="EY13253" t="str">
        <f t="shared" si="514"/>
        <v>||||</v>
      </c>
    </row>
    <row r="13254" spans="155:155" x14ac:dyDescent="0.25">
      <c r="EY13254" t="str">
        <f t="shared" si="514"/>
        <v>||||</v>
      </c>
    </row>
    <row r="13255" spans="155:155" x14ac:dyDescent="0.25">
      <c r="EY13255" t="str">
        <f t="shared" si="514"/>
        <v>||||</v>
      </c>
    </row>
    <row r="13256" spans="155:155" x14ac:dyDescent="0.25">
      <c r="EY13256" t="str">
        <f t="shared" ref="EY13256:EY13319" si="515">EZ13256&amp;"|"&amp;FA13256&amp;"|"&amp;FB13256&amp;"|"&amp;FC13256&amp;"|"&amp;FD13256</f>
        <v>||||</v>
      </c>
    </row>
    <row r="13257" spans="155:155" x14ac:dyDescent="0.25">
      <c r="EY13257" t="str">
        <f t="shared" si="515"/>
        <v>||||</v>
      </c>
    </row>
    <row r="13258" spans="155:155" x14ac:dyDescent="0.25">
      <c r="EY13258" t="str">
        <f t="shared" si="515"/>
        <v>||||</v>
      </c>
    </row>
    <row r="13259" spans="155:155" x14ac:dyDescent="0.25">
      <c r="EY13259" t="str">
        <f t="shared" si="515"/>
        <v>||||</v>
      </c>
    </row>
    <row r="13260" spans="155:155" x14ac:dyDescent="0.25">
      <c r="EY13260" t="str">
        <f t="shared" si="515"/>
        <v>||||</v>
      </c>
    </row>
    <row r="13261" spans="155:155" x14ac:dyDescent="0.25">
      <c r="EY13261" t="str">
        <f t="shared" si="515"/>
        <v>||||</v>
      </c>
    </row>
    <row r="13262" spans="155:155" x14ac:dyDescent="0.25">
      <c r="EY13262" t="str">
        <f t="shared" si="515"/>
        <v>||||</v>
      </c>
    </row>
    <row r="13263" spans="155:155" x14ac:dyDescent="0.25">
      <c r="EY13263" t="str">
        <f t="shared" si="515"/>
        <v>||||</v>
      </c>
    </row>
    <row r="13264" spans="155:155" x14ac:dyDescent="0.25">
      <c r="EY13264" t="str">
        <f t="shared" si="515"/>
        <v>||||</v>
      </c>
    </row>
    <row r="13265" spans="155:155" x14ac:dyDescent="0.25">
      <c r="EY13265" t="str">
        <f t="shared" si="515"/>
        <v>||||</v>
      </c>
    </row>
    <row r="13266" spans="155:155" x14ac:dyDescent="0.25">
      <c r="EY13266" t="str">
        <f t="shared" si="515"/>
        <v>||||</v>
      </c>
    </row>
    <row r="13267" spans="155:155" x14ac:dyDescent="0.25">
      <c r="EY13267" t="str">
        <f t="shared" si="515"/>
        <v>||||</v>
      </c>
    </row>
    <row r="13268" spans="155:155" x14ac:dyDescent="0.25">
      <c r="EY13268" t="str">
        <f t="shared" si="515"/>
        <v>||||</v>
      </c>
    </row>
    <row r="13269" spans="155:155" x14ac:dyDescent="0.25">
      <c r="EY13269" t="str">
        <f t="shared" si="515"/>
        <v>||||</v>
      </c>
    </row>
    <row r="13270" spans="155:155" x14ac:dyDescent="0.25">
      <c r="EY13270" t="str">
        <f t="shared" si="515"/>
        <v>||||</v>
      </c>
    </row>
    <row r="13271" spans="155:155" x14ac:dyDescent="0.25">
      <c r="EY13271" t="str">
        <f t="shared" si="515"/>
        <v>||||</v>
      </c>
    </row>
    <row r="13272" spans="155:155" x14ac:dyDescent="0.25">
      <c r="EY13272" t="str">
        <f t="shared" si="515"/>
        <v>||||</v>
      </c>
    </row>
    <row r="13273" spans="155:155" x14ac:dyDescent="0.25">
      <c r="EY13273" t="str">
        <f t="shared" si="515"/>
        <v>||||</v>
      </c>
    </row>
    <row r="13274" spans="155:155" x14ac:dyDescent="0.25">
      <c r="EY13274" t="str">
        <f t="shared" si="515"/>
        <v>||||</v>
      </c>
    </row>
    <row r="13275" spans="155:155" x14ac:dyDescent="0.25">
      <c r="EY13275" t="str">
        <f t="shared" si="515"/>
        <v>||||</v>
      </c>
    </row>
    <row r="13276" spans="155:155" x14ac:dyDescent="0.25">
      <c r="EY13276" t="str">
        <f t="shared" si="515"/>
        <v>||||</v>
      </c>
    </row>
    <row r="13277" spans="155:155" x14ac:dyDescent="0.25">
      <c r="EY13277" t="str">
        <f t="shared" si="515"/>
        <v>||||</v>
      </c>
    </row>
    <row r="13278" spans="155:155" x14ac:dyDescent="0.25">
      <c r="EY13278" t="str">
        <f t="shared" si="515"/>
        <v>||||</v>
      </c>
    </row>
    <row r="13279" spans="155:155" x14ac:dyDescent="0.25">
      <c r="EY13279" t="str">
        <f t="shared" si="515"/>
        <v>||||</v>
      </c>
    </row>
    <row r="13280" spans="155:155" x14ac:dyDescent="0.25">
      <c r="EY13280" t="str">
        <f t="shared" si="515"/>
        <v>||||</v>
      </c>
    </row>
    <row r="13281" spans="155:155" x14ac:dyDescent="0.25">
      <c r="EY13281" t="str">
        <f t="shared" si="515"/>
        <v>||||</v>
      </c>
    </row>
    <row r="13282" spans="155:155" x14ac:dyDescent="0.25">
      <c r="EY13282" t="str">
        <f t="shared" si="515"/>
        <v>||||</v>
      </c>
    </row>
    <row r="13283" spans="155:155" x14ac:dyDescent="0.25">
      <c r="EY13283" t="str">
        <f t="shared" si="515"/>
        <v>||||</v>
      </c>
    </row>
    <row r="13284" spans="155:155" x14ac:dyDescent="0.25">
      <c r="EY13284" t="str">
        <f t="shared" si="515"/>
        <v>||||</v>
      </c>
    </row>
    <row r="13285" spans="155:155" x14ac:dyDescent="0.25">
      <c r="EY13285" t="str">
        <f t="shared" si="515"/>
        <v>||||</v>
      </c>
    </row>
    <row r="13286" spans="155:155" x14ac:dyDescent="0.25">
      <c r="EY13286" t="str">
        <f t="shared" si="515"/>
        <v>||||</v>
      </c>
    </row>
    <row r="13287" spans="155:155" x14ac:dyDescent="0.25">
      <c r="EY13287" t="str">
        <f t="shared" si="515"/>
        <v>||||</v>
      </c>
    </row>
    <row r="13288" spans="155:155" x14ac:dyDescent="0.25">
      <c r="EY13288" t="str">
        <f t="shared" si="515"/>
        <v>||||</v>
      </c>
    </row>
    <row r="13289" spans="155:155" x14ac:dyDescent="0.25">
      <c r="EY13289" t="str">
        <f t="shared" si="515"/>
        <v>||||</v>
      </c>
    </row>
    <row r="13290" spans="155:155" x14ac:dyDescent="0.25">
      <c r="EY13290" t="str">
        <f t="shared" si="515"/>
        <v>||||</v>
      </c>
    </row>
    <row r="13291" spans="155:155" x14ac:dyDescent="0.25">
      <c r="EY13291" t="str">
        <f t="shared" si="515"/>
        <v>||||</v>
      </c>
    </row>
    <row r="13292" spans="155:155" x14ac:dyDescent="0.25">
      <c r="EY13292" t="str">
        <f t="shared" si="515"/>
        <v>||||</v>
      </c>
    </row>
    <row r="13293" spans="155:155" x14ac:dyDescent="0.25">
      <c r="EY13293" t="str">
        <f t="shared" si="515"/>
        <v>||||</v>
      </c>
    </row>
    <row r="13294" spans="155:155" x14ac:dyDescent="0.25">
      <c r="EY13294" t="str">
        <f t="shared" si="515"/>
        <v>||||</v>
      </c>
    </row>
    <row r="13295" spans="155:155" x14ac:dyDescent="0.25">
      <c r="EY13295" t="str">
        <f t="shared" si="515"/>
        <v>||||</v>
      </c>
    </row>
    <row r="13296" spans="155:155" x14ac:dyDescent="0.25">
      <c r="EY13296" t="str">
        <f t="shared" si="515"/>
        <v>||||</v>
      </c>
    </row>
    <row r="13297" spans="155:155" x14ac:dyDescent="0.25">
      <c r="EY13297" t="str">
        <f t="shared" si="515"/>
        <v>||||</v>
      </c>
    </row>
    <row r="13298" spans="155:155" x14ac:dyDescent="0.25">
      <c r="EY13298" t="str">
        <f t="shared" si="515"/>
        <v>||||</v>
      </c>
    </row>
    <row r="13299" spans="155:155" x14ac:dyDescent="0.25">
      <c r="EY13299" t="str">
        <f t="shared" si="515"/>
        <v>||||</v>
      </c>
    </row>
    <row r="13300" spans="155:155" x14ac:dyDescent="0.25">
      <c r="EY13300" t="str">
        <f t="shared" si="515"/>
        <v>||||</v>
      </c>
    </row>
    <row r="13301" spans="155:155" x14ac:dyDescent="0.25">
      <c r="EY13301" t="str">
        <f t="shared" si="515"/>
        <v>||||</v>
      </c>
    </row>
    <row r="13302" spans="155:155" x14ac:dyDescent="0.25">
      <c r="EY13302" t="str">
        <f t="shared" si="515"/>
        <v>||||</v>
      </c>
    </row>
    <row r="13303" spans="155:155" x14ac:dyDescent="0.25">
      <c r="EY13303" t="str">
        <f t="shared" si="515"/>
        <v>||||</v>
      </c>
    </row>
    <row r="13304" spans="155:155" x14ac:dyDescent="0.25">
      <c r="EY13304" t="str">
        <f t="shared" si="515"/>
        <v>||||</v>
      </c>
    </row>
    <row r="13305" spans="155:155" x14ac:dyDescent="0.25">
      <c r="EY13305" t="str">
        <f t="shared" si="515"/>
        <v>||||</v>
      </c>
    </row>
    <row r="13306" spans="155:155" x14ac:dyDescent="0.25">
      <c r="EY13306" t="str">
        <f t="shared" si="515"/>
        <v>||||</v>
      </c>
    </row>
    <row r="13307" spans="155:155" x14ac:dyDescent="0.25">
      <c r="EY13307" t="str">
        <f t="shared" si="515"/>
        <v>||||</v>
      </c>
    </row>
    <row r="13308" spans="155:155" x14ac:dyDescent="0.25">
      <c r="EY13308" t="str">
        <f t="shared" si="515"/>
        <v>||||</v>
      </c>
    </row>
    <row r="13309" spans="155:155" x14ac:dyDescent="0.25">
      <c r="EY13309" t="str">
        <f t="shared" si="515"/>
        <v>||||</v>
      </c>
    </row>
    <row r="13310" spans="155:155" x14ac:dyDescent="0.25">
      <c r="EY13310" t="str">
        <f t="shared" si="515"/>
        <v>||||</v>
      </c>
    </row>
    <row r="13311" spans="155:155" x14ac:dyDescent="0.25">
      <c r="EY13311" t="str">
        <f t="shared" si="515"/>
        <v>||||</v>
      </c>
    </row>
    <row r="13312" spans="155:155" x14ac:dyDescent="0.25">
      <c r="EY13312" t="str">
        <f t="shared" si="515"/>
        <v>||||</v>
      </c>
    </row>
    <row r="13313" spans="155:155" x14ac:dyDescent="0.25">
      <c r="EY13313" t="str">
        <f t="shared" si="515"/>
        <v>||||</v>
      </c>
    </row>
    <row r="13314" spans="155:155" x14ac:dyDescent="0.25">
      <c r="EY13314" t="str">
        <f t="shared" si="515"/>
        <v>||||</v>
      </c>
    </row>
    <row r="13315" spans="155:155" x14ac:dyDescent="0.25">
      <c r="EY13315" t="str">
        <f t="shared" si="515"/>
        <v>||||</v>
      </c>
    </row>
    <row r="13316" spans="155:155" x14ac:dyDescent="0.25">
      <c r="EY13316" t="str">
        <f t="shared" si="515"/>
        <v>||||</v>
      </c>
    </row>
    <row r="13317" spans="155:155" x14ac:dyDescent="0.25">
      <c r="EY13317" t="str">
        <f t="shared" si="515"/>
        <v>||||</v>
      </c>
    </row>
    <row r="13318" spans="155:155" x14ac:dyDescent="0.25">
      <c r="EY13318" t="str">
        <f t="shared" si="515"/>
        <v>||||</v>
      </c>
    </row>
    <row r="13319" spans="155:155" x14ac:dyDescent="0.25">
      <c r="EY13319" t="str">
        <f t="shared" si="515"/>
        <v>||||</v>
      </c>
    </row>
    <row r="13320" spans="155:155" x14ac:dyDescent="0.25">
      <c r="EY13320" t="str">
        <f t="shared" ref="EY13320:EY13383" si="516">EZ13320&amp;"|"&amp;FA13320&amp;"|"&amp;FB13320&amp;"|"&amp;FC13320&amp;"|"&amp;FD13320</f>
        <v>||||</v>
      </c>
    </row>
    <row r="13321" spans="155:155" x14ac:dyDescent="0.25">
      <c r="EY13321" t="str">
        <f t="shared" si="516"/>
        <v>||||</v>
      </c>
    </row>
    <row r="13322" spans="155:155" x14ac:dyDescent="0.25">
      <c r="EY13322" t="str">
        <f t="shared" si="516"/>
        <v>||||</v>
      </c>
    </row>
    <row r="13323" spans="155:155" x14ac:dyDescent="0.25">
      <c r="EY13323" t="str">
        <f t="shared" si="516"/>
        <v>||||</v>
      </c>
    </row>
    <row r="13324" spans="155:155" x14ac:dyDescent="0.25">
      <c r="EY13324" t="str">
        <f t="shared" si="516"/>
        <v>||||</v>
      </c>
    </row>
    <row r="13325" spans="155:155" x14ac:dyDescent="0.25">
      <c r="EY13325" t="str">
        <f t="shared" si="516"/>
        <v>||||</v>
      </c>
    </row>
    <row r="13326" spans="155:155" x14ac:dyDescent="0.25">
      <c r="EY13326" t="str">
        <f t="shared" si="516"/>
        <v>||||</v>
      </c>
    </row>
    <row r="13327" spans="155:155" x14ac:dyDescent="0.25">
      <c r="EY13327" t="str">
        <f t="shared" si="516"/>
        <v>||||</v>
      </c>
    </row>
    <row r="13328" spans="155:155" x14ac:dyDescent="0.25">
      <c r="EY13328" t="str">
        <f t="shared" si="516"/>
        <v>||||</v>
      </c>
    </row>
    <row r="13329" spans="155:155" x14ac:dyDescent="0.25">
      <c r="EY13329" t="str">
        <f t="shared" si="516"/>
        <v>||||</v>
      </c>
    </row>
    <row r="13330" spans="155:155" x14ac:dyDescent="0.25">
      <c r="EY13330" t="str">
        <f t="shared" si="516"/>
        <v>||||</v>
      </c>
    </row>
    <row r="13331" spans="155:155" x14ac:dyDescent="0.25">
      <c r="EY13331" t="str">
        <f t="shared" si="516"/>
        <v>||||</v>
      </c>
    </row>
    <row r="13332" spans="155:155" x14ac:dyDescent="0.25">
      <c r="EY13332" t="str">
        <f t="shared" si="516"/>
        <v>||||</v>
      </c>
    </row>
    <row r="13333" spans="155:155" x14ac:dyDescent="0.25">
      <c r="EY13333" t="str">
        <f t="shared" si="516"/>
        <v>||||</v>
      </c>
    </row>
    <row r="13334" spans="155:155" x14ac:dyDescent="0.25">
      <c r="EY13334" t="str">
        <f t="shared" si="516"/>
        <v>||||</v>
      </c>
    </row>
    <row r="13335" spans="155:155" x14ac:dyDescent="0.25">
      <c r="EY13335" t="str">
        <f t="shared" si="516"/>
        <v>||||</v>
      </c>
    </row>
    <row r="13336" spans="155:155" x14ac:dyDescent="0.25">
      <c r="EY13336" t="str">
        <f t="shared" si="516"/>
        <v>||||</v>
      </c>
    </row>
    <row r="13337" spans="155:155" x14ac:dyDescent="0.25">
      <c r="EY13337" t="str">
        <f t="shared" si="516"/>
        <v>||||</v>
      </c>
    </row>
    <row r="13338" spans="155:155" x14ac:dyDescent="0.25">
      <c r="EY13338" t="str">
        <f t="shared" si="516"/>
        <v>||||</v>
      </c>
    </row>
    <row r="13339" spans="155:155" x14ac:dyDescent="0.25">
      <c r="EY13339" t="str">
        <f t="shared" si="516"/>
        <v>||||</v>
      </c>
    </row>
    <row r="13340" spans="155:155" x14ac:dyDescent="0.25">
      <c r="EY13340" t="str">
        <f t="shared" si="516"/>
        <v>||||</v>
      </c>
    </row>
    <row r="13341" spans="155:155" x14ac:dyDescent="0.25">
      <c r="EY13341" t="str">
        <f t="shared" si="516"/>
        <v>||||</v>
      </c>
    </row>
    <row r="13342" spans="155:155" x14ac:dyDescent="0.25">
      <c r="EY13342" t="str">
        <f t="shared" si="516"/>
        <v>||||</v>
      </c>
    </row>
    <row r="13343" spans="155:155" x14ac:dyDescent="0.25">
      <c r="EY13343" t="str">
        <f t="shared" si="516"/>
        <v>||||</v>
      </c>
    </row>
    <row r="13344" spans="155:155" x14ac:dyDescent="0.25">
      <c r="EY13344" t="str">
        <f t="shared" si="516"/>
        <v>||||</v>
      </c>
    </row>
    <row r="13345" spans="155:155" x14ac:dyDescent="0.25">
      <c r="EY13345" t="str">
        <f t="shared" si="516"/>
        <v>||||</v>
      </c>
    </row>
    <row r="13346" spans="155:155" x14ac:dyDescent="0.25">
      <c r="EY13346" t="str">
        <f t="shared" si="516"/>
        <v>||||</v>
      </c>
    </row>
    <row r="13347" spans="155:155" x14ac:dyDescent="0.25">
      <c r="EY13347" t="str">
        <f t="shared" si="516"/>
        <v>||||</v>
      </c>
    </row>
    <row r="13348" spans="155:155" x14ac:dyDescent="0.25">
      <c r="EY13348" t="str">
        <f t="shared" si="516"/>
        <v>||||</v>
      </c>
    </row>
    <row r="13349" spans="155:155" x14ac:dyDescent="0.25">
      <c r="EY13349" t="str">
        <f t="shared" si="516"/>
        <v>||||</v>
      </c>
    </row>
    <row r="13350" spans="155:155" x14ac:dyDescent="0.25">
      <c r="EY13350" t="str">
        <f t="shared" si="516"/>
        <v>||||</v>
      </c>
    </row>
    <row r="13351" spans="155:155" x14ac:dyDescent="0.25">
      <c r="EY13351" t="str">
        <f t="shared" si="516"/>
        <v>||||</v>
      </c>
    </row>
    <row r="13352" spans="155:155" x14ac:dyDescent="0.25">
      <c r="EY13352" t="str">
        <f t="shared" si="516"/>
        <v>||||</v>
      </c>
    </row>
    <row r="13353" spans="155:155" x14ac:dyDescent="0.25">
      <c r="EY13353" t="str">
        <f t="shared" si="516"/>
        <v>||||</v>
      </c>
    </row>
    <row r="13354" spans="155:155" x14ac:dyDescent="0.25">
      <c r="EY13354" t="str">
        <f t="shared" si="516"/>
        <v>||||</v>
      </c>
    </row>
    <row r="13355" spans="155:155" x14ac:dyDescent="0.25">
      <c r="EY13355" t="str">
        <f t="shared" si="516"/>
        <v>||||</v>
      </c>
    </row>
    <row r="13356" spans="155:155" x14ac:dyDescent="0.25">
      <c r="EY13356" t="str">
        <f t="shared" si="516"/>
        <v>||||</v>
      </c>
    </row>
    <row r="13357" spans="155:155" x14ac:dyDescent="0.25">
      <c r="EY13357" t="str">
        <f t="shared" si="516"/>
        <v>||||</v>
      </c>
    </row>
    <row r="13358" spans="155:155" x14ac:dyDescent="0.25">
      <c r="EY13358" t="str">
        <f t="shared" si="516"/>
        <v>||||</v>
      </c>
    </row>
    <row r="13359" spans="155:155" x14ac:dyDescent="0.25">
      <c r="EY13359" t="str">
        <f t="shared" si="516"/>
        <v>||||</v>
      </c>
    </row>
    <row r="13360" spans="155:155" x14ac:dyDescent="0.25">
      <c r="EY13360" t="str">
        <f t="shared" si="516"/>
        <v>||||</v>
      </c>
    </row>
    <row r="13361" spans="155:155" x14ac:dyDescent="0.25">
      <c r="EY13361" t="str">
        <f t="shared" si="516"/>
        <v>||||</v>
      </c>
    </row>
    <row r="13362" spans="155:155" x14ac:dyDescent="0.25">
      <c r="EY13362" t="str">
        <f t="shared" si="516"/>
        <v>||||</v>
      </c>
    </row>
    <row r="13363" spans="155:155" x14ac:dyDescent="0.25">
      <c r="EY13363" t="str">
        <f t="shared" si="516"/>
        <v>||||</v>
      </c>
    </row>
    <row r="13364" spans="155:155" x14ac:dyDescent="0.25">
      <c r="EY13364" t="str">
        <f t="shared" si="516"/>
        <v>||||</v>
      </c>
    </row>
    <row r="13365" spans="155:155" x14ac:dyDescent="0.25">
      <c r="EY13365" t="str">
        <f t="shared" si="516"/>
        <v>||||</v>
      </c>
    </row>
    <row r="13366" spans="155:155" x14ac:dyDescent="0.25">
      <c r="EY13366" t="str">
        <f t="shared" si="516"/>
        <v>||||</v>
      </c>
    </row>
    <row r="13367" spans="155:155" x14ac:dyDescent="0.25">
      <c r="EY13367" t="str">
        <f t="shared" si="516"/>
        <v>||||</v>
      </c>
    </row>
    <row r="13368" spans="155:155" x14ac:dyDescent="0.25">
      <c r="EY13368" t="str">
        <f t="shared" si="516"/>
        <v>||||</v>
      </c>
    </row>
    <row r="13369" spans="155:155" x14ac:dyDescent="0.25">
      <c r="EY13369" t="str">
        <f t="shared" si="516"/>
        <v>||||</v>
      </c>
    </row>
    <row r="13370" spans="155:155" x14ac:dyDescent="0.25">
      <c r="EY13370" t="str">
        <f t="shared" si="516"/>
        <v>||||</v>
      </c>
    </row>
    <row r="13371" spans="155:155" x14ac:dyDescent="0.25">
      <c r="EY13371" t="str">
        <f t="shared" si="516"/>
        <v>||||</v>
      </c>
    </row>
    <row r="13372" spans="155:155" x14ac:dyDescent="0.25">
      <c r="EY13372" t="str">
        <f t="shared" si="516"/>
        <v>||||</v>
      </c>
    </row>
    <row r="13373" spans="155:155" x14ac:dyDescent="0.25">
      <c r="EY13373" t="str">
        <f t="shared" si="516"/>
        <v>||||</v>
      </c>
    </row>
    <row r="13374" spans="155:155" x14ac:dyDescent="0.25">
      <c r="EY13374" t="str">
        <f t="shared" si="516"/>
        <v>||||</v>
      </c>
    </row>
    <row r="13375" spans="155:155" x14ac:dyDescent="0.25">
      <c r="EY13375" t="str">
        <f t="shared" si="516"/>
        <v>||||</v>
      </c>
    </row>
    <row r="13376" spans="155:155" x14ac:dyDescent="0.25">
      <c r="EY13376" t="str">
        <f t="shared" si="516"/>
        <v>||||</v>
      </c>
    </row>
    <row r="13377" spans="155:155" x14ac:dyDescent="0.25">
      <c r="EY13377" t="str">
        <f t="shared" si="516"/>
        <v>||||</v>
      </c>
    </row>
    <row r="13378" spans="155:155" x14ac:dyDescent="0.25">
      <c r="EY13378" t="str">
        <f t="shared" si="516"/>
        <v>||||</v>
      </c>
    </row>
    <row r="13379" spans="155:155" x14ac:dyDescent="0.25">
      <c r="EY13379" t="str">
        <f t="shared" si="516"/>
        <v>||||</v>
      </c>
    </row>
    <row r="13380" spans="155:155" x14ac:dyDescent="0.25">
      <c r="EY13380" t="str">
        <f t="shared" si="516"/>
        <v>||||</v>
      </c>
    </row>
    <row r="13381" spans="155:155" x14ac:dyDescent="0.25">
      <c r="EY13381" t="str">
        <f t="shared" si="516"/>
        <v>||||</v>
      </c>
    </row>
    <row r="13382" spans="155:155" x14ac:dyDescent="0.25">
      <c r="EY13382" t="str">
        <f t="shared" si="516"/>
        <v>||||</v>
      </c>
    </row>
    <row r="13383" spans="155:155" x14ac:dyDescent="0.25">
      <c r="EY13383" t="str">
        <f t="shared" si="516"/>
        <v>||||</v>
      </c>
    </row>
    <row r="13384" spans="155:155" x14ac:dyDescent="0.25">
      <c r="EY13384" t="str">
        <f t="shared" ref="EY13384:EY13447" si="517">EZ13384&amp;"|"&amp;FA13384&amp;"|"&amp;FB13384&amp;"|"&amp;FC13384&amp;"|"&amp;FD13384</f>
        <v>||||</v>
      </c>
    </row>
    <row r="13385" spans="155:155" x14ac:dyDescent="0.25">
      <c r="EY13385" t="str">
        <f t="shared" si="517"/>
        <v>||||</v>
      </c>
    </row>
    <row r="13386" spans="155:155" x14ac:dyDescent="0.25">
      <c r="EY13386" t="str">
        <f t="shared" si="517"/>
        <v>||||</v>
      </c>
    </row>
    <row r="13387" spans="155:155" x14ac:dyDescent="0.25">
      <c r="EY13387" t="str">
        <f t="shared" si="517"/>
        <v>||||</v>
      </c>
    </row>
    <row r="13388" spans="155:155" x14ac:dyDescent="0.25">
      <c r="EY13388" t="str">
        <f t="shared" si="517"/>
        <v>||||</v>
      </c>
    </row>
    <row r="13389" spans="155:155" x14ac:dyDescent="0.25">
      <c r="EY13389" t="str">
        <f t="shared" si="517"/>
        <v>||||</v>
      </c>
    </row>
    <row r="13390" spans="155:155" x14ac:dyDescent="0.25">
      <c r="EY13390" t="str">
        <f t="shared" si="517"/>
        <v>||||</v>
      </c>
    </row>
    <row r="13391" spans="155:155" x14ac:dyDescent="0.25">
      <c r="EY13391" t="str">
        <f t="shared" si="517"/>
        <v>||||</v>
      </c>
    </row>
    <row r="13392" spans="155:155" x14ac:dyDescent="0.25">
      <c r="EY13392" t="str">
        <f t="shared" si="517"/>
        <v>||||</v>
      </c>
    </row>
    <row r="13393" spans="155:155" x14ac:dyDescent="0.25">
      <c r="EY13393" t="str">
        <f t="shared" si="517"/>
        <v>||||</v>
      </c>
    </row>
    <row r="13394" spans="155:155" x14ac:dyDescent="0.25">
      <c r="EY13394" t="str">
        <f t="shared" si="517"/>
        <v>||||</v>
      </c>
    </row>
    <row r="13395" spans="155:155" x14ac:dyDescent="0.25">
      <c r="EY13395" t="str">
        <f t="shared" si="517"/>
        <v>||||</v>
      </c>
    </row>
    <row r="13396" spans="155:155" x14ac:dyDescent="0.25">
      <c r="EY13396" t="str">
        <f t="shared" si="517"/>
        <v>||||</v>
      </c>
    </row>
    <row r="13397" spans="155:155" x14ac:dyDescent="0.25">
      <c r="EY13397" t="str">
        <f t="shared" si="517"/>
        <v>||||</v>
      </c>
    </row>
    <row r="13398" spans="155:155" x14ac:dyDescent="0.25">
      <c r="EY13398" t="str">
        <f t="shared" si="517"/>
        <v>||||</v>
      </c>
    </row>
    <row r="13399" spans="155:155" x14ac:dyDescent="0.25">
      <c r="EY13399" t="str">
        <f t="shared" si="517"/>
        <v>||||</v>
      </c>
    </row>
    <row r="13400" spans="155:155" x14ac:dyDescent="0.25">
      <c r="EY13400" t="str">
        <f t="shared" si="517"/>
        <v>||||</v>
      </c>
    </row>
    <row r="13401" spans="155:155" x14ac:dyDescent="0.25">
      <c r="EY13401" t="str">
        <f t="shared" si="517"/>
        <v>||||</v>
      </c>
    </row>
    <row r="13402" spans="155:155" x14ac:dyDescent="0.25">
      <c r="EY13402" t="str">
        <f t="shared" si="517"/>
        <v>||||</v>
      </c>
    </row>
    <row r="13403" spans="155:155" x14ac:dyDescent="0.25">
      <c r="EY13403" t="str">
        <f t="shared" si="517"/>
        <v>||||</v>
      </c>
    </row>
    <row r="13404" spans="155:155" x14ac:dyDescent="0.25">
      <c r="EY13404" t="str">
        <f t="shared" si="517"/>
        <v>||||</v>
      </c>
    </row>
    <row r="13405" spans="155:155" x14ac:dyDescent="0.25">
      <c r="EY13405" t="str">
        <f t="shared" si="517"/>
        <v>||||</v>
      </c>
    </row>
    <row r="13406" spans="155:155" x14ac:dyDescent="0.25">
      <c r="EY13406" t="str">
        <f t="shared" si="517"/>
        <v>||||</v>
      </c>
    </row>
    <row r="13407" spans="155:155" x14ac:dyDescent="0.25">
      <c r="EY13407" t="str">
        <f t="shared" si="517"/>
        <v>||||</v>
      </c>
    </row>
    <row r="13408" spans="155:155" x14ac:dyDescent="0.25">
      <c r="EY13408" t="str">
        <f t="shared" si="517"/>
        <v>||||</v>
      </c>
    </row>
    <row r="13409" spans="155:155" x14ac:dyDescent="0.25">
      <c r="EY13409" t="str">
        <f t="shared" si="517"/>
        <v>||||</v>
      </c>
    </row>
    <row r="13410" spans="155:155" x14ac:dyDescent="0.25">
      <c r="EY13410" t="str">
        <f t="shared" si="517"/>
        <v>||||</v>
      </c>
    </row>
    <row r="13411" spans="155:155" x14ac:dyDescent="0.25">
      <c r="EY13411" t="str">
        <f t="shared" si="517"/>
        <v>||||</v>
      </c>
    </row>
    <row r="13412" spans="155:155" x14ac:dyDescent="0.25">
      <c r="EY13412" t="str">
        <f t="shared" si="517"/>
        <v>||||</v>
      </c>
    </row>
    <row r="13413" spans="155:155" x14ac:dyDescent="0.25">
      <c r="EY13413" t="str">
        <f t="shared" si="517"/>
        <v>||||</v>
      </c>
    </row>
    <row r="13414" spans="155:155" x14ac:dyDescent="0.25">
      <c r="EY13414" t="str">
        <f t="shared" si="517"/>
        <v>||||</v>
      </c>
    </row>
    <row r="13415" spans="155:155" x14ac:dyDescent="0.25">
      <c r="EY13415" t="str">
        <f t="shared" si="517"/>
        <v>||||</v>
      </c>
    </row>
    <row r="13416" spans="155:155" x14ac:dyDescent="0.25">
      <c r="EY13416" t="str">
        <f t="shared" si="517"/>
        <v>||||</v>
      </c>
    </row>
    <row r="13417" spans="155:155" x14ac:dyDescent="0.25">
      <c r="EY13417" t="str">
        <f t="shared" si="517"/>
        <v>||||</v>
      </c>
    </row>
    <row r="13418" spans="155:155" x14ac:dyDescent="0.25">
      <c r="EY13418" t="str">
        <f t="shared" si="517"/>
        <v>||||</v>
      </c>
    </row>
    <row r="13419" spans="155:155" x14ac:dyDescent="0.25">
      <c r="EY13419" t="str">
        <f t="shared" si="517"/>
        <v>||||</v>
      </c>
    </row>
    <row r="13420" spans="155:155" x14ac:dyDescent="0.25">
      <c r="EY13420" t="str">
        <f t="shared" si="517"/>
        <v>||||</v>
      </c>
    </row>
    <row r="13421" spans="155:155" x14ac:dyDescent="0.25">
      <c r="EY13421" t="str">
        <f t="shared" si="517"/>
        <v>||||</v>
      </c>
    </row>
    <row r="13422" spans="155:155" x14ac:dyDescent="0.25">
      <c r="EY13422" t="str">
        <f t="shared" si="517"/>
        <v>||||</v>
      </c>
    </row>
    <row r="13423" spans="155:155" x14ac:dyDescent="0.25">
      <c r="EY13423" t="str">
        <f t="shared" si="517"/>
        <v>||||</v>
      </c>
    </row>
    <row r="13424" spans="155:155" x14ac:dyDescent="0.25">
      <c r="EY13424" t="str">
        <f t="shared" si="517"/>
        <v>||||</v>
      </c>
    </row>
    <row r="13425" spans="155:155" x14ac:dyDescent="0.25">
      <c r="EY13425" t="str">
        <f t="shared" si="517"/>
        <v>||||</v>
      </c>
    </row>
    <row r="13426" spans="155:155" x14ac:dyDescent="0.25">
      <c r="EY13426" t="str">
        <f t="shared" si="517"/>
        <v>||||</v>
      </c>
    </row>
    <row r="13427" spans="155:155" x14ac:dyDescent="0.25">
      <c r="EY13427" t="str">
        <f t="shared" si="517"/>
        <v>||||</v>
      </c>
    </row>
    <row r="13428" spans="155:155" x14ac:dyDescent="0.25">
      <c r="EY13428" t="str">
        <f t="shared" si="517"/>
        <v>||||</v>
      </c>
    </row>
    <row r="13429" spans="155:155" x14ac:dyDescent="0.25">
      <c r="EY13429" t="str">
        <f t="shared" si="517"/>
        <v>||||</v>
      </c>
    </row>
    <row r="13430" spans="155:155" x14ac:dyDescent="0.25">
      <c r="EY13430" t="str">
        <f t="shared" si="517"/>
        <v>||||</v>
      </c>
    </row>
    <row r="13431" spans="155:155" x14ac:dyDescent="0.25">
      <c r="EY13431" t="str">
        <f t="shared" si="517"/>
        <v>||||</v>
      </c>
    </row>
    <row r="13432" spans="155:155" x14ac:dyDescent="0.25">
      <c r="EY13432" t="str">
        <f t="shared" si="517"/>
        <v>||||</v>
      </c>
    </row>
    <row r="13433" spans="155:155" x14ac:dyDescent="0.25">
      <c r="EY13433" t="str">
        <f t="shared" si="517"/>
        <v>||||</v>
      </c>
    </row>
    <row r="13434" spans="155:155" x14ac:dyDescent="0.25">
      <c r="EY13434" t="str">
        <f t="shared" si="517"/>
        <v>||||</v>
      </c>
    </row>
    <row r="13435" spans="155:155" x14ac:dyDescent="0.25">
      <c r="EY13435" t="str">
        <f t="shared" si="517"/>
        <v>||||</v>
      </c>
    </row>
    <row r="13436" spans="155:155" x14ac:dyDescent="0.25">
      <c r="EY13436" t="str">
        <f t="shared" si="517"/>
        <v>||||</v>
      </c>
    </row>
    <row r="13437" spans="155:155" x14ac:dyDescent="0.25">
      <c r="EY13437" t="str">
        <f t="shared" si="517"/>
        <v>||||</v>
      </c>
    </row>
    <row r="13438" spans="155:155" x14ac:dyDescent="0.25">
      <c r="EY13438" t="str">
        <f t="shared" si="517"/>
        <v>||||</v>
      </c>
    </row>
    <row r="13439" spans="155:155" x14ac:dyDescent="0.25">
      <c r="EY13439" t="str">
        <f t="shared" si="517"/>
        <v>||||</v>
      </c>
    </row>
    <row r="13440" spans="155:155" x14ac:dyDescent="0.25">
      <c r="EY13440" t="str">
        <f t="shared" si="517"/>
        <v>||||</v>
      </c>
    </row>
    <row r="13441" spans="155:155" x14ac:dyDescent="0.25">
      <c r="EY13441" t="str">
        <f t="shared" si="517"/>
        <v>||||</v>
      </c>
    </row>
    <row r="13442" spans="155:155" x14ac:dyDescent="0.25">
      <c r="EY13442" t="str">
        <f t="shared" si="517"/>
        <v>||||</v>
      </c>
    </row>
    <row r="13443" spans="155:155" x14ac:dyDescent="0.25">
      <c r="EY13443" t="str">
        <f t="shared" si="517"/>
        <v>||||</v>
      </c>
    </row>
    <row r="13444" spans="155:155" x14ac:dyDescent="0.25">
      <c r="EY13444" t="str">
        <f t="shared" si="517"/>
        <v>||||</v>
      </c>
    </row>
    <row r="13445" spans="155:155" x14ac:dyDescent="0.25">
      <c r="EY13445" t="str">
        <f t="shared" si="517"/>
        <v>||||</v>
      </c>
    </row>
    <row r="13446" spans="155:155" x14ac:dyDescent="0.25">
      <c r="EY13446" t="str">
        <f t="shared" si="517"/>
        <v>||||</v>
      </c>
    </row>
    <row r="13447" spans="155:155" x14ac:dyDescent="0.25">
      <c r="EY13447" t="str">
        <f t="shared" si="517"/>
        <v>||||</v>
      </c>
    </row>
    <row r="13448" spans="155:155" x14ac:dyDescent="0.25">
      <c r="EY13448" t="str">
        <f t="shared" ref="EY13448:EY13511" si="518">EZ13448&amp;"|"&amp;FA13448&amp;"|"&amp;FB13448&amp;"|"&amp;FC13448&amp;"|"&amp;FD13448</f>
        <v>||||</v>
      </c>
    </row>
    <row r="13449" spans="155:155" x14ac:dyDescent="0.25">
      <c r="EY13449" t="str">
        <f t="shared" si="518"/>
        <v>||||</v>
      </c>
    </row>
    <row r="13450" spans="155:155" x14ac:dyDescent="0.25">
      <c r="EY13450" t="str">
        <f t="shared" si="518"/>
        <v>||||</v>
      </c>
    </row>
    <row r="13451" spans="155:155" x14ac:dyDescent="0.25">
      <c r="EY13451" t="str">
        <f t="shared" si="518"/>
        <v>||||</v>
      </c>
    </row>
    <row r="13452" spans="155:155" x14ac:dyDescent="0.25">
      <c r="EY13452" t="str">
        <f t="shared" si="518"/>
        <v>||||</v>
      </c>
    </row>
    <row r="13453" spans="155:155" x14ac:dyDescent="0.25">
      <c r="EY13453" t="str">
        <f t="shared" si="518"/>
        <v>||||</v>
      </c>
    </row>
    <row r="13454" spans="155:155" x14ac:dyDescent="0.25">
      <c r="EY13454" t="str">
        <f t="shared" si="518"/>
        <v>||||</v>
      </c>
    </row>
    <row r="13455" spans="155:155" x14ac:dyDescent="0.25">
      <c r="EY13455" t="str">
        <f t="shared" si="518"/>
        <v>||||</v>
      </c>
    </row>
    <row r="13456" spans="155:155" x14ac:dyDescent="0.25">
      <c r="EY13456" t="str">
        <f t="shared" si="518"/>
        <v>||||</v>
      </c>
    </row>
    <row r="13457" spans="155:155" x14ac:dyDescent="0.25">
      <c r="EY13457" t="str">
        <f t="shared" si="518"/>
        <v>||||</v>
      </c>
    </row>
    <row r="13458" spans="155:155" x14ac:dyDescent="0.25">
      <c r="EY13458" t="str">
        <f t="shared" si="518"/>
        <v>||||</v>
      </c>
    </row>
    <row r="13459" spans="155:155" x14ac:dyDescent="0.25">
      <c r="EY13459" t="str">
        <f t="shared" si="518"/>
        <v>||||</v>
      </c>
    </row>
    <row r="13460" spans="155:155" x14ac:dyDescent="0.25">
      <c r="EY13460" t="str">
        <f t="shared" si="518"/>
        <v>||||</v>
      </c>
    </row>
    <row r="13461" spans="155:155" x14ac:dyDescent="0.25">
      <c r="EY13461" t="str">
        <f t="shared" si="518"/>
        <v>||||</v>
      </c>
    </row>
    <row r="13462" spans="155:155" x14ac:dyDescent="0.25">
      <c r="EY13462" t="str">
        <f t="shared" si="518"/>
        <v>||||</v>
      </c>
    </row>
    <row r="13463" spans="155:155" x14ac:dyDescent="0.25">
      <c r="EY13463" t="str">
        <f t="shared" si="518"/>
        <v>||||</v>
      </c>
    </row>
    <row r="13464" spans="155:155" x14ac:dyDescent="0.25">
      <c r="EY13464" t="str">
        <f t="shared" si="518"/>
        <v>||||</v>
      </c>
    </row>
    <row r="13465" spans="155:155" x14ac:dyDescent="0.25">
      <c r="EY13465" t="str">
        <f t="shared" si="518"/>
        <v>||||</v>
      </c>
    </row>
    <row r="13466" spans="155:155" x14ac:dyDescent="0.25">
      <c r="EY13466" t="str">
        <f t="shared" si="518"/>
        <v>||||</v>
      </c>
    </row>
    <row r="13467" spans="155:155" x14ac:dyDescent="0.25">
      <c r="EY13467" t="str">
        <f t="shared" si="518"/>
        <v>||||</v>
      </c>
    </row>
    <row r="13468" spans="155:155" x14ac:dyDescent="0.25">
      <c r="EY13468" t="str">
        <f t="shared" si="518"/>
        <v>||||</v>
      </c>
    </row>
    <row r="13469" spans="155:155" x14ac:dyDescent="0.25">
      <c r="EY13469" t="str">
        <f t="shared" si="518"/>
        <v>||||</v>
      </c>
    </row>
    <row r="13470" spans="155:155" x14ac:dyDescent="0.25">
      <c r="EY13470" t="str">
        <f t="shared" si="518"/>
        <v>||||</v>
      </c>
    </row>
    <row r="13471" spans="155:155" x14ac:dyDescent="0.25">
      <c r="EY13471" t="str">
        <f t="shared" si="518"/>
        <v>||||</v>
      </c>
    </row>
    <row r="13472" spans="155:155" x14ac:dyDescent="0.25">
      <c r="EY13472" t="str">
        <f t="shared" si="518"/>
        <v>||||</v>
      </c>
    </row>
    <row r="13473" spans="155:155" x14ac:dyDescent="0.25">
      <c r="EY13473" t="str">
        <f t="shared" si="518"/>
        <v>||||</v>
      </c>
    </row>
    <row r="13474" spans="155:155" x14ac:dyDescent="0.25">
      <c r="EY13474" t="str">
        <f t="shared" si="518"/>
        <v>||||</v>
      </c>
    </row>
    <row r="13475" spans="155:155" x14ac:dyDescent="0.25">
      <c r="EY13475" t="str">
        <f t="shared" si="518"/>
        <v>||||</v>
      </c>
    </row>
    <row r="13476" spans="155:155" x14ac:dyDescent="0.25">
      <c r="EY13476" t="str">
        <f t="shared" si="518"/>
        <v>||||</v>
      </c>
    </row>
    <row r="13477" spans="155:155" x14ac:dyDescent="0.25">
      <c r="EY13477" t="str">
        <f t="shared" si="518"/>
        <v>||||</v>
      </c>
    </row>
    <row r="13478" spans="155:155" x14ac:dyDescent="0.25">
      <c r="EY13478" t="str">
        <f t="shared" si="518"/>
        <v>||||</v>
      </c>
    </row>
    <row r="13479" spans="155:155" x14ac:dyDescent="0.25">
      <c r="EY13479" t="str">
        <f t="shared" si="518"/>
        <v>||||</v>
      </c>
    </row>
    <row r="13480" spans="155:155" x14ac:dyDescent="0.25">
      <c r="EY13480" t="str">
        <f t="shared" si="518"/>
        <v>||||</v>
      </c>
    </row>
    <row r="13481" spans="155:155" x14ac:dyDescent="0.25">
      <c r="EY13481" t="str">
        <f t="shared" si="518"/>
        <v>||||</v>
      </c>
    </row>
    <row r="13482" spans="155:155" x14ac:dyDescent="0.25">
      <c r="EY13482" t="str">
        <f t="shared" si="518"/>
        <v>||||</v>
      </c>
    </row>
    <row r="13483" spans="155:155" x14ac:dyDescent="0.25">
      <c r="EY13483" t="str">
        <f t="shared" si="518"/>
        <v>||||</v>
      </c>
    </row>
    <row r="13484" spans="155:155" x14ac:dyDescent="0.25">
      <c r="EY13484" t="str">
        <f t="shared" si="518"/>
        <v>||||</v>
      </c>
    </row>
    <row r="13485" spans="155:155" x14ac:dyDescent="0.25">
      <c r="EY13485" t="str">
        <f t="shared" si="518"/>
        <v>||||</v>
      </c>
    </row>
    <row r="13486" spans="155:155" x14ac:dyDescent="0.25">
      <c r="EY13486" t="str">
        <f t="shared" si="518"/>
        <v>||||</v>
      </c>
    </row>
    <row r="13487" spans="155:155" x14ac:dyDescent="0.25">
      <c r="EY13487" t="str">
        <f t="shared" si="518"/>
        <v>||||</v>
      </c>
    </row>
    <row r="13488" spans="155:155" x14ac:dyDescent="0.25">
      <c r="EY13488" t="str">
        <f t="shared" si="518"/>
        <v>||||</v>
      </c>
    </row>
    <row r="13489" spans="155:155" x14ac:dyDescent="0.25">
      <c r="EY13489" t="str">
        <f t="shared" si="518"/>
        <v>||||</v>
      </c>
    </row>
    <row r="13490" spans="155:155" x14ac:dyDescent="0.25">
      <c r="EY13490" t="str">
        <f t="shared" si="518"/>
        <v>||||</v>
      </c>
    </row>
    <row r="13491" spans="155:155" x14ac:dyDescent="0.25">
      <c r="EY13491" t="str">
        <f t="shared" si="518"/>
        <v>||||</v>
      </c>
    </row>
    <row r="13492" spans="155:155" x14ac:dyDescent="0.25">
      <c r="EY13492" t="str">
        <f t="shared" si="518"/>
        <v>||||</v>
      </c>
    </row>
    <row r="13493" spans="155:155" x14ac:dyDescent="0.25">
      <c r="EY13493" t="str">
        <f t="shared" si="518"/>
        <v>||||</v>
      </c>
    </row>
    <row r="13494" spans="155:155" x14ac:dyDescent="0.25">
      <c r="EY13494" t="str">
        <f t="shared" si="518"/>
        <v>||||</v>
      </c>
    </row>
    <row r="13495" spans="155:155" x14ac:dyDescent="0.25">
      <c r="EY13495" t="str">
        <f t="shared" si="518"/>
        <v>||||</v>
      </c>
    </row>
    <row r="13496" spans="155:155" x14ac:dyDescent="0.25">
      <c r="EY13496" t="str">
        <f t="shared" si="518"/>
        <v>||||</v>
      </c>
    </row>
    <row r="13497" spans="155:155" x14ac:dyDescent="0.25">
      <c r="EY13497" t="str">
        <f t="shared" si="518"/>
        <v>||||</v>
      </c>
    </row>
    <row r="13498" spans="155:155" x14ac:dyDescent="0.25">
      <c r="EY13498" t="str">
        <f t="shared" si="518"/>
        <v>||||</v>
      </c>
    </row>
    <row r="13499" spans="155:155" x14ac:dyDescent="0.25">
      <c r="EY13499" t="str">
        <f t="shared" si="518"/>
        <v>||||</v>
      </c>
    </row>
    <row r="13500" spans="155:155" x14ac:dyDescent="0.25">
      <c r="EY13500" t="str">
        <f t="shared" si="518"/>
        <v>||||</v>
      </c>
    </row>
    <row r="13501" spans="155:155" x14ac:dyDescent="0.25">
      <c r="EY13501" t="str">
        <f t="shared" si="518"/>
        <v>||||</v>
      </c>
    </row>
    <row r="13502" spans="155:155" x14ac:dyDescent="0.25">
      <c r="EY13502" t="str">
        <f t="shared" si="518"/>
        <v>||||</v>
      </c>
    </row>
    <row r="13503" spans="155:155" x14ac:dyDescent="0.25">
      <c r="EY13503" t="str">
        <f t="shared" si="518"/>
        <v>||||</v>
      </c>
    </row>
    <row r="13504" spans="155:155" x14ac:dyDescent="0.25">
      <c r="EY13504" t="str">
        <f t="shared" si="518"/>
        <v>||||</v>
      </c>
    </row>
    <row r="13505" spans="155:155" x14ac:dyDescent="0.25">
      <c r="EY13505" t="str">
        <f t="shared" si="518"/>
        <v>||||</v>
      </c>
    </row>
    <row r="13506" spans="155:155" x14ac:dyDescent="0.25">
      <c r="EY13506" t="str">
        <f t="shared" si="518"/>
        <v>||||</v>
      </c>
    </row>
    <row r="13507" spans="155:155" x14ac:dyDescent="0.25">
      <c r="EY13507" t="str">
        <f t="shared" si="518"/>
        <v>||||</v>
      </c>
    </row>
    <row r="13508" spans="155:155" x14ac:dyDescent="0.25">
      <c r="EY13508" t="str">
        <f t="shared" si="518"/>
        <v>||||</v>
      </c>
    </row>
    <row r="13509" spans="155:155" x14ac:dyDescent="0.25">
      <c r="EY13509" t="str">
        <f t="shared" si="518"/>
        <v>||||</v>
      </c>
    </row>
    <row r="13510" spans="155:155" x14ac:dyDescent="0.25">
      <c r="EY13510" t="str">
        <f t="shared" si="518"/>
        <v>||||</v>
      </c>
    </row>
    <row r="13511" spans="155:155" x14ac:dyDescent="0.25">
      <c r="EY13511" t="str">
        <f t="shared" si="518"/>
        <v>||||</v>
      </c>
    </row>
    <row r="13512" spans="155:155" x14ac:dyDescent="0.25">
      <c r="EY13512" t="str">
        <f t="shared" ref="EY13512:EY13575" si="519">EZ13512&amp;"|"&amp;FA13512&amp;"|"&amp;FB13512&amp;"|"&amp;FC13512&amp;"|"&amp;FD13512</f>
        <v>||||</v>
      </c>
    </row>
    <row r="13513" spans="155:155" x14ac:dyDescent="0.25">
      <c r="EY13513" t="str">
        <f t="shared" si="519"/>
        <v>||||</v>
      </c>
    </row>
    <row r="13514" spans="155:155" x14ac:dyDescent="0.25">
      <c r="EY13514" t="str">
        <f t="shared" si="519"/>
        <v>||||</v>
      </c>
    </row>
    <row r="13515" spans="155:155" x14ac:dyDescent="0.25">
      <c r="EY13515" t="str">
        <f t="shared" si="519"/>
        <v>||||</v>
      </c>
    </row>
    <row r="13516" spans="155:155" x14ac:dyDescent="0.25">
      <c r="EY13516" t="str">
        <f t="shared" si="519"/>
        <v>||||</v>
      </c>
    </row>
    <row r="13517" spans="155:155" x14ac:dyDescent="0.25">
      <c r="EY13517" t="str">
        <f t="shared" si="519"/>
        <v>||||</v>
      </c>
    </row>
    <row r="13518" spans="155:155" x14ac:dyDescent="0.25">
      <c r="EY13518" t="str">
        <f t="shared" si="519"/>
        <v>||||</v>
      </c>
    </row>
    <row r="13519" spans="155:155" x14ac:dyDescent="0.25">
      <c r="EY13519" t="str">
        <f t="shared" si="519"/>
        <v>||||</v>
      </c>
    </row>
    <row r="13520" spans="155:155" x14ac:dyDescent="0.25">
      <c r="EY13520" t="str">
        <f t="shared" si="519"/>
        <v>||||</v>
      </c>
    </row>
    <row r="13521" spans="155:155" x14ac:dyDescent="0.25">
      <c r="EY13521" t="str">
        <f t="shared" si="519"/>
        <v>||||</v>
      </c>
    </row>
    <row r="13522" spans="155:155" x14ac:dyDescent="0.25">
      <c r="EY13522" t="str">
        <f t="shared" si="519"/>
        <v>||||</v>
      </c>
    </row>
    <row r="13523" spans="155:155" x14ac:dyDescent="0.25">
      <c r="EY13523" t="str">
        <f t="shared" si="519"/>
        <v>||||</v>
      </c>
    </row>
    <row r="13524" spans="155:155" x14ac:dyDescent="0.25">
      <c r="EY13524" t="str">
        <f t="shared" si="519"/>
        <v>||||</v>
      </c>
    </row>
    <row r="13525" spans="155:155" x14ac:dyDescent="0.25">
      <c r="EY13525" t="str">
        <f t="shared" si="519"/>
        <v>||||</v>
      </c>
    </row>
    <row r="13526" spans="155:155" x14ac:dyDescent="0.25">
      <c r="EY13526" t="str">
        <f t="shared" si="519"/>
        <v>||||</v>
      </c>
    </row>
    <row r="13527" spans="155:155" x14ac:dyDescent="0.25">
      <c r="EY13527" t="str">
        <f t="shared" si="519"/>
        <v>||||</v>
      </c>
    </row>
    <row r="13528" spans="155:155" x14ac:dyDescent="0.25">
      <c r="EY13528" t="str">
        <f t="shared" si="519"/>
        <v>||||</v>
      </c>
    </row>
    <row r="13529" spans="155:155" x14ac:dyDescent="0.25">
      <c r="EY13529" t="str">
        <f t="shared" si="519"/>
        <v>||||</v>
      </c>
    </row>
    <row r="13530" spans="155:155" x14ac:dyDescent="0.25">
      <c r="EY13530" t="str">
        <f t="shared" si="519"/>
        <v>||||</v>
      </c>
    </row>
    <row r="13531" spans="155:155" x14ac:dyDescent="0.25">
      <c r="EY13531" t="str">
        <f t="shared" si="519"/>
        <v>||||</v>
      </c>
    </row>
    <row r="13532" spans="155:155" x14ac:dyDescent="0.25">
      <c r="EY13532" t="str">
        <f t="shared" si="519"/>
        <v>||||</v>
      </c>
    </row>
    <row r="13533" spans="155:155" x14ac:dyDescent="0.25">
      <c r="EY13533" t="str">
        <f t="shared" si="519"/>
        <v>||||</v>
      </c>
    </row>
    <row r="13534" spans="155:155" x14ac:dyDescent="0.25">
      <c r="EY13534" t="str">
        <f t="shared" si="519"/>
        <v>||||</v>
      </c>
    </row>
    <row r="13535" spans="155:155" x14ac:dyDescent="0.25">
      <c r="EY13535" t="str">
        <f t="shared" si="519"/>
        <v>||||</v>
      </c>
    </row>
    <row r="13536" spans="155:155" x14ac:dyDescent="0.25">
      <c r="EY13536" t="str">
        <f t="shared" si="519"/>
        <v>||||</v>
      </c>
    </row>
    <row r="13537" spans="155:155" x14ac:dyDescent="0.25">
      <c r="EY13537" t="str">
        <f t="shared" si="519"/>
        <v>||||</v>
      </c>
    </row>
    <row r="13538" spans="155:155" x14ac:dyDescent="0.25">
      <c r="EY13538" t="str">
        <f t="shared" si="519"/>
        <v>||||</v>
      </c>
    </row>
    <row r="13539" spans="155:155" x14ac:dyDescent="0.25">
      <c r="EY13539" t="str">
        <f t="shared" si="519"/>
        <v>||||</v>
      </c>
    </row>
    <row r="13540" spans="155:155" x14ac:dyDescent="0.25">
      <c r="EY13540" t="str">
        <f t="shared" si="519"/>
        <v>||||</v>
      </c>
    </row>
    <row r="13541" spans="155:155" x14ac:dyDescent="0.25">
      <c r="EY13541" t="str">
        <f t="shared" si="519"/>
        <v>||||</v>
      </c>
    </row>
    <row r="13542" spans="155:155" x14ac:dyDescent="0.25">
      <c r="EY13542" t="str">
        <f t="shared" si="519"/>
        <v>||||</v>
      </c>
    </row>
    <row r="13543" spans="155:155" x14ac:dyDescent="0.25">
      <c r="EY13543" t="str">
        <f t="shared" si="519"/>
        <v>||||</v>
      </c>
    </row>
    <row r="13544" spans="155:155" x14ac:dyDescent="0.25">
      <c r="EY13544" t="str">
        <f t="shared" si="519"/>
        <v>||||</v>
      </c>
    </row>
    <row r="13545" spans="155:155" x14ac:dyDescent="0.25">
      <c r="EY13545" t="str">
        <f t="shared" si="519"/>
        <v>||||</v>
      </c>
    </row>
    <row r="13546" spans="155:155" x14ac:dyDescent="0.25">
      <c r="EY13546" t="str">
        <f t="shared" si="519"/>
        <v>||||</v>
      </c>
    </row>
    <row r="13547" spans="155:155" x14ac:dyDescent="0.25">
      <c r="EY13547" t="str">
        <f t="shared" si="519"/>
        <v>||||</v>
      </c>
    </row>
    <row r="13548" spans="155:155" x14ac:dyDescent="0.25">
      <c r="EY13548" t="str">
        <f t="shared" si="519"/>
        <v>||||</v>
      </c>
    </row>
    <row r="13549" spans="155:155" x14ac:dyDescent="0.25">
      <c r="EY13549" t="str">
        <f t="shared" si="519"/>
        <v>||||</v>
      </c>
    </row>
    <row r="13550" spans="155:155" x14ac:dyDescent="0.25">
      <c r="EY13550" t="str">
        <f t="shared" si="519"/>
        <v>||||</v>
      </c>
    </row>
    <row r="13551" spans="155:155" x14ac:dyDescent="0.25">
      <c r="EY13551" t="str">
        <f t="shared" si="519"/>
        <v>||||</v>
      </c>
    </row>
    <row r="13552" spans="155:155" x14ac:dyDescent="0.25">
      <c r="EY13552" t="str">
        <f t="shared" si="519"/>
        <v>||||</v>
      </c>
    </row>
    <row r="13553" spans="155:155" x14ac:dyDescent="0.25">
      <c r="EY13553" t="str">
        <f t="shared" si="519"/>
        <v>||||</v>
      </c>
    </row>
    <row r="13554" spans="155:155" x14ac:dyDescent="0.25">
      <c r="EY13554" t="str">
        <f t="shared" si="519"/>
        <v>||||</v>
      </c>
    </row>
    <row r="13555" spans="155:155" x14ac:dyDescent="0.25">
      <c r="EY13555" t="str">
        <f t="shared" si="519"/>
        <v>||||</v>
      </c>
    </row>
    <row r="13556" spans="155:155" x14ac:dyDescent="0.25">
      <c r="EY13556" t="str">
        <f t="shared" si="519"/>
        <v>||||</v>
      </c>
    </row>
    <row r="13557" spans="155:155" x14ac:dyDescent="0.25">
      <c r="EY13557" t="str">
        <f t="shared" si="519"/>
        <v>||||</v>
      </c>
    </row>
    <row r="13558" spans="155:155" x14ac:dyDescent="0.25">
      <c r="EY13558" t="str">
        <f t="shared" si="519"/>
        <v>||||</v>
      </c>
    </row>
    <row r="13559" spans="155:155" x14ac:dyDescent="0.25">
      <c r="EY13559" t="str">
        <f t="shared" si="519"/>
        <v>||||</v>
      </c>
    </row>
    <row r="13560" spans="155:155" x14ac:dyDescent="0.25">
      <c r="EY13560" t="str">
        <f t="shared" si="519"/>
        <v>||||</v>
      </c>
    </row>
    <row r="13561" spans="155:155" x14ac:dyDescent="0.25">
      <c r="EY13561" t="str">
        <f t="shared" si="519"/>
        <v>||||</v>
      </c>
    </row>
    <row r="13562" spans="155:155" x14ac:dyDescent="0.25">
      <c r="EY13562" t="str">
        <f t="shared" si="519"/>
        <v>||||</v>
      </c>
    </row>
    <row r="13563" spans="155:155" x14ac:dyDescent="0.25">
      <c r="EY13563" t="str">
        <f t="shared" si="519"/>
        <v>||||</v>
      </c>
    </row>
    <row r="13564" spans="155:155" x14ac:dyDescent="0.25">
      <c r="EY13564" t="str">
        <f t="shared" si="519"/>
        <v>||||</v>
      </c>
    </row>
    <row r="13565" spans="155:155" x14ac:dyDescent="0.25">
      <c r="EY13565" t="str">
        <f t="shared" si="519"/>
        <v>||||</v>
      </c>
    </row>
    <row r="13566" spans="155:155" x14ac:dyDescent="0.25">
      <c r="EY13566" t="str">
        <f t="shared" si="519"/>
        <v>||||</v>
      </c>
    </row>
    <row r="13567" spans="155:155" x14ac:dyDescent="0.25">
      <c r="EY13567" t="str">
        <f t="shared" si="519"/>
        <v>||||</v>
      </c>
    </row>
    <row r="13568" spans="155:155" x14ac:dyDescent="0.25">
      <c r="EY13568" t="str">
        <f t="shared" si="519"/>
        <v>||||</v>
      </c>
    </row>
    <row r="13569" spans="155:155" x14ac:dyDescent="0.25">
      <c r="EY13569" t="str">
        <f t="shared" si="519"/>
        <v>||||</v>
      </c>
    </row>
    <row r="13570" spans="155:155" x14ac:dyDescent="0.25">
      <c r="EY13570" t="str">
        <f t="shared" si="519"/>
        <v>||||</v>
      </c>
    </row>
    <row r="13571" spans="155:155" x14ac:dyDescent="0.25">
      <c r="EY13571" t="str">
        <f t="shared" si="519"/>
        <v>||||</v>
      </c>
    </row>
    <row r="13572" spans="155:155" x14ac:dyDescent="0.25">
      <c r="EY13572" t="str">
        <f t="shared" si="519"/>
        <v>||||</v>
      </c>
    </row>
    <row r="13573" spans="155:155" x14ac:dyDescent="0.25">
      <c r="EY13573" t="str">
        <f t="shared" si="519"/>
        <v>||||</v>
      </c>
    </row>
    <row r="13574" spans="155:155" x14ac:dyDescent="0.25">
      <c r="EY13574" t="str">
        <f t="shared" si="519"/>
        <v>||||</v>
      </c>
    </row>
    <row r="13575" spans="155:155" x14ac:dyDescent="0.25">
      <c r="EY13575" t="str">
        <f t="shared" si="519"/>
        <v>||||</v>
      </c>
    </row>
    <row r="13576" spans="155:155" x14ac:dyDescent="0.25">
      <c r="EY13576" t="str">
        <f t="shared" ref="EY13576:EY13639" si="520">EZ13576&amp;"|"&amp;FA13576&amp;"|"&amp;FB13576&amp;"|"&amp;FC13576&amp;"|"&amp;FD13576</f>
        <v>||||</v>
      </c>
    </row>
    <row r="13577" spans="155:155" x14ac:dyDescent="0.25">
      <c r="EY13577" t="str">
        <f t="shared" si="520"/>
        <v>||||</v>
      </c>
    </row>
    <row r="13578" spans="155:155" x14ac:dyDescent="0.25">
      <c r="EY13578" t="str">
        <f t="shared" si="520"/>
        <v>||||</v>
      </c>
    </row>
    <row r="13579" spans="155:155" x14ac:dyDescent="0.25">
      <c r="EY13579" t="str">
        <f t="shared" si="520"/>
        <v>||||</v>
      </c>
    </row>
    <row r="13580" spans="155:155" x14ac:dyDescent="0.25">
      <c r="EY13580" t="str">
        <f t="shared" si="520"/>
        <v>||||</v>
      </c>
    </row>
    <row r="13581" spans="155:155" x14ac:dyDescent="0.25">
      <c r="EY13581" t="str">
        <f t="shared" si="520"/>
        <v>||||</v>
      </c>
    </row>
    <row r="13582" spans="155:155" x14ac:dyDescent="0.25">
      <c r="EY13582" t="str">
        <f t="shared" si="520"/>
        <v>||||</v>
      </c>
    </row>
    <row r="13583" spans="155:155" x14ac:dyDescent="0.25">
      <c r="EY13583" t="str">
        <f t="shared" si="520"/>
        <v>||||</v>
      </c>
    </row>
    <row r="13584" spans="155:155" x14ac:dyDescent="0.25">
      <c r="EY13584" t="str">
        <f t="shared" si="520"/>
        <v>||||</v>
      </c>
    </row>
    <row r="13585" spans="155:155" x14ac:dyDescent="0.25">
      <c r="EY13585" t="str">
        <f t="shared" si="520"/>
        <v>||||</v>
      </c>
    </row>
    <row r="13586" spans="155:155" x14ac:dyDescent="0.25">
      <c r="EY13586" t="str">
        <f t="shared" si="520"/>
        <v>||||</v>
      </c>
    </row>
    <row r="13587" spans="155:155" x14ac:dyDescent="0.25">
      <c r="EY13587" t="str">
        <f t="shared" si="520"/>
        <v>||||</v>
      </c>
    </row>
    <row r="13588" spans="155:155" x14ac:dyDescent="0.25">
      <c r="EY13588" t="str">
        <f t="shared" si="520"/>
        <v>||||</v>
      </c>
    </row>
    <row r="13589" spans="155:155" x14ac:dyDescent="0.25">
      <c r="EY13589" t="str">
        <f t="shared" si="520"/>
        <v>||||</v>
      </c>
    </row>
    <row r="13590" spans="155:155" x14ac:dyDescent="0.25">
      <c r="EY13590" t="str">
        <f t="shared" si="520"/>
        <v>||||</v>
      </c>
    </row>
    <row r="13591" spans="155:155" x14ac:dyDescent="0.25">
      <c r="EY13591" t="str">
        <f t="shared" si="520"/>
        <v>||||</v>
      </c>
    </row>
    <row r="13592" spans="155:155" x14ac:dyDescent="0.25">
      <c r="EY13592" t="str">
        <f t="shared" si="520"/>
        <v>||||</v>
      </c>
    </row>
    <row r="13593" spans="155:155" x14ac:dyDescent="0.25">
      <c r="EY13593" t="str">
        <f t="shared" si="520"/>
        <v>||||</v>
      </c>
    </row>
    <row r="13594" spans="155:155" x14ac:dyDescent="0.25">
      <c r="EY13594" t="str">
        <f t="shared" si="520"/>
        <v>||||</v>
      </c>
    </row>
    <row r="13595" spans="155:155" x14ac:dyDescent="0.25">
      <c r="EY13595" t="str">
        <f t="shared" si="520"/>
        <v>||||</v>
      </c>
    </row>
    <row r="13596" spans="155:155" x14ac:dyDescent="0.25">
      <c r="EY13596" t="str">
        <f t="shared" si="520"/>
        <v>||||</v>
      </c>
    </row>
    <row r="13597" spans="155:155" x14ac:dyDescent="0.25">
      <c r="EY13597" t="str">
        <f t="shared" si="520"/>
        <v>||||</v>
      </c>
    </row>
    <row r="13598" spans="155:155" x14ac:dyDescent="0.25">
      <c r="EY13598" t="str">
        <f t="shared" si="520"/>
        <v>||||</v>
      </c>
    </row>
    <row r="13599" spans="155:155" x14ac:dyDescent="0.25">
      <c r="EY13599" t="str">
        <f t="shared" si="520"/>
        <v>||||</v>
      </c>
    </row>
    <row r="13600" spans="155:155" x14ac:dyDescent="0.25">
      <c r="EY13600" t="str">
        <f t="shared" si="520"/>
        <v>||||</v>
      </c>
    </row>
    <row r="13601" spans="155:155" x14ac:dyDescent="0.25">
      <c r="EY13601" t="str">
        <f t="shared" si="520"/>
        <v>||||</v>
      </c>
    </row>
    <row r="13602" spans="155:155" x14ac:dyDescent="0.25">
      <c r="EY13602" t="str">
        <f t="shared" si="520"/>
        <v>||||</v>
      </c>
    </row>
    <row r="13603" spans="155:155" x14ac:dyDescent="0.25">
      <c r="EY13603" t="str">
        <f t="shared" si="520"/>
        <v>||||</v>
      </c>
    </row>
    <row r="13604" spans="155:155" x14ac:dyDescent="0.25">
      <c r="EY13604" t="str">
        <f t="shared" si="520"/>
        <v>||||</v>
      </c>
    </row>
    <row r="13605" spans="155:155" x14ac:dyDescent="0.25">
      <c r="EY13605" t="str">
        <f t="shared" si="520"/>
        <v>||||</v>
      </c>
    </row>
    <row r="13606" spans="155:155" x14ac:dyDescent="0.25">
      <c r="EY13606" t="str">
        <f t="shared" si="520"/>
        <v>||||</v>
      </c>
    </row>
    <row r="13607" spans="155:155" x14ac:dyDescent="0.25">
      <c r="EY13607" t="str">
        <f t="shared" si="520"/>
        <v>||||</v>
      </c>
    </row>
    <row r="13608" spans="155:155" x14ac:dyDescent="0.25">
      <c r="EY13608" t="str">
        <f t="shared" si="520"/>
        <v>||||</v>
      </c>
    </row>
    <row r="13609" spans="155:155" x14ac:dyDescent="0.25">
      <c r="EY13609" t="str">
        <f t="shared" si="520"/>
        <v>||||</v>
      </c>
    </row>
    <row r="13610" spans="155:155" x14ac:dyDescent="0.25">
      <c r="EY13610" t="str">
        <f t="shared" si="520"/>
        <v>||||</v>
      </c>
    </row>
    <row r="13611" spans="155:155" x14ac:dyDescent="0.25">
      <c r="EY13611" t="str">
        <f t="shared" si="520"/>
        <v>||||</v>
      </c>
    </row>
    <row r="13612" spans="155:155" x14ac:dyDescent="0.25">
      <c r="EY13612" t="str">
        <f t="shared" si="520"/>
        <v>||||</v>
      </c>
    </row>
    <row r="13613" spans="155:155" x14ac:dyDescent="0.25">
      <c r="EY13613" t="str">
        <f t="shared" si="520"/>
        <v>||||</v>
      </c>
    </row>
    <row r="13614" spans="155:155" x14ac:dyDescent="0.25">
      <c r="EY13614" t="str">
        <f t="shared" si="520"/>
        <v>||||</v>
      </c>
    </row>
    <row r="13615" spans="155:155" x14ac:dyDescent="0.25">
      <c r="EY13615" t="str">
        <f t="shared" si="520"/>
        <v>||||</v>
      </c>
    </row>
    <row r="13616" spans="155:155" x14ac:dyDescent="0.25">
      <c r="EY13616" t="str">
        <f t="shared" si="520"/>
        <v>||||</v>
      </c>
    </row>
    <row r="13617" spans="155:155" x14ac:dyDescent="0.25">
      <c r="EY13617" t="str">
        <f t="shared" si="520"/>
        <v>||||</v>
      </c>
    </row>
    <row r="13618" spans="155:155" x14ac:dyDescent="0.25">
      <c r="EY13618" t="str">
        <f t="shared" si="520"/>
        <v>||||</v>
      </c>
    </row>
    <row r="13619" spans="155:155" x14ac:dyDescent="0.25">
      <c r="EY13619" t="str">
        <f t="shared" si="520"/>
        <v>||||</v>
      </c>
    </row>
    <row r="13620" spans="155:155" x14ac:dyDescent="0.25">
      <c r="EY13620" t="str">
        <f t="shared" si="520"/>
        <v>||||</v>
      </c>
    </row>
    <row r="13621" spans="155:155" x14ac:dyDescent="0.25">
      <c r="EY13621" t="str">
        <f t="shared" si="520"/>
        <v>||||</v>
      </c>
    </row>
    <row r="13622" spans="155:155" x14ac:dyDescent="0.25">
      <c r="EY13622" t="str">
        <f t="shared" si="520"/>
        <v>||||</v>
      </c>
    </row>
    <row r="13623" spans="155:155" x14ac:dyDescent="0.25">
      <c r="EY13623" t="str">
        <f t="shared" si="520"/>
        <v>||||</v>
      </c>
    </row>
    <row r="13624" spans="155:155" x14ac:dyDescent="0.25">
      <c r="EY13624" t="str">
        <f t="shared" si="520"/>
        <v>||||</v>
      </c>
    </row>
    <row r="13625" spans="155:155" x14ac:dyDescent="0.25">
      <c r="EY13625" t="str">
        <f t="shared" si="520"/>
        <v>||||</v>
      </c>
    </row>
    <row r="13626" spans="155:155" x14ac:dyDescent="0.25">
      <c r="EY13626" t="str">
        <f t="shared" si="520"/>
        <v>||||</v>
      </c>
    </row>
    <row r="13627" spans="155:155" x14ac:dyDescent="0.25">
      <c r="EY13627" t="str">
        <f t="shared" si="520"/>
        <v>||||</v>
      </c>
    </row>
    <row r="13628" spans="155:155" x14ac:dyDescent="0.25">
      <c r="EY13628" t="str">
        <f t="shared" si="520"/>
        <v>||||</v>
      </c>
    </row>
    <row r="13629" spans="155:155" x14ac:dyDescent="0.25">
      <c r="EY13629" t="str">
        <f t="shared" si="520"/>
        <v>||||</v>
      </c>
    </row>
    <row r="13630" spans="155:155" x14ac:dyDescent="0.25">
      <c r="EY13630" t="str">
        <f t="shared" si="520"/>
        <v>||||</v>
      </c>
    </row>
    <row r="13631" spans="155:155" x14ac:dyDescent="0.25">
      <c r="EY13631" t="str">
        <f t="shared" si="520"/>
        <v>||||</v>
      </c>
    </row>
    <row r="13632" spans="155:155" x14ac:dyDescent="0.25">
      <c r="EY13632" t="str">
        <f t="shared" si="520"/>
        <v>||||</v>
      </c>
    </row>
    <row r="13633" spans="155:155" x14ac:dyDescent="0.25">
      <c r="EY13633" t="str">
        <f t="shared" si="520"/>
        <v>||||</v>
      </c>
    </row>
    <row r="13634" spans="155:155" x14ac:dyDescent="0.25">
      <c r="EY13634" t="str">
        <f t="shared" si="520"/>
        <v>||||</v>
      </c>
    </row>
    <row r="13635" spans="155:155" x14ac:dyDescent="0.25">
      <c r="EY13635" t="str">
        <f t="shared" si="520"/>
        <v>||||</v>
      </c>
    </row>
    <row r="13636" spans="155:155" x14ac:dyDescent="0.25">
      <c r="EY13636" t="str">
        <f t="shared" si="520"/>
        <v>||||</v>
      </c>
    </row>
    <row r="13637" spans="155:155" x14ac:dyDescent="0.25">
      <c r="EY13637" t="str">
        <f t="shared" si="520"/>
        <v>||||</v>
      </c>
    </row>
    <row r="13638" spans="155:155" x14ac:dyDescent="0.25">
      <c r="EY13638" t="str">
        <f t="shared" si="520"/>
        <v>||||</v>
      </c>
    </row>
    <row r="13639" spans="155:155" x14ac:dyDescent="0.25">
      <c r="EY13639" t="str">
        <f t="shared" si="520"/>
        <v>||||</v>
      </c>
    </row>
    <row r="13640" spans="155:155" x14ac:dyDescent="0.25">
      <c r="EY13640" t="str">
        <f t="shared" ref="EY13640:EY13703" si="521">EZ13640&amp;"|"&amp;FA13640&amp;"|"&amp;FB13640&amp;"|"&amp;FC13640&amp;"|"&amp;FD13640</f>
        <v>||||</v>
      </c>
    </row>
    <row r="13641" spans="155:155" x14ac:dyDescent="0.25">
      <c r="EY13641" t="str">
        <f t="shared" si="521"/>
        <v>||||</v>
      </c>
    </row>
    <row r="13642" spans="155:155" x14ac:dyDescent="0.25">
      <c r="EY13642" t="str">
        <f t="shared" si="521"/>
        <v>||||</v>
      </c>
    </row>
    <row r="13643" spans="155:155" x14ac:dyDescent="0.25">
      <c r="EY13643" t="str">
        <f t="shared" si="521"/>
        <v>||||</v>
      </c>
    </row>
    <row r="13644" spans="155:155" x14ac:dyDescent="0.25">
      <c r="EY13644" t="str">
        <f t="shared" si="521"/>
        <v>||||</v>
      </c>
    </row>
    <row r="13645" spans="155:155" x14ac:dyDescent="0.25">
      <c r="EY13645" t="str">
        <f t="shared" si="521"/>
        <v>||||</v>
      </c>
    </row>
    <row r="13646" spans="155:155" x14ac:dyDescent="0.25">
      <c r="EY13646" t="str">
        <f t="shared" si="521"/>
        <v>||||</v>
      </c>
    </row>
    <row r="13647" spans="155:155" x14ac:dyDescent="0.25">
      <c r="EY13647" t="str">
        <f t="shared" si="521"/>
        <v>||||</v>
      </c>
    </row>
    <row r="13648" spans="155:155" x14ac:dyDescent="0.25">
      <c r="EY13648" t="str">
        <f t="shared" si="521"/>
        <v>||||</v>
      </c>
    </row>
    <row r="13649" spans="155:155" x14ac:dyDescent="0.25">
      <c r="EY13649" t="str">
        <f t="shared" si="521"/>
        <v>||||</v>
      </c>
    </row>
    <row r="13650" spans="155:155" x14ac:dyDescent="0.25">
      <c r="EY13650" t="str">
        <f t="shared" si="521"/>
        <v>||||</v>
      </c>
    </row>
    <row r="13651" spans="155:155" x14ac:dyDescent="0.25">
      <c r="EY13651" t="str">
        <f t="shared" si="521"/>
        <v>||||</v>
      </c>
    </row>
    <row r="13652" spans="155:155" x14ac:dyDescent="0.25">
      <c r="EY13652" t="str">
        <f t="shared" si="521"/>
        <v>||||</v>
      </c>
    </row>
    <row r="13653" spans="155:155" x14ac:dyDescent="0.25">
      <c r="EY13653" t="str">
        <f t="shared" si="521"/>
        <v>||||</v>
      </c>
    </row>
    <row r="13654" spans="155:155" x14ac:dyDescent="0.25">
      <c r="EY13654" t="str">
        <f t="shared" si="521"/>
        <v>||||</v>
      </c>
    </row>
    <row r="13655" spans="155:155" x14ac:dyDescent="0.25">
      <c r="EY13655" t="str">
        <f t="shared" si="521"/>
        <v>||||</v>
      </c>
    </row>
    <row r="13656" spans="155:155" x14ac:dyDescent="0.25">
      <c r="EY13656" t="str">
        <f t="shared" si="521"/>
        <v>||||</v>
      </c>
    </row>
    <row r="13657" spans="155:155" x14ac:dyDescent="0.25">
      <c r="EY13657" t="str">
        <f t="shared" si="521"/>
        <v>||||</v>
      </c>
    </row>
    <row r="13658" spans="155:155" x14ac:dyDescent="0.25">
      <c r="EY13658" t="str">
        <f t="shared" si="521"/>
        <v>||||</v>
      </c>
    </row>
    <row r="13659" spans="155:155" x14ac:dyDescent="0.25">
      <c r="EY13659" t="str">
        <f t="shared" si="521"/>
        <v>||||</v>
      </c>
    </row>
    <row r="13660" spans="155:155" x14ac:dyDescent="0.25">
      <c r="EY13660" t="str">
        <f t="shared" si="521"/>
        <v>||||</v>
      </c>
    </row>
    <row r="13661" spans="155:155" x14ac:dyDescent="0.25">
      <c r="EY13661" t="str">
        <f t="shared" si="521"/>
        <v>||||</v>
      </c>
    </row>
    <row r="13662" spans="155:155" x14ac:dyDescent="0.25">
      <c r="EY13662" t="str">
        <f t="shared" si="521"/>
        <v>||||</v>
      </c>
    </row>
    <row r="13663" spans="155:155" x14ac:dyDescent="0.25">
      <c r="EY13663" t="str">
        <f t="shared" si="521"/>
        <v>||||</v>
      </c>
    </row>
    <row r="13664" spans="155:155" x14ac:dyDescent="0.25">
      <c r="EY13664" t="str">
        <f t="shared" si="521"/>
        <v>||||</v>
      </c>
    </row>
    <row r="13665" spans="155:155" x14ac:dyDescent="0.25">
      <c r="EY13665" t="str">
        <f t="shared" si="521"/>
        <v>||||</v>
      </c>
    </row>
    <row r="13666" spans="155:155" x14ac:dyDescent="0.25">
      <c r="EY13666" t="str">
        <f t="shared" si="521"/>
        <v>||||</v>
      </c>
    </row>
    <row r="13667" spans="155:155" x14ac:dyDescent="0.25">
      <c r="EY13667" t="str">
        <f t="shared" si="521"/>
        <v>||||</v>
      </c>
    </row>
    <row r="13668" spans="155:155" x14ac:dyDescent="0.25">
      <c r="EY13668" t="str">
        <f t="shared" si="521"/>
        <v>||||</v>
      </c>
    </row>
    <row r="13669" spans="155:155" x14ac:dyDescent="0.25">
      <c r="EY13669" t="str">
        <f t="shared" si="521"/>
        <v>||||</v>
      </c>
    </row>
    <row r="13670" spans="155:155" x14ac:dyDescent="0.25">
      <c r="EY13670" t="str">
        <f t="shared" si="521"/>
        <v>||||</v>
      </c>
    </row>
    <row r="13671" spans="155:155" x14ac:dyDescent="0.25">
      <c r="EY13671" t="str">
        <f t="shared" si="521"/>
        <v>||||</v>
      </c>
    </row>
    <row r="13672" spans="155:155" x14ac:dyDescent="0.25">
      <c r="EY13672" t="str">
        <f t="shared" si="521"/>
        <v>||||</v>
      </c>
    </row>
    <row r="13673" spans="155:155" x14ac:dyDescent="0.25">
      <c r="EY13673" t="str">
        <f t="shared" si="521"/>
        <v>||||</v>
      </c>
    </row>
    <row r="13674" spans="155:155" x14ac:dyDescent="0.25">
      <c r="EY13674" t="str">
        <f t="shared" si="521"/>
        <v>||||</v>
      </c>
    </row>
    <row r="13675" spans="155:155" x14ac:dyDescent="0.25">
      <c r="EY13675" t="str">
        <f t="shared" si="521"/>
        <v>||||</v>
      </c>
    </row>
    <row r="13676" spans="155:155" x14ac:dyDescent="0.25">
      <c r="EY13676" t="str">
        <f t="shared" si="521"/>
        <v>||||</v>
      </c>
    </row>
    <row r="13677" spans="155:155" x14ac:dyDescent="0.25">
      <c r="EY13677" t="str">
        <f t="shared" si="521"/>
        <v>||||</v>
      </c>
    </row>
    <row r="13678" spans="155:155" x14ac:dyDescent="0.25">
      <c r="EY13678" t="str">
        <f t="shared" si="521"/>
        <v>||||</v>
      </c>
    </row>
    <row r="13679" spans="155:155" x14ac:dyDescent="0.25">
      <c r="EY13679" t="str">
        <f t="shared" si="521"/>
        <v>||||</v>
      </c>
    </row>
    <row r="13680" spans="155:155" x14ac:dyDescent="0.25">
      <c r="EY13680" t="str">
        <f t="shared" si="521"/>
        <v>||||</v>
      </c>
    </row>
    <row r="13681" spans="155:155" x14ac:dyDescent="0.25">
      <c r="EY13681" t="str">
        <f t="shared" si="521"/>
        <v>||||</v>
      </c>
    </row>
    <row r="13682" spans="155:155" x14ac:dyDescent="0.25">
      <c r="EY13682" t="str">
        <f t="shared" si="521"/>
        <v>||||</v>
      </c>
    </row>
    <row r="13683" spans="155:155" x14ac:dyDescent="0.25">
      <c r="EY13683" t="str">
        <f t="shared" si="521"/>
        <v>||||</v>
      </c>
    </row>
    <row r="13684" spans="155:155" x14ac:dyDescent="0.25">
      <c r="EY13684" t="str">
        <f t="shared" si="521"/>
        <v>||||</v>
      </c>
    </row>
    <row r="13685" spans="155:155" x14ac:dyDescent="0.25">
      <c r="EY13685" t="str">
        <f t="shared" si="521"/>
        <v>||||</v>
      </c>
    </row>
    <row r="13686" spans="155:155" x14ac:dyDescent="0.25">
      <c r="EY13686" t="str">
        <f t="shared" si="521"/>
        <v>||||</v>
      </c>
    </row>
    <row r="13687" spans="155:155" x14ac:dyDescent="0.25">
      <c r="EY13687" t="str">
        <f t="shared" si="521"/>
        <v>||||</v>
      </c>
    </row>
    <row r="13688" spans="155:155" x14ac:dyDescent="0.25">
      <c r="EY13688" t="str">
        <f t="shared" si="521"/>
        <v>||||</v>
      </c>
    </row>
    <row r="13689" spans="155:155" x14ac:dyDescent="0.25">
      <c r="EY13689" t="str">
        <f t="shared" si="521"/>
        <v>||||</v>
      </c>
    </row>
    <row r="13690" spans="155:155" x14ac:dyDescent="0.25">
      <c r="EY13690" t="str">
        <f t="shared" si="521"/>
        <v>||||</v>
      </c>
    </row>
    <row r="13691" spans="155:155" x14ac:dyDescent="0.25">
      <c r="EY13691" t="str">
        <f t="shared" si="521"/>
        <v>||||</v>
      </c>
    </row>
    <row r="13692" spans="155:155" x14ac:dyDescent="0.25">
      <c r="EY13692" t="str">
        <f t="shared" si="521"/>
        <v>||||</v>
      </c>
    </row>
    <row r="13693" spans="155:155" x14ac:dyDescent="0.25">
      <c r="EY13693" t="str">
        <f t="shared" si="521"/>
        <v>||||</v>
      </c>
    </row>
    <row r="13694" spans="155:155" x14ac:dyDescent="0.25">
      <c r="EY13694" t="str">
        <f t="shared" si="521"/>
        <v>||||</v>
      </c>
    </row>
    <row r="13695" spans="155:155" x14ac:dyDescent="0.25">
      <c r="EY13695" t="str">
        <f t="shared" si="521"/>
        <v>||||</v>
      </c>
    </row>
    <row r="13696" spans="155:155" x14ac:dyDescent="0.25">
      <c r="EY13696" t="str">
        <f t="shared" si="521"/>
        <v>||||</v>
      </c>
    </row>
    <row r="13697" spans="155:155" x14ac:dyDescent="0.25">
      <c r="EY13697" t="str">
        <f t="shared" si="521"/>
        <v>||||</v>
      </c>
    </row>
    <row r="13698" spans="155:155" x14ac:dyDescent="0.25">
      <c r="EY13698" t="str">
        <f t="shared" si="521"/>
        <v>||||</v>
      </c>
    </row>
    <row r="13699" spans="155:155" x14ac:dyDescent="0.25">
      <c r="EY13699" t="str">
        <f t="shared" si="521"/>
        <v>||||</v>
      </c>
    </row>
    <row r="13700" spans="155:155" x14ac:dyDescent="0.25">
      <c r="EY13700" t="str">
        <f t="shared" si="521"/>
        <v>||||</v>
      </c>
    </row>
    <row r="13701" spans="155:155" x14ac:dyDescent="0.25">
      <c r="EY13701" t="str">
        <f t="shared" si="521"/>
        <v>||||</v>
      </c>
    </row>
    <row r="13702" spans="155:155" x14ac:dyDescent="0.25">
      <c r="EY13702" t="str">
        <f t="shared" si="521"/>
        <v>||||</v>
      </c>
    </row>
    <row r="13703" spans="155:155" x14ac:dyDescent="0.25">
      <c r="EY13703" t="str">
        <f t="shared" si="521"/>
        <v>||||</v>
      </c>
    </row>
    <row r="13704" spans="155:155" x14ac:dyDescent="0.25">
      <c r="EY13704" t="str">
        <f t="shared" ref="EY13704:EY13767" si="522">EZ13704&amp;"|"&amp;FA13704&amp;"|"&amp;FB13704&amp;"|"&amp;FC13704&amp;"|"&amp;FD13704</f>
        <v>||||</v>
      </c>
    </row>
    <row r="13705" spans="155:155" x14ac:dyDescent="0.25">
      <c r="EY13705" t="str">
        <f t="shared" si="522"/>
        <v>||||</v>
      </c>
    </row>
    <row r="13706" spans="155:155" x14ac:dyDescent="0.25">
      <c r="EY13706" t="str">
        <f t="shared" si="522"/>
        <v>||||</v>
      </c>
    </row>
    <row r="13707" spans="155:155" x14ac:dyDescent="0.25">
      <c r="EY13707" t="str">
        <f t="shared" si="522"/>
        <v>||||</v>
      </c>
    </row>
    <row r="13708" spans="155:155" x14ac:dyDescent="0.25">
      <c r="EY13708" t="str">
        <f t="shared" si="522"/>
        <v>||||</v>
      </c>
    </row>
    <row r="13709" spans="155:155" x14ac:dyDescent="0.25">
      <c r="EY13709" t="str">
        <f t="shared" si="522"/>
        <v>||||</v>
      </c>
    </row>
    <row r="13710" spans="155:155" x14ac:dyDescent="0.25">
      <c r="EY13710" t="str">
        <f t="shared" si="522"/>
        <v>||||</v>
      </c>
    </row>
    <row r="13711" spans="155:155" x14ac:dyDescent="0.25">
      <c r="EY13711" t="str">
        <f t="shared" si="522"/>
        <v>||||</v>
      </c>
    </row>
    <row r="13712" spans="155:155" x14ac:dyDescent="0.25">
      <c r="EY13712" t="str">
        <f t="shared" si="522"/>
        <v>||||</v>
      </c>
    </row>
    <row r="13713" spans="155:155" x14ac:dyDescent="0.25">
      <c r="EY13713" t="str">
        <f t="shared" si="522"/>
        <v>||||</v>
      </c>
    </row>
    <row r="13714" spans="155:155" x14ac:dyDescent="0.25">
      <c r="EY13714" t="str">
        <f t="shared" si="522"/>
        <v>||||</v>
      </c>
    </row>
    <row r="13715" spans="155:155" x14ac:dyDescent="0.25">
      <c r="EY13715" t="str">
        <f t="shared" si="522"/>
        <v>||||</v>
      </c>
    </row>
    <row r="13716" spans="155:155" x14ac:dyDescent="0.25">
      <c r="EY13716" t="str">
        <f t="shared" si="522"/>
        <v>||||</v>
      </c>
    </row>
    <row r="13717" spans="155:155" x14ac:dyDescent="0.25">
      <c r="EY13717" t="str">
        <f t="shared" si="522"/>
        <v>||||</v>
      </c>
    </row>
    <row r="13718" spans="155:155" x14ac:dyDescent="0.25">
      <c r="EY13718" t="str">
        <f t="shared" si="522"/>
        <v>||||</v>
      </c>
    </row>
    <row r="13719" spans="155:155" x14ac:dyDescent="0.25">
      <c r="EY13719" t="str">
        <f t="shared" si="522"/>
        <v>||||</v>
      </c>
    </row>
    <row r="13720" spans="155:155" x14ac:dyDescent="0.25">
      <c r="EY13720" t="str">
        <f t="shared" si="522"/>
        <v>||||</v>
      </c>
    </row>
    <row r="13721" spans="155:155" x14ac:dyDescent="0.25">
      <c r="EY13721" t="str">
        <f t="shared" si="522"/>
        <v>||||</v>
      </c>
    </row>
    <row r="13722" spans="155:155" x14ac:dyDescent="0.25">
      <c r="EY13722" t="str">
        <f t="shared" si="522"/>
        <v>||||</v>
      </c>
    </row>
    <row r="13723" spans="155:155" x14ac:dyDescent="0.25">
      <c r="EY13723" t="str">
        <f t="shared" si="522"/>
        <v>||||</v>
      </c>
    </row>
    <row r="13724" spans="155:155" x14ac:dyDescent="0.25">
      <c r="EY13724" t="str">
        <f t="shared" si="522"/>
        <v>||||</v>
      </c>
    </row>
    <row r="13725" spans="155:155" x14ac:dyDescent="0.25">
      <c r="EY13725" t="str">
        <f t="shared" si="522"/>
        <v>||||</v>
      </c>
    </row>
    <row r="13726" spans="155:155" x14ac:dyDescent="0.25">
      <c r="EY13726" t="str">
        <f t="shared" si="522"/>
        <v>||||</v>
      </c>
    </row>
    <row r="13727" spans="155:155" x14ac:dyDescent="0.25">
      <c r="EY13727" t="str">
        <f t="shared" si="522"/>
        <v>||||</v>
      </c>
    </row>
    <row r="13728" spans="155:155" x14ac:dyDescent="0.25">
      <c r="EY13728" t="str">
        <f t="shared" si="522"/>
        <v>||||</v>
      </c>
    </row>
    <row r="13729" spans="155:155" x14ac:dyDescent="0.25">
      <c r="EY13729" t="str">
        <f t="shared" si="522"/>
        <v>||||</v>
      </c>
    </row>
    <row r="13730" spans="155:155" x14ac:dyDescent="0.25">
      <c r="EY13730" t="str">
        <f t="shared" si="522"/>
        <v>||||</v>
      </c>
    </row>
    <row r="13731" spans="155:155" x14ac:dyDescent="0.25">
      <c r="EY13731" t="str">
        <f t="shared" si="522"/>
        <v>||||</v>
      </c>
    </row>
    <row r="13732" spans="155:155" x14ac:dyDescent="0.25">
      <c r="EY13732" t="str">
        <f t="shared" si="522"/>
        <v>||||</v>
      </c>
    </row>
    <row r="13733" spans="155:155" x14ac:dyDescent="0.25">
      <c r="EY13733" t="str">
        <f t="shared" si="522"/>
        <v>||||</v>
      </c>
    </row>
    <row r="13734" spans="155:155" x14ac:dyDescent="0.25">
      <c r="EY13734" t="str">
        <f t="shared" si="522"/>
        <v>||||</v>
      </c>
    </row>
    <row r="13735" spans="155:155" x14ac:dyDescent="0.25">
      <c r="EY13735" t="str">
        <f t="shared" si="522"/>
        <v>||||</v>
      </c>
    </row>
    <row r="13736" spans="155:155" x14ac:dyDescent="0.25">
      <c r="EY13736" t="str">
        <f t="shared" si="522"/>
        <v>||||</v>
      </c>
    </row>
    <row r="13737" spans="155:155" x14ac:dyDescent="0.25">
      <c r="EY13737" t="str">
        <f t="shared" si="522"/>
        <v>||||</v>
      </c>
    </row>
    <row r="13738" spans="155:155" x14ac:dyDescent="0.25">
      <c r="EY13738" t="str">
        <f t="shared" si="522"/>
        <v>||||</v>
      </c>
    </row>
    <row r="13739" spans="155:155" x14ac:dyDescent="0.25">
      <c r="EY13739" t="str">
        <f t="shared" si="522"/>
        <v>||||</v>
      </c>
    </row>
    <row r="13740" spans="155:155" x14ac:dyDescent="0.25">
      <c r="EY13740" t="str">
        <f t="shared" si="522"/>
        <v>||||</v>
      </c>
    </row>
    <row r="13741" spans="155:155" x14ac:dyDescent="0.25">
      <c r="EY13741" t="str">
        <f t="shared" si="522"/>
        <v>||||</v>
      </c>
    </row>
    <row r="13742" spans="155:155" x14ac:dyDescent="0.25">
      <c r="EY13742" t="str">
        <f t="shared" si="522"/>
        <v>||||</v>
      </c>
    </row>
    <row r="13743" spans="155:155" x14ac:dyDescent="0.25">
      <c r="EY13743" t="str">
        <f t="shared" si="522"/>
        <v>||||</v>
      </c>
    </row>
    <row r="13744" spans="155:155" x14ac:dyDescent="0.25">
      <c r="EY13744" t="str">
        <f t="shared" si="522"/>
        <v>||||</v>
      </c>
    </row>
    <row r="13745" spans="155:155" x14ac:dyDescent="0.25">
      <c r="EY13745" t="str">
        <f t="shared" si="522"/>
        <v>||||</v>
      </c>
    </row>
    <row r="13746" spans="155:155" x14ac:dyDescent="0.25">
      <c r="EY13746" t="str">
        <f t="shared" si="522"/>
        <v>||||</v>
      </c>
    </row>
    <row r="13747" spans="155:155" x14ac:dyDescent="0.25">
      <c r="EY13747" t="str">
        <f t="shared" si="522"/>
        <v>||||</v>
      </c>
    </row>
    <row r="13748" spans="155:155" x14ac:dyDescent="0.25">
      <c r="EY13748" t="str">
        <f t="shared" si="522"/>
        <v>||||</v>
      </c>
    </row>
    <row r="13749" spans="155:155" x14ac:dyDescent="0.25">
      <c r="EY13749" t="str">
        <f t="shared" si="522"/>
        <v>||||</v>
      </c>
    </row>
    <row r="13750" spans="155:155" x14ac:dyDescent="0.25">
      <c r="EY13750" t="str">
        <f t="shared" si="522"/>
        <v>||||</v>
      </c>
    </row>
    <row r="13751" spans="155:155" x14ac:dyDescent="0.25">
      <c r="EY13751" t="str">
        <f t="shared" si="522"/>
        <v>||||</v>
      </c>
    </row>
    <row r="13752" spans="155:155" x14ac:dyDescent="0.25">
      <c r="EY13752" t="str">
        <f t="shared" si="522"/>
        <v>||||</v>
      </c>
    </row>
    <row r="13753" spans="155:155" x14ac:dyDescent="0.25">
      <c r="EY13753" t="str">
        <f t="shared" si="522"/>
        <v>||||</v>
      </c>
    </row>
    <row r="13754" spans="155:155" x14ac:dyDescent="0.25">
      <c r="EY13754" t="str">
        <f t="shared" si="522"/>
        <v>||||</v>
      </c>
    </row>
    <row r="13755" spans="155:155" x14ac:dyDescent="0.25">
      <c r="EY13755" t="str">
        <f t="shared" si="522"/>
        <v>||||</v>
      </c>
    </row>
    <row r="13756" spans="155:155" x14ac:dyDescent="0.25">
      <c r="EY13756" t="str">
        <f t="shared" si="522"/>
        <v>||||</v>
      </c>
    </row>
    <row r="13757" spans="155:155" x14ac:dyDescent="0.25">
      <c r="EY13757" t="str">
        <f t="shared" si="522"/>
        <v>||||</v>
      </c>
    </row>
    <row r="13758" spans="155:155" x14ac:dyDescent="0.25">
      <c r="EY13758" t="str">
        <f t="shared" si="522"/>
        <v>||||</v>
      </c>
    </row>
    <row r="13759" spans="155:155" x14ac:dyDescent="0.25">
      <c r="EY13759" t="str">
        <f t="shared" si="522"/>
        <v>||||</v>
      </c>
    </row>
    <row r="13760" spans="155:155" x14ac:dyDescent="0.25">
      <c r="EY13760" t="str">
        <f t="shared" si="522"/>
        <v>||||</v>
      </c>
    </row>
    <row r="13761" spans="155:155" x14ac:dyDescent="0.25">
      <c r="EY13761" t="str">
        <f t="shared" si="522"/>
        <v>||||</v>
      </c>
    </row>
    <row r="13762" spans="155:155" x14ac:dyDescent="0.25">
      <c r="EY13762" t="str">
        <f t="shared" si="522"/>
        <v>||||</v>
      </c>
    </row>
    <row r="13763" spans="155:155" x14ac:dyDescent="0.25">
      <c r="EY13763" t="str">
        <f t="shared" si="522"/>
        <v>||||</v>
      </c>
    </row>
    <row r="13764" spans="155:155" x14ac:dyDescent="0.25">
      <c r="EY13764" t="str">
        <f t="shared" si="522"/>
        <v>||||</v>
      </c>
    </row>
    <row r="13765" spans="155:155" x14ac:dyDescent="0.25">
      <c r="EY13765" t="str">
        <f t="shared" si="522"/>
        <v>||||</v>
      </c>
    </row>
    <row r="13766" spans="155:155" x14ac:dyDescent="0.25">
      <c r="EY13766" t="str">
        <f t="shared" si="522"/>
        <v>||||</v>
      </c>
    </row>
    <row r="13767" spans="155:155" x14ac:dyDescent="0.25">
      <c r="EY13767" t="str">
        <f t="shared" si="522"/>
        <v>||||</v>
      </c>
    </row>
    <row r="13768" spans="155:155" x14ac:dyDescent="0.25">
      <c r="EY13768" t="str">
        <f t="shared" ref="EY13768:EY13831" si="523">EZ13768&amp;"|"&amp;FA13768&amp;"|"&amp;FB13768&amp;"|"&amp;FC13768&amp;"|"&amp;FD13768</f>
        <v>||||</v>
      </c>
    </row>
    <row r="13769" spans="155:155" x14ac:dyDescent="0.25">
      <c r="EY13769" t="str">
        <f t="shared" si="523"/>
        <v>||||</v>
      </c>
    </row>
    <row r="13770" spans="155:155" x14ac:dyDescent="0.25">
      <c r="EY13770" t="str">
        <f t="shared" si="523"/>
        <v>||||</v>
      </c>
    </row>
    <row r="13771" spans="155:155" x14ac:dyDescent="0.25">
      <c r="EY13771" t="str">
        <f t="shared" si="523"/>
        <v>||||</v>
      </c>
    </row>
    <row r="13772" spans="155:155" x14ac:dyDescent="0.25">
      <c r="EY13772" t="str">
        <f t="shared" si="523"/>
        <v>||||</v>
      </c>
    </row>
    <row r="13773" spans="155:155" x14ac:dyDescent="0.25">
      <c r="EY13773" t="str">
        <f t="shared" si="523"/>
        <v>||||</v>
      </c>
    </row>
    <row r="13774" spans="155:155" x14ac:dyDescent="0.25">
      <c r="EY13774" t="str">
        <f t="shared" si="523"/>
        <v>||||</v>
      </c>
    </row>
    <row r="13775" spans="155:155" x14ac:dyDescent="0.25">
      <c r="EY13775" t="str">
        <f t="shared" si="523"/>
        <v>||||</v>
      </c>
    </row>
    <row r="13776" spans="155:155" x14ac:dyDescent="0.25">
      <c r="EY13776" t="str">
        <f t="shared" si="523"/>
        <v>||||</v>
      </c>
    </row>
    <row r="13777" spans="155:155" x14ac:dyDescent="0.25">
      <c r="EY13777" t="str">
        <f t="shared" si="523"/>
        <v>||||</v>
      </c>
    </row>
    <row r="13778" spans="155:155" x14ac:dyDescent="0.25">
      <c r="EY13778" t="str">
        <f t="shared" si="523"/>
        <v>||||</v>
      </c>
    </row>
    <row r="13779" spans="155:155" x14ac:dyDescent="0.25">
      <c r="EY13779" t="str">
        <f t="shared" si="523"/>
        <v>||||</v>
      </c>
    </row>
    <row r="13780" spans="155:155" x14ac:dyDescent="0.25">
      <c r="EY13780" t="str">
        <f t="shared" si="523"/>
        <v>||||</v>
      </c>
    </row>
    <row r="13781" spans="155:155" x14ac:dyDescent="0.25">
      <c r="EY13781" t="str">
        <f t="shared" si="523"/>
        <v>||||</v>
      </c>
    </row>
    <row r="13782" spans="155:155" x14ac:dyDescent="0.25">
      <c r="EY13782" t="str">
        <f t="shared" si="523"/>
        <v>||||</v>
      </c>
    </row>
    <row r="13783" spans="155:155" x14ac:dyDescent="0.25">
      <c r="EY13783" t="str">
        <f t="shared" si="523"/>
        <v>||||</v>
      </c>
    </row>
    <row r="13784" spans="155:155" x14ac:dyDescent="0.25">
      <c r="EY13784" t="str">
        <f t="shared" si="523"/>
        <v>||||</v>
      </c>
    </row>
    <row r="13785" spans="155:155" x14ac:dyDescent="0.25">
      <c r="EY13785" t="str">
        <f t="shared" si="523"/>
        <v>||||</v>
      </c>
    </row>
    <row r="13786" spans="155:155" x14ac:dyDescent="0.25">
      <c r="EY13786" t="str">
        <f t="shared" si="523"/>
        <v>||||</v>
      </c>
    </row>
    <row r="13787" spans="155:155" x14ac:dyDescent="0.25">
      <c r="EY13787" t="str">
        <f t="shared" si="523"/>
        <v>||||</v>
      </c>
    </row>
    <row r="13788" spans="155:155" x14ac:dyDescent="0.25">
      <c r="EY13788" t="str">
        <f t="shared" si="523"/>
        <v>||||</v>
      </c>
    </row>
    <row r="13789" spans="155:155" x14ac:dyDescent="0.25">
      <c r="EY13789" t="str">
        <f t="shared" si="523"/>
        <v>||||</v>
      </c>
    </row>
    <row r="13790" spans="155:155" x14ac:dyDescent="0.25">
      <c r="EY13790" t="str">
        <f t="shared" si="523"/>
        <v>||||</v>
      </c>
    </row>
    <row r="13791" spans="155:155" x14ac:dyDescent="0.25">
      <c r="EY13791" t="str">
        <f t="shared" si="523"/>
        <v>||||</v>
      </c>
    </row>
    <row r="13792" spans="155:155" x14ac:dyDescent="0.25">
      <c r="EY13792" t="str">
        <f t="shared" si="523"/>
        <v>||||</v>
      </c>
    </row>
    <row r="13793" spans="155:155" x14ac:dyDescent="0.25">
      <c r="EY13793" t="str">
        <f t="shared" si="523"/>
        <v>||||</v>
      </c>
    </row>
    <row r="13794" spans="155:155" x14ac:dyDescent="0.25">
      <c r="EY13794" t="str">
        <f t="shared" si="523"/>
        <v>||||</v>
      </c>
    </row>
    <row r="13795" spans="155:155" x14ac:dyDescent="0.25">
      <c r="EY13795" t="str">
        <f t="shared" si="523"/>
        <v>||||</v>
      </c>
    </row>
    <row r="13796" spans="155:155" x14ac:dyDescent="0.25">
      <c r="EY13796" t="str">
        <f t="shared" si="523"/>
        <v>||||</v>
      </c>
    </row>
    <row r="13797" spans="155:155" x14ac:dyDescent="0.25">
      <c r="EY13797" t="str">
        <f t="shared" si="523"/>
        <v>||||</v>
      </c>
    </row>
    <row r="13798" spans="155:155" x14ac:dyDescent="0.25">
      <c r="EY13798" t="str">
        <f t="shared" si="523"/>
        <v>||||</v>
      </c>
    </row>
    <row r="13799" spans="155:155" x14ac:dyDescent="0.25">
      <c r="EY13799" t="str">
        <f t="shared" si="523"/>
        <v>||||</v>
      </c>
    </row>
    <row r="13800" spans="155:155" x14ac:dyDescent="0.25">
      <c r="EY13800" t="str">
        <f t="shared" si="523"/>
        <v>||||</v>
      </c>
    </row>
    <row r="13801" spans="155:155" x14ac:dyDescent="0.25">
      <c r="EY13801" t="str">
        <f t="shared" si="523"/>
        <v>||||</v>
      </c>
    </row>
    <row r="13802" spans="155:155" x14ac:dyDescent="0.25">
      <c r="EY13802" t="str">
        <f t="shared" si="523"/>
        <v>||||</v>
      </c>
    </row>
    <row r="13803" spans="155:155" x14ac:dyDescent="0.25">
      <c r="EY13803" t="str">
        <f t="shared" si="523"/>
        <v>||||</v>
      </c>
    </row>
    <row r="13804" spans="155:155" x14ac:dyDescent="0.25">
      <c r="EY13804" t="str">
        <f t="shared" si="523"/>
        <v>||||</v>
      </c>
    </row>
    <row r="13805" spans="155:155" x14ac:dyDescent="0.25">
      <c r="EY13805" t="str">
        <f t="shared" si="523"/>
        <v>||||</v>
      </c>
    </row>
    <row r="13806" spans="155:155" x14ac:dyDescent="0.25">
      <c r="EY13806" t="str">
        <f t="shared" si="523"/>
        <v>||||</v>
      </c>
    </row>
    <row r="13807" spans="155:155" x14ac:dyDescent="0.25">
      <c r="EY13807" t="str">
        <f t="shared" si="523"/>
        <v>||||</v>
      </c>
    </row>
    <row r="13808" spans="155:155" x14ac:dyDescent="0.25">
      <c r="EY13808" t="str">
        <f t="shared" si="523"/>
        <v>||||</v>
      </c>
    </row>
    <row r="13809" spans="155:155" x14ac:dyDescent="0.25">
      <c r="EY13809" t="str">
        <f t="shared" si="523"/>
        <v>||||</v>
      </c>
    </row>
    <row r="13810" spans="155:155" x14ac:dyDescent="0.25">
      <c r="EY13810" t="str">
        <f t="shared" si="523"/>
        <v>||||</v>
      </c>
    </row>
    <row r="13811" spans="155:155" x14ac:dyDescent="0.25">
      <c r="EY13811" t="str">
        <f t="shared" si="523"/>
        <v>||||</v>
      </c>
    </row>
    <row r="13812" spans="155:155" x14ac:dyDescent="0.25">
      <c r="EY13812" t="str">
        <f t="shared" si="523"/>
        <v>||||</v>
      </c>
    </row>
    <row r="13813" spans="155:155" x14ac:dyDescent="0.25">
      <c r="EY13813" t="str">
        <f t="shared" si="523"/>
        <v>||||</v>
      </c>
    </row>
    <row r="13814" spans="155:155" x14ac:dyDescent="0.25">
      <c r="EY13814" t="str">
        <f t="shared" si="523"/>
        <v>||||</v>
      </c>
    </row>
    <row r="13815" spans="155:155" x14ac:dyDescent="0.25">
      <c r="EY13815" t="str">
        <f t="shared" si="523"/>
        <v>||||</v>
      </c>
    </row>
    <row r="13816" spans="155:155" x14ac:dyDescent="0.25">
      <c r="EY13816" t="str">
        <f t="shared" si="523"/>
        <v>||||</v>
      </c>
    </row>
    <row r="13817" spans="155:155" x14ac:dyDescent="0.25">
      <c r="EY13817" t="str">
        <f t="shared" si="523"/>
        <v>||||</v>
      </c>
    </row>
    <row r="13818" spans="155:155" x14ac:dyDescent="0.25">
      <c r="EY13818" t="str">
        <f t="shared" si="523"/>
        <v>||||</v>
      </c>
    </row>
    <row r="13819" spans="155:155" x14ac:dyDescent="0.25">
      <c r="EY13819" t="str">
        <f t="shared" si="523"/>
        <v>||||</v>
      </c>
    </row>
    <row r="13820" spans="155:155" x14ac:dyDescent="0.25">
      <c r="EY13820" t="str">
        <f t="shared" si="523"/>
        <v>||||</v>
      </c>
    </row>
    <row r="13821" spans="155:155" x14ac:dyDescent="0.25">
      <c r="EY13821" t="str">
        <f t="shared" si="523"/>
        <v>||||</v>
      </c>
    </row>
    <row r="13822" spans="155:155" x14ac:dyDescent="0.25">
      <c r="EY13822" t="str">
        <f t="shared" si="523"/>
        <v>||||</v>
      </c>
    </row>
    <row r="13823" spans="155:155" x14ac:dyDescent="0.25">
      <c r="EY13823" t="str">
        <f t="shared" si="523"/>
        <v>||||</v>
      </c>
    </row>
    <row r="13824" spans="155:155" x14ac:dyDescent="0.25">
      <c r="EY13824" t="str">
        <f t="shared" si="523"/>
        <v>||||</v>
      </c>
    </row>
    <row r="13825" spans="155:155" x14ac:dyDescent="0.25">
      <c r="EY13825" t="str">
        <f t="shared" si="523"/>
        <v>||||</v>
      </c>
    </row>
    <row r="13826" spans="155:155" x14ac:dyDescent="0.25">
      <c r="EY13826" t="str">
        <f t="shared" si="523"/>
        <v>||||</v>
      </c>
    </row>
    <row r="13827" spans="155:155" x14ac:dyDescent="0.25">
      <c r="EY13827" t="str">
        <f t="shared" si="523"/>
        <v>||||</v>
      </c>
    </row>
    <row r="13828" spans="155:155" x14ac:dyDescent="0.25">
      <c r="EY13828" t="str">
        <f t="shared" si="523"/>
        <v>||||</v>
      </c>
    </row>
    <row r="13829" spans="155:155" x14ac:dyDescent="0.25">
      <c r="EY13829" t="str">
        <f t="shared" si="523"/>
        <v>||||</v>
      </c>
    </row>
    <row r="13830" spans="155:155" x14ac:dyDescent="0.25">
      <c r="EY13830" t="str">
        <f t="shared" si="523"/>
        <v>||||</v>
      </c>
    </row>
    <row r="13831" spans="155:155" x14ac:dyDescent="0.25">
      <c r="EY13831" t="str">
        <f t="shared" si="523"/>
        <v>||||</v>
      </c>
    </row>
    <row r="13832" spans="155:155" x14ac:dyDescent="0.25">
      <c r="EY13832" t="str">
        <f t="shared" ref="EY13832:EY13895" si="524">EZ13832&amp;"|"&amp;FA13832&amp;"|"&amp;FB13832&amp;"|"&amp;FC13832&amp;"|"&amp;FD13832</f>
        <v>||||</v>
      </c>
    </row>
    <row r="13833" spans="155:155" x14ac:dyDescent="0.25">
      <c r="EY13833" t="str">
        <f t="shared" si="524"/>
        <v>||||</v>
      </c>
    </row>
    <row r="13834" spans="155:155" x14ac:dyDescent="0.25">
      <c r="EY13834" t="str">
        <f t="shared" si="524"/>
        <v>||||</v>
      </c>
    </row>
    <row r="13835" spans="155:155" x14ac:dyDescent="0.25">
      <c r="EY13835" t="str">
        <f t="shared" si="524"/>
        <v>||||</v>
      </c>
    </row>
    <row r="13836" spans="155:155" x14ac:dyDescent="0.25">
      <c r="EY13836" t="str">
        <f t="shared" si="524"/>
        <v>||||</v>
      </c>
    </row>
    <row r="13837" spans="155:155" x14ac:dyDescent="0.25">
      <c r="EY13837" t="str">
        <f t="shared" si="524"/>
        <v>||||</v>
      </c>
    </row>
    <row r="13838" spans="155:155" x14ac:dyDescent="0.25">
      <c r="EY13838" t="str">
        <f t="shared" si="524"/>
        <v>||||</v>
      </c>
    </row>
    <row r="13839" spans="155:155" x14ac:dyDescent="0.25">
      <c r="EY13839" t="str">
        <f t="shared" si="524"/>
        <v>||||</v>
      </c>
    </row>
    <row r="13840" spans="155:155" x14ac:dyDescent="0.25">
      <c r="EY13840" t="str">
        <f t="shared" si="524"/>
        <v>||||</v>
      </c>
    </row>
    <row r="13841" spans="155:155" x14ac:dyDescent="0.25">
      <c r="EY13841" t="str">
        <f t="shared" si="524"/>
        <v>||||</v>
      </c>
    </row>
    <row r="13842" spans="155:155" x14ac:dyDescent="0.25">
      <c r="EY13842" t="str">
        <f t="shared" si="524"/>
        <v>||||</v>
      </c>
    </row>
    <row r="13843" spans="155:155" x14ac:dyDescent="0.25">
      <c r="EY13843" t="str">
        <f t="shared" si="524"/>
        <v>||||</v>
      </c>
    </row>
    <row r="13844" spans="155:155" x14ac:dyDescent="0.25">
      <c r="EY13844" t="str">
        <f t="shared" si="524"/>
        <v>||||</v>
      </c>
    </row>
    <row r="13845" spans="155:155" x14ac:dyDescent="0.25">
      <c r="EY13845" t="str">
        <f t="shared" si="524"/>
        <v>||||</v>
      </c>
    </row>
    <row r="13846" spans="155:155" x14ac:dyDescent="0.25">
      <c r="EY13846" t="str">
        <f t="shared" si="524"/>
        <v>||||</v>
      </c>
    </row>
    <row r="13847" spans="155:155" x14ac:dyDescent="0.25">
      <c r="EY13847" t="str">
        <f t="shared" si="524"/>
        <v>||||</v>
      </c>
    </row>
    <row r="13848" spans="155:155" x14ac:dyDescent="0.25">
      <c r="EY13848" t="str">
        <f t="shared" si="524"/>
        <v>||||</v>
      </c>
    </row>
    <row r="13849" spans="155:155" x14ac:dyDescent="0.25">
      <c r="EY13849" t="str">
        <f t="shared" si="524"/>
        <v>||||</v>
      </c>
    </row>
    <row r="13850" spans="155:155" x14ac:dyDescent="0.25">
      <c r="EY13850" t="str">
        <f t="shared" si="524"/>
        <v>||||</v>
      </c>
    </row>
    <row r="13851" spans="155:155" x14ac:dyDescent="0.25">
      <c r="EY13851" t="str">
        <f t="shared" si="524"/>
        <v>||||</v>
      </c>
    </row>
    <row r="13852" spans="155:155" x14ac:dyDescent="0.25">
      <c r="EY13852" t="str">
        <f t="shared" si="524"/>
        <v>||||</v>
      </c>
    </row>
    <row r="13853" spans="155:155" x14ac:dyDescent="0.25">
      <c r="EY13853" t="str">
        <f t="shared" si="524"/>
        <v>||||</v>
      </c>
    </row>
    <row r="13854" spans="155:155" x14ac:dyDescent="0.25">
      <c r="EY13854" t="str">
        <f t="shared" si="524"/>
        <v>||||</v>
      </c>
    </row>
    <row r="13855" spans="155:155" x14ac:dyDescent="0.25">
      <c r="EY13855" t="str">
        <f t="shared" si="524"/>
        <v>||||</v>
      </c>
    </row>
    <row r="13856" spans="155:155" x14ac:dyDescent="0.25">
      <c r="EY13856" t="str">
        <f t="shared" si="524"/>
        <v>||||</v>
      </c>
    </row>
    <row r="13857" spans="155:155" x14ac:dyDescent="0.25">
      <c r="EY13857" t="str">
        <f t="shared" si="524"/>
        <v>||||</v>
      </c>
    </row>
    <row r="13858" spans="155:155" x14ac:dyDescent="0.25">
      <c r="EY13858" t="str">
        <f t="shared" si="524"/>
        <v>||||</v>
      </c>
    </row>
    <row r="13859" spans="155:155" x14ac:dyDescent="0.25">
      <c r="EY13859" t="str">
        <f t="shared" si="524"/>
        <v>||||</v>
      </c>
    </row>
    <row r="13860" spans="155:155" x14ac:dyDescent="0.25">
      <c r="EY13860" t="str">
        <f t="shared" si="524"/>
        <v>||||</v>
      </c>
    </row>
    <row r="13861" spans="155:155" x14ac:dyDescent="0.25">
      <c r="EY13861" t="str">
        <f t="shared" si="524"/>
        <v>||||</v>
      </c>
    </row>
    <row r="13862" spans="155:155" x14ac:dyDescent="0.25">
      <c r="EY13862" t="str">
        <f t="shared" si="524"/>
        <v>||||</v>
      </c>
    </row>
    <row r="13863" spans="155:155" x14ac:dyDescent="0.25">
      <c r="EY13863" t="str">
        <f t="shared" si="524"/>
        <v>||||</v>
      </c>
    </row>
    <row r="13864" spans="155:155" x14ac:dyDescent="0.25">
      <c r="EY13864" t="str">
        <f t="shared" si="524"/>
        <v>||||</v>
      </c>
    </row>
    <row r="13865" spans="155:155" x14ac:dyDescent="0.25">
      <c r="EY13865" t="str">
        <f t="shared" si="524"/>
        <v>||||</v>
      </c>
    </row>
    <row r="13866" spans="155:155" x14ac:dyDescent="0.25">
      <c r="EY13866" t="str">
        <f t="shared" si="524"/>
        <v>||||</v>
      </c>
    </row>
    <row r="13867" spans="155:155" x14ac:dyDescent="0.25">
      <c r="EY13867" t="str">
        <f t="shared" si="524"/>
        <v>||||</v>
      </c>
    </row>
    <row r="13868" spans="155:155" x14ac:dyDescent="0.25">
      <c r="EY13868" t="str">
        <f t="shared" si="524"/>
        <v>||||</v>
      </c>
    </row>
    <row r="13869" spans="155:155" x14ac:dyDescent="0.25">
      <c r="EY13869" t="str">
        <f t="shared" si="524"/>
        <v>||||</v>
      </c>
    </row>
    <row r="13870" spans="155:155" x14ac:dyDescent="0.25">
      <c r="EY13870" t="str">
        <f t="shared" si="524"/>
        <v>||||</v>
      </c>
    </row>
    <row r="13871" spans="155:155" x14ac:dyDescent="0.25">
      <c r="EY13871" t="str">
        <f t="shared" si="524"/>
        <v>||||</v>
      </c>
    </row>
    <row r="13872" spans="155:155" x14ac:dyDescent="0.25">
      <c r="EY13872" t="str">
        <f t="shared" si="524"/>
        <v>||||</v>
      </c>
    </row>
    <row r="13873" spans="155:155" x14ac:dyDescent="0.25">
      <c r="EY13873" t="str">
        <f t="shared" si="524"/>
        <v>||||</v>
      </c>
    </row>
    <row r="13874" spans="155:155" x14ac:dyDescent="0.25">
      <c r="EY13874" t="str">
        <f t="shared" si="524"/>
        <v>||||</v>
      </c>
    </row>
    <row r="13875" spans="155:155" x14ac:dyDescent="0.25">
      <c r="EY13875" t="str">
        <f t="shared" si="524"/>
        <v>||||</v>
      </c>
    </row>
    <row r="13876" spans="155:155" x14ac:dyDescent="0.25">
      <c r="EY13876" t="str">
        <f t="shared" si="524"/>
        <v>||||</v>
      </c>
    </row>
    <row r="13877" spans="155:155" x14ac:dyDescent="0.25">
      <c r="EY13877" t="str">
        <f t="shared" si="524"/>
        <v>||||</v>
      </c>
    </row>
    <row r="13878" spans="155:155" x14ac:dyDescent="0.25">
      <c r="EY13878" t="str">
        <f t="shared" si="524"/>
        <v>||||</v>
      </c>
    </row>
    <row r="13879" spans="155:155" x14ac:dyDescent="0.25">
      <c r="EY13879" t="str">
        <f t="shared" si="524"/>
        <v>||||</v>
      </c>
    </row>
    <row r="13880" spans="155:155" x14ac:dyDescent="0.25">
      <c r="EY13880" t="str">
        <f t="shared" si="524"/>
        <v>||||</v>
      </c>
    </row>
    <row r="13881" spans="155:155" x14ac:dyDescent="0.25">
      <c r="EY13881" t="str">
        <f t="shared" si="524"/>
        <v>||||</v>
      </c>
    </row>
    <row r="13882" spans="155:155" x14ac:dyDescent="0.25">
      <c r="EY13882" t="str">
        <f t="shared" si="524"/>
        <v>||||</v>
      </c>
    </row>
    <row r="13883" spans="155:155" x14ac:dyDescent="0.25">
      <c r="EY13883" t="str">
        <f t="shared" si="524"/>
        <v>||||</v>
      </c>
    </row>
    <row r="13884" spans="155:155" x14ac:dyDescent="0.25">
      <c r="EY13884" t="str">
        <f t="shared" si="524"/>
        <v>||||</v>
      </c>
    </row>
    <row r="13885" spans="155:155" x14ac:dyDescent="0.25">
      <c r="EY13885" t="str">
        <f t="shared" si="524"/>
        <v>||||</v>
      </c>
    </row>
    <row r="13886" spans="155:155" x14ac:dyDescent="0.25">
      <c r="EY13886" t="str">
        <f t="shared" si="524"/>
        <v>||||</v>
      </c>
    </row>
    <row r="13887" spans="155:155" x14ac:dyDescent="0.25">
      <c r="EY13887" t="str">
        <f t="shared" si="524"/>
        <v>||||</v>
      </c>
    </row>
    <row r="13888" spans="155:155" x14ac:dyDescent="0.25">
      <c r="EY13888" t="str">
        <f t="shared" si="524"/>
        <v>||||</v>
      </c>
    </row>
    <row r="13889" spans="155:155" x14ac:dyDescent="0.25">
      <c r="EY13889" t="str">
        <f t="shared" si="524"/>
        <v>||||</v>
      </c>
    </row>
    <row r="13890" spans="155:155" x14ac:dyDescent="0.25">
      <c r="EY13890" t="str">
        <f t="shared" si="524"/>
        <v>||||</v>
      </c>
    </row>
    <row r="13891" spans="155:155" x14ac:dyDescent="0.25">
      <c r="EY13891" t="str">
        <f t="shared" si="524"/>
        <v>||||</v>
      </c>
    </row>
    <row r="13892" spans="155:155" x14ac:dyDescent="0.25">
      <c r="EY13892" t="str">
        <f t="shared" si="524"/>
        <v>||||</v>
      </c>
    </row>
    <row r="13893" spans="155:155" x14ac:dyDescent="0.25">
      <c r="EY13893" t="str">
        <f t="shared" si="524"/>
        <v>||||</v>
      </c>
    </row>
    <row r="13894" spans="155:155" x14ac:dyDescent="0.25">
      <c r="EY13894" t="str">
        <f t="shared" si="524"/>
        <v>||||</v>
      </c>
    </row>
    <row r="13895" spans="155:155" x14ac:dyDescent="0.25">
      <c r="EY13895" t="str">
        <f t="shared" si="524"/>
        <v>||||</v>
      </c>
    </row>
    <row r="13896" spans="155:155" x14ac:dyDescent="0.25">
      <c r="EY13896" t="str">
        <f t="shared" ref="EY13896:EY13959" si="525">EZ13896&amp;"|"&amp;FA13896&amp;"|"&amp;FB13896&amp;"|"&amp;FC13896&amp;"|"&amp;FD13896</f>
        <v>||||</v>
      </c>
    </row>
    <row r="13897" spans="155:155" x14ac:dyDescent="0.25">
      <c r="EY13897" t="str">
        <f t="shared" si="525"/>
        <v>||||</v>
      </c>
    </row>
    <row r="13898" spans="155:155" x14ac:dyDescent="0.25">
      <c r="EY13898" t="str">
        <f t="shared" si="525"/>
        <v>||||</v>
      </c>
    </row>
    <row r="13899" spans="155:155" x14ac:dyDescent="0.25">
      <c r="EY13899" t="str">
        <f t="shared" si="525"/>
        <v>||||</v>
      </c>
    </row>
    <row r="13900" spans="155:155" x14ac:dyDescent="0.25">
      <c r="EY13900" t="str">
        <f t="shared" si="525"/>
        <v>||||</v>
      </c>
    </row>
    <row r="13901" spans="155:155" x14ac:dyDescent="0.25">
      <c r="EY13901" t="str">
        <f t="shared" si="525"/>
        <v>||||</v>
      </c>
    </row>
    <row r="13902" spans="155:155" x14ac:dyDescent="0.25">
      <c r="EY13902" t="str">
        <f t="shared" si="525"/>
        <v>||||</v>
      </c>
    </row>
    <row r="13903" spans="155:155" x14ac:dyDescent="0.25">
      <c r="EY13903" t="str">
        <f t="shared" si="525"/>
        <v>||||</v>
      </c>
    </row>
    <row r="13904" spans="155:155" x14ac:dyDescent="0.25">
      <c r="EY13904" t="str">
        <f t="shared" si="525"/>
        <v>||||</v>
      </c>
    </row>
    <row r="13905" spans="155:155" x14ac:dyDescent="0.25">
      <c r="EY13905" t="str">
        <f t="shared" si="525"/>
        <v>||||</v>
      </c>
    </row>
    <row r="13906" spans="155:155" x14ac:dyDescent="0.25">
      <c r="EY13906" t="str">
        <f t="shared" si="525"/>
        <v>||||</v>
      </c>
    </row>
    <row r="13907" spans="155:155" x14ac:dyDescent="0.25">
      <c r="EY13907" t="str">
        <f t="shared" si="525"/>
        <v>||||</v>
      </c>
    </row>
    <row r="13908" spans="155:155" x14ac:dyDescent="0.25">
      <c r="EY13908" t="str">
        <f t="shared" si="525"/>
        <v>||||</v>
      </c>
    </row>
    <row r="13909" spans="155:155" x14ac:dyDescent="0.25">
      <c r="EY13909" t="str">
        <f t="shared" si="525"/>
        <v>||||</v>
      </c>
    </row>
    <row r="13910" spans="155:155" x14ac:dyDescent="0.25">
      <c r="EY13910" t="str">
        <f t="shared" si="525"/>
        <v>||||</v>
      </c>
    </row>
    <row r="13911" spans="155:155" x14ac:dyDescent="0.25">
      <c r="EY13911" t="str">
        <f t="shared" si="525"/>
        <v>||||</v>
      </c>
    </row>
    <row r="13912" spans="155:155" x14ac:dyDescent="0.25">
      <c r="EY13912" t="str">
        <f t="shared" si="525"/>
        <v>||||</v>
      </c>
    </row>
    <row r="13913" spans="155:155" x14ac:dyDescent="0.25">
      <c r="EY13913" t="str">
        <f t="shared" si="525"/>
        <v>||||</v>
      </c>
    </row>
    <row r="13914" spans="155:155" x14ac:dyDescent="0.25">
      <c r="EY13914" t="str">
        <f t="shared" si="525"/>
        <v>||||</v>
      </c>
    </row>
    <row r="13915" spans="155:155" x14ac:dyDescent="0.25">
      <c r="EY13915" t="str">
        <f t="shared" si="525"/>
        <v>||||</v>
      </c>
    </row>
    <row r="13916" spans="155:155" x14ac:dyDescent="0.25">
      <c r="EY13916" t="str">
        <f t="shared" si="525"/>
        <v>||||</v>
      </c>
    </row>
    <row r="13917" spans="155:155" x14ac:dyDescent="0.25">
      <c r="EY13917" t="str">
        <f t="shared" si="525"/>
        <v>||||</v>
      </c>
    </row>
    <row r="13918" spans="155:155" x14ac:dyDescent="0.25">
      <c r="EY13918" t="str">
        <f t="shared" si="525"/>
        <v>||||</v>
      </c>
    </row>
    <row r="13919" spans="155:155" x14ac:dyDescent="0.25">
      <c r="EY13919" t="str">
        <f t="shared" si="525"/>
        <v>||||</v>
      </c>
    </row>
    <row r="13920" spans="155:155" x14ac:dyDescent="0.25">
      <c r="EY13920" t="str">
        <f t="shared" si="525"/>
        <v>||||</v>
      </c>
    </row>
    <row r="13921" spans="155:155" x14ac:dyDescent="0.25">
      <c r="EY13921" t="str">
        <f t="shared" si="525"/>
        <v>||||</v>
      </c>
    </row>
    <row r="13922" spans="155:155" x14ac:dyDescent="0.25">
      <c r="EY13922" t="str">
        <f t="shared" si="525"/>
        <v>||||</v>
      </c>
    </row>
    <row r="13923" spans="155:155" x14ac:dyDescent="0.25">
      <c r="EY13923" t="str">
        <f t="shared" si="525"/>
        <v>||||</v>
      </c>
    </row>
    <row r="13924" spans="155:155" x14ac:dyDescent="0.25">
      <c r="EY13924" t="str">
        <f t="shared" si="525"/>
        <v>||||</v>
      </c>
    </row>
    <row r="13925" spans="155:155" x14ac:dyDescent="0.25">
      <c r="EY13925" t="str">
        <f t="shared" si="525"/>
        <v>||||</v>
      </c>
    </row>
    <row r="13926" spans="155:155" x14ac:dyDescent="0.25">
      <c r="EY13926" t="str">
        <f t="shared" si="525"/>
        <v>||||</v>
      </c>
    </row>
    <row r="13927" spans="155:155" x14ac:dyDescent="0.25">
      <c r="EY13927" t="str">
        <f t="shared" si="525"/>
        <v>||||</v>
      </c>
    </row>
    <row r="13928" spans="155:155" x14ac:dyDescent="0.25">
      <c r="EY13928" t="str">
        <f t="shared" si="525"/>
        <v>||||</v>
      </c>
    </row>
    <row r="13929" spans="155:155" x14ac:dyDescent="0.25">
      <c r="EY13929" t="str">
        <f t="shared" si="525"/>
        <v>||||</v>
      </c>
    </row>
    <row r="13930" spans="155:155" x14ac:dyDescent="0.25">
      <c r="EY13930" t="str">
        <f t="shared" si="525"/>
        <v>||||</v>
      </c>
    </row>
    <row r="13931" spans="155:155" x14ac:dyDescent="0.25">
      <c r="EY13931" t="str">
        <f t="shared" si="525"/>
        <v>||||</v>
      </c>
    </row>
    <row r="13932" spans="155:155" x14ac:dyDescent="0.25">
      <c r="EY13932" t="str">
        <f t="shared" si="525"/>
        <v>||||</v>
      </c>
    </row>
    <row r="13933" spans="155:155" x14ac:dyDescent="0.25">
      <c r="EY13933" t="str">
        <f t="shared" si="525"/>
        <v>||||</v>
      </c>
    </row>
    <row r="13934" spans="155:155" x14ac:dyDescent="0.25">
      <c r="EY13934" t="str">
        <f t="shared" si="525"/>
        <v>||||</v>
      </c>
    </row>
    <row r="13935" spans="155:155" x14ac:dyDescent="0.25">
      <c r="EY13935" t="str">
        <f t="shared" si="525"/>
        <v>||||</v>
      </c>
    </row>
    <row r="13936" spans="155:155" x14ac:dyDescent="0.25">
      <c r="EY13936" t="str">
        <f t="shared" si="525"/>
        <v>||||</v>
      </c>
    </row>
    <row r="13937" spans="155:155" x14ac:dyDescent="0.25">
      <c r="EY13937" t="str">
        <f t="shared" si="525"/>
        <v>||||</v>
      </c>
    </row>
    <row r="13938" spans="155:155" x14ac:dyDescent="0.25">
      <c r="EY13938" t="str">
        <f t="shared" si="525"/>
        <v>||||</v>
      </c>
    </row>
    <row r="13939" spans="155:155" x14ac:dyDescent="0.25">
      <c r="EY13939" t="str">
        <f t="shared" si="525"/>
        <v>||||</v>
      </c>
    </row>
    <row r="13940" spans="155:155" x14ac:dyDescent="0.25">
      <c r="EY13940" t="str">
        <f t="shared" si="525"/>
        <v>||||</v>
      </c>
    </row>
    <row r="13941" spans="155:155" x14ac:dyDescent="0.25">
      <c r="EY13941" t="str">
        <f t="shared" si="525"/>
        <v>||||</v>
      </c>
    </row>
    <row r="13942" spans="155:155" x14ac:dyDescent="0.25">
      <c r="EY13942" t="str">
        <f t="shared" si="525"/>
        <v>||||</v>
      </c>
    </row>
    <row r="13943" spans="155:155" x14ac:dyDescent="0.25">
      <c r="EY13943" t="str">
        <f t="shared" si="525"/>
        <v>||||</v>
      </c>
    </row>
    <row r="13944" spans="155:155" x14ac:dyDescent="0.25">
      <c r="EY13944" t="str">
        <f t="shared" si="525"/>
        <v>||||</v>
      </c>
    </row>
    <row r="13945" spans="155:155" x14ac:dyDescent="0.25">
      <c r="EY13945" t="str">
        <f t="shared" si="525"/>
        <v>||||</v>
      </c>
    </row>
    <row r="13946" spans="155:155" x14ac:dyDescent="0.25">
      <c r="EY13946" t="str">
        <f t="shared" si="525"/>
        <v>||||</v>
      </c>
    </row>
    <row r="13947" spans="155:155" x14ac:dyDescent="0.25">
      <c r="EY13947" t="str">
        <f t="shared" si="525"/>
        <v>||||</v>
      </c>
    </row>
    <row r="13948" spans="155:155" x14ac:dyDescent="0.25">
      <c r="EY13948" t="str">
        <f t="shared" si="525"/>
        <v>||||</v>
      </c>
    </row>
    <row r="13949" spans="155:155" x14ac:dyDescent="0.25">
      <c r="EY13949" t="str">
        <f t="shared" si="525"/>
        <v>||||</v>
      </c>
    </row>
    <row r="13950" spans="155:155" x14ac:dyDescent="0.25">
      <c r="EY13950" t="str">
        <f t="shared" si="525"/>
        <v>||||</v>
      </c>
    </row>
    <row r="13951" spans="155:155" x14ac:dyDescent="0.25">
      <c r="EY13951" t="str">
        <f t="shared" si="525"/>
        <v>||||</v>
      </c>
    </row>
    <row r="13952" spans="155:155" x14ac:dyDescent="0.25">
      <c r="EY13952" t="str">
        <f t="shared" si="525"/>
        <v>||||</v>
      </c>
    </row>
    <row r="13953" spans="155:155" x14ac:dyDescent="0.25">
      <c r="EY13953" t="str">
        <f t="shared" si="525"/>
        <v>||||</v>
      </c>
    </row>
    <row r="13954" spans="155:155" x14ac:dyDescent="0.25">
      <c r="EY13954" t="str">
        <f t="shared" si="525"/>
        <v>||||</v>
      </c>
    </row>
    <row r="13955" spans="155:155" x14ac:dyDescent="0.25">
      <c r="EY13955" t="str">
        <f t="shared" si="525"/>
        <v>||||</v>
      </c>
    </row>
    <row r="13956" spans="155:155" x14ac:dyDescent="0.25">
      <c r="EY13956" t="str">
        <f t="shared" si="525"/>
        <v>||||</v>
      </c>
    </row>
    <row r="13957" spans="155:155" x14ac:dyDescent="0.25">
      <c r="EY13957" t="str">
        <f t="shared" si="525"/>
        <v>||||</v>
      </c>
    </row>
    <row r="13958" spans="155:155" x14ac:dyDescent="0.25">
      <c r="EY13958" t="str">
        <f t="shared" si="525"/>
        <v>||||</v>
      </c>
    </row>
    <row r="13959" spans="155:155" x14ac:dyDescent="0.25">
      <c r="EY13959" t="str">
        <f t="shared" si="525"/>
        <v>||||</v>
      </c>
    </row>
    <row r="13960" spans="155:155" x14ac:dyDescent="0.25">
      <c r="EY13960" t="str">
        <f t="shared" ref="EY13960:EY14023" si="526">EZ13960&amp;"|"&amp;FA13960&amp;"|"&amp;FB13960&amp;"|"&amp;FC13960&amp;"|"&amp;FD13960</f>
        <v>||||</v>
      </c>
    </row>
    <row r="13961" spans="155:155" x14ac:dyDescent="0.25">
      <c r="EY13961" t="str">
        <f t="shared" si="526"/>
        <v>||||</v>
      </c>
    </row>
    <row r="13962" spans="155:155" x14ac:dyDescent="0.25">
      <c r="EY13962" t="str">
        <f t="shared" si="526"/>
        <v>||||</v>
      </c>
    </row>
    <row r="13963" spans="155:155" x14ac:dyDescent="0.25">
      <c r="EY13963" t="str">
        <f t="shared" si="526"/>
        <v>||||</v>
      </c>
    </row>
    <row r="13964" spans="155:155" x14ac:dyDescent="0.25">
      <c r="EY13964" t="str">
        <f t="shared" si="526"/>
        <v>||||</v>
      </c>
    </row>
    <row r="13965" spans="155:155" x14ac:dyDescent="0.25">
      <c r="EY13965" t="str">
        <f t="shared" si="526"/>
        <v>||||</v>
      </c>
    </row>
    <row r="13966" spans="155:155" x14ac:dyDescent="0.25">
      <c r="EY13966" t="str">
        <f t="shared" si="526"/>
        <v>||||</v>
      </c>
    </row>
    <row r="13967" spans="155:155" x14ac:dyDescent="0.25">
      <c r="EY13967" t="str">
        <f t="shared" si="526"/>
        <v>||||</v>
      </c>
    </row>
    <row r="13968" spans="155:155" x14ac:dyDescent="0.25">
      <c r="EY13968" t="str">
        <f t="shared" si="526"/>
        <v>||||</v>
      </c>
    </row>
    <row r="13969" spans="155:155" x14ac:dyDescent="0.25">
      <c r="EY13969" t="str">
        <f t="shared" si="526"/>
        <v>||||</v>
      </c>
    </row>
    <row r="13970" spans="155:155" x14ac:dyDescent="0.25">
      <c r="EY13970" t="str">
        <f t="shared" si="526"/>
        <v>||||</v>
      </c>
    </row>
    <row r="13971" spans="155:155" x14ac:dyDescent="0.25">
      <c r="EY13971" t="str">
        <f t="shared" si="526"/>
        <v>||||</v>
      </c>
    </row>
    <row r="13972" spans="155:155" x14ac:dyDescent="0.25">
      <c r="EY13972" t="str">
        <f t="shared" si="526"/>
        <v>||||</v>
      </c>
    </row>
    <row r="13973" spans="155:155" x14ac:dyDescent="0.25">
      <c r="EY13973" t="str">
        <f t="shared" si="526"/>
        <v>||||</v>
      </c>
    </row>
    <row r="13974" spans="155:155" x14ac:dyDescent="0.25">
      <c r="EY13974" t="str">
        <f t="shared" si="526"/>
        <v>||||</v>
      </c>
    </row>
    <row r="13975" spans="155:155" x14ac:dyDescent="0.25">
      <c r="EY13975" t="str">
        <f t="shared" si="526"/>
        <v>||||</v>
      </c>
    </row>
    <row r="13976" spans="155:155" x14ac:dyDescent="0.25">
      <c r="EY13976" t="str">
        <f t="shared" si="526"/>
        <v>||||</v>
      </c>
    </row>
    <row r="13977" spans="155:155" x14ac:dyDescent="0.25">
      <c r="EY13977" t="str">
        <f t="shared" si="526"/>
        <v>||||</v>
      </c>
    </row>
    <row r="13978" spans="155:155" x14ac:dyDescent="0.25">
      <c r="EY13978" t="str">
        <f t="shared" si="526"/>
        <v>||||</v>
      </c>
    </row>
    <row r="13979" spans="155:155" x14ac:dyDescent="0.25">
      <c r="EY13979" t="str">
        <f t="shared" si="526"/>
        <v>||||</v>
      </c>
    </row>
    <row r="13980" spans="155:155" x14ac:dyDescent="0.25">
      <c r="EY13980" t="str">
        <f t="shared" si="526"/>
        <v>||||</v>
      </c>
    </row>
    <row r="13981" spans="155:155" x14ac:dyDescent="0.25">
      <c r="EY13981" t="str">
        <f t="shared" si="526"/>
        <v>||||</v>
      </c>
    </row>
    <row r="13982" spans="155:155" x14ac:dyDescent="0.25">
      <c r="EY13982" t="str">
        <f t="shared" si="526"/>
        <v>||||</v>
      </c>
    </row>
    <row r="13983" spans="155:155" x14ac:dyDescent="0.25">
      <c r="EY13983" t="str">
        <f t="shared" si="526"/>
        <v>||||</v>
      </c>
    </row>
    <row r="13984" spans="155:155" x14ac:dyDescent="0.25">
      <c r="EY13984" t="str">
        <f t="shared" si="526"/>
        <v>||||</v>
      </c>
    </row>
    <row r="13985" spans="155:155" x14ac:dyDescent="0.25">
      <c r="EY13985" t="str">
        <f t="shared" si="526"/>
        <v>||||</v>
      </c>
    </row>
    <row r="13986" spans="155:155" x14ac:dyDescent="0.25">
      <c r="EY13986" t="str">
        <f t="shared" si="526"/>
        <v>||||</v>
      </c>
    </row>
    <row r="13987" spans="155:155" x14ac:dyDescent="0.25">
      <c r="EY13987" t="str">
        <f t="shared" si="526"/>
        <v>||||</v>
      </c>
    </row>
    <row r="13988" spans="155:155" x14ac:dyDescent="0.25">
      <c r="EY13988" t="str">
        <f t="shared" si="526"/>
        <v>||||</v>
      </c>
    </row>
    <row r="13989" spans="155:155" x14ac:dyDescent="0.25">
      <c r="EY13989" t="str">
        <f t="shared" si="526"/>
        <v>||||</v>
      </c>
    </row>
    <row r="13990" spans="155:155" x14ac:dyDescent="0.25">
      <c r="EY13990" t="str">
        <f t="shared" si="526"/>
        <v>||||</v>
      </c>
    </row>
    <row r="13991" spans="155:155" x14ac:dyDescent="0.25">
      <c r="EY13991" t="str">
        <f t="shared" si="526"/>
        <v>||||</v>
      </c>
    </row>
    <row r="13992" spans="155:155" x14ac:dyDescent="0.25">
      <c r="EY13992" t="str">
        <f t="shared" si="526"/>
        <v>||||</v>
      </c>
    </row>
    <row r="13993" spans="155:155" x14ac:dyDescent="0.25">
      <c r="EY13993" t="str">
        <f t="shared" si="526"/>
        <v>||||</v>
      </c>
    </row>
    <row r="13994" spans="155:155" x14ac:dyDescent="0.25">
      <c r="EY13994" t="str">
        <f t="shared" si="526"/>
        <v>||||</v>
      </c>
    </row>
    <row r="13995" spans="155:155" x14ac:dyDescent="0.25">
      <c r="EY13995" t="str">
        <f t="shared" si="526"/>
        <v>||||</v>
      </c>
    </row>
    <row r="13996" spans="155:155" x14ac:dyDescent="0.25">
      <c r="EY13996" t="str">
        <f t="shared" si="526"/>
        <v>||||</v>
      </c>
    </row>
    <row r="13997" spans="155:155" x14ac:dyDescent="0.25">
      <c r="EY13997" t="str">
        <f t="shared" si="526"/>
        <v>||||</v>
      </c>
    </row>
    <row r="13998" spans="155:155" x14ac:dyDescent="0.25">
      <c r="EY13998" t="str">
        <f t="shared" si="526"/>
        <v>||||</v>
      </c>
    </row>
    <row r="13999" spans="155:155" x14ac:dyDescent="0.25">
      <c r="EY13999" t="str">
        <f t="shared" si="526"/>
        <v>||||</v>
      </c>
    </row>
    <row r="14000" spans="155:155" x14ac:dyDescent="0.25">
      <c r="EY14000" t="str">
        <f t="shared" si="526"/>
        <v>||||</v>
      </c>
    </row>
    <row r="14001" spans="155:155" x14ac:dyDescent="0.25">
      <c r="EY14001" t="str">
        <f t="shared" si="526"/>
        <v>||||</v>
      </c>
    </row>
    <row r="14002" spans="155:155" x14ac:dyDescent="0.25">
      <c r="EY14002" t="str">
        <f t="shared" si="526"/>
        <v>||||</v>
      </c>
    </row>
    <row r="14003" spans="155:155" x14ac:dyDescent="0.25">
      <c r="EY14003" t="str">
        <f t="shared" si="526"/>
        <v>||||</v>
      </c>
    </row>
    <row r="14004" spans="155:155" x14ac:dyDescent="0.25">
      <c r="EY14004" t="str">
        <f t="shared" si="526"/>
        <v>||||</v>
      </c>
    </row>
    <row r="14005" spans="155:155" x14ac:dyDescent="0.25">
      <c r="EY14005" t="str">
        <f t="shared" si="526"/>
        <v>||||</v>
      </c>
    </row>
    <row r="14006" spans="155:155" x14ac:dyDescent="0.25">
      <c r="EY14006" t="str">
        <f t="shared" si="526"/>
        <v>||||</v>
      </c>
    </row>
    <row r="14007" spans="155:155" x14ac:dyDescent="0.25">
      <c r="EY14007" t="str">
        <f t="shared" si="526"/>
        <v>||||</v>
      </c>
    </row>
    <row r="14008" spans="155:155" x14ac:dyDescent="0.25">
      <c r="EY14008" t="str">
        <f t="shared" si="526"/>
        <v>||||</v>
      </c>
    </row>
    <row r="14009" spans="155:155" x14ac:dyDescent="0.25">
      <c r="EY14009" t="str">
        <f t="shared" si="526"/>
        <v>||||</v>
      </c>
    </row>
    <row r="14010" spans="155:155" x14ac:dyDescent="0.25">
      <c r="EY14010" t="str">
        <f t="shared" si="526"/>
        <v>||||</v>
      </c>
    </row>
    <row r="14011" spans="155:155" x14ac:dyDescent="0.25">
      <c r="EY14011" t="str">
        <f t="shared" si="526"/>
        <v>||||</v>
      </c>
    </row>
    <row r="14012" spans="155:155" x14ac:dyDescent="0.25">
      <c r="EY14012" t="str">
        <f t="shared" si="526"/>
        <v>||||</v>
      </c>
    </row>
    <row r="14013" spans="155:155" x14ac:dyDescent="0.25">
      <c r="EY14013" t="str">
        <f t="shared" si="526"/>
        <v>||||</v>
      </c>
    </row>
    <row r="14014" spans="155:155" x14ac:dyDescent="0.25">
      <c r="EY14014" t="str">
        <f t="shared" si="526"/>
        <v>||||</v>
      </c>
    </row>
    <row r="14015" spans="155:155" x14ac:dyDescent="0.25">
      <c r="EY14015" t="str">
        <f t="shared" si="526"/>
        <v>||||</v>
      </c>
    </row>
    <row r="14016" spans="155:155" x14ac:dyDescent="0.25">
      <c r="EY14016" t="str">
        <f t="shared" si="526"/>
        <v>||||</v>
      </c>
    </row>
    <row r="14017" spans="155:155" x14ac:dyDescent="0.25">
      <c r="EY14017" t="str">
        <f t="shared" si="526"/>
        <v>||||</v>
      </c>
    </row>
    <row r="14018" spans="155:155" x14ac:dyDescent="0.25">
      <c r="EY14018" t="str">
        <f t="shared" si="526"/>
        <v>||||</v>
      </c>
    </row>
    <row r="14019" spans="155:155" x14ac:dyDescent="0.25">
      <c r="EY14019" t="str">
        <f t="shared" si="526"/>
        <v>||||</v>
      </c>
    </row>
    <row r="14020" spans="155:155" x14ac:dyDescent="0.25">
      <c r="EY14020" t="str">
        <f t="shared" si="526"/>
        <v>||||</v>
      </c>
    </row>
    <row r="14021" spans="155:155" x14ac:dyDescent="0.25">
      <c r="EY14021" t="str">
        <f t="shared" si="526"/>
        <v>||||</v>
      </c>
    </row>
    <row r="14022" spans="155:155" x14ac:dyDescent="0.25">
      <c r="EY14022" t="str">
        <f t="shared" si="526"/>
        <v>||||</v>
      </c>
    </row>
    <row r="14023" spans="155:155" x14ac:dyDescent="0.25">
      <c r="EY14023" t="str">
        <f t="shared" si="526"/>
        <v>||||</v>
      </c>
    </row>
    <row r="14024" spans="155:155" x14ac:dyDescent="0.25">
      <c r="EY14024" t="str">
        <f t="shared" ref="EY14024:EY14087" si="527">EZ14024&amp;"|"&amp;FA14024&amp;"|"&amp;FB14024&amp;"|"&amp;FC14024&amp;"|"&amp;FD14024</f>
        <v>||||</v>
      </c>
    </row>
    <row r="14025" spans="155:155" x14ac:dyDescent="0.25">
      <c r="EY14025" t="str">
        <f t="shared" si="527"/>
        <v>||||</v>
      </c>
    </row>
    <row r="14026" spans="155:155" x14ac:dyDescent="0.25">
      <c r="EY14026" t="str">
        <f t="shared" si="527"/>
        <v>||||</v>
      </c>
    </row>
    <row r="14027" spans="155:155" x14ac:dyDescent="0.25">
      <c r="EY14027" t="str">
        <f t="shared" si="527"/>
        <v>||||</v>
      </c>
    </row>
    <row r="14028" spans="155:155" x14ac:dyDescent="0.25">
      <c r="EY14028" t="str">
        <f t="shared" si="527"/>
        <v>||||</v>
      </c>
    </row>
    <row r="14029" spans="155:155" x14ac:dyDescent="0.25">
      <c r="EY14029" t="str">
        <f t="shared" si="527"/>
        <v>||||</v>
      </c>
    </row>
    <row r="14030" spans="155:155" x14ac:dyDescent="0.25">
      <c r="EY14030" t="str">
        <f t="shared" si="527"/>
        <v>||||</v>
      </c>
    </row>
    <row r="14031" spans="155:155" x14ac:dyDescent="0.25">
      <c r="EY14031" t="str">
        <f t="shared" si="527"/>
        <v>||||</v>
      </c>
    </row>
    <row r="14032" spans="155:155" x14ac:dyDescent="0.25">
      <c r="EY14032" t="str">
        <f t="shared" si="527"/>
        <v>||||</v>
      </c>
    </row>
    <row r="14033" spans="155:155" x14ac:dyDescent="0.25">
      <c r="EY14033" t="str">
        <f t="shared" si="527"/>
        <v>||||</v>
      </c>
    </row>
    <row r="14034" spans="155:155" x14ac:dyDescent="0.25">
      <c r="EY14034" t="str">
        <f t="shared" si="527"/>
        <v>||||</v>
      </c>
    </row>
    <row r="14035" spans="155:155" x14ac:dyDescent="0.25">
      <c r="EY14035" t="str">
        <f t="shared" si="527"/>
        <v>||||</v>
      </c>
    </row>
    <row r="14036" spans="155:155" x14ac:dyDescent="0.25">
      <c r="EY14036" t="str">
        <f t="shared" si="527"/>
        <v>||||</v>
      </c>
    </row>
    <row r="14037" spans="155:155" x14ac:dyDescent="0.25">
      <c r="EY14037" t="str">
        <f t="shared" si="527"/>
        <v>||||</v>
      </c>
    </row>
    <row r="14038" spans="155:155" x14ac:dyDescent="0.25">
      <c r="EY14038" t="str">
        <f t="shared" si="527"/>
        <v>||||</v>
      </c>
    </row>
    <row r="14039" spans="155:155" x14ac:dyDescent="0.25">
      <c r="EY14039" t="str">
        <f t="shared" si="527"/>
        <v>||||</v>
      </c>
    </row>
    <row r="14040" spans="155:155" x14ac:dyDescent="0.25">
      <c r="EY14040" t="str">
        <f t="shared" si="527"/>
        <v>||||</v>
      </c>
    </row>
    <row r="14041" spans="155:155" x14ac:dyDescent="0.25">
      <c r="EY14041" t="str">
        <f t="shared" si="527"/>
        <v>||||</v>
      </c>
    </row>
    <row r="14042" spans="155:155" x14ac:dyDescent="0.25">
      <c r="EY14042" t="str">
        <f t="shared" si="527"/>
        <v>||||</v>
      </c>
    </row>
    <row r="14043" spans="155:155" x14ac:dyDescent="0.25">
      <c r="EY14043" t="str">
        <f t="shared" si="527"/>
        <v>||||</v>
      </c>
    </row>
    <row r="14044" spans="155:155" x14ac:dyDescent="0.25">
      <c r="EY14044" t="str">
        <f t="shared" si="527"/>
        <v>||||</v>
      </c>
    </row>
    <row r="14045" spans="155:155" x14ac:dyDescent="0.25">
      <c r="EY14045" t="str">
        <f t="shared" si="527"/>
        <v>||||</v>
      </c>
    </row>
    <row r="14046" spans="155:155" x14ac:dyDescent="0.25">
      <c r="EY14046" t="str">
        <f t="shared" si="527"/>
        <v>||||</v>
      </c>
    </row>
    <row r="14047" spans="155:155" x14ac:dyDescent="0.25">
      <c r="EY14047" t="str">
        <f t="shared" si="527"/>
        <v>||||</v>
      </c>
    </row>
    <row r="14048" spans="155:155" x14ac:dyDescent="0.25">
      <c r="EY14048" t="str">
        <f t="shared" si="527"/>
        <v>||||</v>
      </c>
    </row>
    <row r="14049" spans="155:155" x14ac:dyDescent="0.25">
      <c r="EY14049" t="str">
        <f t="shared" si="527"/>
        <v>||||</v>
      </c>
    </row>
    <row r="14050" spans="155:155" x14ac:dyDescent="0.25">
      <c r="EY14050" t="str">
        <f t="shared" si="527"/>
        <v>||||</v>
      </c>
    </row>
    <row r="14051" spans="155:155" x14ac:dyDescent="0.25">
      <c r="EY14051" t="str">
        <f t="shared" si="527"/>
        <v>||||</v>
      </c>
    </row>
    <row r="14052" spans="155:155" x14ac:dyDescent="0.25">
      <c r="EY14052" t="str">
        <f t="shared" si="527"/>
        <v>||||</v>
      </c>
    </row>
    <row r="14053" spans="155:155" x14ac:dyDescent="0.25">
      <c r="EY14053" t="str">
        <f t="shared" si="527"/>
        <v>||||</v>
      </c>
    </row>
    <row r="14054" spans="155:155" x14ac:dyDescent="0.25">
      <c r="EY14054" t="str">
        <f t="shared" si="527"/>
        <v>||||</v>
      </c>
    </row>
    <row r="14055" spans="155:155" x14ac:dyDescent="0.25">
      <c r="EY14055" t="str">
        <f t="shared" si="527"/>
        <v>||||</v>
      </c>
    </row>
    <row r="14056" spans="155:155" x14ac:dyDescent="0.25">
      <c r="EY14056" t="str">
        <f t="shared" si="527"/>
        <v>||||</v>
      </c>
    </row>
    <row r="14057" spans="155:155" x14ac:dyDescent="0.25">
      <c r="EY14057" t="str">
        <f t="shared" si="527"/>
        <v>||||</v>
      </c>
    </row>
    <row r="14058" spans="155:155" x14ac:dyDescent="0.25">
      <c r="EY14058" t="str">
        <f t="shared" si="527"/>
        <v>||||</v>
      </c>
    </row>
    <row r="14059" spans="155:155" x14ac:dyDescent="0.25">
      <c r="EY14059" t="str">
        <f t="shared" si="527"/>
        <v>||||</v>
      </c>
    </row>
    <row r="14060" spans="155:155" x14ac:dyDescent="0.25">
      <c r="EY14060" t="str">
        <f t="shared" si="527"/>
        <v>||||</v>
      </c>
    </row>
    <row r="14061" spans="155:155" x14ac:dyDescent="0.25">
      <c r="EY14061" t="str">
        <f t="shared" si="527"/>
        <v>||||</v>
      </c>
    </row>
    <row r="14062" spans="155:155" x14ac:dyDescent="0.25">
      <c r="EY14062" t="str">
        <f t="shared" si="527"/>
        <v>||||</v>
      </c>
    </row>
    <row r="14063" spans="155:155" x14ac:dyDescent="0.25">
      <c r="EY14063" t="str">
        <f t="shared" si="527"/>
        <v>||||</v>
      </c>
    </row>
    <row r="14064" spans="155:155" x14ac:dyDescent="0.25">
      <c r="EY14064" t="str">
        <f t="shared" si="527"/>
        <v>||||</v>
      </c>
    </row>
    <row r="14065" spans="155:155" x14ac:dyDescent="0.25">
      <c r="EY14065" t="str">
        <f t="shared" si="527"/>
        <v>||||</v>
      </c>
    </row>
    <row r="14066" spans="155:155" x14ac:dyDescent="0.25">
      <c r="EY14066" t="str">
        <f t="shared" si="527"/>
        <v>||||</v>
      </c>
    </row>
    <row r="14067" spans="155:155" x14ac:dyDescent="0.25">
      <c r="EY14067" t="str">
        <f t="shared" si="527"/>
        <v>||||</v>
      </c>
    </row>
    <row r="14068" spans="155:155" x14ac:dyDescent="0.25">
      <c r="EY14068" t="str">
        <f t="shared" si="527"/>
        <v>||||</v>
      </c>
    </row>
    <row r="14069" spans="155:155" x14ac:dyDescent="0.25">
      <c r="EY14069" t="str">
        <f t="shared" si="527"/>
        <v>||||</v>
      </c>
    </row>
    <row r="14070" spans="155:155" x14ac:dyDescent="0.25">
      <c r="EY14070" t="str">
        <f t="shared" si="527"/>
        <v>||||</v>
      </c>
    </row>
    <row r="14071" spans="155:155" x14ac:dyDescent="0.25">
      <c r="EY14071" t="str">
        <f t="shared" si="527"/>
        <v>||||</v>
      </c>
    </row>
    <row r="14072" spans="155:155" x14ac:dyDescent="0.25">
      <c r="EY14072" t="str">
        <f t="shared" si="527"/>
        <v>||||</v>
      </c>
    </row>
    <row r="14073" spans="155:155" x14ac:dyDescent="0.25">
      <c r="EY14073" t="str">
        <f t="shared" si="527"/>
        <v>||||</v>
      </c>
    </row>
    <row r="14074" spans="155:155" x14ac:dyDescent="0.25">
      <c r="EY14074" t="str">
        <f t="shared" si="527"/>
        <v>||||</v>
      </c>
    </row>
    <row r="14075" spans="155:155" x14ac:dyDescent="0.25">
      <c r="EY14075" t="str">
        <f t="shared" si="527"/>
        <v>||||</v>
      </c>
    </row>
    <row r="14076" spans="155:155" x14ac:dyDescent="0.25">
      <c r="EY14076" t="str">
        <f t="shared" si="527"/>
        <v>||||</v>
      </c>
    </row>
    <row r="14077" spans="155:155" x14ac:dyDescent="0.25">
      <c r="EY14077" t="str">
        <f t="shared" si="527"/>
        <v>||||</v>
      </c>
    </row>
    <row r="14078" spans="155:155" x14ac:dyDescent="0.25">
      <c r="EY14078" t="str">
        <f t="shared" si="527"/>
        <v>||||</v>
      </c>
    </row>
    <row r="14079" spans="155:155" x14ac:dyDescent="0.25">
      <c r="EY14079" t="str">
        <f t="shared" si="527"/>
        <v>||||</v>
      </c>
    </row>
    <row r="14080" spans="155:155" x14ac:dyDescent="0.25">
      <c r="EY14080" t="str">
        <f t="shared" si="527"/>
        <v>||||</v>
      </c>
    </row>
    <row r="14081" spans="155:155" x14ac:dyDescent="0.25">
      <c r="EY14081" t="str">
        <f t="shared" si="527"/>
        <v>||||</v>
      </c>
    </row>
    <row r="14082" spans="155:155" x14ac:dyDescent="0.25">
      <c r="EY14082" t="str">
        <f t="shared" si="527"/>
        <v>||||</v>
      </c>
    </row>
    <row r="14083" spans="155:155" x14ac:dyDescent="0.25">
      <c r="EY14083" t="str">
        <f t="shared" si="527"/>
        <v>||||</v>
      </c>
    </row>
    <row r="14084" spans="155:155" x14ac:dyDescent="0.25">
      <c r="EY14084" t="str">
        <f t="shared" si="527"/>
        <v>||||</v>
      </c>
    </row>
    <row r="14085" spans="155:155" x14ac:dyDescent="0.25">
      <c r="EY14085" t="str">
        <f t="shared" si="527"/>
        <v>||||</v>
      </c>
    </row>
    <row r="14086" spans="155:155" x14ac:dyDescent="0.25">
      <c r="EY14086" t="str">
        <f t="shared" si="527"/>
        <v>||||</v>
      </c>
    </row>
    <row r="14087" spans="155:155" x14ac:dyDescent="0.25">
      <c r="EY14087" t="str">
        <f t="shared" si="527"/>
        <v>||||</v>
      </c>
    </row>
    <row r="14088" spans="155:155" x14ac:dyDescent="0.25">
      <c r="EY14088" t="str">
        <f t="shared" ref="EY14088:EY14151" si="528">EZ14088&amp;"|"&amp;FA14088&amp;"|"&amp;FB14088&amp;"|"&amp;FC14088&amp;"|"&amp;FD14088</f>
        <v>||||</v>
      </c>
    </row>
    <row r="14089" spans="155:155" x14ac:dyDescent="0.25">
      <c r="EY14089" t="str">
        <f t="shared" si="528"/>
        <v>||||</v>
      </c>
    </row>
    <row r="14090" spans="155:155" x14ac:dyDescent="0.25">
      <c r="EY14090" t="str">
        <f t="shared" si="528"/>
        <v>||||</v>
      </c>
    </row>
    <row r="14091" spans="155:155" x14ac:dyDescent="0.25">
      <c r="EY14091" t="str">
        <f t="shared" si="528"/>
        <v>||||</v>
      </c>
    </row>
    <row r="14092" spans="155:155" x14ac:dyDescent="0.25">
      <c r="EY14092" t="str">
        <f t="shared" si="528"/>
        <v>||||</v>
      </c>
    </row>
    <row r="14093" spans="155:155" x14ac:dyDescent="0.25">
      <c r="EY14093" t="str">
        <f t="shared" si="528"/>
        <v>||||</v>
      </c>
    </row>
    <row r="14094" spans="155:155" x14ac:dyDescent="0.25">
      <c r="EY14094" t="str">
        <f t="shared" si="528"/>
        <v>||||</v>
      </c>
    </row>
    <row r="14095" spans="155:155" x14ac:dyDescent="0.25">
      <c r="EY14095" t="str">
        <f t="shared" si="528"/>
        <v>||||</v>
      </c>
    </row>
    <row r="14096" spans="155:155" x14ac:dyDescent="0.25">
      <c r="EY14096" t="str">
        <f t="shared" si="528"/>
        <v>||||</v>
      </c>
    </row>
    <row r="14097" spans="155:155" x14ac:dyDescent="0.25">
      <c r="EY14097" t="str">
        <f t="shared" si="528"/>
        <v>||||</v>
      </c>
    </row>
    <row r="14098" spans="155:155" x14ac:dyDescent="0.25">
      <c r="EY14098" t="str">
        <f t="shared" si="528"/>
        <v>||||</v>
      </c>
    </row>
    <row r="14099" spans="155:155" x14ac:dyDescent="0.25">
      <c r="EY14099" t="str">
        <f t="shared" si="528"/>
        <v>||||</v>
      </c>
    </row>
    <row r="14100" spans="155:155" x14ac:dyDescent="0.25">
      <c r="EY14100" t="str">
        <f t="shared" si="528"/>
        <v>||||</v>
      </c>
    </row>
    <row r="14101" spans="155:155" x14ac:dyDescent="0.25">
      <c r="EY14101" t="str">
        <f t="shared" si="528"/>
        <v>||||</v>
      </c>
    </row>
    <row r="14102" spans="155:155" x14ac:dyDescent="0.25">
      <c r="EY14102" t="str">
        <f t="shared" si="528"/>
        <v>||||</v>
      </c>
    </row>
    <row r="14103" spans="155:155" x14ac:dyDescent="0.25">
      <c r="EY14103" t="str">
        <f t="shared" si="528"/>
        <v>||||</v>
      </c>
    </row>
    <row r="14104" spans="155:155" x14ac:dyDescent="0.25">
      <c r="EY14104" t="str">
        <f t="shared" si="528"/>
        <v>||||</v>
      </c>
    </row>
    <row r="14105" spans="155:155" x14ac:dyDescent="0.25">
      <c r="EY14105" t="str">
        <f t="shared" si="528"/>
        <v>||||</v>
      </c>
    </row>
    <row r="14106" spans="155:155" x14ac:dyDescent="0.25">
      <c r="EY14106" t="str">
        <f t="shared" si="528"/>
        <v>||||</v>
      </c>
    </row>
    <row r="14107" spans="155:155" x14ac:dyDescent="0.25">
      <c r="EY14107" t="str">
        <f t="shared" si="528"/>
        <v>||||</v>
      </c>
    </row>
    <row r="14108" spans="155:155" x14ac:dyDescent="0.25">
      <c r="EY14108" t="str">
        <f t="shared" si="528"/>
        <v>||||</v>
      </c>
    </row>
    <row r="14109" spans="155:155" x14ac:dyDescent="0.25">
      <c r="EY14109" t="str">
        <f t="shared" si="528"/>
        <v>||||</v>
      </c>
    </row>
    <row r="14110" spans="155:155" x14ac:dyDescent="0.25">
      <c r="EY14110" t="str">
        <f t="shared" si="528"/>
        <v>||||</v>
      </c>
    </row>
    <row r="14111" spans="155:155" x14ac:dyDescent="0.25">
      <c r="EY14111" t="str">
        <f t="shared" si="528"/>
        <v>||||</v>
      </c>
    </row>
    <row r="14112" spans="155:155" x14ac:dyDescent="0.25">
      <c r="EY14112" t="str">
        <f t="shared" si="528"/>
        <v>||||</v>
      </c>
    </row>
    <row r="14113" spans="155:155" x14ac:dyDescent="0.25">
      <c r="EY14113" t="str">
        <f t="shared" si="528"/>
        <v>||||</v>
      </c>
    </row>
    <row r="14114" spans="155:155" x14ac:dyDescent="0.25">
      <c r="EY14114" t="str">
        <f t="shared" si="528"/>
        <v>||||</v>
      </c>
    </row>
    <row r="14115" spans="155:155" x14ac:dyDescent="0.25">
      <c r="EY14115" t="str">
        <f t="shared" si="528"/>
        <v>||||</v>
      </c>
    </row>
    <row r="14116" spans="155:155" x14ac:dyDescent="0.25">
      <c r="EY14116" t="str">
        <f t="shared" si="528"/>
        <v>||||</v>
      </c>
    </row>
    <row r="14117" spans="155:155" x14ac:dyDescent="0.25">
      <c r="EY14117" t="str">
        <f t="shared" si="528"/>
        <v>||||</v>
      </c>
    </row>
    <row r="14118" spans="155:155" x14ac:dyDescent="0.25">
      <c r="EY14118" t="str">
        <f t="shared" si="528"/>
        <v>||||</v>
      </c>
    </row>
    <row r="14119" spans="155:155" x14ac:dyDescent="0.25">
      <c r="EY14119" t="str">
        <f t="shared" si="528"/>
        <v>||||</v>
      </c>
    </row>
    <row r="14120" spans="155:155" x14ac:dyDescent="0.25">
      <c r="EY14120" t="str">
        <f t="shared" si="528"/>
        <v>||||</v>
      </c>
    </row>
    <row r="14121" spans="155:155" x14ac:dyDescent="0.25">
      <c r="EY14121" t="str">
        <f t="shared" si="528"/>
        <v>||||</v>
      </c>
    </row>
    <row r="14122" spans="155:155" x14ac:dyDescent="0.25">
      <c r="EY14122" t="str">
        <f t="shared" si="528"/>
        <v>||||</v>
      </c>
    </row>
    <row r="14123" spans="155:155" x14ac:dyDescent="0.25">
      <c r="EY14123" t="str">
        <f t="shared" si="528"/>
        <v>||||</v>
      </c>
    </row>
    <row r="14124" spans="155:155" x14ac:dyDescent="0.25">
      <c r="EY14124" t="str">
        <f t="shared" si="528"/>
        <v>||||</v>
      </c>
    </row>
    <row r="14125" spans="155:155" x14ac:dyDescent="0.25">
      <c r="EY14125" t="str">
        <f t="shared" si="528"/>
        <v>||||</v>
      </c>
    </row>
    <row r="14126" spans="155:155" x14ac:dyDescent="0.25">
      <c r="EY14126" t="str">
        <f t="shared" si="528"/>
        <v>||||</v>
      </c>
    </row>
    <row r="14127" spans="155:155" x14ac:dyDescent="0.25">
      <c r="EY14127" t="str">
        <f t="shared" si="528"/>
        <v>||||</v>
      </c>
    </row>
    <row r="14128" spans="155:155" x14ac:dyDescent="0.25">
      <c r="EY14128" t="str">
        <f t="shared" si="528"/>
        <v>||||</v>
      </c>
    </row>
    <row r="14129" spans="155:155" x14ac:dyDescent="0.25">
      <c r="EY14129" t="str">
        <f t="shared" si="528"/>
        <v>||||</v>
      </c>
    </row>
    <row r="14130" spans="155:155" x14ac:dyDescent="0.25">
      <c r="EY14130" t="str">
        <f t="shared" si="528"/>
        <v>||||</v>
      </c>
    </row>
    <row r="14131" spans="155:155" x14ac:dyDescent="0.25">
      <c r="EY14131" t="str">
        <f t="shared" si="528"/>
        <v>||||</v>
      </c>
    </row>
    <row r="14132" spans="155:155" x14ac:dyDescent="0.25">
      <c r="EY14132" t="str">
        <f t="shared" si="528"/>
        <v>||||</v>
      </c>
    </row>
    <row r="14133" spans="155:155" x14ac:dyDescent="0.25">
      <c r="EY14133" t="str">
        <f t="shared" si="528"/>
        <v>||||</v>
      </c>
    </row>
    <row r="14134" spans="155:155" x14ac:dyDescent="0.25">
      <c r="EY14134" t="str">
        <f t="shared" si="528"/>
        <v>||||</v>
      </c>
    </row>
    <row r="14135" spans="155:155" x14ac:dyDescent="0.25">
      <c r="EY14135" t="str">
        <f t="shared" si="528"/>
        <v>||||</v>
      </c>
    </row>
    <row r="14136" spans="155:155" x14ac:dyDescent="0.25">
      <c r="EY14136" t="str">
        <f t="shared" si="528"/>
        <v>||||</v>
      </c>
    </row>
    <row r="14137" spans="155:155" x14ac:dyDescent="0.25">
      <c r="EY14137" t="str">
        <f t="shared" si="528"/>
        <v>||||</v>
      </c>
    </row>
    <row r="14138" spans="155:155" x14ac:dyDescent="0.25">
      <c r="EY14138" t="str">
        <f t="shared" si="528"/>
        <v>||||</v>
      </c>
    </row>
    <row r="14139" spans="155:155" x14ac:dyDescent="0.25">
      <c r="EY14139" t="str">
        <f t="shared" si="528"/>
        <v>||||</v>
      </c>
    </row>
    <row r="14140" spans="155:155" x14ac:dyDescent="0.25">
      <c r="EY14140" t="str">
        <f t="shared" si="528"/>
        <v>||||</v>
      </c>
    </row>
    <row r="14141" spans="155:155" x14ac:dyDescent="0.25">
      <c r="EY14141" t="str">
        <f t="shared" si="528"/>
        <v>||||</v>
      </c>
    </row>
    <row r="14142" spans="155:155" x14ac:dyDescent="0.25">
      <c r="EY14142" t="str">
        <f t="shared" si="528"/>
        <v>||||</v>
      </c>
    </row>
    <row r="14143" spans="155:155" x14ac:dyDescent="0.25">
      <c r="EY14143" t="str">
        <f t="shared" si="528"/>
        <v>||||</v>
      </c>
    </row>
    <row r="14144" spans="155:155" x14ac:dyDescent="0.25">
      <c r="EY14144" t="str">
        <f t="shared" si="528"/>
        <v>||||</v>
      </c>
    </row>
    <row r="14145" spans="155:155" x14ac:dyDescent="0.25">
      <c r="EY14145" t="str">
        <f t="shared" si="528"/>
        <v>||||</v>
      </c>
    </row>
    <row r="14146" spans="155:155" x14ac:dyDescent="0.25">
      <c r="EY14146" t="str">
        <f t="shared" si="528"/>
        <v>||||</v>
      </c>
    </row>
    <row r="14147" spans="155:155" x14ac:dyDescent="0.25">
      <c r="EY14147" t="str">
        <f t="shared" si="528"/>
        <v>||||</v>
      </c>
    </row>
    <row r="14148" spans="155:155" x14ac:dyDescent="0.25">
      <c r="EY14148" t="str">
        <f t="shared" si="528"/>
        <v>||||</v>
      </c>
    </row>
    <row r="14149" spans="155:155" x14ac:dyDescent="0.25">
      <c r="EY14149" t="str">
        <f t="shared" si="528"/>
        <v>||||</v>
      </c>
    </row>
    <row r="14150" spans="155:155" x14ac:dyDescent="0.25">
      <c r="EY14150" t="str">
        <f t="shared" si="528"/>
        <v>||||</v>
      </c>
    </row>
    <row r="14151" spans="155:155" x14ac:dyDescent="0.25">
      <c r="EY14151" t="str">
        <f t="shared" si="528"/>
        <v>||||</v>
      </c>
    </row>
    <row r="14152" spans="155:155" x14ac:dyDescent="0.25">
      <c r="EY14152" t="str">
        <f t="shared" ref="EY14152:EY14215" si="529">EZ14152&amp;"|"&amp;FA14152&amp;"|"&amp;FB14152&amp;"|"&amp;FC14152&amp;"|"&amp;FD14152</f>
        <v>||||</v>
      </c>
    </row>
    <row r="14153" spans="155:155" x14ac:dyDescent="0.25">
      <c r="EY14153" t="str">
        <f t="shared" si="529"/>
        <v>||||</v>
      </c>
    </row>
    <row r="14154" spans="155:155" x14ac:dyDescent="0.25">
      <c r="EY14154" t="str">
        <f t="shared" si="529"/>
        <v>||||</v>
      </c>
    </row>
    <row r="14155" spans="155:155" x14ac:dyDescent="0.25">
      <c r="EY14155" t="str">
        <f t="shared" si="529"/>
        <v>||||</v>
      </c>
    </row>
    <row r="14156" spans="155:155" x14ac:dyDescent="0.25">
      <c r="EY14156" t="str">
        <f t="shared" si="529"/>
        <v>||||</v>
      </c>
    </row>
    <row r="14157" spans="155:155" x14ac:dyDescent="0.25">
      <c r="EY14157" t="str">
        <f t="shared" si="529"/>
        <v>||||</v>
      </c>
    </row>
    <row r="14158" spans="155:155" x14ac:dyDescent="0.25">
      <c r="EY14158" t="str">
        <f t="shared" si="529"/>
        <v>||||</v>
      </c>
    </row>
    <row r="14159" spans="155:155" x14ac:dyDescent="0.25">
      <c r="EY14159" t="str">
        <f t="shared" si="529"/>
        <v>||||</v>
      </c>
    </row>
    <row r="14160" spans="155:155" x14ac:dyDescent="0.25">
      <c r="EY14160" t="str">
        <f t="shared" si="529"/>
        <v>||||</v>
      </c>
    </row>
    <row r="14161" spans="155:155" x14ac:dyDescent="0.25">
      <c r="EY14161" t="str">
        <f t="shared" si="529"/>
        <v>||||</v>
      </c>
    </row>
    <row r="14162" spans="155:155" x14ac:dyDescent="0.25">
      <c r="EY14162" t="str">
        <f t="shared" si="529"/>
        <v>||||</v>
      </c>
    </row>
    <row r="14163" spans="155:155" x14ac:dyDescent="0.25">
      <c r="EY14163" t="str">
        <f t="shared" si="529"/>
        <v>||||</v>
      </c>
    </row>
    <row r="14164" spans="155:155" x14ac:dyDescent="0.25">
      <c r="EY14164" t="str">
        <f t="shared" si="529"/>
        <v>||||</v>
      </c>
    </row>
    <row r="14165" spans="155:155" x14ac:dyDescent="0.25">
      <c r="EY14165" t="str">
        <f t="shared" si="529"/>
        <v>||||</v>
      </c>
    </row>
    <row r="14166" spans="155:155" x14ac:dyDescent="0.25">
      <c r="EY14166" t="str">
        <f t="shared" si="529"/>
        <v>||||</v>
      </c>
    </row>
    <row r="14167" spans="155:155" x14ac:dyDescent="0.25">
      <c r="EY14167" t="str">
        <f t="shared" si="529"/>
        <v>||||</v>
      </c>
    </row>
    <row r="14168" spans="155:155" x14ac:dyDescent="0.25">
      <c r="EY14168" t="str">
        <f t="shared" si="529"/>
        <v>||||</v>
      </c>
    </row>
    <row r="14169" spans="155:155" x14ac:dyDescent="0.25">
      <c r="EY14169" t="str">
        <f t="shared" si="529"/>
        <v>||||</v>
      </c>
    </row>
    <row r="14170" spans="155:155" x14ac:dyDescent="0.25">
      <c r="EY14170" t="str">
        <f t="shared" si="529"/>
        <v>||||</v>
      </c>
    </row>
    <row r="14171" spans="155:155" x14ac:dyDescent="0.25">
      <c r="EY14171" t="str">
        <f t="shared" si="529"/>
        <v>||||</v>
      </c>
    </row>
    <row r="14172" spans="155:155" x14ac:dyDescent="0.25">
      <c r="EY14172" t="str">
        <f t="shared" si="529"/>
        <v>||||</v>
      </c>
    </row>
    <row r="14173" spans="155:155" x14ac:dyDescent="0.25">
      <c r="EY14173" t="str">
        <f t="shared" si="529"/>
        <v>||||</v>
      </c>
    </row>
    <row r="14174" spans="155:155" x14ac:dyDescent="0.25">
      <c r="EY14174" t="str">
        <f t="shared" si="529"/>
        <v>||||</v>
      </c>
    </row>
    <row r="14175" spans="155:155" x14ac:dyDescent="0.25">
      <c r="EY14175" t="str">
        <f t="shared" si="529"/>
        <v>||||</v>
      </c>
    </row>
    <row r="14176" spans="155:155" x14ac:dyDescent="0.25">
      <c r="EY14176" t="str">
        <f t="shared" si="529"/>
        <v>||||</v>
      </c>
    </row>
    <row r="14177" spans="155:155" x14ac:dyDescent="0.25">
      <c r="EY14177" t="str">
        <f t="shared" si="529"/>
        <v>||||</v>
      </c>
    </row>
    <row r="14178" spans="155:155" x14ac:dyDescent="0.25">
      <c r="EY14178" t="str">
        <f t="shared" si="529"/>
        <v>||||</v>
      </c>
    </row>
    <row r="14179" spans="155:155" x14ac:dyDescent="0.25">
      <c r="EY14179" t="str">
        <f t="shared" si="529"/>
        <v>||||</v>
      </c>
    </row>
    <row r="14180" spans="155:155" x14ac:dyDescent="0.25">
      <c r="EY14180" t="str">
        <f t="shared" si="529"/>
        <v>||||</v>
      </c>
    </row>
    <row r="14181" spans="155:155" x14ac:dyDescent="0.25">
      <c r="EY14181" t="str">
        <f t="shared" si="529"/>
        <v>||||</v>
      </c>
    </row>
    <row r="14182" spans="155:155" x14ac:dyDescent="0.25">
      <c r="EY14182" t="str">
        <f t="shared" si="529"/>
        <v>||||</v>
      </c>
    </row>
    <row r="14183" spans="155:155" x14ac:dyDescent="0.25">
      <c r="EY14183" t="str">
        <f t="shared" si="529"/>
        <v>||||</v>
      </c>
    </row>
    <row r="14184" spans="155:155" x14ac:dyDescent="0.25">
      <c r="EY14184" t="str">
        <f t="shared" si="529"/>
        <v>||||</v>
      </c>
    </row>
    <row r="14185" spans="155:155" x14ac:dyDescent="0.25">
      <c r="EY14185" t="str">
        <f t="shared" si="529"/>
        <v>||||</v>
      </c>
    </row>
    <row r="14186" spans="155:155" x14ac:dyDescent="0.25">
      <c r="EY14186" t="str">
        <f t="shared" si="529"/>
        <v>||||</v>
      </c>
    </row>
    <row r="14187" spans="155:155" x14ac:dyDescent="0.25">
      <c r="EY14187" t="str">
        <f t="shared" si="529"/>
        <v>||||</v>
      </c>
    </row>
    <row r="14188" spans="155:155" x14ac:dyDescent="0.25">
      <c r="EY14188" t="str">
        <f t="shared" si="529"/>
        <v>||||</v>
      </c>
    </row>
    <row r="14189" spans="155:155" x14ac:dyDescent="0.25">
      <c r="EY14189" t="str">
        <f t="shared" si="529"/>
        <v>||||</v>
      </c>
    </row>
    <row r="14190" spans="155:155" x14ac:dyDescent="0.25">
      <c r="EY14190" t="str">
        <f t="shared" si="529"/>
        <v>||||</v>
      </c>
    </row>
    <row r="14191" spans="155:155" x14ac:dyDescent="0.25">
      <c r="EY14191" t="str">
        <f t="shared" si="529"/>
        <v>||||</v>
      </c>
    </row>
    <row r="14192" spans="155:155" x14ac:dyDescent="0.25">
      <c r="EY14192" t="str">
        <f t="shared" si="529"/>
        <v>||||</v>
      </c>
    </row>
    <row r="14193" spans="155:155" x14ac:dyDescent="0.25">
      <c r="EY14193" t="str">
        <f t="shared" si="529"/>
        <v>||||</v>
      </c>
    </row>
    <row r="14194" spans="155:155" x14ac:dyDescent="0.25">
      <c r="EY14194" t="str">
        <f t="shared" si="529"/>
        <v>||||</v>
      </c>
    </row>
    <row r="14195" spans="155:155" x14ac:dyDescent="0.25">
      <c r="EY14195" t="str">
        <f t="shared" si="529"/>
        <v>||||</v>
      </c>
    </row>
    <row r="14196" spans="155:155" x14ac:dyDescent="0.25">
      <c r="EY14196" t="str">
        <f t="shared" si="529"/>
        <v>||||</v>
      </c>
    </row>
    <row r="14197" spans="155:155" x14ac:dyDescent="0.25">
      <c r="EY14197" t="str">
        <f t="shared" si="529"/>
        <v>||||</v>
      </c>
    </row>
    <row r="14198" spans="155:155" x14ac:dyDescent="0.25">
      <c r="EY14198" t="str">
        <f t="shared" si="529"/>
        <v>||||</v>
      </c>
    </row>
    <row r="14199" spans="155:155" x14ac:dyDescent="0.25">
      <c r="EY14199" t="str">
        <f t="shared" si="529"/>
        <v>||||</v>
      </c>
    </row>
    <row r="14200" spans="155:155" x14ac:dyDescent="0.25">
      <c r="EY14200" t="str">
        <f t="shared" si="529"/>
        <v>||||</v>
      </c>
    </row>
    <row r="14201" spans="155:155" x14ac:dyDescent="0.25">
      <c r="EY14201" t="str">
        <f t="shared" si="529"/>
        <v>||||</v>
      </c>
    </row>
    <row r="14202" spans="155:155" x14ac:dyDescent="0.25">
      <c r="EY14202" t="str">
        <f t="shared" si="529"/>
        <v>||||</v>
      </c>
    </row>
    <row r="14203" spans="155:155" x14ac:dyDescent="0.25">
      <c r="EY14203" t="str">
        <f t="shared" si="529"/>
        <v>||||</v>
      </c>
    </row>
    <row r="14204" spans="155:155" x14ac:dyDescent="0.25">
      <c r="EY14204" t="str">
        <f t="shared" si="529"/>
        <v>||||</v>
      </c>
    </row>
    <row r="14205" spans="155:155" x14ac:dyDescent="0.25">
      <c r="EY14205" t="str">
        <f t="shared" si="529"/>
        <v>||||</v>
      </c>
    </row>
    <row r="14206" spans="155:155" x14ac:dyDescent="0.25">
      <c r="EY14206" t="str">
        <f t="shared" si="529"/>
        <v>||||</v>
      </c>
    </row>
    <row r="14207" spans="155:155" x14ac:dyDescent="0.25">
      <c r="EY14207" t="str">
        <f t="shared" si="529"/>
        <v>||||</v>
      </c>
    </row>
    <row r="14208" spans="155:155" x14ac:dyDescent="0.25">
      <c r="EY14208" t="str">
        <f t="shared" si="529"/>
        <v>||||</v>
      </c>
    </row>
    <row r="14209" spans="155:155" x14ac:dyDescent="0.25">
      <c r="EY14209" t="str">
        <f t="shared" si="529"/>
        <v>||||</v>
      </c>
    </row>
    <row r="14210" spans="155:155" x14ac:dyDescent="0.25">
      <c r="EY14210" t="str">
        <f t="shared" si="529"/>
        <v>||||</v>
      </c>
    </row>
    <row r="14211" spans="155:155" x14ac:dyDescent="0.25">
      <c r="EY14211" t="str">
        <f t="shared" si="529"/>
        <v>||||</v>
      </c>
    </row>
    <row r="14212" spans="155:155" x14ac:dyDescent="0.25">
      <c r="EY14212" t="str">
        <f t="shared" si="529"/>
        <v>||||</v>
      </c>
    </row>
    <row r="14213" spans="155:155" x14ac:dyDescent="0.25">
      <c r="EY14213" t="str">
        <f t="shared" si="529"/>
        <v>||||</v>
      </c>
    </row>
    <row r="14214" spans="155:155" x14ac:dyDescent="0.25">
      <c r="EY14214" t="str">
        <f t="shared" si="529"/>
        <v>||||</v>
      </c>
    </row>
    <row r="14215" spans="155:155" x14ac:dyDescent="0.25">
      <c r="EY14215" t="str">
        <f t="shared" si="529"/>
        <v>||||</v>
      </c>
    </row>
    <row r="14216" spans="155:155" x14ac:dyDescent="0.25">
      <c r="EY14216" t="str">
        <f t="shared" ref="EY14216:EY14279" si="530">EZ14216&amp;"|"&amp;FA14216&amp;"|"&amp;FB14216&amp;"|"&amp;FC14216&amp;"|"&amp;FD14216</f>
        <v>||||</v>
      </c>
    </row>
    <row r="14217" spans="155:155" x14ac:dyDescent="0.25">
      <c r="EY14217" t="str">
        <f t="shared" si="530"/>
        <v>||||</v>
      </c>
    </row>
    <row r="14218" spans="155:155" x14ac:dyDescent="0.25">
      <c r="EY14218" t="str">
        <f t="shared" si="530"/>
        <v>||||</v>
      </c>
    </row>
    <row r="14219" spans="155:155" x14ac:dyDescent="0.25">
      <c r="EY14219" t="str">
        <f t="shared" si="530"/>
        <v>||||</v>
      </c>
    </row>
    <row r="14220" spans="155:155" x14ac:dyDescent="0.25">
      <c r="EY14220" t="str">
        <f t="shared" si="530"/>
        <v>||||</v>
      </c>
    </row>
    <row r="14221" spans="155:155" x14ac:dyDescent="0.25">
      <c r="EY14221" t="str">
        <f t="shared" si="530"/>
        <v>||||</v>
      </c>
    </row>
    <row r="14222" spans="155:155" x14ac:dyDescent="0.25">
      <c r="EY14222" t="str">
        <f t="shared" si="530"/>
        <v>||||</v>
      </c>
    </row>
    <row r="14223" spans="155:155" x14ac:dyDescent="0.25">
      <c r="EY14223" t="str">
        <f t="shared" si="530"/>
        <v>||||</v>
      </c>
    </row>
    <row r="14224" spans="155:155" x14ac:dyDescent="0.25">
      <c r="EY14224" t="str">
        <f t="shared" si="530"/>
        <v>||||</v>
      </c>
    </row>
    <row r="14225" spans="155:155" x14ac:dyDescent="0.25">
      <c r="EY14225" t="str">
        <f t="shared" si="530"/>
        <v>||||</v>
      </c>
    </row>
    <row r="14226" spans="155:155" x14ac:dyDescent="0.25">
      <c r="EY14226" t="str">
        <f t="shared" si="530"/>
        <v>||||</v>
      </c>
    </row>
    <row r="14227" spans="155:155" x14ac:dyDescent="0.25">
      <c r="EY14227" t="str">
        <f t="shared" si="530"/>
        <v>||||</v>
      </c>
    </row>
    <row r="14228" spans="155:155" x14ac:dyDescent="0.25">
      <c r="EY14228" t="str">
        <f t="shared" si="530"/>
        <v>||||</v>
      </c>
    </row>
    <row r="14229" spans="155:155" x14ac:dyDescent="0.25">
      <c r="EY14229" t="str">
        <f t="shared" si="530"/>
        <v>||||</v>
      </c>
    </row>
    <row r="14230" spans="155:155" x14ac:dyDescent="0.25">
      <c r="EY14230" t="str">
        <f t="shared" si="530"/>
        <v>||||</v>
      </c>
    </row>
    <row r="14231" spans="155:155" x14ac:dyDescent="0.25">
      <c r="EY14231" t="str">
        <f t="shared" si="530"/>
        <v>||||</v>
      </c>
    </row>
    <row r="14232" spans="155:155" x14ac:dyDescent="0.25">
      <c r="EY14232" t="str">
        <f t="shared" si="530"/>
        <v>||||</v>
      </c>
    </row>
    <row r="14233" spans="155:155" x14ac:dyDescent="0.25">
      <c r="EY14233" t="str">
        <f t="shared" si="530"/>
        <v>||||</v>
      </c>
    </row>
    <row r="14234" spans="155:155" x14ac:dyDescent="0.25">
      <c r="EY14234" t="str">
        <f t="shared" si="530"/>
        <v>||||</v>
      </c>
    </row>
    <row r="14235" spans="155:155" x14ac:dyDescent="0.25">
      <c r="EY14235" t="str">
        <f t="shared" si="530"/>
        <v>||||</v>
      </c>
    </row>
    <row r="14236" spans="155:155" x14ac:dyDescent="0.25">
      <c r="EY14236" t="str">
        <f t="shared" si="530"/>
        <v>||||</v>
      </c>
    </row>
    <row r="14237" spans="155:155" x14ac:dyDescent="0.25">
      <c r="EY14237" t="str">
        <f t="shared" si="530"/>
        <v>||||</v>
      </c>
    </row>
    <row r="14238" spans="155:155" x14ac:dyDescent="0.25">
      <c r="EY14238" t="str">
        <f t="shared" si="530"/>
        <v>||||</v>
      </c>
    </row>
    <row r="14239" spans="155:155" x14ac:dyDescent="0.25">
      <c r="EY14239" t="str">
        <f t="shared" si="530"/>
        <v>||||</v>
      </c>
    </row>
    <row r="14240" spans="155:155" x14ac:dyDescent="0.25">
      <c r="EY14240" t="str">
        <f t="shared" si="530"/>
        <v>||||</v>
      </c>
    </row>
    <row r="14241" spans="155:155" x14ac:dyDescent="0.25">
      <c r="EY14241" t="str">
        <f t="shared" si="530"/>
        <v>||||</v>
      </c>
    </row>
    <row r="14242" spans="155:155" x14ac:dyDescent="0.25">
      <c r="EY14242" t="str">
        <f t="shared" si="530"/>
        <v>||||</v>
      </c>
    </row>
    <row r="14243" spans="155:155" x14ac:dyDescent="0.25">
      <c r="EY14243" t="str">
        <f t="shared" si="530"/>
        <v>||||</v>
      </c>
    </row>
    <row r="14244" spans="155:155" x14ac:dyDescent="0.25">
      <c r="EY14244" t="str">
        <f t="shared" si="530"/>
        <v>||||</v>
      </c>
    </row>
    <row r="14245" spans="155:155" x14ac:dyDescent="0.25">
      <c r="EY14245" t="str">
        <f t="shared" si="530"/>
        <v>||||</v>
      </c>
    </row>
    <row r="14246" spans="155:155" x14ac:dyDescent="0.25">
      <c r="EY14246" t="str">
        <f t="shared" si="530"/>
        <v>||||</v>
      </c>
    </row>
    <row r="14247" spans="155:155" x14ac:dyDescent="0.25">
      <c r="EY14247" t="str">
        <f t="shared" si="530"/>
        <v>||||</v>
      </c>
    </row>
    <row r="14248" spans="155:155" x14ac:dyDescent="0.25">
      <c r="EY14248" t="str">
        <f t="shared" si="530"/>
        <v>||||</v>
      </c>
    </row>
    <row r="14249" spans="155:155" x14ac:dyDescent="0.25">
      <c r="EY14249" t="str">
        <f t="shared" si="530"/>
        <v>||||</v>
      </c>
    </row>
    <row r="14250" spans="155:155" x14ac:dyDescent="0.25">
      <c r="EY14250" t="str">
        <f t="shared" si="530"/>
        <v>||||</v>
      </c>
    </row>
    <row r="14251" spans="155:155" x14ac:dyDescent="0.25">
      <c r="EY14251" t="str">
        <f t="shared" si="530"/>
        <v>||||</v>
      </c>
    </row>
    <row r="14252" spans="155:155" x14ac:dyDescent="0.25">
      <c r="EY14252" t="str">
        <f t="shared" si="530"/>
        <v>||||</v>
      </c>
    </row>
    <row r="14253" spans="155:155" x14ac:dyDescent="0.25">
      <c r="EY14253" t="str">
        <f t="shared" si="530"/>
        <v>||||</v>
      </c>
    </row>
    <row r="14254" spans="155:155" x14ac:dyDescent="0.25">
      <c r="EY14254" t="str">
        <f t="shared" si="530"/>
        <v>||||</v>
      </c>
    </row>
    <row r="14255" spans="155:155" x14ac:dyDescent="0.25">
      <c r="EY14255" t="str">
        <f t="shared" si="530"/>
        <v>||||</v>
      </c>
    </row>
    <row r="14256" spans="155:155" x14ac:dyDescent="0.25">
      <c r="EY14256" t="str">
        <f t="shared" si="530"/>
        <v>||||</v>
      </c>
    </row>
    <row r="14257" spans="155:155" x14ac:dyDescent="0.25">
      <c r="EY14257" t="str">
        <f t="shared" si="530"/>
        <v>||||</v>
      </c>
    </row>
    <row r="14258" spans="155:155" x14ac:dyDescent="0.25">
      <c r="EY14258" t="str">
        <f t="shared" si="530"/>
        <v>||||</v>
      </c>
    </row>
    <row r="14259" spans="155:155" x14ac:dyDescent="0.25">
      <c r="EY14259" t="str">
        <f t="shared" si="530"/>
        <v>||||</v>
      </c>
    </row>
    <row r="14260" spans="155:155" x14ac:dyDescent="0.25">
      <c r="EY14260" t="str">
        <f t="shared" si="530"/>
        <v>||||</v>
      </c>
    </row>
    <row r="14261" spans="155:155" x14ac:dyDescent="0.25">
      <c r="EY14261" t="str">
        <f t="shared" si="530"/>
        <v>||||</v>
      </c>
    </row>
    <row r="14262" spans="155:155" x14ac:dyDescent="0.25">
      <c r="EY14262" t="str">
        <f t="shared" si="530"/>
        <v>||||</v>
      </c>
    </row>
    <row r="14263" spans="155:155" x14ac:dyDescent="0.25">
      <c r="EY14263" t="str">
        <f t="shared" si="530"/>
        <v>||||</v>
      </c>
    </row>
    <row r="14264" spans="155:155" x14ac:dyDescent="0.25">
      <c r="EY14264" t="str">
        <f t="shared" si="530"/>
        <v>||||</v>
      </c>
    </row>
    <row r="14265" spans="155:155" x14ac:dyDescent="0.25">
      <c r="EY14265" t="str">
        <f t="shared" si="530"/>
        <v>||||</v>
      </c>
    </row>
    <row r="14266" spans="155:155" x14ac:dyDescent="0.25">
      <c r="EY14266" t="str">
        <f t="shared" si="530"/>
        <v>||||</v>
      </c>
    </row>
    <row r="14267" spans="155:155" x14ac:dyDescent="0.25">
      <c r="EY14267" t="str">
        <f t="shared" si="530"/>
        <v>||||</v>
      </c>
    </row>
    <row r="14268" spans="155:155" x14ac:dyDescent="0.25">
      <c r="EY14268" t="str">
        <f t="shared" si="530"/>
        <v>||||</v>
      </c>
    </row>
    <row r="14269" spans="155:155" x14ac:dyDescent="0.25">
      <c r="EY14269" t="str">
        <f t="shared" si="530"/>
        <v>||||</v>
      </c>
    </row>
    <row r="14270" spans="155:155" x14ac:dyDescent="0.25">
      <c r="EY14270" t="str">
        <f t="shared" si="530"/>
        <v>||||</v>
      </c>
    </row>
    <row r="14271" spans="155:155" x14ac:dyDescent="0.25">
      <c r="EY14271" t="str">
        <f t="shared" si="530"/>
        <v>||||</v>
      </c>
    </row>
    <row r="14272" spans="155:155" x14ac:dyDescent="0.25">
      <c r="EY14272" t="str">
        <f t="shared" si="530"/>
        <v>||||</v>
      </c>
    </row>
    <row r="14273" spans="155:155" x14ac:dyDescent="0.25">
      <c r="EY14273" t="str">
        <f t="shared" si="530"/>
        <v>||||</v>
      </c>
    </row>
    <row r="14274" spans="155:155" x14ac:dyDescent="0.25">
      <c r="EY14274" t="str">
        <f t="shared" si="530"/>
        <v>||||</v>
      </c>
    </row>
    <row r="14275" spans="155:155" x14ac:dyDescent="0.25">
      <c r="EY14275" t="str">
        <f t="shared" si="530"/>
        <v>||||</v>
      </c>
    </row>
    <row r="14276" spans="155:155" x14ac:dyDescent="0.25">
      <c r="EY14276" t="str">
        <f t="shared" si="530"/>
        <v>||||</v>
      </c>
    </row>
    <row r="14277" spans="155:155" x14ac:dyDescent="0.25">
      <c r="EY14277" t="str">
        <f t="shared" si="530"/>
        <v>||||</v>
      </c>
    </row>
    <row r="14278" spans="155:155" x14ac:dyDescent="0.25">
      <c r="EY14278" t="str">
        <f t="shared" si="530"/>
        <v>||||</v>
      </c>
    </row>
    <row r="14279" spans="155:155" x14ac:dyDescent="0.25">
      <c r="EY14279" t="str">
        <f t="shared" si="530"/>
        <v>||||</v>
      </c>
    </row>
    <row r="14280" spans="155:155" x14ac:dyDescent="0.25">
      <c r="EY14280" t="str">
        <f t="shared" ref="EY14280:EY14343" si="531">EZ14280&amp;"|"&amp;FA14280&amp;"|"&amp;FB14280&amp;"|"&amp;FC14280&amp;"|"&amp;FD14280</f>
        <v>||||</v>
      </c>
    </row>
    <row r="14281" spans="155:155" x14ac:dyDescent="0.25">
      <c r="EY14281" t="str">
        <f t="shared" si="531"/>
        <v>||||</v>
      </c>
    </row>
    <row r="14282" spans="155:155" x14ac:dyDescent="0.25">
      <c r="EY14282" t="str">
        <f t="shared" si="531"/>
        <v>||||</v>
      </c>
    </row>
    <row r="14283" spans="155:155" x14ac:dyDescent="0.25">
      <c r="EY14283" t="str">
        <f t="shared" si="531"/>
        <v>||||</v>
      </c>
    </row>
    <row r="14284" spans="155:155" x14ac:dyDescent="0.25">
      <c r="EY14284" t="str">
        <f t="shared" si="531"/>
        <v>||||</v>
      </c>
    </row>
    <row r="14285" spans="155:155" x14ac:dyDescent="0.25">
      <c r="EY14285" t="str">
        <f t="shared" si="531"/>
        <v>||||</v>
      </c>
    </row>
    <row r="14286" spans="155:155" x14ac:dyDescent="0.25">
      <c r="EY14286" t="str">
        <f t="shared" si="531"/>
        <v>||||</v>
      </c>
    </row>
    <row r="14287" spans="155:155" x14ac:dyDescent="0.25">
      <c r="EY14287" t="str">
        <f t="shared" si="531"/>
        <v>||||</v>
      </c>
    </row>
    <row r="14288" spans="155:155" x14ac:dyDescent="0.25">
      <c r="EY14288" t="str">
        <f t="shared" si="531"/>
        <v>||||</v>
      </c>
    </row>
    <row r="14289" spans="155:155" x14ac:dyDescent="0.25">
      <c r="EY14289" t="str">
        <f t="shared" si="531"/>
        <v>||||</v>
      </c>
    </row>
    <row r="14290" spans="155:155" x14ac:dyDescent="0.25">
      <c r="EY14290" t="str">
        <f t="shared" si="531"/>
        <v>||||</v>
      </c>
    </row>
    <row r="14291" spans="155:155" x14ac:dyDescent="0.25">
      <c r="EY14291" t="str">
        <f t="shared" si="531"/>
        <v>||||</v>
      </c>
    </row>
    <row r="14292" spans="155:155" x14ac:dyDescent="0.25">
      <c r="EY14292" t="str">
        <f t="shared" si="531"/>
        <v>||||</v>
      </c>
    </row>
    <row r="14293" spans="155:155" x14ac:dyDescent="0.25">
      <c r="EY14293" t="str">
        <f t="shared" si="531"/>
        <v>||||</v>
      </c>
    </row>
    <row r="14294" spans="155:155" x14ac:dyDescent="0.25">
      <c r="EY14294" t="str">
        <f t="shared" si="531"/>
        <v>||||</v>
      </c>
    </row>
    <row r="14295" spans="155:155" x14ac:dyDescent="0.25">
      <c r="EY14295" t="str">
        <f t="shared" si="531"/>
        <v>||||</v>
      </c>
    </row>
    <row r="14296" spans="155:155" x14ac:dyDescent="0.25">
      <c r="EY14296" t="str">
        <f t="shared" si="531"/>
        <v>||||</v>
      </c>
    </row>
    <row r="14297" spans="155:155" x14ac:dyDescent="0.25">
      <c r="EY14297" t="str">
        <f t="shared" si="531"/>
        <v>||||</v>
      </c>
    </row>
    <row r="14298" spans="155:155" x14ac:dyDescent="0.25">
      <c r="EY14298" t="str">
        <f t="shared" si="531"/>
        <v>||||</v>
      </c>
    </row>
    <row r="14299" spans="155:155" x14ac:dyDescent="0.25">
      <c r="EY14299" t="str">
        <f t="shared" si="531"/>
        <v>||||</v>
      </c>
    </row>
    <row r="14300" spans="155:155" x14ac:dyDescent="0.25">
      <c r="EY14300" t="str">
        <f t="shared" si="531"/>
        <v>||||</v>
      </c>
    </row>
    <row r="14301" spans="155:155" x14ac:dyDescent="0.25">
      <c r="EY14301" t="str">
        <f t="shared" si="531"/>
        <v>||||</v>
      </c>
    </row>
    <row r="14302" spans="155:155" x14ac:dyDescent="0.25">
      <c r="EY14302" t="str">
        <f t="shared" si="531"/>
        <v>||||</v>
      </c>
    </row>
    <row r="14303" spans="155:155" x14ac:dyDescent="0.25">
      <c r="EY14303" t="str">
        <f t="shared" si="531"/>
        <v>||||</v>
      </c>
    </row>
    <row r="14304" spans="155:155" x14ac:dyDescent="0.25">
      <c r="EY14304" t="str">
        <f t="shared" si="531"/>
        <v>||||</v>
      </c>
    </row>
    <row r="14305" spans="155:155" x14ac:dyDescent="0.25">
      <c r="EY14305" t="str">
        <f t="shared" si="531"/>
        <v>||||</v>
      </c>
    </row>
    <row r="14306" spans="155:155" x14ac:dyDescent="0.25">
      <c r="EY14306" t="str">
        <f t="shared" si="531"/>
        <v>||||</v>
      </c>
    </row>
    <row r="14307" spans="155:155" x14ac:dyDescent="0.25">
      <c r="EY14307" t="str">
        <f t="shared" si="531"/>
        <v>||||</v>
      </c>
    </row>
    <row r="14308" spans="155:155" x14ac:dyDescent="0.25">
      <c r="EY14308" t="str">
        <f t="shared" si="531"/>
        <v>||||</v>
      </c>
    </row>
    <row r="14309" spans="155:155" x14ac:dyDescent="0.25">
      <c r="EY14309" t="str">
        <f t="shared" si="531"/>
        <v>||||</v>
      </c>
    </row>
    <row r="14310" spans="155:155" x14ac:dyDescent="0.25">
      <c r="EY14310" t="str">
        <f t="shared" si="531"/>
        <v>||||</v>
      </c>
    </row>
    <row r="14311" spans="155:155" x14ac:dyDescent="0.25">
      <c r="EY14311" t="str">
        <f t="shared" si="531"/>
        <v>||||</v>
      </c>
    </row>
    <row r="14312" spans="155:155" x14ac:dyDescent="0.25">
      <c r="EY14312" t="str">
        <f t="shared" si="531"/>
        <v>||||</v>
      </c>
    </row>
    <row r="14313" spans="155:155" x14ac:dyDescent="0.25">
      <c r="EY14313" t="str">
        <f t="shared" si="531"/>
        <v>||||</v>
      </c>
    </row>
    <row r="14314" spans="155:155" x14ac:dyDescent="0.25">
      <c r="EY14314" t="str">
        <f t="shared" si="531"/>
        <v>||||</v>
      </c>
    </row>
    <row r="14315" spans="155:155" x14ac:dyDescent="0.25">
      <c r="EY14315" t="str">
        <f t="shared" si="531"/>
        <v>||||</v>
      </c>
    </row>
    <row r="14316" spans="155:155" x14ac:dyDescent="0.25">
      <c r="EY14316" t="str">
        <f t="shared" si="531"/>
        <v>||||</v>
      </c>
    </row>
    <row r="14317" spans="155:155" x14ac:dyDescent="0.25">
      <c r="EY14317" t="str">
        <f t="shared" si="531"/>
        <v>||||</v>
      </c>
    </row>
    <row r="14318" spans="155:155" x14ac:dyDescent="0.25">
      <c r="EY14318" t="str">
        <f t="shared" si="531"/>
        <v>||||</v>
      </c>
    </row>
    <row r="14319" spans="155:155" x14ac:dyDescent="0.25">
      <c r="EY14319" t="str">
        <f t="shared" si="531"/>
        <v>||||</v>
      </c>
    </row>
    <row r="14320" spans="155:155" x14ac:dyDescent="0.25">
      <c r="EY14320" t="str">
        <f t="shared" si="531"/>
        <v>||||</v>
      </c>
    </row>
    <row r="14321" spans="155:155" x14ac:dyDescent="0.25">
      <c r="EY14321" t="str">
        <f t="shared" si="531"/>
        <v>||||</v>
      </c>
    </row>
    <row r="14322" spans="155:155" x14ac:dyDescent="0.25">
      <c r="EY14322" t="str">
        <f t="shared" si="531"/>
        <v>||||</v>
      </c>
    </row>
    <row r="14323" spans="155:155" x14ac:dyDescent="0.25">
      <c r="EY14323" t="str">
        <f t="shared" si="531"/>
        <v>||||</v>
      </c>
    </row>
    <row r="14324" spans="155:155" x14ac:dyDescent="0.25">
      <c r="EY14324" t="str">
        <f t="shared" si="531"/>
        <v>||||</v>
      </c>
    </row>
    <row r="14325" spans="155:155" x14ac:dyDescent="0.25">
      <c r="EY14325" t="str">
        <f t="shared" si="531"/>
        <v>||||</v>
      </c>
    </row>
    <row r="14326" spans="155:155" x14ac:dyDescent="0.25">
      <c r="EY14326" t="str">
        <f t="shared" si="531"/>
        <v>||||</v>
      </c>
    </row>
    <row r="14327" spans="155:155" x14ac:dyDescent="0.25">
      <c r="EY14327" t="str">
        <f t="shared" si="531"/>
        <v>||||</v>
      </c>
    </row>
    <row r="14328" spans="155:155" x14ac:dyDescent="0.25">
      <c r="EY14328" t="str">
        <f t="shared" si="531"/>
        <v>||||</v>
      </c>
    </row>
    <row r="14329" spans="155:155" x14ac:dyDescent="0.25">
      <c r="EY14329" t="str">
        <f t="shared" si="531"/>
        <v>||||</v>
      </c>
    </row>
    <row r="14330" spans="155:155" x14ac:dyDescent="0.25">
      <c r="EY14330" t="str">
        <f t="shared" si="531"/>
        <v>||||</v>
      </c>
    </row>
    <row r="14331" spans="155:155" x14ac:dyDescent="0.25">
      <c r="EY14331" t="str">
        <f t="shared" si="531"/>
        <v>||||</v>
      </c>
    </row>
    <row r="14332" spans="155:155" x14ac:dyDescent="0.25">
      <c r="EY14332" t="str">
        <f t="shared" si="531"/>
        <v>||||</v>
      </c>
    </row>
    <row r="14333" spans="155:155" x14ac:dyDescent="0.25">
      <c r="EY14333" t="str">
        <f t="shared" si="531"/>
        <v>||||</v>
      </c>
    </row>
    <row r="14334" spans="155:155" x14ac:dyDescent="0.25">
      <c r="EY14334" t="str">
        <f t="shared" si="531"/>
        <v>||||</v>
      </c>
    </row>
    <row r="14335" spans="155:155" x14ac:dyDescent="0.25">
      <c r="EY14335" t="str">
        <f t="shared" si="531"/>
        <v>||||</v>
      </c>
    </row>
    <row r="14336" spans="155:155" x14ac:dyDescent="0.25">
      <c r="EY14336" t="str">
        <f t="shared" si="531"/>
        <v>||||</v>
      </c>
    </row>
    <row r="14337" spans="155:155" x14ac:dyDescent="0.25">
      <c r="EY14337" t="str">
        <f t="shared" si="531"/>
        <v>||||</v>
      </c>
    </row>
    <row r="14338" spans="155:155" x14ac:dyDescent="0.25">
      <c r="EY14338" t="str">
        <f t="shared" si="531"/>
        <v>||||</v>
      </c>
    </row>
    <row r="14339" spans="155:155" x14ac:dyDescent="0.25">
      <c r="EY14339" t="str">
        <f t="shared" si="531"/>
        <v>||||</v>
      </c>
    </row>
    <row r="14340" spans="155:155" x14ac:dyDescent="0.25">
      <c r="EY14340" t="str">
        <f t="shared" si="531"/>
        <v>||||</v>
      </c>
    </row>
    <row r="14341" spans="155:155" x14ac:dyDescent="0.25">
      <c r="EY14341" t="str">
        <f t="shared" si="531"/>
        <v>||||</v>
      </c>
    </row>
    <row r="14342" spans="155:155" x14ac:dyDescent="0.25">
      <c r="EY14342" t="str">
        <f t="shared" si="531"/>
        <v>||||</v>
      </c>
    </row>
    <row r="14343" spans="155:155" x14ac:dyDescent="0.25">
      <c r="EY14343" t="str">
        <f t="shared" si="531"/>
        <v>||||</v>
      </c>
    </row>
    <row r="14344" spans="155:155" x14ac:dyDescent="0.25">
      <c r="EY14344" t="str">
        <f t="shared" ref="EY14344:EY14407" si="532">EZ14344&amp;"|"&amp;FA14344&amp;"|"&amp;FB14344&amp;"|"&amp;FC14344&amp;"|"&amp;FD14344</f>
        <v>||||</v>
      </c>
    </row>
    <row r="14345" spans="155:155" x14ac:dyDescent="0.25">
      <c r="EY14345" t="str">
        <f t="shared" si="532"/>
        <v>||||</v>
      </c>
    </row>
    <row r="14346" spans="155:155" x14ac:dyDescent="0.25">
      <c r="EY14346" t="str">
        <f t="shared" si="532"/>
        <v>||||</v>
      </c>
    </row>
    <row r="14347" spans="155:155" x14ac:dyDescent="0.25">
      <c r="EY14347" t="str">
        <f t="shared" si="532"/>
        <v>||||</v>
      </c>
    </row>
    <row r="14348" spans="155:155" x14ac:dyDescent="0.25">
      <c r="EY14348" t="str">
        <f t="shared" si="532"/>
        <v>||||</v>
      </c>
    </row>
    <row r="14349" spans="155:155" x14ac:dyDescent="0.25">
      <c r="EY14349" t="str">
        <f t="shared" si="532"/>
        <v>||||</v>
      </c>
    </row>
    <row r="14350" spans="155:155" x14ac:dyDescent="0.25">
      <c r="EY14350" t="str">
        <f t="shared" si="532"/>
        <v>||||</v>
      </c>
    </row>
    <row r="14351" spans="155:155" x14ac:dyDescent="0.25">
      <c r="EY14351" t="str">
        <f t="shared" si="532"/>
        <v>||||</v>
      </c>
    </row>
    <row r="14352" spans="155:155" x14ac:dyDescent="0.25">
      <c r="EY14352" t="str">
        <f t="shared" si="532"/>
        <v>||||</v>
      </c>
    </row>
    <row r="14353" spans="155:155" x14ac:dyDescent="0.25">
      <c r="EY14353" t="str">
        <f t="shared" si="532"/>
        <v>||||</v>
      </c>
    </row>
    <row r="14354" spans="155:155" x14ac:dyDescent="0.25">
      <c r="EY14354" t="str">
        <f t="shared" si="532"/>
        <v>||||</v>
      </c>
    </row>
    <row r="14355" spans="155:155" x14ac:dyDescent="0.25">
      <c r="EY14355" t="str">
        <f t="shared" si="532"/>
        <v>||||</v>
      </c>
    </row>
    <row r="14356" spans="155:155" x14ac:dyDescent="0.25">
      <c r="EY14356" t="str">
        <f t="shared" si="532"/>
        <v>||||</v>
      </c>
    </row>
    <row r="14357" spans="155:155" x14ac:dyDescent="0.25">
      <c r="EY14357" t="str">
        <f t="shared" si="532"/>
        <v>||||</v>
      </c>
    </row>
    <row r="14358" spans="155:155" x14ac:dyDescent="0.25">
      <c r="EY14358" t="str">
        <f t="shared" si="532"/>
        <v>||||</v>
      </c>
    </row>
    <row r="14359" spans="155:155" x14ac:dyDescent="0.25">
      <c r="EY14359" t="str">
        <f t="shared" si="532"/>
        <v>||||</v>
      </c>
    </row>
    <row r="14360" spans="155:155" x14ac:dyDescent="0.25">
      <c r="EY14360" t="str">
        <f t="shared" si="532"/>
        <v>||||</v>
      </c>
    </row>
    <row r="14361" spans="155:155" x14ac:dyDescent="0.25">
      <c r="EY14361" t="str">
        <f t="shared" si="532"/>
        <v>||||</v>
      </c>
    </row>
    <row r="14362" spans="155:155" x14ac:dyDescent="0.25">
      <c r="EY14362" t="str">
        <f t="shared" si="532"/>
        <v>||||</v>
      </c>
    </row>
    <row r="14363" spans="155:155" x14ac:dyDescent="0.25">
      <c r="EY14363" t="str">
        <f t="shared" si="532"/>
        <v>||||</v>
      </c>
    </row>
    <row r="14364" spans="155:155" x14ac:dyDescent="0.25">
      <c r="EY14364" t="str">
        <f t="shared" si="532"/>
        <v>||||</v>
      </c>
    </row>
    <row r="14365" spans="155:155" x14ac:dyDescent="0.25">
      <c r="EY14365" t="str">
        <f t="shared" si="532"/>
        <v>||||</v>
      </c>
    </row>
    <row r="14366" spans="155:155" x14ac:dyDescent="0.25">
      <c r="EY14366" t="str">
        <f t="shared" si="532"/>
        <v>||||</v>
      </c>
    </row>
    <row r="14367" spans="155:155" x14ac:dyDescent="0.25">
      <c r="EY14367" t="str">
        <f t="shared" si="532"/>
        <v>||||</v>
      </c>
    </row>
    <row r="14368" spans="155:155" x14ac:dyDescent="0.25">
      <c r="EY14368" t="str">
        <f t="shared" si="532"/>
        <v>||||</v>
      </c>
    </row>
    <row r="14369" spans="155:155" x14ac:dyDescent="0.25">
      <c r="EY14369" t="str">
        <f t="shared" si="532"/>
        <v>||||</v>
      </c>
    </row>
    <row r="14370" spans="155:155" x14ac:dyDescent="0.25">
      <c r="EY14370" t="str">
        <f t="shared" si="532"/>
        <v>||||</v>
      </c>
    </row>
    <row r="14371" spans="155:155" x14ac:dyDescent="0.25">
      <c r="EY14371" t="str">
        <f t="shared" si="532"/>
        <v>||||</v>
      </c>
    </row>
    <row r="14372" spans="155:155" x14ac:dyDescent="0.25">
      <c r="EY14372" t="str">
        <f t="shared" si="532"/>
        <v>||||</v>
      </c>
    </row>
    <row r="14373" spans="155:155" x14ac:dyDescent="0.25">
      <c r="EY14373" t="str">
        <f t="shared" si="532"/>
        <v>||||</v>
      </c>
    </row>
    <row r="14374" spans="155:155" x14ac:dyDescent="0.25">
      <c r="EY14374" t="str">
        <f t="shared" si="532"/>
        <v>||||</v>
      </c>
    </row>
    <row r="14375" spans="155:155" x14ac:dyDescent="0.25">
      <c r="EY14375" t="str">
        <f t="shared" si="532"/>
        <v>||||</v>
      </c>
    </row>
    <row r="14376" spans="155:155" x14ac:dyDescent="0.25">
      <c r="EY14376" t="str">
        <f t="shared" si="532"/>
        <v>||||</v>
      </c>
    </row>
    <row r="14377" spans="155:155" x14ac:dyDescent="0.25">
      <c r="EY14377" t="str">
        <f t="shared" si="532"/>
        <v>||||</v>
      </c>
    </row>
    <row r="14378" spans="155:155" x14ac:dyDescent="0.25">
      <c r="EY14378" t="str">
        <f t="shared" si="532"/>
        <v>||||</v>
      </c>
    </row>
    <row r="14379" spans="155:155" x14ac:dyDescent="0.25">
      <c r="EY14379" t="str">
        <f t="shared" si="532"/>
        <v>||||</v>
      </c>
    </row>
    <row r="14380" spans="155:155" x14ac:dyDescent="0.25">
      <c r="EY14380" t="str">
        <f t="shared" si="532"/>
        <v>||||</v>
      </c>
    </row>
    <row r="14381" spans="155:155" x14ac:dyDescent="0.25">
      <c r="EY14381" t="str">
        <f t="shared" si="532"/>
        <v>||||</v>
      </c>
    </row>
    <row r="14382" spans="155:155" x14ac:dyDescent="0.25">
      <c r="EY14382" t="str">
        <f t="shared" si="532"/>
        <v>||||</v>
      </c>
    </row>
    <row r="14383" spans="155:155" x14ac:dyDescent="0.25">
      <c r="EY14383" t="str">
        <f t="shared" si="532"/>
        <v>||||</v>
      </c>
    </row>
    <row r="14384" spans="155:155" x14ac:dyDescent="0.25">
      <c r="EY14384" t="str">
        <f t="shared" si="532"/>
        <v>||||</v>
      </c>
    </row>
    <row r="14385" spans="155:155" x14ac:dyDescent="0.25">
      <c r="EY14385" t="str">
        <f t="shared" si="532"/>
        <v>||||</v>
      </c>
    </row>
    <row r="14386" spans="155:155" x14ac:dyDescent="0.25">
      <c r="EY14386" t="str">
        <f t="shared" si="532"/>
        <v>||||</v>
      </c>
    </row>
    <row r="14387" spans="155:155" x14ac:dyDescent="0.25">
      <c r="EY14387" t="str">
        <f t="shared" si="532"/>
        <v>||||</v>
      </c>
    </row>
    <row r="14388" spans="155:155" x14ac:dyDescent="0.25">
      <c r="EY14388" t="str">
        <f t="shared" si="532"/>
        <v>||||</v>
      </c>
    </row>
    <row r="14389" spans="155:155" x14ac:dyDescent="0.25">
      <c r="EY14389" t="str">
        <f t="shared" si="532"/>
        <v>||||</v>
      </c>
    </row>
    <row r="14390" spans="155:155" x14ac:dyDescent="0.25">
      <c r="EY14390" t="str">
        <f t="shared" si="532"/>
        <v>||||</v>
      </c>
    </row>
    <row r="14391" spans="155:155" x14ac:dyDescent="0.25">
      <c r="EY14391" t="str">
        <f t="shared" si="532"/>
        <v>||||</v>
      </c>
    </row>
    <row r="14392" spans="155:155" x14ac:dyDescent="0.25">
      <c r="EY14392" t="str">
        <f t="shared" si="532"/>
        <v>||||</v>
      </c>
    </row>
    <row r="14393" spans="155:155" x14ac:dyDescent="0.25">
      <c r="EY14393" t="str">
        <f t="shared" si="532"/>
        <v>||||</v>
      </c>
    </row>
    <row r="14394" spans="155:155" x14ac:dyDescent="0.25">
      <c r="EY14394" t="str">
        <f t="shared" si="532"/>
        <v>||||</v>
      </c>
    </row>
    <row r="14395" spans="155:155" x14ac:dyDescent="0.25">
      <c r="EY14395" t="str">
        <f t="shared" si="532"/>
        <v>||||</v>
      </c>
    </row>
    <row r="14396" spans="155:155" x14ac:dyDescent="0.25">
      <c r="EY14396" t="str">
        <f t="shared" si="532"/>
        <v>||||</v>
      </c>
    </row>
    <row r="14397" spans="155:155" x14ac:dyDescent="0.25">
      <c r="EY14397" t="str">
        <f t="shared" si="532"/>
        <v>||||</v>
      </c>
    </row>
    <row r="14398" spans="155:155" x14ac:dyDescent="0.25">
      <c r="EY14398" t="str">
        <f t="shared" si="532"/>
        <v>||||</v>
      </c>
    </row>
    <row r="14399" spans="155:155" x14ac:dyDescent="0.25">
      <c r="EY14399" t="str">
        <f t="shared" si="532"/>
        <v>||||</v>
      </c>
    </row>
    <row r="14400" spans="155:155" x14ac:dyDescent="0.25">
      <c r="EY14400" t="str">
        <f t="shared" si="532"/>
        <v>||||</v>
      </c>
    </row>
    <row r="14401" spans="155:155" x14ac:dyDescent="0.25">
      <c r="EY14401" t="str">
        <f t="shared" si="532"/>
        <v>||||</v>
      </c>
    </row>
    <row r="14402" spans="155:155" x14ac:dyDescent="0.25">
      <c r="EY14402" t="str">
        <f t="shared" si="532"/>
        <v>||||</v>
      </c>
    </row>
    <row r="14403" spans="155:155" x14ac:dyDescent="0.25">
      <c r="EY14403" t="str">
        <f t="shared" si="532"/>
        <v>||||</v>
      </c>
    </row>
    <row r="14404" spans="155:155" x14ac:dyDescent="0.25">
      <c r="EY14404" t="str">
        <f t="shared" si="532"/>
        <v>||||</v>
      </c>
    </row>
    <row r="14405" spans="155:155" x14ac:dyDescent="0.25">
      <c r="EY14405" t="str">
        <f t="shared" si="532"/>
        <v>||||</v>
      </c>
    </row>
    <row r="14406" spans="155:155" x14ac:dyDescent="0.25">
      <c r="EY14406" t="str">
        <f t="shared" si="532"/>
        <v>||||</v>
      </c>
    </row>
    <row r="14407" spans="155:155" x14ac:dyDescent="0.25">
      <c r="EY14407" t="str">
        <f t="shared" si="532"/>
        <v>||||</v>
      </c>
    </row>
    <row r="14408" spans="155:155" x14ac:dyDescent="0.25">
      <c r="EY14408" t="str">
        <f t="shared" ref="EY14408:EY14471" si="533">EZ14408&amp;"|"&amp;FA14408&amp;"|"&amp;FB14408&amp;"|"&amp;FC14408&amp;"|"&amp;FD14408</f>
        <v>||||</v>
      </c>
    </row>
    <row r="14409" spans="155:155" x14ac:dyDescent="0.25">
      <c r="EY14409" t="str">
        <f t="shared" si="533"/>
        <v>||||</v>
      </c>
    </row>
    <row r="14410" spans="155:155" x14ac:dyDescent="0.25">
      <c r="EY14410" t="str">
        <f t="shared" si="533"/>
        <v>||||</v>
      </c>
    </row>
    <row r="14411" spans="155:155" x14ac:dyDescent="0.25">
      <c r="EY14411" t="str">
        <f t="shared" si="533"/>
        <v>||||</v>
      </c>
    </row>
    <row r="14412" spans="155:155" x14ac:dyDescent="0.25">
      <c r="EY14412" t="str">
        <f t="shared" si="533"/>
        <v>||||</v>
      </c>
    </row>
    <row r="14413" spans="155:155" x14ac:dyDescent="0.25">
      <c r="EY14413" t="str">
        <f t="shared" si="533"/>
        <v>||||</v>
      </c>
    </row>
    <row r="14414" spans="155:155" x14ac:dyDescent="0.25">
      <c r="EY14414" t="str">
        <f t="shared" si="533"/>
        <v>||||</v>
      </c>
    </row>
    <row r="14415" spans="155:155" x14ac:dyDescent="0.25">
      <c r="EY14415" t="str">
        <f t="shared" si="533"/>
        <v>||||</v>
      </c>
    </row>
    <row r="14416" spans="155:155" x14ac:dyDescent="0.25">
      <c r="EY14416" t="str">
        <f t="shared" si="533"/>
        <v>||||</v>
      </c>
    </row>
    <row r="14417" spans="155:155" x14ac:dyDescent="0.25">
      <c r="EY14417" t="str">
        <f t="shared" si="533"/>
        <v>||||</v>
      </c>
    </row>
    <row r="14418" spans="155:155" x14ac:dyDescent="0.25">
      <c r="EY14418" t="str">
        <f t="shared" si="533"/>
        <v>||||</v>
      </c>
    </row>
    <row r="14419" spans="155:155" x14ac:dyDescent="0.25">
      <c r="EY14419" t="str">
        <f t="shared" si="533"/>
        <v>||||</v>
      </c>
    </row>
    <row r="14420" spans="155:155" x14ac:dyDescent="0.25">
      <c r="EY14420" t="str">
        <f t="shared" si="533"/>
        <v>||||</v>
      </c>
    </row>
    <row r="14421" spans="155:155" x14ac:dyDescent="0.25">
      <c r="EY14421" t="str">
        <f t="shared" si="533"/>
        <v>||||</v>
      </c>
    </row>
    <row r="14422" spans="155:155" x14ac:dyDescent="0.25">
      <c r="EY14422" t="str">
        <f t="shared" si="533"/>
        <v>||||</v>
      </c>
    </row>
    <row r="14423" spans="155:155" x14ac:dyDescent="0.25">
      <c r="EY14423" t="str">
        <f t="shared" si="533"/>
        <v>||||</v>
      </c>
    </row>
    <row r="14424" spans="155:155" x14ac:dyDescent="0.25">
      <c r="EY14424" t="str">
        <f t="shared" si="533"/>
        <v>||||</v>
      </c>
    </row>
    <row r="14425" spans="155:155" x14ac:dyDescent="0.25">
      <c r="EY14425" t="str">
        <f t="shared" si="533"/>
        <v>||||</v>
      </c>
    </row>
    <row r="14426" spans="155:155" x14ac:dyDescent="0.25">
      <c r="EY14426" t="str">
        <f t="shared" si="533"/>
        <v>||||</v>
      </c>
    </row>
    <row r="14427" spans="155:155" x14ac:dyDescent="0.25">
      <c r="EY14427" t="str">
        <f t="shared" si="533"/>
        <v>||||</v>
      </c>
    </row>
    <row r="14428" spans="155:155" x14ac:dyDescent="0.25">
      <c r="EY14428" t="str">
        <f t="shared" si="533"/>
        <v>||||</v>
      </c>
    </row>
    <row r="14429" spans="155:155" x14ac:dyDescent="0.25">
      <c r="EY14429" t="str">
        <f t="shared" si="533"/>
        <v>||||</v>
      </c>
    </row>
    <row r="14430" spans="155:155" x14ac:dyDescent="0.25">
      <c r="EY14430" t="str">
        <f t="shared" si="533"/>
        <v>||||</v>
      </c>
    </row>
    <row r="14431" spans="155:155" x14ac:dyDescent="0.25">
      <c r="EY14431" t="str">
        <f t="shared" si="533"/>
        <v>||||</v>
      </c>
    </row>
    <row r="14432" spans="155:155" x14ac:dyDescent="0.25">
      <c r="EY14432" t="str">
        <f t="shared" si="533"/>
        <v>||||</v>
      </c>
    </row>
    <row r="14433" spans="155:155" x14ac:dyDescent="0.25">
      <c r="EY14433" t="str">
        <f t="shared" si="533"/>
        <v>||||</v>
      </c>
    </row>
    <row r="14434" spans="155:155" x14ac:dyDescent="0.25">
      <c r="EY14434" t="str">
        <f t="shared" si="533"/>
        <v>||||</v>
      </c>
    </row>
    <row r="14435" spans="155:155" x14ac:dyDescent="0.25">
      <c r="EY14435" t="str">
        <f t="shared" si="533"/>
        <v>||||</v>
      </c>
    </row>
    <row r="14436" spans="155:155" x14ac:dyDescent="0.25">
      <c r="EY14436" t="str">
        <f t="shared" si="533"/>
        <v>||||</v>
      </c>
    </row>
    <row r="14437" spans="155:155" x14ac:dyDescent="0.25">
      <c r="EY14437" t="str">
        <f t="shared" si="533"/>
        <v>||||</v>
      </c>
    </row>
    <row r="14438" spans="155:155" x14ac:dyDescent="0.25">
      <c r="EY14438" t="str">
        <f t="shared" si="533"/>
        <v>||||</v>
      </c>
    </row>
    <row r="14439" spans="155:155" x14ac:dyDescent="0.25">
      <c r="EY14439" t="str">
        <f t="shared" si="533"/>
        <v>||||</v>
      </c>
    </row>
    <row r="14440" spans="155:155" x14ac:dyDescent="0.25">
      <c r="EY14440" t="str">
        <f t="shared" si="533"/>
        <v>||||</v>
      </c>
    </row>
    <row r="14441" spans="155:155" x14ac:dyDescent="0.25">
      <c r="EY14441" t="str">
        <f t="shared" si="533"/>
        <v>||||</v>
      </c>
    </row>
    <row r="14442" spans="155:155" x14ac:dyDescent="0.25">
      <c r="EY14442" t="str">
        <f t="shared" si="533"/>
        <v>||||</v>
      </c>
    </row>
    <row r="14443" spans="155:155" x14ac:dyDescent="0.25">
      <c r="EY14443" t="str">
        <f t="shared" si="533"/>
        <v>||||</v>
      </c>
    </row>
    <row r="14444" spans="155:155" x14ac:dyDescent="0.25">
      <c r="EY14444" t="str">
        <f t="shared" si="533"/>
        <v>||||</v>
      </c>
    </row>
    <row r="14445" spans="155:155" x14ac:dyDescent="0.25">
      <c r="EY14445" t="str">
        <f t="shared" si="533"/>
        <v>||||</v>
      </c>
    </row>
    <row r="14446" spans="155:155" x14ac:dyDescent="0.25">
      <c r="EY14446" t="str">
        <f t="shared" si="533"/>
        <v>||||</v>
      </c>
    </row>
    <row r="14447" spans="155:155" x14ac:dyDescent="0.25">
      <c r="EY14447" t="str">
        <f t="shared" si="533"/>
        <v>||||</v>
      </c>
    </row>
    <row r="14448" spans="155:155" x14ac:dyDescent="0.25">
      <c r="EY14448" t="str">
        <f t="shared" si="533"/>
        <v>||||</v>
      </c>
    </row>
    <row r="14449" spans="155:155" x14ac:dyDescent="0.25">
      <c r="EY14449" t="str">
        <f t="shared" si="533"/>
        <v>||||</v>
      </c>
    </row>
    <row r="14450" spans="155:155" x14ac:dyDescent="0.25">
      <c r="EY14450" t="str">
        <f t="shared" si="533"/>
        <v>||||</v>
      </c>
    </row>
    <row r="14451" spans="155:155" x14ac:dyDescent="0.25">
      <c r="EY14451" t="str">
        <f t="shared" si="533"/>
        <v>||||</v>
      </c>
    </row>
    <row r="14452" spans="155:155" x14ac:dyDescent="0.25">
      <c r="EY14452" t="str">
        <f t="shared" si="533"/>
        <v>||||</v>
      </c>
    </row>
    <row r="14453" spans="155:155" x14ac:dyDescent="0.25">
      <c r="EY14453" t="str">
        <f t="shared" si="533"/>
        <v>||||</v>
      </c>
    </row>
    <row r="14454" spans="155:155" x14ac:dyDescent="0.25">
      <c r="EY14454" t="str">
        <f t="shared" si="533"/>
        <v>||||</v>
      </c>
    </row>
    <row r="14455" spans="155:155" x14ac:dyDescent="0.25">
      <c r="EY14455" t="str">
        <f t="shared" si="533"/>
        <v>||||</v>
      </c>
    </row>
    <row r="14456" spans="155:155" x14ac:dyDescent="0.25">
      <c r="EY14456" t="str">
        <f t="shared" si="533"/>
        <v>||||</v>
      </c>
    </row>
    <row r="14457" spans="155:155" x14ac:dyDescent="0.25">
      <c r="EY14457" t="str">
        <f t="shared" si="533"/>
        <v>||||</v>
      </c>
    </row>
    <row r="14458" spans="155:155" x14ac:dyDescent="0.25">
      <c r="EY14458" t="str">
        <f t="shared" si="533"/>
        <v>||||</v>
      </c>
    </row>
    <row r="14459" spans="155:155" x14ac:dyDescent="0.25">
      <c r="EY14459" t="str">
        <f t="shared" si="533"/>
        <v>||||</v>
      </c>
    </row>
    <row r="14460" spans="155:155" x14ac:dyDescent="0.25">
      <c r="EY14460" t="str">
        <f t="shared" si="533"/>
        <v>||||</v>
      </c>
    </row>
    <row r="14461" spans="155:155" x14ac:dyDescent="0.25">
      <c r="EY14461" t="str">
        <f t="shared" si="533"/>
        <v>||||</v>
      </c>
    </row>
    <row r="14462" spans="155:155" x14ac:dyDescent="0.25">
      <c r="EY14462" t="str">
        <f t="shared" si="533"/>
        <v>||||</v>
      </c>
    </row>
    <row r="14463" spans="155:155" x14ac:dyDescent="0.25">
      <c r="EY14463" t="str">
        <f t="shared" si="533"/>
        <v>||||</v>
      </c>
    </row>
    <row r="14464" spans="155:155" x14ac:dyDescent="0.25">
      <c r="EY14464" t="str">
        <f t="shared" si="533"/>
        <v>||||</v>
      </c>
    </row>
    <row r="14465" spans="155:155" x14ac:dyDescent="0.25">
      <c r="EY14465" t="str">
        <f t="shared" si="533"/>
        <v>||||</v>
      </c>
    </row>
    <row r="14466" spans="155:155" x14ac:dyDescent="0.25">
      <c r="EY14466" t="str">
        <f t="shared" si="533"/>
        <v>||||</v>
      </c>
    </row>
    <row r="14467" spans="155:155" x14ac:dyDescent="0.25">
      <c r="EY14467" t="str">
        <f t="shared" si="533"/>
        <v>||||</v>
      </c>
    </row>
    <row r="14468" spans="155:155" x14ac:dyDescent="0.25">
      <c r="EY14468" t="str">
        <f t="shared" si="533"/>
        <v>||||</v>
      </c>
    </row>
    <row r="14469" spans="155:155" x14ac:dyDescent="0.25">
      <c r="EY14469" t="str">
        <f t="shared" si="533"/>
        <v>||||</v>
      </c>
    </row>
    <row r="14470" spans="155:155" x14ac:dyDescent="0.25">
      <c r="EY14470" t="str">
        <f t="shared" si="533"/>
        <v>||||</v>
      </c>
    </row>
    <row r="14471" spans="155:155" x14ac:dyDescent="0.25">
      <c r="EY14471" t="str">
        <f t="shared" si="533"/>
        <v>||||</v>
      </c>
    </row>
    <row r="14472" spans="155:155" x14ac:dyDescent="0.25">
      <c r="EY14472" t="str">
        <f t="shared" ref="EY14472:EY14535" si="534">EZ14472&amp;"|"&amp;FA14472&amp;"|"&amp;FB14472&amp;"|"&amp;FC14472&amp;"|"&amp;FD14472</f>
        <v>||||</v>
      </c>
    </row>
    <row r="14473" spans="155:155" x14ac:dyDescent="0.25">
      <c r="EY14473" t="str">
        <f t="shared" si="534"/>
        <v>||||</v>
      </c>
    </row>
    <row r="14474" spans="155:155" x14ac:dyDescent="0.25">
      <c r="EY14474" t="str">
        <f t="shared" si="534"/>
        <v>||||</v>
      </c>
    </row>
    <row r="14475" spans="155:155" x14ac:dyDescent="0.25">
      <c r="EY14475" t="str">
        <f t="shared" si="534"/>
        <v>||||</v>
      </c>
    </row>
    <row r="14476" spans="155:155" x14ac:dyDescent="0.25">
      <c r="EY14476" t="str">
        <f t="shared" si="534"/>
        <v>||||</v>
      </c>
    </row>
    <row r="14477" spans="155:155" x14ac:dyDescent="0.25">
      <c r="EY14477" t="str">
        <f t="shared" si="534"/>
        <v>||||</v>
      </c>
    </row>
    <row r="14478" spans="155:155" x14ac:dyDescent="0.25">
      <c r="EY14478" t="str">
        <f t="shared" si="534"/>
        <v>||||</v>
      </c>
    </row>
    <row r="14479" spans="155:155" x14ac:dyDescent="0.25">
      <c r="EY14479" t="str">
        <f t="shared" si="534"/>
        <v>||||</v>
      </c>
    </row>
    <row r="14480" spans="155:155" x14ac:dyDescent="0.25">
      <c r="EY14480" t="str">
        <f t="shared" si="534"/>
        <v>||||</v>
      </c>
    </row>
    <row r="14481" spans="155:155" x14ac:dyDescent="0.25">
      <c r="EY14481" t="str">
        <f t="shared" si="534"/>
        <v>||||</v>
      </c>
    </row>
    <row r="14482" spans="155:155" x14ac:dyDescent="0.25">
      <c r="EY14482" t="str">
        <f t="shared" si="534"/>
        <v>||||</v>
      </c>
    </row>
    <row r="14483" spans="155:155" x14ac:dyDescent="0.25">
      <c r="EY14483" t="str">
        <f t="shared" si="534"/>
        <v>||||</v>
      </c>
    </row>
    <row r="14484" spans="155:155" x14ac:dyDescent="0.25">
      <c r="EY14484" t="str">
        <f t="shared" si="534"/>
        <v>||||</v>
      </c>
    </row>
    <row r="14485" spans="155:155" x14ac:dyDescent="0.25">
      <c r="EY14485" t="str">
        <f t="shared" si="534"/>
        <v>||||</v>
      </c>
    </row>
    <row r="14486" spans="155:155" x14ac:dyDescent="0.25">
      <c r="EY14486" t="str">
        <f t="shared" si="534"/>
        <v>||||</v>
      </c>
    </row>
    <row r="14487" spans="155:155" x14ac:dyDescent="0.25">
      <c r="EY14487" t="str">
        <f t="shared" si="534"/>
        <v>||||</v>
      </c>
    </row>
    <row r="14488" spans="155:155" x14ac:dyDescent="0.25">
      <c r="EY14488" t="str">
        <f t="shared" si="534"/>
        <v>||||</v>
      </c>
    </row>
    <row r="14489" spans="155:155" x14ac:dyDescent="0.25">
      <c r="EY14489" t="str">
        <f t="shared" si="534"/>
        <v>||||</v>
      </c>
    </row>
    <row r="14490" spans="155:155" x14ac:dyDescent="0.25">
      <c r="EY14490" t="str">
        <f t="shared" si="534"/>
        <v>||||</v>
      </c>
    </row>
    <row r="14491" spans="155:155" x14ac:dyDescent="0.25">
      <c r="EY14491" t="str">
        <f t="shared" si="534"/>
        <v>||||</v>
      </c>
    </row>
    <row r="14492" spans="155:155" x14ac:dyDescent="0.25">
      <c r="EY14492" t="str">
        <f t="shared" si="534"/>
        <v>||||</v>
      </c>
    </row>
    <row r="14493" spans="155:155" x14ac:dyDescent="0.25">
      <c r="EY14493" t="str">
        <f t="shared" si="534"/>
        <v>||||</v>
      </c>
    </row>
    <row r="14494" spans="155:155" x14ac:dyDescent="0.25">
      <c r="EY14494" t="str">
        <f t="shared" si="534"/>
        <v>||||</v>
      </c>
    </row>
    <row r="14495" spans="155:155" x14ac:dyDescent="0.25">
      <c r="EY14495" t="str">
        <f t="shared" si="534"/>
        <v>||||</v>
      </c>
    </row>
    <row r="14496" spans="155:155" x14ac:dyDescent="0.25">
      <c r="EY14496" t="str">
        <f t="shared" si="534"/>
        <v>||||</v>
      </c>
    </row>
    <row r="14497" spans="155:155" x14ac:dyDescent="0.25">
      <c r="EY14497" t="str">
        <f t="shared" si="534"/>
        <v>||||</v>
      </c>
    </row>
    <row r="14498" spans="155:155" x14ac:dyDescent="0.25">
      <c r="EY14498" t="str">
        <f t="shared" si="534"/>
        <v>||||</v>
      </c>
    </row>
    <row r="14499" spans="155:155" x14ac:dyDescent="0.25">
      <c r="EY14499" t="str">
        <f t="shared" si="534"/>
        <v>||||</v>
      </c>
    </row>
    <row r="14500" spans="155:155" x14ac:dyDescent="0.25">
      <c r="EY14500" t="str">
        <f t="shared" si="534"/>
        <v>||||</v>
      </c>
    </row>
    <row r="14501" spans="155:155" x14ac:dyDescent="0.25">
      <c r="EY14501" t="str">
        <f t="shared" si="534"/>
        <v>||||</v>
      </c>
    </row>
    <row r="14502" spans="155:155" x14ac:dyDescent="0.25">
      <c r="EY14502" t="str">
        <f t="shared" si="534"/>
        <v>||||</v>
      </c>
    </row>
    <row r="14503" spans="155:155" x14ac:dyDescent="0.25">
      <c r="EY14503" t="str">
        <f t="shared" si="534"/>
        <v>||||</v>
      </c>
    </row>
    <row r="14504" spans="155:155" x14ac:dyDescent="0.25">
      <c r="EY14504" t="str">
        <f t="shared" si="534"/>
        <v>||||</v>
      </c>
    </row>
    <row r="14505" spans="155:155" x14ac:dyDescent="0.25">
      <c r="EY14505" t="str">
        <f t="shared" si="534"/>
        <v>||||</v>
      </c>
    </row>
    <row r="14506" spans="155:155" x14ac:dyDescent="0.25">
      <c r="EY14506" t="str">
        <f t="shared" si="534"/>
        <v>||||</v>
      </c>
    </row>
    <row r="14507" spans="155:155" x14ac:dyDescent="0.25">
      <c r="EY14507" t="str">
        <f t="shared" si="534"/>
        <v>||||</v>
      </c>
    </row>
    <row r="14508" spans="155:155" x14ac:dyDescent="0.25">
      <c r="EY14508" t="str">
        <f t="shared" si="534"/>
        <v>||||</v>
      </c>
    </row>
    <row r="14509" spans="155:155" x14ac:dyDescent="0.25">
      <c r="EY14509" t="str">
        <f t="shared" si="534"/>
        <v>||||</v>
      </c>
    </row>
    <row r="14510" spans="155:155" x14ac:dyDescent="0.25">
      <c r="EY14510" t="str">
        <f t="shared" si="534"/>
        <v>||||</v>
      </c>
    </row>
    <row r="14511" spans="155:155" x14ac:dyDescent="0.25">
      <c r="EY14511" t="str">
        <f t="shared" si="534"/>
        <v>||||</v>
      </c>
    </row>
    <row r="14512" spans="155:155" x14ac:dyDescent="0.25">
      <c r="EY14512" t="str">
        <f t="shared" si="534"/>
        <v>||||</v>
      </c>
    </row>
    <row r="14513" spans="155:155" x14ac:dyDescent="0.25">
      <c r="EY14513" t="str">
        <f t="shared" si="534"/>
        <v>||||</v>
      </c>
    </row>
    <row r="14514" spans="155:155" x14ac:dyDescent="0.25">
      <c r="EY14514" t="str">
        <f t="shared" si="534"/>
        <v>||||</v>
      </c>
    </row>
    <row r="14515" spans="155:155" x14ac:dyDescent="0.25">
      <c r="EY14515" t="str">
        <f t="shared" si="534"/>
        <v>||||</v>
      </c>
    </row>
    <row r="14516" spans="155:155" x14ac:dyDescent="0.25">
      <c r="EY14516" t="str">
        <f t="shared" si="534"/>
        <v>||||</v>
      </c>
    </row>
    <row r="14517" spans="155:155" x14ac:dyDescent="0.25">
      <c r="EY14517" t="str">
        <f t="shared" si="534"/>
        <v>||||</v>
      </c>
    </row>
    <row r="14518" spans="155:155" x14ac:dyDescent="0.25">
      <c r="EY14518" t="str">
        <f t="shared" si="534"/>
        <v>||||</v>
      </c>
    </row>
    <row r="14519" spans="155:155" x14ac:dyDescent="0.25">
      <c r="EY14519" t="str">
        <f t="shared" si="534"/>
        <v>||||</v>
      </c>
    </row>
    <row r="14520" spans="155:155" x14ac:dyDescent="0.25">
      <c r="EY14520" t="str">
        <f t="shared" si="534"/>
        <v>||||</v>
      </c>
    </row>
    <row r="14521" spans="155:155" x14ac:dyDescent="0.25">
      <c r="EY14521" t="str">
        <f t="shared" si="534"/>
        <v>||||</v>
      </c>
    </row>
    <row r="14522" spans="155:155" x14ac:dyDescent="0.25">
      <c r="EY14522" t="str">
        <f t="shared" si="534"/>
        <v>||||</v>
      </c>
    </row>
    <row r="14523" spans="155:155" x14ac:dyDescent="0.25">
      <c r="EY14523" t="str">
        <f t="shared" si="534"/>
        <v>||||</v>
      </c>
    </row>
    <row r="14524" spans="155:155" x14ac:dyDescent="0.25">
      <c r="EY14524" t="str">
        <f t="shared" si="534"/>
        <v>||||</v>
      </c>
    </row>
    <row r="14525" spans="155:155" x14ac:dyDescent="0.25">
      <c r="EY14525" t="str">
        <f t="shared" si="534"/>
        <v>||||</v>
      </c>
    </row>
    <row r="14526" spans="155:155" x14ac:dyDescent="0.25">
      <c r="EY14526" t="str">
        <f t="shared" si="534"/>
        <v>||||</v>
      </c>
    </row>
    <row r="14527" spans="155:155" x14ac:dyDescent="0.25">
      <c r="EY14527" t="str">
        <f t="shared" si="534"/>
        <v>||||</v>
      </c>
    </row>
    <row r="14528" spans="155:155" x14ac:dyDescent="0.25">
      <c r="EY14528" t="str">
        <f t="shared" si="534"/>
        <v>||||</v>
      </c>
    </row>
    <row r="14529" spans="155:155" x14ac:dyDescent="0.25">
      <c r="EY14529" t="str">
        <f t="shared" si="534"/>
        <v>||||</v>
      </c>
    </row>
    <row r="14530" spans="155:155" x14ac:dyDescent="0.25">
      <c r="EY14530" t="str">
        <f t="shared" si="534"/>
        <v>||||</v>
      </c>
    </row>
    <row r="14531" spans="155:155" x14ac:dyDescent="0.25">
      <c r="EY14531" t="str">
        <f t="shared" si="534"/>
        <v>||||</v>
      </c>
    </row>
    <row r="14532" spans="155:155" x14ac:dyDescent="0.25">
      <c r="EY14532" t="str">
        <f t="shared" si="534"/>
        <v>||||</v>
      </c>
    </row>
    <row r="14533" spans="155:155" x14ac:dyDescent="0.25">
      <c r="EY14533" t="str">
        <f t="shared" si="534"/>
        <v>||||</v>
      </c>
    </row>
    <row r="14534" spans="155:155" x14ac:dyDescent="0.25">
      <c r="EY14534" t="str">
        <f t="shared" si="534"/>
        <v>||||</v>
      </c>
    </row>
    <row r="14535" spans="155:155" x14ac:dyDescent="0.25">
      <c r="EY14535" t="str">
        <f t="shared" si="534"/>
        <v>||||</v>
      </c>
    </row>
    <row r="14536" spans="155:155" x14ac:dyDescent="0.25">
      <c r="EY14536" t="str">
        <f t="shared" ref="EY14536:EY14599" si="535">EZ14536&amp;"|"&amp;FA14536&amp;"|"&amp;FB14536&amp;"|"&amp;FC14536&amp;"|"&amp;FD14536</f>
        <v>||||</v>
      </c>
    </row>
    <row r="14537" spans="155:155" x14ac:dyDescent="0.25">
      <c r="EY14537" t="str">
        <f t="shared" si="535"/>
        <v>||||</v>
      </c>
    </row>
    <row r="14538" spans="155:155" x14ac:dyDescent="0.25">
      <c r="EY14538" t="str">
        <f t="shared" si="535"/>
        <v>||||</v>
      </c>
    </row>
    <row r="14539" spans="155:155" x14ac:dyDescent="0.25">
      <c r="EY14539" t="str">
        <f t="shared" si="535"/>
        <v>||||</v>
      </c>
    </row>
    <row r="14540" spans="155:155" x14ac:dyDescent="0.25">
      <c r="EY14540" t="str">
        <f t="shared" si="535"/>
        <v>||||</v>
      </c>
    </row>
    <row r="14541" spans="155:155" x14ac:dyDescent="0.25">
      <c r="EY14541" t="str">
        <f t="shared" si="535"/>
        <v>||||</v>
      </c>
    </row>
    <row r="14542" spans="155:155" x14ac:dyDescent="0.25">
      <c r="EY14542" t="str">
        <f t="shared" si="535"/>
        <v>||||</v>
      </c>
    </row>
    <row r="14543" spans="155:155" x14ac:dyDescent="0.25">
      <c r="EY14543" t="str">
        <f t="shared" si="535"/>
        <v>||||</v>
      </c>
    </row>
    <row r="14544" spans="155:155" x14ac:dyDescent="0.25">
      <c r="EY14544" t="str">
        <f t="shared" si="535"/>
        <v>||||</v>
      </c>
    </row>
    <row r="14545" spans="155:155" x14ac:dyDescent="0.25">
      <c r="EY14545" t="str">
        <f t="shared" si="535"/>
        <v>||||</v>
      </c>
    </row>
    <row r="14546" spans="155:155" x14ac:dyDescent="0.25">
      <c r="EY14546" t="str">
        <f t="shared" si="535"/>
        <v>||||</v>
      </c>
    </row>
    <row r="14547" spans="155:155" x14ac:dyDescent="0.25">
      <c r="EY14547" t="str">
        <f t="shared" si="535"/>
        <v>||||</v>
      </c>
    </row>
    <row r="14548" spans="155:155" x14ac:dyDescent="0.25">
      <c r="EY14548" t="str">
        <f t="shared" si="535"/>
        <v>||||</v>
      </c>
    </row>
    <row r="14549" spans="155:155" x14ac:dyDescent="0.25">
      <c r="EY14549" t="str">
        <f t="shared" si="535"/>
        <v>||||</v>
      </c>
    </row>
    <row r="14550" spans="155:155" x14ac:dyDescent="0.25">
      <c r="EY14550" t="str">
        <f t="shared" si="535"/>
        <v>||||</v>
      </c>
    </row>
    <row r="14551" spans="155:155" x14ac:dyDescent="0.25">
      <c r="EY14551" t="str">
        <f t="shared" si="535"/>
        <v>||||</v>
      </c>
    </row>
    <row r="14552" spans="155:155" x14ac:dyDescent="0.25">
      <c r="EY14552" t="str">
        <f t="shared" si="535"/>
        <v>||||</v>
      </c>
    </row>
    <row r="14553" spans="155:155" x14ac:dyDescent="0.25">
      <c r="EY14553" t="str">
        <f t="shared" si="535"/>
        <v>||||</v>
      </c>
    </row>
    <row r="14554" spans="155:155" x14ac:dyDescent="0.25">
      <c r="EY14554" t="str">
        <f t="shared" si="535"/>
        <v>||||</v>
      </c>
    </row>
    <row r="14555" spans="155:155" x14ac:dyDescent="0.25">
      <c r="EY14555" t="str">
        <f t="shared" si="535"/>
        <v>||||</v>
      </c>
    </row>
    <row r="14556" spans="155:155" x14ac:dyDescent="0.25">
      <c r="EY14556" t="str">
        <f t="shared" si="535"/>
        <v>||||</v>
      </c>
    </row>
    <row r="14557" spans="155:155" x14ac:dyDescent="0.25">
      <c r="EY14557" t="str">
        <f t="shared" si="535"/>
        <v>||||</v>
      </c>
    </row>
    <row r="14558" spans="155:155" x14ac:dyDescent="0.25">
      <c r="EY14558" t="str">
        <f t="shared" si="535"/>
        <v>||||</v>
      </c>
    </row>
    <row r="14559" spans="155:155" x14ac:dyDescent="0.25">
      <c r="EY14559" t="str">
        <f t="shared" si="535"/>
        <v>||||</v>
      </c>
    </row>
    <row r="14560" spans="155:155" x14ac:dyDescent="0.25">
      <c r="EY14560" t="str">
        <f t="shared" si="535"/>
        <v>||||</v>
      </c>
    </row>
    <row r="14561" spans="155:155" x14ac:dyDescent="0.25">
      <c r="EY14561" t="str">
        <f t="shared" si="535"/>
        <v>||||</v>
      </c>
    </row>
    <row r="14562" spans="155:155" x14ac:dyDescent="0.25">
      <c r="EY14562" t="str">
        <f t="shared" si="535"/>
        <v>||||</v>
      </c>
    </row>
    <row r="14563" spans="155:155" x14ac:dyDescent="0.25">
      <c r="EY14563" t="str">
        <f t="shared" si="535"/>
        <v>||||</v>
      </c>
    </row>
    <row r="14564" spans="155:155" x14ac:dyDescent="0.25">
      <c r="EY14564" t="str">
        <f t="shared" si="535"/>
        <v>||||</v>
      </c>
    </row>
    <row r="14565" spans="155:155" x14ac:dyDescent="0.25">
      <c r="EY14565" t="str">
        <f t="shared" si="535"/>
        <v>||||</v>
      </c>
    </row>
    <row r="14566" spans="155:155" x14ac:dyDescent="0.25">
      <c r="EY14566" t="str">
        <f t="shared" si="535"/>
        <v>||||</v>
      </c>
    </row>
    <row r="14567" spans="155:155" x14ac:dyDescent="0.25">
      <c r="EY14567" t="str">
        <f t="shared" si="535"/>
        <v>||||</v>
      </c>
    </row>
    <row r="14568" spans="155:155" x14ac:dyDescent="0.25">
      <c r="EY14568" t="str">
        <f t="shared" si="535"/>
        <v>||||</v>
      </c>
    </row>
    <row r="14569" spans="155:155" x14ac:dyDescent="0.25">
      <c r="EY14569" t="str">
        <f t="shared" si="535"/>
        <v>||||</v>
      </c>
    </row>
    <row r="14570" spans="155:155" x14ac:dyDescent="0.25">
      <c r="EY14570" t="str">
        <f t="shared" si="535"/>
        <v>||||</v>
      </c>
    </row>
    <row r="14571" spans="155:155" x14ac:dyDescent="0.25">
      <c r="EY14571" t="str">
        <f t="shared" si="535"/>
        <v>||||</v>
      </c>
    </row>
    <row r="14572" spans="155:155" x14ac:dyDescent="0.25">
      <c r="EY14572" t="str">
        <f t="shared" si="535"/>
        <v>||||</v>
      </c>
    </row>
    <row r="14573" spans="155:155" x14ac:dyDescent="0.25">
      <c r="EY14573" t="str">
        <f t="shared" si="535"/>
        <v>||||</v>
      </c>
    </row>
    <row r="14574" spans="155:155" x14ac:dyDescent="0.25">
      <c r="EY14574" t="str">
        <f t="shared" si="535"/>
        <v>||||</v>
      </c>
    </row>
    <row r="14575" spans="155:155" x14ac:dyDescent="0.25">
      <c r="EY14575" t="str">
        <f t="shared" si="535"/>
        <v>||||</v>
      </c>
    </row>
    <row r="14576" spans="155:155" x14ac:dyDescent="0.25">
      <c r="EY14576" t="str">
        <f t="shared" si="535"/>
        <v>||||</v>
      </c>
    </row>
    <row r="14577" spans="155:155" x14ac:dyDescent="0.25">
      <c r="EY14577" t="str">
        <f t="shared" si="535"/>
        <v>||||</v>
      </c>
    </row>
    <row r="14578" spans="155:155" x14ac:dyDescent="0.25">
      <c r="EY14578" t="str">
        <f t="shared" si="535"/>
        <v>||||</v>
      </c>
    </row>
    <row r="14579" spans="155:155" x14ac:dyDescent="0.25">
      <c r="EY14579" t="str">
        <f t="shared" si="535"/>
        <v>||||</v>
      </c>
    </row>
    <row r="14580" spans="155:155" x14ac:dyDescent="0.25">
      <c r="EY14580" t="str">
        <f t="shared" si="535"/>
        <v>||||</v>
      </c>
    </row>
    <row r="14581" spans="155:155" x14ac:dyDescent="0.25">
      <c r="EY14581" t="str">
        <f t="shared" si="535"/>
        <v>||||</v>
      </c>
    </row>
    <row r="14582" spans="155:155" x14ac:dyDescent="0.25">
      <c r="EY14582" t="str">
        <f t="shared" si="535"/>
        <v>||||</v>
      </c>
    </row>
    <row r="14583" spans="155:155" x14ac:dyDescent="0.25">
      <c r="EY14583" t="str">
        <f t="shared" si="535"/>
        <v>||||</v>
      </c>
    </row>
    <row r="14584" spans="155:155" x14ac:dyDescent="0.25">
      <c r="EY14584" t="str">
        <f t="shared" si="535"/>
        <v>||||</v>
      </c>
    </row>
    <row r="14585" spans="155:155" x14ac:dyDescent="0.25">
      <c r="EY14585" t="str">
        <f t="shared" si="535"/>
        <v>||||</v>
      </c>
    </row>
    <row r="14586" spans="155:155" x14ac:dyDescent="0.25">
      <c r="EY14586" t="str">
        <f t="shared" si="535"/>
        <v>||||</v>
      </c>
    </row>
    <row r="14587" spans="155:155" x14ac:dyDescent="0.25">
      <c r="EY14587" t="str">
        <f t="shared" si="535"/>
        <v>||||</v>
      </c>
    </row>
    <row r="14588" spans="155:155" x14ac:dyDescent="0.25">
      <c r="EY14588" t="str">
        <f t="shared" si="535"/>
        <v>||||</v>
      </c>
    </row>
    <row r="14589" spans="155:155" x14ac:dyDescent="0.25">
      <c r="EY14589" t="str">
        <f t="shared" si="535"/>
        <v>||||</v>
      </c>
    </row>
    <row r="14590" spans="155:155" x14ac:dyDescent="0.25">
      <c r="EY14590" t="str">
        <f t="shared" si="535"/>
        <v>||||</v>
      </c>
    </row>
    <row r="14591" spans="155:155" x14ac:dyDescent="0.25">
      <c r="EY14591" t="str">
        <f t="shared" si="535"/>
        <v>||||</v>
      </c>
    </row>
    <row r="14592" spans="155:155" x14ac:dyDescent="0.25">
      <c r="EY14592" t="str">
        <f t="shared" si="535"/>
        <v>||||</v>
      </c>
    </row>
    <row r="14593" spans="155:155" x14ac:dyDescent="0.25">
      <c r="EY14593" t="str">
        <f t="shared" si="535"/>
        <v>||||</v>
      </c>
    </row>
    <row r="14594" spans="155:155" x14ac:dyDescent="0.25">
      <c r="EY14594" t="str">
        <f t="shared" si="535"/>
        <v>||||</v>
      </c>
    </row>
    <row r="14595" spans="155:155" x14ac:dyDescent="0.25">
      <c r="EY14595" t="str">
        <f t="shared" si="535"/>
        <v>||||</v>
      </c>
    </row>
    <row r="14596" spans="155:155" x14ac:dyDescent="0.25">
      <c r="EY14596" t="str">
        <f t="shared" si="535"/>
        <v>||||</v>
      </c>
    </row>
    <row r="14597" spans="155:155" x14ac:dyDescent="0.25">
      <c r="EY14597" t="str">
        <f t="shared" si="535"/>
        <v>||||</v>
      </c>
    </row>
    <row r="14598" spans="155:155" x14ac:dyDescent="0.25">
      <c r="EY14598" t="str">
        <f t="shared" si="535"/>
        <v>||||</v>
      </c>
    </row>
    <row r="14599" spans="155:155" x14ac:dyDescent="0.25">
      <c r="EY14599" t="str">
        <f t="shared" si="535"/>
        <v>||||</v>
      </c>
    </row>
    <row r="14600" spans="155:155" x14ac:dyDescent="0.25">
      <c r="EY14600" t="str">
        <f t="shared" ref="EY14600:EY14663" si="536">EZ14600&amp;"|"&amp;FA14600&amp;"|"&amp;FB14600&amp;"|"&amp;FC14600&amp;"|"&amp;FD14600</f>
        <v>||||</v>
      </c>
    </row>
    <row r="14601" spans="155:155" x14ac:dyDescent="0.25">
      <c r="EY14601" t="str">
        <f t="shared" si="536"/>
        <v>||||</v>
      </c>
    </row>
    <row r="14602" spans="155:155" x14ac:dyDescent="0.25">
      <c r="EY14602" t="str">
        <f t="shared" si="536"/>
        <v>||||</v>
      </c>
    </row>
    <row r="14603" spans="155:155" x14ac:dyDescent="0.25">
      <c r="EY14603" t="str">
        <f t="shared" si="536"/>
        <v>||||</v>
      </c>
    </row>
    <row r="14604" spans="155:155" x14ac:dyDescent="0.25">
      <c r="EY14604" t="str">
        <f t="shared" si="536"/>
        <v>||||</v>
      </c>
    </row>
    <row r="14605" spans="155:155" x14ac:dyDescent="0.25">
      <c r="EY14605" t="str">
        <f t="shared" si="536"/>
        <v>||||</v>
      </c>
    </row>
    <row r="14606" spans="155:155" x14ac:dyDescent="0.25">
      <c r="EY14606" t="str">
        <f t="shared" si="536"/>
        <v>||||</v>
      </c>
    </row>
    <row r="14607" spans="155:155" x14ac:dyDescent="0.25">
      <c r="EY14607" t="str">
        <f t="shared" si="536"/>
        <v>||||</v>
      </c>
    </row>
    <row r="14608" spans="155:155" x14ac:dyDescent="0.25">
      <c r="EY14608" t="str">
        <f t="shared" si="536"/>
        <v>||||</v>
      </c>
    </row>
    <row r="14609" spans="155:155" x14ac:dyDescent="0.25">
      <c r="EY14609" t="str">
        <f t="shared" si="536"/>
        <v>||||</v>
      </c>
    </row>
    <row r="14610" spans="155:155" x14ac:dyDescent="0.25">
      <c r="EY14610" t="str">
        <f t="shared" si="536"/>
        <v>||||</v>
      </c>
    </row>
    <row r="14611" spans="155:155" x14ac:dyDescent="0.25">
      <c r="EY14611" t="str">
        <f t="shared" si="536"/>
        <v>||||</v>
      </c>
    </row>
    <row r="14612" spans="155:155" x14ac:dyDescent="0.25">
      <c r="EY14612" t="str">
        <f t="shared" si="536"/>
        <v>||||</v>
      </c>
    </row>
    <row r="14613" spans="155:155" x14ac:dyDescent="0.25">
      <c r="EY14613" t="str">
        <f t="shared" si="536"/>
        <v>||||</v>
      </c>
    </row>
    <row r="14614" spans="155:155" x14ac:dyDescent="0.25">
      <c r="EY14614" t="str">
        <f t="shared" si="536"/>
        <v>||||</v>
      </c>
    </row>
    <row r="14615" spans="155:155" x14ac:dyDescent="0.25">
      <c r="EY14615" t="str">
        <f t="shared" si="536"/>
        <v>||||</v>
      </c>
    </row>
    <row r="14616" spans="155:155" x14ac:dyDescent="0.25">
      <c r="EY14616" t="str">
        <f t="shared" si="536"/>
        <v>||||</v>
      </c>
    </row>
    <row r="14617" spans="155:155" x14ac:dyDescent="0.25">
      <c r="EY14617" t="str">
        <f t="shared" si="536"/>
        <v>||||</v>
      </c>
    </row>
    <row r="14618" spans="155:155" x14ac:dyDescent="0.25">
      <c r="EY14618" t="str">
        <f t="shared" si="536"/>
        <v>||||</v>
      </c>
    </row>
    <row r="14619" spans="155:155" x14ac:dyDescent="0.25">
      <c r="EY14619" t="str">
        <f t="shared" si="536"/>
        <v>||||</v>
      </c>
    </row>
    <row r="14620" spans="155:155" x14ac:dyDescent="0.25">
      <c r="EY14620" t="str">
        <f t="shared" si="536"/>
        <v>||||</v>
      </c>
    </row>
    <row r="14621" spans="155:155" x14ac:dyDescent="0.25">
      <c r="EY14621" t="str">
        <f t="shared" si="536"/>
        <v>||||</v>
      </c>
    </row>
    <row r="14622" spans="155:155" x14ac:dyDescent="0.25">
      <c r="EY14622" t="str">
        <f t="shared" si="536"/>
        <v>||||</v>
      </c>
    </row>
    <row r="14623" spans="155:155" x14ac:dyDescent="0.25">
      <c r="EY14623" t="str">
        <f t="shared" si="536"/>
        <v>||||</v>
      </c>
    </row>
    <row r="14624" spans="155:155" x14ac:dyDescent="0.25">
      <c r="EY14624" t="str">
        <f t="shared" si="536"/>
        <v>||||</v>
      </c>
    </row>
    <row r="14625" spans="155:155" x14ac:dyDescent="0.25">
      <c r="EY14625" t="str">
        <f t="shared" si="536"/>
        <v>||||</v>
      </c>
    </row>
    <row r="14626" spans="155:155" x14ac:dyDescent="0.25">
      <c r="EY14626" t="str">
        <f t="shared" si="536"/>
        <v>||||</v>
      </c>
    </row>
    <row r="14627" spans="155:155" x14ac:dyDescent="0.25">
      <c r="EY14627" t="str">
        <f t="shared" si="536"/>
        <v>||||</v>
      </c>
    </row>
    <row r="14628" spans="155:155" x14ac:dyDescent="0.25">
      <c r="EY14628" t="str">
        <f t="shared" si="536"/>
        <v>||||</v>
      </c>
    </row>
    <row r="14629" spans="155:155" x14ac:dyDescent="0.25">
      <c r="EY14629" t="str">
        <f t="shared" si="536"/>
        <v>||||</v>
      </c>
    </row>
    <row r="14630" spans="155:155" x14ac:dyDescent="0.25">
      <c r="EY14630" t="str">
        <f t="shared" si="536"/>
        <v>||||</v>
      </c>
    </row>
    <row r="14631" spans="155:155" x14ac:dyDescent="0.25">
      <c r="EY14631" t="str">
        <f t="shared" si="536"/>
        <v>||||</v>
      </c>
    </row>
    <row r="14632" spans="155:155" x14ac:dyDescent="0.25">
      <c r="EY14632" t="str">
        <f t="shared" si="536"/>
        <v>||||</v>
      </c>
    </row>
    <row r="14633" spans="155:155" x14ac:dyDescent="0.25">
      <c r="EY14633" t="str">
        <f t="shared" si="536"/>
        <v>||||</v>
      </c>
    </row>
    <row r="14634" spans="155:155" x14ac:dyDescent="0.25">
      <c r="EY14634" t="str">
        <f t="shared" si="536"/>
        <v>||||</v>
      </c>
    </row>
    <row r="14635" spans="155:155" x14ac:dyDescent="0.25">
      <c r="EY14635" t="str">
        <f t="shared" si="536"/>
        <v>||||</v>
      </c>
    </row>
    <row r="14636" spans="155:155" x14ac:dyDescent="0.25">
      <c r="EY14636" t="str">
        <f t="shared" si="536"/>
        <v>||||</v>
      </c>
    </row>
    <row r="14637" spans="155:155" x14ac:dyDescent="0.25">
      <c r="EY14637" t="str">
        <f t="shared" si="536"/>
        <v>||||</v>
      </c>
    </row>
    <row r="14638" spans="155:155" x14ac:dyDescent="0.25">
      <c r="EY14638" t="str">
        <f t="shared" si="536"/>
        <v>||||</v>
      </c>
    </row>
    <row r="14639" spans="155:155" x14ac:dyDescent="0.25">
      <c r="EY14639" t="str">
        <f t="shared" si="536"/>
        <v>||||</v>
      </c>
    </row>
    <row r="14640" spans="155:155" x14ac:dyDescent="0.25">
      <c r="EY14640" t="str">
        <f t="shared" si="536"/>
        <v>||||</v>
      </c>
    </row>
    <row r="14641" spans="155:155" x14ac:dyDescent="0.25">
      <c r="EY14641" t="str">
        <f t="shared" si="536"/>
        <v>||||</v>
      </c>
    </row>
    <row r="14642" spans="155:155" x14ac:dyDescent="0.25">
      <c r="EY14642" t="str">
        <f t="shared" si="536"/>
        <v>||||</v>
      </c>
    </row>
    <row r="14643" spans="155:155" x14ac:dyDescent="0.25">
      <c r="EY14643" t="str">
        <f t="shared" si="536"/>
        <v>||||</v>
      </c>
    </row>
    <row r="14644" spans="155:155" x14ac:dyDescent="0.25">
      <c r="EY14644" t="str">
        <f t="shared" si="536"/>
        <v>||||</v>
      </c>
    </row>
    <row r="14645" spans="155:155" x14ac:dyDescent="0.25">
      <c r="EY14645" t="str">
        <f t="shared" si="536"/>
        <v>||||</v>
      </c>
    </row>
    <row r="14646" spans="155:155" x14ac:dyDescent="0.25">
      <c r="EY14646" t="str">
        <f t="shared" si="536"/>
        <v>||||</v>
      </c>
    </row>
    <row r="14647" spans="155:155" x14ac:dyDescent="0.25">
      <c r="EY14647" t="str">
        <f t="shared" si="536"/>
        <v>||||</v>
      </c>
    </row>
    <row r="14648" spans="155:155" x14ac:dyDescent="0.25">
      <c r="EY14648" t="str">
        <f t="shared" si="536"/>
        <v>||||</v>
      </c>
    </row>
    <row r="14649" spans="155:155" x14ac:dyDescent="0.25">
      <c r="EY14649" t="str">
        <f t="shared" si="536"/>
        <v>||||</v>
      </c>
    </row>
    <row r="14650" spans="155:155" x14ac:dyDescent="0.25">
      <c r="EY14650" t="str">
        <f t="shared" si="536"/>
        <v>||||</v>
      </c>
    </row>
    <row r="14651" spans="155:155" x14ac:dyDescent="0.25">
      <c r="EY14651" t="str">
        <f t="shared" si="536"/>
        <v>||||</v>
      </c>
    </row>
    <row r="14652" spans="155:155" x14ac:dyDescent="0.25">
      <c r="EY14652" t="str">
        <f t="shared" si="536"/>
        <v>||||</v>
      </c>
    </row>
    <row r="14653" spans="155:155" x14ac:dyDescent="0.25">
      <c r="EY14653" t="str">
        <f t="shared" si="536"/>
        <v>||||</v>
      </c>
    </row>
    <row r="14654" spans="155:155" x14ac:dyDescent="0.25">
      <c r="EY14654" t="str">
        <f t="shared" si="536"/>
        <v>||||</v>
      </c>
    </row>
    <row r="14655" spans="155:155" x14ac:dyDescent="0.25">
      <c r="EY14655" t="str">
        <f t="shared" si="536"/>
        <v>||||</v>
      </c>
    </row>
    <row r="14656" spans="155:155" x14ac:dyDescent="0.25">
      <c r="EY14656" t="str">
        <f t="shared" si="536"/>
        <v>||||</v>
      </c>
    </row>
    <row r="14657" spans="155:155" x14ac:dyDescent="0.25">
      <c r="EY14657" t="str">
        <f t="shared" si="536"/>
        <v>||||</v>
      </c>
    </row>
    <row r="14658" spans="155:155" x14ac:dyDescent="0.25">
      <c r="EY14658" t="str">
        <f t="shared" si="536"/>
        <v>||||</v>
      </c>
    </row>
    <row r="14659" spans="155:155" x14ac:dyDescent="0.25">
      <c r="EY14659" t="str">
        <f t="shared" si="536"/>
        <v>||||</v>
      </c>
    </row>
    <row r="14660" spans="155:155" x14ac:dyDescent="0.25">
      <c r="EY14660" t="str">
        <f t="shared" si="536"/>
        <v>||||</v>
      </c>
    </row>
    <row r="14661" spans="155:155" x14ac:dyDescent="0.25">
      <c r="EY14661" t="str">
        <f t="shared" si="536"/>
        <v>||||</v>
      </c>
    </row>
    <row r="14662" spans="155:155" x14ac:dyDescent="0.25">
      <c r="EY14662" t="str">
        <f t="shared" si="536"/>
        <v>||||</v>
      </c>
    </row>
    <row r="14663" spans="155:155" x14ac:dyDescent="0.25">
      <c r="EY14663" t="str">
        <f t="shared" si="536"/>
        <v>||||</v>
      </c>
    </row>
    <row r="14664" spans="155:155" x14ac:dyDescent="0.25">
      <c r="EY14664" t="str">
        <f t="shared" ref="EY14664:EY14727" si="537">EZ14664&amp;"|"&amp;FA14664&amp;"|"&amp;FB14664&amp;"|"&amp;FC14664&amp;"|"&amp;FD14664</f>
        <v>||||</v>
      </c>
    </row>
    <row r="14665" spans="155:155" x14ac:dyDescent="0.25">
      <c r="EY14665" t="str">
        <f t="shared" si="537"/>
        <v>||||</v>
      </c>
    </row>
    <row r="14666" spans="155:155" x14ac:dyDescent="0.25">
      <c r="EY14666" t="str">
        <f t="shared" si="537"/>
        <v>||||</v>
      </c>
    </row>
    <row r="14667" spans="155:155" x14ac:dyDescent="0.25">
      <c r="EY14667" t="str">
        <f t="shared" si="537"/>
        <v>||||</v>
      </c>
    </row>
    <row r="14668" spans="155:155" x14ac:dyDescent="0.25">
      <c r="EY14668" t="str">
        <f t="shared" si="537"/>
        <v>||||</v>
      </c>
    </row>
    <row r="14669" spans="155:155" x14ac:dyDescent="0.25">
      <c r="EY14669" t="str">
        <f t="shared" si="537"/>
        <v>||||</v>
      </c>
    </row>
    <row r="14670" spans="155:155" x14ac:dyDescent="0.25">
      <c r="EY14670" t="str">
        <f t="shared" si="537"/>
        <v>||||</v>
      </c>
    </row>
    <row r="14671" spans="155:155" x14ac:dyDescent="0.25">
      <c r="EY14671" t="str">
        <f t="shared" si="537"/>
        <v>||||</v>
      </c>
    </row>
    <row r="14672" spans="155:155" x14ac:dyDescent="0.25">
      <c r="EY14672" t="str">
        <f t="shared" si="537"/>
        <v>||||</v>
      </c>
    </row>
    <row r="14673" spans="155:155" x14ac:dyDescent="0.25">
      <c r="EY14673" t="str">
        <f t="shared" si="537"/>
        <v>||||</v>
      </c>
    </row>
    <row r="14674" spans="155:155" x14ac:dyDescent="0.25">
      <c r="EY14674" t="str">
        <f t="shared" si="537"/>
        <v>||||</v>
      </c>
    </row>
    <row r="14675" spans="155:155" x14ac:dyDescent="0.25">
      <c r="EY14675" t="str">
        <f t="shared" si="537"/>
        <v>||||</v>
      </c>
    </row>
    <row r="14676" spans="155:155" x14ac:dyDescent="0.25">
      <c r="EY14676" t="str">
        <f t="shared" si="537"/>
        <v>||||</v>
      </c>
    </row>
    <row r="14677" spans="155:155" x14ac:dyDescent="0.25">
      <c r="EY14677" t="str">
        <f t="shared" si="537"/>
        <v>||||</v>
      </c>
    </row>
    <row r="14678" spans="155:155" x14ac:dyDescent="0.25">
      <c r="EY14678" t="str">
        <f t="shared" si="537"/>
        <v>||||</v>
      </c>
    </row>
    <row r="14679" spans="155:155" x14ac:dyDescent="0.25">
      <c r="EY14679" t="str">
        <f t="shared" si="537"/>
        <v>||||</v>
      </c>
    </row>
    <row r="14680" spans="155:155" x14ac:dyDescent="0.25">
      <c r="EY14680" t="str">
        <f t="shared" si="537"/>
        <v>||||</v>
      </c>
    </row>
    <row r="14681" spans="155:155" x14ac:dyDescent="0.25">
      <c r="EY14681" t="str">
        <f t="shared" si="537"/>
        <v>||||</v>
      </c>
    </row>
    <row r="14682" spans="155:155" x14ac:dyDescent="0.25">
      <c r="EY14682" t="str">
        <f t="shared" si="537"/>
        <v>||||</v>
      </c>
    </row>
    <row r="14683" spans="155:155" x14ac:dyDescent="0.25">
      <c r="EY14683" t="str">
        <f t="shared" si="537"/>
        <v>||||</v>
      </c>
    </row>
    <row r="14684" spans="155:155" x14ac:dyDescent="0.25">
      <c r="EY14684" t="str">
        <f t="shared" si="537"/>
        <v>||||</v>
      </c>
    </row>
    <row r="14685" spans="155:155" x14ac:dyDescent="0.25">
      <c r="EY14685" t="str">
        <f t="shared" si="537"/>
        <v>||||</v>
      </c>
    </row>
    <row r="14686" spans="155:155" x14ac:dyDescent="0.25">
      <c r="EY14686" t="str">
        <f t="shared" si="537"/>
        <v>||||</v>
      </c>
    </row>
    <row r="14687" spans="155:155" x14ac:dyDescent="0.25">
      <c r="EY14687" t="str">
        <f t="shared" si="537"/>
        <v>||||</v>
      </c>
    </row>
    <row r="14688" spans="155:155" x14ac:dyDescent="0.25">
      <c r="EY14688" t="str">
        <f t="shared" si="537"/>
        <v>||||</v>
      </c>
    </row>
    <row r="14689" spans="155:155" x14ac:dyDescent="0.25">
      <c r="EY14689" t="str">
        <f t="shared" si="537"/>
        <v>||||</v>
      </c>
    </row>
    <row r="14690" spans="155:155" x14ac:dyDescent="0.25">
      <c r="EY14690" t="str">
        <f t="shared" si="537"/>
        <v>||||</v>
      </c>
    </row>
    <row r="14691" spans="155:155" x14ac:dyDescent="0.25">
      <c r="EY14691" t="str">
        <f t="shared" si="537"/>
        <v>||||</v>
      </c>
    </row>
    <row r="14692" spans="155:155" x14ac:dyDescent="0.25">
      <c r="EY14692" t="str">
        <f t="shared" si="537"/>
        <v>||||</v>
      </c>
    </row>
    <row r="14693" spans="155:155" x14ac:dyDescent="0.25">
      <c r="EY14693" t="str">
        <f t="shared" si="537"/>
        <v>||||</v>
      </c>
    </row>
    <row r="14694" spans="155:155" x14ac:dyDescent="0.25">
      <c r="EY14694" t="str">
        <f t="shared" si="537"/>
        <v>||||</v>
      </c>
    </row>
    <row r="14695" spans="155:155" x14ac:dyDescent="0.25">
      <c r="EY14695" t="str">
        <f t="shared" si="537"/>
        <v>||||</v>
      </c>
    </row>
    <row r="14696" spans="155:155" x14ac:dyDescent="0.25">
      <c r="EY14696" t="str">
        <f t="shared" si="537"/>
        <v>||||</v>
      </c>
    </row>
    <row r="14697" spans="155:155" x14ac:dyDescent="0.25">
      <c r="EY14697" t="str">
        <f t="shared" si="537"/>
        <v>||||</v>
      </c>
    </row>
    <row r="14698" spans="155:155" x14ac:dyDescent="0.25">
      <c r="EY14698" t="str">
        <f t="shared" si="537"/>
        <v>||||</v>
      </c>
    </row>
    <row r="14699" spans="155:155" x14ac:dyDescent="0.25">
      <c r="EY14699" t="str">
        <f t="shared" si="537"/>
        <v>||||</v>
      </c>
    </row>
    <row r="14700" spans="155:155" x14ac:dyDescent="0.25">
      <c r="EY14700" t="str">
        <f t="shared" si="537"/>
        <v>||||</v>
      </c>
    </row>
    <row r="14701" spans="155:155" x14ac:dyDescent="0.25">
      <c r="EY14701" t="str">
        <f t="shared" si="537"/>
        <v>||||</v>
      </c>
    </row>
    <row r="14702" spans="155:155" x14ac:dyDescent="0.25">
      <c r="EY14702" t="str">
        <f t="shared" si="537"/>
        <v>||||</v>
      </c>
    </row>
    <row r="14703" spans="155:155" x14ac:dyDescent="0.25">
      <c r="EY14703" t="str">
        <f t="shared" si="537"/>
        <v>||||</v>
      </c>
    </row>
    <row r="14704" spans="155:155" x14ac:dyDescent="0.25">
      <c r="EY14704" t="str">
        <f t="shared" si="537"/>
        <v>||||</v>
      </c>
    </row>
    <row r="14705" spans="155:155" x14ac:dyDescent="0.25">
      <c r="EY14705" t="str">
        <f t="shared" si="537"/>
        <v>||||</v>
      </c>
    </row>
    <row r="14706" spans="155:155" x14ac:dyDescent="0.25">
      <c r="EY14706" t="str">
        <f t="shared" si="537"/>
        <v>||||</v>
      </c>
    </row>
    <row r="14707" spans="155:155" x14ac:dyDescent="0.25">
      <c r="EY14707" t="str">
        <f t="shared" si="537"/>
        <v>||||</v>
      </c>
    </row>
    <row r="14708" spans="155:155" x14ac:dyDescent="0.25">
      <c r="EY14708" t="str">
        <f t="shared" si="537"/>
        <v>||||</v>
      </c>
    </row>
    <row r="14709" spans="155:155" x14ac:dyDescent="0.25">
      <c r="EY14709" t="str">
        <f t="shared" si="537"/>
        <v>||||</v>
      </c>
    </row>
    <row r="14710" spans="155:155" x14ac:dyDescent="0.25">
      <c r="EY14710" t="str">
        <f t="shared" si="537"/>
        <v>||||</v>
      </c>
    </row>
    <row r="14711" spans="155:155" x14ac:dyDescent="0.25">
      <c r="EY14711" t="str">
        <f t="shared" si="537"/>
        <v>||||</v>
      </c>
    </row>
    <row r="14712" spans="155:155" x14ac:dyDescent="0.25">
      <c r="EY14712" t="str">
        <f t="shared" si="537"/>
        <v>||||</v>
      </c>
    </row>
    <row r="14713" spans="155:155" x14ac:dyDescent="0.25">
      <c r="EY14713" t="str">
        <f t="shared" si="537"/>
        <v>||||</v>
      </c>
    </row>
    <row r="14714" spans="155:155" x14ac:dyDescent="0.25">
      <c r="EY14714" t="str">
        <f t="shared" si="537"/>
        <v>||||</v>
      </c>
    </row>
    <row r="14715" spans="155:155" x14ac:dyDescent="0.25">
      <c r="EY14715" t="str">
        <f t="shared" si="537"/>
        <v>||||</v>
      </c>
    </row>
    <row r="14716" spans="155:155" x14ac:dyDescent="0.25">
      <c r="EY14716" t="str">
        <f t="shared" si="537"/>
        <v>||||</v>
      </c>
    </row>
    <row r="14717" spans="155:155" x14ac:dyDescent="0.25">
      <c r="EY14717" t="str">
        <f t="shared" si="537"/>
        <v>||||</v>
      </c>
    </row>
    <row r="14718" spans="155:155" x14ac:dyDescent="0.25">
      <c r="EY14718" t="str">
        <f t="shared" si="537"/>
        <v>||||</v>
      </c>
    </row>
    <row r="14719" spans="155:155" x14ac:dyDescent="0.25">
      <c r="EY14719" t="str">
        <f t="shared" si="537"/>
        <v>||||</v>
      </c>
    </row>
    <row r="14720" spans="155:155" x14ac:dyDescent="0.25">
      <c r="EY14720" t="str">
        <f t="shared" si="537"/>
        <v>||||</v>
      </c>
    </row>
    <row r="14721" spans="155:155" x14ac:dyDescent="0.25">
      <c r="EY14721" t="str">
        <f t="shared" si="537"/>
        <v>||||</v>
      </c>
    </row>
    <row r="14722" spans="155:155" x14ac:dyDescent="0.25">
      <c r="EY14722" t="str">
        <f t="shared" si="537"/>
        <v>||||</v>
      </c>
    </row>
    <row r="14723" spans="155:155" x14ac:dyDescent="0.25">
      <c r="EY14723" t="str">
        <f t="shared" si="537"/>
        <v>||||</v>
      </c>
    </row>
    <row r="14724" spans="155:155" x14ac:dyDescent="0.25">
      <c r="EY14724" t="str">
        <f t="shared" si="537"/>
        <v>||||</v>
      </c>
    </row>
    <row r="14725" spans="155:155" x14ac:dyDescent="0.25">
      <c r="EY14725" t="str">
        <f t="shared" si="537"/>
        <v>||||</v>
      </c>
    </row>
    <row r="14726" spans="155:155" x14ac:dyDescent="0.25">
      <c r="EY14726" t="str">
        <f t="shared" si="537"/>
        <v>||||</v>
      </c>
    </row>
    <row r="14727" spans="155:155" x14ac:dyDescent="0.25">
      <c r="EY14727" t="str">
        <f t="shared" si="537"/>
        <v>||||</v>
      </c>
    </row>
    <row r="14728" spans="155:155" x14ac:dyDescent="0.25">
      <c r="EY14728" t="str">
        <f t="shared" ref="EY14728:EY14791" si="538">EZ14728&amp;"|"&amp;FA14728&amp;"|"&amp;FB14728&amp;"|"&amp;FC14728&amp;"|"&amp;FD14728</f>
        <v>||||</v>
      </c>
    </row>
    <row r="14729" spans="155:155" x14ac:dyDescent="0.25">
      <c r="EY14729" t="str">
        <f t="shared" si="538"/>
        <v>||||</v>
      </c>
    </row>
    <row r="14730" spans="155:155" x14ac:dyDescent="0.25">
      <c r="EY14730" t="str">
        <f t="shared" si="538"/>
        <v>||||</v>
      </c>
    </row>
    <row r="14731" spans="155:155" x14ac:dyDescent="0.25">
      <c r="EY14731" t="str">
        <f t="shared" si="538"/>
        <v>||||</v>
      </c>
    </row>
    <row r="14732" spans="155:155" x14ac:dyDescent="0.25">
      <c r="EY14732" t="str">
        <f t="shared" si="538"/>
        <v>||||</v>
      </c>
    </row>
    <row r="14733" spans="155:155" x14ac:dyDescent="0.25">
      <c r="EY14733" t="str">
        <f t="shared" si="538"/>
        <v>||||</v>
      </c>
    </row>
    <row r="14734" spans="155:155" x14ac:dyDescent="0.25">
      <c r="EY14734" t="str">
        <f t="shared" si="538"/>
        <v>||||</v>
      </c>
    </row>
    <row r="14735" spans="155:155" x14ac:dyDescent="0.25">
      <c r="EY14735" t="str">
        <f t="shared" si="538"/>
        <v>||||</v>
      </c>
    </row>
    <row r="14736" spans="155:155" x14ac:dyDescent="0.25">
      <c r="EY14736" t="str">
        <f t="shared" si="538"/>
        <v>||||</v>
      </c>
    </row>
    <row r="14737" spans="155:155" x14ac:dyDescent="0.25">
      <c r="EY14737" t="str">
        <f t="shared" si="538"/>
        <v>||||</v>
      </c>
    </row>
    <row r="14738" spans="155:155" x14ac:dyDescent="0.25">
      <c r="EY14738" t="str">
        <f t="shared" si="538"/>
        <v>||||</v>
      </c>
    </row>
    <row r="14739" spans="155:155" x14ac:dyDescent="0.25">
      <c r="EY14739" t="str">
        <f t="shared" si="538"/>
        <v>||||</v>
      </c>
    </row>
    <row r="14740" spans="155:155" x14ac:dyDescent="0.25">
      <c r="EY14740" t="str">
        <f t="shared" si="538"/>
        <v>||||</v>
      </c>
    </row>
    <row r="14741" spans="155:155" x14ac:dyDescent="0.25">
      <c r="EY14741" t="str">
        <f t="shared" si="538"/>
        <v>||||</v>
      </c>
    </row>
    <row r="14742" spans="155:155" x14ac:dyDescent="0.25">
      <c r="EY14742" t="str">
        <f t="shared" si="538"/>
        <v>||||</v>
      </c>
    </row>
    <row r="14743" spans="155:155" x14ac:dyDescent="0.25">
      <c r="EY14743" t="str">
        <f t="shared" si="538"/>
        <v>||||</v>
      </c>
    </row>
    <row r="14744" spans="155:155" x14ac:dyDescent="0.25">
      <c r="EY14744" t="str">
        <f t="shared" si="538"/>
        <v>||||</v>
      </c>
    </row>
    <row r="14745" spans="155:155" x14ac:dyDescent="0.25">
      <c r="EY14745" t="str">
        <f t="shared" si="538"/>
        <v>||||</v>
      </c>
    </row>
    <row r="14746" spans="155:155" x14ac:dyDescent="0.25">
      <c r="EY14746" t="str">
        <f t="shared" si="538"/>
        <v>||||</v>
      </c>
    </row>
    <row r="14747" spans="155:155" x14ac:dyDescent="0.25">
      <c r="EY14747" t="str">
        <f t="shared" si="538"/>
        <v>||||</v>
      </c>
    </row>
    <row r="14748" spans="155:155" x14ac:dyDescent="0.25">
      <c r="EY14748" t="str">
        <f t="shared" si="538"/>
        <v>||||</v>
      </c>
    </row>
    <row r="14749" spans="155:155" x14ac:dyDescent="0.25">
      <c r="EY14749" t="str">
        <f t="shared" si="538"/>
        <v>||||</v>
      </c>
    </row>
    <row r="14750" spans="155:155" x14ac:dyDescent="0.25">
      <c r="EY14750" t="str">
        <f t="shared" si="538"/>
        <v>||||</v>
      </c>
    </row>
    <row r="14751" spans="155:155" x14ac:dyDescent="0.25">
      <c r="EY14751" t="str">
        <f t="shared" si="538"/>
        <v>||||</v>
      </c>
    </row>
    <row r="14752" spans="155:155" x14ac:dyDescent="0.25">
      <c r="EY14752" t="str">
        <f t="shared" si="538"/>
        <v>||||</v>
      </c>
    </row>
    <row r="14753" spans="155:155" x14ac:dyDescent="0.25">
      <c r="EY14753" t="str">
        <f t="shared" si="538"/>
        <v>||||</v>
      </c>
    </row>
    <row r="14754" spans="155:155" x14ac:dyDescent="0.25">
      <c r="EY14754" t="str">
        <f t="shared" si="538"/>
        <v>||||</v>
      </c>
    </row>
    <row r="14755" spans="155:155" x14ac:dyDescent="0.25">
      <c r="EY14755" t="str">
        <f t="shared" si="538"/>
        <v>||||</v>
      </c>
    </row>
    <row r="14756" spans="155:155" x14ac:dyDescent="0.25">
      <c r="EY14756" t="str">
        <f t="shared" si="538"/>
        <v>||||</v>
      </c>
    </row>
    <row r="14757" spans="155:155" x14ac:dyDescent="0.25">
      <c r="EY14757" t="str">
        <f t="shared" si="538"/>
        <v>||||</v>
      </c>
    </row>
    <row r="14758" spans="155:155" x14ac:dyDescent="0.25">
      <c r="EY14758" t="str">
        <f t="shared" si="538"/>
        <v>||||</v>
      </c>
    </row>
    <row r="14759" spans="155:155" x14ac:dyDescent="0.25">
      <c r="EY14759" t="str">
        <f t="shared" si="538"/>
        <v>||||</v>
      </c>
    </row>
    <row r="14760" spans="155:155" x14ac:dyDescent="0.25">
      <c r="EY14760" t="str">
        <f t="shared" si="538"/>
        <v>||||</v>
      </c>
    </row>
    <row r="14761" spans="155:155" x14ac:dyDescent="0.25">
      <c r="EY14761" t="str">
        <f t="shared" si="538"/>
        <v>||||</v>
      </c>
    </row>
    <row r="14762" spans="155:155" x14ac:dyDescent="0.25">
      <c r="EY14762" t="str">
        <f t="shared" si="538"/>
        <v>||||</v>
      </c>
    </row>
    <row r="14763" spans="155:155" x14ac:dyDescent="0.25">
      <c r="EY14763" t="str">
        <f t="shared" si="538"/>
        <v>||||</v>
      </c>
    </row>
    <row r="14764" spans="155:155" x14ac:dyDescent="0.25">
      <c r="EY14764" t="str">
        <f t="shared" si="538"/>
        <v>||||</v>
      </c>
    </row>
    <row r="14765" spans="155:155" x14ac:dyDescent="0.25">
      <c r="EY14765" t="str">
        <f t="shared" si="538"/>
        <v>||||</v>
      </c>
    </row>
    <row r="14766" spans="155:155" x14ac:dyDescent="0.25">
      <c r="EY14766" t="str">
        <f t="shared" si="538"/>
        <v>||||</v>
      </c>
    </row>
    <row r="14767" spans="155:155" x14ac:dyDescent="0.25">
      <c r="EY14767" t="str">
        <f t="shared" si="538"/>
        <v>||||</v>
      </c>
    </row>
    <row r="14768" spans="155:155" x14ac:dyDescent="0.25">
      <c r="EY14768" t="str">
        <f t="shared" si="538"/>
        <v>||||</v>
      </c>
    </row>
    <row r="14769" spans="155:155" x14ac:dyDescent="0.25">
      <c r="EY14769" t="str">
        <f t="shared" si="538"/>
        <v>||||</v>
      </c>
    </row>
    <row r="14770" spans="155:155" x14ac:dyDescent="0.25">
      <c r="EY14770" t="str">
        <f t="shared" si="538"/>
        <v>||||</v>
      </c>
    </row>
    <row r="14771" spans="155:155" x14ac:dyDescent="0.25">
      <c r="EY14771" t="str">
        <f t="shared" si="538"/>
        <v>||||</v>
      </c>
    </row>
    <row r="14772" spans="155:155" x14ac:dyDescent="0.25">
      <c r="EY14772" t="str">
        <f t="shared" si="538"/>
        <v>||||</v>
      </c>
    </row>
    <row r="14773" spans="155:155" x14ac:dyDescent="0.25">
      <c r="EY14773" t="str">
        <f t="shared" si="538"/>
        <v>||||</v>
      </c>
    </row>
    <row r="14774" spans="155:155" x14ac:dyDescent="0.25">
      <c r="EY14774" t="str">
        <f t="shared" si="538"/>
        <v>||||</v>
      </c>
    </row>
    <row r="14775" spans="155:155" x14ac:dyDescent="0.25">
      <c r="EY14775" t="str">
        <f t="shared" si="538"/>
        <v>||||</v>
      </c>
    </row>
    <row r="14776" spans="155:155" x14ac:dyDescent="0.25">
      <c r="EY14776" t="str">
        <f t="shared" si="538"/>
        <v>||||</v>
      </c>
    </row>
    <row r="14777" spans="155:155" x14ac:dyDescent="0.25">
      <c r="EY14777" t="str">
        <f t="shared" si="538"/>
        <v>||||</v>
      </c>
    </row>
    <row r="14778" spans="155:155" x14ac:dyDescent="0.25">
      <c r="EY14778" t="str">
        <f t="shared" si="538"/>
        <v>||||</v>
      </c>
    </row>
    <row r="14779" spans="155:155" x14ac:dyDescent="0.25">
      <c r="EY14779" t="str">
        <f t="shared" si="538"/>
        <v>||||</v>
      </c>
    </row>
    <row r="14780" spans="155:155" x14ac:dyDescent="0.25">
      <c r="EY14780" t="str">
        <f t="shared" si="538"/>
        <v>||||</v>
      </c>
    </row>
    <row r="14781" spans="155:155" x14ac:dyDescent="0.25">
      <c r="EY14781" t="str">
        <f t="shared" si="538"/>
        <v>||||</v>
      </c>
    </row>
    <row r="14782" spans="155:155" x14ac:dyDescent="0.25">
      <c r="EY14782" t="str">
        <f t="shared" si="538"/>
        <v>||||</v>
      </c>
    </row>
    <row r="14783" spans="155:155" x14ac:dyDescent="0.25">
      <c r="EY14783" t="str">
        <f t="shared" si="538"/>
        <v>||||</v>
      </c>
    </row>
    <row r="14784" spans="155:155" x14ac:dyDescent="0.25">
      <c r="EY14784" t="str">
        <f t="shared" si="538"/>
        <v>||||</v>
      </c>
    </row>
    <row r="14785" spans="155:155" x14ac:dyDescent="0.25">
      <c r="EY14785" t="str">
        <f t="shared" si="538"/>
        <v>||||</v>
      </c>
    </row>
    <row r="14786" spans="155:155" x14ac:dyDescent="0.25">
      <c r="EY14786" t="str">
        <f t="shared" si="538"/>
        <v>||||</v>
      </c>
    </row>
    <row r="14787" spans="155:155" x14ac:dyDescent="0.25">
      <c r="EY14787" t="str">
        <f t="shared" si="538"/>
        <v>||||</v>
      </c>
    </row>
    <row r="14788" spans="155:155" x14ac:dyDescent="0.25">
      <c r="EY14788" t="str">
        <f t="shared" si="538"/>
        <v>||||</v>
      </c>
    </row>
    <row r="14789" spans="155:155" x14ac:dyDescent="0.25">
      <c r="EY14789" t="str">
        <f t="shared" si="538"/>
        <v>||||</v>
      </c>
    </row>
    <row r="14790" spans="155:155" x14ac:dyDescent="0.25">
      <c r="EY14790" t="str">
        <f t="shared" si="538"/>
        <v>||||</v>
      </c>
    </row>
    <row r="14791" spans="155:155" x14ac:dyDescent="0.25">
      <c r="EY14791" t="str">
        <f t="shared" si="538"/>
        <v>||||</v>
      </c>
    </row>
    <row r="14792" spans="155:155" x14ac:dyDescent="0.25">
      <c r="EY14792" t="str">
        <f t="shared" ref="EY14792:EY14855" si="539">EZ14792&amp;"|"&amp;FA14792&amp;"|"&amp;FB14792&amp;"|"&amp;FC14792&amp;"|"&amp;FD14792</f>
        <v>||||</v>
      </c>
    </row>
    <row r="14793" spans="155:155" x14ac:dyDescent="0.25">
      <c r="EY14793" t="str">
        <f t="shared" si="539"/>
        <v>||||</v>
      </c>
    </row>
    <row r="14794" spans="155:155" x14ac:dyDescent="0.25">
      <c r="EY14794" t="str">
        <f t="shared" si="539"/>
        <v>||||</v>
      </c>
    </row>
    <row r="14795" spans="155:155" x14ac:dyDescent="0.25">
      <c r="EY14795" t="str">
        <f t="shared" si="539"/>
        <v>||||</v>
      </c>
    </row>
    <row r="14796" spans="155:155" x14ac:dyDescent="0.25">
      <c r="EY14796" t="str">
        <f t="shared" si="539"/>
        <v>||||</v>
      </c>
    </row>
    <row r="14797" spans="155:155" x14ac:dyDescent="0.25">
      <c r="EY14797" t="str">
        <f t="shared" si="539"/>
        <v>||||</v>
      </c>
    </row>
    <row r="14798" spans="155:155" x14ac:dyDescent="0.25">
      <c r="EY14798" t="str">
        <f t="shared" si="539"/>
        <v>||||</v>
      </c>
    </row>
    <row r="14799" spans="155:155" x14ac:dyDescent="0.25">
      <c r="EY14799" t="str">
        <f t="shared" si="539"/>
        <v>||||</v>
      </c>
    </row>
    <row r="14800" spans="155:155" x14ac:dyDescent="0.25">
      <c r="EY14800" t="str">
        <f t="shared" si="539"/>
        <v>||||</v>
      </c>
    </row>
    <row r="14801" spans="155:155" x14ac:dyDescent="0.25">
      <c r="EY14801" t="str">
        <f t="shared" si="539"/>
        <v>||||</v>
      </c>
    </row>
    <row r="14802" spans="155:155" x14ac:dyDescent="0.25">
      <c r="EY14802" t="str">
        <f t="shared" si="539"/>
        <v>||||</v>
      </c>
    </row>
    <row r="14803" spans="155:155" x14ac:dyDescent="0.25">
      <c r="EY14803" t="str">
        <f t="shared" si="539"/>
        <v>||||</v>
      </c>
    </row>
    <row r="14804" spans="155:155" x14ac:dyDescent="0.25">
      <c r="EY14804" t="str">
        <f t="shared" si="539"/>
        <v>||||</v>
      </c>
    </row>
    <row r="14805" spans="155:155" x14ac:dyDescent="0.25">
      <c r="EY14805" t="str">
        <f t="shared" si="539"/>
        <v>||||</v>
      </c>
    </row>
    <row r="14806" spans="155:155" x14ac:dyDescent="0.25">
      <c r="EY14806" t="str">
        <f t="shared" si="539"/>
        <v>||||</v>
      </c>
    </row>
    <row r="14807" spans="155:155" x14ac:dyDescent="0.25">
      <c r="EY14807" t="str">
        <f t="shared" si="539"/>
        <v>||||</v>
      </c>
    </row>
    <row r="14808" spans="155:155" x14ac:dyDescent="0.25">
      <c r="EY14808" t="str">
        <f t="shared" si="539"/>
        <v>||||</v>
      </c>
    </row>
    <row r="14809" spans="155:155" x14ac:dyDescent="0.25">
      <c r="EY14809" t="str">
        <f t="shared" si="539"/>
        <v>||||</v>
      </c>
    </row>
    <row r="14810" spans="155:155" x14ac:dyDescent="0.25">
      <c r="EY14810" t="str">
        <f t="shared" si="539"/>
        <v>||||</v>
      </c>
    </row>
    <row r="14811" spans="155:155" x14ac:dyDescent="0.25">
      <c r="EY14811" t="str">
        <f t="shared" si="539"/>
        <v>||||</v>
      </c>
    </row>
    <row r="14812" spans="155:155" x14ac:dyDescent="0.25">
      <c r="EY14812" t="str">
        <f t="shared" si="539"/>
        <v>||||</v>
      </c>
    </row>
    <row r="14813" spans="155:155" x14ac:dyDescent="0.25">
      <c r="EY14813" t="str">
        <f t="shared" si="539"/>
        <v>||||</v>
      </c>
    </row>
    <row r="14814" spans="155:155" x14ac:dyDescent="0.25">
      <c r="EY14814" t="str">
        <f t="shared" si="539"/>
        <v>||||</v>
      </c>
    </row>
    <row r="14815" spans="155:155" x14ac:dyDescent="0.25">
      <c r="EY14815" t="str">
        <f t="shared" si="539"/>
        <v>||||</v>
      </c>
    </row>
    <row r="14816" spans="155:155" x14ac:dyDescent="0.25">
      <c r="EY14816" t="str">
        <f t="shared" si="539"/>
        <v>||||</v>
      </c>
    </row>
    <row r="14817" spans="155:155" x14ac:dyDescent="0.25">
      <c r="EY14817" t="str">
        <f t="shared" si="539"/>
        <v>||||</v>
      </c>
    </row>
    <row r="14818" spans="155:155" x14ac:dyDescent="0.25">
      <c r="EY14818" t="str">
        <f t="shared" si="539"/>
        <v>||||</v>
      </c>
    </row>
    <row r="14819" spans="155:155" x14ac:dyDescent="0.25">
      <c r="EY14819" t="str">
        <f t="shared" si="539"/>
        <v>||||</v>
      </c>
    </row>
    <row r="14820" spans="155:155" x14ac:dyDescent="0.25">
      <c r="EY14820" t="str">
        <f t="shared" si="539"/>
        <v>||||</v>
      </c>
    </row>
    <row r="14821" spans="155:155" x14ac:dyDescent="0.25">
      <c r="EY14821" t="str">
        <f t="shared" si="539"/>
        <v>||||</v>
      </c>
    </row>
    <row r="14822" spans="155:155" x14ac:dyDescent="0.25">
      <c r="EY14822" t="str">
        <f t="shared" si="539"/>
        <v>||||</v>
      </c>
    </row>
    <row r="14823" spans="155:155" x14ac:dyDescent="0.25">
      <c r="EY14823" t="str">
        <f t="shared" si="539"/>
        <v>||||</v>
      </c>
    </row>
    <row r="14824" spans="155:155" x14ac:dyDescent="0.25">
      <c r="EY14824" t="str">
        <f t="shared" si="539"/>
        <v>||||</v>
      </c>
    </row>
    <row r="14825" spans="155:155" x14ac:dyDescent="0.25">
      <c r="EY14825" t="str">
        <f t="shared" si="539"/>
        <v>||||</v>
      </c>
    </row>
    <row r="14826" spans="155:155" x14ac:dyDescent="0.25">
      <c r="EY14826" t="str">
        <f t="shared" si="539"/>
        <v>||||</v>
      </c>
    </row>
    <row r="14827" spans="155:155" x14ac:dyDescent="0.25">
      <c r="EY14827" t="str">
        <f t="shared" si="539"/>
        <v>||||</v>
      </c>
    </row>
    <row r="14828" spans="155:155" x14ac:dyDescent="0.25">
      <c r="EY14828" t="str">
        <f t="shared" si="539"/>
        <v>||||</v>
      </c>
    </row>
    <row r="14829" spans="155:155" x14ac:dyDescent="0.25">
      <c r="EY14829" t="str">
        <f t="shared" si="539"/>
        <v>||||</v>
      </c>
    </row>
    <row r="14830" spans="155:155" x14ac:dyDescent="0.25">
      <c r="EY14830" t="str">
        <f t="shared" si="539"/>
        <v>||||</v>
      </c>
    </row>
    <row r="14831" spans="155:155" x14ac:dyDescent="0.25">
      <c r="EY14831" t="str">
        <f t="shared" si="539"/>
        <v>||||</v>
      </c>
    </row>
    <row r="14832" spans="155:155" x14ac:dyDescent="0.25">
      <c r="EY14832" t="str">
        <f t="shared" si="539"/>
        <v>||||</v>
      </c>
    </row>
    <row r="14833" spans="155:155" x14ac:dyDescent="0.25">
      <c r="EY14833" t="str">
        <f t="shared" si="539"/>
        <v>||||</v>
      </c>
    </row>
    <row r="14834" spans="155:155" x14ac:dyDescent="0.25">
      <c r="EY14834" t="str">
        <f t="shared" si="539"/>
        <v>||||</v>
      </c>
    </row>
    <row r="14835" spans="155:155" x14ac:dyDescent="0.25">
      <c r="EY14835" t="str">
        <f t="shared" si="539"/>
        <v>||||</v>
      </c>
    </row>
    <row r="14836" spans="155:155" x14ac:dyDescent="0.25">
      <c r="EY14836" t="str">
        <f t="shared" si="539"/>
        <v>||||</v>
      </c>
    </row>
    <row r="14837" spans="155:155" x14ac:dyDescent="0.25">
      <c r="EY14837" t="str">
        <f t="shared" si="539"/>
        <v>||||</v>
      </c>
    </row>
    <row r="14838" spans="155:155" x14ac:dyDescent="0.25">
      <c r="EY14838" t="str">
        <f t="shared" si="539"/>
        <v>||||</v>
      </c>
    </row>
    <row r="14839" spans="155:155" x14ac:dyDescent="0.25">
      <c r="EY14839" t="str">
        <f t="shared" si="539"/>
        <v>||||</v>
      </c>
    </row>
    <row r="14840" spans="155:155" x14ac:dyDescent="0.25">
      <c r="EY14840" t="str">
        <f t="shared" si="539"/>
        <v>||||</v>
      </c>
    </row>
    <row r="14841" spans="155:155" x14ac:dyDescent="0.25">
      <c r="EY14841" t="str">
        <f t="shared" si="539"/>
        <v>||||</v>
      </c>
    </row>
    <row r="14842" spans="155:155" x14ac:dyDescent="0.25">
      <c r="EY14842" t="str">
        <f t="shared" si="539"/>
        <v>||||</v>
      </c>
    </row>
    <row r="14843" spans="155:155" x14ac:dyDescent="0.25">
      <c r="EY14843" t="str">
        <f t="shared" si="539"/>
        <v>||||</v>
      </c>
    </row>
    <row r="14844" spans="155:155" x14ac:dyDescent="0.25">
      <c r="EY14844" t="str">
        <f t="shared" si="539"/>
        <v>||||</v>
      </c>
    </row>
    <row r="14845" spans="155:155" x14ac:dyDescent="0.25">
      <c r="EY14845" t="str">
        <f t="shared" si="539"/>
        <v>||||</v>
      </c>
    </row>
    <row r="14846" spans="155:155" x14ac:dyDescent="0.25">
      <c r="EY14846" t="str">
        <f t="shared" si="539"/>
        <v>||||</v>
      </c>
    </row>
    <row r="14847" spans="155:155" x14ac:dyDescent="0.25">
      <c r="EY14847" t="str">
        <f t="shared" si="539"/>
        <v>||||</v>
      </c>
    </row>
    <row r="14848" spans="155:155" x14ac:dyDescent="0.25">
      <c r="EY14848" t="str">
        <f t="shared" si="539"/>
        <v>||||</v>
      </c>
    </row>
    <row r="14849" spans="155:155" x14ac:dyDescent="0.25">
      <c r="EY14849" t="str">
        <f t="shared" si="539"/>
        <v>||||</v>
      </c>
    </row>
    <row r="14850" spans="155:155" x14ac:dyDescent="0.25">
      <c r="EY14850" t="str">
        <f t="shared" si="539"/>
        <v>||||</v>
      </c>
    </row>
    <row r="14851" spans="155:155" x14ac:dyDescent="0.25">
      <c r="EY14851" t="str">
        <f t="shared" si="539"/>
        <v>||||</v>
      </c>
    </row>
    <row r="14852" spans="155:155" x14ac:dyDescent="0.25">
      <c r="EY14852" t="str">
        <f t="shared" si="539"/>
        <v>||||</v>
      </c>
    </row>
    <row r="14853" spans="155:155" x14ac:dyDescent="0.25">
      <c r="EY14853" t="str">
        <f t="shared" si="539"/>
        <v>||||</v>
      </c>
    </row>
    <row r="14854" spans="155:155" x14ac:dyDescent="0.25">
      <c r="EY14854" t="str">
        <f t="shared" si="539"/>
        <v>||||</v>
      </c>
    </row>
    <row r="14855" spans="155:155" x14ac:dyDescent="0.25">
      <c r="EY14855" t="str">
        <f t="shared" si="539"/>
        <v>||||</v>
      </c>
    </row>
    <row r="14856" spans="155:155" x14ac:dyDescent="0.25">
      <c r="EY14856" t="str">
        <f t="shared" ref="EY14856:EY14919" si="540">EZ14856&amp;"|"&amp;FA14856&amp;"|"&amp;FB14856&amp;"|"&amp;FC14856&amp;"|"&amp;FD14856</f>
        <v>||||</v>
      </c>
    </row>
    <row r="14857" spans="155:155" x14ac:dyDescent="0.25">
      <c r="EY14857" t="str">
        <f t="shared" si="540"/>
        <v>||||</v>
      </c>
    </row>
    <row r="14858" spans="155:155" x14ac:dyDescent="0.25">
      <c r="EY14858" t="str">
        <f t="shared" si="540"/>
        <v>||||</v>
      </c>
    </row>
    <row r="14859" spans="155:155" x14ac:dyDescent="0.25">
      <c r="EY14859" t="str">
        <f t="shared" si="540"/>
        <v>||||</v>
      </c>
    </row>
    <row r="14860" spans="155:155" x14ac:dyDescent="0.25">
      <c r="EY14860" t="str">
        <f t="shared" si="540"/>
        <v>||||</v>
      </c>
    </row>
    <row r="14861" spans="155:155" x14ac:dyDescent="0.25">
      <c r="EY14861" t="str">
        <f t="shared" si="540"/>
        <v>||||</v>
      </c>
    </row>
    <row r="14862" spans="155:155" x14ac:dyDescent="0.25">
      <c r="EY14862" t="str">
        <f t="shared" si="540"/>
        <v>||||</v>
      </c>
    </row>
    <row r="14863" spans="155:155" x14ac:dyDescent="0.25">
      <c r="EY14863" t="str">
        <f t="shared" si="540"/>
        <v>||||</v>
      </c>
    </row>
    <row r="14864" spans="155:155" x14ac:dyDescent="0.25">
      <c r="EY14864" t="str">
        <f t="shared" si="540"/>
        <v>||||</v>
      </c>
    </row>
    <row r="14865" spans="155:155" x14ac:dyDescent="0.25">
      <c r="EY14865" t="str">
        <f t="shared" si="540"/>
        <v>||||</v>
      </c>
    </row>
    <row r="14866" spans="155:155" x14ac:dyDescent="0.25">
      <c r="EY14866" t="str">
        <f t="shared" si="540"/>
        <v>||||</v>
      </c>
    </row>
    <row r="14867" spans="155:155" x14ac:dyDescent="0.25">
      <c r="EY14867" t="str">
        <f t="shared" si="540"/>
        <v>||||</v>
      </c>
    </row>
    <row r="14868" spans="155:155" x14ac:dyDescent="0.25">
      <c r="EY14868" t="str">
        <f t="shared" si="540"/>
        <v>||||</v>
      </c>
    </row>
    <row r="14869" spans="155:155" x14ac:dyDescent="0.25">
      <c r="EY14869" t="str">
        <f t="shared" si="540"/>
        <v>||||</v>
      </c>
    </row>
    <row r="14870" spans="155:155" x14ac:dyDescent="0.25">
      <c r="EY14870" t="str">
        <f t="shared" si="540"/>
        <v>||||</v>
      </c>
    </row>
    <row r="14871" spans="155:155" x14ac:dyDescent="0.25">
      <c r="EY14871" t="str">
        <f t="shared" si="540"/>
        <v>||||</v>
      </c>
    </row>
    <row r="14872" spans="155:155" x14ac:dyDescent="0.25">
      <c r="EY14872" t="str">
        <f t="shared" si="540"/>
        <v>||||</v>
      </c>
    </row>
    <row r="14873" spans="155:155" x14ac:dyDescent="0.25">
      <c r="EY14873" t="str">
        <f t="shared" si="540"/>
        <v>||||</v>
      </c>
    </row>
    <row r="14874" spans="155:155" x14ac:dyDescent="0.25">
      <c r="EY14874" t="str">
        <f t="shared" si="540"/>
        <v>||||</v>
      </c>
    </row>
    <row r="14875" spans="155:155" x14ac:dyDescent="0.25">
      <c r="EY14875" t="str">
        <f t="shared" si="540"/>
        <v>||||</v>
      </c>
    </row>
    <row r="14876" spans="155:155" x14ac:dyDescent="0.25">
      <c r="EY14876" t="str">
        <f t="shared" si="540"/>
        <v>||||</v>
      </c>
    </row>
    <row r="14877" spans="155:155" x14ac:dyDescent="0.25">
      <c r="EY14877" t="str">
        <f t="shared" si="540"/>
        <v>||||</v>
      </c>
    </row>
    <row r="14878" spans="155:155" x14ac:dyDescent="0.25">
      <c r="EY14878" t="str">
        <f t="shared" si="540"/>
        <v>||||</v>
      </c>
    </row>
    <row r="14879" spans="155:155" x14ac:dyDescent="0.25">
      <c r="EY14879" t="str">
        <f t="shared" si="540"/>
        <v>||||</v>
      </c>
    </row>
    <row r="14880" spans="155:155" x14ac:dyDescent="0.25">
      <c r="EY14880" t="str">
        <f t="shared" si="540"/>
        <v>||||</v>
      </c>
    </row>
    <row r="14881" spans="155:155" x14ac:dyDescent="0.25">
      <c r="EY14881" t="str">
        <f t="shared" si="540"/>
        <v>||||</v>
      </c>
    </row>
    <row r="14882" spans="155:155" x14ac:dyDescent="0.25">
      <c r="EY14882" t="str">
        <f t="shared" si="540"/>
        <v>||||</v>
      </c>
    </row>
    <row r="14883" spans="155:155" x14ac:dyDescent="0.25">
      <c r="EY14883" t="str">
        <f t="shared" si="540"/>
        <v>||||</v>
      </c>
    </row>
    <row r="14884" spans="155:155" x14ac:dyDescent="0.25">
      <c r="EY14884" t="str">
        <f t="shared" si="540"/>
        <v>||||</v>
      </c>
    </row>
    <row r="14885" spans="155:155" x14ac:dyDescent="0.25">
      <c r="EY14885" t="str">
        <f t="shared" si="540"/>
        <v>||||</v>
      </c>
    </row>
    <row r="14886" spans="155:155" x14ac:dyDescent="0.25">
      <c r="EY14886" t="str">
        <f t="shared" si="540"/>
        <v>||||</v>
      </c>
    </row>
    <row r="14887" spans="155:155" x14ac:dyDescent="0.25">
      <c r="EY14887" t="str">
        <f t="shared" si="540"/>
        <v>||||</v>
      </c>
    </row>
    <row r="14888" spans="155:155" x14ac:dyDescent="0.25">
      <c r="EY14888" t="str">
        <f t="shared" si="540"/>
        <v>||||</v>
      </c>
    </row>
    <row r="14889" spans="155:155" x14ac:dyDescent="0.25">
      <c r="EY14889" t="str">
        <f t="shared" si="540"/>
        <v>||||</v>
      </c>
    </row>
    <row r="14890" spans="155:155" x14ac:dyDescent="0.25">
      <c r="EY14890" t="str">
        <f t="shared" si="540"/>
        <v>||||</v>
      </c>
    </row>
    <row r="14891" spans="155:155" x14ac:dyDescent="0.25">
      <c r="EY14891" t="str">
        <f t="shared" si="540"/>
        <v>||||</v>
      </c>
    </row>
    <row r="14892" spans="155:155" x14ac:dyDescent="0.25">
      <c r="EY14892" t="str">
        <f t="shared" si="540"/>
        <v>||||</v>
      </c>
    </row>
    <row r="14893" spans="155:155" x14ac:dyDescent="0.25">
      <c r="EY14893" t="str">
        <f t="shared" si="540"/>
        <v>||||</v>
      </c>
    </row>
    <row r="14894" spans="155:155" x14ac:dyDescent="0.25">
      <c r="EY14894" t="str">
        <f t="shared" si="540"/>
        <v>||||</v>
      </c>
    </row>
    <row r="14895" spans="155:155" x14ac:dyDescent="0.25">
      <c r="EY14895" t="str">
        <f t="shared" si="540"/>
        <v>||||</v>
      </c>
    </row>
    <row r="14896" spans="155:155" x14ac:dyDescent="0.25">
      <c r="EY14896" t="str">
        <f t="shared" si="540"/>
        <v>||||</v>
      </c>
    </row>
    <row r="14897" spans="155:155" x14ac:dyDescent="0.25">
      <c r="EY14897" t="str">
        <f t="shared" si="540"/>
        <v>||||</v>
      </c>
    </row>
    <row r="14898" spans="155:155" x14ac:dyDescent="0.25">
      <c r="EY14898" t="str">
        <f t="shared" si="540"/>
        <v>||||</v>
      </c>
    </row>
    <row r="14899" spans="155:155" x14ac:dyDescent="0.25">
      <c r="EY14899" t="str">
        <f t="shared" si="540"/>
        <v>||||</v>
      </c>
    </row>
    <row r="14900" spans="155:155" x14ac:dyDescent="0.25">
      <c r="EY14900" t="str">
        <f t="shared" si="540"/>
        <v>||||</v>
      </c>
    </row>
    <row r="14901" spans="155:155" x14ac:dyDescent="0.25">
      <c r="EY14901" t="str">
        <f t="shared" si="540"/>
        <v>||||</v>
      </c>
    </row>
    <row r="14902" spans="155:155" x14ac:dyDescent="0.25">
      <c r="EY14902" t="str">
        <f t="shared" si="540"/>
        <v>||||</v>
      </c>
    </row>
    <row r="14903" spans="155:155" x14ac:dyDescent="0.25">
      <c r="EY14903" t="str">
        <f t="shared" si="540"/>
        <v>||||</v>
      </c>
    </row>
    <row r="14904" spans="155:155" x14ac:dyDescent="0.25">
      <c r="EY14904" t="str">
        <f t="shared" si="540"/>
        <v>||||</v>
      </c>
    </row>
    <row r="14905" spans="155:155" x14ac:dyDescent="0.25">
      <c r="EY14905" t="str">
        <f t="shared" si="540"/>
        <v>||||</v>
      </c>
    </row>
    <row r="14906" spans="155:155" x14ac:dyDescent="0.25">
      <c r="EY14906" t="str">
        <f t="shared" si="540"/>
        <v>||||</v>
      </c>
    </row>
    <row r="14907" spans="155:155" x14ac:dyDescent="0.25">
      <c r="EY14907" t="str">
        <f t="shared" si="540"/>
        <v>||||</v>
      </c>
    </row>
    <row r="14908" spans="155:155" x14ac:dyDescent="0.25">
      <c r="EY14908" t="str">
        <f t="shared" si="540"/>
        <v>||||</v>
      </c>
    </row>
    <row r="14909" spans="155:155" x14ac:dyDescent="0.25">
      <c r="EY14909" t="str">
        <f t="shared" si="540"/>
        <v>||||</v>
      </c>
    </row>
    <row r="14910" spans="155:155" x14ac:dyDescent="0.25">
      <c r="EY14910" t="str">
        <f t="shared" si="540"/>
        <v>||||</v>
      </c>
    </row>
    <row r="14911" spans="155:155" x14ac:dyDescent="0.25">
      <c r="EY14911" t="str">
        <f t="shared" si="540"/>
        <v>||||</v>
      </c>
    </row>
    <row r="14912" spans="155:155" x14ac:dyDescent="0.25">
      <c r="EY14912" t="str">
        <f t="shared" si="540"/>
        <v>||||</v>
      </c>
    </row>
    <row r="14913" spans="155:155" x14ac:dyDescent="0.25">
      <c r="EY14913" t="str">
        <f t="shared" si="540"/>
        <v>||||</v>
      </c>
    </row>
    <row r="14914" spans="155:155" x14ac:dyDescent="0.25">
      <c r="EY14914" t="str">
        <f t="shared" si="540"/>
        <v>||||</v>
      </c>
    </row>
    <row r="14915" spans="155:155" x14ac:dyDescent="0.25">
      <c r="EY14915" t="str">
        <f t="shared" si="540"/>
        <v>||||</v>
      </c>
    </row>
    <row r="14916" spans="155:155" x14ac:dyDescent="0.25">
      <c r="EY14916" t="str">
        <f t="shared" si="540"/>
        <v>||||</v>
      </c>
    </row>
    <row r="14917" spans="155:155" x14ac:dyDescent="0.25">
      <c r="EY14917" t="str">
        <f t="shared" si="540"/>
        <v>||||</v>
      </c>
    </row>
    <row r="14918" spans="155:155" x14ac:dyDescent="0.25">
      <c r="EY14918" t="str">
        <f t="shared" si="540"/>
        <v>||||</v>
      </c>
    </row>
    <row r="14919" spans="155:155" x14ac:dyDescent="0.25">
      <c r="EY14919" t="str">
        <f t="shared" si="540"/>
        <v>||||</v>
      </c>
    </row>
    <row r="14920" spans="155:155" x14ac:dyDescent="0.25">
      <c r="EY14920" t="str">
        <f t="shared" ref="EY14920:EY14983" si="541">EZ14920&amp;"|"&amp;FA14920&amp;"|"&amp;FB14920&amp;"|"&amp;FC14920&amp;"|"&amp;FD14920</f>
        <v>||||</v>
      </c>
    </row>
    <row r="14921" spans="155:155" x14ac:dyDescent="0.25">
      <c r="EY14921" t="str">
        <f t="shared" si="541"/>
        <v>||||</v>
      </c>
    </row>
    <row r="14922" spans="155:155" x14ac:dyDescent="0.25">
      <c r="EY14922" t="str">
        <f t="shared" si="541"/>
        <v>||||</v>
      </c>
    </row>
    <row r="14923" spans="155:155" x14ac:dyDescent="0.25">
      <c r="EY14923" t="str">
        <f t="shared" si="541"/>
        <v>||||</v>
      </c>
    </row>
    <row r="14924" spans="155:155" x14ac:dyDescent="0.25">
      <c r="EY14924" t="str">
        <f t="shared" si="541"/>
        <v>||||</v>
      </c>
    </row>
    <row r="14925" spans="155:155" x14ac:dyDescent="0.25">
      <c r="EY14925" t="str">
        <f t="shared" si="541"/>
        <v>||||</v>
      </c>
    </row>
    <row r="14926" spans="155:155" x14ac:dyDescent="0.25">
      <c r="EY14926" t="str">
        <f t="shared" si="541"/>
        <v>||||</v>
      </c>
    </row>
    <row r="14927" spans="155:155" x14ac:dyDescent="0.25">
      <c r="EY14927" t="str">
        <f t="shared" si="541"/>
        <v>||||</v>
      </c>
    </row>
    <row r="14928" spans="155:155" x14ac:dyDescent="0.25">
      <c r="EY14928" t="str">
        <f t="shared" si="541"/>
        <v>||||</v>
      </c>
    </row>
    <row r="14929" spans="155:155" x14ac:dyDescent="0.25">
      <c r="EY14929" t="str">
        <f t="shared" si="541"/>
        <v>||||</v>
      </c>
    </row>
    <row r="14930" spans="155:155" x14ac:dyDescent="0.25">
      <c r="EY14930" t="str">
        <f t="shared" si="541"/>
        <v>||||</v>
      </c>
    </row>
    <row r="14931" spans="155:155" x14ac:dyDescent="0.25">
      <c r="EY14931" t="str">
        <f t="shared" si="541"/>
        <v>||||</v>
      </c>
    </row>
    <row r="14932" spans="155:155" x14ac:dyDescent="0.25">
      <c r="EY14932" t="str">
        <f t="shared" si="541"/>
        <v>||||</v>
      </c>
    </row>
    <row r="14933" spans="155:155" x14ac:dyDescent="0.25">
      <c r="EY14933" t="str">
        <f t="shared" si="541"/>
        <v>||||</v>
      </c>
    </row>
    <row r="14934" spans="155:155" x14ac:dyDescent="0.25">
      <c r="EY14934" t="str">
        <f t="shared" si="541"/>
        <v>||||</v>
      </c>
    </row>
    <row r="14935" spans="155:155" x14ac:dyDescent="0.25">
      <c r="EY14935" t="str">
        <f t="shared" si="541"/>
        <v>||||</v>
      </c>
    </row>
    <row r="14936" spans="155:155" x14ac:dyDescent="0.25">
      <c r="EY14936" t="str">
        <f t="shared" si="541"/>
        <v>||||</v>
      </c>
    </row>
    <row r="14937" spans="155:155" x14ac:dyDescent="0.25">
      <c r="EY14937" t="str">
        <f t="shared" si="541"/>
        <v>||||</v>
      </c>
    </row>
    <row r="14938" spans="155:155" x14ac:dyDescent="0.25">
      <c r="EY14938" t="str">
        <f t="shared" si="541"/>
        <v>||||</v>
      </c>
    </row>
    <row r="14939" spans="155:155" x14ac:dyDescent="0.25">
      <c r="EY14939" t="str">
        <f t="shared" si="541"/>
        <v>||||</v>
      </c>
    </row>
    <row r="14940" spans="155:155" x14ac:dyDescent="0.25">
      <c r="EY14940" t="str">
        <f t="shared" si="541"/>
        <v>||||</v>
      </c>
    </row>
    <row r="14941" spans="155:155" x14ac:dyDescent="0.25">
      <c r="EY14941" t="str">
        <f t="shared" si="541"/>
        <v>||||</v>
      </c>
    </row>
    <row r="14942" spans="155:155" x14ac:dyDescent="0.25">
      <c r="EY14942" t="str">
        <f t="shared" si="541"/>
        <v>||||</v>
      </c>
    </row>
    <row r="14943" spans="155:155" x14ac:dyDescent="0.25">
      <c r="EY14943" t="str">
        <f t="shared" si="541"/>
        <v>||||</v>
      </c>
    </row>
    <row r="14944" spans="155:155" x14ac:dyDescent="0.25">
      <c r="EY14944" t="str">
        <f t="shared" si="541"/>
        <v>||||</v>
      </c>
    </row>
    <row r="14945" spans="155:155" x14ac:dyDescent="0.25">
      <c r="EY14945" t="str">
        <f t="shared" si="541"/>
        <v>||||</v>
      </c>
    </row>
    <row r="14946" spans="155:155" x14ac:dyDescent="0.25">
      <c r="EY14946" t="str">
        <f t="shared" si="541"/>
        <v>||||</v>
      </c>
    </row>
    <row r="14947" spans="155:155" x14ac:dyDescent="0.25">
      <c r="EY14947" t="str">
        <f t="shared" si="541"/>
        <v>||||</v>
      </c>
    </row>
    <row r="14948" spans="155:155" x14ac:dyDescent="0.25">
      <c r="EY14948" t="str">
        <f t="shared" si="541"/>
        <v>||||</v>
      </c>
    </row>
    <row r="14949" spans="155:155" x14ac:dyDescent="0.25">
      <c r="EY14949" t="str">
        <f t="shared" si="541"/>
        <v>||||</v>
      </c>
    </row>
    <row r="14950" spans="155:155" x14ac:dyDescent="0.25">
      <c r="EY14950" t="str">
        <f t="shared" si="541"/>
        <v>||||</v>
      </c>
    </row>
    <row r="14951" spans="155:155" x14ac:dyDescent="0.25">
      <c r="EY14951" t="str">
        <f t="shared" si="541"/>
        <v>||||</v>
      </c>
    </row>
    <row r="14952" spans="155:155" x14ac:dyDescent="0.25">
      <c r="EY14952" t="str">
        <f t="shared" si="541"/>
        <v>||||</v>
      </c>
    </row>
    <row r="14953" spans="155:155" x14ac:dyDescent="0.25">
      <c r="EY14953" t="str">
        <f t="shared" si="541"/>
        <v>||||</v>
      </c>
    </row>
    <row r="14954" spans="155:155" x14ac:dyDescent="0.25">
      <c r="EY14954" t="str">
        <f t="shared" si="541"/>
        <v>||||</v>
      </c>
    </row>
    <row r="14955" spans="155:155" x14ac:dyDescent="0.25">
      <c r="EY14955" t="str">
        <f t="shared" si="541"/>
        <v>||||</v>
      </c>
    </row>
    <row r="14956" spans="155:155" x14ac:dyDescent="0.25">
      <c r="EY14956" t="str">
        <f t="shared" si="541"/>
        <v>||||</v>
      </c>
    </row>
    <row r="14957" spans="155:155" x14ac:dyDescent="0.25">
      <c r="EY14957" t="str">
        <f t="shared" si="541"/>
        <v>||||</v>
      </c>
    </row>
    <row r="14958" spans="155:155" x14ac:dyDescent="0.25">
      <c r="EY14958" t="str">
        <f t="shared" si="541"/>
        <v>||||</v>
      </c>
    </row>
    <row r="14959" spans="155:155" x14ac:dyDescent="0.25">
      <c r="EY14959" t="str">
        <f t="shared" si="541"/>
        <v>||||</v>
      </c>
    </row>
    <row r="14960" spans="155:155" x14ac:dyDescent="0.25">
      <c r="EY14960" t="str">
        <f t="shared" si="541"/>
        <v>||||</v>
      </c>
    </row>
    <row r="14961" spans="155:155" x14ac:dyDescent="0.25">
      <c r="EY14961" t="str">
        <f t="shared" si="541"/>
        <v>||||</v>
      </c>
    </row>
    <row r="14962" spans="155:155" x14ac:dyDescent="0.25">
      <c r="EY14962" t="str">
        <f t="shared" si="541"/>
        <v>||||</v>
      </c>
    </row>
    <row r="14963" spans="155:155" x14ac:dyDescent="0.25">
      <c r="EY14963" t="str">
        <f t="shared" si="541"/>
        <v>||||</v>
      </c>
    </row>
    <row r="14964" spans="155:155" x14ac:dyDescent="0.25">
      <c r="EY14964" t="str">
        <f t="shared" si="541"/>
        <v>||||</v>
      </c>
    </row>
    <row r="14965" spans="155:155" x14ac:dyDescent="0.25">
      <c r="EY14965" t="str">
        <f t="shared" si="541"/>
        <v>||||</v>
      </c>
    </row>
    <row r="14966" spans="155:155" x14ac:dyDescent="0.25">
      <c r="EY14966" t="str">
        <f t="shared" si="541"/>
        <v>||||</v>
      </c>
    </row>
    <row r="14967" spans="155:155" x14ac:dyDescent="0.25">
      <c r="EY14967" t="str">
        <f t="shared" si="541"/>
        <v>||||</v>
      </c>
    </row>
    <row r="14968" spans="155:155" x14ac:dyDescent="0.25">
      <c r="EY14968" t="str">
        <f t="shared" si="541"/>
        <v>||||</v>
      </c>
    </row>
    <row r="14969" spans="155:155" x14ac:dyDescent="0.25">
      <c r="EY14969" t="str">
        <f t="shared" si="541"/>
        <v>||||</v>
      </c>
    </row>
    <row r="14970" spans="155:155" x14ac:dyDescent="0.25">
      <c r="EY14970" t="str">
        <f t="shared" si="541"/>
        <v>||||</v>
      </c>
    </row>
    <row r="14971" spans="155:155" x14ac:dyDescent="0.25">
      <c r="EY14971" t="str">
        <f t="shared" si="541"/>
        <v>||||</v>
      </c>
    </row>
    <row r="14972" spans="155:155" x14ac:dyDescent="0.25">
      <c r="EY14972" t="str">
        <f t="shared" si="541"/>
        <v>||||</v>
      </c>
    </row>
    <row r="14973" spans="155:155" x14ac:dyDescent="0.25">
      <c r="EY14973" t="str">
        <f t="shared" si="541"/>
        <v>||||</v>
      </c>
    </row>
    <row r="14974" spans="155:155" x14ac:dyDescent="0.25">
      <c r="EY14974" t="str">
        <f t="shared" si="541"/>
        <v>||||</v>
      </c>
    </row>
    <row r="14975" spans="155:155" x14ac:dyDescent="0.25">
      <c r="EY14975" t="str">
        <f t="shared" si="541"/>
        <v>||||</v>
      </c>
    </row>
    <row r="14976" spans="155:155" x14ac:dyDescent="0.25">
      <c r="EY14976" t="str">
        <f t="shared" si="541"/>
        <v>||||</v>
      </c>
    </row>
    <row r="14977" spans="155:155" x14ac:dyDescent="0.25">
      <c r="EY14977" t="str">
        <f t="shared" si="541"/>
        <v>||||</v>
      </c>
    </row>
    <row r="14978" spans="155:155" x14ac:dyDescent="0.25">
      <c r="EY14978" t="str">
        <f t="shared" si="541"/>
        <v>||||</v>
      </c>
    </row>
    <row r="14979" spans="155:155" x14ac:dyDescent="0.25">
      <c r="EY14979" t="str">
        <f t="shared" si="541"/>
        <v>||||</v>
      </c>
    </row>
    <row r="14980" spans="155:155" x14ac:dyDescent="0.25">
      <c r="EY14980" t="str">
        <f t="shared" si="541"/>
        <v>||||</v>
      </c>
    </row>
    <row r="14981" spans="155:155" x14ac:dyDescent="0.25">
      <c r="EY14981" t="str">
        <f t="shared" si="541"/>
        <v>||||</v>
      </c>
    </row>
    <row r="14982" spans="155:155" x14ac:dyDescent="0.25">
      <c r="EY14982" t="str">
        <f t="shared" si="541"/>
        <v>||||</v>
      </c>
    </row>
    <row r="14983" spans="155:155" x14ac:dyDescent="0.25">
      <c r="EY14983" t="str">
        <f t="shared" si="541"/>
        <v>||||</v>
      </c>
    </row>
    <row r="14984" spans="155:155" x14ac:dyDescent="0.25">
      <c r="EY14984" t="str">
        <f t="shared" ref="EY14984:EY15047" si="542">EZ14984&amp;"|"&amp;FA14984&amp;"|"&amp;FB14984&amp;"|"&amp;FC14984&amp;"|"&amp;FD14984</f>
        <v>||||</v>
      </c>
    </row>
    <row r="14985" spans="155:155" x14ac:dyDescent="0.25">
      <c r="EY14985" t="str">
        <f t="shared" si="542"/>
        <v>||||</v>
      </c>
    </row>
    <row r="14986" spans="155:155" x14ac:dyDescent="0.25">
      <c r="EY14986" t="str">
        <f t="shared" si="542"/>
        <v>||||</v>
      </c>
    </row>
    <row r="14987" spans="155:155" x14ac:dyDescent="0.25">
      <c r="EY14987" t="str">
        <f t="shared" si="542"/>
        <v>||||</v>
      </c>
    </row>
    <row r="14988" spans="155:155" x14ac:dyDescent="0.25">
      <c r="EY14988" t="str">
        <f t="shared" si="542"/>
        <v>||||</v>
      </c>
    </row>
    <row r="14989" spans="155:155" x14ac:dyDescent="0.25">
      <c r="EY14989" t="str">
        <f t="shared" si="542"/>
        <v>||||</v>
      </c>
    </row>
    <row r="14990" spans="155:155" x14ac:dyDescent="0.25">
      <c r="EY14990" t="str">
        <f t="shared" si="542"/>
        <v>||||</v>
      </c>
    </row>
    <row r="14991" spans="155:155" x14ac:dyDescent="0.25">
      <c r="EY14991" t="str">
        <f t="shared" si="542"/>
        <v>||||</v>
      </c>
    </row>
    <row r="14992" spans="155:155" x14ac:dyDescent="0.25">
      <c r="EY14992" t="str">
        <f t="shared" si="542"/>
        <v>||||</v>
      </c>
    </row>
    <row r="14993" spans="155:155" x14ac:dyDescent="0.25">
      <c r="EY14993" t="str">
        <f t="shared" si="542"/>
        <v>||||</v>
      </c>
    </row>
    <row r="14994" spans="155:155" x14ac:dyDescent="0.25">
      <c r="EY14994" t="str">
        <f t="shared" si="542"/>
        <v>||||</v>
      </c>
    </row>
    <row r="14995" spans="155:155" x14ac:dyDescent="0.25">
      <c r="EY14995" t="str">
        <f t="shared" si="542"/>
        <v>||||</v>
      </c>
    </row>
    <row r="14996" spans="155:155" x14ac:dyDescent="0.25">
      <c r="EY14996" t="str">
        <f t="shared" si="542"/>
        <v>||||</v>
      </c>
    </row>
    <row r="14997" spans="155:155" x14ac:dyDescent="0.25">
      <c r="EY14997" t="str">
        <f t="shared" si="542"/>
        <v>||||</v>
      </c>
    </row>
    <row r="14998" spans="155:155" x14ac:dyDescent="0.25">
      <c r="EY14998" t="str">
        <f t="shared" si="542"/>
        <v>||||</v>
      </c>
    </row>
    <row r="14999" spans="155:155" x14ac:dyDescent="0.25">
      <c r="EY14999" t="str">
        <f t="shared" si="542"/>
        <v>||||</v>
      </c>
    </row>
    <row r="15000" spans="155:155" x14ac:dyDescent="0.25">
      <c r="EY15000" t="str">
        <f t="shared" si="542"/>
        <v>||||</v>
      </c>
    </row>
    <row r="15001" spans="155:155" x14ac:dyDescent="0.25">
      <c r="EY15001" t="str">
        <f t="shared" si="542"/>
        <v>||||</v>
      </c>
    </row>
    <row r="15002" spans="155:155" x14ac:dyDescent="0.25">
      <c r="EY15002" t="str">
        <f t="shared" si="542"/>
        <v>||||</v>
      </c>
    </row>
    <row r="15003" spans="155:155" x14ac:dyDescent="0.25">
      <c r="EY15003" t="str">
        <f t="shared" si="542"/>
        <v>||||</v>
      </c>
    </row>
    <row r="15004" spans="155:155" x14ac:dyDescent="0.25">
      <c r="EY15004" t="str">
        <f t="shared" si="542"/>
        <v>||||</v>
      </c>
    </row>
    <row r="15005" spans="155:155" x14ac:dyDescent="0.25">
      <c r="EY15005" t="str">
        <f t="shared" si="542"/>
        <v>||||</v>
      </c>
    </row>
    <row r="15006" spans="155:155" x14ac:dyDescent="0.25">
      <c r="EY15006" t="str">
        <f t="shared" si="542"/>
        <v>||||</v>
      </c>
    </row>
    <row r="15007" spans="155:155" x14ac:dyDescent="0.25">
      <c r="EY15007" t="str">
        <f t="shared" si="542"/>
        <v>||||</v>
      </c>
    </row>
    <row r="15008" spans="155:155" x14ac:dyDescent="0.25">
      <c r="EY15008" t="str">
        <f t="shared" si="542"/>
        <v>||||</v>
      </c>
    </row>
    <row r="15009" spans="155:155" x14ac:dyDescent="0.25">
      <c r="EY15009" t="str">
        <f t="shared" si="542"/>
        <v>||||</v>
      </c>
    </row>
    <row r="15010" spans="155:155" x14ac:dyDescent="0.25">
      <c r="EY15010" t="str">
        <f t="shared" si="542"/>
        <v>||||</v>
      </c>
    </row>
    <row r="15011" spans="155:155" x14ac:dyDescent="0.25">
      <c r="EY15011" t="str">
        <f t="shared" si="542"/>
        <v>||||</v>
      </c>
    </row>
    <row r="15012" spans="155:155" x14ac:dyDescent="0.25">
      <c r="EY15012" t="str">
        <f t="shared" si="542"/>
        <v>||||</v>
      </c>
    </row>
    <row r="15013" spans="155:155" x14ac:dyDescent="0.25">
      <c r="EY15013" t="str">
        <f t="shared" si="542"/>
        <v>||||</v>
      </c>
    </row>
    <row r="15014" spans="155:155" x14ac:dyDescent="0.25">
      <c r="EY15014" t="str">
        <f t="shared" si="542"/>
        <v>||||</v>
      </c>
    </row>
    <row r="15015" spans="155:155" x14ac:dyDescent="0.25">
      <c r="EY15015" t="str">
        <f t="shared" si="542"/>
        <v>||||</v>
      </c>
    </row>
    <row r="15016" spans="155:155" x14ac:dyDescent="0.25">
      <c r="EY15016" t="str">
        <f t="shared" si="542"/>
        <v>||||</v>
      </c>
    </row>
    <row r="15017" spans="155:155" x14ac:dyDescent="0.25">
      <c r="EY15017" t="str">
        <f t="shared" si="542"/>
        <v>||||</v>
      </c>
    </row>
    <row r="15018" spans="155:155" x14ac:dyDescent="0.25">
      <c r="EY15018" t="str">
        <f t="shared" si="542"/>
        <v>||||</v>
      </c>
    </row>
    <row r="15019" spans="155:155" x14ac:dyDescent="0.25">
      <c r="EY15019" t="str">
        <f t="shared" si="542"/>
        <v>||||</v>
      </c>
    </row>
    <row r="15020" spans="155:155" x14ac:dyDescent="0.25">
      <c r="EY15020" t="str">
        <f t="shared" si="542"/>
        <v>||||</v>
      </c>
    </row>
    <row r="15021" spans="155:155" x14ac:dyDescent="0.25">
      <c r="EY15021" t="str">
        <f t="shared" si="542"/>
        <v>||||</v>
      </c>
    </row>
    <row r="15022" spans="155:155" x14ac:dyDescent="0.25">
      <c r="EY15022" t="str">
        <f t="shared" si="542"/>
        <v>||||</v>
      </c>
    </row>
    <row r="15023" spans="155:155" x14ac:dyDescent="0.25">
      <c r="EY15023" t="str">
        <f t="shared" si="542"/>
        <v>||||</v>
      </c>
    </row>
    <row r="15024" spans="155:155" x14ac:dyDescent="0.25">
      <c r="EY15024" t="str">
        <f t="shared" si="542"/>
        <v>||||</v>
      </c>
    </row>
    <row r="15025" spans="155:155" x14ac:dyDescent="0.25">
      <c r="EY15025" t="str">
        <f t="shared" si="542"/>
        <v>||||</v>
      </c>
    </row>
    <row r="15026" spans="155:155" x14ac:dyDescent="0.25">
      <c r="EY15026" t="str">
        <f t="shared" si="542"/>
        <v>||||</v>
      </c>
    </row>
    <row r="15027" spans="155:155" x14ac:dyDescent="0.25">
      <c r="EY15027" t="str">
        <f t="shared" si="542"/>
        <v>||||</v>
      </c>
    </row>
    <row r="15028" spans="155:155" x14ac:dyDescent="0.25">
      <c r="EY15028" t="str">
        <f t="shared" si="542"/>
        <v>||||</v>
      </c>
    </row>
    <row r="15029" spans="155:155" x14ac:dyDescent="0.25">
      <c r="EY15029" t="str">
        <f t="shared" si="542"/>
        <v>||||</v>
      </c>
    </row>
    <row r="15030" spans="155:155" x14ac:dyDescent="0.25">
      <c r="EY15030" t="str">
        <f t="shared" si="542"/>
        <v>||||</v>
      </c>
    </row>
    <row r="15031" spans="155:155" x14ac:dyDescent="0.25">
      <c r="EY15031" t="str">
        <f t="shared" si="542"/>
        <v>||||</v>
      </c>
    </row>
    <row r="15032" spans="155:155" x14ac:dyDescent="0.25">
      <c r="EY15032" t="str">
        <f t="shared" si="542"/>
        <v>||||</v>
      </c>
    </row>
    <row r="15033" spans="155:155" x14ac:dyDescent="0.25">
      <c r="EY15033" t="str">
        <f t="shared" si="542"/>
        <v>||||</v>
      </c>
    </row>
    <row r="15034" spans="155:155" x14ac:dyDescent="0.25">
      <c r="EY15034" t="str">
        <f t="shared" si="542"/>
        <v>||||</v>
      </c>
    </row>
    <row r="15035" spans="155:155" x14ac:dyDescent="0.25">
      <c r="EY15035" t="str">
        <f t="shared" si="542"/>
        <v>||||</v>
      </c>
    </row>
    <row r="15036" spans="155:155" x14ac:dyDescent="0.25">
      <c r="EY15036" t="str">
        <f t="shared" si="542"/>
        <v>||||</v>
      </c>
    </row>
    <row r="15037" spans="155:155" x14ac:dyDescent="0.25">
      <c r="EY15037" t="str">
        <f t="shared" si="542"/>
        <v>||||</v>
      </c>
    </row>
    <row r="15038" spans="155:155" x14ac:dyDescent="0.25">
      <c r="EY15038" t="str">
        <f t="shared" si="542"/>
        <v>||||</v>
      </c>
    </row>
    <row r="15039" spans="155:155" x14ac:dyDescent="0.25">
      <c r="EY15039" t="str">
        <f t="shared" si="542"/>
        <v>||||</v>
      </c>
    </row>
    <row r="15040" spans="155:155" x14ac:dyDescent="0.25">
      <c r="EY15040" t="str">
        <f t="shared" si="542"/>
        <v>||||</v>
      </c>
    </row>
    <row r="15041" spans="155:155" x14ac:dyDescent="0.25">
      <c r="EY15041" t="str">
        <f t="shared" si="542"/>
        <v>||||</v>
      </c>
    </row>
    <row r="15042" spans="155:155" x14ac:dyDescent="0.25">
      <c r="EY15042" t="str">
        <f t="shared" si="542"/>
        <v>||||</v>
      </c>
    </row>
    <row r="15043" spans="155:155" x14ac:dyDescent="0.25">
      <c r="EY15043" t="str">
        <f t="shared" si="542"/>
        <v>||||</v>
      </c>
    </row>
    <row r="15044" spans="155:155" x14ac:dyDescent="0.25">
      <c r="EY15044" t="str">
        <f t="shared" si="542"/>
        <v>||||</v>
      </c>
    </row>
    <row r="15045" spans="155:155" x14ac:dyDescent="0.25">
      <c r="EY15045" t="str">
        <f t="shared" si="542"/>
        <v>||||</v>
      </c>
    </row>
    <row r="15046" spans="155:155" x14ac:dyDescent="0.25">
      <c r="EY15046" t="str">
        <f t="shared" si="542"/>
        <v>||||</v>
      </c>
    </row>
    <row r="15047" spans="155:155" x14ac:dyDescent="0.25">
      <c r="EY15047" t="str">
        <f t="shared" si="542"/>
        <v>||||</v>
      </c>
    </row>
    <row r="15048" spans="155:155" x14ac:dyDescent="0.25">
      <c r="EY15048" t="str">
        <f t="shared" ref="EY15048:EY15111" si="543">EZ15048&amp;"|"&amp;FA15048&amp;"|"&amp;FB15048&amp;"|"&amp;FC15048&amp;"|"&amp;FD15048</f>
        <v>||||</v>
      </c>
    </row>
    <row r="15049" spans="155:155" x14ac:dyDescent="0.25">
      <c r="EY15049" t="str">
        <f t="shared" si="543"/>
        <v>||||</v>
      </c>
    </row>
    <row r="15050" spans="155:155" x14ac:dyDescent="0.25">
      <c r="EY15050" t="str">
        <f t="shared" si="543"/>
        <v>||||</v>
      </c>
    </row>
    <row r="15051" spans="155:155" x14ac:dyDescent="0.25">
      <c r="EY15051" t="str">
        <f t="shared" si="543"/>
        <v>||||</v>
      </c>
    </row>
    <row r="15052" spans="155:155" x14ac:dyDescent="0.25">
      <c r="EY15052" t="str">
        <f t="shared" si="543"/>
        <v>||||</v>
      </c>
    </row>
    <row r="15053" spans="155:155" x14ac:dyDescent="0.25">
      <c r="EY15053" t="str">
        <f t="shared" si="543"/>
        <v>||||</v>
      </c>
    </row>
    <row r="15054" spans="155:155" x14ac:dyDescent="0.25">
      <c r="EY15054" t="str">
        <f t="shared" si="543"/>
        <v>||||</v>
      </c>
    </row>
    <row r="15055" spans="155:155" x14ac:dyDescent="0.25">
      <c r="EY15055" t="str">
        <f t="shared" si="543"/>
        <v>||||</v>
      </c>
    </row>
    <row r="15056" spans="155:155" x14ac:dyDescent="0.25">
      <c r="EY15056" t="str">
        <f t="shared" si="543"/>
        <v>||||</v>
      </c>
    </row>
    <row r="15057" spans="155:155" x14ac:dyDescent="0.25">
      <c r="EY15057" t="str">
        <f t="shared" si="543"/>
        <v>||||</v>
      </c>
    </row>
    <row r="15058" spans="155:155" x14ac:dyDescent="0.25">
      <c r="EY15058" t="str">
        <f t="shared" si="543"/>
        <v>||||</v>
      </c>
    </row>
    <row r="15059" spans="155:155" x14ac:dyDescent="0.25">
      <c r="EY15059" t="str">
        <f t="shared" si="543"/>
        <v>||||</v>
      </c>
    </row>
    <row r="15060" spans="155:155" x14ac:dyDescent="0.25">
      <c r="EY15060" t="str">
        <f t="shared" si="543"/>
        <v>||||</v>
      </c>
    </row>
    <row r="15061" spans="155:155" x14ac:dyDescent="0.25">
      <c r="EY15061" t="str">
        <f t="shared" si="543"/>
        <v>||||</v>
      </c>
    </row>
    <row r="15062" spans="155:155" x14ac:dyDescent="0.25">
      <c r="EY15062" t="str">
        <f t="shared" si="543"/>
        <v>||||</v>
      </c>
    </row>
    <row r="15063" spans="155:155" x14ac:dyDescent="0.25">
      <c r="EY15063" t="str">
        <f t="shared" si="543"/>
        <v>||||</v>
      </c>
    </row>
    <row r="15064" spans="155:155" x14ac:dyDescent="0.25">
      <c r="EY15064" t="str">
        <f t="shared" si="543"/>
        <v>||||</v>
      </c>
    </row>
    <row r="15065" spans="155:155" x14ac:dyDescent="0.25">
      <c r="EY15065" t="str">
        <f t="shared" si="543"/>
        <v>||||</v>
      </c>
    </row>
    <row r="15066" spans="155:155" x14ac:dyDescent="0.25">
      <c r="EY15066" t="str">
        <f t="shared" si="543"/>
        <v>||||</v>
      </c>
    </row>
    <row r="15067" spans="155:155" x14ac:dyDescent="0.25">
      <c r="EY15067" t="str">
        <f t="shared" si="543"/>
        <v>||||</v>
      </c>
    </row>
    <row r="15068" spans="155:155" x14ac:dyDescent="0.25">
      <c r="EY15068" t="str">
        <f t="shared" si="543"/>
        <v>||||</v>
      </c>
    </row>
    <row r="15069" spans="155:155" x14ac:dyDescent="0.25">
      <c r="EY15069" t="str">
        <f t="shared" si="543"/>
        <v>||||</v>
      </c>
    </row>
    <row r="15070" spans="155:155" x14ac:dyDescent="0.25">
      <c r="EY15070" t="str">
        <f t="shared" si="543"/>
        <v>||||</v>
      </c>
    </row>
    <row r="15071" spans="155:155" x14ac:dyDescent="0.25">
      <c r="EY15071" t="str">
        <f t="shared" si="543"/>
        <v>||||</v>
      </c>
    </row>
    <row r="15072" spans="155:155" x14ac:dyDescent="0.25">
      <c r="EY15072" t="str">
        <f t="shared" si="543"/>
        <v>||||</v>
      </c>
    </row>
    <row r="15073" spans="155:155" x14ac:dyDescent="0.25">
      <c r="EY15073" t="str">
        <f t="shared" si="543"/>
        <v>||||</v>
      </c>
    </row>
    <row r="15074" spans="155:155" x14ac:dyDescent="0.25">
      <c r="EY15074" t="str">
        <f t="shared" si="543"/>
        <v>||||</v>
      </c>
    </row>
    <row r="15075" spans="155:155" x14ac:dyDescent="0.25">
      <c r="EY15075" t="str">
        <f t="shared" si="543"/>
        <v>||||</v>
      </c>
    </row>
    <row r="15076" spans="155:155" x14ac:dyDescent="0.25">
      <c r="EY15076" t="str">
        <f t="shared" si="543"/>
        <v>||||</v>
      </c>
    </row>
    <row r="15077" spans="155:155" x14ac:dyDescent="0.25">
      <c r="EY15077" t="str">
        <f t="shared" si="543"/>
        <v>||||</v>
      </c>
    </row>
    <row r="15078" spans="155:155" x14ac:dyDescent="0.25">
      <c r="EY15078" t="str">
        <f t="shared" si="543"/>
        <v>||||</v>
      </c>
    </row>
    <row r="15079" spans="155:155" x14ac:dyDescent="0.25">
      <c r="EY15079" t="str">
        <f t="shared" si="543"/>
        <v>||||</v>
      </c>
    </row>
    <row r="15080" spans="155:155" x14ac:dyDescent="0.25">
      <c r="EY15080" t="str">
        <f t="shared" si="543"/>
        <v>||||</v>
      </c>
    </row>
    <row r="15081" spans="155:155" x14ac:dyDescent="0.25">
      <c r="EY15081" t="str">
        <f t="shared" si="543"/>
        <v>||||</v>
      </c>
    </row>
    <row r="15082" spans="155:155" x14ac:dyDescent="0.25">
      <c r="EY15082" t="str">
        <f t="shared" si="543"/>
        <v>||||</v>
      </c>
    </row>
    <row r="15083" spans="155:155" x14ac:dyDescent="0.25">
      <c r="EY15083" t="str">
        <f t="shared" si="543"/>
        <v>||||</v>
      </c>
    </row>
    <row r="15084" spans="155:155" x14ac:dyDescent="0.25">
      <c r="EY15084" t="str">
        <f t="shared" si="543"/>
        <v>||||</v>
      </c>
    </row>
    <row r="15085" spans="155:155" x14ac:dyDescent="0.25">
      <c r="EY15085" t="str">
        <f t="shared" si="543"/>
        <v>||||</v>
      </c>
    </row>
    <row r="15086" spans="155:155" x14ac:dyDescent="0.25">
      <c r="EY15086" t="str">
        <f t="shared" si="543"/>
        <v>||||</v>
      </c>
    </row>
    <row r="15087" spans="155:155" x14ac:dyDescent="0.25">
      <c r="EY15087" t="str">
        <f t="shared" si="543"/>
        <v>||||</v>
      </c>
    </row>
    <row r="15088" spans="155:155" x14ac:dyDescent="0.25">
      <c r="EY15088" t="str">
        <f t="shared" si="543"/>
        <v>||||</v>
      </c>
    </row>
    <row r="15089" spans="155:155" x14ac:dyDescent="0.25">
      <c r="EY15089" t="str">
        <f t="shared" si="543"/>
        <v>||||</v>
      </c>
    </row>
    <row r="15090" spans="155:155" x14ac:dyDescent="0.25">
      <c r="EY15090" t="str">
        <f t="shared" si="543"/>
        <v>||||</v>
      </c>
    </row>
    <row r="15091" spans="155:155" x14ac:dyDescent="0.25">
      <c r="EY15091" t="str">
        <f t="shared" si="543"/>
        <v>||||</v>
      </c>
    </row>
    <row r="15092" spans="155:155" x14ac:dyDescent="0.25">
      <c r="EY15092" t="str">
        <f t="shared" si="543"/>
        <v>||||</v>
      </c>
    </row>
    <row r="15093" spans="155:155" x14ac:dyDescent="0.25">
      <c r="EY15093" t="str">
        <f t="shared" si="543"/>
        <v>||||</v>
      </c>
    </row>
    <row r="15094" spans="155:155" x14ac:dyDescent="0.25">
      <c r="EY15094" t="str">
        <f t="shared" si="543"/>
        <v>||||</v>
      </c>
    </row>
    <row r="15095" spans="155:155" x14ac:dyDescent="0.25">
      <c r="EY15095" t="str">
        <f t="shared" si="543"/>
        <v>||||</v>
      </c>
    </row>
    <row r="15096" spans="155:155" x14ac:dyDescent="0.25">
      <c r="EY15096" t="str">
        <f t="shared" si="543"/>
        <v>||||</v>
      </c>
    </row>
    <row r="15097" spans="155:155" x14ac:dyDescent="0.25">
      <c r="EY15097" t="str">
        <f t="shared" si="543"/>
        <v>||||</v>
      </c>
    </row>
    <row r="15098" spans="155:155" x14ac:dyDescent="0.25">
      <c r="EY15098" t="str">
        <f t="shared" si="543"/>
        <v>||||</v>
      </c>
    </row>
    <row r="15099" spans="155:155" x14ac:dyDescent="0.25">
      <c r="EY15099" t="str">
        <f t="shared" si="543"/>
        <v>||||</v>
      </c>
    </row>
    <row r="15100" spans="155:155" x14ac:dyDescent="0.25">
      <c r="EY15100" t="str">
        <f t="shared" si="543"/>
        <v>||||</v>
      </c>
    </row>
    <row r="15101" spans="155:155" x14ac:dyDescent="0.25">
      <c r="EY15101" t="str">
        <f t="shared" si="543"/>
        <v>||||</v>
      </c>
    </row>
    <row r="15102" spans="155:155" x14ac:dyDescent="0.25">
      <c r="EY15102" t="str">
        <f t="shared" si="543"/>
        <v>||||</v>
      </c>
    </row>
    <row r="15103" spans="155:155" x14ac:dyDescent="0.25">
      <c r="EY15103" t="str">
        <f t="shared" si="543"/>
        <v>||||</v>
      </c>
    </row>
    <row r="15104" spans="155:155" x14ac:dyDescent="0.25">
      <c r="EY15104" t="str">
        <f t="shared" si="543"/>
        <v>||||</v>
      </c>
    </row>
    <row r="15105" spans="155:155" x14ac:dyDescent="0.25">
      <c r="EY15105" t="str">
        <f t="shared" si="543"/>
        <v>||||</v>
      </c>
    </row>
    <row r="15106" spans="155:155" x14ac:dyDescent="0.25">
      <c r="EY15106" t="str">
        <f t="shared" si="543"/>
        <v>||||</v>
      </c>
    </row>
    <row r="15107" spans="155:155" x14ac:dyDescent="0.25">
      <c r="EY15107" t="str">
        <f t="shared" si="543"/>
        <v>||||</v>
      </c>
    </row>
    <row r="15108" spans="155:155" x14ac:dyDescent="0.25">
      <c r="EY15108" t="str">
        <f t="shared" si="543"/>
        <v>||||</v>
      </c>
    </row>
    <row r="15109" spans="155:155" x14ac:dyDescent="0.25">
      <c r="EY15109" t="str">
        <f t="shared" si="543"/>
        <v>||||</v>
      </c>
    </row>
    <row r="15110" spans="155:155" x14ac:dyDescent="0.25">
      <c r="EY15110" t="str">
        <f t="shared" si="543"/>
        <v>||||</v>
      </c>
    </row>
    <row r="15111" spans="155:155" x14ac:dyDescent="0.25">
      <c r="EY15111" t="str">
        <f t="shared" si="543"/>
        <v>||||</v>
      </c>
    </row>
    <row r="15112" spans="155:155" x14ac:dyDescent="0.25">
      <c r="EY15112" t="str">
        <f t="shared" ref="EY15112:EY15175" si="544">EZ15112&amp;"|"&amp;FA15112&amp;"|"&amp;FB15112&amp;"|"&amp;FC15112&amp;"|"&amp;FD15112</f>
        <v>||||</v>
      </c>
    </row>
    <row r="15113" spans="155:155" x14ac:dyDescent="0.25">
      <c r="EY15113" t="str">
        <f t="shared" si="544"/>
        <v>||||</v>
      </c>
    </row>
    <row r="15114" spans="155:155" x14ac:dyDescent="0.25">
      <c r="EY15114" t="str">
        <f t="shared" si="544"/>
        <v>||||</v>
      </c>
    </row>
    <row r="15115" spans="155:155" x14ac:dyDescent="0.25">
      <c r="EY15115" t="str">
        <f t="shared" si="544"/>
        <v>||||</v>
      </c>
    </row>
    <row r="15116" spans="155:155" x14ac:dyDescent="0.25">
      <c r="EY15116" t="str">
        <f t="shared" si="544"/>
        <v>||||</v>
      </c>
    </row>
    <row r="15117" spans="155:155" x14ac:dyDescent="0.25">
      <c r="EY15117" t="str">
        <f t="shared" si="544"/>
        <v>||||</v>
      </c>
    </row>
    <row r="15118" spans="155:155" x14ac:dyDescent="0.25">
      <c r="EY15118" t="str">
        <f t="shared" si="544"/>
        <v>||||</v>
      </c>
    </row>
    <row r="15119" spans="155:155" x14ac:dyDescent="0.25">
      <c r="EY15119" t="str">
        <f t="shared" si="544"/>
        <v>||||</v>
      </c>
    </row>
    <row r="15120" spans="155:155" x14ac:dyDescent="0.25">
      <c r="EY15120" t="str">
        <f t="shared" si="544"/>
        <v>||||</v>
      </c>
    </row>
    <row r="15121" spans="155:155" x14ac:dyDescent="0.25">
      <c r="EY15121" t="str">
        <f t="shared" si="544"/>
        <v>||||</v>
      </c>
    </row>
    <row r="15122" spans="155:155" x14ac:dyDescent="0.25">
      <c r="EY15122" t="str">
        <f t="shared" si="544"/>
        <v>||||</v>
      </c>
    </row>
    <row r="15123" spans="155:155" x14ac:dyDescent="0.25">
      <c r="EY15123" t="str">
        <f t="shared" si="544"/>
        <v>||||</v>
      </c>
    </row>
    <row r="15124" spans="155:155" x14ac:dyDescent="0.25">
      <c r="EY15124" t="str">
        <f t="shared" si="544"/>
        <v>||||</v>
      </c>
    </row>
    <row r="15125" spans="155:155" x14ac:dyDescent="0.25">
      <c r="EY15125" t="str">
        <f t="shared" si="544"/>
        <v>||||</v>
      </c>
    </row>
    <row r="15126" spans="155:155" x14ac:dyDescent="0.25">
      <c r="EY15126" t="str">
        <f t="shared" si="544"/>
        <v>||||</v>
      </c>
    </row>
    <row r="15127" spans="155:155" x14ac:dyDescent="0.25">
      <c r="EY15127" t="str">
        <f t="shared" si="544"/>
        <v>||||</v>
      </c>
    </row>
    <row r="15128" spans="155:155" x14ac:dyDescent="0.25">
      <c r="EY15128" t="str">
        <f t="shared" si="544"/>
        <v>||||</v>
      </c>
    </row>
    <row r="15129" spans="155:155" x14ac:dyDescent="0.25">
      <c r="EY15129" t="str">
        <f t="shared" si="544"/>
        <v>||||</v>
      </c>
    </row>
    <row r="15130" spans="155:155" x14ac:dyDescent="0.25">
      <c r="EY15130" t="str">
        <f t="shared" si="544"/>
        <v>||||</v>
      </c>
    </row>
    <row r="15131" spans="155:155" x14ac:dyDescent="0.25">
      <c r="EY15131" t="str">
        <f t="shared" si="544"/>
        <v>||||</v>
      </c>
    </row>
    <row r="15132" spans="155:155" x14ac:dyDescent="0.25">
      <c r="EY15132" t="str">
        <f t="shared" si="544"/>
        <v>||||</v>
      </c>
    </row>
    <row r="15133" spans="155:155" x14ac:dyDescent="0.25">
      <c r="EY15133" t="str">
        <f t="shared" si="544"/>
        <v>||||</v>
      </c>
    </row>
    <row r="15134" spans="155:155" x14ac:dyDescent="0.25">
      <c r="EY15134" t="str">
        <f t="shared" si="544"/>
        <v>||||</v>
      </c>
    </row>
    <row r="15135" spans="155:155" x14ac:dyDescent="0.25">
      <c r="EY15135" t="str">
        <f t="shared" si="544"/>
        <v>||||</v>
      </c>
    </row>
    <row r="15136" spans="155:155" x14ac:dyDescent="0.25">
      <c r="EY15136" t="str">
        <f t="shared" si="544"/>
        <v>||||</v>
      </c>
    </row>
    <row r="15137" spans="155:155" x14ac:dyDescent="0.25">
      <c r="EY15137" t="str">
        <f t="shared" si="544"/>
        <v>||||</v>
      </c>
    </row>
    <row r="15138" spans="155:155" x14ac:dyDescent="0.25">
      <c r="EY15138" t="str">
        <f t="shared" si="544"/>
        <v>||||</v>
      </c>
    </row>
    <row r="15139" spans="155:155" x14ac:dyDescent="0.25">
      <c r="EY15139" t="str">
        <f t="shared" si="544"/>
        <v>||||</v>
      </c>
    </row>
    <row r="15140" spans="155:155" x14ac:dyDescent="0.25">
      <c r="EY15140" t="str">
        <f t="shared" si="544"/>
        <v>||||</v>
      </c>
    </row>
    <row r="15141" spans="155:155" x14ac:dyDescent="0.25">
      <c r="EY15141" t="str">
        <f t="shared" si="544"/>
        <v>||||</v>
      </c>
    </row>
    <row r="15142" spans="155:155" x14ac:dyDescent="0.25">
      <c r="EY15142" t="str">
        <f t="shared" si="544"/>
        <v>||||</v>
      </c>
    </row>
    <row r="15143" spans="155:155" x14ac:dyDescent="0.25">
      <c r="EY15143" t="str">
        <f t="shared" si="544"/>
        <v>||||</v>
      </c>
    </row>
    <row r="15144" spans="155:155" x14ac:dyDescent="0.25">
      <c r="EY15144" t="str">
        <f t="shared" si="544"/>
        <v>||||</v>
      </c>
    </row>
    <row r="15145" spans="155:155" x14ac:dyDescent="0.25">
      <c r="EY15145" t="str">
        <f t="shared" si="544"/>
        <v>||||</v>
      </c>
    </row>
    <row r="15146" spans="155:155" x14ac:dyDescent="0.25">
      <c r="EY15146" t="str">
        <f t="shared" si="544"/>
        <v>||||</v>
      </c>
    </row>
    <row r="15147" spans="155:155" x14ac:dyDescent="0.25">
      <c r="EY15147" t="str">
        <f t="shared" si="544"/>
        <v>||||</v>
      </c>
    </row>
    <row r="15148" spans="155:155" x14ac:dyDescent="0.25">
      <c r="EY15148" t="str">
        <f t="shared" si="544"/>
        <v>||||</v>
      </c>
    </row>
    <row r="15149" spans="155:155" x14ac:dyDescent="0.25">
      <c r="EY15149" t="str">
        <f t="shared" si="544"/>
        <v>||||</v>
      </c>
    </row>
    <row r="15150" spans="155:155" x14ac:dyDescent="0.25">
      <c r="EY15150" t="str">
        <f t="shared" si="544"/>
        <v>||||</v>
      </c>
    </row>
    <row r="15151" spans="155:155" x14ac:dyDescent="0.25">
      <c r="EY15151" t="str">
        <f t="shared" si="544"/>
        <v>||||</v>
      </c>
    </row>
    <row r="15152" spans="155:155" x14ac:dyDescent="0.25">
      <c r="EY15152" t="str">
        <f t="shared" si="544"/>
        <v>||||</v>
      </c>
    </row>
    <row r="15153" spans="155:155" x14ac:dyDescent="0.25">
      <c r="EY15153" t="str">
        <f t="shared" si="544"/>
        <v>||||</v>
      </c>
    </row>
    <row r="15154" spans="155:155" x14ac:dyDescent="0.25">
      <c r="EY15154" t="str">
        <f t="shared" si="544"/>
        <v>||||</v>
      </c>
    </row>
    <row r="15155" spans="155:155" x14ac:dyDescent="0.25">
      <c r="EY15155" t="str">
        <f t="shared" si="544"/>
        <v>||||</v>
      </c>
    </row>
    <row r="15156" spans="155:155" x14ac:dyDescent="0.25">
      <c r="EY15156" t="str">
        <f t="shared" si="544"/>
        <v>||||</v>
      </c>
    </row>
    <row r="15157" spans="155:155" x14ac:dyDescent="0.25">
      <c r="EY15157" t="str">
        <f t="shared" si="544"/>
        <v>||||</v>
      </c>
    </row>
    <row r="15158" spans="155:155" x14ac:dyDescent="0.25">
      <c r="EY15158" t="str">
        <f t="shared" si="544"/>
        <v>||||</v>
      </c>
    </row>
    <row r="15159" spans="155:155" x14ac:dyDescent="0.25">
      <c r="EY15159" t="str">
        <f t="shared" si="544"/>
        <v>||||</v>
      </c>
    </row>
    <row r="15160" spans="155:155" x14ac:dyDescent="0.25">
      <c r="EY15160" t="str">
        <f t="shared" si="544"/>
        <v>||||</v>
      </c>
    </row>
    <row r="15161" spans="155:155" x14ac:dyDescent="0.25">
      <c r="EY15161" t="str">
        <f t="shared" si="544"/>
        <v>||||</v>
      </c>
    </row>
    <row r="15162" spans="155:155" x14ac:dyDescent="0.25">
      <c r="EY15162" t="str">
        <f t="shared" si="544"/>
        <v>||||</v>
      </c>
    </row>
    <row r="15163" spans="155:155" x14ac:dyDescent="0.25">
      <c r="EY15163" t="str">
        <f t="shared" si="544"/>
        <v>||||</v>
      </c>
    </row>
    <row r="15164" spans="155:155" x14ac:dyDescent="0.25">
      <c r="EY15164" t="str">
        <f t="shared" si="544"/>
        <v>||||</v>
      </c>
    </row>
    <row r="15165" spans="155:155" x14ac:dyDescent="0.25">
      <c r="EY15165" t="str">
        <f t="shared" si="544"/>
        <v>||||</v>
      </c>
    </row>
    <row r="15166" spans="155:155" x14ac:dyDescent="0.25">
      <c r="EY15166" t="str">
        <f t="shared" si="544"/>
        <v>||||</v>
      </c>
    </row>
    <row r="15167" spans="155:155" x14ac:dyDescent="0.25">
      <c r="EY15167" t="str">
        <f t="shared" si="544"/>
        <v>||||</v>
      </c>
    </row>
    <row r="15168" spans="155:155" x14ac:dyDescent="0.25">
      <c r="EY15168" t="str">
        <f t="shared" si="544"/>
        <v>||||</v>
      </c>
    </row>
    <row r="15169" spans="155:155" x14ac:dyDescent="0.25">
      <c r="EY15169" t="str">
        <f t="shared" si="544"/>
        <v>||||</v>
      </c>
    </row>
    <row r="15170" spans="155:155" x14ac:dyDescent="0.25">
      <c r="EY15170" t="str">
        <f t="shared" si="544"/>
        <v>||||</v>
      </c>
    </row>
    <row r="15171" spans="155:155" x14ac:dyDescent="0.25">
      <c r="EY15171" t="str">
        <f t="shared" si="544"/>
        <v>||||</v>
      </c>
    </row>
    <row r="15172" spans="155:155" x14ac:dyDescent="0.25">
      <c r="EY15172" t="str">
        <f t="shared" si="544"/>
        <v>||||</v>
      </c>
    </row>
    <row r="15173" spans="155:155" x14ac:dyDescent="0.25">
      <c r="EY15173" t="str">
        <f t="shared" si="544"/>
        <v>||||</v>
      </c>
    </row>
    <row r="15174" spans="155:155" x14ac:dyDescent="0.25">
      <c r="EY15174" t="str">
        <f t="shared" si="544"/>
        <v>||||</v>
      </c>
    </row>
    <row r="15175" spans="155:155" x14ac:dyDescent="0.25">
      <c r="EY15175" t="str">
        <f t="shared" si="544"/>
        <v>||||</v>
      </c>
    </row>
    <row r="15176" spans="155:155" x14ac:dyDescent="0.25">
      <c r="EY15176" t="str">
        <f t="shared" ref="EY15176:EY15239" si="545">EZ15176&amp;"|"&amp;FA15176&amp;"|"&amp;FB15176&amp;"|"&amp;FC15176&amp;"|"&amp;FD15176</f>
        <v>||||</v>
      </c>
    </row>
    <row r="15177" spans="155:155" x14ac:dyDescent="0.25">
      <c r="EY15177" t="str">
        <f t="shared" si="545"/>
        <v>||||</v>
      </c>
    </row>
    <row r="15178" spans="155:155" x14ac:dyDescent="0.25">
      <c r="EY15178" t="str">
        <f t="shared" si="545"/>
        <v>||||</v>
      </c>
    </row>
    <row r="15179" spans="155:155" x14ac:dyDescent="0.25">
      <c r="EY15179" t="str">
        <f t="shared" si="545"/>
        <v>||||</v>
      </c>
    </row>
    <row r="15180" spans="155:155" x14ac:dyDescent="0.25">
      <c r="EY15180" t="str">
        <f t="shared" si="545"/>
        <v>||||</v>
      </c>
    </row>
    <row r="15181" spans="155:155" x14ac:dyDescent="0.25">
      <c r="EY15181" t="str">
        <f t="shared" si="545"/>
        <v>||||</v>
      </c>
    </row>
    <row r="15182" spans="155:155" x14ac:dyDescent="0.25">
      <c r="EY15182" t="str">
        <f t="shared" si="545"/>
        <v>||||</v>
      </c>
    </row>
    <row r="15183" spans="155:155" x14ac:dyDescent="0.25">
      <c r="EY15183" t="str">
        <f t="shared" si="545"/>
        <v>||||</v>
      </c>
    </row>
    <row r="15184" spans="155:155" x14ac:dyDescent="0.25">
      <c r="EY15184" t="str">
        <f t="shared" si="545"/>
        <v>||||</v>
      </c>
    </row>
    <row r="15185" spans="155:155" x14ac:dyDescent="0.25">
      <c r="EY15185" t="str">
        <f t="shared" si="545"/>
        <v>||||</v>
      </c>
    </row>
    <row r="15186" spans="155:155" x14ac:dyDescent="0.25">
      <c r="EY15186" t="str">
        <f t="shared" si="545"/>
        <v>||||</v>
      </c>
    </row>
    <row r="15187" spans="155:155" x14ac:dyDescent="0.25">
      <c r="EY15187" t="str">
        <f t="shared" si="545"/>
        <v>||||</v>
      </c>
    </row>
    <row r="15188" spans="155:155" x14ac:dyDescent="0.25">
      <c r="EY15188" t="str">
        <f t="shared" si="545"/>
        <v>||||</v>
      </c>
    </row>
    <row r="15189" spans="155:155" x14ac:dyDescent="0.25">
      <c r="EY15189" t="str">
        <f t="shared" si="545"/>
        <v>||||</v>
      </c>
    </row>
    <row r="15190" spans="155:155" x14ac:dyDescent="0.25">
      <c r="EY15190" t="str">
        <f t="shared" si="545"/>
        <v>||||</v>
      </c>
    </row>
    <row r="15191" spans="155:155" x14ac:dyDescent="0.25">
      <c r="EY15191" t="str">
        <f t="shared" si="545"/>
        <v>||||</v>
      </c>
    </row>
    <row r="15192" spans="155:155" x14ac:dyDescent="0.25">
      <c r="EY15192" t="str">
        <f t="shared" si="545"/>
        <v>||||</v>
      </c>
    </row>
    <row r="15193" spans="155:155" x14ac:dyDescent="0.25">
      <c r="EY15193" t="str">
        <f t="shared" si="545"/>
        <v>||||</v>
      </c>
    </row>
    <row r="15194" spans="155:155" x14ac:dyDescent="0.25">
      <c r="EY15194" t="str">
        <f t="shared" si="545"/>
        <v>||||</v>
      </c>
    </row>
    <row r="15195" spans="155:155" x14ac:dyDescent="0.25">
      <c r="EY15195" t="str">
        <f t="shared" si="545"/>
        <v>||||</v>
      </c>
    </row>
    <row r="15196" spans="155:155" x14ac:dyDescent="0.25">
      <c r="EY15196" t="str">
        <f t="shared" si="545"/>
        <v>||||</v>
      </c>
    </row>
    <row r="15197" spans="155:155" x14ac:dyDescent="0.25">
      <c r="EY15197" t="str">
        <f t="shared" si="545"/>
        <v>||||</v>
      </c>
    </row>
    <row r="15198" spans="155:155" x14ac:dyDescent="0.25">
      <c r="EY15198" t="str">
        <f t="shared" si="545"/>
        <v>||||</v>
      </c>
    </row>
    <row r="15199" spans="155:155" x14ac:dyDescent="0.25">
      <c r="EY15199" t="str">
        <f t="shared" si="545"/>
        <v>||||</v>
      </c>
    </row>
    <row r="15200" spans="155:155" x14ac:dyDescent="0.25">
      <c r="EY15200" t="str">
        <f t="shared" si="545"/>
        <v>||||</v>
      </c>
    </row>
    <row r="15201" spans="155:155" x14ac:dyDescent="0.25">
      <c r="EY15201" t="str">
        <f t="shared" si="545"/>
        <v>||||</v>
      </c>
    </row>
    <row r="15202" spans="155:155" x14ac:dyDescent="0.25">
      <c r="EY15202" t="str">
        <f t="shared" si="545"/>
        <v>||||</v>
      </c>
    </row>
    <row r="15203" spans="155:155" x14ac:dyDescent="0.25">
      <c r="EY15203" t="str">
        <f t="shared" si="545"/>
        <v>||||</v>
      </c>
    </row>
    <row r="15204" spans="155:155" x14ac:dyDescent="0.25">
      <c r="EY15204" t="str">
        <f t="shared" si="545"/>
        <v>||||</v>
      </c>
    </row>
    <row r="15205" spans="155:155" x14ac:dyDescent="0.25">
      <c r="EY15205" t="str">
        <f t="shared" si="545"/>
        <v>||||</v>
      </c>
    </row>
    <row r="15206" spans="155:155" x14ac:dyDescent="0.25">
      <c r="EY15206" t="str">
        <f t="shared" si="545"/>
        <v>||||</v>
      </c>
    </row>
    <row r="15207" spans="155:155" x14ac:dyDescent="0.25">
      <c r="EY15207" t="str">
        <f t="shared" si="545"/>
        <v>||||</v>
      </c>
    </row>
    <row r="15208" spans="155:155" x14ac:dyDescent="0.25">
      <c r="EY15208" t="str">
        <f t="shared" si="545"/>
        <v>||||</v>
      </c>
    </row>
    <row r="15209" spans="155:155" x14ac:dyDescent="0.25">
      <c r="EY15209" t="str">
        <f t="shared" si="545"/>
        <v>||||</v>
      </c>
    </row>
    <row r="15210" spans="155:155" x14ac:dyDescent="0.25">
      <c r="EY15210" t="str">
        <f t="shared" si="545"/>
        <v>||||</v>
      </c>
    </row>
    <row r="15211" spans="155:155" x14ac:dyDescent="0.25">
      <c r="EY15211" t="str">
        <f t="shared" si="545"/>
        <v>||||</v>
      </c>
    </row>
    <row r="15212" spans="155:155" x14ac:dyDescent="0.25">
      <c r="EY15212" t="str">
        <f t="shared" si="545"/>
        <v>||||</v>
      </c>
    </row>
    <row r="15213" spans="155:155" x14ac:dyDescent="0.25">
      <c r="EY15213" t="str">
        <f t="shared" si="545"/>
        <v>||||</v>
      </c>
    </row>
    <row r="15214" spans="155:155" x14ac:dyDescent="0.25">
      <c r="EY15214" t="str">
        <f t="shared" si="545"/>
        <v>||||</v>
      </c>
    </row>
    <row r="15215" spans="155:155" x14ac:dyDescent="0.25">
      <c r="EY15215" t="str">
        <f t="shared" si="545"/>
        <v>||||</v>
      </c>
    </row>
    <row r="15216" spans="155:155" x14ac:dyDescent="0.25">
      <c r="EY15216" t="str">
        <f t="shared" si="545"/>
        <v>||||</v>
      </c>
    </row>
    <row r="15217" spans="155:155" x14ac:dyDescent="0.25">
      <c r="EY15217" t="str">
        <f t="shared" si="545"/>
        <v>||||</v>
      </c>
    </row>
    <row r="15218" spans="155:155" x14ac:dyDescent="0.25">
      <c r="EY15218" t="str">
        <f t="shared" si="545"/>
        <v>||||</v>
      </c>
    </row>
    <row r="15219" spans="155:155" x14ac:dyDescent="0.25">
      <c r="EY15219" t="str">
        <f t="shared" si="545"/>
        <v>||||</v>
      </c>
    </row>
    <row r="15220" spans="155:155" x14ac:dyDescent="0.25">
      <c r="EY15220" t="str">
        <f t="shared" si="545"/>
        <v>||||</v>
      </c>
    </row>
    <row r="15221" spans="155:155" x14ac:dyDescent="0.25">
      <c r="EY15221" t="str">
        <f t="shared" si="545"/>
        <v>||||</v>
      </c>
    </row>
    <row r="15222" spans="155:155" x14ac:dyDescent="0.25">
      <c r="EY15222" t="str">
        <f t="shared" si="545"/>
        <v>||||</v>
      </c>
    </row>
    <row r="15223" spans="155:155" x14ac:dyDescent="0.25">
      <c r="EY15223" t="str">
        <f t="shared" si="545"/>
        <v>||||</v>
      </c>
    </row>
    <row r="15224" spans="155:155" x14ac:dyDescent="0.25">
      <c r="EY15224" t="str">
        <f t="shared" si="545"/>
        <v>||||</v>
      </c>
    </row>
    <row r="15225" spans="155:155" x14ac:dyDescent="0.25">
      <c r="EY15225" t="str">
        <f t="shared" si="545"/>
        <v>||||</v>
      </c>
    </row>
    <row r="15226" spans="155:155" x14ac:dyDescent="0.25">
      <c r="EY15226" t="str">
        <f t="shared" si="545"/>
        <v>||||</v>
      </c>
    </row>
    <row r="15227" spans="155:155" x14ac:dyDescent="0.25">
      <c r="EY15227" t="str">
        <f t="shared" si="545"/>
        <v>||||</v>
      </c>
    </row>
    <row r="15228" spans="155:155" x14ac:dyDescent="0.25">
      <c r="EY15228" t="str">
        <f t="shared" si="545"/>
        <v>||||</v>
      </c>
    </row>
    <row r="15229" spans="155:155" x14ac:dyDescent="0.25">
      <c r="EY15229" t="str">
        <f t="shared" si="545"/>
        <v>||||</v>
      </c>
    </row>
    <row r="15230" spans="155:155" x14ac:dyDescent="0.25">
      <c r="EY15230" t="str">
        <f t="shared" si="545"/>
        <v>||||</v>
      </c>
    </row>
    <row r="15231" spans="155:155" x14ac:dyDescent="0.25">
      <c r="EY15231" t="str">
        <f t="shared" si="545"/>
        <v>||||</v>
      </c>
    </row>
    <row r="15232" spans="155:155" x14ac:dyDescent="0.25">
      <c r="EY15232" t="str">
        <f t="shared" si="545"/>
        <v>||||</v>
      </c>
    </row>
    <row r="15233" spans="155:155" x14ac:dyDescent="0.25">
      <c r="EY15233" t="str">
        <f t="shared" si="545"/>
        <v>||||</v>
      </c>
    </row>
    <row r="15234" spans="155:155" x14ac:dyDescent="0.25">
      <c r="EY15234" t="str">
        <f t="shared" si="545"/>
        <v>||||</v>
      </c>
    </row>
    <row r="15235" spans="155:155" x14ac:dyDescent="0.25">
      <c r="EY15235" t="str">
        <f t="shared" si="545"/>
        <v>||||</v>
      </c>
    </row>
    <row r="15236" spans="155:155" x14ac:dyDescent="0.25">
      <c r="EY15236" t="str">
        <f t="shared" si="545"/>
        <v>||||</v>
      </c>
    </row>
    <row r="15237" spans="155:155" x14ac:dyDescent="0.25">
      <c r="EY15237" t="str">
        <f t="shared" si="545"/>
        <v>||||</v>
      </c>
    </row>
    <row r="15238" spans="155:155" x14ac:dyDescent="0.25">
      <c r="EY15238" t="str">
        <f t="shared" si="545"/>
        <v>||||</v>
      </c>
    </row>
    <row r="15239" spans="155:155" x14ac:dyDescent="0.25">
      <c r="EY15239" t="str">
        <f t="shared" si="545"/>
        <v>||||</v>
      </c>
    </row>
    <row r="15240" spans="155:155" x14ac:dyDescent="0.25">
      <c r="EY15240" t="str">
        <f t="shared" ref="EY15240:EY15303" si="546">EZ15240&amp;"|"&amp;FA15240&amp;"|"&amp;FB15240&amp;"|"&amp;FC15240&amp;"|"&amp;FD15240</f>
        <v>||||</v>
      </c>
    </row>
    <row r="15241" spans="155:155" x14ac:dyDescent="0.25">
      <c r="EY15241" t="str">
        <f t="shared" si="546"/>
        <v>||||</v>
      </c>
    </row>
    <row r="15242" spans="155:155" x14ac:dyDescent="0.25">
      <c r="EY15242" t="str">
        <f t="shared" si="546"/>
        <v>||||</v>
      </c>
    </row>
    <row r="15243" spans="155:155" x14ac:dyDescent="0.25">
      <c r="EY15243" t="str">
        <f t="shared" si="546"/>
        <v>||||</v>
      </c>
    </row>
    <row r="15244" spans="155:155" x14ac:dyDescent="0.25">
      <c r="EY15244" t="str">
        <f t="shared" si="546"/>
        <v>||||</v>
      </c>
    </row>
    <row r="15245" spans="155:155" x14ac:dyDescent="0.25">
      <c r="EY15245" t="str">
        <f t="shared" si="546"/>
        <v>||||</v>
      </c>
    </row>
    <row r="15246" spans="155:155" x14ac:dyDescent="0.25">
      <c r="EY15246" t="str">
        <f t="shared" si="546"/>
        <v>||||</v>
      </c>
    </row>
    <row r="15247" spans="155:155" x14ac:dyDescent="0.25">
      <c r="EY15247" t="str">
        <f t="shared" si="546"/>
        <v>||||</v>
      </c>
    </row>
    <row r="15248" spans="155:155" x14ac:dyDescent="0.25">
      <c r="EY15248" t="str">
        <f t="shared" si="546"/>
        <v>||||</v>
      </c>
    </row>
    <row r="15249" spans="155:155" x14ac:dyDescent="0.25">
      <c r="EY15249" t="str">
        <f t="shared" si="546"/>
        <v>||||</v>
      </c>
    </row>
    <row r="15250" spans="155:155" x14ac:dyDescent="0.25">
      <c r="EY15250" t="str">
        <f t="shared" si="546"/>
        <v>||||</v>
      </c>
    </row>
    <row r="15251" spans="155:155" x14ac:dyDescent="0.25">
      <c r="EY15251" t="str">
        <f t="shared" si="546"/>
        <v>||||</v>
      </c>
    </row>
    <row r="15252" spans="155:155" x14ac:dyDescent="0.25">
      <c r="EY15252" t="str">
        <f t="shared" si="546"/>
        <v>||||</v>
      </c>
    </row>
    <row r="15253" spans="155:155" x14ac:dyDescent="0.25">
      <c r="EY15253" t="str">
        <f t="shared" si="546"/>
        <v>||||</v>
      </c>
    </row>
    <row r="15254" spans="155:155" x14ac:dyDescent="0.25">
      <c r="EY15254" t="str">
        <f t="shared" si="546"/>
        <v>||||</v>
      </c>
    </row>
    <row r="15255" spans="155:155" x14ac:dyDescent="0.25">
      <c r="EY15255" t="str">
        <f t="shared" si="546"/>
        <v>||||</v>
      </c>
    </row>
    <row r="15256" spans="155:155" x14ac:dyDescent="0.25">
      <c r="EY15256" t="str">
        <f t="shared" si="546"/>
        <v>||||</v>
      </c>
    </row>
    <row r="15257" spans="155:155" x14ac:dyDescent="0.25">
      <c r="EY15257" t="str">
        <f t="shared" si="546"/>
        <v>||||</v>
      </c>
    </row>
    <row r="15258" spans="155:155" x14ac:dyDescent="0.25">
      <c r="EY15258" t="str">
        <f t="shared" si="546"/>
        <v>||||</v>
      </c>
    </row>
    <row r="15259" spans="155:155" x14ac:dyDescent="0.25">
      <c r="EY15259" t="str">
        <f t="shared" si="546"/>
        <v>||||</v>
      </c>
    </row>
    <row r="15260" spans="155:155" x14ac:dyDescent="0.25">
      <c r="EY15260" t="str">
        <f t="shared" si="546"/>
        <v>||||</v>
      </c>
    </row>
    <row r="15261" spans="155:155" x14ac:dyDescent="0.25">
      <c r="EY15261" t="str">
        <f t="shared" si="546"/>
        <v>||||</v>
      </c>
    </row>
    <row r="15262" spans="155:155" x14ac:dyDescent="0.25">
      <c r="EY15262" t="str">
        <f t="shared" si="546"/>
        <v>||||</v>
      </c>
    </row>
    <row r="15263" spans="155:155" x14ac:dyDescent="0.25">
      <c r="EY15263" t="str">
        <f t="shared" si="546"/>
        <v>||||</v>
      </c>
    </row>
    <row r="15264" spans="155:155" x14ac:dyDescent="0.25">
      <c r="EY15264" t="str">
        <f t="shared" si="546"/>
        <v>||||</v>
      </c>
    </row>
    <row r="15265" spans="155:155" x14ac:dyDescent="0.25">
      <c r="EY15265" t="str">
        <f t="shared" si="546"/>
        <v>||||</v>
      </c>
    </row>
    <row r="15266" spans="155:155" x14ac:dyDescent="0.25">
      <c r="EY15266" t="str">
        <f t="shared" si="546"/>
        <v>||||</v>
      </c>
    </row>
    <row r="15267" spans="155:155" x14ac:dyDescent="0.25">
      <c r="EY15267" t="str">
        <f t="shared" si="546"/>
        <v>||||</v>
      </c>
    </row>
    <row r="15268" spans="155:155" x14ac:dyDescent="0.25">
      <c r="EY15268" t="str">
        <f t="shared" si="546"/>
        <v>||||</v>
      </c>
    </row>
    <row r="15269" spans="155:155" x14ac:dyDescent="0.25">
      <c r="EY15269" t="str">
        <f t="shared" si="546"/>
        <v>||||</v>
      </c>
    </row>
    <row r="15270" spans="155:155" x14ac:dyDescent="0.25">
      <c r="EY15270" t="str">
        <f t="shared" si="546"/>
        <v>||||</v>
      </c>
    </row>
    <row r="15271" spans="155:155" x14ac:dyDescent="0.25">
      <c r="EY15271" t="str">
        <f t="shared" si="546"/>
        <v>||||</v>
      </c>
    </row>
    <row r="15272" spans="155:155" x14ac:dyDescent="0.25">
      <c r="EY15272" t="str">
        <f t="shared" si="546"/>
        <v>||||</v>
      </c>
    </row>
    <row r="15273" spans="155:155" x14ac:dyDescent="0.25">
      <c r="EY15273" t="str">
        <f t="shared" si="546"/>
        <v>||||</v>
      </c>
    </row>
    <row r="15274" spans="155:155" x14ac:dyDescent="0.25">
      <c r="EY15274" t="str">
        <f t="shared" si="546"/>
        <v>||||</v>
      </c>
    </row>
    <row r="15275" spans="155:155" x14ac:dyDescent="0.25">
      <c r="EY15275" t="str">
        <f t="shared" si="546"/>
        <v>||||</v>
      </c>
    </row>
    <row r="15276" spans="155:155" x14ac:dyDescent="0.25">
      <c r="EY15276" t="str">
        <f t="shared" si="546"/>
        <v>||||</v>
      </c>
    </row>
    <row r="15277" spans="155:155" x14ac:dyDescent="0.25">
      <c r="EY15277" t="str">
        <f t="shared" si="546"/>
        <v>||||</v>
      </c>
    </row>
    <row r="15278" spans="155:155" x14ac:dyDescent="0.25">
      <c r="EY15278" t="str">
        <f t="shared" si="546"/>
        <v>||||</v>
      </c>
    </row>
    <row r="15279" spans="155:155" x14ac:dyDescent="0.25">
      <c r="EY15279" t="str">
        <f t="shared" si="546"/>
        <v>||||</v>
      </c>
    </row>
    <row r="15280" spans="155:155" x14ac:dyDescent="0.25">
      <c r="EY15280" t="str">
        <f t="shared" si="546"/>
        <v>||||</v>
      </c>
    </row>
    <row r="15281" spans="155:155" x14ac:dyDescent="0.25">
      <c r="EY15281" t="str">
        <f t="shared" si="546"/>
        <v>||||</v>
      </c>
    </row>
    <row r="15282" spans="155:155" x14ac:dyDescent="0.25">
      <c r="EY15282" t="str">
        <f t="shared" si="546"/>
        <v>||||</v>
      </c>
    </row>
    <row r="15283" spans="155:155" x14ac:dyDescent="0.25">
      <c r="EY15283" t="str">
        <f t="shared" si="546"/>
        <v>||||</v>
      </c>
    </row>
    <row r="15284" spans="155:155" x14ac:dyDescent="0.25">
      <c r="EY15284" t="str">
        <f t="shared" si="546"/>
        <v>||||</v>
      </c>
    </row>
    <row r="15285" spans="155:155" x14ac:dyDescent="0.25">
      <c r="EY15285" t="str">
        <f t="shared" si="546"/>
        <v>||||</v>
      </c>
    </row>
    <row r="15286" spans="155:155" x14ac:dyDescent="0.25">
      <c r="EY15286" t="str">
        <f t="shared" si="546"/>
        <v>||||</v>
      </c>
    </row>
    <row r="15287" spans="155:155" x14ac:dyDescent="0.25">
      <c r="EY15287" t="str">
        <f t="shared" si="546"/>
        <v>||||</v>
      </c>
    </row>
    <row r="15288" spans="155:155" x14ac:dyDescent="0.25">
      <c r="EY15288" t="str">
        <f t="shared" si="546"/>
        <v>||||</v>
      </c>
    </row>
    <row r="15289" spans="155:155" x14ac:dyDescent="0.25">
      <c r="EY15289" t="str">
        <f t="shared" si="546"/>
        <v>||||</v>
      </c>
    </row>
    <row r="15290" spans="155:155" x14ac:dyDescent="0.25">
      <c r="EY15290" t="str">
        <f t="shared" si="546"/>
        <v>||||</v>
      </c>
    </row>
    <row r="15291" spans="155:155" x14ac:dyDescent="0.25">
      <c r="EY15291" t="str">
        <f t="shared" si="546"/>
        <v>||||</v>
      </c>
    </row>
    <row r="15292" spans="155:155" x14ac:dyDescent="0.25">
      <c r="EY15292" t="str">
        <f t="shared" si="546"/>
        <v>||||</v>
      </c>
    </row>
    <row r="15293" spans="155:155" x14ac:dyDescent="0.25">
      <c r="EY15293" t="str">
        <f t="shared" si="546"/>
        <v>||||</v>
      </c>
    </row>
    <row r="15294" spans="155:155" x14ac:dyDescent="0.25">
      <c r="EY15294" t="str">
        <f t="shared" si="546"/>
        <v>||||</v>
      </c>
    </row>
    <row r="15295" spans="155:155" x14ac:dyDescent="0.25">
      <c r="EY15295" t="str">
        <f t="shared" si="546"/>
        <v>||||</v>
      </c>
    </row>
    <row r="15296" spans="155:155" x14ac:dyDescent="0.25">
      <c r="EY15296" t="str">
        <f t="shared" si="546"/>
        <v>||||</v>
      </c>
    </row>
    <row r="15297" spans="155:155" x14ac:dyDescent="0.25">
      <c r="EY15297" t="str">
        <f t="shared" si="546"/>
        <v>||||</v>
      </c>
    </row>
    <row r="15298" spans="155:155" x14ac:dyDescent="0.25">
      <c r="EY15298" t="str">
        <f t="shared" si="546"/>
        <v>||||</v>
      </c>
    </row>
    <row r="15299" spans="155:155" x14ac:dyDescent="0.25">
      <c r="EY15299" t="str">
        <f t="shared" si="546"/>
        <v>||||</v>
      </c>
    </row>
    <row r="15300" spans="155:155" x14ac:dyDescent="0.25">
      <c r="EY15300" t="str">
        <f t="shared" si="546"/>
        <v>||||</v>
      </c>
    </row>
    <row r="15301" spans="155:155" x14ac:dyDescent="0.25">
      <c r="EY15301" t="str">
        <f t="shared" si="546"/>
        <v>||||</v>
      </c>
    </row>
    <row r="15302" spans="155:155" x14ac:dyDescent="0.25">
      <c r="EY15302" t="str">
        <f t="shared" si="546"/>
        <v>||||</v>
      </c>
    </row>
    <row r="15303" spans="155:155" x14ac:dyDescent="0.25">
      <c r="EY15303" t="str">
        <f t="shared" si="546"/>
        <v>||||</v>
      </c>
    </row>
    <row r="15304" spans="155:155" x14ac:dyDescent="0.25">
      <c r="EY15304" t="str">
        <f t="shared" ref="EY15304:EY15367" si="547">EZ15304&amp;"|"&amp;FA15304&amp;"|"&amp;FB15304&amp;"|"&amp;FC15304&amp;"|"&amp;FD15304</f>
        <v>||||</v>
      </c>
    </row>
    <row r="15305" spans="155:155" x14ac:dyDescent="0.25">
      <c r="EY15305" t="str">
        <f t="shared" si="547"/>
        <v>||||</v>
      </c>
    </row>
    <row r="15306" spans="155:155" x14ac:dyDescent="0.25">
      <c r="EY15306" t="str">
        <f t="shared" si="547"/>
        <v>||||</v>
      </c>
    </row>
    <row r="15307" spans="155:155" x14ac:dyDescent="0.25">
      <c r="EY15307" t="str">
        <f t="shared" si="547"/>
        <v>||||</v>
      </c>
    </row>
    <row r="15308" spans="155:155" x14ac:dyDescent="0.25">
      <c r="EY15308" t="str">
        <f t="shared" si="547"/>
        <v>||||</v>
      </c>
    </row>
    <row r="15309" spans="155:155" x14ac:dyDescent="0.25">
      <c r="EY15309" t="str">
        <f t="shared" si="547"/>
        <v>||||</v>
      </c>
    </row>
    <row r="15310" spans="155:155" x14ac:dyDescent="0.25">
      <c r="EY15310" t="str">
        <f t="shared" si="547"/>
        <v>||||</v>
      </c>
    </row>
    <row r="15311" spans="155:155" x14ac:dyDescent="0.25">
      <c r="EY15311" t="str">
        <f t="shared" si="547"/>
        <v>||||</v>
      </c>
    </row>
    <row r="15312" spans="155:155" x14ac:dyDescent="0.25">
      <c r="EY15312" t="str">
        <f t="shared" si="547"/>
        <v>||||</v>
      </c>
    </row>
    <row r="15313" spans="155:155" x14ac:dyDescent="0.25">
      <c r="EY15313" t="str">
        <f t="shared" si="547"/>
        <v>||||</v>
      </c>
    </row>
    <row r="15314" spans="155:155" x14ac:dyDescent="0.25">
      <c r="EY15314" t="str">
        <f t="shared" si="547"/>
        <v>||||</v>
      </c>
    </row>
    <row r="15315" spans="155:155" x14ac:dyDescent="0.25">
      <c r="EY15315" t="str">
        <f t="shared" si="547"/>
        <v>||||</v>
      </c>
    </row>
    <row r="15316" spans="155:155" x14ac:dyDescent="0.25">
      <c r="EY15316" t="str">
        <f t="shared" si="547"/>
        <v>||||</v>
      </c>
    </row>
    <row r="15317" spans="155:155" x14ac:dyDescent="0.25">
      <c r="EY15317" t="str">
        <f t="shared" si="547"/>
        <v>||||</v>
      </c>
    </row>
    <row r="15318" spans="155:155" x14ac:dyDescent="0.25">
      <c r="EY15318" t="str">
        <f t="shared" si="547"/>
        <v>||||</v>
      </c>
    </row>
    <row r="15319" spans="155:155" x14ac:dyDescent="0.25">
      <c r="EY15319" t="str">
        <f t="shared" si="547"/>
        <v>||||</v>
      </c>
    </row>
    <row r="15320" spans="155:155" x14ac:dyDescent="0.25">
      <c r="EY15320" t="str">
        <f t="shared" si="547"/>
        <v>||||</v>
      </c>
    </row>
    <row r="15321" spans="155:155" x14ac:dyDescent="0.25">
      <c r="EY15321" t="str">
        <f t="shared" si="547"/>
        <v>||||</v>
      </c>
    </row>
    <row r="15322" spans="155:155" x14ac:dyDescent="0.25">
      <c r="EY15322" t="str">
        <f t="shared" si="547"/>
        <v>||||</v>
      </c>
    </row>
    <row r="15323" spans="155:155" x14ac:dyDescent="0.25">
      <c r="EY15323" t="str">
        <f t="shared" si="547"/>
        <v>||||</v>
      </c>
    </row>
    <row r="15324" spans="155:155" x14ac:dyDescent="0.25">
      <c r="EY15324" t="str">
        <f t="shared" si="547"/>
        <v>||||</v>
      </c>
    </row>
    <row r="15325" spans="155:155" x14ac:dyDescent="0.25">
      <c r="EY15325" t="str">
        <f t="shared" si="547"/>
        <v>||||</v>
      </c>
    </row>
    <row r="15326" spans="155:155" x14ac:dyDescent="0.25">
      <c r="EY15326" t="str">
        <f t="shared" si="547"/>
        <v>||||</v>
      </c>
    </row>
    <row r="15327" spans="155:155" x14ac:dyDescent="0.25">
      <c r="EY15327" t="str">
        <f t="shared" si="547"/>
        <v>||||</v>
      </c>
    </row>
    <row r="15328" spans="155:155" x14ac:dyDescent="0.25">
      <c r="EY15328" t="str">
        <f t="shared" si="547"/>
        <v>||||</v>
      </c>
    </row>
    <row r="15329" spans="155:155" x14ac:dyDescent="0.25">
      <c r="EY15329" t="str">
        <f t="shared" si="547"/>
        <v>||||</v>
      </c>
    </row>
    <row r="15330" spans="155:155" x14ac:dyDescent="0.25">
      <c r="EY15330" t="str">
        <f t="shared" si="547"/>
        <v>||||</v>
      </c>
    </row>
    <row r="15331" spans="155:155" x14ac:dyDescent="0.25">
      <c r="EY15331" t="str">
        <f t="shared" si="547"/>
        <v>||||</v>
      </c>
    </row>
    <row r="15332" spans="155:155" x14ac:dyDescent="0.25">
      <c r="EY15332" t="str">
        <f t="shared" si="547"/>
        <v>||||</v>
      </c>
    </row>
    <row r="15333" spans="155:155" x14ac:dyDescent="0.25">
      <c r="EY15333" t="str">
        <f t="shared" si="547"/>
        <v>||||</v>
      </c>
    </row>
    <row r="15334" spans="155:155" x14ac:dyDescent="0.25">
      <c r="EY15334" t="str">
        <f t="shared" si="547"/>
        <v>||||</v>
      </c>
    </row>
    <row r="15335" spans="155:155" x14ac:dyDescent="0.25">
      <c r="EY15335" t="str">
        <f t="shared" si="547"/>
        <v>||||</v>
      </c>
    </row>
    <row r="15336" spans="155:155" x14ac:dyDescent="0.25">
      <c r="EY15336" t="str">
        <f t="shared" si="547"/>
        <v>||||</v>
      </c>
    </row>
    <row r="15337" spans="155:155" x14ac:dyDescent="0.25">
      <c r="EY15337" t="str">
        <f t="shared" si="547"/>
        <v>||||</v>
      </c>
    </row>
    <row r="15338" spans="155:155" x14ac:dyDescent="0.25">
      <c r="EY15338" t="str">
        <f t="shared" si="547"/>
        <v>||||</v>
      </c>
    </row>
    <row r="15339" spans="155:155" x14ac:dyDescent="0.25">
      <c r="EY15339" t="str">
        <f t="shared" si="547"/>
        <v>||||</v>
      </c>
    </row>
    <row r="15340" spans="155:155" x14ac:dyDescent="0.25">
      <c r="EY15340" t="str">
        <f t="shared" si="547"/>
        <v>||||</v>
      </c>
    </row>
    <row r="15341" spans="155:155" x14ac:dyDescent="0.25">
      <c r="EY15341" t="str">
        <f t="shared" si="547"/>
        <v>||||</v>
      </c>
    </row>
    <row r="15342" spans="155:155" x14ac:dyDescent="0.25">
      <c r="EY15342" t="str">
        <f t="shared" si="547"/>
        <v>||||</v>
      </c>
    </row>
    <row r="15343" spans="155:155" x14ac:dyDescent="0.25">
      <c r="EY15343" t="str">
        <f t="shared" si="547"/>
        <v>||||</v>
      </c>
    </row>
    <row r="15344" spans="155:155" x14ac:dyDescent="0.25">
      <c r="EY15344" t="str">
        <f t="shared" si="547"/>
        <v>||||</v>
      </c>
    </row>
    <row r="15345" spans="155:155" x14ac:dyDescent="0.25">
      <c r="EY15345" t="str">
        <f t="shared" si="547"/>
        <v>||||</v>
      </c>
    </row>
    <row r="15346" spans="155:155" x14ac:dyDescent="0.25">
      <c r="EY15346" t="str">
        <f t="shared" si="547"/>
        <v>||||</v>
      </c>
    </row>
    <row r="15347" spans="155:155" x14ac:dyDescent="0.25">
      <c r="EY15347" t="str">
        <f t="shared" si="547"/>
        <v>||||</v>
      </c>
    </row>
    <row r="15348" spans="155:155" x14ac:dyDescent="0.25">
      <c r="EY15348" t="str">
        <f t="shared" si="547"/>
        <v>||||</v>
      </c>
    </row>
    <row r="15349" spans="155:155" x14ac:dyDescent="0.25">
      <c r="EY15349" t="str">
        <f t="shared" si="547"/>
        <v>||||</v>
      </c>
    </row>
    <row r="15350" spans="155:155" x14ac:dyDescent="0.25">
      <c r="EY15350" t="str">
        <f t="shared" si="547"/>
        <v>||||</v>
      </c>
    </row>
    <row r="15351" spans="155:155" x14ac:dyDescent="0.25">
      <c r="EY15351" t="str">
        <f t="shared" si="547"/>
        <v>||||</v>
      </c>
    </row>
    <row r="15352" spans="155:155" x14ac:dyDescent="0.25">
      <c r="EY15352" t="str">
        <f t="shared" si="547"/>
        <v>||||</v>
      </c>
    </row>
    <row r="15353" spans="155:155" x14ac:dyDescent="0.25">
      <c r="EY15353" t="str">
        <f t="shared" si="547"/>
        <v>||||</v>
      </c>
    </row>
    <row r="15354" spans="155:155" x14ac:dyDescent="0.25">
      <c r="EY15354" t="str">
        <f t="shared" si="547"/>
        <v>||||</v>
      </c>
    </row>
    <row r="15355" spans="155:155" x14ac:dyDescent="0.25">
      <c r="EY15355" t="str">
        <f t="shared" si="547"/>
        <v>||||</v>
      </c>
    </row>
    <row r="15356" spans="155:155" x14ac:dyDescent="0.25">
      <c r="EY15356" t="str">
        <f t="shared" si="547"/>
        <v>||||</v>
      </c>
    </row>
    <row r="15357" spans="155:155" x14ac:dyDescent="0.25">
      <c r="EY15357" t="str">
        <f t="shared" si="547"/>
        <v>||||</v>
      </c>
    </row>
    <row r="15358" spans="155:155" x14ac:dyDescent="0.25">
      <c r="EY15358" t="str">
        <f t="shared" si="547"/>
        <v>||||</v>
      </c>
    </row>
    <row r="15359" spans="155:155" x14ac:dyDescent="0.25">
      <c r="EY15359" t="str">
        <f t="shared" si="547"/>
        <v>||||</v>
      </c>
    </row>
    <row r="15360" spans="155:155" x14ac:dyDescent="0.25">
      <c r="EY15360" t="str">
        <f t="shared" si="547"/>
        <v>||||</v>
      </c>
    </row>
    <row r="15361" spans="155:155" x14ac:dyDescent="0.25">
      <c r="EY15361" t="str">
        <f t="shared" si="547"/>
        <v>||||</v>
      </c>
    </row>
    <row r="15362" spans="155:155" x14ac:dyDescent="0.25">
      <c r="EY15362" t="str">
        <f t="shared" si="547"/>
        <v>||||</v>
      </c>
    </row>
    <row r="15363" spans="155:155" x14ac:dyDescent="0.25">
      <c r="EY15363" t="str">
        <f t="shared" si="547"/>
        <v>||||</v>
      </c>
    </row>
    <row r="15364" spans="155:155" x14ac:dyDescent="0.25">
      <c r="EY15364" t="str">
        <f t="shared" si="547"/>
        <v>||||</v>
      </c>
    </row>
    <row r="15365" spans="155:155" x14ac:dyDescent="0.25">
      <c r="EY15365" t="str">
        <f t="shared" si="547"/>
        <v>||||</v>
      </c>
    </row>
    <row r="15366" spans="155:155" x14ac:dyDescent="0.25">
      <c r="EY15366" t="str">
        <f t="shared" si="547"/>
        <v>||||</v>
      </c>
    </row>
    <row r="15367" spans="155:155" x14ac:dyDescent="0.25">
      <c r="EY15367" t="str">
        <f t="shared" si="547"/>
        <v>||||</v>
      </c>
    </row>
    <row r="15368" spans="155:155" x14ac:dyDescent="0.25">
      <c r="EY15368" t="str">
        <f t="shared" ref="EY15368:EY15431" si="548">EZ15368&amp;"|"&amp;FA15368&amp;"|"&amp;FB15368&amp;"|"&amp;FC15368&amp;"|"&amp;FD15368</f>
        <v>||||</v>
      </c>
    </row>
    <row r="15369" spans="155:155" x14ac:dyDescent="0.25">
      <c r="EY15369" t="str">
        <f t="shared" si="548"/>
        <v>||||</v>
      </c>
    </row>
    <row r="15370" spans="155:155" x14ac:dyDescent="0.25">
      <c r="EY15370" t="str">
        <f t="shared" si="548"/>
        <v>||||</v>
      </c>
    </row>
    <row r="15371" spans="155:155" x14ac:dyDescent="0.25">
      <c r="EY15371" t="str">
        <f t="shared" si="548"/>
        <v>||||</v>
      </c>
    </row>
    <row r="15372" spans="155:155" x14ac:dyDescent="0.25">
      <c r="EY15372" t="str">
        <f t="shared" si="548"/>
        <v>||||</v>
      </c>
    </row>
    <row r="15373" spans="155:155" x14ac:dyDescent="0.25">
      <c r="EY15373" t="str">
        <f t="shared" si="548"/>
        <v>||||</v>
      </c>
    </row>
    <row r="15374" spans="155:155" x14ac:dyDescent="0.25">
      <c r="EY15374" t="str">
        <f t="shared" si="548"/>
        <v>||||</v>
      </c>
    </row>
    <row r="15375" spans="155:155" x14ac:dyDescent="0.25">
      <c r="EY15375" t="str">
        <f t="shared" si="548"/>
        <v>||||</v>
      </c>
    </row>
    <row r="15376" spans="155:155" x14ac:dyDescent="0.25">
      <c r="EY15376" t="str">
        <f t="shared" si="548"/>
        <v>||||</v>
      </c>
    </row>
    <row r="15377" spans="155:155" x14ac:dyDescent="0.25">
      <c r="EY15377" t="str">
        <f t="shared" si="548"/>
        <v>||||</v>
      </c>
    </row>
    <row r="15378" spans="155:155" x14ac:dyDescent="0.25">
      <c r="EY15378" t="str">
        <f t="shared" si="548"/>
        <v>||||</v>
      </c>
    </row>
    <row r="15379" spans="155:155" x14ac:dyDescent="0.25">
      <c r="EY15379" t="str">
        <f t="shared" si="548"/>
        <v>||||</v>
      </c>
    </row>
    <row r="15380" spans="155:155" x14ac:dyDescent="0.25">
      <c r="EY15380" t="str">
        <f t="shared" si="548"/>
        <v>||||</v>
      </c>
    </row>
    <row r="15381" spans="155:155" x14ac:dyDescent="0.25">
      <c r="EY15381" t="str">
        <f t="shared" si="548"/>
        <v>||||</v>
      </c>
    </row>
    <row r="15382" spans="155:155" x14ac:dyDescent="0.25">
      <c r="EY15382" t="str">
        <f t="shared" si="548"/>
        <v>||||</v>
      </c>
    </row>
    <row r="15383" spans="155:155" x14ac:dyDescent="0.25">
      <c r="EY15383" t="str">
        <f t="shared" si="548"/>
        <v>||||</v>
      </c>
    </row>
    <row r="15384" spans="155:155" x14ac:dyDescent="0.25">
      <c r="EY15384" t="str">
        <f t="shared" si="548"/>
        <v>||||</v>
      </c>
    </row>
    <row r="15385" spans="155:155" x14ac:dyDescent="0.25">
      <c r="EY15385" t="str">
        <f t="shared" si="548"/>
        <v>||||</v>
      </c>
    </row>
    <row r="15386" spans="155:155" x14ac:dyDescent="0.25">
      <c r="EY15386" t="str">
        <f t="shared" si="548"/>
        <v>||||</v>
      </c>
    </row>
    <row r="15387" spans="155:155" x14ac:dyDescent="0.25">
      <c r="EY15387" t="str">
        <f t="shared" si="548"/>
        <v>||||</v>
      </c>
    </row>
    <row r="15388" spans="155:155" x14ac:dyDescent="0.25">
      <c r="EY15388" t="str">
        <f t="shared" si="548"/>
        <v>||||</v>
      </c>
    </row>
    <row r="15389" spans="155:155" x14ac:dyDescent="0.25">
      <c r="EY15389" t="str">
        <f t="shared" si="548"/>
        <v>||||</v>
      </c>
    </row>
    <row r="15390" spans="155:155" x14ac:dyDescent="0.25">
      <c r="EY15390" t="str">
        <f t="shared" si="548"/>
        <v>||||</v>
      </c>
    </row>
    <row r="15391" spans="155:155" x14ac:dyDescent="0.25">
      <c r="EY15391" t="str">
        <f t="shared" si="548"/>
        <v>||||</v>
      </c>
    </row>
    <row r="15392" spans="155:155" x14ac:dyDescent="0.25">
      <c r="EY15392" t="str">
        <f t="shared" si="548"/>
        <v>||||</v>
      </c>
    </row>
    <row r="15393" spans="155:155" x14ac:dyDescent="0.25">
      <c r="EY15393" t="str">
        <f t="shared" si="548"/>
        <v>||||</v>
      </c>
    </row>
    <row r="15394" spans="155:155" x14ac:dyDescent="0.25">
      <c r="EY15394" t="str">
        <f t="shared" si="548"/>
        <v>||||</v>
      </c>
    </row>
    <row r="15395" spans="155:155" x14ac:dyDescent="0.25">
      <c r="EY15395" t="str">
        <f t="shared" si="548"/>
        <v>||||</v>
      </c>
    </row>
    <row r="15396" spans="155:155" x14ac:dyDescent="0.25">
      <c r="EY15396" t="str">
        <f t="shared" si="548"/>
        <v>||||</v>
      </c>
    </row>
    <row r="15397" spans="155:155" x14ac:dyDescent="0.25">
      <c r="EY15397" t="str">
        <f t="shared" si="548"/>
        <v>||||</v>
      </c>
    </row>
    <row r="15398" spans="155:155" x14ac:dyDescent="0.25">
      <c r="EY15398" t="str">
        <f t="shared" si="548"/>
        <v>||||</v>
      </c>
    </row>
    <row r="15399" spans="155:155" x14ac:dyDescent="0.25">
      <c r="EY15399" t="str">
        <f t="shared" si="548"/>
        <v>||||</v>
      </c>
    </row>
    <row r="15400" spans="155:155" x14ac:dyDescent="0.25">
      <c r="EY15400" t="str">
        <f t="shared" si="548"/>
        <v>||||</v>
      </c>
    </row>
    <row r="15401" spans="155:155" x14ac:dyDescent="0.25">
      <c r="EY15401" t="str">
        <f t="shared" si="548"/>
        <v>||||</v>
      </c>
    </row>
    <row r="15402" spans="155:155" x14ac:dyDescent="0.25">
      <c r="EY15402" t="str">
        <f t="shared" si="548"/>
        <v>||||</v>
      </c>
    </row>
    <row r="15403" spans="155:155" x14ac:dyDescent="0.25">
      <c r="EY15403" t="str">
        <f t="shared" si="548"/>
        <v>||||</v>
      </c>
    </row>
    <row r="15404" spans="155:155" x14ac:dyDescent="0.25">
      <c r="EY15404" t="str">
        <f t="shared" si="548"/>
        <v>||||</v>
      </c>
    </row>
    <row r="15405" spans="155:155" x14ac:dyDescent="0.25">
      <c r="EY15405" t="str">
        <f t="shared" si="548"/>
        <v>||||</v>
      </c>
    </row>
    <row r="15406" spans="155:155" x14ac:dyDescent="0.25">
      <c r="EY15406" t="str">
        <f t="shared" si="548"/>
        <v>||||</v>
      </c>
    </row>
    <row r="15407" spans="155:155" x14ac:dyDescent="0.25">
      <c r="EY15407" t="str">
        <f t="shared" si="548"/>
        <v>||||</v>
      </c>
    </row>
    <row r="15408" spans="155:155" x14ac:dyDescent="0.25">
      <c r="EY15408" t="str">
        <f t="shared" si="548"/>
        <v>||||</v>
      </c>
    </row>
    <row r="15409" spans="155:155" x14ac:dyDescent="0.25">
      <c r="EY15409" t="str">
        <f t="shared" si="548"/>
        <v>||||</v>
      </c>
    </row>
    <row r="15410" spans="155:155" x14ac:dyDescent="0.25">
      <c r="EY15410" t="str">
        <f t="shared" si="548"/>
        <v>||||</v>
      </c>
    </row>
    <row r="15411" spans="155:155" x14ac:dyDescent="0.25">
      <c r="EY15411" t="str">
        <f t="shared" si="548"/>
        <v>||||</v>
      </c>
    </row>
    <row r="15412" spans="155:155" x14ac:dyDescent="0.25">
      <c r="EY15412" t="str">
        <f t="shared" si="548"/>
        <v>||||</v>
      </c>
    </row>
    <row r="15413" spans="155:155" x14ac:dyDescent="0.25">
      <c r="EY15413" t="str">
        <f t="shared" si="548"/>
        <v>||||</v>
      </c>
    </row>
    <row r="15414" spans="155:155" x14ac:dyDescent="0.25">
      <c r="EY15414" t="str">
        <f t="shared" si="548"/>
        <v>||||</v>
      </c>
    </row>
    <row r="15415" spans="155:155" x14ac:dyDescent="0.25">
      <c r="EY15415" t="str">
        <f t="shared" si="548"/>
        <v>||||</v>
      </c>
    </row>
    <row r="15416" spans="155:155" x14ac:dyDescent="0.25">
      <c r="EY15416" t="str">
        <f t="shared" si="548"/>
        <v>||||</v>
      </c>
    </row>
    <row r="15417" spans="155:155" x14ac:dyDescent="0.25">
      <c r="EY15417" t="str">
        <f t="shared" si="548"/>
        <v>||||</v>
      </c>
    </row>
    <row r="15418" spans="155:155" x14ac:dyDescent="0.25">
      <c r="EY15418" t="str">
        <f t="shared" si="548"/>
        <v>||||</v>
      </c>
    </row>
    <row r="15419" spans="155:155" x14ac:dyDescent="0.25">
      <c r="EY15419" t="str">
        <f t="shared" si="548"/>
        <v>||||</v>
      </c>
    </row>
    <row r="15420" spans="155:155" x14ac:dyDescent="0.25">
      <c r="EY15420" t="str">
        <f t="shared" si="548"/>
        <v>||||</v>
      </c>
    </row>
    <row r="15421" spans="155:155" x14ac:dyDescent="0.25">
      <c r="EY15421" t="str">
        <f t="shared" si="548"/>
        <v>||||</v>
      </c>
    </row>
    <row r="15422" spans="155:155" x14ac:dyDescent="0.25">
      <c r="EY15422" t="str">
        <f t="shared" si="548"/>
        <v>||||</v>
      </c>
    </row>
    <row r="15423" spans="155:155" x14ac:dyDescent="0.25">
      <c r="EY15423" t="str">
        <f t="shared" si="548"/>
        <v>||||</v>
      </c>
    </row>
    <row r="15424" spans="155:155" x14ac:dyDescent="0.25">
      <c r="EY15424" t="str">
        <f t="shared" si="548"/>
        <v>||||</v>
      </c>
    </row>
    <row r="15425" spans="155:155" x14ac:dyDescent="0.25">
      <c r="EY15425" t="str">
        <f t="shared" si="548"/>
        <v>||||</v>
      </c>
    </row>
    <row r="15426" spans="155:155" x14ac:dyDescent="0.25">
      <c r="EY15426" t="str">
        <f t="shared" si="548"/>
        <v>||||</v>
      </c>
    </row>
    <row r="15427" spans="155:155" x14ac:dyDescent="0.25">
      <c r="EY15427" t="str">
        <f t="shared" si="548"/>
        <v>||||</v>
      </c>
    </row>
    <row r="15428" spans="155:155" x14ac:dyDescent="0.25">
      <c r="EY15428" t="str">
        <f t="shared" si="548"/>
        <v>||||</v>
      </c>
    </row>
    <row r="15429" spans="155:155" x14ac:dyDescent="0.25">
      <c r="EY15429" t="str">
        <f t="shared" si="548"/>
        <v>||||</v>
      </c>
    </row>
    <row r="15430" spans="155:155" x14ac:dyDescent="0.25">
      <c r="EY15430" t="str">
        <f t="shared" si="548"/>
        <v>||||</v>
      </c>
    </row>
    <row r="15431" spans="155:155" x14ac:dyDescent="0.25">
      <c r="EY15431" t="str">
        <f t="shared" si="548"/>
        <v>||||</v>
      </c>
    </row>
    <row r="15432" spans="155:155" x14ac:dyDescent="0.25">
      <c r="EY15432" t="str">
        <f t="shared" ref="EY15432:EY15495" si="549">EZ15432&amp;"|"&amp;FA15432&amp;"|"&amp;FB15432&amp;"|"&amp;FC15432&amp;"|"&amp;FD15432</f>
        <v>||||</v>
      </c>
    </row>
    <row r="15433" spans="155:155" x14ac:dyDescent="0.25">
      <c r="EY15433" t="str">
        <f t="shared" si="549"/>
        <v>||||</v>
      </c>
    </row>
    <row r="15434" spans="155:155" x14ac:dyDescent="0.25">
      <c r="EY15434" t="str">
        <f t="shared" si="549"/>
        <v>||||</v>
      </c>
    </row>
    <row r="15435" spans="155:155" x14ac:dyDescent="0.25">
      <c r="EY15435" t="str">
        <f t="shared" si="549"/>
        <v>||||</v>
      </c>
    </row>
    <row r="15436" spans="155:155" x14ac:dyDescent="0.25">
      <c r="EY15436" t="str">
        <f t="shared" si="549"/>
        <v>||||</v>
      </c>
    </row>
    <row r="15437" spans="155:155" x14ac:dyDescent="0.25">
      <c r="EY15437" t="str">
        <f t="shared" si="549"/>
        <v>||||</v>
      </c>
    </row>
    <row r="15438" spans="155:155" x14ac:dyDescent="0.25">
      <c r="EY15438" t="str">
        <f t="shared" si="549"/>
        <v>||||</v>
      </c>
    </row>
    <row r="15439" spans="155:155" x14ac:dyDescent="0.25">
      <c r="EY15439" t="str">
        <f t="shared" si="549"/>
        <v>||||</v>
      </c>
    </row>
    <row r="15440" spans="155:155" x14ac:dyDescent="0.25">
      <c r="EY15440" t="str">
        <f t="shared" si="549"/>
        <v>||||</v>
      </c>
    </row>
    <row r="15441" spans="155:155" x14ac:dyDescent="0.25">
      <c r="EY15441" t="str">
        <f t="shared" si="549"/>
        <v>||||</v>
      </c>
    </row>
    <row r="15442" spans="155:155" x14ac:dyDescent="0.25">
      <c r="EY15442" t="str">
        <f t="shared" si="549"/>
        <v>||||</v>
      </c>
    </row>
    <row r="15443" spans="155:155" x14ac:dyDescent="0.25">
      <c r="EY15443" t="str">
        <f t="shared" si="549"/>
        <v>||||</v>
      </c>
    </row>
    <row r="15444" spans="155:155" x14ac:dyDescent="0.25">
      <c r="EY15444" t="str">
        <f t="shared" si="549"/>
        <v>||||</v>
      </c>
    </row>
    <row r="15445" spans="155:155" x14ac:dyDescent="0.25">
      <c r="EY15445" t="str">
        <f t="shared" si="549"/>
        <v>||||</v>
      </c>
    </row>
    <row r="15446" spans="155:155" x14ac:dyDescent="0.25">
      <c r="EY15446" t="str">
        <f t="shared" si="549"/>
        <v>||||</v>
      </c>
    </row>
    <row r="15447" spans="155:155" x14ac:dyDescent="0.25">
      <c r="EY15447" t="str">
        <f t="shared" si="549"/>
        <v>||||</v>
      </c>
    </row>
    <row r="15448" spans="155:155" x14ac:dyDescent="0.25">
      <c r="EY15448" t="str">
        <f t="shared" si="549"/>
        <v>||||</v>
      </c>
    </row>
    <row r="15449" spans="155:155" x14ac:dyDescent="0.25">
      <c r="EY15449" t="str">
        <f t="shared" si="549"/>
        <v>||||</v>
      </c>
    </row>
    <row r="15450" spans="155:155" x14ac:dyDescent="0.25">
      <c r="EY15450" t="str">
        <f t="shared" si="549"/>
        <v>||||</v>
      </c>
    </row>
    <row r="15451" spans="155:155" x14ac:dyDescent="0.25">
      <c r="EY15451" t="str">
        <f t="shared" si="549"/>
        <v>||||</v>
      </c>
    </row>
    <row r="15452" spans="155:155" x14ac:dyDescent="0.25">
      <c r="EY15452" t="str">
        <f t="shared" si="549"/>
        <v>||||</v>
      </c>
    </row>
    <row r="15453" spans="155:155" x14ac:dyDescent="0.25">
      <c r="EY15453" t="str">
        <f t="shared" si="549"/>
        <v>||||</v>
      </c>
    </row>
    <row r="15454" spans="155:155" x14ac:dyDescent="0.25">
      <c r="EY15454" t="str">
        <f t="shared" si="549"/>
        <v>||||</v>
      </c>
    </row>
    <row r="15455" spans="155:155" x14ac:dyDescent="0.25">
      <c r="EY15455" t="str">
        <f t="shared" si="549"/>
        <v>||||</v>
      </c>
    </row>
    <row r="15456" spans="155:155" x14ac:dyDescent="0.25">
      <c r="EY15456" t="str">
        <f t="shared" si="549"/>
        <v>||||</v>
      </c>
    </row>
    <row r="15457" spans="155:155" x14ac:dyDescent="0.25">
      <c r="EY15457" t="str">
        <f t="shared" si="549"/>
        <v>||||</v>
      </c>
    </row>
    <row r="15458" spans="155:155" x14ac:dyDescent="0.25">
      <c r="EY15458" t="str">
        <f t="shared" si="549"/>
        <v>||||</v>
      </c>
    </row>
    <row r="15459" spans="155:155" x14ac:dyDescent="0.25">
      <c r="EY15459" t="str">
        <f t="shared" si="549"/>
        <v>||||</v>
      </c>
    </row>
    <row r="15460" spans="155:155" x14ac:dyDescent="0.25">
      <c r="EY15460" t="str">
        <f t="shared" si="549"/>
        <v>||||</v>
      </c>
    </row>
    <row r="15461" spans="155:155" x14ac:dyDescent="0.25">
      <c r="EY15461" t="str">
        <f t="shared" si="549"/>
        <v>||||</v>
      </c>
    </row>
    <row r="15462" spans="155:155" x14ac:dyDescent="0.25">
      <c r="EY15462" t="str">
        <f t="shared" si="549"/>
        <v>||||</v>
      </c>
    </row>
    <row r="15463" spans="155:155" x14ac:dyDescent="0.25">
      <c r="EY15463" t="str">
        <f t="shared" si="549"/>
        <v>||||</v>
      </c>
    </row>
    <row r="15464" spans="155:155" x14ac:dyDescent="0.25">
      <c r="EY15464" t="str">
        <f t="shared" si="549"/>
        <v>||||</v>
      </c>
    </row>
    <row r="15465" spans="155:155" x14ac:dyDescent="0.25">
      <c r="EY15465" t="str">
        <f t="shared" si="549"/>
        <v>||||</v>
      </c>
    </row>
    <row r="15466" spans="155:155" x14ac:dyDescent="0.25">
      <c r="EY15466" t="str">
        <f t="shared" si="549"/>
        <v>||||</v>
      </c>
    </row>
    <row r="15467" spans="155:155" x14ac:dyDescent="0.25">
      <c r="EY15467" t="str">
        <f t="shared" si="549"/>
        <v>||||</v>
      </c>
    </row>
    <row r="15468" spans="155:155" x14ac:dyDescent="0.25">
      <c r="EY15468" t="str">
        <f t="shared" si="549"/>
        <v>||||</v>
      </c>
    </row>
    <row r="15469" spans="155:155" x14ac:dyDescent="0.25">
      <c r="EY15469" t="str">
        <f t="shared" si="549"/>
        <v>||||</v>
      </c>
    </row>
    <row r="15470" spans="155:155" x14ac:dyDescent="0.25">
      <c r="EY15470" t="str">
        <f t="shared" si="549"/>
        <v>||||</v>
      </c>
    </row>
    <row r="15471" spans="155:155" x14ac:dyDescent="0.25">
      <c r="EY15471" t="str">
        <f t="shared" si="549"/>
        <v>||||</v>
      </c>
    </row>
    <row r="15472" spans="155:155" x14ac:dyDescent="0.25">
      <c r="EY15472" t="str">
        <f t="shared" si="549"/>
        <v>||||</v>
      </c>
    </row>
    <row r="15473" spans="155:155" x14ac:dyDescent="0.25">
      <c r="EY15473" t="str">
        <f t="shared" si="549"/>
        <v>||||</v>
      </c>
    </row>
    <row r="15474" spans="155:155" x14ac:dyDescent="0.25">
      <c r="EY15474" t="str">
        <f t="shared" si="549"/>
        <v>||||</v>
      </c>
    </row>
    <row r="15475" spans="155:155" x14ac:dyDescent="0.25">
      <c r="EY15475" t="str">
        <f t="shared" si="549"/>
        <v>||||</v>
      </c>
    </row>
    <row r="15476" spans="155:155" x14ac:dyDescent="0.25">
      <c r="EY15476" t="str">
        <f t="shared" si="549"/>
        <v>||||</v>
      </c>
    </row>
    <row r="15477" spans="155:155" x14ac:dyDescent="0.25">
      <c r="EY15477" t="str">
        <f t="shared" si="549"/>
        <v>||||</v>
      </c>
    </row>
    <row r="15478" spans="155:155" x14ac:dyDescent="0.25">
      <c r="EY15478" t="str">
        <f t="shared" si="549"/>
        <v>||||</v>
      </c>
    </row>
    <row r="15479" spans="155:155" x14ac:dyDescent="0.25">
      <c r="EY15479" t="str">
        <f t="shared" si="549"/>
        <v>||||</v>
      </c>
    </row>
    <row r="15480" spans="155:155" x14ac:dyDescent="0.25">
      <c r="EY15480" t="str">
        <f t="shared" si="549"/>
        <v>||||</v>
      </c>
    </row>
    <row r="15481" spans="155:155" x14ac:dyDescent="0.25">
      <c r="EY15481" t="str">
        <f t="shared" si="549"/>
        <v>||||</v>
      </c>
    </row>
    <row r="15482" spans="155:155" x14ac:dyDescent="0.25">
      <c r="EY15482" t="str">
        <f t="shared" si="549"/>
        <v>||||</v>
      </c>
    </row>
    <row r="15483" spans="155:155" x14ac:dyDescent="0.25">
      <c r="EY15483" t="str">
        <f t="shared" si="549"/>
        <v>||||</v>
      </c>
    </row>
    <row r="15484" spans="155:155" x14ac:dyDescent="0.25">
      <c r="EY15484" t="str">
        <f t="shared" si="549"/>
        <v>||||</v>
      </c>
    </row>
    <row r="15485" spans="155:155" x14ac:dyDescent="0.25">
      <c r="EY15485" t="str">
        <f t="shared" si="549"/>
        <v>||||</v>
      </c>
    </row>
    <row r="15486" spans="155:155" x14ac:dyDescent="0.25">
      <c r="EY15486" t="str">
        <f t="shared" si="549"/>
        <v>||||</v>
      </c>
    </row>
    <row r="15487" spans="155:155" x14ac:dyDescent="0.25">
      <c r="EY15487" t="str">
        <f t="shared" si="549"/>
        <v>||||</v>
      </c>
    </row>
    <row r="15488" spans="155:155" x14ac:dyDescent="0.25">
      <c r="EY15488" t="str">
        <f t="shared" si="549"/>
        <v>||||</v>
      </c>
    </row>
    <row r="15489" spans="155:155" x14ac:dyDescent="0.25">
      <c r="EY15489" t="str">
        <f t="shared" si="549"/>
        <v>||||</v>
      </c>
    </row>
    <row r="15490" spans="155:155" x14ac:dyDescent="0.25">
      <c r="EY15490" t="str">
        <f t="shared" si="549"/>
        <v>||||</v>
      </c>
    </row>
    <row r="15491" spans="155:155" x14ac:dyDescent="0.25">
      <c r="EY15491" t="str">
        <f t="shared" si="549"/>
        <v>||||</v>
      </c>
    </row>
    <row r="15492" spans="155:155" x14ac:dyDescent="0.25">
      <c r="EY15492" t="str">
        <f t="shared" si="549"/>
        <v>||||</v>
      </c>
    </row>
    <row r="15493" spans="155:155" x14ac:dyDescent="0.25">
      <c r="EY15493" t="str">
        <f t="shared" si="549"/>
        <v>||||</v>
      </c>
    </row>
    <row r="15494" spans="155:155" x14ac:dyDescent="0.25">
      <c r="EY15494" t="str">
        <f t="shared" si="549"/>
        <v>||||</v>
      </c>
    </row>
    <row r="15495" spans="155:155" x14ac:dyDescent="0.25">
      <c r="EY15495" t="str">
        <f t="shared" si="549"/>
        <v>||||</v>
      </c>
    </row>
    <row r="15496" spans="155:155" x14ac:dyDescent="0.25">
      <c r="EY15496" t="str">
        <f t="shared" ref="EY15496:EY15559" si="550">EZ15496&amp;"|"&amp;FA15496&amp;"|"&amp;FB15496&amp;"|"&amp;FC15496&amp;"|"&amp;FD15496</f>
        <v>||||</v>
      </c>
    </row>
    <row r="15497" spans="155:155" x14ac:dyDescent="0.25">
      <c r="EY15497" t="str">
        <f t="shared" si="550"/>
        <v>||||</v>
      </c>
    </row>
    <row r="15498" spans="155:155" x14ac:dyDescent="0.25">
      <c r="EY15498" t="str">
        <f t="shared" si="550"/>
        <v>||||</v>
      </c>
    </row>
    <row r="15499" spans="155:155" x14ac:dyDescent="0.25">
      <c r="EY15499" t="str">
        <f t="shared" si="550"/>
        <v>||||</v>
      </c>
    </row>
    <row r="15500" spans="155:155" x14ac:dyDescent="0.25">
      <c r="EY15500" t="str">
        <f t="shared" si="550"/>
        <v>||||</v>
      </c>
    </row>
    <row r="15501" spans="155:155" x14ac:dyDescent="0.25">
      <c r="EY15501" t="str">
        <f t="shared" si="550"/>
        <v>||||</v>
      </c>
    </row>
    <row r="15502" spans="155:155" x14ac:dyDescent="0.25">
      <c r="EY15502" t="str">
        <f t="shared" si="550"/>
        <v>||||</v>
      </c>
    </row>
    <row r="15503" spans="155:155" x14ac:dyDescent="0.25">
      <c r="EY15503" t="str">
        <f t="shared" si="550"/>
        <v>||||</v>
      </c>
    </row>
    <row r="15504" spans="155:155" x14ac:dyDescent="0.25">
      <c r="EY15504" t="str">
        <f t="shared" si="550"/>
        <v>||||</v>
      </c>
    </row>
    <row r="15505" spans="155:155" x14ac:dyDescent="0.25">
      <c r="EY15505" t="str">
        <f t="shared" si="550"/>
        <v>||||</v>
      </c>
    </row>
    <row r="15506" spans="155:155" x14ac:dyDescent="0.25">
      <c r="EY15506" t="str">
        <f t="shared" si="550"/>
        <v>||||</v>
      </c>
    </row>
    <row r="15507" spans="155:155" x14ac:dyDescent="0.25">
      <c r="EY15507" t="str">
        <f t="shared" si="550"/>
        <v>||||</v>
      </c>
    </row>
    <row r="15508" spans="155:155" x14ac:dyDescent="0.25">
      <c r="EY15508" t="str">
        <f t="shared" si="550"/>
        <v>||||</v>
      </c>
    </row>
    <row r="15509" spans="155:155" x14ac:dyDescent="0.25">
      <c r="EY15509" t="str">
        <f t="shared" si="550"/>
        <v>||||</v>
      </c>
    </row>
    <row r="15510" spans="155:155" x14ac:dyDescent="0.25">
      <c r="EY15510" t="str">
        <f t="shared" si="550"/>
        <v>||||</v>
      </c>
    </row>
    <row r="15511" spans="155:155" x14ac:dyDescent="0.25">
      <c r="EY15511" t="str">
        <f t="shared" si="550"/>
        <v>||||</v>
      </c>
    </row>
    <row r="15512" spans="155:155" x14ac:dyDescent="0.25">
      <c r="EY15512" t="str">
        <f t="shared" si="550"/>
        <v>||||</v>
      </c>
    </row>
    <row r="15513" spans="155:155" x14ac:dyDescent="0.25">
      <c r="EY15513" t="str">
        <f t="shared" si="550"/>
        <v>||||</v>
      </c>
    </row>
    <row r="15514" spans="155:155" x14ac:dyDescent="0.25">
      <c r="EY15514" t="str">
        <f t="shared" si="550"/>
        <v>||||</v>
      </c>
    </row>
    <row r="15515" spans="155:155" x14ac:dyDescent="0.25">
      <c r="EY15515" t="str">
        <f t="shared" si="550"/>
        <v>||||</v>
      </c>
    </row>
    <row r="15516" spans="155:155" x14ac:dyDescent="0.25">
      <c r="EY15516" t="str">
        <f t="shared" si="550"/>
        <v>||||</v>
      </c>
    </row>
    <row r="15517" spans="155:155" x14ac:dyDescent="0.25">
      <c r="EY15517" t="str">
        <f t="shared" si="550"/>
        <v>||||</v>
      </c>
    </row>
    <row r="15518" spans="155:155" x14ac:dyDescent="0.25">
      <c r="EY15518" t="str">
        <f t="shared" si="550"/>
        <v>||||</v>
      </c>
    </row>
    <row r="15519" spans="155:155" x14ac:dyDescent="0.25">
      <c r="EY15519" t="str">
        <f t="shared" si="550"/>
        <v>||||</v>
      </c>
    </row>
    <row r="15520" spans="155:155" x14ac:dyDescent="0.25">
      <c r="EY15520" t="str">
        <f t="shared" si="550"/>
        <v>||||</v>
      </c>
    </row>
    <row r="15521" spans="155:155" x14ac:dyDescent="0.25">
      <c r="EY15521" t="str">
        <f t="shared" si="550"/>
        <v>||||</v>
      </c>
    </row>
    <row r="15522" spans="155:155" x14ac:dyDescent="0.25">
      <c r="EY15522" t="str">
        <f t="shared" si="550"/>
        <v>||||</v>
      </c>
    </row>
    <row r="15523" spans="155:155" x14ac:dyDescent="0.25">
      <c r="EY15523" t="str">
        <f t="shared" si="550"/>
        <v>||||</v>
      </c>
    </row>
    <row r="15524" spans="155:155" x14ac:dyDescent="0.25">
      <c r="EY15524" t="str">
        <f t="shared" si="550"/>
        <v>||||</v>
      </c>
    </row>
    <row r="15525" spans="155:155" x14ac:dyDescent="0.25">
      <c r="EY15525" t="str">
        <f t="shared" si="550"/>
        <v>||||</v>
      </c>
    </row>
    <row r="15526" spans="155:155" x14ac:dyDescent="0.25">
      <c r="EY15526" t="str">
        <f t="shared" si="550"/>
        <v>||||</v>
      </c>
    </row>
    <row r="15527" spans="155:155" x14ac:dyDescent="0.25">
      <c r="EY15527" t="str">
        <f t="shared" si="550"/>
        <v>||||</v>
      </c>
    </row>
    <row r="15528" spans="155:155" x14ac:dyDescent="0.25">
      <c r="EY15528" t="str">
        <f t="shared" si="550"/>
        <v>||||</v>
      </c>
    </row>
    <row r="15529" spans="155:155" x14ac:dyDescent="0.25">
      <c r="EY15529" t="str">
        <f t="shared" si="550"/>
        <v>||||</v>
      </c>
    </row>
    <row r="15530" spans="155:155" x14ac:dyDescent="0.25">
      <c r="EY15530" t="str">
        <f t="shared" si="550"/>
        <v>||||</v>
      </c>
    </row>
    <row r="15531" spans="155:155" x14ac:dyDescent="0.25">
      <c r="EY15531" t="str">
        <f t="shared" si="550"/>
        <v>||||</v>
      </c>
    </row>
    <row r="15532" spans="155:155" x14ac:dyDescent="0.25">
      <c r="EY15532" t="str">
        <f t="shared" si="550"/>
        <v>||||</v>
      </c>
    </row>
    <row r="15533" spans="155:155" x14ac:dyDescent="0.25">
      <c r="EY15533" t="str">
        <f t="shared" si="550"/>
        <v>||||</v>
      </c>
    </row>
    <row r="15534" spans="155:155" x14ac:dyDescent="0.25">
      <c r="EY15534" t="str">
        <f t="shared" si="550"/>
        <v>||||</v>
      </c>
    </row>
    <row r="15535" spans="155:155" x14ac:dyDescent="0.25">
      <c r="EY15535" t="str">
        <f t="shared" si="550"/>
        <v>||||</v>
      </c>
    </row>
    <row r="15536" spans="155:155" x14ac:dyDescent="0.25">
      <c r="EY15536" t="str">
        <f t="shared" si="550"/>
        <v>||||</v>
      </c>
    </row>
    <row r="15537" spans="155:155" x14ac:dyDescent="0.25">
      <c r="EY15537" t="str">
        <f t="shared" si="550"/>
        <v>||||</v>
      </c>
    </row>
    <row r="15538" spans="155:155" x14ac:dyDescent="0.25">
      <c r="EY15538" t="str">
        <f t="shared" si="550"/>
        <v>||||</v>
      </c>
    </row>
    <row r="15539" spans="155:155" x14ac:dyDescent="0.25">
      <c r="EY15539" t="str">
        <f t="shared" si="550"/>
        <v>||||</v>
      </c>
    </row>
    <row r="15540" spans="155:155" x14ac:dyDescent="0.25">
      <c r="EY15540" t="str">
        <f t="shared" si="550"/>
        <v>||||</v>
      </c>
    </row>
    <row r="15541" spans="155:155" x14ac:dyDescent="0.25">
      <c r="EY15541" t="str">
        <f t="shared" si="550"/>
        <v>||||</v>
      </c>
    </row>
    <row r="15542" spans="155:155" x14ac:dyDescent="0.25">
      <c r="EY15542" t="str">
        <f t="shared" si="550"/>
        <v>||||</v>
      </c>
    </row>
    <row r="15543" spans="155:155" x14ac:dyDescent="0.25">
      <c r="EY15543" t="str">
        <f t="shared" si="550"/>
        <v>||||</v>
      </c>
    </row>
    <row r="15544" spans="155:155" x14ac:dyDescent="0.25">
      <c r="EY15544" t="str">
        <f t="shared" si="550"/>
        <v>||||</v>
      </c>
    </row>
    <row r="15545" spans="155:155" x14ac:dyDescent="0.25">
      <c r="EY15545" t="str">
        <f t="shared" si="550"/>
        <v>||||</v>
      </c>
    </row>
    <row r="15546" spans="155:155" x14ac:dyDescent="0.25">
      <c r="EY15546" t="str">
        <f t="shared" si="550"/>
        <v>||||</v>
      </c>
    </row>
    <row r="15547" spans="155:155" x14ac:dyDescent="0.25">
      <c r="EY15547" t="str">
        <f t="shared" si="550"/>
        <v>||||</v>
      </c>
    </row>
    <row r="15548" spans="155:155" x14ac:dyDescent="0.25">
      <c r="EY15548" t="str">
        <f t="shared" si="550"/>
        <v>||||</v>
      </c>
    </row>
    <row r="15549" spans="155:155" x14ac:dyDescent="0.25">
      <c r="EY15549" t="str">
        <f t="shared" si="550"/>
        <v>||||</v>
      </c>
    </row>
    <row r="15550" spans="155:155" x14ac:dyDescent="0.25">
      <c r="EY15550" t="str">
        <f t="shared" si="550"/>
        <v>||||</v>
      </c>
    </row>
    <row r="15551" spans="155:155" x14ac:dyDescent="0.25">
      <c r="EY15551" t="str">
        <f t="shared" si="550"/>
        <v>||||</v>
      </c>
    </row>
    <row r="15552" spans="155:155" x14ac:dyDescent="0.25">
      <c r="EY15552" t="str">
        <f t="shared" si="550"/>
        <v>||||</v>
      </c>
    </row>
    <row r="15553" spans="155:155" x14ac:dyDescent="0.25">
      <c r="EY15553" t="str">
        <f t="shared" si="550"/>
        <v>||||</v>
      </c>
    </row>
    <row r="15554" spans="155:155" x14ac:dyDescent="0.25">
      <c r="EY15554" t="str">
        <f t="shared" si="550"/>
        <v>||||</v>
      </c>
    </row>
    <row r="15555" spans="155:155" x14ac:dyDescent="0.25">
      <c r="EY15555" t="str">
        <f t="shared" si="550"/>
        <v>||||</v>
      </c>
    </row>
    <row r="15556" spans="155:155" x14ac:dyDescent="0.25">
      <c r="EY15556" t="str">
        <f t="shared" si="550"/>
        <v>||||</v>
      </c>
    </row>
    <row r="15557" spans="155:155" x14ac:dyDescent="0.25">
      <c r="EY15557" t="str">
        <f t="shared" si="550"/>
        <v>||||</v>
      </c>
    </row>
    <row r="15558" spans="155:155" x14ac:dyDescent="0.25">
      <c r="EY15558" t="str">
        <f t="shared" si="550"/>
        <v>||||</v>
      </c>
    </row>
    <row r="15559" spans="155:155" x14ac:dyDescent="0.25">
      <c r="EY15559" t="str">
        <f t="shared" si="550"/>
        <v>||||</v>
      </c>
    </row>
    <row r="15560" spans="155:155" x14ac:dyDescent="0.25">
      <c r="EY15560" t="str">
        <f t="shared" ref="EY15560:EY15623" si="551">EZ15560&amp;"|"&amp;FA15560&amp;"|"&amp;FB15560&amp;"|"&amp;FC15560&amp;"|"&amp;FD15560</f>
        <v>||||</v>
      </c>
    </row>
    <row r="15561" spans="155:155" x14ac:dyDescent="0.25">
      <c r="EY15561" t="str">
        <f t="shared" si="551"/>
        <v>||||</v>
      </c>
    </row>
    <row r="15562" spans="155:155" x14ac:dyDescent="0.25">
      <c r="EY15562" t="str">
        <f t="shared" si="551"/>
        <v>||||</v>
      </c>
    </row>
    <row r="15563" spans="155:155" x14ac:dyDescent="0.25">
      <c r="EY15563" t="str">
        <f t="shared" si="551"/>
        <v>||||</v>
      </c>
    </row>
    <row r="15564" spans="155:155" x14ac:dyDescent="0.25">
      <c r="EY15564" t="str">
        <f t="shared" si="551"/>
        <v>||||</v>
      </c>
    </row>
    <row r="15565" spans="155:155" x14ac:dyDescent="0.25">
      <c r="EY15565" t="str">
        <f t="shared" si="551"/>
        <v>||||</v>
      </c>
    </row>
    <row r="15566" spans="155:155" x14ac:dyDescent="0.25">
      <c r="EY15566" t="str">
        <f t="shared" si="551"/>
        <v>||||</v>
      </c>
    </row>
    <row r="15567" spans="155:155" x14ac:dyDescent="0.25">
      <c r="EY15567" t="str">
        <f t="shared" si="551"/>
        <v>||||</v>
      </c>
    </row>
    <row r="15568" spans="155:155" x14ac:dyDescent="0.25">
      <c r="EY15568" t="str">
        <f t="shared" si="551"/>
        <v>||||</v>
      </c>
    </row>
    <row r="15569" spans="155:155" x14ac:dyDescent="0.25">
      <c r="EY15569" t="str">
        <f t="shared" si="551"/>
        <v>||||</v>
      </c>
    </row>
    <row r="15570" spans="155:155" x14ac:dyDescent="0.25">
      <c r="EY15570" t="str">
        <f t="shared" si="551"/>
        <v>||||</v>
      </c>
    </row>
    <row r="15571" spans="155:155" x14ac:dyDescent="0.25">
      <c r="EY15571" t="str">
        <f t="shared" si="551"/>
        <v>||||</v>
      </c>
    </row>
    <row r="15572" spans="155:155" x14ac:dyDescent="0.25">
      <c r="EY15572" t="str">
        <f t="shared" si="551"/>
        <v>||||</v>
      </c>
    </row>
    <row r="15573" spans="155:155" x14ac:dyDescent="0.25">
      <c r="EY15573" t="str">
        <f t="shared" si="551"/>
        <v>||||</v>
      </c>
    </row>
    <row r="15574" spans="155:155" x14ac:dyDescent="0.25">
      <c r="EY15574" t="str">
        <f t="shared" si="551"/>
        <v>||||</v>
      </c>
    </row>
    <row r="15575" spans="155:155" x14ac:dyDescent="0.25">
      <c r="EY15575" t="str">
        <f t="shared" si="551"/>
        <v>||||</v>
      </c>
    </row>
    <row r="15576" spans="155:155" x14ac:dyDescent="0.25">
      <c r="EY15576" t="str">
        <f t="shared" si="551"/>
        <v>||||</v>
      </c>
    </row>
    <row r="15577" spans="155:155" x14ac:dyDescent="0.25">
      <c r="EY15577" t="str">
        <f t="shared" si="551"/>
        <v>||||</v>
      </c>
    </row>
    <row r="15578" spans="155:155" x14ac:dyDescent="0.25">
      <c r="EY15578" t="str">
        <f t="shared" si="551"/>
        <v>||||</v>
      </c>
    </row>
    <row r="15579" spans="155:155" x14ac:dyDescent="0.25">
      <c r="EY15579" t="str">
        <f t="shared" si="551"/>
        <v>||||</v>
      </c>
    </row>
    <row r="15580" spans="155:155" x14ac:dyDescent="0.25">
      <c r="EY15580" t="str">
        <f t="shared" si="551"/>
        <v>||||</v>
      </c>
    </row>
    <row r="15581" spans="155:155" x14ac:dyDescent="0.25">
      <c r="EY15581" t="str">
        <f t="shared" si="551"/>
        <v>||||</v>
      </c>
    </row>
    <row r="15582" spans="155:155" x14ac:dyDescent="0.25">
      <c r="EY15582" t="str">
        <f t="shared" si="551"/>
        <v>||||</v>
      </c>
    </row>
    <row r="15583" spans="155:155" x14ac:dyDescent="0.25">
      <c r="EY15583" t="str">
        <f t="shared" si="551"/>
        <v>||||</v>
      </c>
    </row>
    <row r="15584" spans="155:155" x14ac:dyDescent="0.25">
      <c r="EY15584" t="str">
        <f t="shared" si="551"/>
        <v>||||</v>
      </c>
    </row>
    <row r="15585" spans="155:155" x14ac:dyDescent="0.25">
      <c r="EY15585" t="str">
        <f t="shared" si="551"/>
        <v>||||</v>
      </c>
    </row>
    <row r="15586" spans="155:155" x14ac:dyDescent="0.25">
      <c r="EY15586" t="str">
        <f t="shared" si="551"/>
        <v>||||</v>
      </c>
    </row>
    <row r="15587" spans="155:155" x14ac:dyDescent="0.25">
      <c r="EY15587" t="str">
        <f t="shared" si="551"/>
        <v>||||</v>
      </c>
    </row>
    <row r="15588" spans="155:155" x14ac:dyDescent="0.25">
      <c r="EY15588" t="str">
        <f t="shared" si="551"/>
        <v>||||</v>
      </c>
    </row>
    <row r="15589" spans="155:155" x14ac:dyDescent="0.25">
      <c r="EY15589" t="str">
        <f t="shared" si="551"/>
        <v>||||</v>
      </c>
    </row>
    <row r="15590" spans="155:155" x14ac:dyDescent="0.25">
      <c r="EY15590" t="str">
        <f t="shared" si="551"/>
        <v>||||</v>
      </c>
    </row>
    <row r="15591" spans="155:155" x14ac:dyDescent="0.25">
      <c r="EY15591" t="str">
        <f t="shared" si="551"/>
        <v>||||</v>
      </c>
    </row>
    <row r="15592" spans="155:155" x14ac:dyDescent="0.25">
      <c r="EY15592" t="str">
        <f t="shared" si="551"/>
        <v>||||</v>
      </c>
    </row>
    <row r="15593" spans="155:155" x14ac:dyDescent="0.25">
      <c r="EY15593" t="str">
        <f t="shared" si="551"/>
        <v>||||</v>
      </c>
    </row>
    <row r="15594" spans="155:155" x14ac:dyDescent="0.25">
      <c r="EY15594" t="str">
        <f t="shared" si="551"/>
        <v>||||</v>
      </c>
    </row>
    <row r="15595" spans="155:155" x14ac:dyDescent="0.25">
      <c r="EY15595" t="str">
        <f t="shared" si="551"/>
        <v>||||</v>
      </c>
    </row>
    <row r="15596" spans="155:155" x14ac:dyDescent="0.25">
      <c r="EY15596" t="str">
        <f t="shared" si="551"/>
        <v>||||</v>
      </c>
    </row>
    <row r="15597" spans="155:155" x14ac:dyDescent="0.25">
      <c r="EY15597" t="str">
        <f t="shared" si="551"/>
        <v>||||</v>
      </c>
    </row>
    <row r="15598" spans="155:155" x14ac:dyDescent="0.25">
      <c r="EY15598" t="str">
        <f t="shared" si="551"/>
        <v>||||</v>
      </c>
    </row>
    <row r="15599" spans="155:155" x14ac:dyDescent="0.25">
      <c r="EY15599" t="str">
        <f t="shared" si="551"/>
        <v>||||</v>
      </c>
    </row>
    <row r="15600" spans="155:155" x14ac:dyDescent="0.25">
      <c r="EY15600" t="str">
        <f t="shared" si="551"/>
        <v>||||</v>
      </c>
    </row>
    <row r="15601" spans="155:155" x14ac:dyDescent="0.25">
      <c r="EY15601" t="str">
        <f t="shared" si="551"/>
        <v>||||</v>
      </c>
    </row>
    <row r="15602" spans="155:155" x14ac:dyDescent="0.25">
      <c r="EY15602" t="str">
        <f t="shared" si="551"/>
        <v>||||</v>
      </c>
    </row>
    <row r="15603" spans="155:155" x14ac:dyDescent="0.25">
      <c r="EY15603" t="str">
        <f t="shared" si="551"/>
        <v>||||</v>
      </c>
    </row>
    <row r="15604" spans="155:155" x14ac:dyDescent="0.25">
      <c r="EY15604" t="str">
        <f t="shared" si="551"/>
        <v>||||</v>
      </c>
    </row>
    <row r="15605" spans="155:155" x14ac:dyDescent="0.25">
      <c r="EY15605" t="str">
        <f t="shared" si="551"/>
        <v>||||</v>
      </c>
    </row>
    <row r="15606" spans="155:155" x14ac:dyDescent="0.25">
      <c r="EY15606" t="str">
        <f t="shared" si="551"/>
        <v>||||</v>
      </c>
    </row>
    <row r="15607" spans="155:155" x14ac:dyDescent="0.25">
      <c r="EY15607" t="str">
        <f t="shared" si="551"/>
        <v>||||</v>
      </c>
    </row>
    <row r="15608" spans="155:155" x14ac:dyDescent="0.25">
      <c r="EY15608" t="str">
        <f t="shared" si="551"/>
        <v>||||</v>
      </c>
    </row>
    <row r="15609" spans="155:155" x14ac:dyDescent="0.25">
      <c r="EY15609" t="str">
        <f t="shared" si="551"/>
        <v>||||</v>
      </c>
    </row>
    <row r="15610" spans="155:155" x14ac:dyDescent="0.25">
      <c r="EY15610" t="str">
        <f t="shared" si="551"/>
        <v>||||</v>
      </c>
    </row>
    <row r="15611" spans="155:155" x14ac:dyDescent="0.25">
      <c r="EY15611" t="str">
        <f t="shared" si="551"/>
        <v>||||</v>
      </c>
    </row>
    <row r="15612" spans="155:155" x14ac:dyDescent="0.25">
      <c r="EY15612" t="str">
        <f t="shared" si="551"/>
        <v>||||</v>
      </c>
    </row>
    <row r="15613" spans="155:155" x14ac:dyDescent="0.25">
      <c r="EY15613" t="str">
        <f t="shared" si="551"/>
        <v>||||</v>
      </c>
    </row>
    <row r="15614" spans="155:155" x14ac:dyDescent="0.25">
      <c r="EY15614" t="str">
        <f t="shared" si="551"/>
        <v>||||</v>
      </c>
    </row>
    <row r="15615" spans="155:155" x14ac:dyDescent="0.25">
      <c r="EY15615" t="str">
        <f t="shared" si="551"/>
        <v>||||</v>
      </c>
    </row>
    <row r="15616" spans="155:155" x14ac:dyDescent="0.25">
      <c r="EY15616" t="str">
        <f t="shared" si="551"/>
        <v>||||</v>
      </c>
    </row>
    <row r="15617" spans="155:155" x14ac:dyDescent="0.25">
      <c r="EY15617" t="str">
        <f t="shared" si="551"/>
        <v>||||</v>
      </c>
    </row>
    <row r="15618" spans="155:155" x14ac:dyDescent="0.25">
      <c r="EY15618" t="str">
        <f t="shared" si="551"/>
        <v>||||</v>
      </c>
    </row>
    <row r="15619" spans="155:155" x14ac:dyDescent="0.25">
      <c r="EY15619" t="str">
        <f t="shared" si="551"/>
        <v>||||</v>
      </c>
    </row>
    <row r="15620" spans="155:155" x14ac:dyDescent="0.25">
      <c r="EY15620" t="str">
        <f t="shared" si="551"/>
        <v>||||</v>
      </c>
    </row>
    <row r="15621" spans="155:155" x14ac:dyDescent="0.25">
      <c r="EY15621" t="str">
        <f t="shared" si="551"/>
        <v>||||</v>
      </c>
    </row>
    <row r="15622" spans="155:155" x14ac:dyDescent="0.25">
      <c r="EY15622" t="str">
        <f t="shared" si="551"/>
        <v>||||</v>
      </c>
    </row>
    <row r="15623" spans="155:155" x14ac:dyDescent="0.25">
      <c r="EY15623" t="str">
        <f t="shared" si="551"/>
        <v>||||</v>
      </c>
    </row>
    <row r="15624" spans="155:155" x14ac:dyDescent="0.25">
      <c r="EY15624" t="str">
        <f t="shared" ref="EY15624:EY15687" si="552">EZ15624&amp;"|"&amp;FA15624&amp;"|"&amp;FB15624&amp;"|"&amp;FC15624&amp;"|"&amp;FD15624</f>
        <v>||||</v>
      </c>
    </row>
    <row r="15625" spans="155:155" x14ac:dyDescent="0.25">
      <c r="EY15625" t="str">
        <f t="shared" si="552"/>
        <v>||||</v>
      </c>
    </row>
    <row r="15626" spans="155:155" x14ac:dyDescent="0.25">
      <c r="EY15626" t="str">
        <f t="shared" si="552"/>
        <v>||||</v>
      </c>
    </row>
    <row r="15627" spans="155:155" x14ac:dyDescent="0.25">
      <c r="EY15627" t="str">
        <f t="shared" si="552"/>
        <v>||||</v>
      </c>
    </row>
    <row r="15628" spans="155:155" x14ac:dyDescent="0.25">
      <c r="EY15628" t="str">
        <f t="shared" si="552"/>
        <v>||||</v>
      </c>
    </row>
    <row r="15629" spans="155:155" x14ac:dyDescent="0.25">
      <c r="EY15629" t="str">
        <f t="shared" si="552"/>
        <v>||||</v>
      </c>
    </row>
    <row r="15630" spans="155:155" x14ac:dyDescent="0.25">
      <c r="EY15630" t="str">
        <f t="shared" si="552"/>
        <v>||||</v>
      </c>
    </row>
    <row r="15631" spans="155:155" x14ac:dyDescent="0.25">
      <c r="EY15631" t="str">
        <f t="shared" si="552"/>
        <v>||||</v>
      </c>
    </row>
    <row r="15632" spans="155:155" x14ac:dyDescent="0.25">
      <c r="EY15632" t="str">
        <f t="shared" si="552"/>
        <v>||||</v>
      </c>
    </row>
    <row r="15633" spans="155:155" x14ac:dyDescent="0.25">
      <c r="EY15633" t="str">
        <f t="shared" si="552"/>
        <v>||||</v>
      </c>
    </row>
    <row r="15634" spans="155:155" x14ac:dyDescent="0.25">
      <c r="EY15634" t="str">
        <f t="shared" si="552"/>
        <v>||||</v>
      </c>
    </row>
    <row r="15635" spans="155:155" x14ac:dyDescent="0.25">
      <c r="EY15635" t="str">
        <f t="shared" si="552"/>
        <v>||||</v>
      </c>
    </row>
    <row r="15636" spans="155:155" x14ac:dyDescent="0.25">
      <c r="EY15636" t="str">
        <f t="shared" si="552"/>
        <v>||||</v>
      </c>
    </row>
    <row r="15637" spans="155:155" x14ac:dyDescent="0.25">
      <c r="EY15637" t="str">
        <f t="shared" si="552"/>
        <v>||||</v>
      </c>
    </row>
    <row r="15638" spans="155:155" x14ac:dyDescent="0.25">
      <c r="EY15638" t="str">
        <f t="shared" si="552"/>
        <v>||||</v>
      </c>
    </row>
    <row r="15639" spans="155:155" x14ac:dyDescent="0.25">
      <c r="EY15639" t="str">
        <f t="shared" si="552"/>
        <v>||||</v>
      </c>
    </row>
    <row r="15640" spans="155:155" x14ac:dyDescent="0.25">
      <c r="EY15640" t="str">
        <f t="shared" si="552"/>
        <v>||||</v>
      </c>
    </row>
    <row r="15641" spans="155:155" x14ac:dyDescent="0.25">
      <c r="EY15641" t="str">
        <f t="shared" si="552"/>
        <v>||||</v>
      </c>
    </row>
    <row r="15642" spans="155:155" x14ac:dyDescent="0.25">
      <c r="EY15642" t="str">
        <f t="shared" si="552"/>
        <v>||||</v>
      </c>
    </row>
    <row r="15643" spans="155:155" x14ac:dyDescent="0.25">
      <c r="EY15643" t="str">
        <f t="shared" si="552"/>
        <v>||||</v>
      </c>
    </row>
    <row r="15644" spans="155:155" x14ac:dyDescent="0.25">
      <c r="EY15644" t="str">
        <f t="shared" si="552"/>
        <v>||||</v>
      </c>
    </row>
    <row r="15645" spans="155:155" x14ac:dyDescent="0.25">
      <c r="EY15645" t="str">
        <f t="shared" si="552"/>
        <v>||||</v>
      </c>
    </row>
    <row r="15646" spans="155:155" x14ac:dyDescent="0.25">
      <c r="EY15646" t="str">
        <f t="shared" si="552"/>
        <v>||||</v>
      </c>
    </row>
    <row r="15647" spans="155:155" x14ac:dyDescent="0.25">
      <c r="EY15647" t="str">
        <f t="shared" si="552"/>
        <v>||||</v>
      </c>
    </row>
    <row r="15648" spans="155:155" x14ac:dyDescent="0.25">
      <c r="EY15648" t="str">
        <f t="shared" si="552"/>
        <v>||||</v>
      </c>
    </row>
    <row r="15649" spans="155:155" x14ac:dyDescent="0.25">
      <c r="EY15649" t="str">
        <f t="shared" si="552"/>
        <v>||||</v>
      </c>
    </row>
    <row r="15650" spans="155:155" x14ac:dyDescent="0.25">
      <c r="EY15650" t="str">
        <f t="shared" si="552"/>
        <v>||||</v>
      </c>
    </row>
    <row r="15651" spans="155:155" x14ac:dyDescent="0.25">
      <c r="EY15651" t="str">
        <f t="shared" si="552"/>
        <v>||||</v>
      </c>
    </row>
    <row r="15652" spans="155:155" x14ac:dyDescent="0.25">
      <c r="EY15652" t="str">
        <f t="shared" si="552"/>
        <v>||||</v>
      </c>
    </row>
    <row r="15653" spans="155:155" x14ac:dyDescent="0.25">
      <c r="EY15653" t="str">
        <f t="shared" si="552"/>
        <v>||||</v>
      </c>
    </row>
    <row r="15654" spans="155:155" x14ac:dyDescent="0.25">
      <c r="EY15654" t="str">
        <f t="shared" si="552"/>
        <v>||||</v>
      </c>
    </row>
    <row r="15655" spans="155:155" x14ac:dyDescent="0.25">
      <c r="EY15655" t="str">
        <f t="shared" si="552"/>
        <v>||||</v>
      </c>
    </row>
    <row r="15656" spans="155:155" x14ac:dyDescent="0.25">
      <c r="EY15656" t="str">
        <f t="shared" si="552"/>
        <v>||||</v>
      </c>
    </row>
    <row r="15657" spans="155:155" x14ac:dyDescent="0.25">
      <c r="EY15657" t="str">
        <f t="shared" si="552"/>
        <v>||||</v>
      </c>
    </row>
    <row r="15658" spans="155:155" x14ac:dyDescent="0.25">
      <c r="EY15658" t="str">
        <f t="shared" si="552"/>
        <v>||||</v>
      </c>
    </row>
    <row r="15659" spans="155:155" x14ac:dyDescent="0.25">
      <c r="EY15659" t="str">
        <f t="shared" si="552"/>
        <v>||||</v>
      </c>
    </row>
    <row r="15660" spans="155:155" x14ac:dyDescent="0.25">
      <c r="EY15660" t="str">
        <f t="shared" si="552"/>
        <v>||||</v>
      </c>
    </row>
    <row r="15661" spans="155:155" x14ac:dyDescent="0.25">
      <c r="EY15661" t="str">
        <f t="shared" si="552"/>
        <v>||||</v>
      </c>
    </row>
    <row r="15662" spans="155:155" x14ac:dyDescent="0.25">
      <c r="EY15662" t="str">
        <f t="shared" si="552"/>
        <v>||||</v>
      </c>
    </row>
    <row r="15663" spans="155:155" x14ac:dyDescent="0.25">
      <c r="EY15663" t="str">
        <f t="shared" si="552"/>
        <v>||||</v>
      </c>
    </row>
    <row r="15664" spans="155:155" x14ac:dyDescent="0.25">
      <c r="EY15664" t="str">
        <f t="shared" si="552"/>
        <v>||||</v>
      </c>
    </row>
    <row r="15665" spans="155:155" x14ac:dyDescent="0.25">
      <c r="EY15665" t="str">
        <f t="shared" si="552"/>
        <v>||||</v>
      </c>
    </row>
    <row r="15666" spans="155:155" x14ac:dyDescent="0.25">
      <c r="EY15666" t="str">
        <f t="shared" si="552"/>
        <v>||||</v>
      </c>
    </row>
    <row r="15667" spans="155:155" x14ac:dyDescent="0.25">
      <c r="EY15667" t="str">
        <f t="shared" si="552"/>
        <v>||||</v>
      </c>
    </row>
    <row r="15668" spans="155:155" x14ac:dyDescent="0.25">
      <c r="EY15668" t="str">
        <f t="shared" si="552"/>
        <v>||||</v>
      </c>
    </row>
    <row r="15669" spans="155:155" x14ac:dyDescent="0.25">
      <c r="EY15669" t="str">
        <f t="shared" si="552"/>
        <v>||||</v>
      </c>
    </row>
    <row r="15670" spans="155:155" x14ac:dyDescent="0.25">
      <c r="EY15670" t="str">
        <f t="shared" si="552"/>
        <v>||||</v>
      </c>
    </row>
    <row r="15671" spans="155:155" x14ac:dyDescent="0.25">
      <c r="EY15671" t="str">
        <f t="shared" si="552"/>
        <v>||||</v>
      </c>
    </row>
    <row r="15672" spans="155:155" x14ac:dyDescent="0.25">
      <c r="EY15672" t="str">
        <f t="shared" si="552"/>
        <v>||||</v>
      </c>
    </row>
    <row r="15673" spans="155:155" x14ac:dyDescent="0.25">
      <c r="EY15673" t="str">
        <f t="shared" si="552"/>
        <v>||||</v>
      </c>
    </row>
    <row r="15674" spans="155:155" x14ac:dyDescent="0.25">
      <c r="EY15674" t="str">
        <f t="shared" si="552"/>
        <v>||||</v>
      </c>
    </row>
    <row r="15675" spans="155:155" x14ac:dyDescent="0.25">
      <c r="EY15675" t="str">
        <f t="shared" si="552"/>
        <v>||||</v>
      </c>
    </row>
    <row r="15676" spans="155:155" x14ac:dyDescent="0.25">
      <c r="EY15676" t="str">
        <f t="shared" si="552"/>
        <v>||||</v>
      </c>
    </row>
    <row r="15677" spans="155:155" x14ac:dyDescent="0.25">
      <c r="EY15677" t="str">
        <f t="shared" si="552"/>
        <v>||||</v>
      </c>
    </row>
    <row r="15678" spans="155:155" x14ac:dyDescent="0.25">
      <c r="EY15678" t="str">
        <f t="shared" si="552"/>
        <v>||||</v>
      </c>
    </row>
    <row r="15679" spans="155:155" x14ac:dyDescent="0.25">
      <c r="EY15679" t="str">
        <f t="shared" si="552"/>
        <v>||||</v>
      </c>
    </row>
    <row r="15680" spans="155:155" x14ac:dyDescent="0.25">
      <c r="EY15680" t="str">
        <f t="shared" si="552"/>
        <v>||||</v>
      </c>
    </row>
    <row r="15681" spans="155:155" x14ac:dyDescent="0.25">
      <c r="EY15681" t="str">
        <f t="shared" si="552"/>
        <v>||||</v>
      </c>
    </row>
    <row r="15682" spans="155:155" x14ac:dyDescent="0.25">
      <c r="EY15682" t="str">
        <f t="shared" si="552"/>
        <v>||||</v>
      </c>
    </row>
    <row r="15683" spans="155:155" x14ac:dyDescent="0.25">
      <c r="EY15683" t="str">
        <f t="shared" si="552"/>
        <v>||||</v>
      </c>
    </row>
    <row r="15684" spans="155:155" x14ac:dyDescent="0.25">
      <c r="EY15684" t="str">
        <f t="shared" si="552"/>
        <v>||||</v>
      </c>
    </row>
    <row r="15685" spans="155:155" x14ac:dyDescent="0.25">
      <c r="EY15685" t="str">
        <f t="shared" si="552"/>
        <v>||||</v>
      </c>
    </row>
    <row r="15686" spans="155:155" x14ac:dyDescent="0.25">
      <c r="EY15686" t="str">
        <f t="shared" si="552"/>
        <v>||||</v>
      </c>
    </row>
    <row r="15687" spans="155:155" x14ac:dyDescent="0.25">
      <c r="EY15687" t="str">
        <f t="shared" si="552"/>
        <v>||||</v>
      </c>
    </row>
    <row r="15688" spans="155:155" x14ac:dyDescent="0.25">
      <c r="EY15688" t="str">
        <f t="shared" ref="EY15688:EY15751" si="553">EZ15688&amp;"|"&amp;FA15688&amp;"|"&amp;FB15688&amp;"|"&amp;FC15688&amp;"|"&amp;FD15688</f>
        <v>||||</v>
      </c>
    </row>
    <row r="15689" spans="155:155" x14ac:dyDescent="0.25">
      <c r="EY15689" t="str">
        <f t="shared" si="553"/>
        <v>||||</v>
      </c>
    </row>
    <row r="15690" spans="155:155" x14ac:dyDescent="0.25">
      <c r="EY15690" t="str">
        <f t="shared" si="553"/>
        <v>||||</v>
      </c>
    </row>
    <row r="15691" spans="155:155" x14ac:dyDescent="0.25">
      <c r="EY15691" t="str">
        <f t="shared" si="553"/>
        <v>||||</v>
      </c>
    </row>
    <row r="15692" spans="155:155" x14ac:dyDescent="0.25">
      <c r="EY15692" t="str">
        <f t="shared" si="553"/>
        <v>||||</v>
      </c>
    </row>
    <row r="15693" spans="155:155" x14ac:dyDescent="0.25">
      <c r="EY15693" t="str">
        <f t="shared" si="553"/>
        <v>||||</v>
      </c>
    </row>
    <row r="15694" spans="155:155" x14ac:dyDescent="0.25">
      <c r="EY15694" t="str">
        <f t="shared" si="553"/>
        <v>||||</v>
      </c>
    </row>
    <row r="15695" spans="155:155" x14ac:dyDescent="0.25">
      <c r="EY15695" t="str">
        <f t="shared" si="553"/>
        <v>||||</v>
      </c>
    </row>
    <row r="15696" spans="155:155" x14ac:dyDescent="0.25">
      <c r="EY15696" t="str">
        <f t="shared" si="553"/>
        <v>||||</v>
      </c>
    </row>
    <row r="15697" spans="155:155" x14ac:dyDescent="0.25">
      <c r="EY15697" t="str">
        <f t="shared" si="553"/>
        <v>||||</v>
      </c>
    </row>
    <row r="15698" spans="155:155" x14ac:dyDescent="0.25">
      <c r="EY15698" t="str">
        <f t="shared" si="553"/>
        <v>||||</v>
      </c>
    </row>
    <row r="15699" spans="155:155" x14ac:dyDescent="0.25">
      <c r="EY15699" t="str">
        <f t="shared" si="553"/>
        <v>||||</v>
      </c>
    </row>
    <row r="15700" spans="155:155" x14ac:dyDescent="0.25">
      <c r="EY15700" t="str">
        <f t="shared" si="553"/>
        <v>||||</v>
      </c>
    </row>
    <row r="15701" spans="155:155" x14ac:dyDescent="0.25">
      <c r="EY15701" t="str">
        <f t="shared" si="553"/>
        <v>||||</v>
      </c>
    </row>
    <row r="15702" spans="155:155" x14ac:dyDescent="0.25">
      <c r="EY15702" t="str">
        <f t="shared" si="553"/>
        <v>||||</v>
      </c>
    </row>
    <row r="15703" spans="155:155" x14ac:dyDescent="0.25">
      <c r="EY15703" t="str">
        <f t="shared" si="553"/>
        <v>||||</v>
      </c>
    </row>
    <row r="15704" spans="155:155" x14ac:dyDescent="0.25">
      <c r="EY15704" t="str">
        <f t="shared" si="553"/>
        <v>||||</v>
      </c>
    </row>
    <row r="15705" spans="155:155" x14ac:dyDescent="0.25">
      <c r="EY15705" t="str">
        <f t="shared" si="553"/>
        <v>||||</v>
      </c>
    </row>
    <row r="15706" spans="155:155" x14ac:dyDescent="0.25">
      <c r="EY15706" t="str">
        <f t="shared" si="553"/>
        <v>||||</v>
      </c>
    </row>
    <row r="15707" spans="155:155" x14ac:dyDescent="0.25">
      <c r="EY15707" t="str">
        <f t="shared" si="553"/>
        <v>||||</v>
      </c>
    </row>
    <row r="15708" spans="155:155" x14ac:dyDescent="0.25">
      <c r="EY15708" t="str">
        <f t="shared" si="553"/>
        <v>||||</v>
      </c>
    </row>
    <row r="15709" spans="155:155" x14ac:dyDescent="0.25">
      <c r="EY15709" t="str">
        <f t="shared" si="553"/>
        <v>||||</v>
      </c>
    </row>
    <row r="15710" spans="155:155" x14ac:dyDescent="0.25">
      <c r="EY15710" t="str">
        <f t="shared" si="553"/>
        <v>||||</v>
      </c>
    </row>
    <row r="15711" spans="155:155" x14ac:dyDescent="0.25">
      <c r="EY15711" t="str">
        <f t="shared" si="553"/>
        <v>||||</v>
      </c>
    </row>
    <row r="15712" spans="155:155" x14ac:dyDescent="0.25">
      <c r="EY15712" t="str">
        <f t="shared" si="553"/>
        <v>||||</v>
      </c>
    </row>
    <row r="15713" spans="155:155" x14ac:dyDescent="0.25">
      <c r="EY15713" t="str">
        <f t="shared" si="553"/>
        <v>||||</v>
      </c>
    </row>
    <row r="15714" spans="155:155" x14ac:dyDescent="0.25">
      <c r="EY15714" t="str">
        <f t="shared" si="553"/>
        <v>||||</v>
      </c>
    </row>
    <row r="15715" spans="155:155" x14ac:dyDescent="0.25">
      <c r="EY15715" t="str">
        <f t="shared" si="553"/>
        <v>||||</v>
      </c>
    </row>
    <row r="15716" spans="155:155" x14ac:dyDescent="0.25">
      <c r="EY15716" t="str">
        <f t="shared" si="553"/>
        <v>||||</v>
      </c>
    </row>
    <row r="15717" spans="155:155" x14ac:dyDescent="0.25">
      <c r="EY15717" t="str">
        <f t="shared" si="553"/>
        <v>||||</v>
      </c>
    </row>
    <row r="15718" spans="155:155" x14ac:dyDescent="0.25">
      <c r="EY15718" t="str">
        <f t="shared" si="553"/>
        <v>||||</v>
      </c>
    </row>
    <row r="15719" spans="155:155" x14ac:dyDescent="0.25">
      <c r="EY15719" t="str">
        <f t="shared" si="553"/>
        <v>||||</v>
      </c>
    </row>
    <row r="15720" spans="155:155" x14ac:dyDescent="0.25">
      <c r="EY15720" t="str">
        <f t="shared" si="553"/>
        <v>||||</v>
      </c>
    </row>
    <row r="15721" spans="155:155" x14ac:dyDescent="0.25">
      <c r="EY15721" t="str">
        <f t="shared" si="553"/>
        <v>||||</v>
      </c>
    </row>
    <row r="15722" spans="155:155" x14ac:dyDescent="0.25">
      <c r="EY15722" t="str">
        <f t="shared" si="553"/>
        <v>||||</v>
      </c>
    </row>
    <row r="15723" spans="155:155" x14ac:dyDescent="0.25">
      <c r="EY15723" t="str">
        <f t="shared" si="553"/>
        <v>||||</v>
      </c>
    </row>
    <row r="15724" spans="155:155" x14ac:dyDescent="0.25">
      <c r="EY15724" t="str">
        <f t="shared" si="553"/>
        <v>||||</v>
      </c>
    </row>
    <row r="15725" spans="155:155" x14ac:dyDescent="0.25">
      <c r="EY15725" t="str">
        <f t="shared" si="553"/>
        <v>||||</v>
      </c>
    </row>
    <row r="15726" spans="155:155" x14ac:dyDescent="0.25">
      <c r="EY15726" t="str">
        <f t="shared" si="553"/>
        <v>||||</v>
      </c>
    </row>
    <row r="15727" spans="155:155" x14ac:dyDescent="0.25">
      <c r="EY15727" t="str">
        <f t="shared" si="553"/>
        <v>||||</v>
      </c>
    </row>
    <row r="15728" spans="155:155" x14ac:dyDescent="0.25">
      <c r="EY15728" t="str">
        <f t="shared" si="553"/>
        <v>||||</v>
      </c>
    </row>
    <row r="15729" spans="155:155" x14ac:dyDescent="0.25">
      <c r="EY15729" t="str">
        <f t="shared" si="553"/>
        <v>||||</v>
      </c>
    </row>
    <row r="15730" spans="155:155" x14ac:dyDescent="0.25">
      <c r="EY15730" t="str">
        <f t="shared" si="553"/>
        <v>||||</v>
      </c>
    </row>
    <row r="15731" spans="155:155" x14ac:dyDescent="0.25">
      <c r="EY15731" t="str">
        <f t="shared" si="553"/>
        <v>||||</v>
      </c>
    </row>
    <row r="15732" spans="155:155" x14ac:dyDescent="0.25">
      <c r="EY15732" t="str">
        <f t="shared" si="553"/>
        <v>||||</v>
      </c>
    </row>
    <row r="15733" spans="155:155" x14ac:dyDescent="0.25">
      <c r="EY15733" t="str">
        <f t="shared" si="553"/>
        <v>||||</v>
      </c>
    </row>
    <row r="15734" spans="155:155" x14ac:dyDescent="0.25">
      <c r="EY15734" t="str">
        <f t="shared" si="553"/>
        <v>||||</v>
      </c>
    </row>
    <row r="15735" spans="155:155" x14ac:dyDescent="0.25">
      <c r="EY15735" t="str">
        <f t="shared" si="553"/>
        <v>||||</v>
      </c>
    </row>
    <row r="15736" spans="155:155" x14ac:dyDescent="0.25">
      <c r="EY15736" t="str">
        <f t="shared" si="553"/>
        <v>||||</v>
      </c>
    </row>
    <row r="15737" spans="155:155" x14ac:dyDescent="0.25">
      <c r="EY15737" t="str">
        <f t="shared" si="553"/>
        <v>||||</v>
      </c>
    </row>
    <row r="15738" spans="155:155" x14ac:dyDescent="0.25">
      <c r="EY15738" t="str">
        <f t="shared" si="553"/>
        <v>||||</v>
      </c>
    </row>
    <row r="15739" spans="155:155" x14ac:dyDescent="0.25">
      <c r="EY15739" t="str">
        <f t="shared" si="553"/>
        <v>||||</v>
      </c>
    </row>
    <row r="15740" spans="155:155" x14ac:dyDescent="0.25">
      <c r="EY15740" t="str">
        <f t="shared" si="553"/>
        <v>||||</v>
      </c>
    </row>
    <row r="15741" spans="155:155" x14ac:dyDescent="0.25">
      <c r="EY15741" t="str">
        <f t="shared" si="553"/>
        <v>||||</v>
      </c>
    </row>
    <row r="15742" spans="155:155" x14ac:dyDescent="0.25">
      <c r="EY15742" t="str">
        <f t="shared" si="553"/>
        <v>||||</v>
      </c>
    </row>
    <row r="15743" spans="155:155" x14ac:dyDescent="0.25">
      <c r="EY15743" t="str">
        <f t="shared" si="553"/>
        <v>||||</v>
      </c>
    </row>
    <row r="15744" spans="155:155" x14ac:dyDescent="0.25">
      <c r="EY15744" t="str">
        <f t="shared" si="553"/>
        <v>||||</v>
      </c>
    </row>
    <row r="15745" spans="155:155" x14ac:dyDescent="0.25">
      <c r="EY15745" t="str">
        <f t="shared" si="553"/>
        <v>||||</v>
      </c>
    </row>
    <row r="15746" spans="155:155" x14ac:dyDescent="0.25">
      <c r="EY15746" t="str">
        <f t="shared" si="553"/>
        <v>||||</v>
      </c>
    </row>
    <row r="15747" spans="155:155" x14ac:dyDescent="0.25">
      <c r="EY15747" t="str">
        <f t="shared" si="553"/>
        <v>||||</v>
      </c>
    </row>
    <row r="15748" spans="155:155" x14ac:dyDescent="0.25">
      <c r="EY15748" t="str">
        <f t="shared" si="553"/>
        <v>||||</v>
      </c>
    </row>
    <row r="15749" spans="155:155" x14ac:dyDescent="0.25">
      <c r="EY15749" t="str">
        <f t="shared" si="553"/>
        <v>||||</v>
      </c>
    </row>
    <row r="15750" spans="155:155" x14ac:dyDescent="0.25">
      <c r="EY15750" t="str">
        <f t="shared" si="553"/>
        <v>||||</v>
      </c>
    </row>
    <row r="15751" spans="155:155" x14ac:dyDescent="0.25">
      <c r="EY15751" t="str">
        <f t="shared" si="553"/>
        <v>||||</v>
      </c>
    </row>
    <row r="15752" spans="155:155" x14ac:dyDescent="0.25">
      <c r="EY15752" t="str">
        <f t="shared" ref="EY15752:EY15815" si="554">EZ15752&amp;"|"&amp;FA15752&amp;"|"&amp;FB15752&amp;"|"&amp;FC15752&amp;"|"&amp;FD15752</f>
        <v>||||</v>
      </c>
    </row>
    <row r="15753" spans="155:155" x14ac:dyDescent="0.25">
      <c r="EY15753" t="str">
        <f t="shared" si="554"/>
        <v>||||</v>
      </c>
    </row>
    <row r="15754" spans="155:155" x14ac:dyDescent="0.25">
      <c r="EY15754" t="str">
        <f t="shared" si="554"/>
        <v>||||</v>
      </c>
    </row>
    <row r="15755" spans="155:155" x14ac:dyDescent="0.25">
      <c r="EY15755" t="str">
        <f t="shared" si="554"/>
        <v>||||</v>
      </c>
    </row>
    <row r="15756" spans="155:155" x14ac:dyDescent="0.25">
      <c r="EY15756" t="str">
        <f t="shared" si="554"/>
        <v>||||</v>
      </c>
    </row>
    <row r="15757" spans="155:155" x14ac:dyDescent="0.25">
      <c r="EY15757" t="str">
        <f t="shared" si="554"/>
        <v>||||</v>
      </c>
    </row>
    <row r="15758" spans="155:155" x14ac:dyDescent="0.25">
      <c r="EY15758" t="str">
        <f t="shared" si="554"/>
        <v>||||</v>
      </c>
    </row>
    <row r="15759" spans="155:155" x14ac:dyDescent="0.25">
      <c r="EY15759" t="str">
        <f t="shared" si="554"/>
        <v>||||</v>
      </c>
    </row>
    <row r="15760" spans="155:155" x14ac:dyDescent="0.25">
      <c r="EY15760" t="str">
        <f t="shared" si="554"/>
        <v>||||</v>
      </c>
    </row>
    <row r="15761" spans="155:155" x14ac:dyDescent="0.25">
      <c r="EY15761" t="str">
        <f t="shared" si="554"/>
        <v>||||</v>
      </c>
    </row>
    <row r="15762" spans="155:155" x14ac:dyDescent="0.25">
      <c r="EY15762" t="str">
        <f t="shared" si="554"/>
        <v>||||</v>
      </c>
    </row>
    <row r="15763" spans="155:155" x14ac:dyDescent="0.25">
      <c r="EY15763" t="str">
        <f t="shared" si="554"/>
        <v>||||</v>
      </c>
    </row>
    <row r="15764" spans="155:155" x14ac:dyDescent="0.25">
      <c r="EY15764" t="str">
        <f t="shared" si="554"/>
        <v>||||</v>
      </c>
    </row>
    <row r="15765" spans="155:155" x14ac:dyDescent="0.25">
      <c r="EY15765" t="str">
        <f t="shared" si="554"/>
        <v>||||</v>
      </c>
    </row>
    <row r="15766" spans="155:155" x14ac:dyDescent="0.25">
      <c r="EY15766" t="str">
        <f t="shared" si="554"/>
        <v>||||</v>
      </c>
    </row>
    <row r="15767" spans="155:155" x14ac:dyDescent="0.25">
      <c r="EY15767" t="str">
        <f t="shared" si="554"/>
        <v>||||</v>
      </c>
    </row>
    <row r="15768" spans="155:155" x14ac:dyDescent="0.25">
      <c r="EY15768" t="str">
        <f t="shared" si="554"/>
        <v>||||</v>
      </c>
    </row>
    <row r="15769" spans="155:155" x14ac:dyDescent="0.25">
      <c r="EY15769" t="str">
        <f t="shared" si="554"/>
        <v>||||</v>
      </c>
    </row>
    <row r="15770" spans="155:155" x14ac:dyDescent="0.25">
      <c r="EY15770" t="str">
        <f t="shared" si="554"/>
        <v>||||</v>
      </c>
    </row>
    <row r="15771" spans="155:155" x14ac:dyDescent="0.25">
      <c r="EY15771" t="str">
        <f t="shared" si="554"/>
        <v>||||</v>
      </c>
    </row>
    <row r="15772" spans="155:155" x14ac:dyDescent="0.25">
      <c r="EY15772" t="str">
        <f t="shared" si="554"/>
        <v>||||</v>
      </c>
    </row>
    <row r="15773" spans="155:155" x14ac:dyDescent="0.25">
      <c r="EY15773" t="str">
        <f t="shared" si="554"/>
        <v>||||</v>
      </c>
    </row>
    <row r="15774" spans="155:155" x14ac:dyDescent="0.25">
      <c r="EY15774" t="str">
        <f t="shared" si="554"/>
        <v>||||</v>
      </c>
    </row>
    <row r="15775" spans="155:155" x14ac:dyDescent="0.25">
      <c r="EY15775" t="str">
        <f t="shared" si="554"/>
        <v>||||</v>
      </c>
    </row>
    <row r="15776" spans="155:155" x14ac:dyDescent="0.25">
      <c r="EY15776" t="str">
        <f t="shared" si="554"/>
        <v>||||</v>
      </c>
    </row>
    <row r="15777" spans="155:155" x14ac:dyDescent="0.25">
      <c r="EY15777" t="str">
        <f t="shared" si="554"/>
        <v>||||</v>
      </c>
    </row>
    <row r="15778" spans="155:155" x14ac:dyDescent="0.25">
      <c r="EY15778" t="str">
        <f t="shared" si="554"/>
        <v>||||</v>
      </c>
    </row>
    <row r="15779" spans="155:155" x14ac:dyDescent="0.25">
      <c r="EY15779" t="str">
        <f t="shared" si="554"/>
        <v>||||</v>
      </c>
    </row>
    <row r="15780" spans="155:155" x14ac:dyDescent="0.25">
      <c r="EY15780" t="str">
        <f t="shared" si="554"/>
        <v>||||</v>
      </c>
    </row>
    <row r="15781" spans="155:155" x14ac:dyDescent="0.25">
      <c r="EY15781" t="str">
        <f t="shared" si="554"/>
        <v>||||</v>
      </c>
    </row>
    <row r="15782" spans="155:155" x14ac:dyDescent="0.25">
      <c r="EY15782" t="str">
        <f t="shared" si="554"/>
        <v>||||</v>
      </c>
    </row>
    <row r="15783" spans="155:155" x14ac:dyDescent="0.25">
      <c r="EY15783" t="str">
        <f t="shared" si="554"/>
        <v>||||</v>
      </c>
    </row>
    <row r="15784" spans="155:155" x14ac:dyDescent="0.25">
      <c r="EY15784" t="str">
        <f t="shared" si="554"/>
        <v>||||</v>
      </c>
    </row>
    <row r="15785" spans="155:155" x14ac:dyDescent="0.25">
      <c r="EY15785" t="str">
        <f t="shared" si="554"/>
        <v>||||</v>
      </c>
    </row>
    <row r="15786" spans="155:155" x14ac:dyDescent="0.25">
      <c r="EY15786" t="str">
        <f t="shared" si="554"/>
        <v>||||</v>
      </c>
    </row>
    <row r="15787" spans="155:155" x14ac:dyDescent="0.25">
      <c r="EY15787" t="str">
        <f t="shared" si="554"/>
        <v>||||</v>
      </c>
    </row>
    <row r="15788" spans="155:155" x14ac:dyDescent="0.25">
      <c r="EY15788" t="str">
        <f t="shared" si="554"/>
        <v>||||</v>
      </c>
    </row>
    <row r="15789" spans="155:155" x14ac:dyDescent="0.25">
      <c r="EY15789" t="str">
        <f t="shared" si="554"/>
        <v>||||</v>
      </c>
    </row>
    <row r="15790" spans="155:155" x14ac:dyDescent="0.25">
      <c r="EY15790" t="str">
        <f t="shared" si="554"/>
        <v>||||</v>
      </c>
    </row>
    <row r="15791" spans="155:155" x14ac:dyDescent="0.25">
      <c r="EY15791" t="str">
        <f t="shared" si="554"/>
        <v>||||</v>
      </c>
    </row>
    <row r="15792" spans="155:155" x14ac:dyDescent="0.25">
      <c r="EY15792" t="str">
        <f t="shared" si="554"/>
        <v>||||</v>
      </c>
    </row>
    <row r="15793" spans="155:155" x14ac:dyDescent="0.25">
      <c r="EY15793" t="str">
        <f t="shared" si="554"/>
        <v>||||</v>
      </c>
    </row>
    <row r="15794" spans="155:155" x14ac:dyDescent="0.25">
      <c r="EY15794" t="str">
        <f t="shared" si="554"/>
        <v>||||</v>
      </c>
    </row>
    <row r="15795" spans="155:155" x14ac:dyDescent="0.25">
      <c r="EY15795" t="str">
        <f t="shared" si="554"/>
        <v>||||</v>
      </c>
    </row>
    <row r="15796" spans="155:155" x14ac:dyDescent="0.25">
      <c r="EY15796" t="str">
        <f t="shared" si="554"/>
        <v>||||</v>
      </c>
    </row>
    <row r="15797" spans="155:155" x14ac:dyDescent="0.25">
      <c r="EY15797" t="str">
        <f t="shared" si="554"/>
        <v>||||</v>
      </c>
    </row>
    <row r="15798" spans="155:155" x14ac:dyDescent="0.25">
      <c r="EY15798" t="str">
        <f t="shared" si="554"/>
        <v>||||</v>
      </c>
    </row>
    <row r="15799" spans="155:155" x14ac:dyDescent="0.25">
      <c r="EY15799" t="str">
        <f t="shared" si="554"/>
        <v>||||</v>
      </c>
    </row>
    <row r="15800" spans="155:155" x14ac:dyDescent="0.25">
      <c r="EY15800" t="str">
        <f t="shared" si="554"/>
        <v>||||</v>
      </c>
    </row>
    <row r="15801" spans="155:155" x14ac:dyDescent="0.25">
      <c r="EY15801" t="str">
        <f t="shared" si="554"/>
        <v>||||</v>
      </c>
    </row>
    <row r="15802" spans="155:155" x14ac:dyDescent="0.25">
      <c r="EY15802" t="str">
        <f t="shared" si="554"/>
        <v>||||</v>
      </c>
    </row>
    <row r="15803" spans="155:155" x14ac:dyDescent="0.25">
      <c r="EY15803" t="str">
        <f t="shared" si="554"/>
        <v>||||</v>
      </c>
    </row>
    <row r="15804" spans="155:155" x14ac:dyDescent="0.25">
      <c r="EY15804" t="str">
        <f t="shared" si="554"/>
        <v>||||</v>
      </c>
    </row>
    <row r="15805" spans="155:155" x14ac:dyDescent="0.25">
      <c r="EY15805" t="str">
        <f t="shared" si="554"/>
        <v>||||</v>
      </c>
    </row>
    <row r="15806" spans="155:155" x14ac:dyDescent="0.25">
      <c r="EY15806" t="str">
        <f t="shared" si="554"/>
        <v>||||</v>
      </c>
    </row>
    <row r="15807" spans="155:155" x14ac:dyDescent="0.25">
      <c r="EY15807" t="str">
        <f t="shared" si="554"/>
        <v>||||</v>
      </c>
    </row>
    <row r="15808" spans="155:155" x14ac:dyDescent="0.25">
      <c r="EY15808" t="str">
        <f t="shared" si="554"/>
        <v>||||</v>
      </c>
    </row>
    <row r="15809" spans="155:155" x14ac:dyDescent="0.25">
      <c r="EY15809" t="str">
        <f t="shared" si="554"/>
        <v>||||</v>
      </c>
    </row>
    <row r="15810" spans="155:155" x14ac:dyDescent="0.25">
      <c r="EY15810" t="str">
        <f t="shared" si="554"/>
        <v>||||</v>
      </c>
    </row>
    <row r="15811" spans="155:155" x14ac:dyDescent="0.25">
      <c r="EY15811" t="str">
        <f t="shared" si="554"/>
        <v>||||</v>
      </c>
    </row>
    <row r="15812" spans="155:155" x14ac:dyDescent="0.25">
      <c r="EY15812" t="str">
        <f t="shared" si="554"/>
        <v>||||</v>
      </c>
    </row>
    <row r="15813" spans="155:155" x14ac:dyDescent="0.25">
      <c r="EY15813" t="str">
        <f t="shared" si="554"/>
        <v>||||</v>
      </c>
    </row>
    <row r="15814" spans="155:155" x14ac:dyDescent="0.25">
      <c r="EY15814" t="str">
        <f t="shared" si="554"/>
        <v>||||</v>
      </c>
    </row>
    <row r="15815" spans="155:155" x14ac:dyDescent="0.25">
      <c r="EY15815" t="str">
        <f t="shared" si="554"/>
        <v>||||</v>
      </c>
    </row>
    <row r="15816" spans="155:155" x14ac:dyDescent="0.25">
      <c r="EY15816" t="str">
        <f t="shared" ref="EY15816:EY15879" si="555">EZ15816&amp;"|"&amp;FA15816&amp;"|"&amp;FB15816&amp;"|"&amp;FC15816&amp;"|"&amp;FD15816</f>
        <v>||||</v>
      </c>
    </row>
    <row r="15817" spans="155:155" x14ac:dyDescent="0.25">
      <c r="EY15817" t="str">
        <f t="shared" si="555"/>
        <v>||||</v>
      </c>
    </row>
    <row r="15818" spans="155:155" x14ac:dyDescent="0.25">
      <c r="EY15818" t="str">
        <f t="shared" si="555"/>
        <v>||||</v>
      </c>
    </row>
    <row r="15819" spans="155:155" x14ac:dyDescent="0.25">
      <c r="EY15819" t="str">
        <f t="shared" si="555"/>
        <v>||||</v>
      </c>
    </row>
    <row r="15820" spans="155:155" x14ac:dyDescent="0.25">
      <c r="EY15820" t="str">
        <f t="shared" si="555"/>
        <v>||||</v>
      </c>
    </row>
    <row r="15821" spans="155:155" x14ac:dyDescent="0.25">
      <c r="EY15821" t="str">
        <f t="shared" si="555"/>
        <v>||||</v>
      </c>
    </row>
    <row r="15822" spans="155:155" x14ac:dyDescent="0.25">
      <c r="EY15822" t="str">
        <f t="shared" si="555"/>
        <v>||||</v>
      </c>
    </row>
    <row r="15823" spans="155:155" x14ac:dyDescent="0.25">
      <c r="EY15823" t="str">
        <f t="shared" si="555"/>
        <v>||||</v>
      </c>
    </row>
    <row r="15824" spans="155:155" x14ac:dyDescent="0.25">
      <c r="EY15824" t="str">
        <f t="shared" si="555"/>
        <v>||||</v>
      </c>
    </row>
    <row r="15825" spans="155:155" x14ac:dyDescent="0.25">
      <c r="EY15825" t="str">
        <f t="shared" si="555"/>
        <v>||||</v>
      </c>
    </row>
    <row r="15826" spans="155:155" x14ac:dyDescent="0.25">
      <c r="EY15826" t="str">
        <f t="shared" si="555"/>
        <v>||||</v>
      </c>
    </row>
    <row r="15827" spans="155:155" x14ac:dyDescent="0.25">
      <c r="EY15827" t="str">
        <f t="shared" si="555"/>
        <v>||||</v>
      </c>
    </row>
    <row r="15828" spans="155:155" x14ac:dyDescent="0.25">
      <c r="EY15828" t="str">
        <f t="shared" si="555"/>
        <v>||||</v>
      </c>
    </row>
    <row r="15829" spans="155:155" x14ac:dyDescent="0.25">
      <c r="EY15829" t="str">
        <f t="shared" si="555"/>
        <v>||||</v>
      </c>
    </row>
    <row r="15830" spans="155:155" x14ac:dyDescent="0.25">
      <c r="EY15830" t="str">
        <f t="shared" si="555"/>
        <v>||||</v>
      </c>
    </row>
    <row r="15831" spans="155:155" x14ac:dyDescent="0.25">
      <c r="EY15831" t="str">
        <f t="shared" si="555"/>
        <v>||||</v>
      </c>
    </row>
    <row r="15832" spans="155:155" x14ac:dyDescent="0.25">
      <c r="EY15832" t="str">
        <f t="shared" si="555"/>
        <v>||||</v>
      </c>
    </row>
    <row r="15833" spans="155:155" x14ac:dyDescent="0.25">
      <c r="EY15833" t="str">
        <f t="shared" si="555"/>
        <v>||||</v>
      </c>
    </row>
    <row r="15834" spans="155:155" x14ac:dyDescent="0.25">
      <c r="EY15834" t="str">
        <f t="shared" si="555"/>
        <v>||||</v>
      </c>
    </row>
    <row r="15835" spans="155:155" x14ac:dyDescent="0.25">
      <c r="EY15835" t="str">
        <f t="shared" si="555"/>
        <v>||||</v>
      </c>
    </row>
    <row r="15836" spans="155:155" x14ac:dyDescent="0.25">
      <c r="EY15836" t="str">
        <f t="shared" si="555"/>
        <v>||||</v>
      </c>
    </row>
    <row r="15837" spans="155:155" x14ac:dyDescent="0.25">
      <c r="EY15837" t="str">
        <f t="shared" si="555"/>
        <v>||||</v>
      </c>
    </row>
    <row r="15838" spans="155:155" x14ac:dyDescent="0.25">
      <c r="EY15838" t="str">
        <f t="shared" si="555"/>
        <v>||||</v>
      </c>
    </row>
    <row r="15839" spans="155:155" x14ac:dyDescent="0.25">
      <c r="EY15839" t="str">
        <f t="shared" si="555"/>
        <v>||||</v>
      </c>
    </row>
    <row r="15840" spans="155:155" x14ac:dyDescent="0.25">
      <c r="EY15840" t="str">
        <f t="shared" si="555"/>
        <v>||||</v>
      </c>
    </row>
    <row r="15841" spans="155:155" x14ac:dyDescent="0.25">
      <c r="EY15841" t="str">
        <f t="shared" si="555"/>
        <v>||||</v>
      </c>
    </row>
    <row r="15842" spans="155:155" x14ac:dyDescent="0.25">
      <c r="EY15842" t="str">
        <f t="shared" si="555"/>
        <v>||||</v>
      </c>
    </row>
    <row r="15843" spans="155:155" x14ac:dyDescent="0.25">
      <c r="EY15843" t="str">
        <f t="shared" si="555"/>
        <v>||||</v>
      </c>
    </row>
    <row r="15844" spans="155:155" x14ac:dyDescent="0.25">
      <c r="EY15844" t="str">
        <f t="shared" si="555"/>
        <v>||||</v>
      </c>
    </row>
    <row r="15845" spans="155:155" x14ac:dyDescent="0.25">
      <c r="EY15845" t="str">
        <f t="shared" si="555"/>
        <v>||||</v>
      </c>
    </row>
    <row r="15846" spans="155:155" x14ac:dyDescent="0.25">
      <c r="EY15846" t="str">
        <f t="shared" si="555"/>
        <v>||||</v>
      </c>
    </row>
    <row r="15847" spans="155:155" x14ac:dyDescent="0.25">
      <c r="EY15847" t="str">
        <f t="shared" si="555"/>
        <v>||||</v>
      </c>
    </row>
    <row r="15848" spans="155:155" x14ac:dyDescent="0.25">
      <c r="EY15848" t="str">
        <f t="shared" si="555"/>
        <v>||||</v>
      </c>
    </row>
    <row r="15849" spans="155:155" x14ac:dyDescent="0.25">
      <c r="EY15849" t="str">
        <f t="shared" si="555"/>
        <v>||||</v>
      </c>
    </row>
    <row r="15850" spans="155:155" x14ac:dyDescent="0.25">
      <c r="EY15850" t="str">
        <f t="shared" si="555"/>
        <v>||||</v>
      </c>
    </row>
    <row r="15851" spans="155:155" x14ac:dyDescent="0.25">
      <c r="EY15851" t="str">
        <f t="shared" si="555"/>
        <v>||||</v>
      </c>
    </row>
    <row r="15852" spans="155:155" x14ac:dyDescent="0.25">
      <c r="EY15852" t="str">
        <f t="shared" si="555"/>
        <v>||||</v>
      </c>
    </row>
    <row r="15853" spans="155:155" x14ac:dyDescent="0.25">
      <c r="EY15853" t="str">
        <f t="shared" si="555"/>
        <v>||||</v>
      </c>
    </row>
    <row r="15854" spans="155:155" x14ac:dyDescent="0.25">
      <c r="EY15854" t="str">
        <f t="shared" si="555"/>
        <v>||||</v>
      </c>
    </row>
    <row r="15855" spans="155:155" x14ac:dyDescent="0.25">
      <c r="EY15855" t="str">
        <f t="shared" si="555"/>
        <v>||||</v>
      </c>
    </row>
    <row r="15856" spans="155:155" x14ac:dyDescent="0.25">
      <c r="EY15856" t="str">
        <f t="shared" si="555"/>
        <v>||||</v>
      </c>
    </row>
    <row r="15857" spans="155:155" x14ac:dyDescent="0.25">
      <c r="EY15857" t="str">
        <f t="shared" si="555"/>
        <v>||||</v>
      </c>
    </row>
    <row r="15858" spans="155:155" x14ac:dyDescent="0.25">
      <c r="EY15858" t="str">
        <f t="shared" si="555"/>
        <v>||||</v>
      </c>
    </row>
    <row r="15859" spans="155:155" x14ac:dyDescent="0.25">
      <c r="EY15859" t="str">
        <f t="shared" si="555"/>
        <v>||||</v>
      </c>
    </row>
    <row r="15860" spans="155:155" x14ac:dyDescent="0.25">
      <c r="EY15860" t="str">
        <f t="shared" si="555"/>
        <v>||||</v>
      </c>
    </row>
    <row r="15861" spans="155:155" x14ac:dyDescent="0.25">
      <c r="EY15861" t="str">
        <f t="shared" si="555"/>
        <v>||||</v>
      </c>
    </row>
    <row r="15862" spans="155:155" x14ac:dyDescent="0.25">
      <c r="EY15862" t="str">
        <f t="shared" si="555"/>
        <v>||||</v>
      </c>
    </row>
    <row r="15863" spans="155:155" x14ac:dyDescent="0.25">
      <c r="EY15863" t="str">
        <f t="shared" si="555"/>
        <v>||||</v>
      </c>
    </row>
    <row r="15864" spans="155:155" x14ac:dyDescent="0.25">
      <c r="EY15864" t="str">
        <f t="shared" si="555"/>
        <v>||||</v>
      </c>
    </row>
    <row r="15865" spans="155:155" x14ac:dyDescent="0.25">
      <c r="EY15865" t="str">
        <f t="shared" si="555"/>
        <v>||||</v>
      </c>
    </row>
    <row r="15866" spans="155:155" x14ac:dyDescent="0.25">
      <c r="EY15866" t="str">
        <f t="shared" si="555"/>
        <v>||||</v>
      </c>
    </row>
    <row r="15867" spans="155:155" x14ac:dyDescent="0.25">
      <c r="EY15867" t="str">
        <f t="shared" si="555"/>
        <v>||||</v>
      </c>
    </row>
    <row r="15868" spans="155:155" x14ac:dyDescent="0.25">
      <c r="EY15868" t="str">
        <f t="shared" si="555"/>
        <v>||||</v>
      </c>
    </row>
    <row r="15869" spans="155:155" x14ac:dyDescent="0.25">
      <c r="EY15869" t="str">
        <f t="shared" si="555"/>
        <v>||||</v>
      </c>
    </row>
    <row r="15870" spans="155:155" x14ac:dyDescent="0.25">
      <c r="EY15870" t="str">
        <f t="shared" si="555"/>
        <v>||||</v>
      </c>
    </row>
    <row r="15871" spans="155:155" x14ac:dyDescent="0.25">
      <c r="EY15871" t="str">
        <f t="shared" si="555"/>
        <v>||||</v>
      </c>
    </row>
    <row r="15872" spans="155:155" x14ac:dyDescent="0.25">
      <c r="EY15872" t="str">
        <f t="shared" si="555"/>
        <v>||||</v>
      </c>
    </row>
    <row r="15873" spans="155:155" x14ac:dyDescent="0.25">
      <c r="EY15873" t="str">
        <f t="shared" si="555"/>
        <v>||||</v>
      </c>
    </row>
    <row r="15874" spans="155:155" x14ac:dyDescent="0.25">
      <c r="EY15874" t="str">
        <f t="shared" si="555"/>
        <v>||||</v>
      </c>
    </row>
    <row r="15875" spans="155:155" x14ac:dyDescent="0.25">
      <c r="EY15875" t="str">
        <f t="shared" si="555"/>
        <v>||||</v>
      </c>
    </row>
    <row r="15876" spans="155:155" x14ac:dyDescent="0.25">
      <c r="EY15876" t="str">
        <f t="shared" si="555"/>
        <v>||||</v>
      </c>
    </row>
    <row r="15877" spans="155:155" x14ac:dyDescent="0.25">
      <c r="EY15877" t="str">
        <f t="shared" si="555"/>
        <v>||||</v>
      </c>
    </row>
    <row r="15878" spans="155:155" x14ac:dyDescent="0.25">
      <c r="EY15878" t="str">
        <f t="shared" si="555"/>
        <v>||||</v>
      </c>
    </row>
    <row r="15879" spans="155:155" x14ac:dyDescent="0.25">
      <c r="EY15879" t="str">
        <f t="shared" si="555"/>
        <v>||||</v>
      </c>
    </row>
    <row r="15880" spans="155:155" x14ac:dyDescent="0.25">
      <c r="EY15880" t="str">
        <f t="shared" ref="EY15880:EY15943" si="556">EZ15880&amp;"|"&amp;FA15880&amp;"|"&amp;FB15880&amp;"|"&amp;FC15880&amp;"|"&amp;FD15880</f>
        <v>||||</v>
      </c>
    </row>
    <row r="15881" spans="155:155" x14ac:dyDescent="0.25">
      <c r="EY15881" t="str">
        <f t="shared" si="556"/>
        <v>||||</v>
      </c>
    </row>
    <row r="15882" spans="155:155" x14ac:dyDescent="0.25">
      <c r="EY15882" t="str">
        <f t="shared" si="556"/>
        <v>||||</v>
      </c>
    </row>
    <row r="15883" spans="155:155" x14ac:dyDescent="0.25">
      <c r="EY15883" t="str">
        <f t="shared" si="556"/>
        <v>||||</v>
      </c>
    </row>
    <row r="15884" spans="155:155" x14ac:dyDescent="0.25">
      <c r="EY15884" t="str">
        <f t="shared" si="556"/>
        <v>||||</v>
      </c>
    </row>
    <row r="15885" spans="155:155" x14ac:dyDescent="0.25">
      <c r="EY15885" t="str">
        <f t="shared" si="556"/>
        <v>||||</v>
      </c>
    </row>
    <row r="15886" spans="155:155" x14ac:dyDescent="0.25">
      <c r="EY15886" t="str">
        <f t="shared" si="556"/>
        <v>||||</v>
      </c>
    </row>
    <row r="15887" spans="155:155" x14ac:dyDescent="0.25">
      <c r="EY15887" t="str">
        <f t="shared" si="556"/>
        <v>||||</v>
      </c>
    </row>
    <row r="15888" spans="155:155" x14ac:dyDescent="0.25">
      <c r="EY15888" t="str">
        <f t="shared" si="556"/>
        <v>||||</v>
      </c>
    </row>
    <row r="15889" spans="155:155" x14ac:dyDescent="0.25">
      <c r="EY15889" t="str">
        <f t="shared" si="556"/>
        <v>||||</v>
      </c>
    </row>
    <row r="15890" spans="155:155" x14ac:dyDescent="0.25">
      <c r="EY15890" t="str">
        <f t="shared" si="556"/>
        <v>||||</v>
      </c>
    </row>
    <row r="15891" spans="155:155" x14ac:dyDescent="0.25">
      <c r="EY15891" t="str">
        <f t="shared" si="556"/>
        <v>||||</v>
      </c>
    </row>
    <row r="15892" spans="155:155" x14ac:dyDescent="0.25">
      <c r="EY15892" t="str">
        <f t="shared" si="556"/>
        <v>||||</v>
      </c>
    </row>
    <row r="15893" spans="155:155" x14ac:dyDescent="0.25">
      <c r="EY15893" t="str">
        <f t="shared" si="556"/>
        <v>||||</v>
      </c>
    </row>
    <row r="15894" spans="155:155" x14ac:dyDescent="0.25">
      <c r="EY15894" t="str">
        <f t="shared" si="556"/>
        <v>||||</v>
      </c>
    </row>
    <row r="15895" spans="155:155" x14ac:dyDescent="0.25">
      <c r="EY15895" t="str">
        <f t="shared" si="556"/>
        <v>||||</v>
      </c>
    </row>
    <row r="15896" spans="155:155" x14ac:dyDescent="0.25">
      <c r="EY15896" t="str">
        <f t="shared" si="556"/>
        <v>||||</v>
      </c>
    </row>
    <row r="15897" spans="155:155" x14ac:dyDescent="0.25">
      <c r="EY15897" t="str">
        <f t="shared" si="556"/>
        <v>||||</v>
      </c>
    </row>
    <row r="15898" spans="155:155" x14ac:dyDescent="0.25">
      <c r="EY15898" t="str">
        <f t="shared" si="556"/>
        <v>||||</v>
      </c>
    </row>
    <row r="15899" spans="155:155" x14ac:dyDescent="0.25">
      <c r="EY15899" t="str">
        <f t="shared" si="556"/>
        <v>||||</v>
      </c>
    </row>
    <row r="15900" spans="155:155" x14ac:dyDescent="0.25">
      <c r="EY15900" t="str">
        <f t="shared" si="556"/>
        <v>||||</v>
      </c>
    </row>
    <row r="15901" spans="155:155" x14ac:dyDescent="0.25">
      <c r="EY15901" t="str">
        <f t="shared" si="556"/>
        <v>||||</v>
      </c>
    </row>
    <row r="15902" spans="155:155" x14ac:dyDescent="0.25">
      <c r="EY15902" t="str">
        <f t="shared" si="556"/>
        <v>||||</v>
      </c>
    </row>
    <row r="15903" spans="155:155" x14ac:dyDescent="0.25">
      <c r="EY15903" t="str">
        <f t="shared" si="556"/>
        <v>||||</v>
      </c>
    </row>
    <row r="15904" spans="155:155" x14ac:dyDescent="0.25">
      <c r="EY15904" t="str">
        <f t="shared" si="556"/>
        <v>||||</v>
      </c>
    </row>
    <row r="15905" spans="155:155" x14ac:dyDescent="0.25">
      <c r="EY15905" t="str">
        <f t="shared" si="556"/>
        <v>||||</v>
      </c>
    </row>
    <row r="15906" spans="155:155" x14ac:dyDescent="0.25">
      <c r="EY15906" t="str">
        <f t="shared" si="556"/>
        <v>||||</v>
      </c>
    </row>
    <row r="15907" spans="155:155" x14ac:dyDescent="0.25">
      <c r="EY15907" t="str">
        <f t="shared" si="556"/>
        <v>||||</v>
      </c>
    </row>
    <row r="15908" spans="155:155" x14ac:dyDescent="0.25">
      <c r="EY15908" t="str">
        <f t="shared" si="556"/>
        <v>||||</v>
      </c>
    </row>
    <row r="15909" spans="155:155" x14ac:dyDescent="0.25">
      <c r="EY15909" t="str">
        <f t="shared" si="556"/>
        <v>||||</v>
      </c>
    </row>
    <row r="15910" spans="155:155" x14ac:dyDescent="0.25">
      <c r="EY15910" t="str">
        <f t="shared" si="556"/>
        <v>||||</v>
      </c>
    </row>
    <row r="15911" spans="155:155" x14ac:dyDescent="0.25">
      <c r="EY15911" t="str">
        <f t="shared" si="556"/>
        <v>||||</v>
      </c>
    </row>
    <row r="15912" spans="155:155" x14ac:dyDescent="0.25">
      <c r="EY15912" t="str">
        <f t="shared" si="556"/>
        <v>||||</v>
      </c>
    </row>
    <row r="15913" spans="155:155" x14ac:dyDescent="0.25">
      <c r="EY15913" t="str">
        <f t="shared" si="556"/>
        <v>||||</v>
      </c>
    </row>
    <row r="15914" spans="155:155" x14ac:dyDescent="0.25">
      <c r="EY15914" t="str">
        <f t="shared" si="556"/>
        <v>||||</v>
      </c>
    </row>
    <row r="15915" spans="155:155" x14ac:dyDescent="0.25">
      <c r="EY15915" t="str">
        <f t="shared" si="556"/>
        <v>||||</v>
      </c>
    </row>
    <row r="15916" spans="155:155" x14ac:dyDescent="0.25">
      <c r="EY15916" t="str">
        <f t="shared" si="556"/>
        <v>||||</v>
      </c>
    </row>
    <row r="15917" spans="155:155" x14ac:dyDescent="0.25">
      <c r="EY15917" t="str">
        <f t="shared" si="556"/>
        <v>||||</v>
      </c>
    </row>
    <row r="15918" spans="155:155" x14ac:dyDescent="0.25">
      <c r="EY15918" t="str">
        <f t="shared" si="556"/>
        <v>||||</v>
      </c>
    </row>
    <row r="15919" spans="155:155" x14ac:dyDescent="0.25">
      <c r="EY15919" t="str">
        <f t="shared" si="556"/>
        <v>||||</v>
      </c>
    </row>
    <row r="15920" spans="155:155" x14ac:dyDescent="0.25">
      <c r="EY15920" t="str">
        <f t="shared" si="556"/>
        <v>||||</v>
      </c>
    </row>
    <row r="15921" spans="155:155" x14ac:dyDescent="0.25">
      <c r="EY15921" t="str">
        <f t="shared" si="556"/>
        <v>||||</v>
      </c>
    </row>
    <row r="15922" spans="155:155" x14ac:dyDescent="0.25">
      <c r="EY15922" t="str">
        <f t="shared" si="556"/>
        <v>||||</v>
      </c>
    </row>
    <row r="15923" spans="155:155" x14ac:dyDescent="0.25">
      <c r="EY15923" t="str">
        <f t="shared" si="556"/>
        <v>||||</v>
      </c>
    </row>
    <row r="15924" spans="155:155" x14ac:dyDescent="0.25">
      <c r="EY15924" t="str">
        <f t="shared" si="556"/>
        <v>||||</v>
      </c>
    </row>
    <row r="15925" spans="155:155" x14ac:dyDescent="0.25">
      <c r="EY15925" t="str">
        <f t="shared" si="556"/>
        <v>||||</v>
      </c>
    </row>
    <row r="15926" spans="155:155" x14ac:dyDescent="0.25">
      <c r="EY15926" t="str">
        <f t="shared" si="556"/>
        <v>||||</v>
      </c>
    </row>
    <row r="15927" spans="155:155" x14ac:dyDescent="0.25">
      <c r="EY15927" t="str">
        <f t="shared" si="556"/>
        <v>||||</v>
      </c>
    </row>
    <row r="15928" spans="155:155" x14ac:dyDescent="0.25">
      <c r="EY15928" t="str">
        <f t="shared" si="556"/>
        <v>||||</v>
      </c>
    </row>
    <row r="15929" spans="155:155" x14ac:dyDescent="0.25">
      <c r="EY15929" t="str">
        <f t="shared" si="556"/>
        <v>||||</v>
      </c>
    </row>
    <row r="15930" spans="155:155" x14ac:dyDescent="0.25">
      <c r="EY15930" t="str">
        <f t="shared" si="556"/>
        <v>||||</v>
      </c>
    </row>
    <row r="15931" spans="155:155" x14ac:dyDescent="0.25">
      <c r="EY15931" t="str">
        <f t="shared" si="556"/>
        <v>||||</v>
      </c>
    </row>
    <row r="15932" spans="155:155" x14ac:dyDescent="0.25">
      <c r="EY15932" t="str">
        <f t="shared" si="556"/>
        <v>||||</v>
      </c>
    </row>
    <row r="15933" spans="155:155" x14ac:dyDescent="0.25">
      <c r="EY15933" t="str">
        <f t="shared" si="556"/>
        <v>||||</v>
      </c>
    </row>
    <row r="15934" spans="155:155" x14ac:dyDescent="0.25">
      <c r="EY15934" t="str">
        <f t="shared" si="556"/>
        <v>||||</v>
      </c>
    </row>
    <row r="15935" spans="155:155" x14ac:dyDescent="0.25">
      <c r="EY15935" t="str">
        <f t="shared" si="556"/>
        <v>||||</v>
      </c>
    </row>
    <row r="15936" spans="155:155" x14ac:dyDescent="0.25">
      <c r="EY15936" t="str">
        <f t="shared" si="556"/>
        <v>||||</v>
      </c>
    </row>
    <row r="15937" spans="155:155" x14ac:dyDescent="0.25">
      <c r="EY15937" t="str">
        <f t="shared" si="556"/>
        <v>||||</v>
      </c>
    </row>
    <row r="15938" spans="155:155" x14ac:dyDescent="0.25">
      <c r="EY15938" t="str">
        <f t="shared" si="556"/>
        <v>||||</v>
      </c>
    </row>
    <row r="15939" spans="155:155" x14ac:dyDescent="0.25">
      <c r="EY15939" t="str">
        <f t="shared" si="556"/>
        <v>||||</v>
      </c>
    </row>
    <row r="15940" spans="155:155" x14ac:dyDescent="0.25">
      <c r="EY15940" t="str">
        <f t="shared" si="556"/>
        <v>||||</v>
      </c>
    </row>
    <row r="15941" spans="155:155" x14ac:dyDescent="0.25">
      <c r="EY15941" t="str">
        <f t="shared" si="556"/>
        <v>||||</v>
      </c>
    </row>
    <row r="15942" spans="155:155" x14ac:dyDescent="0.25">
      <c r="EY15942" t="str">
        <f t="shared" si="556"/>
        <v>||||</v>
      </c>
    </row>
    <row r="15943" spans="155:155" x14ac:dyDescent="0.25">
      <c r="EY15943" t="str">
        <f t="shared" si="556"/>
        <v>||||</v>
      </c>
    </row>
    <row r="15944" spans="155:155" x14ac:dyDescent="0.25">
      <c r="EY15944" t="str">
        <f t="shared" ref="EY15944:EY16007" si="557">EZ15944&amp;"|"&amp;FA15944&amp;"|"&amp;FB15944&amp;"|"&amp;FC15944&amp;"|"&amp;FD15944</f>
        <v>||||</v>
      </c>
    </row>
    <row r="15945" spans="155:155" x14ac:dyDescent="0.25">
      <c r="EY15945" t="str">
        <f t="shared" si="557"/>
        <v>||||</v>
      </c>
    </row>
    <row r="15946" spans="155:155" x14ac:dyDescent="0.25">
      <c r="EY15946" t="str">
        <f t="shared" si="557"/>
        <v>||||</v>
      </c>
    </row>
    <row r="15947" spans="155:155" x14ac:dyDescent="0.25">
      <c r="EY15947" t="str">
        <f t="shared" si="557"/>
        <v>||||</v>
      </c>
    </row>
    <row r="15948" spans="155:155" x14ac:dyDescent="0.25">
      <c r="EY15948" t="str">
        <f t="shared" si="557"/>
        <v>||||</v>
      </c>
    </row>
    <row r="15949" spans="155:155" x14ac:dyDescent="0.25">
      <c r="EY15949" t="str">
        <f t="shared" si="557"/>
        <v>||||</v>
      </c>
    </row>
    <row r="15950" spans="155:155" x14ac:dyDescent="0.25">
      <c r="EY15950" t="str">
        <f t="shared" si="557"/>
        <v>||||</v>
      </c>
    </row>
    <row r="15951" spans="155:155" x14ac:dyDescent="0.25">
      <c r="EY15951" t="str">
        <f t="shared" si="557"/>
        <v>||||</v>
      </c>
    </row>
    <row r="15952" spans="155:155" x14ac:dyDescent="0.25">
      <c r="EY15952" t="str">
        <f t="shared" si="557"/>
        <v>||||</v>
      </c>
    </row>
    <row r="15953" spans="155:155" x14ac:dyDescent="0.25">
      <c r="EY15953" t="str">
        <f t="shared" si="557"/>
        <v>||||</v>
      </c>
    </row>
    <row r="15954" spans="155:155" x14ac:dyDescent="0.25">
      <c r="EY15954" t="str">
        <f t="shared" si="557"/>
        <v>||||</v>
      </c>
    </row>
    <row r="15955" spans="155:155" x14ac:dyDescent="0.25">
      <c r="EY15955" t="str">
        <f t="shared" si="557"/>
        <v>||||</v>
      </c>
    </row>
    <row r="15956" spans="155:155" x14ac:dyDescent="0.25">
      <c r="EY15956" t="str">
        <f t="shared" si="557"/>
        <v>||||</v>
      </c>
    </row>
    <row r="15957" spans="155:155" x14ac:dyDescent="0.25">
      <c r="EY15957" t="str">
        <f t="shared" si="557"/>
        <v>||||</v>
      </c>
    </row>
    <row r="15958" spans="155:155" x14ac:dyDescent="0.25">
      <c r="EY15958" t="str">
        <f t="shared" si="557"/>
        <v>||||</v>
      </c>
    </row>
    <row r="15959" spans="155:155" x14ac:dyDescent="0.25">
      <c r="EY15959" t="str">
        <f t="shared" si="557"/>
        <v>||||</v>
      </c>
    </row>
    <row r="15960" spans="155:155" x14ac:dyDescent="0.25">
      <c r="EY15960" t="str">
        <f t="shared" si="557"/>
        <v>||||</v>
      </c>
    </row>
    <row r="15961" spans="155:155" x14ac:dyDescent="0.25">
      <c r="EY15961" t="str">
        <f t="shared" si="557"/>
        <v>||||</v>
      </c>
    </row>
    <row r="15962" spans="155:155" x14ac:dyDescent="0.25">
      <c r="EY15962" t="str">
        <f t="shared" si="557"/>
        <v>||||</v>
      </c>
    </row>
    <row r="15963" spans="155:155" x14ac:dyDescent="0.25">
      <c r="EY15963" t="str">
        <f t="shared" si="557"/>
        <v>||||</v>
      </c>
    </row>
    <row r="15964" spans="155:155" x14ac:dyDescent="0.25">
      <c r="EY15964" t="str">
        <f t="shared" si="557"/>
        <v>||||</v>
      </c>
    </row>
    <row r="15965" spans="155:155" x14ac:dyDescent="0.25">
      <c r="EY15965" t="str">
        <f t="shared" si="557"/>
        <v>||||</v>
      </c>
    </row>
    <row r="15966" spans="155:155" x14ac:dyDescent="0.25">
      <c r="EY15966" t="str">
        <f t="shared" si="557"/>
        <v>||||</v>
      </c>
    </row>
    <row r="15967" spans="155:155" x14ac:dyDescent="0.25">
      <c r="EY15967" t="str">
        <f t="shared" si="557"/>
        <v>||||</v>
      </c>
    </row>
    <row r="15968" spans="155:155" x14ac:dyDescent="0.25">
      <c r="EY15968" t="str">
        <f t="shared" si="557"/>
        <v>||||</v>
      </c>
    </row>
    <row r="15969" spans="155:155" x14ac:dyDescent="0.25">
      <c r="EY15969" t="str">
        <f t="shared" si="557"/>
        <v>||||</v>
      </c>
    </row>
    <row r="15970" spans="155:155" x14ac:dyDescent="0.25">
      <c r="EY15970" t="str">
        <f t="shared" si="557"/>
        <v>||||</v>
      </c>
    </row>
    <row r="15971" spans="155:155" x14ac:dyDescent="0.25">
      <c r="EY15971" t="str">
        <f t="shared" si="557"/>
        <v>||||</v>
      </c>
    </row>
    <row r="15972" spans="155:155" x14ac:dyDescent="0.25">
      <c r="EY15972" t="str">
        <f t="shared" si="557"/>
        <v>||||</v>
      </c>
    </row>
    <row r="15973" spans="155:155" x14ac:dyDescent="0.25">
      <c r="EY15973" t="str">
        <f t="shared" si="557"/>
        <v>||||</v>
      </c>
    </row>
    <row r="15974" spans="155:155" x14ac:dyDescent="0.25">
      <c r="EY15974" t="str">
        <f t="shared" si="557"/>
        <v>||||</v>
      </c>
    </row>
    <row r="15975" spans="155:155" x14ac:dyDescent="0.25">
      <c r="EY15975" t="str">
        <f t="shared" si="557"/>
        <v>||||</v>
      </c>
    </row>
    <row r="15976" spans="155:155" x14ac:dyDescent="0.25">
      <c r="EY15976" t="str">
        <f t="shared" si="557"/>
        <v>||||</v>
      </c>
    </row>
    <row r="15977" spans="155:155" x14ac:dyDescent="0.25">
      <c r="EY15977" t="str">
        <f t="shared" si="557"/>
        <v>||||</v>
      </c>
    </row>
    <row r="15978" spans="155:155" x14ac:dyDescent="0.25">
      <c r="EY15978" t="str">
        <f t="shared" si="557"/>
        <v>||||</v>
      </c>
    </row>
    <row r="15979" spans="155:155" x14ac:dyDescent="0.25">
      <c r="EY15979" t="str">
        <f t="shared" si="557"/>
        <v>||||</v>
      </c>
    </row>
    <row r="15980" spans="155:155" x14ac:dyDescent="0.25">
      <c r="EY15980" t="str">
        <f t="shared" si="557"/>
        <v>||||</v>
      </c>
    </row>
    <row r="15981" spans="155:155" x14ac:dyDescent="0.25">
      <c r="EY15981" t="str">
        <f t="shared" si="557"/>
        <v>||||</v>
      </c>
    </row>
    <row r="15982" spans="155:155" x14ac:dyDescent="0.25">
      <c r="EY15982" t="str">
        <f t="shared" si="557"/>
        <v>||||</v>
      </c>
    </row>
    <row r="15983" spans="155:155" x14ac:dyDescent="0.25">
      <c r="EY15983" t="str">
        <f t="shared" si="557"/>
        <v>||||</v>
      </c>
    </row>
    <row r="15984" spans="155:155" x14ac:dyDescent="0.25">
      <c r="EY15984" t="str">
        <f t="shared" si="557"/>
        <v>||||</v>
      </c>
    </row>
    <row r="15985" spans="155:155" x14ac:dyDescent="0.25">
      <c r="EY15985" t="str">
        <f t="shared" si="557"/>
        <v>||||</v>
      </c>
    </row>
    <row r="15986" spans="155:155" x14ac:dyDescent="0.25">
      <c r="EY15986" t="str">
        <f t="shared" si="557"/>
        <v>||||</v>
      </c>
    </row>
    <row r="15987" spans="155:155" x14ac:dyDescent="0.25">
      <c r="EY15987" t="str">
        <f t="shared" si="557"/>
        <v>||||</v>
      </c>
    </row>
    <row r="15988" spans="155:155" x14ac:dyDescent="0.25">
      <c r="EY15988" t="str">
        <f t="shared" si="557"/>
        <v>||||</v>
      </c>
    </row>
    <row r="15989" spans="155:155" x14ac:dyDescent="0.25">
      <c r="EY15989" t="str">
        <f t="shared" si="557"/>
        <v>||||</v>
      </c>
    </row>
    <row r="15990" spans="155:155" x14ac:dyDescent="0.25">
      <c r="EY15990" t="str">
        <f t="shared" si="557"/>
        <v>||||</v>
      </c>
    </row>
    <row r="15991" spans="155:155" x14ac:dyDescent="0.25">
      <c r="EY15991" t="str">
        <f t="shared" si="557"/>
        <v>||||</v>
      </c>
    </row>
    <row r="15992" spans="155:155" x14ac:dyDescent="0.25">
      <c r="EY15992" t="str">
        <f t="shared" si="557"/>
        <v>||||</v>
      </c>
    </row>
    <row r="15993" spans="155:155" x14ac:dyDescent="0.25">
      <c r="EY15993" t="str">
        <f t="shared" si="557"/>
        <v>||||</v>
      </c>
    </row>
    <row r="15994" spans="155:155" x14ac:dyDescent="0.25">
      <c r="EY15994" t="str">
        <f t="shared" si="557"/>
        <v>||||</v>
      </c>
    </row>
    <row r="15995" spans="155:155" x14ac:dyDescent="0.25">
      <c r="EY15995" t="str">
        <f t="shared" si="557"/>
        <v>||||</v>
      </c>
    </row>
    <row r="15996" spans="155:155" x14ac:dyDescent="0.25">
      <c r="EY15996" t="str">
        <f t="shared" si="557"/>
        <v>||||</v>
      </c>
    </row>
    <row r="15997" spans="155:155" x14ac:dyDescent="0.25">
      <c r="EY15997" t="str">
        <f t="shared" si="557"/>
        <v>||||</v>
      </c>
    </row>
    <row r="15998" spans="155:155" x14ac:dyDescent="0.25">
      <c r="EY15998" t="str">
        <f t="shared" si="557"/>
        <v>||||</v>
      </c>
    </row>
    <row r="15999" spans="155:155" x14ac:dyDescent="0.25">
      <c r="EY15999" t="str">
        <f t="shared" si="557"/>
        <v>||||</v>
      </c>
    </row>
    <row r="16000" spans="155:155" x14ac:dyDescent="0.25">
      <c r="EY16000" t="str">
        <f t="shared" si="557"/>
        <v>||||</v>
      </c>
    </row>
    <row r="16001" spans="155:155" x14ac:dyDescent="0.25">
      <c r="EY16001" t="str">
        <f t="shared" si="557"/>
        <v>||||</v>
      </c>
    </row>
    <row r="16002" spans="155:155" x14ac:dyDescent="0.25">
      <c r="EY16002" t="str">
        <f t="shared" si="557"/>
        <v>||||</v>
      </c>
    </row>
    <row r="16003" spans="155:155" x14ac:dyDescent="0.25">
      <c r="EY16003" t="str">
        <f t="shared" si="557"/>
        <v>||||</v>
      </c>
    </row>
    <row r="16004" spans="155:155" x14ac:dyDescent="0.25">
      <c r="EY16004" t="str">
        <f t="shared" si="557"/>
        <v>||||</v>
      </c>
    </row>
    <row r="16005" spans="155:155" x14ac:dyDescent="0.25">
      <c r="EY16005" t="str">
        <f t="shared" si="557"/>
        <v>||||</v>
      </c>
    </row>
    <row r="16006" spans="155:155" x14ac:dyDescent="0.25">
      <c r="EY16006" t="str">
        <f t="shared" si="557"/>
        <v>||||</v>
      </c>
    </row>
    <row r="16007" spans="155:155" x14ac:dyDescent="0.25">
      <c r="EY16007" t="str">
        <f t="shared" si="557"/>
        <v>||||</v>
      </c>
    </row>
    <row r="16008" spans="155:155" x14ac:dyDescent="0.25">
      <c r="EY16008" t="str">
        <f t="shared" ref="EY16008:EY16071" si="558">EZ16008&amp;"|"&amp;FA16008&amp;"|"&amp;FB16008&amp;"|"&amp;FC16008&amp;"|"&amp;FD16008</f>
        <v>||||</v>
      </c>
    </row>
    <row r="16009" spans="155:155" x14ac:dyDescent="0.25">
      <c r="EY16009" t="str">
        <f t="shared" si="558"/>
        <v>||||</v>
      </c>
    </row>
    <row r="16010" spans="155:155" x14ac:dyDescent="0.25">
      <c r="EY16010" t="str">
        <f t="shared" si="558"/>
        <v>||||</v>
      </c>
    </row>
    <row r="16011" spans="155:155" x14ac:dyDescent="0.25">
      <c r="EY16011" t="str">
        <f t="shared" si="558"/>
        <v>||||</v>
      </c>
    </row>
    <row r="16012" spans="155:155" x14ac:dyDescent="0.25">
      <c r="EY16012" t="str">
        <f t="shared" si="558"/>
        <v>||||</v>
      </c>
    </row>
    <row r="16013" spans="155:155" x14ac:dyDescent="0.25">
      <c r="EY16013" t="str">
        <f t="shared" si="558"/>
        <v>||||</v>
      </c>
    </row>
    <row r="16014" spans="155:155" x14ac:dyDescent="0.25">
      <c r="EY16014" t="str">
        <f t="shared" si="558"/>
        <v>||||</v>
      </c>
    </row>
    <row r="16015" spans="155:155" x14ac:dyDescent="0.25">
      <c r="EY16015" t="str">
        <f t="shared" si="558"/>
        <v>||||</v>
      </c>
    </row>
    <row r="16016" spans="155:155" x14ac:dyDescent="0.25">
      <c r="EY16016" t="str">
        <f t="shared" si="558"/>
        <v>||||</v>
      </c>
    </row>
    <row r="16017" spans="155:155" x14ac:dyDescent="0.25">
      <c r="EY16017" t="str">
        <f t="shared" si="558"/>
        <v>||||</v>
      </c>
    </row>
    <row r="16018" spans="155:155" x14ac:dyDescent="0.25">
      <c r="EY16018" t="str">
        <f t="shared" si="558"/>
        <v>||||</v>
      </c>
    </row>
    <row r="16019" spans="155:155" x14ac:dyDescent="0.25">
      <c r="EY16019" t="str">
        <f t="shared" si="558"/>
        <v>||||</v>
      </c>
    </row>
    <row r="16020" spans="155:155" x14ac:dyDescent="0.25">
      <c r="EY16020" t="str">
        <f t="shared" si="558"/>
        <v>||||</v>
      </c>
    </row>
    <row r="16021" spans="155:155" x14ac:dyDescent="0.25">
      <c r="EY16021" t="str">
        <f t="shared" si="558"/>
        <v>||||</v>
      </c>
    </row>
    <row r="16022" spans="155:155" x14ac:dyDescent="0.25">
      <c r="EY16022" t="str">
        <f t="shared" si="558"/>
        <v>||||</v>
      </c>
    </row>
    <row r="16023" spans="155:155" x14ac:dyDescent="0.25">
      <c r="EY16023" t="str">
        <f t="shared" si="558"/>
        <v>||||</v>
      </c>
    </row>
    <row r="16024" spans="155:155" x14ac:dyDescent="0.25">
      <c r="EY16024" t="str">
        <f t="shared" si="558"/>
        <v>||||</v>
      </c>
    </row>
    <row r="16025" spans="155:155" x14ac:dyDescent="0.25">
      <c r="EY16025" t="str">
        <f t="shared" si="558"/>
        <v>||||</v>
      </c>
    </row>
    <row r="16026" spans="155:155" x14ac:dyDescent="0.25">
      <c r="EY16026" t="str">
        <f t="shared" si="558"/>
        <v>||||</v>
      </c>
    </row>
    <row r="16027" spans="155:155" x14ac:dyDescent="0.25">
      <c r="EY16027" t="str">
        <f t="shared" si="558"/>
        <v>||||</v>
      </c>
    </row>
    <row r="16028" spans="155:155" x14ac:dyDescent="0.25">
      <c r="EY16028" t="str">
        <f t="shared" si="558"/>
        <v>||||</v>
      </c>
    </row>
    <row r="16029" spans="155:155" x14ac:dyDescent="0.25">
      <c r="EY16029" t="str">
        <f t="shared" si="558"/>
        <v>||||</v>
      </c>
    </row>
    <row r="16030" spans="155:155" x14ac:dyDescent="0.25">
      <c r="EY16030" t="str">
        <f t="shared" si="558"/>
        <v>||||</v>
      </c>
    </row>
    <row r="16031" spans="155:155" x14ac:dyDescent="0.25">
      <c r="EY16031" t="str">
        <f t="shared" si="558"/>
        <v>||||</v>
      </c>
    </row>
    <row r="16032" spans="155:155" x14ac:dyDescent="0.25">
      <c r="EY16032" t="str">
        <f t="shared" si="558"/>
        <v>||||</v>
      </c>
    </row>
    <row r="16033" spans="155:155" x14ac:dyDescent="0.25">
      <c r="EY16033" t="str">
        <f t="shared" si="558"/>
        <v>||||</v>
      </c>
    </row>
    <row r="16034" spans="155:155" x14ac:dyDescent="0.25">
      <c r="EY16034" t="str">
        <f t="shared" si="558"/>
        <v>||||</v>
      </c>
    </row>
    <row r="16035" spans="155:155" x14ac:dyDescent="0.25">
      <c r="EY16035" t="str">
        <f t="shared" si="558"/>
        <v>||||</v>
      </c>
    </row>
    <row r="16036" spans="155:155" x14ac:dyDescent="0.25">
      <c r="EY16036" t="str">
        <f t="shared" si="558"/>
        <v>||||</v>
      </c>
    </row>
    <row r="16037" spans="155:155" x14ac:dyDescent="0.25">
      <c r="EY16037" t="str">
        <f t="shared" si="558"/>
        <v>||||</v>
      </c>
    </row>
    <row r="16038" spans="155:155" x14ac:dyDescent="0.25">
      <c r="EY16038" t="str">
        <f t="shared" si="558"/>
        <v>||||</v>
      </c>
    </row>
    <row r="16039" spans="155:155" x14ac:dyDescent="0.25">
      <c r="EY16039" t="str">
        <f t="shared" si="558"/>
        <v>||||</v>
      </c>
    </row>
    <row r="16040" spans="155:155" x14ac:dyDescent="0.25">
      <c r="EY16040" t="str">
        <f t="shared" si="558"/>
        <v>||||</v>
      </c>
    </row>
    <row r="16041" spans="155:155" x14ac:dyDescent="0.25">
      <c r="EY16041" t="str">
        <f t="shared" si="558"/>
        <v>||||</v>
      </c>
    </row>
    <row r="16042" spans="155:155" x14ac:dyDescent="0.25">
      <c r="EY16042" t="str">
        <f t="shared" si="558"/>
        <v>||||</v>
      </c>
    </row>
    <row r="16043" spans="155:155" x14ac:dyDescent="0.25">
      <c r="EY16043" t="str">
        <f t="shared" si="558"/>
        <v>||||</v>
      </c>
    </row>
    <row r="16044" spans="155:155" x14ac:dyDescent="0.25">
      <c r="EY16044" t="str">
        <f t="shared" si="558"/>
        <v>||||</v>
      </c>
    </row>
    <row r="16045" spans="155:155" x14ac:dyDescent="0.25">
      <c r="EY16045" t="str">
        <f t="shared" si="558"/>
        <v>||||</v>
      </c>
    </row>
    <row r="16046" spans="155:155" x14ac:dyDescent="0.25">
      <c r="EY16046" t="str">
        <f t="shared" si="558"/>
        <v>||||</v>
      </c>
    </row>
    <row r="16047" spans="155:155" x14ac:dyDescent="0.25">
      <c r="EY16047" t="str">
        <f t="shared" si="558"/>
        <v>||||</v>
      </c>
    </row>
    <row r="16048" spans="155:155" x14ac:dyDescent="0.25">
      <c r="EY16048" t="str">
        <f t="shared" si="558"/>
        <v>||||</v>
      </c>
    </row>
    <row r="16049" spans="155:155" x14ac:dyDescent="0.25">
      <c r="EY16049" t="str">
        <f t="shared" si="558"/>
        <v>||||</v>
      </c>
    </row>
    <row r="16050" spans="155:155" x14ac:dyDescent="0.25">
      <c r="EY16050" t="str">
        <f t="shared" si="558"/>
        <v>||||</v>
      </c>
    </row>
    <row r="16051" spans="155:155" x14ac:dyDescent="0.25">
      <c r="EY16051" t="str">
        <f t="shared" si="558"/>
        <v>||||</v>
      </c>
    </row>
    <row r="16052" spans="155:155" x14ac:dyDescent="0.25">
      <c r="EY16052" t="str">
        <f t="shared" si="558"/>
        <v>||||</v>
      </c>
    </row>
    <row r="16053" spans="155:155" x14ac:dyDescent="0.25">
      <c r="EY16053" t="str">
        <f t="shared" si="558"/>
        <v>||||</v>
      </c>
    </row>
    <row r="16054" spans="155:155" x14ac:dyDescent="0.25">
      <c r="EY16054" t="str">
        <f t="shared" si="558"/>
        <v>||||</v>
      </c>
    </row>
    <row r="16055" spans="155:155" x14ac:dyDescent="0.25">
      <c r="EY16055" t="str">
        <f t="shared" si="558"/>
        <v>||||</v>
      </c>
    </row>
    <row r="16056" spans="155:155" x14ac:dyDescent="0.25">
      <c r="EY16056" t="str">
        <f t="shared" si="558"/>
        <v>||||</v>
      </c>
    </row>
    <row r="16057" spans="155:155" x14ac:dyDescent="0.25">
      <c r="EY16057" t="str">
        <f t="shared" si="558"/>
        <v>||||</v>
      </c>
    </row>
    <row r="16058" spans="155:155" x14ac:dyDescent="0.25">
      <c r="EY16058" t="str">
        <f t="shared" si="558"/>
        <v>||||</v>
      </c>
    </row>
    <row r="16059" spans="155:155" x14ac:dyDescent="0.25">
      <c r="EY16059" t="str">
        <f t="shared" si="558"/>
        <v>||||</v>
      </c>
    </row>
    <row r="16060" spans="155:155" x14ac:dyDescent="0.25">
      <c r="EY16060" t="str">
        <f t="shared" si="558"/>
        <v>||||</v>
      </c>
    </row>
    <row r="16061" spans="155:155" x14ac:dyDescent="0.25">
      <c r="EY16061" t="str">
        <f t="shared" si="558"/>
        <v>||||</v>
      </c>
    </row>
    <row r="16062" spans="155:155" x14ac:dyDescent="0.25">
      <c r="EY16062" t="str">
        <f t="shared" si="558"/>
        <v>||||</v>
      </c>
    </row>
    <row r="16063" spans="155:155" x14ac:dyDescent="0.25">
      <c r="EY16063" t="str">
        <f t="shared" si="558"/>
        <v>||||</v>
      </c>
    </row>
    <row r="16064" spans="155:155" x14ac:dyDescent="0.25">
      <c r="EY16064" t="str">
        <f t="shared" si="558"/>
        <v>||||</v>
      </c>
    </row>
    <row r="16065" spans="155:155" x14ac:dyDescent="0.25">
      <c r="EY16065" t="str">
        <f t="shared" si="558"/>
        <v>||||</v>
      </c>
    </row>
    <row r="16066" spans="155:155" x14ac:dyDescent="0.25">
      <c r="EY16066" t="str">
        <f t="shared" si="558"/>
        <v>||||</v>
      </c>
    </row>
    <row r="16067" spans="155:155" x14ac:dyDescent="0.25">
      <c r="EY16067" t="str">
        <f t="shared" si="558"/>
        <v>||||</v>
      </c>
    </row>
    <row r="16068" spans="155:155" x14ac:dyDescent="0.25">
      <c r="EY16068" t="str">
        <f t="shared" si="558"/>
        <v>||||</v>
      </c>
    </row>
    <row r="16069" spans="155:155" x14ac:dyDescent="0.25">
      <c r="EY16069" t="str">
        <f t="shared" si="558"/>
        <v>||||</v>
      </c>
    </row>
    <row r="16070" spans="155:155" x14ac:dyDescent="0.25">
      <c r="EY16070" t="str">
        <f t="shared" si="558"/>
        <v>||||</v>
      </c>
    </row>
    <row r="16071" spans="155:155" x14ac:dyDescent="0.25">
      <c r="EY16071" t="str">
        <f t="shared" si="558"/>
        <v>||||</v>
      </c>
    </row>
    <row r="16072" spans="155:155" x14ac:dyDescent="0.25">
      <c r="EY16072" t="str">
        <f t="shared" ref="EY16072:EY16135" si="559">EZ16072&amp;"|"&amp;FA16072&amp;"|"&amp;FB16072&amp;"|"&amp;FC16072&amp;"|"&amp;FD16072</f>
        <v>||||</v>
      </c>
    </row>
    <row r="16073" spans="155:155" x14ac:dyDescent="0.25">
      <c r="EY16073" t="str">
        <f t="shared" si="559"/>
        <v>||||</v>
      </c>
    </row>
    <row r="16074" spans="155:155" x14ac:dyDescent="0.25">
      <c r="EY16074" t="str">
        <f t="shared" si="559"/>
        <v>||||</v>
      </c>
    </row>
    <row r="16075" spans="155:155" x14ac:dyDescent="0.25">
      <c r="EY16075" t="str">
        <f t="shared" si="559"/>
        <v>||||</v>
      </c>
    </row>
    <row r="16076" spans="155:155" x14ac:dyDescent="0.25">
      <c r="EY16076" t="str">
        <f t="shared" si="559"/>
        <v>||||</v>
      </c>
    </row>
    <row r="16077" spans="155:155" x14ac:dyDescent="0.25">
      <c r="EY16077" t="str">
        <f t="shared" si="559"/>
        <v>||||</v>
      </c>
    </row>
    <row r="16078" spans="155:155" x14ac:dyDescent="0.25">
      <c r="EY16078" t="str">
        <f t="shared" si="559"/>
        <v>||||</v>
      </c>
    </row>
    <row r="16079" spans="155:155" x14ac:dyDescent="0.25">
      <c r="EY16079" t="str">
        <f t="shared" si="559"/>
        <v>||||</v>
      </c>
    </row>
    <row r="16080" spans="155:155" x14ac:dyDescent="0.25">
      <c r="EY16080" t="str">
        <f t="shared" si="559"/>
        <v>||||</v>
      </c>
    </row>
    <row r="16081" spans="155:155" x14ac:dyDescent="0.25">
      <c r="EY16081" t="str">
        <f t="shared" si="559"/>
        <v>||||</v>
      </c>
    </row>
    <row r="16082" spans="155:155" x14ac:dyDescent="0.25">
      <c r="EY16082" t="str">
        <f t="shared" si="559"/>
        <v>||||</v>
      </c>
    </row>
    <row r="16083" spans="155:155" x14ac:dyDescent="0.25">
      <c r="EY16083" t="str">
        <f t="shared" si="559"/>
        <v>||||</v>
      </c>
    </row>
    <row r="16084" spans="155:155" x14ac:dyDescent="0.25">
      <c r="EY16084" t="str">
        <f t="shared" si="559"/>
        <v>||||</v>
      </c>
    </row>
    <row r="16085" spans="155:155" x14ac:dyDescent="0.25">
      <c r="EY16085" t="str">
        <f t="shared" si="559"/>
        <v>||||</v>
      </c>
    </row>
    <row r="16086" spans="155:155" x14ac:dyDescent="0.25">
      <c r="EY16086" t="str">
        <f t="shared" si="559"/>
        <v>||||</v>
      </c>
    </row>
    <row r="16087" spans="155:155" x14ac:dyDescent="0.25">
      <c r="EY16087" t="str">
        <f t="shared" si="559"/>
        <v>||||</v>
      </c>
    </row>
    <row r="16088" spans="155:155" x14ac:dyDescent="0.25">
      <c r="EY16088" t="str">
        <f t="shared" si="559"/>
        <v>||||</v>
      </c>
    </row>
    <row r="16089" spans="155:155" x14ac:dyDescent="0.25">
      <c r="EY16089" t="str">
        <f t="shared" si="559"/>
        <v>||||</v>
      </c>
    </row>
    <row r="16090" spans="155:155" x14ac:dyDescent="0.25">
      <c r="EY16090" t="str">
        <f t="shared" si="559"/>
        <v>||||</v>
      </c>
    </row>
    <row r="16091" spans="155:155" x14ac:dyDescent="0.25">
      <c r="EY16091" t="str">
        <f t="shared" si="559"/>
        <v>||||</v>
      </c>
    </row>
    <row r="16092" spans="155:155" x14ac:dyDescent="0.25">
      <c r="EY16092" t="str">
        <f t="shared" si="559"/>
        <v>||||</v>
      </c>
    </row>
    <row r="16093" spans="155:155" x14ac:dyDescent="0.25">
      <c r="EY16093" t="str">
        <f t="shared" si="559"/>
        <v>||||</v>
      </c>
    </row>
    <row r="16094" spans="155:155" x14ac:dyDescent="0.25">
      <c r="EY16094" t="str">
        <f t="shared" si="559"/>
        <v>||||</v>
      </c>
    </row>
    <row r="16095" spans="155:155" x14ac:dyDescent="0.25">
      <c r="EY16095" t="str">
        <f t="shared" si="559"/>
        <v>||||</v>
      </c>
    </row>
    <row r="16096" spans="155:155" x14ac:dyDescent="0.25">
      <c r="EY16096" t="str">
        <f t="shared" si="559"/>
        <v>||||</v>
      </c>
    </row>
    <row r="16097" spans="155:155" x14ac:dyDescent="0.25">
      <c r="EY16097" t="str">
        <f t="shared" si="559"/>
        <v>||||</v>
      </c>
    </row>
    <row r="16098" spans="155:155" x14ac:dyDescent="0.25">
      <c r="EY16098" t="str">
        <f t="shared" si="559"/>
        <v>||||</v>
      </c>
    </row>
    <row r="16099" spans="155:155" x14ac:dyDescent="0.25">
      <c r="EY16099" t="str">
        <f t="shared" si="559"/>
        <v>||||</v>
      </c>
    </row>
    <row r="16100" spans="155:155" x14ac:dyDescent="0.25">
      <c r="EY16100" t="str">
        <f t="shared" si="559"/>
        <v>||||</v>
      </c>
    </row>
    <row r="16101" spans="155:155" x14ac:dyDescent="0.25">
      <c r="EY16101" t="str">
        <f t="shared" si="559"/>
        <v>||||</v>
      </c>
    </row>
    <row r="16102" spans="155:155" x14ac:dyDescent="0.25">
      <c r="EY16102" t="str">
        <f t="shared" si="559"/>
        <v>||||</v>
      </c>
    </row>
    <row r="16103" spans="155:155" x14ac:dyDescent="0.25">
      <c r="EY16103" t="str">
        <f t="shared" si="559"/>
        <v>||||</v>
      </c>
    </row>
    <row r="16104" spans="155:155" x14ac:dyDescent="0.25">
      <c r="EY16104" t="str">
        <f t="shared" si="559"/>
        <v>||||</v>
      </c>
    </row>
    <row r="16105" spans="155:155" x14ac:dyDescent="0.25">
      <c r="EY16105" t="str">
        <f t="shared" si="559"/>
        <v>||||</v>
      </c>
    </row>
    <row r="16106" spans="155:155" x14ac:dyDescent="0.25">
      <c r="EY16106" t="str">
        <f t="shared" si="559"/>
        <v>||||</v>
      </c>
    </row>
    <row r="16107" spans="155:155" x14ac:dyDescent="0.25">
      <c r="EY16107" t="str">
        <f t="shared" si="559"/>
        <v>||||</v>
      </c>
    </row>
    <row r="16108" spans="155:155" x14ac:dyDescent="0.25">
      <c r="EY16108" t="str">
        <f t="shared" si="559"/>
        <v>||||</v>
      </c>
    </row>
    <row r="16109" spans="155:155" x14ac:dyDescent="0.25">
      <c r="EY16109" t="str">
        <f t="shared" si="559"/>
        <v>||||</v>
      </c>
    </row>
    <row r="16110" spans="155:155" x14ac:dyDescent="0.25">
      <c r="EY16110" t="str">
        <f t="shared" si="559"/>
        <v>||||</v>
      </c>
    </row>
    <row r="16111" spans="155:155" x14ac:dyDescent="0.25">
      <c r="EY16111" t="str">
        <f t="shared" si="559"/>
        <v>||||</v>
      </c>
    </row>
    <row r="16112" spans="155:155" x14ac:dyDescent="0.25">
      <c r="EY16112" t="str">
        <f t="shared" si="559"/>
        <v>||||</v>
      </c>
    </row>
    <row r="16113" spans="155:155" x14ac:dyDescent="0.25">
      <c r="EY16113" t="str">
        <f t="shared" si="559"/>
        <v>||||</v>
      </c>
    </row>
    <row r="16114" spans="155:155" x14ac:dyDescent="0.25">
      <c r="EY16114" t="str">
        <f t="shared" si="559"/>
        <v>||||</v>
      </c>
    </row>
    <row r="16115" spans="155:155" x14ac:dyDescent="0.25">
      <c r="EY16115" t="str">
        <f t="shared" si="559"/>
        <v>||||</v>
      </c>
    </row>
    <row r="16116" spans="155:155" x14ac:dyDescent="0.25">
      <c r="EY16116" t="str">
        <f t="shared" si="559"/>
        <v>||||</v>
      </c>
    </row>
    <row r="16117" spans="155:155" x14ac:dyDescent="0.25">
      <c r="EY16117" t="str">
        <f t="shared" si="559"/>
        <v>||||</v>
      </c>
    </row>
    <row r="16118" spans="155:155" x14ac:dyDescent="0.25">
      <c r="EY16118" t="str">
        <f t="shared" si="559"/>
        <v>||||</v>
      </c>
    </row>
    <row r="16119" spans="155:155" x14ac:dyDescent="0.25">
      <c r="EY16119" t="str">
        <f t="shared" si="559"/>
        <v>||||</v>
      </c>
    </row>
    <row r="16120" spans="155:155" x14ac:dyDescent="0.25">
      <c r="EY16120" t="str">
        <f t="shared" si="559"/>
        <v>||||</v>
      </c>
    </row>
    <row r="16121" spans="155:155" x14ac:dyDescent="0.25">
      <c r="EY16121" t="str">
        <f t="shared" si="559"/>
        <v>||||</v>
      </c>
    </row>
    <row r="16122" spans="155:155" x14ac:dyDescent="0.25">
      <c r="EY16122" t="str">
        <f t="shared" si="559"/>
        <v>||||</v>
      </c>
    </row>
    <row r="16123" spans="155:155" x14ac:dyDescent="0.25">
      <c r="EY16123" t="str">
        <f t="shared" si="559"/>
        <v>||||</v>
      </c>
    </row>
    <row r="16124" spans="155:155" x14ac:dyDescent="0.25">
      <c r="EY16124" t="str">
        <f t="shared" si="559"/>
        <v>||||</v>
      </c>
    </row>
    <row r="16125" spans="155:155" x14ac:dyDescent="0.25">
      <c r="EY16125" t="str">
        <f t="shared" si="559"/>
        <v>||||</v>
      </c>
    </row>
    <row r="16126" spans="155:155" x14ac:dyDescent="0.25">
      <c r="EY16126" t="str">
        <f t="shared" si="559"/>
        <v>||||</v>
      </c>
    </row>
    <row r="16127" spans="155:155" x14ac:dyDescent="0.25">
      <c r="EY16127" t="str">
        <f t="shared" si="559"/>
        <v>||||</v>
      </c>
    </row>
    <row r="16128" spans="155:155" x14ac:dyDescent="0.25">
      <c r="EY16128" t="str">
        <f t="shared" si="559"/>
        <v>||||</v>
      </c>
    </row>
    <row r="16129" spans="155:155" x14ac:dyDescent="0.25">
      <c r="EY16129" t="str">
        <f t="shared" si="559"/>
        <v>||||</v>
      </c>
    </row>
    <row r="16130" spans="155:155" x14ac:dyDescent="0.25">
      <c r="EY16130" t="str">
        <f t="shared" si="559"/>
        <v>||||</v>
      </c>
    </row>
    <row r="16131" spans="155:155" x14ac:dyDescent="0.25">
      <c r="EY16131" t="str">
        <f t="shared" si="559"/>
        <v>||||</v>
      </c>
    </row>
    <row r="16132" spans="155:155" x14ac:dyDescent="0.25">
      <c r="EY16132" t="str">
        <f t="shared" si="559"/>
        <v>||||</v>
      </c>
    </row>
    <row r="16133" spans="155:155" x14ac:dyDescent="0.25">
      <c r="EY16133" t="str">
        <f t="shared" si="559"/>
        <v>||||</v>
      </c>
    </row>
    <row r="16134" spans="155:155" x14ac:dyDescent="0.25">
      <c r="EY16134" t="str">
        <f t="shared" si="559"/>
        <v>||||</v>
      </c>
    </row>
    <row r="16135" spans="155:155" x14ac:dyDescent="0.25">
      <c r="EY16135" t="str">
        <f t="shared" si="559"/>
        <v>||||</v>
      </c>
    </row>
    <row r="16136" spans="155:155" x14ac:dyDescent="0.25">
      <c r="EY16136" t="str">
        <f t="shared" ref="EY16136:EY16199" si="560">EZ16136&amp;"|"&amp;FA16136&amp;"|"&amp;FB16136&amp;"|"&amp;FC16136&amp;"|"&amp;FD16136</f>
        <v>||||</v>
      </c>
    </row>
    <row r="16137" spans="155:155" x14ac:dyDescent="0.25">
      <c r="EY16137" t="str">
        <f t="shared" si="560"/>
        <v>||||</v>
      </c>
    </row>
    <row r="16138" spans="155:155" x14ac:dyDescent="0.25">
      <c r="EY16138" t="str">
        <f t="shared" si="560"/>
        <v>||||</v>
      </c>
    </row>
    <row r="16139" spans="155:155" x14ac:dyDescent="0.25">
      <c r="EY16139" t="str">
        <f t="shared" si="560"/>
        <v>||||</v>
      </c>
    </row>
    <row r="16140" spans="155:155" x14ac:dyDescent="0.25">
      <c r="EY16140" t="str">
        <f t="shared" si="560"/>
        <v>||||</v>
      </c>
    </row>
    <row r="16141" spans="155:155" x14ac:dyDescent="0.25">
      <c r="EY16141" t="str">
        <f t="shared" si="560"/>
        <v>||||</v>
      </c>
    </row>
    <row r="16142" spans="155:155" x14ac:dyDescent="0.25">
      <c r="EY16142" t="str">
        <f t="shared" si="560"/>
        <v>||||</v>
      </c>
    </row>
    <row r="16143" spans="155:155" x14ac:dyDescent="0.25">
      <c r="EY16143" t="str">
        <f t="shared" si="560"/>
        <v>||||</v>
      </c>
    </row>
    <row r="16144" spans="155:155" x14ac:dyDescent="0.25">
      <c r="EY16144" t="str">
        <f t="shared" si="560"/>
        <v>||||</v>
      </c>
    </row>
    <row r="16145" spans="155:155" x14ac:dyDescent="0.25">
      <c r="EY16145" t="str">
        <f t="shared" si="560"/>
        <v>||||</v>
      </c>
    </row>
    <row r="16146" spans="155:155" x14ac:dyDescent="0.25">
      <c r="EY16146" t="str">
        <f t="shared" si="560"/>
        <v>||||</v>
      </c>
    </row>
    <row r="16147" spans="155:155" x14ac:dyDescent="0.25">
      <c r="EY16147" t="str">
        <f t="shared" si="560"/>
        <v>||||</v>
      </c>
    </row>
    <row r="16148" spans="155:155" x14ac:dyDescent="0.25">
      <c r="EY16148" t="str">
        <f t="shared" si="560"/>
        <v>||||</v>
      </c>
    </row>
    <row r="16149" spans="155:155" x14ac:dyDescent="0.25">
      <c r="EY16149" t="str">
        <f t="shared" si="560"/>
        <v>||||</v>
      </c>
    </row>
    <row r="16150" spans="155:155" x14ac:dyDescent="0.25">
      <c r="EY16150" t="str">
        <f t="shared" si="560"/>
        <v>||||</v>
      </c>
    </row>
    <row r="16151" spans="155:155" x14ac:dyDescent="0.25">
      <c r="EY16151" t="str">
        <f t="shared" si="560"/>
        <v>||||</v>
      </c>
    </row>
    <row r="16152" spans="155:155" x14ac:dyDescent="0.25">
      <c r="EY16152" t="str">
        <f t="shared" si="560"/>
        <v>||||</v>
      </c>
    </row>
    <row r="16153" spans="155:155" x14ac:dyDescent="0.25">
      <c r="EY16153" t="str">
        <f t="shared" si="560"/>
        <v>||||</v>
      </c>
    </row>
    <row r="16154" spans="155:155" x14ac:dyDescent="0.25">
      <c r="EY16154" t="str">
        <f t="shared" si="560"/>
        <v>||||</v>
      </c>
    </row>
    <row r="16155" spans="155:155" x14ac:dyDescent="0.25">
      <c r="EY16155" t="str">
        <f t="shared" si="560"/>
        <v>||||</v>
      </c>
    </row>
    <row r="16156" spans="155:155" x14ac:dyDescent="0.25">
      <c r="EY16156" t="str">
        <f t="shared" si="560"/>
        <v>||||</v>
      </c>
    </row>
    <row r="16157" spans="155:155" x14ac:dyDescent="0.25">
      <c r="EY16157" t="str">
        <f t="shared" si="560"/>
        <v>||||</v>
      </c>
    </row>
    <row r="16158" spans="155:155" x14ac:dyDescent="0.25">
      <c r="EY16158" t="str">
        <f t="shared" si="560"/>
        <v>||||</v>
      </c>
    </row>
    <row r="16159" spans="155:155" x14ac:dyDescent="0.25">
      <c r="EY16159" t="str">
        <f t="shared" si="560"/>
        <v>||||</v>
      </c>
    </row>
    <row r="16160" spans="155:155" x14ac:dyDescent="0.25">
      <c r="EY16160" t="str">
        <f t="shared" si="560"/>
        <v>||||</v>
      </c>
    </row>
    <row r="16161" spans="155:155" x14ac:dyDescent="0.25">
      <c r="EY16161" t="str">
        <f t="shared" si="560"/>
        <v>||||</v>
      </c>
    </row>
    <row r="16162" spans="155:155" x14ac:dyDescent="0.25">
      <c r="EY16162" t="str">
        <f t="shared" si="560"/>
        <v>||||</v>
      </c>
    </row>
    <row r="16163" spans="155:155" x14ac:dyDescent="0.25">
      <c r="EY16163" t="str">
        <f t="shared" si="560"/>
        <v>||||</v>
      </c>
    </row>
    <row r="16164" spans="155:155" x14ac:dyDescent="0.25">
      <c r="EY16164" t="str">
        <f t="shared" si="560"/>
        <v>||||</v>
      </c>
    </row>
    <row r="16165" spans="155:155" x14ac:dyDescent="0.25">
      <c r="EY16165" t="str">
        <f t="shared" si="560"/>
        <v>||||</v>
      </c>
    </row>
    <row r="16166" spans="155:155" x14ac:dyDescent="0.25">
      <c r="EY16166" t="str">
        <f t="shared" si="560"/>
        <v>||||</v>
      </c>
    </row>
    <row r="16167" spans="155:155" x14ac:dyDescent="0.25">
      <c r="EY16167" t="str">
        <f t="shared" si="560"/>
        <v>||||</v>
      </c>
    </row>
    <row r="16168" spans="155:155" x14ac:dyDescent="0.25">
      <c r="EY16168" t="str">
        <f t="shared" si="560"/>
        <v>||||</v>
      </c>
    </row>
    <row r="16169" spans="155:155" x14ac:dyDescent="0.25">
      <c r="EY16169" t="str">
        <f t="shared" si="560"/>
        <v>||||</v>
      </c>
    </row>
    <row r="16170" spans="155:155" x14ac:dyDescent="0.25">
      <c r="EY16170" t="str">
        <f t="shared" si="560"/>
        <v>||||</v>
      </c>
    </row>
    <row r="16171" spans="155:155" x14ac:dyDescent="0.25">
      <c r="EY16171" t="str">
        <f t="shared" si="560"/>
        <v>||||</v>
      </c>
    </row>
    <row r="16172" spans="155:155" x14ac:dyDescent="0.25">
      <c r="EY16172" t="str">
        <f t="shared" si="560"/>
        <v>||||</v>
      </c>
    </row>
    <row r="16173" spans="155:155" x14ac:dyDescent="0.25">
      <c r="EY16173" t="str">
        <f t="shared" si="560"/>
        <v>||||</v>
      </c>
    </row>
    <row r="16174" spans="155:155" x14ac:dyDescent="0.25">
      <c r="EY16174" t="str">
        <f t="shared" si="560"/>
        <v>||||</v>
      </c>
    </row>
    <row r="16175" spans="155:155" x14ac:dyDescent="0.25">
      <c r="EY16175" t="str">
        <f t="shared" si="560"/>
        <v>||||</v>
      </c>
    </row>
    <row r="16176" spans="155:155" x14ac:dyDescent="0.25">
      <c r="EY16176" t="str">
        <f t="shared" si="560"/>
        <v>||||</v>
      </c>
    </row>
    <row r="16177" spans="155:155" x14ac:dyDescent="0.25">
      <c r="EY16177" t="str">
        <f t="shared" si="560"/>
        <v>||||</v>
      </c>
    </row>
    <row r="16178" spans="155:155" x14ac:dyDescent="0.25">
      <c r="EY16178" t="str">
        <f t="shared" si="560"/>
        <v>||||</v>
      </c>
    </row>
    <row r="16179" spans="155:155" x14ac:dyDescent="0.25">
      <c r="EY16179" t="str">
        <f t="shared" si="560"/>
        <v>||||</v>
      </c>
    </row>
    <row r="16180" spans="155:155" x14ac:dyDescent="0.25">
      <c r="EY16180" t="str">
        <f t="shared" si="560"/>
        <v>||||</v>
      </c>
    </row>
    <row r="16181" spans="155:155" x14ac:dyDescent="0.25">
      <c r="EY16181" t="str">
        <f t="shared" si="560"/>
        <v>||||</v>
      </c>
    </row>
    <row r="16182" spans="155:155" x14ac:dyDescent="0.25">
      <c r="EY16182" t="str">
        <f t="shared" si="560"/>
        <v>||||</v>
      </c>
    </row>
    <row r="16183" spans="155:155" x14ac:dyDescent="0.25">
      <c r="EY16183" t="str">
        <f t="shared" si="560"/>
        <v>||||</v>
      </c>
    </row>
    <row r="16184" spans="155:155" x14ac:dyDescent="0.25">
      <c r="EY16184" t="str">
        <f t="shared" si="560"/>
        <v>||||</v>
      </c>
    </row>
    <row r="16185" spans="155:155" x14ac:dyDescent="0.25">
      <c r="EY16185" t="str">
        <f t="shared" si="560"/>
        <v>||||</v>
      </c>
    </row>
    <row r="16186" spans="155:155" x14ac:dyDescent="0.25">
      <c r="EY16186" t="str">
        <f t="shared" si="560"/>
        <v>||||</v>
      </c>
    </row>
    <row r="16187" spans="155:155" x14ac:dyDescent="0.25">
      <c r="EY16187" t="str">
        <f t="shared" si="560"/>
        <v>||||</v>
      </c>
    </row>
    <row r="16188" spans="155:155" x14ac:dyDescent="0.25">
      <c r="EY16188" t="str">
        <f t="shared" si="560"/>
        <v>||||</v>
      </c>
    </row>
    <row r="16189" spans="155:155" x14ac:dyDescent="0.25">
      <c r="EY16189" t="str">
        <f t="shared" si="560"/>
        <v>||||</v>
      </c>
    </row>
    <row r="16190" spans="155:155" x14ac:dyDescent="0.25">
      <c r="EY16190" t="str">
        <f t="shared" si="560"/>
        <v>||||</v>
      </c>
    </row>
    <row r="16191" spans="155:155" x14ac:dyDescent="0.25">
      <c r="EY16191" t="str">
        <f t="shared" si="560"/>
        <v>||||</v>
      </c>
    </row>
    <row r="16192" spans="155:155" x14ac:dyDescent="0.25">
      <c r="EY16192" t="str">
        <f t="shared" si="560"/>
        <v>||||</v>
      </c>
    </row>
    <row r="16193" spans="155:155" x14ac:dyDescent="0.25">
      <c r="EY16193" t="str">
        <f t="shared" si="560"/>
        <v>||||</v>
      </c>
    </row>
    <row r="16194" spans="155:155" x14ac:dyDescent="0.25">
      <c r="EY16194" t="str">
        <f t="shared" si="560"/>
        <v>||||</v>
      </c>
    </row>
    <row r="16195" spans="155:155" x14ac:dyDescent="0.25">
      <c r="EY16195" t="str">
        <f t="shared" si="560"/>
        <v>||||</v>
      </c>
    </row>
    <row r="16196" spans="155:155" x14ac:dyDescent="0.25">
      <c r="EY16196" t="str">
        <f t="shared" si="560"/>
        <v>||||</v>
      </c>
    </row>
    <row r="16197" spans="155:155" x14ac:dyDescent="0.25">
      <c r="EY16197" t="str">
        <f t="shared" si="560"/>
        <v>||||</v>
      </c>
    </row>
    <row r="16198" spans="155:155" x14ac:dyDescent="0.25">
      <c r="EY16198" t="str">
        <f t="shared" si="560"/>
        <v>||||</v>
      </c>
    </row>
    <row r="16199" spans="155:155" x14ac:dyDescent="0.25">
      <c r="EY16199" t="str">
        <f t="shared" si="560"/>
        <v>||||</v>
      </c>
    </row>
    <row r="16200" spans="155:155" x14ac:dyDescent="0.25">
      <c r="EY16200" t="str">
        <f t="shared" ref="EY16200:EY16263" si="561">EZ16200&amp;"|"&amp;FA16200&amp;"|"&amp;FB16200&amp;"|"&amp;FC16200&amp;"|"&amp;FD16200</f>
        <v>||||</v>
      </c>
    </row>
    <row r="16201" spans="155:155" x14ac:dyDescent="0.25">
      <c r="EY16201" t="str">
        <f t="shared" si="561"/>
        <v>||||</v>
      </c>
    </row>
    <row r="16202" spans="155:155" x14ac:dyDescent="0.25">
      <c r="EY16202" t="str">
        <f t="shared" si="561"/>
        <v>||||</v>
      </c>
    </row>
    <row r="16203" spans="155:155" x14ac:dyDescent="0.25">
      <c r="EY16203" t="str">
        <f t="shared" si="561"/>
        <v>||||</v>
      </c>
    </row>
    <row r="16204" spans="155:155" x14ac:dyDescent="0.25">
      <c r="EY16204" t="str">
        <f t="shared" si="561"/>
        <v>||||</v>
      </c>
    </row>
    <row r="16205" spans="155:155" x14ac:dyDescent="0.25">
      <c r="EY16205" t="str">
        <f t="shared" si="561"/>
        <v>||||</v>
      </c>
    </row>
    <row r="16206" spans="155:155" x14ac:dyDescent="0.25">
      <c r="EY16206" t="str">
        <f t="shared" si="561"/>
        <v>||||</v>
      </c>
    </row>
    <row r="16207" spans="155:155" x14ac:dyDescent="0.25">
      <c r="EY16207" t="str">
        <f t="shared" si="561"/>
        <v>||||</v>
      </c>
    </row>
    <row r="16208" spans="155:155" x14ac:dyDescent="0.25">
      <c r="EY16208" t="str">
        <f t="shared" si="561"/>
        <v>||||</v>
      </c>
    </row>
    <row r="16209" spans="155:155" x14ac:dyDescent="0.25">
      <c r="EY16209" t="str">
        <f t="shared" si="561"/>
        <v>||||</v>
      </c>
    </row>
    <row r="16210" spans="155:155" x14ac:dyDescent="0.25">
      <c r="EY16210" t="str">
        <f t="shared" si="561"/>
        <v>||||</v>
      </c>
    </row>
    <row r="16211" spans="155:155" x14ac:dyDescent="0.25">
      <c r="EY16211" t="str">
        <f t="shared" si="561"/>
        <v>||||</v>
      </c>
    </row>
    <row r="16212" spans="155:155" x14ac:dyDescent="0.25">
      <c r="EY16212" t="str">
        <f t="shared" si="561"/>
        <v>||||</v>
      </c>
    </row>
    <row r="16213" spans="155:155" x14ac:dyDescent="0.25">
      <c r="EY16213" t="str">
        <f t="shared" si="561"/>
        <v>||||</v>
      </c>
    </row>
    <row r="16214" spans="155:155" x14ac:dyDescent="0.25">
      <c r="EY16214" t="str">
        <f t="shared" si="561"/>
        <v>||||</v>
      </c>
    </row>
    <row r="16215" spans="155:155" x14ac:dyDescent="0.25">
      <c r="EY16215" t="str">
        <f t="shared" si="561"/>
        <v>||||</v>
      </c>
    </row>
    <row r="16216" spans="155:155" x14ac:dyDescent="0.25">
      <c r="EY16216" t="str">
        <f t="shared" si="561"/>
        <v>||||</v>
      </c>
    </row>
    <row r="16217" spans="155:155" x14ac:dyDescent="0.25">
      <c r="EY16217" t="str">
        <f t="shared" si="561"/>
        <v>||||</v>
      </c>
    </row>
    <row r="16218" spans="155:155" x14ac:dyDescent="0.25">
      <c r="EY16218" t="str">
        <f t="shared" si="561"/>
        <v>||||</v>
      </c>
    </row>
    <row r="16219" spans="155:155" x14ac:dyDescent="0.25">
      <c r="EY16219" t="str">
        <f t="shared" si="561"/>
        <v>||||</v>
      </c>
    </row>
    <row r="16220" spans="155:155" x14ac:dyDescent="0.25">
      <c r="EY16220" t="str">
        <f t="shared" si="561"/>
        <v>||||</v>
      </c>
    </row>
    <row r="16221" spans="155:155" x14ac:dyDescent="0.25">
      <c r="EY16221" t="str">
        <f t="shared" si="561"/>
        <v>||||</v>
      </c>
    </row>
    <row r="16222" spans="155:155" x14ac:dyDescent="0.25">
      <c r="EY16222" t="str">
        <f t="shared" si="561"/>
        <v>||||</v>
      </c>
    </row>
    <row r="16223" spans="155:155" x14ac:dyDescent="0.25">
      <c r="EY16223" t="str">
        <f t="shared" si="561"/>
        <v>||||</v>
      </c>
    </row>
    <row r="16224" spans="155:155" x14ac:dyDescent="0.25">
      <c r="EY16224" t="str">
        <f t="shared" si="561"/>
        <v>||||</v>
      </c>
    </row>
    <row r="16225" spans="155:155" x14ac:dyDescent="0.25">
      <c r="EY16225" t="str">
        <f t="shared" si="561"/>
        <v>||||</v>
      </c>
    </row>
    <row r="16226" spans="155:155" x14ac:dyDescent="0.25">
      <c r="EY16226" t="str">
        <f t="shared" si="561"/>
        <v>||||</v>
      </c>
    </row>
    <row r="16227" spans="155:155" x14ac:dyDescent="0.25">
      <c r="EY16227" t="str">
        <f t="shared" si="561"/>
        <v>||||</v>
      </c>
    </row>
    <row r="16228" spans="155:155" x14ac:dyDescent="0.25">
      <c r="EY16228" t="str">
        <f t="shared" si="561"/>
        <v>||||</v>
      </c>
    </row>
    <row r="16229" spans="155:155" x14ac:dyDescent="0.25">
      <c r="EY16229" t="str">
        <f t="shared" si="561"/>
        <v>||||</v>
      </c>
    </row>
    <row r="16230" spans="155:155" x14ac:dyDescent="0.25">
      <c r="EY16230" t="str">
        <f t="shared" si="561"/>
        <v>||||</v>
      </c>
    </row>
    <row r="16231" spans="155:155" x14ac:dyDescent="0.25">
      <c r="EY16231" t="str">
        <f t="shared" si="561"/>
        <v>||||</v>
      </c>
    </row>
    <row r="16232" spans="155:155" x14ac:dyDescent="0.25">
      <c r="EY16232" t="str">
        <f t="shared" si="561"/>
        <v>||||</v>
      </c>
    </row>
    <row r="16233" spans="155:155" x14ac:dyDescent="0.25">
      <c r="EY16233" t="str">
        <f t="shared" si="561"/>
        <v>||||</v>
      </c>
    </row>
    <row r="16234" spans="155:155" x14ac:dyDescent="0.25">
      <c r="EY16234" t="str">
        <f t="shared" si="561"/>
        <v>||||</v>
      </c>
    </row>
    <row r="16235" spans="155:155" x14ac:dyDescent="0.25">
      <c r="EY16235" t="str">
        <f t="shared" si="561"/>
        <v>||||</v>
      </c>
    </row>
    <row r="16236" spans="155:155" x14ac:dyDescent="0.25">
      <c r="EY16236" t="str">
        <f t="shared" si="561"/>
        <v>||||</v>
      </c>
    </row>
    <row r="16237" spans="155:155" x14ac:dyDescent="0.25">
      <c r="EY16237" t="str">
        <f t="shared" si="561"/>
        <v>||||</v>
      </c>
    </row>
    <row r="16238" spans="155:155" x14ac:dyDescent="0.25">
      <c r="EY16238" t="str">
        <f t="shared" si="561"/>
        <v>||||</v>
      </c>
    </row>
    <row r="16239" spans="155:155" x14ac:dyDescent="0.25">
      <c r="EY16239" t="str">
        <f t="shared" si="561"/>
        <v>||||</v>
      </c>
    </row>
    <row r="16240" spans="155:155" x14ac:dyDescent="0.25">
      <c r="EY16240" t="str">
        <f t="shared" si="561"/>
        <v>||||</v>
      </c>
    </row>
    <row r="16241" spans="155:155" x14ac:dyDescent="0.25">
      <c r="EY16241" t="str">
        <f t="shared" si="561"/>
        <v>||||</v>
      </c>
    </row>
    <row r="16242" spans="155:155" x14ac:dyDescent="0.25">
      <c r="EY16242" t="str">
        <f t="shared" si="561"/>
        <v>||||</v>
      </c>
    </row>
    <row r="16243" spans="155:155" x14ac:dyDescent="0.25">
      <c r="EY16243" t="str">
        <f t="shared" si="561"/>
        <v>||||</v>
      </c>
    </row>
    <row r="16244" spans="155:155" x14ac:dyDescent="0.25">
      <c r="EY16244" t="str">
        <f t="shared" si="561"/>
        <v>||||</v>
      </c>
    </row>
    <row r="16245" spans="155:155" x14ac:dyDescent="0.25">
      <c r="EY16245" t="str">
        <f t="shared" si="561"/>
        <v>||||</v>
      </c>
    </row>
    <row r="16246" spans="155:155" x14ac:dyDescent="0.25">
      <c r="EY16246" t="str">
        <f t="shared" si="561"/>
        <v>||||</v>
      </c>
    </row>
    <row r="16247" spans="155:155" x14ac:dyDescent="0.25">
      <c r="EY16247" t="str">
        <f t="shared" si="561"/>
        <v>||||</v>
      </c>
    </row>
    <row r="16248" spans="155:155" x14ac:dyDescent="0.25">
      <c r="EY16248" t="str">
        <f t="shared" si="561"/>
        <v>||||</v>
      </c>
    </row>
    <row r="16249" spans="155:155" x14ac:dyDescent="0.25">
      <c r="EY16249" t="str">
        <f t="shared" si="561"/>
        <v>||||</v>
      </c>
    </row>
    <row r="16250" spans="155:155" x14ac:dyDescent="0.25">
      <c r="EY16250" t="str">
        <f t="shared" si="561"/>
        <v>||||</v>
      </c>
    </row>
    <row r="16251" spans="155:155" x14ac:dyDescent="0.25">
      <c r="EY16251" t="str">
        <f t="shared" si="561"/>
        <v>||||</v>
      </c>
    </row>
    <row r="16252" spans="155:155" x14ac:dyDescent="0.25">
      <c r="EY16252" t="str">
        <f t="shared" si="561"/>
        <v>||||</v>
      </c>
    </row>
    <row r="16253" spans="155:155" x14ac:dyDescent="0.25">
      <c r="EY16253" t="str">
        <f t="shared" si="561"/>
        <v>||||</v>
      </c>
    </row>
    <row r="16254" spans="155:155" x14ac:dyDescent="0.25">
      <c r="EY16254" t="str">
        <f t="shared" si="561"/>
        <v>||||</v>
      </c>
    </row>
    <row r="16255" spans="155:155" x14ac:dyDescent="0.25">
      <c r="EY16255" t="str">
        <f t="shared" si="561"/>
        <v>||||</v>
      </c>
    </row>
    <row r="16256" spans="155:155" x14ac:dyDescent="0.25">
      <c r="EY16256" t="str">
        <f t="shared" si="561"/>
        <v>||||</v>
      </c>
    </row>
    <row r="16257" spans="155:155" x14ac:dyDescent="0.25">
      <c r="EY16257" t="str">
        <f t="shared" si="561"/>
        <v>||||</v>
      </c>
    </row>
    <row r="16258" spans="155:155" x14ac:dyDescent="0.25">
      <c r="EY16258" t="str">
        <f t="shared" si="561"/>
        <v>||||</v>
      </c>
    </row>
    <row r="16259" spans="155:155" x14ac:dyDescent="0.25">
      <c r="EY16259" t="str">
        <f t="shared" si="561"/>
        <v>||||</v>
      </c>
    </row>
    <row r="16260" spans="155:155" x14ac:dyDescent="0.25">
      <c r="EY16260" t="str">
        <f t="shared" si="561"/>
        <v>||||</v>
      </c>
    </row>
    <row r="16261" spans="155:155" x14ac:dyDescent="0.25">
      <c r="EY16261" t="str">
        <f t="shared" si="561"/>
        <v>||||</v>
      </c>
    </row>
    <row r="16262" spans="155:155" x14ac:dyDescent="0.25">
      <c r="EY16262" t="str">
        <f t="shared" si="561"/>
        <v>||||</v>
      </c>
    </row>
    <row r="16263" spans="155:155" x14ac:dyDescent="0.25">
      <c r="EY16263" t="str">
        <f t="shared" si="561"/>
        <v>||||</v>
      </c>
    </row>
    <row r="16264" spans="155:155" x14ac:dyDescent="0.25">
      <c r="EY16264" t="str">
        <f t="shared" ref="EY16264:EY16327" si="562">EZ16264&amp;"|"&amp;FA16264&amp;"|"&amp;FB16264&amp;"|"&amp;FC16264&amp;"|"&amp;FD16264</f>
        <v>||||</v>
      </c>
    </row>
    <row r="16265" spans="155:155" x14ac:dyDescent="0.25">
      <c r="EY16265" t="str">
        <f t="shared" si="562"/>
        <v>||||</v>
      </c>
    </row>
    <row r="16266" spans="155:155" x14ac:dyDescent="0.25">
      <c r="EY16266" t="str">
        <f t="shared" si="562"/>
        <v>||||</v>
      </c>
    </row>
    <row r="16267" spans="155:155" x14ac:dyDescent="0.25">
      <c r="EY16267" t="str">
        <f t="shared" si="562"/>
        <v>||||</v>
      </c>
    </row>
    <row r="16268" spans="155:155" x14ac:dyDescent="0.25">
      <c r="EY16268" t="str">
        <f t="shared" si="562"/>
        <v>||||</v>
      </c>
    </row>
    <row r="16269" spans="155:155" x14ac:dyDescent="0.25">
      <c r="EY16269" t="str">
        <f t="shared" si="562"/>
        <v>||||</v>
      </c>
    </row>
    <row r="16270" spans="155:155" x14ac:dyDescent="0.25">
      <c r="EY16270" t="str">
        <f t="shared" si="562"/>
        <v>||||</v>
      </c>
    </row>
    <row r="16271" spans="155:155" x14ac:dyDescent="0.25">
      <c r="EY16271" t="str">
        <f t="shared" si="562"/>
        <v>||||</v>
      </c>
    </row>
    <row r="16272" spans="155:155" x14ac:dyDescent="0.25">
      <c r="EY16272" t="str">
        <f t="shared" si="562"/>
        <v>||||</v>
      </c>
    </row>
    <row r="16273" spans="155:155" x14ac:dyDescent="0.25">
      <c r="EY16273" t="str">
        <f t="shared" si="562"/>
        <v>||||</v>
      </c>
    </row>
    <row r="16274" spans="155:155" x14ac:dyDescent="0.25">
      <c r="EY16274" t="str">
        <f t="shared" si="562"/>
        <v>||||</v>
      </c>
    </row>
    <row r="16275" spans="155:155" x14ac:dyDescent="0.25">
      <c r="EY16275" t="str">
        <f t="shared" si="562"/>
        <v>||||</v>
      </c>
    </row>
    <row r="16276" spans="155:155" x14ac:dyDescent="0.25">
      <c r="EY16276" t="str">
        <f t="shared" si="562"/>
        <v>||||</v>
      </c>
    </row>
    <row r="16277" spans="155:155" x14ac:dyDescent="0.25">
      <c r="EY16277" t="str">
        <f t="shared" si="562"/>
        <v>||||</v>
      </c>
    </row>
    <row r="16278" spans="155:155" x14ac:dyDescent="0.25">
      <c r="EY16278" t="str">
        <f t="shared" si="562"/>
        <v>||||</v>
      </c>
    </row>
    <row r="16279" spans="155:155" x14ac:dyDescent="0.25">
      <c r="EY16279" t="str">
        <f t="shared" si="562"/>
        <v>||||</v>
      </c>
    </row>
    <row r="16280" spans="155:155" x14ac:dyDescent="0.25">
      <c r="EY16280" t="str">
        <f t="shared" si="562"/>
        <v>||||</v>
      </c>
    </row>
    <row r="16281" spans="155:155" x14ac:dyDescent="0.25">
      <c r="EY16281" t="str">
        <f t="shared" si="562"/>
        <v>||||</v>
      </c>
    </row>
    <row r="16282" spans="155:155" x14ac:dyDescent="0.25">
      <c r="EY16282" t="str">
        <f t="shared" si="562"/>
        <v>||||</v>
      </c>
    </row>
    <row r="16283" spans="155:155" x14ac:dyDescent="0.25">
      <c r="EY16283" t="str">
        <f t="shared" si="562"/>
        <v>||||</v>
      </c>
    </row>
    <row r="16284" spans="155:155" x14ac:dyDescent="0.25">
      <c r="EY16284" t="str">
        <f t="shared" si="562"/>
        <v>||||</v>
      </c>
    </row>
    <row r="16285" spans="155:155" x14ac:dyDescent="0.25">
      <c r="EY16285" t="str">
        <f t="shared" si="562"/>
        <v>||||</v>
      </c>
    </row>
    <row r="16286" spans="155:155" x14ac:dyDescent="0.25">
      <c r="EY16286" t="str">
        <f t="shared" si="562"/>
        <v>||||</v>
      </c>
    </row>
    <row r="16287" spans="155:155" x14ac:dyDescent="0.25">
      <c r="EY16287" t="str">
        <f t="shared" si="562"/>
        <v>||||</v>
      </c>
    </row>
    <row r="16288" spans="155:155" x14ac:dyDescent="0.25">
      <c r="EY16288" t="str">
        <f t="shared" si="562"/>
        <v>||||</v>
      </c>
    </row>
    <row r="16289" spans="155:155" x14ac:dyDescent="0.25">
      <c r="EY16289" t="str">
        <f t="shared" si="562"/>
        <v>||||</v>
      </c>
    </row>
    <row r="16290" spans="155:155" x14ac:dyDescent="0.25">
      <c r="EY16290" t="str">
        <f t="shared" si="562"/>
        <v>||||</v>
      </c>
    </row>
    <row r="16291" spans="155:155" x14ac:dyDescent="0.25">
      <c r="EY16291" t="str">
        <f t="shared" si="562"/>
        <v>||||</v>
      </c>
    </row>
    <row r="16292" spans="155:155" x14ac:dyDescent="0.25">
      <c r="EY16292" t="str">
        <f t="shared" si="562"/>
        <v>||||</v>
      </c>
    </row>
    <row r="16293" spans="155:155" x14ac:dyDescent="0.25">
      <c r="EY16293" t="str">
        <f t="shared" si="562"/>
        <v>||||</v>
      </c>
    </row>
    <row r="16294" spans="155:155" x14ac:dyDescent="0.25">
      <c r="EY16294" t="str">
        <f t="shared" si="562"/>
        <v>||||</v>
      </c>
    </row>
    <row r="16295" spans="155:155" x14ac:dyDescent="0.25">
      <c r="EY16295" t="str">
        <f t="shared" si="562"/>
        <v>||||</v>
      </c>
    </row>
    <row r="16296" spans="155:155" x14ac:dyDescent="0.25">
      <c r="EY16296" t="str">
        <f t="shared" si="562"/>
        <v>||||</v>
      </c>
    </row>
    <row r="16297" spans="155:155" x14ac:dyDescent="0.25">
      <c r="EY16297" t="str">
        <f t="shared" si="562"/>
        <v>||||</v>
      </c>
    </row>
    <row r="16298" spans="155:155" x14ac:dyDescent="0.25">
      <c r="EY16298" t="str">
        <f t="shared" si="562"/>
        <v>||||</v>
      </c>
    </row>
    <row r="16299" spans="155:155" x14ac:dyDescent="0.25">
      <c r="EY16299" t="str">
        <f t="shared" si="562"/>
        <v>||||</v>
      </c>
    </row>
    <row r="16300" spans="155:155" x14ac:dyDescent="0.25">
      <c r="EY16300" t="str">
        <f t="shared" si="562"/>
        <v>||||</v>
      </c>
    </row>
    <row r="16301" spans="155:155" x14ac:dyDescent="0.25">
      <c r="EY16301" t="str">
        <f t="shared" si="562"/>
        <v>||||</v>
      </c>
    </row>
    <row r="16302" spans="155:155" x14ac:dyDescent="0.25">
      <c r="EY16302" t="str">
        <f t="shared" si="562"/>
        <v>||||</v>
      </c>
    </row>
    <row r="16303" spans="155:155" x14ac:dyDescent="0.25">
      <c r="EY16303" t="str">
        <f t="shared" si="562"/>
        <v>||||</v>
      </c>
    </row>
    <row r="16304" spans="155:155" x14ac:dyDescent="0.25">
      <c r="EY16304" t="str">
        <f t="shared" si="562"/>
        <v>||||</v>
      </c>
    </row>
    <row r="16305" spans="155:155" x14ac:dyDescent="0.25">
      <c r="EY16305" t="str">
        <f t="shared" si="562"/>
        <v>||||</v>
      </c>
    </row>
    <row r="16306" spans="155:155" x14ac:dyDescent="0.25">
      <c r="EY16306" t="str">
        <f t="shared" si="562"/>
        <v>||||</v>
      </c>
    </row>
    <row r="16307" spans="155:155" x14ac:dyDescent="0.25">
      <c r="EY16307" t="str">
        <f t="shared" si="562"/>
        <v>||||</v>
      </c>
    </row>
    <row r="16308" spans="155:155" x14ac:dyDescent="0.25">
      <c r="EY16308" t="str">
        <f t="shared" si="562"/>
        <v>||||</v>
      </c>
    </row>
    <row r="16309" spans="155:155" x14ac:dyDescent="0.25">
      <c r="EY16309" t="str">
        <f t="shared" si="562"/>
        <v>||||</v>
      </c>
    </row>
    <row r="16310" spans="155:155" x14ac:dyDescent="0.25">
      <c r="EY16310" t="str">
        <f t="shared" si="562"/>
        <v>||||</v>
      </c>
    </row>
    <row r="16311" spans="155:155" x14ac:dyDescent="0.25">
      <c r="EY16311" t="str">
        <f t="shared" si="562"/>
        <v>||||</v>
      </c>
    </row>
    <row r="16312" spans="155:155" x14ac:dyDescent="0.25">
      <c r="EY16312" t="str">
        <f t="shared" si="562"/>
        <v>||||</v>
      </c>
    </row>
    <row r="16313" spans="155:155" x14ac:dyDescent="0.25">
      <c r="EY16313" t="str">
        <f t="shared" si="562"/>
        <v>||||</v>
      </c>
    </row>
    <row r="16314" spans="155:155" x14ac:dyDescent="0.25">
      <c r="EY16314" t="str">
        <f t="shared" si="562"/>
        <v>||||</v>
      </c>
    </row>
    <row r="16315" spans="155:155" x14ac:dyDescent="0.25">
      <c r="EY16315" t="str">
        <f t="shared" si="562"/>
        <v>||||</v>
      </c>
    </row>
    <row r="16316" spans="155:155" x14ac:dyDescent="0.25">
      <c r="EY16316" t="str">
        <f t="shared" si="562"/>
        <v>||||</v>
      </c>
    </row>
    <row r="16317" spans="155:155" x14ac:dyDescent="0.25">
      <c r="EY16317" t="str">
        <f t="shared" si="562"/>
        <v>||||</v>
      </c>
    </row>
    <row r="16318" spans="155:155" x14ac:dyDescent="0.25">
      <c r="EY16318" t="str">
        <f t="shared" si="562"/>
        <v>||||</v>
      </c>
    </row>
    <row r="16319" spans="155:155" x14ac:dyDescent="0.25">
      <c r="EY16319" t="str">
        <f t="shared" si="562"/>
        <v>||||</v>
      </c>
    </row>
    <row r="16320" spans="155:155" x14ac:dyDescent="0.25">
      <c r="EY16320" t="str">
        <f t="shared" si="562"/>
        <v>||||</v>
      </c>
    </row>
    <row r="16321" spans="155:155" x14ac:dyDescent="0.25">
      <c r="EY16321" t="str">
        <f t="shared" si="562"/>
        <v>||||</v>
      </c>
    </row>
    <row r="16322" spans="155:155" x14ac:dyDescent="0.25">
      <c r="EY16322" t="str">
        <f t="shared" si="562"/>
        <v>||||</v>
      </c>
    </row>
    <row r="16323" spans="155:155" x14ac:dyDescent="0.25">
      <c r="EY16323" t="str">
        <f t="shared" si="562"/>
        <v>||||</v>
      </c>
    </row>
    <row r="16324" spans="155:155" x14ac:dyDescent="0.25">
      <c r="EY16324" t="str">
        <f t="shared" si="562"/>
        <v>||||</v>
      </c>
    </row>
    <row r="16325" spans="155:155" x14ac:dyDescent="0.25">
      <c r="EY16325" t="str">
        <f t="shared" si="562"/>
        <v>||||</v>
      </c>
    </row>
    <row r="16326" spans="155:155" x14ac:dyDescent="0.25">
      <c r="EY16326" t="str">
        <f t="shared" si="562"/>
        <v>||||</v>
      </c>
    </row>
    <row r="16327" spans="155:155" x14ac:dyDescent="0.25">
      <c r="EY16327" t="str">
        <f t="shared" si="562"/>
        <v>||||</v>
      </c>
    </row>
    <row r="16328" spans="155:155" x14ac:dyDescent="0.25">
      <c r="EY16328" t="str">
        <f t="shared" ref="EY16328:EY16391" si="563">EZ16328&amp;"|"&amp;FA16328&amp;"|"&amp;FB16328&amp;"|"&amp;FC16328&amp;"|"&amp;FD16328</f>
        <v>||||</v>
      </c>
    </row>
    <row r="16329" spans="155:155" x14ac:dyDescent="0.25">
      <c r="EY16329" t="str">
        <f t="shared" si="563"/>
        <v>||||</v>
      </c>
    </row>
    <row r="16330" spans="155:155" x14ac:dyDescent="0.25">
      <c r="EY16330" t="str">
        <f t="shared" si="563"/>
        <v>||||</v>
      </c>
    </row>
    <row r="16331" spans="155:155" x14ac:dyDescent="0.25">
      <c r="EY16331" t="str">
        <f t="shared" si="563"/>
        <v>||||</v>
      </c>
    </row>
    <row r="16332" spans="155:155" x14ac:dyDescent="0.25">
      <c r="EY16332" t="str">
        <f t="shared" si="563"/>
        <v>||||</v>
      </c>
    </row>
    <row r="16333" spans="155:155" x14ac:dyDescent="0.25">
      <c r="EY16333" t="str">
        <f t="shared" si="563"/>
        <v>||||</v>
      </c>
    </row>
    <row r="16334" spans="155:155" x14ac:dyDescent="0.25">
      <c r="EY16334" t="str">
        <f t="shared" si="563"/>
        <v>||||</v>
      </c>
    </row>
    <row r="16335" spans="155:155" x14ac:dyDescent="0.25">
      <c r="EY16335" t="str">
        <f t="shared" si="563"/>
        <v>||||</v>
      </c>
    </row>
    <row r="16336" spans="155:155" x14ac:dyDescent="0.25">
      <c r="EY16336" t="str">
        <f t="shared" si="563"/>
        <v>||||</v>
      </c>
    </row>
    <row r="16337" spans="155:155" x14ac:dyDescent="0.25">
      <c r="EY16337" t="str">
        <f t="shared" si="563"/>
        <v>||||</v>
      </c>
    </row>
    <row r="16338" spans="155:155" x14ac:dyDescent="0.25">
      <c r="EY16338" t="str">
        <f t="shared" si="563"/>
        <v>||||</v>
      </c>
    </row>
    <row r="16339" spans="155:155" x14ac:dyDescent="0.25">
      <c r="EY16339" t="str">
        <f t="shared" si="563"/>
        <v>||||</v>
      </c>
    </row>
    <row r="16340" spans="155:155" x14ac:dyDescent="0.25">
      <c r="EY16340" t="str">
        <f t="shared" si="563"/>
        <v>||||</v>
      </c>
    </row>
    <row r="16341" spans="155:155" x14ac:dyDescent="0.25">
      <c r="EY16341" t="str">
        <f t="shared" si="563"/>
        <v>||||</v>
      </c>
    </row>
    <row r="16342" spans="155:155" x14ac:dyDescent="0.25">
      <c r="EY16342" t="str">
        <f t="shared" si="563"/>
        <v>||||</v>
      </c>
    </row>
    <row r="16343" spans="155:155" x14ac:dyDescent="0.25">
      <c r="EY16343" t="str">
        <f t="shared" si="563"/>
        <v>||||</v>
      </c>
    </row>
    <row r="16344" spans="155:155" x14ac:dyDescent="0.25">
      <c r="EY16344" t="str">
        <f t="shared" si="563"/>
        <v>||||</v>
      </c>
    </row>
    <row r="16345" spans="155:155" x14ac:dyDescent="0.25">
      <c r="EY16345" t="str">
        <f t="shared" si="563"/>
        <v>||||</v>
      </c>
    </row>
    <row r="16346" spans="155:155" x14ac:dyDescent="0.25">
      <c r="EY16346" t="str">
        <f t="shared" si="563"/>
        <v>||||</v>
      </c>
    </row>
    <row r="16347" spans="155:155" x14ac:dyDescent="0.25">
      <c r="EY16347" t="str">
        <f t="shared" si="563"/>
        <v>||||</v>
      </c>
    </row>
    <row r="16348" spans="155:155" x14ac:dyDescent="0.25">
      <c r="EY16348" t="str">
        <f t="shared" si="563"/>
        <v>||||</v>
      </c>
    </row>
    <row r="16349" spans="155:155" x14ac:dyDescent="0.25">
      <c r="EY16349" t="str">
        <f t="shared" si="563"/>
        <v>||||</v>
      </c>
    </row>
    <row r="16350" spans="155:155" x14ac:dyDescent="0.25">
      <c r="EY16350" t="str">
        <f t="shared" si="563"/>
        <v>||||</v>
      </c>
    </row>
    <row r="16351" spans="155:155" x14ac:dyDescent="0.25">
      <c r="EY16351" t="str">
        <f t="shared" si="563"/>
        <v>||||</v>
      </c>
    </row>
    <row r="16352" spans="155:155" x14ac:dyDescent="0.25">
      <c r="EY16352" t="str">
        <f t="shared" si="563"/>
        <v>||||</v>
      </c>
    </row>
    <row r="16353" spans="155:155" x14ac:dyDescent="0.25">
      <c r="EY16353" t="str">
        <f t="shared" si="563"/>
        <v>||||</v>
      </c>
    </row>
    <row r="16354" spans="155:155" x14ac:dyDescent="0.25">
      <c r="EY16354" t="str">
        <f t="shared" si="563"/>
        <v>||||</v>
      </c>
    </row>
    <row r="16355" spans="155:155" x14ac:dyDescent="0.25">
      <c r="EY16355" t="str">
        <f t="shared" si="563"/>
        <v>||||</v>
      </c>
    </row>
    <row r="16356" spans="155:155" x14ac:dyDescent="0.25">
      <c r="EY16356" t="str">
        <f t="shared" si="563"/>
        <v>||||</v>
      </c>
    </row>
    <row r="16357" spans="155:155" x14ac:dyDescent="0.25">
      <c r="EY16357" t="str">
        <f t="shared" si="563"/>
        <v>||||</v>
      </c>
    </row>
    <row r="16358" spans="155:155" x14ac:dyDescent="0.25">
      <c r="EY16358" t="str">
        <f t="shared" si="563"/>
        <v>||||</v>
      </c>
    </row>
    <row r="16359" spans="155:155" x14ac:dyDescent="0.25">
      <c r="EY16359" t="str">
        <f t="shared" si="563"/>
        <v>||||</v>
      </c>
    </row>
    <row r="16360" spans="155:155" x14ac:dyDescent="0.25">
      <c r="EY16360" t="str">
        <f t="shared" si="563"/>
        <v>||||</v>
      </c>
    </row>
    <row r="16361" spans="155:155" x14ac:dyDescent="0.25">
      <c r="EY16361" t="str">
        <f t="shared" si="563"/>
        <v>||||</v>
      </c>
    </row>
    <row r="16362" spans="155:155" x14ac:dyDescent="0.25">
      <c r="EY16362" t="str">
        <f t="shared" si="563"/>
        <v>||||</v>
      </c>
    </row>
    <row r="16363" spans="155:155" x14ac:dyDescent="0.25">
      <c r="EY16363" t="str">
        <f t="shared" si="563"/>
        <v>||||</v>
      </c>
    </row>
    <row r="16364" spans="155:155" x14ac:dyDescent="0.25">
      <c r="EY16364" t="str">
        <f t="shared" si="563"/>
        <v>||||</v>
      </c>
    </row>
    <row r="16365" spans="155:155" x14ac:dyDescent="0.25">
      <c r="EY16365" t="str">
        <f t="shared" si="563"/>
        <v>||||</v>
      </c>
    </row>
    <row r="16366" spans="155:155" x14ac:dyDescent="0.25">
      <c r="EY16366" t="str">
        <f t="shared" si="563"/>
        <v>||||</v>
      </c>
    </row>
    <row r="16367" spans="155:155" x14ac:dyDescent="0.25">
      <c r="EY16367" t="str">
        <f t="shared" si="563"/>
        <v>||||</v>
      </c>
    </row>
    <row r="16368" spans="155:155" x14ac:dyDescent="0.25">
      <c r="EY16368" t="str">
        <f t="shared" si="563"/>
        <v>||||</v>
      </c>
    </row>
    <row r="16369" spans="155:155" x14ac:dyDescent="0.25">
      <c r="EY16369" t="str">
        <f t="shared" si="563"/>
        <v>||||</v>
      </c>
    </row>
    <row r="16370" spans="155:155" x14ac:dyDescent="0.25">
      <c r="EY16370" t="str">
        <f t="shared" si="563"/>
        <v>||||</v>
      </c>
    </row>
    <row r="16371" spans="155:155" x14ac:dyDescent="0.25">
      <c r="EY16371" t="str">
        <f t="shared" si="563"/>
        <v>||||</v>
      </c>
    </row>
    <row r="16372" spans="155:155" x14ac:dyDescent="0.25">
      <c r="EY16372" t="str">
        <f t="shared" si="563"/>
        <v>||||</v>
      </c>
    </row>
    <row r="16373" spans="155:155" x14ac:dyDescent="0.25">
      <c r="EY16373" t="str">
        <f t="shared" si="563"/>
        <v>||||</v>
      </c>
    </row>
    <row r="16374" spans="155:155" x14ac:dyDescent="0.25">
      <c r="EY16374" t="str">
        <f t="shared" si="563"/>
        <v>||||</v>
      </c>
    </row>
    <row r="16375" spans="155:155" x14ac:dyDescent="0.25">
      <c r="EY16375" t="str">
        <f t="shared" si="563"/>
        <v>||||</v>
      </c>
    </row>
    <row r="16376" spans="155:155" x14ac:dyDescent="0.25">
      <c r="EY16376" t="str">
        <f t="shared" si="563"/>
        <v>||||</v>
      </c>
    </row>
    <row r="16377" spans="155:155" x14ac:dyDescent="0.25">
      <c r="EY16377" t="str">
        <f t="shared" si="563"/>
        <v>||||</v>
      </c>
    </row>
    <row r="16378" spans="155:155" x14ac:dyDescent="0.25">
      <c r="EY16378" t="str">
        <f t="shared" si="563"/>
        <v>||||</v>
      </c>
    </row>
    <row r="16379" spans="155:155" x14ac:dyDescent="0.25">
      <c r="EY16379" t="str">
        <f t="shared" si="563"/>
        <v>||||</v>
      </c>
    </row>
    <row r="16380" spans="155:155" x14ac:dyDescent="0.25">
      <c r="EY16380" t="str">
        <f t="shared" si="563"/>
        <v>||||</v>
      </c>
    </row>
    <row r="16381" spans="155:155" x14ac:dyDescent="0.25">
      <c r="EY16381" t="str">
        <f t="shared" si="563"/>
        <v>||||</v>
      </c>
    </row>
    <row r="16382" spans="155:155" x14ac:dyDescent="0.25">
      <c r="EY16382" t="str">
        <f t="shared" si="563"/>
        <v>||||</v>
      </c>
    </row>
    <row r="16383" spans="155:155" x14ac:dyDescent="0.25">
      <c r="EY16383" t="str">
        <f t="shared" si="563"/>
        <v>||||</v>
      </c>
    </row>
    <row r="16384" spans="155:155" x14ac:dyDescent="0.25">
      <c r="EY16384" t="str">
        <f t="shared" si="563"/>
        <v>||||</v>
      </c>
    </row>
    <row r="16385" spans="155:155" x14ac:dyDescent="0.25">
      <c r="EY16385" t="str">
        <f t="shared" si="563"/>
        <v>||||</v>
      </c>
    </row>
    <row r="16386" spans="155:155" x14ac:dyDescent="0.25">
      <c r="EY16386" t="str">
        <f t="shared" si="563"/>
        <v>||||</v>
      </c>
    </row>
    <row r="16387" spans="155:155" x14ac:dyDescent="0.25">
      <c r="EY16387" t="str">
        <f t="shared" si="563"/>
        <v>||||</v>
      </c>
    </row>
    <row r="16388" spans="155:155" x14ac:dyDescent="0.25">
      <c r="EY16388" t="str">
        <f t="shared" si="563"/>
        <v>||||</v>
      </c>
    </row>
    <row r="16389" spans="155:155" x14ac:dyDescent="0.25">
      <c r="EY16389" t="str">
        <f t="shared" si="563"/>
        <v>||||</v>
      </c>
    </row>
    <row r="16390" spans="155:155" x14ac:dyDescent="0.25">
      <c r="EY16390" t="str">
        <f t="shared" si="563"/>
        <v>||||</v>
      </c>
    </row>
    <row r="16391" spans="155:155" x14ac:dyDescent="0.25">
      <c r="EY16391" t="str">
        <f t="shared" si="563"/>
        <v>||||</v>
      </c>
    </row>
    <row r="16392" spans="155:155" x14ac:dyDescent="0.25">
      <c r="EY16392" t="str">
        <f t="shared" ref="EY16392:EY16455" si="564">EZ16392&amp;"|"&amp;FA16392&amp;"|"&amp;FB16392&amp;"|"&amp;FC16392&amp;"|"&amp;FD16392</f>
        <v>||||</v>
      </c>
    </row>
    <row r="16393" spans="155:155" x14ac:dyDescent="0.25">
      <c r="EY16393" t="str">
        <f t="shared" si="564"/>
        <v>||||</v>
      </c>
    </row>
    <row r="16394" spans="155:155" x14ac:dyDescent="0.25">
      <c r="EY16394" t="str">
        <f t="shared" si="564"/>
        <v>||||</v>
      </c>
    </row>
    <row r="16395" spans="155:155" x14ac:dyDescent="0.25">
      <c r="EY16395" t="str">
        <f t="shared" si="564"/>
        <v>||||</v>
      </c>
    </row>
    <row r="16396" spans="155:155" x14ac:dyDescent="0.25">
      <c r="EY16396" t="str">
        <f t="shared" si="564"/>
        <v>||||</v>
      </c>
    </row>
    <row r="16397" spans="155:155" x14ac:dyDescent="0.25">
      <c r="EY16397" t="str">
        <f t="shared" si="564"/>
        <v>||||</v>
      </c>
    </row>
    <row r="16398" spans="155:155" x14ac:dyDescent="0.25">
      <c r="EY16398" t="str">
        <f t="shared" si="564"/>
        <v>||||</v>
      </c>
    </row>
    <row r="16399" spans="155:155" x14ac:dyDescent="0.25">
      <c r="EY16399" t="str">
        <f t="shared" si="564"/>
        <v>||||</v>
      </c>
    </row>
    <row r="16400" spans="155:155" x14ac:dyDescent="0.25">
      <c r="EY16400" t="str">
        <f t="shared" si="564"/>
        <v>||||</v>
      </c>
    </row>
    <row r="16401" spans="155:155" x14ac:dyDescent="0.25">
      <c r="EY16401" t="str">
        <f t="shared" si="564"/>
        <v>||||</v>
      </c>
    </row>
    <row r="16402" spans="155:155" x14ac:dyDescent="0.25">
      <c r="EY16402" t="str">
        <f t="shared" si="564"/>
        <v>||||</v>
      </c>
    </row>
    <row r="16403" spans="155:155" x14ac:dyDescent="0.25">
      <c r="EY16403" t="str">
        <f t="shared" si="564"/>
        <v>||||</v>
      </c>
    </row>
    <row r="16404" spans="155:155" x14ac:dyDescent="0.25">
      <c r="EY16404" t="str">
        <f t="shared" si="564"/>
        <v>||||</v>
      </c>
    </row>
    <row r="16405" spans="155:155" x14ac:dyDescent="0.25">
      <c r="EY16405" t="str">
        <f t="shared" si="564"/>
        <v>||||</v>
      </c>
    </row>
    <row r="16406" spans="155:155" x14ac:dyDescent="0.25">
      <c r="EY16406" t="str">
        <f t="shared" si="564"/>
        <v>||||</v>
      </c>
    </row>
    <row r="16407" spans="155:155" x14ac:dyDescent="0.25">
      <c r="EY16407" t="str">
        <f t="shared" si="564"/>
        <v>||||</v>
      </c>
    </row>
    <row r="16408" spans="155:155" x14ac:dyDescent="0.25">
      <c r="EY16408" t="str">
        <f t="shared" si="564"/>
        <v>||||</v>
      </c>
    </row>
    <row r="16409" spans="155:155" x14ac:dyDescent="0.25">
      <c r="EY16409" t="str">
        <f t="shared" si="564"/>
        <v>||||</v>
      </c>
    </row>
    <row r="16410" spans="155:155" x14ac:dyDescent="0.25">
      <c r="EY16410" t="str">
        <f t="shared" si="564"/>
        <v>||||</v>
      </c>
    </row>
    <row r="16411" spans="155:155" x14ac:dyDescent="0.25">
      <c r="EY16411" t="str">
        <f t="shared" si="564"/>
        <v>||||</v>
      </c>
    </row>
    <row r="16412" spans="155:155" x14ac:dyDescent="0.25">
      <c r="EY16412" t="str">
        <f t="shared" si="564"/>
        <v>||||</v>
      </c>
    </row>
    <row r="16413" spans="155:155" x14ac:dyDescent="0.25">
      <c r="EY16413" t="str">
        <f t="shared" si="564"/>
        <v>||||</v>
      </c>
    </row>
    <row r="16414" spans="155:155" x14ac:dyDescent="0.25">
      <c r="EY16414" t="str">
        <f t="shared" si="564"/>
        <v>||||</v>
      </c>
    </row>
    <row r="16415" spans="155:155" x14ac:dyDescent="0.25">
      <c r="EY16415" t="str">
        <f t="shared" si="564"/>
        <v>||||</v>
      </c>
    </row>
    <row r="16416" spans="155:155" x14ac:dyDescent="0.25">
      <c r="EY16416" t="str">
        <f t="shared" si="564"/>
        <v>||||</v>
      </c>
    </row>
    <row r="16417" spans="155:155" x14ac:dyDescent="0.25">
      <c r="EY16417" t="str">
        <f t="shared" si="564"/>
        <v>||||</v>
      </c>
    </row>
    <row r="16418" spans="155:155" x14ac:dyDescent="0.25">
      <c r="EY16418" t="str">
        <f t="shared" si="564"/>
        <v>||||</v>
      </c>
    </row>
    <row r="16419" spans="155:155" x14ac:dyDescent="0.25">
      <c r="EY16419" t="str">
        <f t="shared" si="564"/>
        <v>||||</v>
      </c>
    </row>
    <row r="16420" spans="155:155" x14ac:dyDescent="0.25">
      <c r="EY16420" t="str">
        <f t="shared" si="564"/>
        <v>||||</v>
      </c>
    </row>
    <row r="16421" spans="155:155" x14ac:dyDescent="0.25">
      <c r="EY16421" t="str">
        <f t="shared" si="564"/>
        <v>||||</v>
      </c>
    </row>
    <row r="16422" spans="155:155" x14ac:dyDescent="0.25">
      <c r="EY16422" t="str">
        <f t="shared" si="564"/>
        <v>||||</v>
      </c>
    </row>
    <row r="16423" spans="155:155" x14ac:dyDescent="0.25">
      <c r="EY16423" t="str">
        <f t="shared" si="564"/>
        <v>||||</v>
      </c>
    </row>
    <row r="16424" spans="155:155" x14ac:dyDescent="0.25">
      <c r="EY16424" t="str">
        <f t="shared" si="564"/>
        <v>||||</v>
      </c>
    </row>
    <row r="16425" spans="155:155" x14ac:dyDescent="0.25">
      <c r="EY16425" t="str">
        <f t="shared" si="564"/>
        <v>||||</v>
      </c>
    </row>
    <row r="16426" spans="155:155" x14ac:dyDescent="0.25">
      <c r="EY16426" t="str">
        <f t="shared" si="564"/>
        <v>||||</v>
      </c>
    </row>
    <row r="16427" spans="155:155" x14ac:dyDescent="0.25">
      <c r="EY16427" t="str">
        <f t="shared" si="564"/>
        <v>||||</v>
      </c>
    </row>
    <row r="16428" spans="155:155" x14ac:dyDescent="0.25">
      <c r="EY16428" t="str">
        <f t="shared" si="564"/>
        <v>||||</v>
      </c>
    </row>
    <row r="16429" spans="155:155" x14ac:dyDescent="0.25">
      <c r="EY16429" t="str">
        <f t="shared" si="564"/>
        <v>||||</v>
      </c>
    </row>
    <row r="16430" spans="155:155" x14ac:dyDescent="0.25">
      <c r="EY16430" t="str">
        <f t="shared" si="564"/>
        <v>||||</v>
      </c>
    </row>
    <row r="16431" spans="155:155" x14ac:dyDescent="0.25">
      <c r="EY16431" t="str">
        <f t="shared" si="564"/>
        <v>||||</v>
      </c>
    </row>
    <row r="16432" spans="155:155" x14ac:dyDescent="0.25">
      <c r="EY16432" t="str">
        <f t="shared" si="564"/>
        <v>||||</v>
      </c>
    </row>
    <row r="16433" spans="155:155" x14ac:dyDescent="0.25">
      <c r="EY16433" t="str">
        <f t="shared" si="564"/>
        <v>||||</v>
      </c>
    </row>
    <row r="16434" spans="155:155" x14ac:dyDescent="0.25">
      <c r="EY16434" t="str">
        <f t="shared" si="564"/>
        <v>||||</v>
      </c>
    </row>
    <row r="16435" spans="155:155" x14ac:dyDescent="0.25">
      <c r="EY16435" t="str">
        <f t="shared" si="564"/>
        <v>||||</v>
      </c>
    </row>
    <row r="16436" spans="155:155" x14ac:dyDescent="0.25">
      <c r="EY16436" t="str">
        <f t="shared" si="564"/>
        <v>||||</v>
      </c>
    </row>
    <row r="16437" spans="155:155" x14ac:dyDescent="0.25">
      <c r="EY16437" t="str">
        <f t="shared" si="564"/>
        <v>||||</v>
      </c>
    </row>
    <row r="16438" spans="155:155" x14ac:dyDescent="0.25">
      <c r="EY16438" t="str">
        <f t="shared" si="564"/>
        <v>||||</v>
      </c>
    </row>
    <row r="16439" spans="155:155" x14ac:dyDescent="0.25">
      <c r="EY16439" t="str">
        <f t="shared" si="564"/>
        <v>||||</v>
      </c>
    </row>
    <row r="16440" spans="155:155" x14ac:dyDescent="0.25">
      <c r="EY16440" t="str">
        <f t="shared" si="564"/>
        <v>||||</v>
      </c>
    </row>
    <row r="16441" spans="155:155" x14ac:dyDescent="0.25">
      <c r="EY16441" t="str">
        <f t="shared" si="564"/>
        <v>||||</v>
      </c>
    </row>
    <row r="16442" spans="155:155" x14ac:dyDescent="0.25">
      <c r="EY16442" t="str">
        <f t="shared" si="564"/>
        <v>||||</v>
      </c>
    </row>
    <row r="16443" spans="155:155" x14ac:dyDescent="0.25">
      <c r="EY16443" t="str">
        <f t="shared" si="564"/>
        <v>||||</v>
      </c>
    </row>
    <row r="16444" spans="155:155" x14ac:dyDescent="0.25">
      <c r="EY16444" t="str">
        <f t="shared" si="564"/>
        <v>||||</v>
      </c>
    </row>
    <row r="16445" spans="155:155" x14ac:dyDescent="0.25">
      <c r="EY16445" t="str">
        <f t="shared" si="564"/>
        <v>||||</v>
      </c>
    </row>
    <row r="16446" spans="155:155" x14ac:dyDescent="0.25">
      <c r="EY16446" t="str">
        <f t="shared" si="564"/>
        <v>||||</v>
      </c>
    </row>
    <row r="16447" spans="155:155" x14ac:dyDescent="0.25">
      <c r="EY16447" t="str">
        <f t="shared" si="564"/>
        <v>||||</v>
      </c>
    </row>
    <row r="16448" spans="155:155" x14ac:dyDescent="0.25">
      <c r="EY16448" t="str">
        <f t="shared" si="564"/>
        <v>||||</v>
      </c>
    </row>
    <row r="16449" spans="155:155" x14ac:dyDescent="0.25">
      <c r="EY16449" t="str">
        <f t="shared" si="564"/>
        <v>||||</v>
      </c>
    </row>
    <row r="16450" spans="155:155" x14ac:dyDescent="0.25">
      <c r="EY16450" t="str">
        <f t="shared" si="564"/>
        <v>||||</v>
      </c>
    </row>
    <row r="16451" spans="155:155" x14ac:dyDescent="0.25">
      <c r="EY16451" t="str">
        <f t="shared" si="564"/>
        <v>||||</v>
      </c>
    </row>
    <row r="16452" spans="155:155" x14ac:dyDescent="0.25">
      <c r="EY16452" t="str">
        <f t="shared" si="564"/>
        <v>||||</v>
      </c>
    </row>
    <row r="16453" spans="155:155" x14ac:dyDescent="0.25">
      <c r="EY16453" t="str">
        <f t="shared" si="564"/>
        <v>||||</v>
      </c>
    </row>
    <row r="16454" spans="155:155" x14ac:dyDescent="0.25">
      <c r="EY16454" t="str">
        <f t="shared" si="564"/>
        <v>||||</v>
      </c>
    </row>
    <row r="16455" spans="155:155" x14ac:dyDescent="0.25">
      <c r="EY16455" t="str">
        <f t="shared" si="564"/>
        <v>||||</v>
      </c>
    </row>
    <row r="16456" spans="155:155" x14ac:dyDescent="0.25">
      <c r="EY16456" t="str">
        <f t="shared" ref="EY16456:EY16519" si="565">EZ16456&amp;"|"&amp;FA16456&amp;"|"&amp;FB16456&amp;"|"&amp;FC16456&amp;"|"&amp;FD16456</f>
        <v>||||</v>
      </c>
    </row>
    <row r="16457" spans="155:155" x14ac:dyDescent="0.25">
      <c r="EY16457" t="str">
        <f t="shared" si="565"/>
        <v>||||</v>
      </c>
    </row>
    <row r="16458" spans="155:155" x14ac:dyDescent="0.25">
      <c r="EY16458" t="str">
        <f t="shared" si="565"/>
        <v>||||</v>
      </c>
    </row>
    <row r="16459" spans="155:155" x14ac:dyDescent="0.25">
      <c r="EY16459" t="str">
        <f t="shared" si="565"/>
        <v>||||</v>
      </c>
    </row>
    <row r="16460" spans="155:155" x14ac:dyDescent="0.25">
      <c r="EY16460" t="str">
        <f t="shared" si="565"/>
        <v>||||</v>
      </c>
    </row>
    <row r="16461" spans="155:155" x14ac:dyDescent="0.25">
      <c r="EY16461" t="str">
        <f t="shared" si="565"/>
        <v>||||</v>
      </c>
    </row>
    <row r="16462" spans="155:155" x14ac:dyDescent="0.25">
      <c r="EY16462" t="str">
        <f t="shared" si="565"/>
        <v>||||</v>
      </c>
    </row>
    <row r="16463" spans="155:155" x14ac:dyDescent="0.25">
      <c r="EY16463" t="str">
        <f t="shared" si="565"/>
        <v>||||</v>
      </c>
    </row>
    <row r="16464" spans="155:155" x14ac:dyDescent="0.25">
      <c r="EY16464" t="str">
        <f t="shared" si="565"/>
        <v>||||</v>
      </c>
    </row>
    <row r="16465" spans="155:155" x14ac:dyDescent="0.25">
      <c r="EY16465" t="str">
        <f t="shared" si="565"/>
        <v>||||</v>
      </c>
    </row>
    <row r="16466" spans="155:155" x14ac:dyDescent="0.25">
      <c r="EY16466" t="str">
        <f t="shared" si="565"/>
        <v>||||</v>
      </c>
    </row>
    <row r="16467" spans="155:155" x14ac:dyDescent="0.25">
      <c r="EY16467" t="str">
        <f t="shared" si="565"/>
        <v>||||</v>
      </c>
    </row>
    <row r="16468" spans="155:155" x14ac:dyDescent="0.25">
      <c r="EY16468" t="str">
        <f t="shared" si="565"/>
        <v>||||</v>
      </c>
    </row>
    <row r="16469" spans="155:155" x14ac:dyDescent="0.25">
      <c r="EY16469" t="str">
        <f t="shared" si="565"/>
        <v>||||</v>
      </c>
    </row>
    <row r="16470" spans="155:155" x14ac:dyDescent="0.25">
      <c r="EY16470" t="str">
        <f t="shared" si="565"/>
        <v>||||</v>
      </c>
    </row>
    <row r="16471" spans="155:155" x14ac:dyDescent="0.25">
      <c r="EY16471" t="str">
        <f t="shared" si="565"/>
        <v>||||</v>
      </c>
    </row>
    <row r="16472" spans="155:155" x14ac:dyDescent="0.25">
      <c r="EY16472" t="str">
        <f t="shared" si="565"/>
        <v>||||</v>
      </c>
    </row>
    <row r="16473" spans="155:155" x14ac:dyDescent="0.25">
      <c r="EY16473" t="str">
        <f t="shared" si="565"/>
        <v>||||</v>
      </c>
    </row>
    <row r="16474" spans="155:155" x14ac:dyDescent="0.25">
      <c r="EY16474" t="str">
        <f t="shared" si="565"/>
        <v>||||</v>
      </c>
    </row>
    <row r="16475" spans="155:155" x14ac:dyDescent="0.25">
      <c r="EY16475" t="str">
        <f t="shared" si="565"/>
        <v>||||</v>
      </c>
    </row>
    <row r="16476" spans="155:155" x14ac:dyDescent="0.25">
      <c r="EY16476" t="str">
        <f t="shared" si="565"/>
        <v>||||</v>
      </c>
    </row>
    <row r="16477" spans="155:155" x14ac:dyDescent="0.25">
      <c r="EY16477" t="str">
        <f t="shared" si="565"/>
        <v>||||</v>
      </c>
    </row>
    <row r="16478" spans="155:155" x14ac:dyDescent="0.25">
      <c r="EY16478" t="str">
        <f t="shared" si="565"/>
        <v>||||</v>
      </c>
    </row>
    <row r="16479" spans="155:155" x14ac:dyDescent="0.25">
      <c r="EY16479" t="str">
        <f t="shared" si="565"/>
        <v>||||</v>
      </c>
    </row>
    <row r="16480" spans="155:155" x14ac:dyDescent="0.25">
      <c r="EY16480" t="str">
        <f t="shared" si="565"/>
        <v>||||</v>
      </c>
    </row>
    <row r="16481" spans="155:155" x14ac:dyDescent="0.25">
      <c r="EY16481" t="str">
        <f t="shared" si="565"/>
        <v>||||</v>
      </c>
    </row>
    <row r="16482" spans="155:155" x14ac:dyDescent="0.25">
      <c r="EY16482" t="str">
        <f t="shared" si="565"/>
        <v>||||</v>
      </c>
    </row>
    <row r="16483" spans="155:155" x14ac:dyDescent="0.25">
      <c r="EY16483" t="str">
        <f t="shared" si="565"/>
        <v>||||</v>
      </c>
    </row>
    <row r="16484" spans="155:155" x14ac:dyDescent="0.25">
      <c r="EY16484" t="str">
        <f t="shared" si="565"/>
        <v>||||</v>
      </c>
    </row>
    <row r="16485" spans="155:155" x14ac:dyDescent="0.25">
      <c r="EY16485" t="str">
        <f t="shared" si="565"/>
        <v>||||</v>
      </c>
    </row>
    <row r="16486" spans="155:155" x14ac:dyDescent="0.25">
      <c r="EY16486" t="str">
        <f t="shared" si="565"/>
        <v>||||</v>
      </c>
    </row>
    <row r="16487" spans="155:155" x14ac:dyDescent="0.25">
      <c r="EY16487" t="str">
        <f t="shared" si="565"/>
        <v>||||</v>
      </c>
    </row>
    <row r="16488" spans="155:155" x14ac:dyDescent="0.25">
      <c r="EY16488" t="str">
        <f t="shared" si="565"/>
        <v>||||</v>
      </c>
    </row>
    <row r="16489" spans="155:155" x14ac:dyDescent="0.25">
      <c r="EY16489" t="str">
        <f t="shared" si="565"/>
        <v>||||</v>
      </c>
    </row>
    <row r="16490" spans="155:155" x14ac:dyDescent="0.25">
      <c r="EY16490" t="str">
        <f t="shared" si="565"/>
        <v>||||</v>
      </c>
    </row>
    <row r="16491" spans="155:155" x14ac:dyDescent="0.25">
      <c r="EY16491" t="str">
        <f t="shared" si="565"/>
        <v>||||</v>
      </c>
    </row>
    <row r="16492" spans="155:155" x14ac:dyDescent="0.25">
      <c r="EY16492" t="str">
        <f t="shared" si="565"/>
        <v>||||</v>
      </c>
    </row>
    <row r="16493" spans="155:155" x14ac:dyDescent="0.25">
      <c r="EY16493" t="str">
        <f t="shared" si="565"/>
        <v>||||</v>
      </c>
    </row>
    <row r="16494" spans="155:155" x14ac:dyDescent="0.25">
      <c r="EY16494" t="str">
        <f t="shared" si="565"/>
        <v>||||</v>
      </c>
    </row>
    <row r="16495" spans="155:155" x14ac:dyDescent="0.25">
      <c r="EY16495" t="str">
        <f t="shared" si="565"/>
        <v>||||</v>
      </c>
    </row>
    <row r="16496" spans="155:155" x14ac:dyDescent="0.25">
      <c r="EY16496" t="str">
        <f t="shared" si="565"/>
        <v>||||</v>
      </c>
    </row>
    <row r="16497" spans="155:155" x14ac:dyDescent="0.25">
      <c r="EY16497" t="str">
        <f t="shared" si="565"/>
        <v>||||</v>
      </c>
    </row>
    <row r="16498" spans="155:155" x14ac:dyDescent="0.25">
      <c r="EY16498" t="str">
        <f t="shared" si="565"/>
        <v>||||</v>
      </c>
    </row>
    <row r="16499" spans="155:155" x14ac:dyDescent="0.25">
      <c r="EY16499" t="str">
        <f t="shared" si="565"/>
        <v>||||</v>
      </c>
    </row>
    <row r="16500" spans="155:155" x14ac:dyDescent="0.25">
      <c r="EY16500" t="str">
        <f t="shared" si="565"/>
        <v>||||</v>
      </c>
    </row>
    <row r="16501" spans="155:155" x14ac:dyDescent="0.25">
      <c r="EY16501" t="str">
        <f t="shared" si="565"/>
        <v>||||</v>
      </c>
    </row>
    <row r="16502" spans="155:155" x14ac:dyDescent="0.25">
      <c r="EY16502" t="str">
        <f t="shared" si="565"/>
        <v>||||</v>
      </c>
    </row>
    <row r="16503" spans="155:155" x14ac:dyDescent="0.25">
      <c r="EY16503" t="str">
        <f t="shared" si="565"/>
        <v>||||</v>
      </c>
    </row>
    <row r="16504" spans="155:155" x14ac:dyDescent="0.25">
      <c r="EY16504" t="str">
        <f t="shared" si="565"/>
        <v>||||</v>
      </c>
    </row>
    <row r="16505" spans="155:155" x14ac:dyDescent="0.25">
      <c r="EY16505" t="str">
        <f t="shared" si="565"/>
        <v>||||</v>
      </c>
    </row>
    <row r="16506" spans="155:155" x14ac:dyDescent="0.25">
      <c r="EY16506" t="str">
        <f t="shared" si="565"/>
        <v>||||</v>
      </c>
    </row>
    <row r="16507" spans="155:155" x14ac:dyDescent="0.25">
      <c r="EY16507" t="str">
        <f t="shared" si="565"/>
        <v>||||</v>
      </c>
    </row>
    <row r="16508" spans="155:155" x14ac:dyDescent="0.25">
      <c r="EY16508" t="str">
        <f t="shared" si="565"/>
        <v>||||</v>
      </c>
    </row>
    <row r="16509" spans="155:155" x14ac:dyDescent="0.25">
      <c r="EY16509" t="str">
        <f t="shared" si="565"/>
        <v>||||</v>
      </c>
    </row>
    <row r="16510" spans="155:155" x14ac:dyDescent="0.25">
      <c r="EY16510" t="str">
        <f t="shared" si="565"/>
        <v>||||</v>
      </c>
    </row>
    <row r="16511" spans="155:155" x14ac:dyDescent="0.25">
      <c r="EY16511" t="str">
        <f t="shared" si="565"/>
        <v>||||</v>
      </c>
    </row>
    <row r="16512" spans="155:155" x14ac:dyDescent="0.25">
      <c r="EY16512" t="str">
        <f t="shared" si="565"/>
        <v>||||</v>
      </c>
    </row>
    <row r="16513" spans="155:155" x14ac:dyDescent="0.25">
      <c r="EY16513" t="str">
        <f t="shared" si="565"/>
        <v>||||</v>
      </c>
    </row>
    <row r="16514" spans="155:155" x14ac:dyDescent="0.25">
      <c r="EY16514" t="str">
        <f t="shared" si="565"/>
        <v>||||</v>
      </c>
    </row>
    <row r="16515" spans="155:155" x14ac:dyDescent="0.25">
      <c r="EY16515" t="str">
        <f t="shared" si="565"/>
        <v>||||</v>
      </c>
    </row>
    <row r="16516" spans="155:155" x14ac:dyDescent="0.25">
      <c r="EY16516" t="str">
        <f t="shared" si="565"/>
        <v>||||</v>
      </c>
    </row>
    <row r="16517" spans="155:155" x14ac:dyDescent="0.25">
      <c r="EY16517" t="str">
        <f t="shared" si="565"/>
        <v>||||</v>
      </c>
    </row>
    <row r="16518" spans="155:155" x14ac:dyDescent="0.25">
      <c r="EY16518" t="str">
        <f t="shared" si="565"/>
        <v>||||</v>
      </c>
    </row>
    <row r="16519" spans="155:155" x14ac:dyDescent="0.25">
      <c r="EY16519" t="str">
        <f t="shared" si="565"/>
        <v>||||</v>
      </c>
    </row>
    <row r="16520" spans="155:155" x14ac:dyDescent="0.25">
      <c r="EY16520" t="str">
        <f t="shared" ref="EY16520:EY16583" si="566">EZ16520&amp;"|"&amp;FA16520&amp;"|"&amp;FB16520&amp;"|"&amp;FC16520&amp;"|"&amp;FD16520</f>
        <v>||||</v>
      </c>
    </row>
    <row r="16521" spans="155:155" x14ac:dyDescent="0.25">
      <c r="EY16521" t="str">
        <f t="shared" si="566"/>
        <v>||||</v>
      </c>
    </row>
    <row r="16522" spans="155:155" x14ac:dyDescent="0.25">
      <c r="EY16522" t="str">
        <f t="shared" si="566"/>
        <v>||||</v>
      </c>
    </row>
    <row r="16523" spans="155:155" x14ac:dyDescent="0.25">
      <c r="EY16523" t="str">
        <f t="shared" si="566"/>
        <v>||||</v>
      </c>
    </row>
    <row r="16524" spans="155:155" x14ac:dyDescent="0.25">
      <c r="EY16524" t="str">
        <f t="shared" si="566"/>
        <v>||||</v>
      </c>
    </row>
    <row r="16525" spans="155:155" x14ac:dyDescent="0.25">
      <c r="EY16525" t="str">
        <f t="shared" si="566"/>
        <v>||||</v>
      </c>
    </row>
    <row r="16526" spans="155:155" x14ac:dyDescent="0.25">
      <c r="EY16526" t="str">
        <f t="shared" si="566"/>
        <v>||||</v>
      </c>
    </row>
    <row r="16527" spans="155:155" x14ac:dyDescent="0.25">
      <c r="EY16527" t="str">
        <f t="shared" si="566"/>
        <v>||||</v>
      </c>
    </row>
    <row r="16528" spans="155:155" x14ac:dyDescent="0.25">
      <c r="EY16528" t="str">
        <f t="shared" si="566"/>
        <v>||||</v>
      </c>
    </row>
    <row r="16529" spans="155:155" x14ac:dyDescent="0.25">
      <c r="EY16529" t="str">
        <f t="shared" si="566"/>
        <v>||||</v>
      </c>
    </row>
    <row r="16530" spans="155:155" x14ac:dyDescent="0.25">
      <c r="EY16530" t="str">
        <f t="shared" si="566"/>
        <v>||||</v>
      </c>
    </row>
    <row r="16531" spans="155:155" x14ac:dyDescent="0.25">
      <c r="EY16531" t="str">
        <f t="shared" si="566"/>
        <v>||||</v>
      </c>
    </row>
    <row r="16532" spans="155:155" x14ac:dyDescent="0.25">
      <c r="EY16532" t="str">
        <f t="shared" si="566"/>
        <v>||||</v>
      </c>
    </row>
    <row r="16533" spans="155:155" x14ac:dyDescent="0.25">
      <c r="EY16533" t="str">
        <f t="shared" si="566"/>
        <v>||||</v>
      </c>
    </row>
    <row r="16534" spans="155:155" x14ac:dyDescent="0.25">
      <c r="EY16534" t="str">
        <f t="shared" si="566"/>
        <v>||||</v>
      </c>
    </row>
    <row r="16535" spans="155:155" x14ac:dyDescent="0.25">
      <c r="EY16535" t="str">
        <f t="shared" si="566"/>
        <v>||||</v>
      </c>
    </row>
    <row r="16536" spans="155:155" x14ac:dyDescent="0.25">
      <c r="EY16536" t="str">
        <f t="shared" si="566"/>
        <v>||||</v>
      </c>
    </row>
    <row r="16537" spans="155:155" x14ac:dyDescent="0.25">
      <c r="EY16537" t="str">
        <f t="shared" si="566"/>
        <v>||||</v>
      </c>
    </row>
    <row r="16538" spans="155:155" x14ac:dyDescent="0.25">
      <c r="EY16538" t="str">
        <f t="shared" si="566"/>
        <v>||||</v>
      </c>
    </row>
    <row r="16539" spans="155:155" x14ac:dyDescent="0.25">
      <c r="EY16539" t="str">
        <f t="shared" si="566"/>
        <v>||||</v>
      </c>
    </row>
    <row r="16540" spans="155:155" x14ac:dyDescent="0.25">
      <c r="EY16540" t="str">
        <f t="shared" si="566"/>
        <v>||||</v>
      </c>
    </row>
    <row r="16541" spans="155:155" x14ac:dyDescent="0.25">
      <c r="EY16541" t="str">
        <f t="shared" si="566"/>
        <v>||||</v>
      </c>
    </row>
    <row r="16542" spans="155:155" x14ac:dyDescent="0.25">
      <c r="EY16542" t="str">
        <f t="shared" si="566"/>
        <v>||||</v>
      </c>
    </row>
    <row r="16543" spans="155:155" x14ac:dyDescent="0.25">
      <c r="EY16543" t="str">
        <f t="shared" si="566"/>
        <v>||||</v>
      </c>
    </row>
    <row r="16544" spans="155:155" x14ac:dyDescent="0.25">
      <c r="EY16544" t="str">
        <f t="shared" si="566"/>
        <v>||||</v>
      </c>
    </row>
    <row r="16545" spans="155:155" x14ac:dyDescent="0.25">
      <c r="EY16545" t="str">
        <f t="shared" si="566"/>
        <v>||||</v>
      </c>
    </row>
    <row r="16546" spans="155:155" x14ac:dyDescent="0.25">
      <c r="EY16546" t="str">
        <f t="shared" si="566"/>
        <v>||||</v>
      </c>
    </row>
    <row r="16547" spans="155:155" x14ac:dyDescent="0.25">
      <c r="EY16547" t="str">
        <f t="shared" si="566"/>
        <v>||||</v>
      </c>
    </row>
    <row r="16548" spans="155:155" x14ac:dyDescent="0.25">
      <c r="EY16548" t="str">
        <f t="shared" si="566"/>
        <v>||||</v>
      </c>
    </row>
    <row r="16549" spans="155:155" x14ac:dyDescent="0.25">
      <c r="EY16549" t="str">
        <f t="shared" si="566"/>
        <v>||||</v>
      </c>
    </row>
    <row r="16550" spans="155:155" x14ac:dyDescent="0.25">
      <c r="EY16550" t="str">
        <f t="shared" si="566"/>
        <v>||||</v>
      </c>
    </row>
    <row r="16551" spans="155:155" x14ac:dyDescent="0.25">
      <c r="EY16551" t="str">
        <f t="shared" si="566"/>
        <v>||||</v>
      </c>
    </row>
    <row r="16552" spans="155:155" x14ac:dyDescent="0.25">
      <c r="EY16552" t="str">
        <f t="shared" si="566"/>
        <v>||||</v>
      </c>
    </row>
    <row r="16553" spans="155:155" x14ac:dyDescent="0.25">
      <c r="EY16553" t="str">
        <f t="shared" si="566"/>
        <v>||||</v>
      </c>
    </row>
    <row r="16554" spans="155:155" x14ac:dyDescent="0.25">
      <c r="EY16554" t="str">
        <f t="shared" si="566"/>
        <v>||||</v>
      </c>
    </row>
    <row r="16555" spans="155:155" x14ac:dyDescent="0.25">
      <c r="EY16555" t="str">
        <f t="shared" si="566"/>
        <v>||||</v>
      </c>
    </row>
    <row r="16556" spans="155:155" x14ac:dyDescent="0.25">
      <c r="EY16556" t="str">
        <f t="shared" si="566"/>
        <v>||||</v>
      </c>
    </row>
    <row r="16557" spans="155:155" x14ac:dyDescent="0.25">
      <c r="EY16557" t="str">
        <f t="shared" si="566"/>
        <v>||||</v>
      </c>
    </row>
    <row r="16558" spans="155:155" x14ac:dyDescent="0.25">
      <c r="EY16558" t="str">
        <f t="shared" si="566"/>
        <v>||||</v>
      </c>
    </row>
    <row r="16559" spans="155:155" x14ac:dyDescent="0.25">
      <c r="EY16559" t="str">
        <f t="shared" si="566"/>
        <v>||||</v>
      </c>
    </row>
    <row r="16560" spans="155:155" x14ac:dyDescent="0.25">
      <c r="EY16560" t="str">
        <f t="shared" si="566"/>
        <v>||||</v>
      </c>
    </row>
    <row r="16561" spans="155:155" x14ac:dyDescent="0.25">
      <c r="EY16561" t="str">
        <f t="shared" si="566"/>
        <v>||||</v>
      </c>
    </row>
    <row r="16562" spans="155:155" x14ac:dyDescent="0.25">
      <c r="EY16562" t="str">
        <f t="shared" si="566"/>
        <v>||||</v>
      </c>
    </row>
    <row r="16563" spans="155:155" x14ac:dyDescent="0.25">
      <c r="EY16563" t="str">
        <f t="shared" si="566"/>
        <v>||||</v>
      </c>
    </row>
    <row r="16564" spans="155:155" x14ac:dyDescent="0.25">
      <c r="EY16564" t="str">
        <f t="shared" si="566"/>
        <v>||||</v>
      </c>
    </row>
    <row r="16565" spans="155:155" x14ac:dyDescent="0.25">
      <c r="EY16565" t="str">
        <f t="shared" si="566"/>
        <v>||||</v>
      </c>
    </row>
    <row r="16566" spans="155:155" x14ac:dyDescent="0.25">
      <c r="EY16566" t="str">
        <f t="shared" si="566"/>
        <v>||||</v>
      </c>
    </row>
    <row r="16567" spans="155:155" x14ac:dyDescent="0.25">
      <c r="EY16567" t="str">
        <f t="shared" si="566"/>
        <v>||||</v>
      </c>
    </row>
    <row r="16568" spans="155:155" x14ac:dyDescent="0.25">
      <c r="EY16568" t="str">
        <f t="shared" si="566"/>
        <v>||||</v>
      </c>
    </row>
    <row r="16569" spans="155:155" x14ac:dyDescent="0.25">
      <c r="EY16569" t="str">
        <f t="shared" si="566"/>
        <v>||||</v>
      </c>
    </row>
    <row r="16570" spans="155:155" x14ac:dyDescent="0.25">
      <c r="EY16570" t="str">
        <f t="shared" si="566"/>
        <v>||||</v>
      </c>
    </row>
    <row r="16571" spans="155:155" x14ac:dyDescent="0.25">
      <c r="EY16571" t="str">
        <f t="shared" si="566"/>
        <v>||||</v>
      </c>
    </row>
    <row r="16572" spans="155:155" x14ac:dyDescent="0.25">
      <c r="EY16572" t="str">
        <f t="shared" si="566"/>
        <v>||||</v>
      </c>
    </row>
    <row r="16573" spans="155:155" x14ac:dyDescent="0.25">
      <c r="EY16573" t="str">
        <f t="shared" si="566"/>
        <v>||||</v>
      </c>
    </row>
    <row r="16574" spans="155:155" x14ac:dyDescent="0.25">
      <c r="EY16574" t="str">
        <f t="shared" si="566"/>
        <v>||||</v>
      </c>
    </row>
    <row r="16575" spans="155:155" x14ac:dyDescent="0.25">
      <c r="EY16575" t="str">
        <f t="shared" si="566"/>
        <v>||||</v>
      </c>
    </row>
    <row r="16576" spans="155:155" x14ac:dyDescent="0.25">
      <c r="EY16576" t="str">
        <f t="shared" si="566"/>
        <v>||||</v>
      </c>
    </row>
    <row r="16577" spans="155:155" x14ac:dyDescent="0.25">
      <c r="EY16577" t="str">
        <f t="shared" si="566"/>
        <v>||||</v>
      </c>
    </row>
    <row r="16578" spans="155:155" x14ac:dyDescent="0.25">
      <c r="EY16578" t="str">
        <f t="shared" si="566"/>
        <v>||||</v>
      </c>
    </row>
    <row r="16579" spans="155:155" x14ac:dyDescent="0.25">
      <c r="EY16579" t="str">
        <f t="shared" si="566"/>
        <v>||||</v>
      </c>
    </row>
    <row r="16580" spans="155:155" x14ac:dyDescent="0.25">
      <c r="EY16580" t="str">
        <f t="shared" si="566"/>
        <v>||||</v>
      </c>
    </row>
    <row r="16581" spans="155:155" x14ac:dyDescent="0.25">
      <c r="EY16581" t="str">
        <f t="shared" si="566"/>
        <v>||||</v>
      </c>
    </row>
    <row r="16582" spans="155:155" x14ac:dyDescent="0.25">
      <c r="EY16582" t="str">
        <f t="shared" si="566"/>
        <v>||||</v>
      </c>
    </row>
    <row r="16583" spans="155:155" x14ac:dyDescent="0.25">
      <c r="EY16583" t="str">
        <f t="shared" si="566"/>
        <v>||||</v>
      </c>
    </row>
    <row r="16584" spans="155:155" x14ac:dyDescent="0.25">
      <c r="EY16584" t="str">
        <f t="shared" ref="EY16584:EY16647" si="567">EZ16584&amp;"|"&amp;FA16584&amp;"|"&amp;FB16584&amp;"|"&amp;FC16584&amp;"|"&amp;FD16584</f>
        <v>||||</v>
      </c>
    </row>
    <row r="16585" spans="155:155" x14ac:dyDescent="0.25">
      <c r="EY16585" t="str">
        <f t="shared" si="567"/>
        <v>||||</v>
      </c>
    </row>
    <row r="16586" spans="155:155" x14ac:dyDescent="0.25">
      <c r="EY16586" t="str">
        <f t="shared" si="567"/>
        <v>||||</v>
      </c>
    </row>
    <row r="16587" spans="155:155" x14ac:dyDescent="0.25">
      <c r="EY16587" t="str">
        <f t="shared" si="567"/>
        <v>||||</v>
      </c>
    </row>
    <row r="16588" spans="155:155" x14ac:dyDescent="0.25">
      <c r="EY16588" t="str">
        <f t="shared" si="567"/>
        <v>||||</v>
      </c>
    </row>
    <row r="16589" spans="155:155" x14ac:dyDescent="0.25">
      <c r="EY16589" t="str">
        <f t="shared" si="567"/>
        <v>||||</v>
      </c>
    </row>
    <row r="16590" spans="155:155" x14ac:dyDescent="0.25">
      <c r="EY16590" t="str">
        <f t="shared" si="567"/>
        <v>||||</v>
      </c>
    </row>
    <row r="16591" spans="155:155" x14ac:dyDescent="0.25">
      <c r="EY16591" t="str">
        <f t="shared" si="567"/>
        <v>||||</v>
      </c>
    </row>
    <row r="16592" spans="155:155" x14ac:dyDescent="0.25">
      <c r="EY16592" t="str">
        <f t="shared" si="567"/>
        <v>||||</v>
      </c>
    </row>
    <row r="16593" spans="155:155" x14ac:dyDescent="0.25">
      <c r="EY16593" t="str">
        <f t="shared" si="567"/>
        <v>||||</v>
      </c>
    </row>
    <row r="16594" spans="155:155" x14ac:dyDescent="0.25">
      <c r="EY16594" t="str">
        <f t="shared" si="567"/>
        <v>||||</v>
      </c>
    </row>
    <row r="16595" spans="155:155" x14ac:dyDescent="0.25">
      <c r="EY16595" t="str">
        <f t="shared" si="567"/>
        <v>||||</v>
      </c>
    </row>
    <row r="16596" spans="155:155" x14ac:dyDescent="0.25">
      <c r="EY16596" t="str">
        <f t="shared" si="567"/>
        <v>||||</v>
      </c>
    </row>
    <row r="16597" spans="155:155" x14ac:dyDescent="0.25">
      <c r="EY16597" t="str">
        <f t="shared" si="567"/>
        <v>||||</v>
      </c>
    </row>
    <row r="16598" spans="155:155" x14ac:dyDescent="0.25">
      <c r="EY16598" t="str">
        <f t="shared" si="567"/>
        <v>||||</v>
      </c>
    </row>
    <row r="16599" spans="155:155" x14ac:dyDescent="0.25">
      <c r="EY16599" t="str">
        <f t="shared" si="567"/>
        <v>||||</v>
      </c>
    </row>
    <row r="16600" spans="155:155" x14ac:dyDescent="0.25">
      <c r="EY16600" t="str">
        <f t="shared" si="567"/>
        <v>||||</v>
      </c>
    </row>
    <row r="16601" spans="155:155" x14ac:dyDescent="0.25">
      <c r="EY16601" t="str">
        <f t="shared" si="567"/>
        <v>||||</v>
      </c>
    </row>
    <row r="16602" spans="155:155" x14ac:dyDescent="0.25">
      <c r="EY16602" t="str">
        <f t="shared" si="567"/>
        <v>||||</v>
      </c>
    </row>
    <row r="16603" spans="155:155" x14ac:dyDescent="0.25">
      <c r="EY16603" t="str">
        <f t="shared" si="567"/>
        <v>||||</v>
      </c>
    </row>
    <row r="16604" spans="155:155" x14ac:dyDescent="0.25">
      <c r="EY16604" t="str">
        <f t="shared" si="567"/>
        <v>||||</v>
      </c>
    </row>
    <row r="16605" spans="155:155" x14ac:dyDescent="0.25">
      <c r="EY16605" t="str">
        <f t="shared" si="567"/>
        <v>||||</v>
      </c>
    </row>
    <row r="16606" spans="155:155" x14ac:dyDescent="0.25">
      <c r="EY16606" t="str">
        <f t="shared" si="567"/>
        <v>||||</v>
      </c>
    </row>
    <row r="16607" spans="155:155" x14ac:dyDescent="0.25">
      <c r="EY16607" t="str">
        <f t="shared" si="567"/>
        <v>||||</v>
      </c>
    </row>
    <row r="16608" spans="155:155" x14ac:dyDescent="0.25">
      <c r="EY16608" t="str">
        <f t="shared" si="567"/>
        <v>||||</v>
      </c>
    </row>
    <row r="16609" spans="155:155" x14ac:dyDescent="0.25">
      <c r="EY16609" t="str">
        <f t="shared" si="567"/>
        <v>||||</v>
      </c>
    </row>
    <row r="16610" spans="155:155" x14ac:dyDescent="0.25">
      <c r="EY16610" t="str">
        <f t="shared" si="567"/>
        <v>||||</v>
      </c>
    </row>
    <row r="16611" spans="155:155" x14ac:dyDescent="0.25">
      <c r="EY16611" t="str">
        <f t="shared" si="567"/>
        <v>||||</v>
      </c>
    </row>
    <row r="16612" spans="155:155" x14ac:dyDescent="0.25">
      <c r="EY16612" t="str">
        <f t="shared" si="567"/>
        <v>||||</v>
      </c>
    </row>
    <row r="16613" spans="155:155" x14ac:dyDescent="0.25">
      <c r="EY16613" t="str">
        <f t="shared" si="567"/>
        <v>||||</v>
      </c>
    </row>
    <row r="16614" spans="155:155" x14ac:dyDescent="0.25">
      <c r="EY16614" t="str">
        <f t="shared" si="567"/>
        <v>||||</v>
      </c>
    </row>
    <row r="16615" spans="155:155" x14ac:dyDescent="0.25">
      <c r="EY16615" t="str">
        <f t="shared" si="567"/>
        <v>||||</v>
      </c>
    </row>
    <row r="16616" spans="155:155" x14ac:dyDescent="0.25">
      <c r="EY16616" t="str">
        <f t="shared" si="567"/>
        <v>||||</v>
      </c>
    </row>
    <row r="16617" spans="155:155" x14ac:dyDescent="0.25">
      <c r="EY16617" t="str">
        <f t="shared" si="567"/>
        <v>||||</v>
      </c>
    </row>
    <row r="16618" spans="155:155" x14ac:dyDescent="0.25">
      <c r="EY16618" t="str">
        <f t="shared" si="567"/>
        <v>||||</v>
      </c>
    </row>
    <row r="16619" spans="155:155" x14ac:dyDescent="0.25">
      <c r="EY16619" t="str">
        <f t="shared" si="567"/>
        <v>||||</v>
      </c>
    </row>
    <row r="16620" spans="155:155" x14ac:dyDescent="0.25">
      <c r="EY16620" t="str">
        <f t="shared" si="567"/>
        <v>||||</v>
      </c>
    </row>
    <row r="16621" spans="155:155" x14ac:dyDescent="0.25">
      <c r="EY16621" t="str">
        <f t="shared" si="567"/>
        <v>||||</v>
      </c>
    </row>
    <row r="16622" spans="155:155" x14ac:dyDescent="0.25">
      <c r="EY16622" t="str">
        <f t="shared" si="567"/>
        <v>||||</v>
      </c>
    </row>
    <row r="16623" spans="155:155" x14ac:dyDescent="0.25">
      <c r="EY16623" t="str">
        <f t="shared" si="567"/>
        <v>||||</v>
      </c>
    </row>
    <row r="16624" spans="155:155" x14ac:dyDescent="0.25">
      <c r="EY16624" t="str">
        <f t="shared" si="567"/>
        <v>||||</v>
      </c>
    </row>
    <row r="16625" spans="155:155" x14ac:dyDescent="0.25">
      <c r="EY16625" t="str">
        <f t="shared" si="567"/>
        <v>||||</v>
      </c>
    </row>
    <row r="16626" spans="155:155" x14ac:dyDescent="0.25">
      <c r="EY16626" t="str">
        <f t="shared" si="567"/>
        <v>||||</v>
      </c>
    </row>
    <row r="16627" spans="155:155" x14ac:dyDescent="0.25">
      <c r="EY16627" t="str">
        <f t="shared" si="567"/>
        <v>||||</v>
      </c>
    </row>
    <row r="16628" spans="155:155" x14ac:dyDescent="0.25">
      <c r="EY16628" t="str">
        <f t="shared" si="567"/>
        <v>||||</v>
      </c>
    </row>
    <row r="16629" spans="155:155" x14ac:dyDescent="0.25">
      <c r="EY16629" t="str">
        <f t="shared" si="567"/>
        <v>||||</v>
      </c>
    </row>
    <row r="16630" spans="155:155" x14ac:dyDescent="0.25">
      <c r="EY16630" t="str">
        <f t="shared" si="567"/>
        <v>||||</v>
      </c>
    </row>
    <row r="16631" spans="155:155" x14ac:dyDescent="0.25">
      <c r="EY16631" t="str">
        <f t="shared" si="567"/>
        <v>||||</v>
      </c>
    </row>
    <row r="16632" spans="155:155" x14ac:dyDescent="0.25">
      <c r="EY16632" t="str">
        <f t="shared" si="567"/>
        <v>||||</v>
      </c>
    </row>
    <row r="16633" spans="155:155" x14ac:dyDescent="0.25">
      <c r="EY16633" t="str">
        <f t="shared" si="567"/>
        <v>||||</v>
      </c>
    </row>
    <row r="16634" spans="155:155" x14ac:dyDescent="0.25">
      <c r="EY16634" t="str">
        <f t="shared" si="567"/>
        <v>||||</v>
      </c>
    </row>
    <row r="16635" spans="155:155" x14ac:dyDescent="0.25">
      <c r="EY16635" t="str">
        <f t="shared" si="567"/>
        <v>||||</v>
      </c>
    </row>
    <row r="16636" spans="155:155" x14ac:dyDescent="0.25">
      <c r="EY16636" t="str">
        <f t="shared" si="567"/>
        <v>||||</v>
      </c>
    </row>
    <row r="16637" spans="155:155" x14ac:dyDescent="0.25">
      <c r="EY16637" t="str">
        <f t="shared" si="567"/>
        <v>||||</v>
      </c>
    </row>
    <row r="16638" spans="155:155" x14ac:dyDescent="0.25">
      <c r="EY16638" t="str">
        <f t="shared" si="567"/>
        <v>||||</v>
      </c>
    </row>
    <row r="16639" spans="155:155" x14ac:dyDescent="0.25">
      <c r="EY16639" t="str">
        <f t="shared" si="567"/>
        <v>||||</v>
      </c>
    </row>
    <row r="16640" spans="155:155" x14ac:dyDescent="0.25">
      <c r="EY16640" t="str">
        <f t="shared" si="567"/>
        <v>||||</v>
      </c>
    </row>
    <row r="16641" spans="155:155" x14ac:dyDescent="0.25">
      <c r="EY16641" t="str">
        <f t="shared" si="567"/>
        <v>||||</v>
      </c>
    </row>
    <row r="16642" spans="155:155" x14ac:dyDescent="0.25">
      <c r="EY16642" t="str">
        <f t="shared" si="567"/>
        <v>||||</v>
      </c>
    </row>
    <row r="16643" spans="155:155" x14ac:dyDescent="0.25">
      <c r="EY16643" t="str">
        <f t="shared" si="567"/>
        <v>||||</v>
      </c>
    </row>
    <row r="16644" spans="155:155" x14ac:dyDescent="0.25">
      <c r="EY16644" t="str">
        <f t="shared" si="567"/>
        <v>||||</v>
      </c>
    </row>
    <row r="16645" spans="155:155" x14ac:dyDescent="0.25">
      <c r="EY16645" t="str">
        <f t="shared" si="567"/>
        <v>||||</v>
      </c>
    </row>
    <row r="16646" spans="155:155" x14ac:dyDescent="0.25">
      <c r="EY16646" t="str">
        <f t="shared" si="567"/>
        <v>||||</v>
      </c>
    </row>
    <row r="16647" spans="155:155" x14ac:dyDescent="0.25">
      <c r="EY16647" t="str">
        <f t="shared" si="567"/>
        <v>||||</v>
      </c>
    </row>
    <row r="16648" spans="155:155" x14ac:dyDescent="0.25">
      <c r="EY16648" t="str">
        <f t="shared" ref="EY16648:EY16711" si="568">EZ16648&amp;"|"&amp;FA16648&amp;"|"&amp;FB16648&amp;"|"&amp;FC16648&amp;"|"&amp;FD16648</f>
        <v>||||</v>
      </c>
    </row>
    <row r="16649" spans="155:155" x14ac:dyDescent="0.25">
      <c r="EY16649" t="str">
        <f t="shared" si="568"/>
        <v>||||</v>
      </c>
    </row>
    <row r="16650" spans="155:155" x14ac:dyDescent="0.25">
      <c r="EY16650" t="str">
        <f t="shared" si="568"/>
        <v>||||</v>
      </c>
    </row>
    <row r="16651" spans="155:155" x14ac:dyDescent="0.25">
      <c r="EY16651" t="str">
        <f t="shared" si="568"/>
        <v>||||</v>
      </c>
    </row>
    <row r="16652" spans="155:155" x14ac:dyDescent="0.25">
      <c r="EY16652" t="str">
        <f t="shared" si="568"/>
        <v>||||</v>
      </c>
    </row>
    <row r="16653" spans="155:155" x14ac:dyDescent="0.25">
      <c r="EY16653" t="str">
        <f t="shared" si="568"/>
        <v>||||</v>
      </c>
    </row>
    <row r="16654" spans="155:155" x14ac:dyDescent="0.25">
      <c r="EY16654" t="str">
        <f t="shared" si="568"/>
        <v>||||</v>
      </c>
    </row>
    <row r="16655" spans="155:155" x14ac:dyDescent="0.25">
      <c r="EY16655" t="str">
        <f t="shared" si="568"/>
        <v>||||</v>
      </c>
    </row>
    <row r="16656" spans="155:155" x14ac:dyDescent="0.25">
      <c r="EY16656" t="str">
        <f t="shared" si="568"/>
        <v>||||</v>
      </c>
    </row>
    <row r="16657" spans="155:155" x14ac:dyDescent="0.25">
      <c r="EY16657" t="str">
        <f t="shared" si="568"/>
        <v>||||</v>
      </c>
    </row>
    <row r="16658" spans="155:155" x14ac:dyDescent="0.25">
      <c r="EY16658" t="str">
        <f t="shared" si="568"/>
        <v>||||</v>
      </c>
    </row>
    <row r="16659" spans="155:155" x14ac:dyDescent="0.25">
      <c r="EY16659" t="str">
        <f t="shared" si="568"/>
        <v>||||</v>
      </c>
    </row>
    <row r="16660" spans="155:155" x14ac:dyDescent="0.25">
      <c r="EY16660" t="str">
        <f t="shared" si="568"/>
        <v>||||</v>
      </c>
    </row>
    <row r="16661" spans="155:155" x14ac:dyDescent="0.25">
      <c r="EY16661" t="str">
        <f t="shared" si="568"/>
        <v>||||</v>
      </c>
    </row>
    <row r="16662" spans="155:155" x14ac:dyDescent="0.25">
      <c r="EY16662" t="str">
        <f t="shared" si="568"/>
        <v>||||</v>
      </c>
    </row>
    <row r="16663" spans="155:155" x14ac:dyDescent="0.25">
      <c r="EY16663" t="str">
        <f t="shared" si="568"/>
        <v>||||</v>
      </c>
    </row>
    <row r="16664" spans="155:155" x14ac:dyDescent="0.25">
      <c r="EY16664" t="str">
        <f t="shared" si="568"/>
        <v>||||</v>
      </c>
    </row>
    <row r="16665" spans="155:155" x14ac:dyDescent="0.25">
      <c r="EY16665" t="str">
        <f t="shared" si="568"/>
        <v>||||</v>
      </c>
    </row>
    <row r="16666" spans="155:155" x14ac:dyDescent="0.25">
      <c r="EY16666" t="str">
        <f t="shared" si="568"/>
        <v>||||</v>
      </c>
    </row>
    <row r="16667" spans="155:155" x14ac:dyDescent="0.25">
      <c r="EY16667" t="str">
        <f t="shared" si="568"/>
        <v>||||</v>
      </c>
    </row>
    <row r="16668" spans="155:155" x14ac:dyDescent="0.25">
      <c r="EY16668" t="str">
        <f t="shared" si="568"/>
        <v>||||</v>
      </c>
    </row>
    <row r="16669" spans="155:155" x14ac:dyDescent="0.25">
      <c r="EY16669" t="str">
        <f t="shared" si="568"/>
        <v>||||</v>
      </c>
    </row>
    <row r="16670" spans="155:155" x14ac:dyDescent="0.25">
      <c r="EY16670" t="str">
        <f t="shared" si="568"/>
        <v>||||</v>
      </c>
    </row>
    <row r="16671" spans="155:155" x14ac:dyDescent="0.25">
      <c r="EY16671" t="str">
        <f t="shared" si="568"/>
        <v>||||</v>
      </c>
    </row>
    <row r="16672" spans="155:155" x14ac:dyDescent="0.25">
      <c r="EY16672" t="str">
        <f t="shared" si="568"/>
        <v>||||</v>
      </c>
    </row>
    <row r="16673" spans="155:155" x14ac:dyDescent="0.25">
      <c r="EY16673" t="str">
        <f t="shared" si="568"/>
        <v>||||</v>
      </c>
    </row>
    <row r="16674" spans="155:155" x14ac:dyDescent="0.25">
      <c r="EY16674" t="str">
        <f t="shared" si="568"/>
        <v>||||</v>
      </c>
    </row>
    <row r="16675" spans="155:155" x14ac:dyDescent="0.25">
      <c r="EY16675" t="str">
        <f t="shared" si="568"/>
        <v>||||</v>
      </c>
    </row>
    <row r="16676" spans="155:155" x14ac:dyDescent="0.25">
      <c r="EY16676" t="str">
        <f t="shared" si="568"/>
        <v>||||</v>
      </c>
    </row>
    <row r="16677" spans="155:155" x14ac:dyDescent="0.25">
      <c r="EY16677" t="str">
        <f t="shared" si="568"/>
        <v>||||</v>
      </c>
    </row>
    <row r="16678" spans="155:155" x14ac:dyDescent="0.25">
      <c r="EY16678" t="str">
        <f t="shared" si="568"/>
        <v>||||</v>
      </c>
    </row>
    <row r="16679" spans="155:155" x14ac:dyDescent="0.25">
      <c r="EY16679" t="str">
        <f t="shared" si="568"/>
        <v>||||</v>
      </c>
    </row>
    <row r="16680" spans="155:155" x14ac:dyDescent="0.25">
      <c r="EY16680" t="str">
        <f t="shared" si="568"/>
        <v>||||</v>
      </c>
    </row>
    <row r="16681" spans="155:155" x14ac:dyDescent="0.25">
      <c r="EY16681" t="str">
        <f t="shared" si="568"/>
        <v>||||</v>
      </c>
    </row>
    <row r="16682" spans="155:155" x14ac:dyDescent="0.25">
      <c r="EY16682" t="str">
        <f t="shared" si="568"/>
        <v>||||</v>
      </c>
    </row>
    <row r="16683" spans="155:155" x14ac:dyDescent="0.25">
      <c r="EY16683" t="str">
        <f t="shared" si="568"/>
        <v>||||</v>
      </c>
    </row>
    <row r="16684" spans="155:155" x14ac:dyDescent="0.25">
      <c r="EY16684" t="str">
        <f t="shared" si="568"/>
        <v>||||</v>
      </c>
    </row>
    <row r="16685" spans="155:155" x14ac:dyDescent="0.25">
      <c r="EY16685" t="str">
        <f t="shared" si="568"/>
        <v>||||</v>
      </c>
    </row>
    <row r="16686" spans="155:155" x14ac:dyDescent="0.25">
      <c r="EY16686" t="str">
        <f t="shared" si="568"/>
        <v>||||</v>
      </c>
    </row>
    <row r="16687" spans="155:155" x14ac:dyDescent="0.25">
      <c r="EY16687" t="str">
        <f t="shared" si="568"/>
        <v>||||</v>
      </c>
    </row>
    <row r="16688" spans="155:155" x14ac:dyDescent="0.25">
      <c r="EY16688" t="str">
        <f t="shared" si="568"/>
        <v>||||</v>
      </c>
    </row>
    <row r="16689" spans="155:155" x14ac:dyDescent="0.25">
      <c r="EY16689" t="str">
        <f t="shared" si="568"/>
        <v>||||</v>
      </c>
    </row>
    <row r="16690" spans="155:155" x14ac:dyDescent="0.25">
      <c r="EY16690" t="str">
        <f t="shared" si="568"/>
        <v>||||</v>
      </c>
    </row>
    <row r="16691" spans="155:155" x14ac:dyDescent="0.25">
      <c r="EY16691" t="str">
        <f t="shared" si="568"/>
        <v>||||</v>
      </c>
    </row>
    <row r="16692" spans="155:155" x14ac:dyDescent="0.25">
      <c r="EY16692" t="str">
        <f t="shared" si="568"/>
        <v>||||</v>
      </c>
    </row>
    <row r="16693" spans="155:155" x14ac:dyDescent="0.25">
      <c r="EY16693" t="str">
        <f t="shared" si="568"/>
        <v>||||</v>
      </c>
    </row>
    <row r="16694" spans="155:155" x14ac:dyDescent="0.25">
      <c r="EY16694" t="str">
        <f t="shared" si="568"/>
        <v>||||</v>
      </c>
    </row>
    <row r="16695" spans="155:155" x14ac:dyDescent="0.25">
      <c r="EY16695" t="str">
        <f t="shared" si="568"/>
        <v>||||</v>
      </c>
    </row>
    <row r="16696" spans="155:155" x14ac:dyDescent="0.25">
      <c r="EY16696" t="str">
        <f t="shared" si="568"/>
        <v>||||</v>
      </c>
    </row>
    <row r="16697" spans="155:155" x14ac:dyDescent="0.25">
      <c r="EY16697" t="str">
        <f t="shared" si="568"/>
        <v>||||</v>
      </c>
    </row>
    <row r="16698" spans="155:155" x14ac:dyDescent="0.25">
      <c r="EY16698" t="str">
        <f t="shared" si="568"/>
        <v>||||</v>
      </c>
    </row>
    <row r="16699" spans="155:155" x14ac:dyDescent="0.25">
      <c r="EY16699" t="str">
        <f t="shared" si="568"/>
        <v>||||</v>
      </c>
    </row>
    <row r="16700" spans="155:155" x14ac:dyDescent="0.25">
      <c r="EY16700" t="str">
        <f t="shared" si="568"/>
        <v>||||</v>
      </c>
    </row>
    <row r="16701" spans="155:155" x14ac:dyDescent="0.25">
      <c r="EY16701" t="str">
        <f t="shared" si="568"/>
        <v>||||</v>
      </c>
    </row>
    <row r="16702" spans="155:155" x14ac:dyDescent="0.25">
      <c r="EY16702" t="str">
        <f t="shared" si="568"/>
        <v>||||</v>
      </c>
    </row>
    <row r="16703" spans="155:155" x14ac:dyDescent="0.25">
      <c r="EY16703" t="str">
        <f t="shared" si="568"/>
        <v>||||</v>
      </c>
    </row>
    <row r="16704" spans="155:155" x14ac:dyDescent="0.25">
      <c r="EY16704" t="str">
        <f t="shared" si="568"/>
        <v>||||</v>
      </c>
    </row>
    <row r="16705" spans="155:155" x14ac:dyDescent="0.25">
      <c r="EY16705" t="str">
        <f t="shared" si="568"/>
        <v>||||</v>
      </c>
    </row>
    <row r="16706" spans="155:155" x14ac:dyDescent="0.25">
      <c r="EY16706" t="str">
        <f t="shared" si="568"/>
        <v>||||</v>
      </c>
    </row>
    <row r="16707" spans="155:155" x14ac:dyDescent="0.25">
      <c r="EY16707" t="str">
        <f t="shared" si="568"/>
        <v>||||</v>
      </c>
    </row>
    <row r="16708" spans="155:155" x14ac:dyDescent="0.25">
      <c r="EY16708" t="str">
        <f t="shared" si="568"/>
        <v>||||</v>
      </c>
    </row>
    <row r="16709" spans="155:155" x14ac:dyDescent="0.25">
      <c r="EY16709" t="str">
        <f t="shared" si="568"/>
        <v>||||</v>
      </c>
    </row>
    <row r="16710" spans="155:155" x14ac:dyDescent="0.25">
      <c r="EY16710" t="str">
        <f t="shared" si="568"/>
        <v>||||</v>
      </c>
    </row>
    <row r="16711" spans="155:155" x14ac:dyDescent="0.25">
      <c r="EY16711" t="str">
        <f t="shared" si="568"/>
        <v>||||</v>
      </c>
    </row>
    <row r="16712" spans="155:155" x14ac:dyDescent="0.25">
      <c r="EY16712" t="str">
        <f t="shared" ref="EY16712:EY16775" si="569">EZ16712&amp;"|"&amp;FA16712&amp;"|"&amp;FB16712&amp;"|"&amp;FC16712&amp;"|"&amp;FD16712</f>
        <v>||||</v>
      </c>
    </row>
    <row r="16713" spans="155:155" x14ac:dyDescent="0.25">
      <c r="EY16713" t="str">
        <f t="shared" si="569"/>
        <v>||||</v>
      </c>
    </row>
    <row r="16714" spans="155:155" x14ac:dyDescent="0.25">
      <c r="EY16714" t="str">
        <f t="shared" si="569"/>
        <v>||||</v>
      </c>
    </row>
    <row r="16715" spans="155:155" x14ac:dyDescent="0.25">
      <c r="EY16715" t="str">
        <f t="shared" si="569"/>
        <v>||||</v>
      </c>
    </row>
    <row r="16716" spans="155:155" x14ac:dyDescent="0.25">
      <c r="EY16716" t="str">
        <f t="shared" si="569"/>
        <v>||||</v>
      </c>
    </row>
    <row r="16717" spans="155:155" x14ac:dyDescent="0.25">
      <c r="EY16717" t="str">
        <f t="shared" si="569"/>
        <v>||||</v>
      </c>
    </row>
    <row r="16718" spans="155:155" x14ac:dyDescent="0.25">
      <c r="EY16718" t="str">
        <f t="shared" si="569"/>
        <v>||||</v>
      </c>
    </row>
    <row r="16719" spans="155:155" x14ac:dyDescent="0.25">
      <c r="EY16719" t="str">
        <f t="shared" si="569"/>
        <v>||||</v>
      </c>
    </row>
    <row r="16720" spans="155:155" x14ac:dyDescent="0.25">
      <c r="EY16720" t="str">
        <f t="shared" si="569"/>
        <v>||||</v>
      </c>
    </row>
    <row r="16721" spans="155:155" x14ac:dyDescent="0.25">
      <c r="EY16721" t="str">
        <f t="shared" si="569"/>
        <v>||||</v>
      </c>
    </row>
    <row r="16722" spans="155:155" x14ac:dyDescent="0.25">
      <c r="EY16722" t="str">
        <f t="shared" si="569"/>
        <v>||||</v>
      </c>
    </row>
    <row r="16723" spans="155:155" x14ac:dyDescent="0.25">
      <c r="EY16723" t="str">
        <f t="shared" si="569"/>
        <v>||||</v>
      </c>
    </row>
    <row r="16724" spans="155:155" x14ac:dyDescent="0.25">
      <c r="EY16724" t="str">
        <f t="shared" si="569"/>
        <v>||||</v>
      </c>
    </row>
    <row r="16725" spans="155:155" x14ac:dyDescent="0.25">
      <c r="EY16725" t="str">
        <f t="shared" si="569"/>
        <v>||||</v>
      </c>
    </row>
    <row r="16726" spans="155:155" x14ac:dyDescent="0.25">
      <c r="EY16726" t="str">
        <f t="shared" si="569"/>
        <v>||||</v>
      </c>
    </row>
    <row r="16727" spans="155:155" x14ac:dyDescent="0.25">
      <c r="EY16727" t="str">
        <f t="shared" si="569"/>
        <v>||||</v>
      </c>
    </row>
    <row r="16728" spans="155:155" x14ac:dyDescent="0.25">
      <c r="EY16728" t="str">
        <f t="shared" si="569"/>
        <v>||||</v>
      </c>
    </row>
    <row r="16729" spans="155:155" x14ac:dyDescent="0.25">
      <c r="EY16729" t="str">
        <f t="shared" si="569"/>
        <v>||||</v>
      </c>
    </row>
    <row r="16730" spans="155:155" x14ac:dyDescent="0.25">
      <c r="EY16730" t="str">
        <f t="shared" si="569"/>
        <v>||||</v>
      </c>
    </row>
    <row r="16731" spans="155:155" x14ac:dyDescent="0.25">
      <c r="EY16731" t="str">
        <f t="shared" si="569"/>
        <v>||||</v>
      </c>
    </row>
    <row r="16732" spans="155:155" x14ac:dyDescent="0.25">
      <c r="EY16732" t="str">
        <f t="shared" si="569"/>
        <v>||||</v>
      </c>
    </row>
    <row r="16733" spans="155:155" x14ac:dyDescent="0.25">
      <c r="EY16733" t="str">
        <f t="shared" si="569"/>
        <v>||||</v>
      </c>
    </row>
    <row r="16734" spans="155:155" x14ac:dyDescent="0.25">
      <c r="EY16734" t="str">
        <f t="shared" si="569"/>
        <v>||||</v>
      </c>
    </row>
    <row r="16735" spans="155:155" x14ac:dyDescent="0.25">
      <c r="EY16735" t="str">
        <f t="shared" si="569"/>
        <v>||||</v>
      </c>
    </row>
    <row r="16736" spans="155:155" x14ac:dyDescent="0.25">
      <c r="EY16736" t="str">
        <f t="shared" si="569"/>
        <v>||||</v>
      </c>
    </row>
    <row r="16737" spans="155:155" x14ac:dyDescent="0.25">
      <c r="EY16737" t="str">
        <f t="shared" si="569"/>
        <v>||||</v>
      </c>
    </row>
    <row r="16738" spans="155:155" x14ac:dyDescent="0.25">
      <c r="EY16738" t="str">
        <f t="shared" si="569"/>
        <v>||||</v>
      </c>
    </row>
    <row r="16739" spans="155:155" x14ac:dyDescent="0.25">
      <c r="EY16739" t="str">
        <f t="shared" si="569"/>
        <v>||||</v>
      </c>
    </row>
    <row r="16740" spans="155:155" x14ac:dyDescent="0.25">
      <c r="EY16740" t="str">
        <f t="shared" si="569"/>
        <v>||||</v>
      </c>
    </row>
    <row r="16741" spans="155:155" x14ac:dyDescent="0.25">
      <c r="EY16741" t="str">
        <f t="shared" si="569"/>
        <v>||||</v>
      </c>
    </row>
    <row r="16742" spans="155:155" x14ac:dyDescent="0.25">
      <c r="EY16742" t="str">
        <f t="shared" si="569"/>
        <v>||||</v>
      </c>
    </row>
    <row r="16743" spans="155:155" x14ac:dyDescent="0.25">
      <c r="EY16743" t="str">
        <f t="shared" si="569"/>
        <v>||||</v>
      </c>
    </row>
    <row r="16744" spans="155:155" x14ac:dyDescent="0.25">
      <c r="EY16744" t="str">
        <f t="shared" si="569"/>
        <v>||||</v>
      </c>
    </row>
    <row r="16745" spans="155:155" x14ac:dyDescent="0.25">
      <c r="EY16745" t="str">
        <f t="shared" si="569"/>
        <v>||||</v>
      </c>
    </row>
    <row r="16746" spans="155:155" x14ac:dyDescent="0.25">
      <c r="EY16746" t="str">
        <f t="shared" si="569"/>
        <v>||||</v>
      </c>
    </row>
    <row r="16747" spans="155:155" x14ac:dyDescent="0.25">
      <c r="EY16747" t="str">
        <f t="shared" si="569"/>
        <v>||||</v>
      </c>
    </row>
    <row r="16748" spans="155:155" x14ac:dyDescent="0.25">
      <c r="EY16748" t="str">
        <f t="shared" si="569"/>
        <v>||||</v>
      </c>
    </row>
    <row r="16749" spans="155:155" x14ac:dyDescent="0.25">
      <c r="EY16749" t="str">
        <f t="shared" si="569"/>
        <v>||||</v>
      </c>
    </row>
    <row r="16750" spans="155:155" x14ac:dyDescent="0.25">
      <c r="EY16750" t="str">
        <f t="shared" si="569"/>
        <v>||||</v>
      </c>
    </row>
    <row r="16751" spans="155:155" x14ac:dyDescent="0.25">
      <c r="EY16751" t="str">
        <f t="shared" si="569"/>
        <v>||||</v>
      </c>
    </row>
    <row r="16752" spans="155:155" x14ac:dyDescent="0.25">
      <c r="EY16752" t="str">
        <f t="shared" si="569"/>
        <v>||||</v>
      </c>
    </row>
    <row r="16753" spans="155:155" x14ac:dyDescent="0.25">
      <c r="EY16753" t="str">
        <f t="shared" si="569"/>
        <v>||||</v>
      </c>
    </row>
    <row r="16754" spans="155:155" x14ac:dyDescent="0.25">
      <c r="EY16754" t="str">
        <f t="shared" si="569"/>
        <v>||||</v>
      </c>
    </row>
    <row r="16755" spans="155:155" x14ac:dyDescent="0.25">
      <c r="EY16755" t="str">
        <f t="shared" si="569"/>
        <v>||||</v>
      </c>
    </row>
    <row r="16756" spans="155:155" x14ac:dyDescent="0.25">
      <c r="EY16756" t="str">
        <f t="shared" si="569"/>
        <v>||||</v>
      </c>
    </row>
    <row r="16757" spans="155:155" x14ac:dyDescent="0.25">
      <c r="EY16757" t="str">
        <f t="shared" si="569"/>
        <v>||||</v>
      </c>
    </row>
    <row r="16758" spans="155:155" x14ac:dyDescent="0.25">
      <c r="EY16758" t="str">
        <f t="shared" si="569"/>
        <v>||||</v>
      </c>
    </row>
    <row r="16759" spans="155:155" x14ac:dyDescent="0.25">
      <c r="EY16759" t="str">
        <f t="shared" si="569"/>
        <v>||||</v>
      </c>
    </row>
    <row r="16760" spans="155:155" x14ac:dyDescent="0.25">
      <c r="EY16760" t="str">
        <f t="shared" si="569"/>
        <v>||||</v>
      </c>
    </row>
    <row r="16761" spans="155:155" x14ac:dyDescent="0.25">
      <c r="EY16761" t="str">
        <f t="shared" si="569"/>
        <v>||||</v>
      </c>
    </row>
    <row r="16762" spans="155:155" x14ac:dyDescent="0.25">
      <c r="EY16762" t="str">
        <f t="shared" si="569"/>
        <v>||||</v>
      </c>
    </row>
    <row r="16763" spans="155:155" x14ac:dyDescent="0.25">
      <c r="EY16763" t="str">
        <f t="shared" si="569"/>
        <v>||||</v>
      </c>
    </row>
    <row r="16764" spans="155:155" x14ac:dyDescent="0.25">
      <c r="EY16764" t="str">
        <f t="shared" si="569"/>
        <v>||||</v>
      </c>
    </row>
    <row r="16765" spans="155:155" x14ac:dyDescent="0.25">
      <c r="EY16765" t="str">
        <f t="shared" si="569"/>
        <v>||||</v>
      </c>
    </row>
    <row r="16766" spans="155:155" x14ac:dyDescent="0.25">
      <c r="EY16766" t="str">
        <f t="shared" si="569"/>
        <v>||||</v>
      </c>
    </row>
    <row r="16767" spans="155:155" x14ac:dyDescent="0.25">
      <c r="EY16767" t="str">
        <f t="shared" si="569"/>
        <v>||||</v>
      </c>
    </row>
    <row r="16768" spans="155:155" x14ac:dyDescent="0.25">
      <c r="EY16768" t="str">
        <f t="shared" si="569"/>
        <v>||||</v>
      </c>
    </row>
    <row r="16769" spans="155:155" x14ac:dyDescent="0.25">
      <c r="EY16769" t="str">
        <f t="shared" si="569"/>
        <v>||||</v>
      </c>
    </row>
    <row r="16770" spans="155:155" x14ac:dyDescent="0.25">
      <c r="EY16770" t="str">
        <f t="shared" si="569"/>
        <v>||||</v>
      </c>
    </row>
    <row r="16771" spans="155:155" x14ac:dyDescent="0.25">
      <c r="EY16771" t="str">
        <f t="shared" si="569"/>
        <v>||||</v>
      </c>
    </row>
    <row r="16772" spans="155:155" x14ac:dyDescent="0.25">
      <c r="EY16772" t="str">
        <f t="shared" si="569"/>
        <v>||||</v>
      </c>
    </row>
    <row r="16773" spans="155:155" x14ac:dyDescent="0.25">
      <c r="EY16773" t="str">
        <f t="shared" si="569"/>
        <v>||||</v>
      </c>
    </row>
    <row r="16774" spans="155:155" x14ac:dyDescent="0.25">
      <c r="EY16774" t="str">
        <f t="shared" si="569"/>
        <v>||||</v>
      </c>
    </row>
    <row r="16775" spans="155:155" x14ac:dyDescent="0.25">
      <c r="EY16775" t="str">
        <f t="shared" si="569"/>
        <v>||||</v>
      </c>
    </row>
    <row r="16776" spans="155:155" x14ac:dyDescent="0.25">
      <c r="EY16776" t="str">
        <f t="shared" ref="EY16776:EY16839" si="570">EZ16776&amp;"|"&amp;FA16776&amp;"|"&amp;FB16776&amp;"|"&amp;FC16776&amp;"|"&amp;FD16776</f>
        <v>||||</v>
      </c>
    </row>
    <row r="16777" spans="155:155" x14ac:dyDescent="0.25">
      <c r="EY16777" t="str">
        <f t="shared" si="570"/>
        <v>||||</v>
      </c>
    </row>
    <row r="16778" spans="155:155" x14ac:dyDescent="0.25">
      <c r="EY16778" t="str">
        <f t="shared" si="570"/>
        <v>||||</v>
      </c>
    </row>
    <row r="16779" spans="155:155" x14ac:dyDescent="0.25">
      <c r="EY16779" t="str">
        <f t="shared" si="570"/>
        <v>||||</v>
      </c>
    </row>
    <row r="16780" spans="155:155" x14ac:dyDescent="0.25">
      <c r="EY16780" t="str">
        <f t="shared" si="570"/>
        <v>||||</v>
      </c>
    </row>
    <row r="16781" spans="155:155" x14ac:dyDescent="0.25">
      <c r="EY16781" t="str">
        <f t="shared" si="570"/>
        <v>||||</v>
      </c>
    </row>
    <row r="16782" spans="155:155" x14ac:dyDescent="0.25">
      <c r="EY16782" t="str">
        <f t="shared" si="570"/>
        <v>||||</v>
      </c>
    </row>
    <row r="16783" spans="155:155" x14ac:dyDescent="0.25">
      <c r="EY16783" t="str">
        <f t="shared" si="570"/>
        <v>||||</v>
      </c>
    </row>
    <row r="16784" spans="155:155" x14ac:dyDescent="0.25">
      <c r="EY16784" t="str">
        <f t="shared" si="570"/>
        <v>||||</v>
      </c>
    </row>
    <row r="16785" spans="155:155" x14ac:dyDescent="0.25">
      <c r="EY16785" t="str">
        <f t="shared" si="570"/>
        <v>||||</v>
      </c>
    </row>
    <row r="16786" spans="155:155" x14ac:dyDescent="0.25">
      <c r="EY16786" t="str">
        <f t="shared" si="570"/>
        <v>||||</v>
      </c>
    </row>
    <row r="16787" spans="155:155" x14ac:dyDescent="0.25">
      <c r="EY16787" t="str">
        <f t="shared" si="570"/>
        <v>||||</v>
      </c>
    </row>
    <row r="16788" spans="155:155" x14ac:dyDescent="0.25">
      <c r="EY16788" t="str">
        <f t="shared" si="570"/>
        <v>||||</v>
      </c>
    </row>
    <row r="16789" spans="155:155" x14ac:dyDescent="0.25">
      <c r="EY16789" t="str">
        <f t="shared" si="570"/>
        <v>||||</v>
      </c>
    </row>
    <row r="16790" spans="155:155" x14ac:dyDescent="0.25">
      <c r="EY16790" t="str">
        <f t="shared" si="570"/>
        <v>||||</v>
      </c>
    </row>
    <row r="16791" spans="155:155" x14ac:dyDescent="0.25">
      <c r="EY16791" t="str">
        <f t="shared" si="570"/>
        <v>||||</v>
      </c>
    </row>
    <row r="16792" spans="155:155" x14ac:dyDescent="0.25">
      <c r="EY16792" t="str">
        <f t="shared" si="570"/>
        <v>||||</v>
      </c>
    </row>
    <row r="16793" spans="155:155" x14ac:dyDescent="0.25">
      <c r="EY16793" t="str">
        <f t="shared" si="570"/>
        <v>||||</v>
      </c>
    </row>
    <row r="16794" spans="155:155" x14ac:dyDescent="0.25">
      <c r="EY16794" t="str">
        <f t="shared" si="570"/>
        <v>||||</v>
      </c>
    </row>
    <row r="16795" spans="155:155" x14ac:dyDescent="0.25">
      <c r="EY16795" t="str">
        <f t="shared" si="570"/>
        <v>||||</v>
      </c>
    </row>
    <row r="16796" spans="155:155" x14ac:dyDescent="0.25">
      <c r="EY16796" t="str">
        <f t="shared" si="570"/>
        <v>||||</v>
      </c>
    </row>
    <row r="16797" spans="155:155" x14ac:dyDescent="0.25">
      <c r="EY16797" t="str">
        <f t="shared" si="570"/>
        <v>||||</v>
      </c>
    </row>
    <row r="16798" spans="155:155" x14ac:dyDescent="0.25">
      <c r="EY16798" t="str">
        <f t="shared" si="570"/>
        <v>||||</v>
      </c>
    </row>
    <row r="16799" spans="155:155" x14ac:dyDescent="0.25">
      <c r="EY16799" t="str">
        <f t="shared" si="570"/>
        <v>||||</v>
      </c>
    </row>
    <row r="16800" spans="155:155" x14ac:dyDescent="0.25">
      <c r="EY16800" t="str">
        <f t="shared" si="570"/>
        <v>||||</v>
      </c>
    </row>
    <row r="16801" spans="155:155" x14ac:dyDescent="0.25">
      <c r="EY16801" t="str">
        <f t="shared" si="570"/>
        <v>||||</v>
      </c>
    </row>
    <row r="16802" spans="155:155" x14ac:dyDescent="0.25">
      <c r="EY16802" t="str">
        <f t="shared" si="570"/>
        <v>||||</v>
      </c>
    </row>
    <row r="16803" spans="155:155" x14ac:dyDescent="0.25">
      <c r="EY16803" t="str">
        <f t="shared" si="570"/>
        <v>||||</v>
      </c>
    </row>
    <row r="16804" spans="155:155" x14ac:dyDescent="0.25">
      <c r="EY16804" t="str">
        <f t="shared" si="570"/>
        <v>||||</v>
      </c>
    </row>
    <row r="16805" spans="155:155" x14ac:dyDescent="0.25">
      <c r="EY16805" t="str">
        <f t="shared" si="570"/>
        <v>||||</v>
      </c>
    </row>
    <row r="16806" spans="155:155" x14ac:dyDescent="0.25">
      <c r="EY16806" t="str">
        <f t="shared" si="570"/>
        <v>||||</v>
      </c>
    </row>
    <row r="16807" spans="155:155" x14ac:dyDescent="0.25">
      <c r="EY16807" t="str">
        <f t="shared" si="570"/>
        <v>||||</v>
      </c>
    </row>
    <row r="16808" spans="155:155" x14ac:dyDescent="0.25">
      <c r="EY16808" t="str">
        <f t="shared" si="570"/>
        <v>||||</v>
      </c>
    </row>
    <row r="16809" spans="155:155" x14ac:dyDescent="0.25">
      <c r="EY16809" t="str">
        <f t="shared" si="570"/>
        <v>||||</v>
      </c>
    </row>
    <row r="16810" spans="155:155" x14ac:dyDescent="0.25">
      <c r="EY16810" t="str">
        <f t="shared" si="570"/>
        <v>||||</v>
      </c>
    </row>
    <row r="16811" spans="155:155" x14ac:dyDescent="0.25">
      <c r="EY16811" t="str">
        <f t="shared" si="570"/>
        <v>||||</v>
      </c>
    </row>
    <row r="16812" spans="155:155" x14ac:dyDescent="0.25">
      <c r="EY16812" t="str">
        <f t="shared" si="570"/>
        <v>||||</v>
      </c>
    </row>
    <row r="16813" spans="155:155" x14ac:dyDescent="0.25">
      <c r="EY16813" t="str">
        <f t="shared" si="570"/>
        <v>||||</v>
      </c>
    </row>
    <row r="16814" spans="155:155" x14ac:dyDescent="0.25">
      <c r="EY16814" t="str">
        <f t="shared" si="570"/>
        <v>||||</v>
      </c>
    </row>
    <row r="16815" spans="155:155" x14ac:dyDescent="0.25">
      <c r="EY16815" t="str">
        <f t="shared" si="570"/>
        <v>||||</v>
      </c>
    </row>
    <row r="16816" spans="155:155" x14ac:dyDescent="0.25">
      <c r="EY16816" t="str">
        <f t="shared" si="570"/>
        <v>||||</v>
      </c>
    </row>
    <row r="16817" spans="155:155" x14ac:dyDescent="0.25">
      <c r="EY16817" t="str">
        <f t="shared" si="570"/>
        <v>||||</v>
      </c>
    </row>
    <row r="16818" spans="155:155" x14ac:dyDescent="0.25">
      <c r="EY16818" t="str">
        <f t="shared" si="570"/>
        <v>||||</v>
      </c>
    </row>
    <row r="16819" spans="155:155" x14ac:dyDescent="0.25">
      <c r="EY16819" t="str">
        <f t="shared" si="570"/>
        <v>||||</v>
      </c>
    </row>
    <row r="16820" spans="155:155" x14ac:dyDescent="0.25">
      <c r="EY16820" t="str">
        <f t="shared" si="570"/>
        <v>||||</v>
      </c>
    </row>
    <row r="16821" spans="155:155" x14ac:dyDescent="0.25">
      <c r="EY16821" t="str">
        <f t="shared" si="570"/>
        <v>||||</v>
      </c>
    </row>
    <row r="16822" spans="155:155" x14ac:dyDescent="0.25">
      <c r="EY16822" t="str">
        <f t="shared" si="570"/>
        <v>||||</v>
      </c>
    </row>
    <row r="16823" spans="155:155" x14ac:dyDescent="0.25">
      <c r="EY16823" t="str">
        <f t="shared" si="570"/>
        <v>||||</v>
      </c>
    </row>
    <row r="16824" spans="155:155" x14ac:dyDescent="0.25">
      <c r="EY16824" t="str">
        <f t="shared" si="570"/>
        <v>||||</v>
      </c>
    </row>
    <row r="16825" spans="155:155" x14ac:dyDescent="0.25">
      <c r="EY16825" t="str">
        <f t="shared" si="570"/>
        <v>||||</v>
      </c>
    </row>
    <row r="16826" spans="155:155" x14ac:dyDescent="0.25">
      <c r="EY16826" t="str">
        <f t="shared" si="570"/>
        <v>||||</v>
      </c>
    </row>
    <row r="16827" spans="155:155" x14ac:dyDescent="0.25">
      <c r="EY16827" t="str">
        <f t="shared" si="570"/>
        <v>||||</v>
      </c>
    </row>
    <row r="16828" spans="155:155" x14ac:dyDescent="0.25">
      <c r="EY16828" t="str">
        <f t="shared" si="570"/>
        <v>||||</v>
      </c>
    </row>
    <row r="16829" spans="155:155" x14ac:dyDescent="0.25">
      <c r="EY16829" t="str">
        <f t="shared" si="570"/>
        <v>||||</v>
      </c>
    </row>
    <row r="16830" spans="155:155" x14ac:dyDescent="0.25">
      <c r="EY16830" t="str">
        <f t="shared" si="570"/>
        <v>||||</v>
      </c>
    </row>
    <row r="16831" spans="155:155" x14ac:dyDescent="0.25">
      <c r="EY16831" t="str">
        <f t="shared" si="570"/>
        <v>||||</v>
      </c>
    </row>
    <row r="16832" spans="155:155" x14ac:dyDescent="0.25">
      <c r="EY16832" t="str">
        <f t="shared" si="570"/>
        <v>||||</v>
      </c>
    </row>
    <row r="16833" spans="155:155" x14ac:dyDescent="0.25">
      <c r="EY16833" t="str">
        <f t="shared" si="570"/>
        <v>||||</v>
      </c>
    </row>
    <row r="16834" spans="155:155" x14ac:dyDescent="0.25">
      <c r="EY16834" t="str">
        <f t="shared" si="570"/>
        <v>||||</v>
      </c>
    </row>
    <row r="16835" spans="155:155" x14ac:dyDescent="0.25">
      <c r="EY16835" t="str">
        <f t="shared" si="570"/>
        <v>||||</v>
      </c>
    </row>
    <row r="16836" spans="155:155" x14ac:dyDescent="0.25">
      <c r="EY16836" t="str">
        <f t="shared" si="570"/>
        <v>||||</v>
      </c>
    </row>
    <row r="16837" spans="155:155" x14ac:dyDescent="0.25">
      <c r="EY16837" t="str">
        <f t="shared" si="570"/>
        <v>||||</v>
      </c>
    </row>
    <row r="16838" spans="155:155" x14ac:dyDescent="0.25">
      <c r="EY16838" t="str">
        <f t="shared" si="570"/>
        <v>||||</v>
      </c>
    </row>
    <row r="16839" spans="155:155" x14ac:dyDescent="0.25">
      <c r="EY16839" t="str">
        <f t="shared" si="570"/>
        <v>||||</v>
      </c>
    </row>
    <row r="16840" spans="155:155" x14ac:dyDescent="0.25">
      <c r="EY16840" t="str">
        <f t="shared" ref="EY16840:EY16903" si="571">EZ16840&amp;"|"&amp;FA16840&amp;"|"&amp;FB16840&amp;"|"&amp;FC16840&amp;"|"&amp;FD16840</f>
        <v>||||</v>
      </c>
    </row>
    <row r="16841" spans="155:155" x14ac:dyDescent="0.25">
      <c r="EY16841" t="str">
        <f t="shared" si="571"/>
        <v>||||</v>
      </c>
    </row>
    <row r="16842" spans="155:155" x14ac:dyDescent="0.25">
      <c r="EY16842" t="str">
        <f t="shared" si="571"/>
        <v>||||</v>
      </c>
    </row>
    <row r="16843" spans="155:155" x14ac:dyDescent="0.25">
      <c r="EY16843" t="str">
        <f t="shared" si="571"/>
        <v>||||</v>
      </c>
    </row>
    <row r="16844" spans="155:155" x14ac:dyDescent="0.25">
      <c r="EY16844" t="str">
        <f t="shared" si="571"/>
        <v>||||</v>
      </c>
    </row>
    <row r="16845" spans="155:155" x14ac:dyDescent="0.25">
      <c r="EY16845" t="str">
        <f t="shared" si="571"/>
        <v>||||</v>
      </c>
    </row>
    <row r="16846" spans="155:155" x14ac:dyDescent="0.25">
      <c r="EY16846" t="str">
        <f t="shared" si="571"/>
        <v>||||</v>
      </c>
    </row>
    <row r="16847" spans="155:155" x14ac:dyDescent="0.25">
      <c r="EY16847" t="str">
        <f t="shared" si="571"/>
        <v>||||</v>
      </c>
    </row>
    <row r="16848" spans="155:155" x14ac:dyDescent="0.25">
      <c r="EY16848" t="str">
        <f t="shared" si="571"/>
        <v>||||</v>
      </c>
    </row>
    <row r="16849" spans="155:155" x14ac:dyDescent="0.25">
      <c r="EY16849" t="str">
        <f t="shared" si="571"/>
        <v>||||</v>
      </c>
    </row>
    <row r="16850" spans="155:155" x14ac:dyDescent="0.25">
      <c r="EY16850" t="str">
        <f t="shared" si="571"/>
        <v>||||</v>
      </c>
    </row>
    <row r="16851" spans="155:155" x14ac:dyDescent="0.25">
      <c r="EY16851" t="str">
        <f t="shared" si="571"/>
        <v>||||</v>
      </c>
    </row>
    <row r="16852" spans="155:155" x14ac:dyDescent="0.25">
      <c r="EY16852" t="str">
        <f t="shared" si="571"/>
        <v>||||</v>
      </c>
    </row>
    <row r="16853" spans="155:155" x14ac:dyDescent="0.25">
      <c r="EY16853" t="str">
        <f t="shared" si="571"/>
        <v>||||</v>
      </c>
    </row>
    <row r="16854" spans="155:155" x14ac:dyDescent="0.25">
      <c r="EY16854" t="str">
        <f t="shared" si="571"/>
        <v>||||</v>
      </c>
    </row>
    <row r="16855" spans="155:155" x14ac:dyDescent="0.25">
      <c r="EY16855" t="str">
        <f t="shared" si="571"/>
        <v>||||</v>
      </c>
    </row>
    <row r="16856" spans="155:155" x14ac:dyDescent="0.25">
      <c r="EY16856" t="str">
        <f t="shared" si="571"/>
        <v>||||</v>
      </c>
    </row>
    <row r="16857" spans="155:155" x14ac:dyDescent="0.25">
      <c r="EY16857" t="str">
        <f t="shared" si="571"/>
        <v>||||</v>
      </c>
    </row>
    <row r="16858" spans="155:155" x14ac:dyDescent="0.25">
      <c r="EY16858" t="str">
        <f t="shared" si="571"/>
        <v>||||</v>
      </c>
    </row>
    <row r="16859" spans="155:155" x14ac:dyDescent="0.25">
      <c r="EY16859" t="str">
        <f t="shared" si="571"/>
        <v>||||</v>
      </c>
    </row>
    <row r="16860" spans="155:155" x14ac:dyDescent="0.25">
      <c r="EY16860" t="str">
        <f t="shared" si="571"/>
        <v>||||</v>
      </c>
    </row>
    <row r="16861" spans="155:155" x14ac:dyDescent="0.25">
      <c r="EY16861" t="str">
        <f t="shared" si="571"/>
        <v>||||</v>
      </c>
    </row>
    <row r="16862" spans="155:155" x14ac:dyDescent="0.25">
      <c r="EY16862" t="str">
        <f t="shared" si="571"/>
        <v>||||</v>
      </c>
    </row>
    <row r="16863" spans="155:155" x14ac:dyDescent="0.25">
      <c r="EY16863" t="str">
        <f t="shared" si="571"/>
        <v>||||</v>
      </c>
    </row>
    <row r="16864" spans="155:155" x14ac:dyDescent="0.25">
      <c r="EY16864" t="str">
        <f t="shared" si="571"/>
        <v>||||</v>
      </c>
    </row>
    <row r="16865" spans="155:155" x14ac:dyDescent="0.25">
      <c r="EY16865" t="str">
        <f t="shared" si="571"/>
        <v>||||</v>
      </c>
    </row>
    <row r="16866" spans="155:155" x14ac:dyDescent="0.25">
      <c r="EY16866" t="str">
        <f t="shared" si="571"/>
        <v>||||</v>
      </c>
    </row>
    <row r="16867" spans="155:155" x14ac:dyDescent="0.25">
      <c r="EY16867" t="str">
        <f t="shared" si="571"/>
        <v>||||</v>
      </c>
    </row>
    <row r="16868" spans="155:155" x14ac:dyDescent="0.25">
      <c r="EY16868" t="str">
        <f t="shared" si="571"/>
        <v>||||</v>
      </c>
    </row>
    <row r="16869" spans="155:155" x14ac:dyDescent="0.25">
      <c r="EY16869" t="str">
        <f t="shared" si="571"/>
        <v>||||</v>
      </c>
    </row>
    <row r="16870" spans="155:155" x14ac:dyDescent="0.25">
      <c r="EY16870" t="str">
        <f t="shared" si="571"/>
        <v>||||</v>
      </c>
    </row>
    <row r="16871" spans="155:155" x14ac:dyDescent="0.25">
      <c r="EY16871" t="str">
        <f t="shared" si="571"/>
        <v>||||</v>
      </c>
    </row>
    <row r="16872" spans="155:155" x14ac:dyDescent="0.25">
      <c r="EY16872" t="str">
        <f t="shared" si="571"/>
        <v>||||</v>
      </c>
    </row>
    <row r="16873" spans="155:155" x14ac:dyDescent="0.25">
      <c r="EY16873" t="str">
        <f t="shared" si="571"/>
        <v>||||</v>
      </c>
    </row>
    <row r="16874" spans="155:155" x14ac:dyDescent="0.25">
      <c r="EY16874" t="str">
        <f t="shared" si="571"/>
        <v>||||</v>
      </c>
    </row>
    <row r="16875" spans="155:155" x14ac:dyDescent="0.25">
      <c r="EY16875" t="str">
        <f t="shared" si="571"/>
        <v>||||</v>
      </c>
    </row>
    <row r="16876" spans="155:155" x14ac:dyDescent="0.25">
      <c r="EY16876" t="str">
        <f t="shared" si="571"/>
        <v>||||</v>
      </c>
    </row>
    <row r="16877" spans="155:155" x14ac:dyDescent="0.25">
      <c r="EY16877" t="str">
        <f t="shared" si="571"/>
        <v>||||</v>
      </c>
    </row>
    <row r="16878" spans="155:155" x14ac:dyDescent="0.25">
      <c r="EY16878" t="str">
        <f t="shared" si="571"/>
        <v>||||</v>
      </c>
    </row>
    <row r="16879" spans="155:155" x14ac:dyDescent="0.25">
      <c r="EY16879" t="str">
        <f t="shared" si="571"/>
        <v>||||</v>
      </c>
    </row>
    <row r="16880" spans="155:155" x14ac:dyDescent="0.25">
      <c r="EY16880" t="str">
        <f t="shared" si="571"/>
        <v>||||</v>
      </c>
    </row>
    <row r="16881" spans="155:155" x14ac:dyDescent="0.25">
      <c r="EY16881" t="str">
        <f t="shared" si="571"/>
        <v>||||</v>
      </c>
    </row>
    <row r="16882" spans="155:155" x14ac:dyDescent="0.25">
      <c r="EY16882" t="str">
        <f t="shared" si="571"/>
        <v>||||</v>
      </c>
    </row>
    <row r="16883" spans="155:155" x14ac:dyDescent="0.25">
      <c r="EY16883" t="str">
        <f t="shared" si="571"/>
        <v>||||</v>
      </c>
    </row>
    <row r="16884" spans="155:155" x14ac:dyDescent="0.25">
      <c r="EY16884" t="str">
        <f t="shared" si="571"/>
        <v>||||</v>
      </c>
    </row>
    <row r="16885" spans="155:155" x14ac:dyDescent="0.25">
      <c r="EY16885" t="str">
        <f t="shared" si="571"/>
        <v>||||</v>
      </c>
    </row>
    <row r="16886" spans="155:155" x14ac:dyDescent="0.25">
      <c r="EY16886" t="str">
        <f t="shared" si="571"/>
        <v>||||</v>
      </c>
    </row>
    <row r="16887" spans="155:155" x14ac:dyDescent="0.25">
      <c r="EY16887" t="str">
        <f t="shared" si="571"/>
        <v>||||</v>
      </c>
    </row>
    <row r="16888" spans="155:155" x14ac:dyDescent="0.25">
      <c r="EY16888" t="str">
        <f t="shared" si="571"/>
        <v>||||</v>
      </c>
    </row>
    <row r="16889" spans="155:155" x14ac:dyDescent="0.25">
      <c r="EY16889" t="str">
        <f t="shared" si="571"/>
        <v>||||</v>
      </c>
    </row>
    <row r="16890" spans="155:155" x14ac:dyDescent="0.25">
      <c r="EY16890" t="str">
        <f t="shared" si="571"/>
        <v>||||</v>
      </c>
    </row>
    <row r="16891" spans="155:155" x14ac:dyDescent="0.25">
      <c r="EY16891" t="str">
        <f t="shared" si="571"/>
        <v>||||</v>
      </c>
    </row>
    <row r="16892" spans="155:155" x14ac:dyDescent="0.25">
      <c r="EY16892" t="str">
        <f t="shared" si="571"/>
        <v>||||</v>
      </c>
    </row>
    <row r="16893" spans="155:155" x14ac:dyDescent="0.25">
      <c r="EY16893" t="str">
        <f t="shared" si="571"/>
        <v>||||</v>
      </c>
    </row>
    <row r="16894" spans="155:155" x14ac:dyDescent="0.25">
      <c r="EY16894" t="str">
        <f t="shared" si="571"/>
        <v>||||</v>
      </c>
    </row>
    <row r="16895" spans="155:155" x14ac:dyDescent="0.25">
      <c r="EY16895" t="str">
        <f t="shared" si="571"/>
        <v>||||</v>
      </c>
    </row>
    <row r="16896" spans="155:155" x14ac:dyDescent="0.25">
      <c r="EY16896" t="str">
        <f t="shared" si="571"/>
        <v>||||</v>
      </c>
    </row>
    <row r="16897" spans="155:155" x14ac:dyDescent="0.25">
      <c r="EY16897" t="str">
        <f t="shared" si="571"/>
        <v>||||</v>
      </c>
    </row>
    <row r="16898" spans="155:155" x14ac:dyDescent="0.25">
      <c r="EY16898" t="str">
        <f t="shared" si="571"/>
        <v>||||</v>
      </c>
    </row>
    <row r="16899" spans="155:155" x14ac:dyDescent="0.25">
      <c r="EY16899" t="str">
        <f t="shared" si="571"/>
        <v>||||</v>
      </c>
    </row>
    <row r="16900" spans="155:155" x14ac:dyDescent="0.25">
      <c r="EY16900" t="str">
        <f t="shared" si="571"/>
        <v>||||</v>
      </c>
    </row>
    <row r="16901" spans="155:155" x14ac:dyDescent="0.25">
      <c r="EY16901" t="str">
        <f t="shared" si="571"/>
        <v>||||</v>
      </c>
    </row>
    <row r="16902" spans="155:155" x14ac:dyDescent="0.25">
      <c r="EY16902" t="str">
        <f t="shared" si="571"/>
        <v>||||</v>
      </c>
    </row>
    <row r="16903" spans="155:155" x14ac:dyDescent="0.25">
      <c r="EY16903" t="str">
        <f t="shared" si="571"/>
        <v>||||</v>
      </c>
    </row>
    <row r="16904" spans="155:155" x14ac:dyDescent="0.25">
      <c r="EY16904" t="str">
        <f t="shared" ref="EY16904:EY16967" si="572">EZ16904&amp;"|"&amp;FA16904&amp;"|"&amp;FB16904&amp;"|"&amp;FC16904&amp;"|"&amp;FD16904</f>
        <v>||||</v>
      </c>
    </row>
    <row r="16905" spans="155:155" x14ac:dyDescent="0.25">
      <c r="EY16905" t="str">
        <f t="shared" si="572"/>
        <v>||||</v>
      </c>
    </row>
    <row r="16906" spans="155:155" x14ac:dyDescent="0.25">
      <c r="EY16906" t="str">
        <f t="shared" si="572"/>
        <v>||||</v>
      </c>
    </row>
    <row r="16907" spans="155:155" x14ac:dyDescent="0.25">
      <c r="EY16907" t="str">
        <f t="shared" si="572"/>
        <v>||||</v>
      </c>
    </row>
    <row r="16908" spans="155:155" x14ac:dyDescent="0.25">
      <c r="EY16908" t="str">
        <f t="shared" si="572"/>
        <v>||||</v>
      </c>
    </row>
    <row r="16909" spans="155:155" x14ac:dyDescent="0.25">
      <c r="EY16909" t="str">
        <f t="shared" si="572"/>
        <v>||||</v>
      </c>
    </row>
    <row r="16910" spans="155:155" x14ac:dyDescent="0.25">
      <c r="EY16910" t="str">
        <f t="shared" si="572"/>
        <v>||||</v>
      </c>
    </row>
    <row r="16911" spans="155:155" x14ac:dyDescent="0.25">
      <c r="EY16911" t="str">
        <f t="shared" si="572"/>
        <v>||||</v>
      </c>
    </row>
    <row r="16912" spans="155:155" x14ac:dyDescent="0.25">
      <c r="EY16912" t="str">
        <f t="shared" si="572"/>
        <v>||||</v>
      </c>
    </row>
    <row r="16913" spans="155:155" x14ac:dyDescent="0.25">
      <c r="EY16913" t="str">
        <f t="shared" si="572"/>
        <v>||||</v>
      </c>
    </row>
    <row r="16914" spans="155:155" x14ac:dyDescent="0.25">
      <c r="EY16914" t="str">
        <f t="shared" si="572"/>
        <v>||||</v>
      </c>
    </row>
    <row r="16915" spans="155:155" x14ac:dyDescent="0.25">
      <c r="EY16915" t="str">
        <f t="shared" si="572"/>
        <v>||||</v>
      </c>
    </row>
    <row r="16916" spans="155:155" x14ac:dyDescent="0.25">
      <c r="EY16916" t="str">
        <f t="shared" si="572"/>
        <v>||||</v>
      </c>
    </row>
    <row r="16917" spans="155:155" x14ac:dyDescent="0.25">
      <c r="EY16917" t="str">
        <f t="shared" si="572"/>
        <v>||||</v>
      </c>
    </row>
    <row r="16918" spans="155:155" x14ac:dyDescent="0.25">
      <c r="EY16918" t="str">
        <f t="shared" si="572"/>
        <v>||||</v>
      </c>
    </row>
    <row r="16919" spans="155:155" x14ac:dyDescent="0.25">
      <c r="EY16919" t="str">
        <f t="shared" si="572"/>
        <v>||||</v>
      </c>
    </row>
    <row r="16920" spans="155:155" x14ac:dyDescent="0.25">
      <c r="EY16920" t="str">
        <f t="shared" si="572"/>
        <v>||||</v>
      </c>
    </row>
    <row r="16921" spans="155:155" x14ac:dyDescent="0.25">
      <c r="EY16921" t="str">
        <f t="shared" si="572"/>
        <v>||||</v>
      </c>
    </row>
    <row r="16922" spans="155:155" x14ac:dyDescent="0.25">
      <c r="EY16922" t="str">
        <f t="shared" si="572"/>
        <v>||||</v>
      </c>
    </row>
    <row r="16923" spans="155:155" x14ac:dyDescent="0.25">
      <c r="EY16923" t="str">
        <f t="shared" si="572"/>
        <v>||||</v>
      </c>
    </row>
    <row r="16924" spans="155:155" x14ac:dyDescent="0.25">
      <c r="EY16924" t="str">
        <f t="shared" si="572"/>
        <v>||||</v>
      </c>
    </row>
    <row r="16925" spans="155:155" x14ac:dyDescent="0.25">
      <c r="EY16925" t="str">
        <f t="shared" si="572"/>
        <v>||||</v>
      </c>
    </row>
    <row r="16926" spans="155:155" x14ac:dyDescent="0.25">
      <c r="EY16926" t="str">
        <f t="shared" si="572"/>
        <v>||||</v>
      </c>
    </row>
    <row r="16927" spans="155:155" x14ac:dyDescent="0.25">
      <c r="EY16927" t="str">
        <f t="shared" si="572"/>
        <v>||||</v>
      </c>
    </row>
    <row r="16928" spans="155:155" x14ac:dyDescent="0.25">
      <c r="EY16928" t="str">
        <f t="shared" si="572"/>
        <v>||||</v>
      </c>
    </row>
    <row r="16929" spans="155:155" x14ac:dyDescent="0.25">
      <c r="EY16929" t="str">
        <f t="shared" si="572"/>
        <v>||||</v>
      </c>
    </row>
    <row r="16930" spans="155:155" x14ac:dyDescent="0.25">
      <c r="EY16930" t="str">
        <f t="shared" si="572"/>
        <v>||||</v>
      </c>
    </row>
    <row r="16931" spans="155:155" x14ac:dyDescent="0.25">
      <c r="EY16931" t="str">
        <f t="shared" si="572"/>
        <v>||||</v>
      </c>
    </row>
    <row r="16932" spans="155:155" x14ac:dyDescent="0.25">
      <c r="EY16932" t="str">
        <f t="shared" si="572"/>
        <v>||||</v>
      </c>
    </row>
    <row r="16933" spans="155:155" x14ac:dyDescent="0.25">
      <c r="EY16933" t="str">
        <f t="shared" si="572"/>
        <v>||||</v>
      </c>
    </row>
    <row r="16934" spans="155:155" x14ac:dyDescent="0.25">
      <c r="EY16934" t="str">
        <f t="shared" si="572"/>
        <v>||||</v>
      </c>
    </row>
    <row r="16935" spans="155:155" x14ac:dyDescent="0.25">
      <c r="EY16935" t="str">
        <f t="shared" si="572"/>
        <v>||||</v>
      </c>
    </row>
    <row r="16936" spans="155:155" x14ac:dyDescent="0.25">
      <c r="EY16936" t="str">
        <f t="shared" si="572"/>
        <v>||||</v>
      </c>
    </row>
    <row r="16937" spans="155:155" x14ac:dyDescent="0.25">
      <c r="EY16937" t="str">
        <f t="shared" si="572"/>
        <v>||||</v>
      </c>
    </row>
    <row r="16938" spans="155:155" x14ac:dyDescent="0.25">
      <c r="EY16938" t="str">
        <f t="shared" si="572"/>
        <v>||||</v>
      </c>
    </row>
    <row r="16939" spans="155:155" x14ac:dyDescent="0.25">
      <c r="EY16939" t="str">
        <f t="shared" si="572"/>
        <v>||||</v>
      </c>
    </row>
    <row r="16940" spans="155:155" x14ac:dyDescent="0.25">
      <c r="EY16940" t="str">
        <f t="shared" si="572"/>
        <v>||||</v>
      </c>
    </row>
    <row r="16941" spans="155:155" x14ac:dyDescent="0.25">
      <c r="EY16941" t="str">
        <f t="shared" si="572"/>
        <v>||||</v>
      </c>
    </row>
    <row r="16942" spans="155:155" x14ac:dyDescent="0.25">
      <c r="EY16942" t="str">
        <f t="shared" si="572"/>
        <v>||||</v>
      </c>
    </row>
    <row r="16943" spans="155:155" x14ac:dyDescent="0.25">
      <c r="EY16943" t="str">
        <f t="shared" si="572"/>
        <v>||||</v>
      </c>
    </row>
    <row r="16944" spans="155:155" x14ac:dyDescent="0.25">
      <c r="EY16944" t="str">
        <f t="shared" si="572"/>
        <v>||||</v>
      </c>
    </row>
    <row r="16945" spans="155:155" x14ac:dyDescent="0.25">
      <c r="EY16945" t="str">
        <f t="shared" si="572"/>
        <v>||||</v>
      </c>
    </row>
    <row r="16946" spans="155:155" x14ac:dyDescent="0.25">
      <c r="EY16946" t="str">
        <f t="shared" si="572"/>
        <v>||||</v>
      </c>
    </row>
    <row r="16947" spans="155:155" x14ac:dyDescent="0.25">
      <c r="EY16947" t="str">
        <f t="shared" si="572"/>
        <v>||||</v>
      </c>
    </row>
    <row r="16948" spans="155:155" x14ac:dyDescent="0.25">
      <c r="EY16948" t="str">
        <f t="shared" si="572"/>
        <v>||||</v>
      </c>
    </row>
    <row r="16949" spans="155:155" x14ac:dyDescent="0.25">
      <c r="EY16949" t="str">
        <f t="shared" si="572"/>
        <v>||||</v>
      </c>
    </row>
    <row r="16950" spans="155:155" x14ac:dyDescent="0.25">
      <c r="EY16950" t="str">
        <f t="shared" si="572"/>
        <v>||||</v>
      </c>
    </row>
    <row r="16951" spans="155:155" x14ac:dyDescent="0.25">
      <c r="EY16951" t="str">
        <f t="shared" si="572"/>
        <v>||||</v>
      </c>
    </row>
    <row r="16952" spans="155:155" x14ac:dyDescent="0.25">
      <c r="EY16952" t="str">
        <f t="shared" si="572"/>
        <v>||||</v>
      </c>
    </row>
    <row r="16953" spans="155:155" x14ac:dyDescent="0.25">
      <c r="EY16953" t="str">
        <f t="shared" si="572"/>
        <v>||||</v>
      </c>
    </row>
    <row r="16954" spans="155:155" x14ac:dyDescent="0.25">
      <c r="EY16954" t="str">
        <f t="shared" si="572"/>
        <v>||||</v>
      </c>
    </row>
    <row r="16955" spans="155:155" x14ac:dyDescent="0.25">
      <c r="EY16955" t="str">
        <f t="shared" si="572"/>
        <v>||||</v>
      </c>
    </row>
    <row r="16956" spans="155:155" x14ac:dyDescent="0.25">
      <c r="EY16956" t="str">
        <f t="shared" si="572"/>
        <v>||||</v>
      </c>
    </row>
    <row r="16957" spans="155:155" x14ac:dyDescent="0.25">
      <c r="EY16957" t="str">
        <f t="shared" si="572"/>
        <v>||||</v>
      </c>
    </row>
    <row r="16958" spans="155:155" x14ac:dyDescent="0.25">
      <c r="EY16958" t="str">
        <f t="shared" si="572"/>
        <v>||||</v>
      </c>
    </row>
    <row r="16959" spans="155:155" x14ac:dyDescent="0.25">
      <c r="EY16959" t="str">
        <f t="shared" si="572"/>
        <v>||||</v>
      </c>
    </row>
    <row r="16960" spans="155:155" x14ac:dyDescent="0.25">
      <c r="EY16960" t="str">
        <f t="shared" si="572"/>
        <v>||||</v>
      </c>
    </row>
    <row r="16961" spans="155:155" x14ac:dyDescent="0.25">
      <c r="EY16961" t="str">
        <f t="shared" si="572"/>
        <v>||||</v>
      </c>
    </row>
    <row r="16962" spans="155:155" x14ac:dyDescent="0.25">
      <c r="EY16962" t="str">
        <f t="shared" si="572"/>
        <v>||||</v>
      </c>
    </row>
    <row r="16963" spans="155:155" x14ac:dyDescent="0.25">
      <c r="EY16963" t="str">
        <f t="shared" si="572"/>
        <v>||||</v>
      </c>
    </row>
    <row r="16964" spans="155:155" x14ac:dyDescent="0.25">
      <c r="EY16964" t="str">
        <f t="shared" si="572"/>
        <v>||||</v>
      </c>
    </row>
    <row r="16965" spans="155:155" x14ac:dyDescent="0.25">
      <c r="EY16965" t="str">
        <f t="shared" si="572"/>
        <v>||||</v>
      </c>
    </row>
    <row r="16966" spans="155:155" x14ac:dyDescent="0.25">
      <c r="EY16966" t="str">
        <f t="shared" si="572"/>
        <v>||||</v>
      </c>
    </row>
    <row r="16967" spans="155:155" x14ac:dyDescent="0.25">
      <c r="EY16967" t="str">
        <f t="shared" si="572"/>
        <v>||||</v>
      </c>
    </row>
    <row r="16968" spans="155:155" x14ac:dyDescent="0.25">
      <c r="EY16968" t="str">
        <f t="shared" ref="EY16968:EY17031" si="573">EZ16968&amp;"|"&amp;FA16968&amp;"|"&amp;FB16968&amp;"|"&amp;FC16968&amp;"|"&amp;FD16968</f>
        <v>||||</v>
      </c>
    </row>
    <row r="16969" spans="155:155" x14ac:dyDescent="0.25">
      <c r="EY16969" t="str">
        <f t="shared" si="573"/>
        <v>||||</v>
      </c>
    </row>
    <row r="16970" spans="155:155" x14ac:dyDescent="0.25">
      <c r="EY16970" t="str">
        <f t="shared" si="573"/>
        <v>||||</v>
      </c>
    </row>
    <row r="16971" spans="155:155" x14ac:dyDescent="0.25">
      <c r="EY16971" t="str">
        <f t="shared" si="573"/>
        <v>||||</v>
      </c>
    </row>
    <row r="16972" spans="155:155" x14ac:dyDescent="0.25">
      <c r="EY16972" t="str">
        <f t="shared" si="573"/>
        <v>||||</v>
      </c>
    </row>
    <row r="16973" spans="155:155" x14ac:dyDescent="0.25">
      <c r="EY16973" t="str">
        <f t="shared" si="573"/>
        <v>||||</v>
      </c>
    </row>
    <row r="16974" spans="155:155" x14ac:dyDescent="0.25">
      <c r="EY16974" t="str">
        <f t="shared" si="573"/>
        <v>||||</v>
      </c>
    </row>
    <row r="16975" spans="155:155" x14ac:dyDescent="0.25">
      <c r="EY16975" t="str">
        <f t="shared" si="573"/>
        <v>||||</v>
      </c>
    </row>
    <row r="16976" spans="155:155" x14ac:dyDescent="0.25">
      <c r="EY16976" t="str">
        <f t="shared" si="573"/>
        <v>||||</v>
      </c>
    </row>
    <row r="16977" spans="155:155" x14ac:dyDescent="0.25">
      <c r="EY16977" t="str">
        <f t="shared" si="573"/>
        <v>||||</v>
      </c>
    </row>
    <row r="16978" spans="155:155" x14ac:dyDescent="0.25">
      <c r="EY16978" t="str">
        <f t="shared" si="573"/>
        <v>||||</v>
      </c>
    </row>
    <row r="16979" spans="155:155" x14ac:dyDescent="0.25">
      <c r="EY16979" t="str">
        <f t="shared" si="573"/>
        <v>||||</v>
      </c>
    </row>
    <row r="16980" spans="155:155" x14ac:dyDescent="0.25">
      <c r="EY16980" t="str">
        <f t="shared" si="573"/>
        <v>||||</v>
      </c>
    </row>
    <row r="16981" spans="155:155" x14ac:dyDescent="0.25">
      <c r="EY16981" t="str">
        <f t="shared" si="573"/>
        <v>||||</v>
      </c>
    </row>
    <row r="16982" spans="155:155" x14ac:dyDescent="0.25">
      <c r="EY16982" t="str">
        <f t="shared" si="573"/>
        <v>||||</v>
      </c>
    </row>
    <row r="16983" spans="155:155" x14ac:dyDescent="0.25">
      <c r="EY16983" t="str">
        <f t="shared" si="573"/>
        <v>||||</v>
      </c>
    </row>
    <row r="16984" spans="155:155" x14ac:dyDescent="0.25">
      <c r="EY16984" t="str">
        <f t="shared" si="573"/>
        <v>||||</v>
      </c>
    </row>
    <row r="16985" spans="155:155" x14ac:dyDescent="0.25">
      <c r="EY16985" t="str">
        <f t="shared" si="573"/>
        <v>||||</v>
      </c>
    </row>
    <row r="16986" spans="155:155" x14ac:dyDescent="0.25">
      <c r="EY16986" t="str">
        <f t="shared" si="573"/>
        <v>||||</v>
      </c>
    </row>
    <row r="16987" spans="155:155" x14ac:dyDescent="0.25">
      <c r="EY16987" t="str">
        <f t="shared" si="573"/>
        <v>||||</v>
      </c>
    </row>
    <row r="16988" spans="155:155" x14ac:dyDescent="0.25">
      <c r="EY16988" t="str">
        <f t="shared" si="573"/>
        <v>||||</v>
      </c>
    </row>
    <row r="16989" spans="155:155" x14ac:dyDescent="0.25">
      <c r="EY16989" t="str">
        <f t="shared" si="573"/>
        <v>||||</v>
      </c>
    </row>
    <row r="16990" spans="155:155" x14ac:dyDescent="0.25">
      <c r="EY16990" t="str">
        <f t="shared" si="573"/>
        <v>||||</v>
      </c>
    </row>
    <row r="16991" spans="155:155" x14ac:dyDescent="0.25">
      <c r="EY16991" t="str">
        <f t="shared" si="573"/>
        <v>||||</v>
      </c>
    </row>
    <row r="16992" spans="155:155" x14ac:dyDescent="0.25">
      <c r="EY16992" t="str">
        <f t="shared" si="573"/>
        <v>||||</v>
      </c>
    </row>
    <row r="16993" spans="155:155" x14ac:dyDescent="0.25">
      <c r="EY16993" t="str">
        <f t="shared" si="573"/>
        <v>||||</v>
      </c>
    </row>
    <row r="16994" spans="155:155" x14ac:dyDescent="0.25">
      <c r="EY16994" t="str">
        <f t="shared" si="573"/>
        <v>||||</v>
      </c>
    </row>
    <row r="16995" spans="155:155" x14ac:dyDescent="0.25">
      <c r="EY16995" t="str">
        <f t="shared" si="573"/>
        <v>||||</v>
      </c>
    </row>
    <row r="16996" spans="155:155" x14ac:dyDescent="0.25">
      <c r="EY16996" t="str">
        <f t="shared" si="573"/>
        <v>||||</v>
      </c>
    </row>
    <row r="16997" spans="155:155" x14ac:dyDescent="0.25">
      <c r="EY16997" t="str">
        <f t="shared" si="573"/>
        <v>||||</v>
      </c>
    </row>
    <row r="16998" spans="155:155" x14ac:dyDescent="0.25">
      <c r="EY16998" t="str">
        <f t="shared" si="573"/>
        <v>||||</v>
      </c>
    </row>
    <row r="16999" spans="155:155" x14ac:dyDescent="0.25">
      <c r="EY16999" t="str">
        <f t="shared" si="573"/>
        <v>||||</v>
      </c>
    </row>
    <row r="17000" spans="155:155" x14ac:dyDescent="0.25">
      <c r="EY17000" t="str">
        <f t="shared" si="573"/>
        <v>||||</v>
      </c>
    </row>
    <row r="17001" spans="155:155" x14ac:dyDescent="0.25">
      <c r="EY17001" t="str">
        <f t="shared" si="573"/>
        <v>||||</v>
      </c>
    </row>
    <row r="17002" spans="155:155" x14ac:dyDescent="0.25">
      <c r="EY17002" t="str">
        <f t="shared" si="573"/>
        <v>||||</v>
      </c>
    </row>
    <row r="17003" spans="155:155" x14ac:dyDescent="0.25">
      <c r="EY17003" t="str">
        <f t="shared" si="573"/>
        <v>||||</v>
      </c>
    </row>
    <row r="17004" spans="155:155" x14ac:dyDescent="0.25">
      <c r="EY17004" t="str">
        <f t="shared" si="573"/>
        <v>||||</v>
      </c>
    </row>
    <row r="17005" spans="155:155" x14ac:dyDescent="0.25">
      <c r="EY17005" t="str">
        <f t="shared" si="573"/>
        <v>||||</v>
      </c>
    </row>
    <row r="17006" spans="155:155" x14ac:dyDescent="0.25">
      <c r="EY17006" t="str">
        <f t="shared" si="573"/>
        <v>||||</v>
      </c>
    </row>
    <row r="17007" spans="155:155" x14ac:dyDescent="0.25">
      <c r="EY17007" t="str">
        <f t="shared" si="573"/>
        <v>||||</v>
      </c>
    </row>
    <row r="17008" spans="155:155" x14ac:dyDescent="0.25">
      <c r="EY17008" t="str">
        <f t="shared" si="573"/>
        <v>||||</v>
      </c>
    </row>
    <row r="17009" spans="155:155" x14ac:dyDescent="0.25">
      <c r="EY17009" t="str">
        <f t="shared" si="573"/>
        <v>||||</v>
      </c>
    </row>
    <row r="17010" spans="155:155" x14ac:dyDescent="0.25">
      <c r="EY17010" t="str">
        <f t="shared" si="573"/>
        <v>||||</v>
      </c>
    </row>
    <row r="17011" spans="155:155" x14ac:dyDescent="0.25">
      <c r="EY17011" t="str">
        <f t="shared" si="573"/>
        <v>||||</v>
      </c>
    </row>
    <row r="17012" spans="155:155" x14ac:dyDescent="0.25">
      <c r="EY17012" t="str">
        <f t="shared" si="573"/>
        <v>||||</v>
      </c>
    </row>
    <row r="17013" spans="155:155" x14ac:dyDescent="0.25">
      <c r="EY17013" t="str">
        <f t="shared" si="573"/>
        <v>||||</v>
      </c>
    </row>
    <row r="17014" spans="155:155" x14ac:dyDescent="0.25">
      <c r="EY17014" t="str">
        <f t="shared" si="573"/>
        <v>||||</v>
      </c>
    </row>
    <row r="17015" spans="155:155" x14ac:dyDescent="0.25">
      <c r="EY17015" t="str">
        <f t="shared" si="573"/>
        <v>||||</v>
      </c>
    </row>
    <row r="17016" spans="155:155" x14ac:dyDescent="0.25">
      <c r="EY17016" t="str">
        <f t="shared" si="573"/>
        <v>||||</v>
      </c>
    </row>
    <row r="17017" spans="155:155" x14ac:dyDescent="0.25">
      <c r="EY17017" t="str">
        <f t="shared" si="573"/>
        <v>||||</v>
      </c>
    </row>
    <row r="17018" spans="155:155" x14ac:dyDescent="0.25">
      <c r="EY17018" t="str">
        <f t="shared" si="573"/>
        <v>||||</v>
      </c>
    </row>
    <row r="17019" spans="155:155" x14ac:dyDescent="0.25">
      <c r="EY17019" t="str">
        <f t="shared" si="573"/>
        <v>||||</v>
      </c>
    </row>
    <row r="17020" spans="155:155" x14ac:dyDescent="0.25">
      <c r="EY17020" t="str">
        <f t="shared" si="573"/>
        <v>||||</v>
      </c>
    </row>
    <row r="17021" spans="155:155" x14ac:dyDescent="0.25">
      <c r="EY17021" t="str">
        <f t="shared" si="573"/>
        <v>||||</v>
      </c>
    </row>
    <row r="17022" spans="155:155" x14ac:dyDescent="0.25">
      <c r="EY17022" t="str">
        <f t="shared" si="573"/>
        <v>||||</v>
      </c>
    </row>
    <row r="17023" spans="155:155" x14ac:dyDescent="0.25">
      <c r="EY17023" t="str">
        <f t="shared" si="573"/>
        <v>||||</v>
      </c>
    </row>
    <row r="17024" spans="155:155" x14ac:dyDescent="0.25">
      <c r="EY17024" t="str">
        <f t="shared" si="573"/>
        <v>||||</v>
      </c>
    </row>
    <row r="17025" spans="155:155" x14ac:dyDescent="0.25">
      <c r="EY17025" t="str">
        <f t="shared" si="573"/>
        <v>||||</v>
      </c>
    </row>
    <row r="17026" spans="155:155" x14ac:dyDescent="0.25">
      <c r="EY17026" t="str">
        <f t="shared" si="573"/>
        <v>||||</v>
      </c>
    </row>
    <row r="17027" spans="155:155" x14ac:dyDescent="0.25">
      <c r="EY17027" t="str">
        <f t="shared" si="573"/>
        <v>||||</v>
      </c>
    </row>
    <row r="17028" spans="155:155" x14ac:dyDescent="0.25">
      <c r="EY17028" t="str">
        <f t="shared" si="573"/>
        <v>||||</v>
      </c>
    </row>
    <row r="17029" spans="155:155" x14ac:dyDescent="0.25">
      <c r="EY17029" t="str">
        <f t="shared" si="573"/>
        <v>||||</v>
      </c>
    </row>
    <row r="17030" spans="155:155" x14ac:dyDescent="0.25">
      <c r="EY17030" t="str">
        <f t="shared" si="573"/>
        <v>||||</v>
      </c>
    </row>
    <row r="17031" spans="155:155" x14ac:dyDescent="0.25">
      <c r="EY17031" t="str">
        <f t="shared" si="573"/>
        <v>||||</v>
      </c>
    </row>
    <row r="17032" spans="155:155" x14ac:dyDescent="0.25">
      <c r="EY17032" t="str">
        <f t="shared" ref="EY17032:EY17095" si="574">EZ17032&amp;"|"&amp;FA17032&amp;"|"&amp;FB17032&amp;"|"&amp;FC17032&amp;"|"&amp;FD17032</f>
        <v>||||</v>
      </c>
    </row>
    <row r="17033" spans="155:155" x14ac:dyDescent="0.25">
      <c r="EY17033" t="str">
        <f t="shared" si="574"/>
        <v>||||</v>
      </c>
    </row>
    <row r="17034" spans="155:155" x14ac:dyDescent="0.25">
      <c r="EY17034" t="str">
        <f t="shared" si="574"/>
        <v>||||</v>
      </c>
    </row>
    <row r="17035" spans="155:155" x14ac:dyDescent="0.25">
      <c r="EY17035" t="str">
        <f t="shared" si="574"/>
        <v>||||</v>
      </c>
    </row>
    <row r="17036" spans="155:155" x14ac:dyDescent="0.25">
      <c r="EY17036" t="str">
        <f t="shared" si="574"/>
        <v>||||</v>
      </c>
    </row>
    <row r="17037" spans="155:155" x14ac:dyDescent="0.25">
      <c r="EY17037" t="str">
        <f t="shared" si="574"/>
        <v>||||</v>
      </c>
    </row>
    <row r="17038" spans="155:155" x14ac:dyDescent="0.25">
      <c r="EY17038" t="str">
        <f t="shared" si="574"/>
        <v>||||</v>
      </c>
    </row>
    <row r="17039" spans="155:155" x14ac:dyDescent="0.25">
      <c r="EY17039" t="str">
        <f t="shared" si="574"/>
        <v>||||</v>
      </c>
    </row>
    <row r="17040" spans="155:155" x14ac:dyDescent="0.25">
      <c r="EY17040" t="str">
        <f t="shared" si="574"/>
        <v>||||</v>
      </c>
    </row>
    <row r="17041" spans="155:155" x14ac:dyDescent="0.25">
      <c r="EY17041" t="str">
        <f t="shared" si="574"/>
        <v>||||</v>
      </c>
    </row>
    <row r="17042" spans="155:155" x14ac:dyDescent="0.25">
      <c r="EY17042" t="str">
        <f t="shared" si="574"/>
        <v>||||</v>
      </c>
    </row>
    <row r="17043" spans="155:155" x14ac:dyDescent="0.25">
      <c r="EY17043" t="str">
        <f t="shared" si="574"/>
        <v>||||</v>
      </c>
    </row>
    <row r="17044" spans="155:155" x14ac:dyDescent="0.25">
      <c r="EY17044" t="str">
        <f t="shared" si="574"/>
        <v>||||</v>
      </c>
    </row>
    <row r="17045" spans="155:155" x14ac:dyDescent="0.25">
      <c r="EY17045" t="str">
        <f t="shared" si="574"/>
        <v>||||</v>
      </c>
    </row>
    <row r="17046" spans="155:155" x14ac:dyDescent="0.25">
      <c r="EY17046" t="str">
        <f t="shared" si="574"/>
        <v>||||</v>
      </c>
    </row>
    <row r="17047" spans="155:155" x14ac:dyDescent="0.25">
      <c r="EY17047" t="str">
        <f t="shared" si="574"/>
        <v>||||</v>
      </c>
    </row>
    <row r="17048" spans="155:155" x14ac:dyDescent="0.25">
      <c r="EY17048" t="str">
        <f t="shared" si="574"/>
        <v>||||</v>
      </c>
    </row>
    <row r="17049" spans="155:155" x14ac:dyDescent="0.25">
      <c r="EY17049" t="str">
        <f t="shared" si="574"/>
        <v>||||</v>
      </c>
    </row>
    <row r="17050" spans="155:155" x14ac:dyDescent="0.25">
      <c r="EY17050" t="str">
        <f t="shared" si="574"/>
        <v>||||</v>
      </c>
    </row>
    <row r="17051" spans="155:155" x14ac:dyDescent="0.25">
      <c r="EY17051" t="str">
        <f t="shared" si="574"/>
        <v>||||</v>
      </c>
    </row>
    <row r="17052" spans="155:155" x14ac:dyDescent="0.25">
      <c r="EY17052" t="str">
        <f t="shared" si="574"/>
        <v>||||</v>
      </c>
    </row>
    <row r="17053" spans="155:155" x14ac:dyDescent="0.25">
      <c r="EY17053" t="str">
        <f t="shared" si="574"/>
        <v>||||</v>
      </c>
    </row>
    <row r="17054" spans="155:155" x14ac:dyDescent="0.25">
      <c r="EY17054" t="str">
        <f t="shared" si="574"/>
        <v>||||</v>
      </c>
    </row>
    <row r="17055" spans="155:155" x14ac:dyDescent="0.25">
      <c r="EY17055" t="str">
        <f t="shared" si="574"/>
        <v>||||</v>
      </c>
    </row>
    <row r="17056" spans="155:155" x14ac:dyDescent="0.25">
      <c r="EY17056" t="str">
        <f t="shared" si="574"/>
        <v>||||</v>
      </c>
    </row>
    <row r="17057" spans="155:155" x14ac:dyDescent="0.25">
      <c r="EY17057" t="str">
        <f t="shared" si="574"/>
        <v>||||</v>
      </c>
    </row>
    <row r="17058" spans="155:155" x14ac:dyDescent="0.25">
      <c r="EY17058" t="str">
        <f t="shared" si="574"/>
        <v>||||</v>
      </c>
    </row>
    <row r="17059" spans="155:155" x14ac:dyDescent="0.25">
      <c r="EY17059" t="str">
        <f t="shared" si="574"/>
        <v>||||</v>
      </c>
    </row>
    <row r="17060" spans="155:155" x14ac:dyDescent="0.25">
      <c r="EY17060" t="str">
        <f t="shared" si="574"/>
        <v>||||</v>
      </c>
    </row>
    <row r="17061" spans="155:155" x14ac:dyDescent="0.25">
      <c r="EY17061" t="str">
        <f t="shared" si="574"/>
        <v>||||</v>
      </c>
    </row>
    <row r="17062" spans="155:155" x14ac:dyDescent="0.25">
      <c r="EY17062" t="str">
        <f t="shared" si="574"/>
        <v>||||</v>
      </c>
    </row>
    <row r="17063" spans="155:155" x14ac:dyDescent="0.25">
      <c r="EY17063" t="str">
        <f t="shared" si="574"/>
        <v>||||</v>
      </c>
    </row>
    <row r="17064" spans="155:155" x14ac:dyDescent="0.25">
      <c r="EY17064" t="str">
        <f t="shared" si="574"/>
        <v>||||</v>
      </c>
    </row>
    <row r="17065" spans="155:155" x14ac:dyDescent="0.25">
      <c r="EY17065" t="str">
        <f t="shared" si="574"/>
        <v>||||</v>
      </c>
    </row>
    <row r="17066" spans="155:155" x14ac:dyDescent="0.25">
      <c r="EY17066" t="str">
        <f t="shared" si="574"/>
        <v>||||</v>
      </c>
    </row>
    <row r="17067" spans="155:155" x14ac:dyDescent="0.25">
      <c r="EY17067" t="str">
        <f t="shared" si="574"/>
        <v>||||</v>
      </c>
    </row>
    <row r="17068" spans="155:155" x14ac:dyDescent="0.25">
      <c r="EY17068" t="str">
        <f t="shared" si="574"/>
        <v>||||</v>
      </c>
    </row>
    <row r="17069" spans="155:155" x14ac:dyDescent="0.25">
      <c r="EY17069" t="str">
        <f t="shared" si="574"/>
        <v>||||</v>
      </c>
    </row>
    <row r="17070" spans="155:155" x14ac:dyDescent="0.25">
      <c r="EY17070" t="str">
        <f t="shared" si="574"/>
        <v>||||</v>
      </c>
    </row>
    <row r="17071" spans="155:155" x14ac:dyDescent="0.25">
      <c r="EY17071" t="str">
        <f t="shared" si="574"/>
        <v>||||</v>
      </c>
    </row>
    <row r="17072" spans="155:155" x14ac:dyDescent="0.25">
      <c r="EY17072" t="str">
        <f t="shared" si="574"/>
        <v>||||</v>
      </c>
    </row>
    <row r="17073" spans="155:155" x14ac:dyDescent="0.25">
      <c r="EY17073" t="str">
        <f t="shared" si="574"/>
        <v>||||</v>
      </c>
    </row>
    <row r="17074" spans="155:155" x14ac:dyDescent="0.25">
      <c r="EY17074" t="str">
        <f t="shared" si="574"/>
        <v>||||</v>
      </c>
    </row>
    <row r="17075" spans="155:155" x14ac:dyDescent="0.25">
      <c r="EY17075" t="str">
        <f t="shared" si="574"/>
        <v>||||</v>
      </c>
    </row>
    <row r="17076" spans="155:155" x14ac:dyDescent="0.25">
      <c r="EY17076" t="str">
        <f t="shared" si="574"/>
        <v>||||</v>
      </c>
    </row>
    <row r="17077" spans="155:155" x14ac:dyDescent="0.25">
      <c r="EY17077" t="str">
        <f t="shared" si="574"/>
        <v>||||</v>
      </c>
    </row>
    <row r="17078" spans="155:155" x14ac:dyDescent="0.25">
      <c r="EY17078" t="str">
        <f t="shared" si="574"/>
        <v>||||</v>
      </c>
    </row>
    <row r="17079" spans="155:155" x14ac:dyDescent="0.25">
      <c r="EY17079" t="str">
        <f t="shared" si="574"/>
        <v>||||</v>
      </c>
    </row>
    <row r="17080" spans="155:155" x14ac:dyDescent="0.25">
      <c r="EY17080" t="str">
        <f t="shared" si="574"/>
        <v>||||</v>
      </c>
    </row>
    <row r="17081" spans="155:155" x14ac:dyDescent="0.25">
      <c r="EY17081" t="str">
        <f t="shared" si="574"/>
        <v>||||</v>
      </c>
    </row>
    <row r="17082" spans="155:155" x14ac:dyDescent="0.25">
      <c r="EY17082" t="str">
        <f t="shared" si="574"/>
        <v>||||</v>
      </c>
    </row>
    <row r="17083" spans="155:155" x14ac:dyDescent="0.25">
      <c r="EY17083" t="str">
        <f t="shared" si="574"/>
        <v>||||</v>
      </c>
    </row>
    <row r="17084" spans="155:155" x14ac:dyDescent="0.25">
      <c r="EY17084" t="str">
        <f t="shared" si="574"/>
        <v>||||</v>
      </c>
    </row>
    <row r="17085" spans="155:155" x14ac:dyDescent="0.25">
      <c r="EY17085" t="str">
        <f t="shared" si="574"/>
        <v>||||</v>
      </c>
    </row>
    <row r="17086" spans="155:155" x14ac:dyDescent="0.25">
      <c r="EY17086" t="str">
        <f t="shared" si="574"/>
        <v>||||</v>
      </c>
    </row>
    <row r="17087" spans="155:155" x14ac:dyDescent="0.25">
      <c r="EY17087" t="str">
        <f t="shared" si="574"/>
        <v>||||</v>
      </c>
    </row>
    <row r="17088" spans="155:155" x14ac:dyDescent="0.25">
      <c r="EY17088" t="str">
        <f t="shared" si="574"/>
        <v>||||</v>
      </c>
    </row>
    <row r="17089" spans="155:155" x14ac:dyDescent="0.25">
      <c r="EY17089" t="str">
        <f t="shared" si="574"/>
        <v>||||</v>
      </c>
    </row>
    <row r="17090" spans="155:155" x14ac:dyDescent="0.25">
      <c r="EY17090" t="str">
        <f t="shared" si="574"/>
        <v>||||</v>
      </c>
    </row>
    <row r="17091" spans="155:155" x14ac:dyDescent="0.25">
      <c r="EY17091" t="str">
        <f t="shared" si="574"/>
        <v>||||</v>
      </c>
    </row>
    <row r="17092" spans="155:155" x14ac:dyDescent="0.25">
      <c r="EY17092" t="str">
        <f t="shared" si="574"/>
        <v>||||</v>
      </c>
    </row>
    <row r="17093" spans="155:155" x14ac:dyDescent="0.25">
      <c r="EY17093" t="str">
        <f t="shared" si="574"/>
        <v>||||</v>
      </c>
    </row>
    <row r="17094" spans="155:155" x14ac:dyDescent="0.25">
      <c r="EY17094" t="str">
        <f t="shared" si="574"/>
        <v>||||</v>
      </c>
    </row>
    <row r="17095" spans="155:155" x14ac:dyDescent="0.25">
      <c r="EY17095" t="str">
        <f t="shared" si="574"/>
        <v>||||</v>
      </c>
    </row>
    <row r="17096" spans="155:155" x14ac:dyDescent="0.25">
      <c r="EY17096" t="str">
        <f t="shared" ref="EY17096:EY17159" si="575">EZ17096&amp;"|"&amp;FA17096&amp;"|"&amp;FB17096&amp;"|"&amp;FC17096&amp;"|"&amp;FD17096</f>
        <v>||||</v>
      </c>
    </row>
    <row r="17097" spans="155:155" x14ac:dyDescent="0.25">
      <c r="EY17097" t="str">
        <f t="shared" si="575"/>
        <v>||||</v>
      </c>
    </row>
    <row r="17098" spans="155:155" x14ac:dyDescent="0.25">
      <c r="EY17098" t="str">
        <f t="shared" si="575"/>
        <v>||||</v>
      </c>
    </row>
    <row r="17099" spans="155:155" x14ac:dyDescent="0.25">
      <c r="EY17099" t="str">
        <f t="shared" si="575"/>
        <v>||||</v>
      </c>
    </row>
    <row r="17100" spans="155:155" x14ac:dyDescent="0.25">
      <c r="EY17100" t="str">
        <f t="shared" si="575"/>
        <v>||||</v>
      </c>
    </row>
    <row r="17101" spans="155:155" x14ac:dyDescent="0.25">
      <c r="EY17101" t="str">
        <f t="shared" si="575"/>
        <v>||||</v>
      </c>
    </row>
    <row r="17102" spans="155:155" x14ac:dyDescent="0.25">
      <c r="EY17102" t="str">
        <f t="shared" si="575"/>
        <v>||||</v>
      </c>
    </row>
    <row r="17103" spans="155:155" x14ac:dyDescent="0.25">
      <c r="EY17103" t="str">
        <f t="shared" si="575"/>
        <v>||||</v>
      </c>
    </row>
    <row r="17104" spans="155:155" x14ac:dyDescent="0.25">
      <c r="EY17104" t="str">
        <f t="shared" si="575"/>
        <v>||||</v>
      </c>
    </row>
    <row r="17105" spans="155:155" x14ac:dyDescent="0.25">
      <c r="EY17105" t="str">
        <f t="shared" si="575"/>
        <v>||||</v>
      </c>
    </row>
    <row r="17106" spans="155:155" x14ac:dyDescent="0.25">
      <c r="EY17106" t="str">
        <f t="shared" si="575"/>
        <v>||||</v>
      </c>
    </row>
    <row r="17107" spans="155:155" x14ac:dyDescent="0.25">
      <c r="EY17107" t="str">
        <f t="shared" si="575"/>
        <v>||||</v>
      </c>
    </row>
    <row r="17108" spans="155:155" x14ac:dyDescent="0.25">
      <c r="EY17108" t="str">
        <f t="shared" si="575"/>
        <v>||||</v>
      </c>
    </row>
    <row r="17109" spans="155:155" x14ac:dyDescent="0.25">
      <c r="EY17109" t="str">
        <f t="shared" si="575"/>
        <v>||||</v>
      </c>
    </row>
    <row r="17110" spans="155:155" x14ac:dyDescent="0.25">
      <c r="EY17110" t="str">
        <f t="shared" si="575"/>
        <v>||||</v>
      </c>
    </row>
    <row r="17111" spans="155:155" x14ac:dyDescent="0.25">
      <c r="EY17111" t="str">
        <f t="shared" si="575"/>
        <v>||||</v>
      </c>
    </row>
    <row r="17112" spans="155:155" x14ac:dyDescent="0.25">
      <c r="EY17112" t="str">
        <f t="shared" si="575"/>
        <v>||||</v>
      </c>
    </row>
    <row r="17113" spans="155:155" x14ac:dyDescent="0.25">
      <c r="EY17113" t="str">
        <f t="shared" si="575"/>
        <v>||||</v>
      </c>
    </row>
    <row r="17114" spans="155:155" x14ac:dyDescent="0.25">
      <c r="EY17114" t="str">
        <f t="shared" si="575"/>
        <v>||||</v>
      </c>
    </row>
    <row r="17115" spans="155:155" x14ac:dyDescent="0.25">
      <c r="EY17115" t="str">
        <f t="shared" si="575"/>
        <v>||||</v>
      </c>
    </row>
    <row r="17116" spans="155:155" x14ac:dyDescent="0.25">
      <c r="EY17116" t="str">
        <f t="shared" si="575"/>
        <v>||||</v>
      </c>
    </row>
    <row r="17117" spans="155:155" x14ac:dyDescent="0.25">
      <c r="EY17117" t="str">
        <f t="shared" si="575"/>
        <v>||||</v>
      </c>
    </row>
    <row r="17118" spans="155:155" x14ac:dyDescent="0.25">
      <c r="EY17118" t="str">
        <f t="shared" si="575"/>
        <v>||||</v>
      </c>
    </row>
    <row r="17119" spans="155:155" x14ac:dyDescent="0.25">
      <c r="EY17119" t="str">
        <f t="shared" si="575"/>
        <v>||||</v>
      </c>
    </row>
    <row r="17120" spans="155:155" x14ac:dyDescent="0.25">
      <c r="EY17120" t="str">
        <f t="shared" si="575"/>
        <v>||||</v>
      </c>
    </row>
    <row r="17121" spans="155:155" x14ac:dyDescent="0.25">
      <c r="EY17121" t="str">
        <f t="shared" si="575"/>
        <v>||||</v>
      </c>
    </row>
    <row r="17122" spans="155:155" x14ac:dyDescent="0.25">
      <c r="EY17122" t="str">
        <f t="shared" si="575"/>
        <v>||||</v>
      </c>
    </row>
    <row r="17123" spans="155:155" x14ac:dyDescent="0.25">
      <c r="EY17123" t="str">
        <f t="shared" si="575"/>
        <v>||||</v>
      </c>
    </row>
    <row r="17124" spans="155:155" x14ac:dyDescent="0.25">
      <c r="EY17124" t="str">
        <f t="shared" si="575"/>
        <v>||||</v>
      </c>
    </row>
    <row r="17125" spans="155:155" x14ac:dyDescent="0.25">
      <c r="EY17125" t="str">
        <f t="shared" si="575"/>
        <v>||||</v>
      </c>
    </row>
    <row r="17126" spans="155:155" x14ac:dyDescent="0.25">
      <c r="EY17126" t="str">
        <f t="shared" si="575"/>
        <v>||||</v>
      </c>
    </row>
    <row r="17127" spans="155:155" x14ac:dyDescent="0.25">
      <c r="EY17127" t="str">
        <f t="shared" si="575"/>
        <v>||||</v>
      </c>
    </row>
    <row r="17128" spans="155:155" x14ac:dyDescent="0.25">
      <c r="EY17128" t="str">
        <f t="shared" si="575"/>
        <v>||||</v>
      </c>
    </row>
    <row r="17129" spans="155:155" x14ac:dyDescent="0.25">
      <c r="EY17129" t="str">
        <f t="shared" si="575"/>
        <v>||||</v>
      </c>
    </row>
    <row r="17130" spans="155:155" x14ac:dyDescent="0.25">
      <c r="EY17130" t="str">
        <f t="shared" si="575"/>
        <v>||||</v>
      </c>
    </row>
    <row r="17131" spans="155:155" x14ac:dyDescent="0.25">
      <c r="EY17131" t="str">
        <f t="shared" si="575"/>
        <v>||||</v>
      </c>
    </row>
    <row r="17132" spans="155:155" x14ac:dyDescent="0.25">
      <c r="EY17132" t="str">
        <f t="shared" si="575"/>
        <v>||||</v>
      </c>
    </row>
    <row r="17133" spans="155:155" x14ac:dyDescent="0.25">
      <c r="EY17133" t="str">
        <f t="shared" si="575"/>
        <v>||||</v>
      </c>
    </row>
    <row r="17134" spans="155:155" x14ac:dyDescent="0.25">
      <c r="EY17134" t="str">
        <f t="shared" si="575"/>
        <v>||||</v>
      </c>
    </row>
    <row r="17135" spans="155:155" x14ac:dyDescent="0.25">
      <c r="EY17135" t="str">
        <f t="shared" si="575"/>
        <v>||||</v>
      </c>
    </row>
    <row r="17136" spans="155:155" x14ac:dyDescent="0.25">
      <c r="EY17136" t="str">
        <f t="shared" si="575"/>
        <v>||||</v>
      </c>
    </row>
    <row r="17137" spans="155:155" x14ac:dyDescent="0.25">
      <c r="EY17137" t="str">
        <f t="shared" si="575"/>
        <v>||||</v>
      </c>
    </row>
    <row r="17138" spans="155:155" x14ac:dyDescent="0.25">
      <c r="EY17138" t="str">
        <f t="shared" si="575"/>
        <v>||||</v>
      </c>
    </row>
    <row r="17139" spans="155:155" x14ac:dyDescent="0.25">
      <c r="EY17139" t="str">
        <f t="shared" si="575"/>
        <v>||||</v>
      </c>
    </row>
    <row r="17140" spans="155:155" x14ac:dyDescent="0.25">
      <c r="EY17140" t="str">
        <f t="shared" si="575"/>
        <v>||||</v>
      </c>
    </row>
    <row r="17141" spans="155:155" x14ac:dyDescent="0.25">
      <c r="EY17141" t="str">
        <f t="shared" si="575"/>
        <v>||||</v>
      </c>
    </row>
    <row r="17142" spans="155:155" x14ac:dyDescent="0.25">
      <c r="EY17142" t="str">
        <f t="shared" si="575"/>
        <v>||||</v>
      </c>
    </row>
    <row r="17143" spans="155:155" x14ac:dyDescent="0.25">
      <c r="EY17143" t="str">
        <f t="shared" si="575"/>
        <v>||||</v>
      </c>
    </row>
    <row r="17144" spans="155:155" x14ac:dyDescent="0.25">
      <c r="EY17144" t="str">
        <f t="shared" si="575"/>
        <v>||||</v>
      </c>
    </row>
    <row r="17145" spans="155:155" x14ac:dyDescent="0.25">
      <c r="EY17145" t="str">
        <f t="shared" si="575"/>
        <v>||||</v>
      </c>
    </row>
    <row r="17146" spans="155:155" x14ac:dyDescent="0.25">
      <c r="EY17146" t="str">
        <f t="shared" si="575"/>
        <v>||||</v>
      </c>
    </row>
    <row r="17147" spans="155:155" x14ac:dyDescent="0.25">
      <c r="EY17147" t="str">
        <f t="shared" si="575"/>
        <v>||||</v>
      </c>
    </row>
    <row r="17148" spans="155:155" x14ac:dyDescent="0.25">
      <c r="EY17148" t="str">
        <f t="shared" si="575"/>
        <v>||||</v>
      </c>
    </row>
    <row r="17149" spans="155:155" x14ac:dyDescent="0.25">
      <c r="EY17149" t="str">
        <f t="shared" si="575"/>
        <v>||||</v>
      </c>
    </row>
    <row r="17150" spans="155:155" x14ac:dyDescent="0.25">
      <c r="EY17150" t="str">
        <f t="shared" si="575"/>
        <v>||||</v>
      </c>
    </row>
    <row r="17151" spans="155:155" x14ac:dyDescent="0.25">
      <c r="EY17151" t="str">
        <f t="shared" si="575"/>
        <v>||||</v>
      </c>
    </row>
    <row r="17152" spans="155:155" x14ac:dyDescent="0.25">
      <c r="EY17152" t="str">
        <f t="shared" si="575"/>
        <v>||||</v>
      </c>
    </row>
    <row r="17153" spans="155:155" x14ac:dyDescent="0.25">
      <c r="EY17153" t="str">
        <f t="shared" si="575"/>
        <v>||||</v>
      </c>
    </row>
    <row r="17154" spans="155:155" x14ac:dyDescent="0.25">
      <c r="EY17154" t="str">
        <f t="shared" si="575"/>
        <v>||||</v>
      </c>
    </row>
    <row r="17155" spans="155:155" x14ac:dyDescent="0.25">
      <c r="EY17155" t="str">
        <f t="shared" si="575"/>
        <v>||||</v>
      </c>
    </row>
    <row r="17156" spans="155:155" x14ac:dyDescent="0.25">
      <c r="EY17156" t="str">
        <f t="shared" si="575"/>
        <v>||||</v>
      </c>
    </row>
    <row r="17157" spans="155:155" x14ac:dyDescent="0.25">
      <c r="EY17157" t="str">
        <f t="shared" si="575"/>
        <v>||||</v>
      </c>
    </row>
    <row r="17158" spans="155:155" x14ac:dyDescent="0.25">
      <c r="EY17158" t="str">
        <f t="shared" si="575"/>
        <v>||||</v>
      </c>
    </row>
    <row r="17159" spans="155:155" x14ac:dyDescent="0.25">
      <c r="EY17159" t="str">
        <f t="shared" si="575"/>
        <v>||||</v>
      </c>
    </row>
    <row r="17160" spans="155:155" x14ac:dyDescent="0.25">
      <c r="EY17160" t="str">
        <f t="shared" ref="EY17160:EY17223" si="576">EZ17160&amp;"|"&amp;FA17160&amp;"|"&amp;FB17160&amp;"|"&amp;FC17160&amp;"|"&amp;FD17160</f>
        <v>||||</v>
      </c>
    </row>
    <row r="17161" spans="155:155" x14ac:dyDescent="0.25">
      <c r="EY17161" t="str">
        <f t="shared" si="576"/>
        <v>||||</v>
      </c>
    </row>
    <row r="17162" spans="155:155" x14ac:dyDescent="0.25">
      <c r="EY17162" t="str">
        <f t="shared" si="576"/>
        <v>||||</v>
      </c>
    </row>
    <row r="17163" spans="155:155" x14ac:dyDescent="0.25">
      <c r="EY17163" t="str">
        <f t="shared" si="576"/>
        <v>||||</v>
      </c>
    </row>
    <row r="17164" spans="155:155" x14ac:dyDescent="0.25">
      <c r="EY17164" t="str">
        <f t="shared" si="576"/>
        <v>||||</v>
      </c>
    </row>
    <row r="17165" spans="155:155" x14ac:dyDescent="0.25">
      <c r="EY17165" t="str">
        <f t="shared" si="576"/>
        <v>||||</v>
      </c>
    </row>
    <row r="17166" spans="155:155" x14ac:dyDescent="0.25">
      <c r="EY17166" t="str">
        <f t="shared" si="576"/>
        <v>||||</v>
      </c>
    </row>
    <row r="17167" spans="155:155" x14ac:dyDescent="0.25">
      <c r="EY17167" t="str">
        <f t="shared" si="576"/>
        <v>||||</v>
      </c>
    </row>
    <row r="17168" spans="155:155" x14ac:dyDescent="0.25">
      <c r="EY17168" t="str">
        <f t="shared" si="576"/>
        <v>||||</v>
      </c>
    </row>
    <row r="17169" spans="155:155" x14ac:dyDescent="0.25">
      <c r="EY17169" t="str">
        <f t="shared" si="576"/>
        <v>||||</v>
      </c>
    </row>
    <row r="17170" spans="155:155" x14ac:dyDescent="0.25">
      <c r="EY17170" t="str">
        <f t="shared" si="576"/>
        <v>||||</v>
      </c>
    </row>
    <row r="17171" spans="155:155" x14ac:dyDescent="0.25">
      <c r="EY17171" t="str">
        <f t="shared" si="576"/>
        <v>||||</v>
      </c>
    </row>
    <row r="17172" spans="155:155" x14ac:dyDescent="0.25">
      <c r="EY17172" t="str">
        <f t="shared" si="576"/>
        <v>||||</v>
      </c>
    </row>
    <row r="17173" spans="155:155" x14ac:dyDescent="0.25">
      <c r="EY17173" t="str">
        <f t="shared" si="576"/>
        <v>||||</v>
      </c>
    </row>
    <row r="17174" spans="155:155" x14ac:dyDescent="0.25">
      <c r="EY17174" t="str">
        <f t="shared" si="576"/>
        <v>||||</v>
      </c>
    </row>
    <row r="17175" spans="155:155" x14ac:dyDescent="0.25">
      <c r="EY17175" t="str">
        <f t="shared" si="576"/>
        <v>||||</v>
      </c>
    </row>
    <row r="17176" spans="155:155" x14ac:dyDescent="0.25">
      <c r="EY17176" t="str">
        <f t="shared" si="576"/>
        <v>||||</v>
      </c>
    </row>
    <row r="17177" spans="155:155" x14ac:dyDescent="0.25">
      <c r="EY17177" t="str">
        <f t="shared" si="576"/>
        <v>||||</v>
      </c>
    </row>
    <row r="17178" spans="155:155" x14ac:dyDescent="0.25">
      <c r="EY17178" t="str">
        <f t="shared" si="576"/>
        <v>||||</v>
      </c>
    </row>
    <row r="17179" spans="155:155" x14ac:dyDescent="0.25">
      <c r="EY17179" t="str">
        <f t="shared" si="576"/>
        <v>||||</v>
      </c>
    </row>
    <row r="17180" spans="155:155" x14ac:dyDescent="0.25">
      <c r="EY17180" t="str">
        <f t="shared" si="576"/>
        <v>||||</v>
      </c>
    </row>
    <row r="17181" spans="155:155" x14ac:dyDescent="0.25">
      <c r="EY17181" t="str">
        <f t="shared" si="576"/>
        <v>||||</v>
      </c>
    </row>
    <row r="17182" spans="155:155" x14ac:dyDescent="0.25">
      <c r="EY17182" t="str">
        <f t="shared" si="576"/>
        <v>||||</v>
      </c>
    </row>
    <row r="17183" spans="155:155" x14ac:dyDescent="0.25">
      <c r="EY17183" t="str">
        <f t="shared" si="576"/>
        <v>||||</v>
      </c>
    </row>
    <row r="17184" spans="155:155" x14ac:dyDescent="0.25">
      <c r="EY17184" t="str">
        <f t="shared" si="576"/>
        <v>||||</v>
      </c>
    </row>
    <row r="17185" spans="155:155" x14ac:dyDescent="0.25">
      <c r="EY17185" t="str">
        <f t="shared" si="576"/>
        <v>||||</v>
      </c>
    </row>
    <row r="17186" spans="155:155" x14ac:dyDescent="0.25">
      <c r="EY17186" t="str">
        <f t="shared" si="576"/>
        <v>||||</v>
      </c>
    </row>
    <row r="17187" spans="155:155" x14ac:dyDescent="0.25">
      <c r="EY17187" t="str">
        <f t="shared" si="576"/>
        <v>||||</v>
      </c>
    </row>
    <row r="17188" spans="155:155" x14ac:dyDescent="0.25">
      <c r="EY17188" t="str">
        <f t="shared" si="576"/>
        <v>||||</v>
      </c>
    </row>
    <row r="17189" spans="155:155" x14ac:dyDescent="0.25">
      <c r="EY17189" t="str">
        <f t="shared" si="576"/>
        <v>||||</v>
      </c>
    </row>
    <row r="17190" spans="155:155" x14ac:dyDescent="0.25">
      <c r="EY17190" t="str">
        <f t="shared" si="576"/>
        <v>||||</v>
      </c>
    </row>
    <row r="17191" spans="155:155" x14ac:dyDescent="0.25">
      <c r="EY17191" t="str">
        <f t="shared" si="576"/>
        <v>||||</v>
      </c>
    </row>
    <row r="17192" spans="155:155" x14ac:dyDescent="0.25">
      <c r="EY17192" t="str">
        <f t="shared" si="576"/>
        <v>||||</v>
      </c>
    </row>
    <row r="17193" spans="155:155" x14ac:dyDescent="0.25">
      <c r="EY17193" t="str">
        <f t="shared" si="576"/>
        <v>||||</v>
      </c>
    </row>
    <row r="17194" spans="155:155" x14ac:dyDescent="0.25">
      <c r="EY17194" t="str">
        <f t="shared" si="576"/>
        <v>||||</v>
      </c>
    </row>
    <row r="17195" spans="155:155" x14ac:dyDescent="0.25">
      <c r="EY17195" t="str">
        <f t="shared" si="576"/>
        <v>||||</v>
      </c>
    </row>
    <row r="17196" spans="155:155" x14ac:dyDescent="0.25">
      <c r="EY17196" t="str">
        <f t="shared" si="576"/>
        <v>||||</v>
      </c>
    </row>
    <row r="17197" spans="155:155" x14ac:dyDescent="0.25">
      <c r="EY17197" t="str">
        <f t="shared" si="576"/>
        <v>||||</v>
      </c>
    </row>
    <row r="17198" spans="155:155" x14ac:dyDescent="0.25">
      <c r="EY17198" t="str">
        <f t="shared" si="576"/>
        <v>||||</v>
      </c>
    </row>
    <row r="17199" spans="155:155" x14ac:dyDescent="0.25">
      <c r="EY17199" t="str">
        <f t="shared" si="576"/>
        <v>||||</v>
      </c>
    </row>
    <row r="17200" spans="155:155" x14ac:dyDescent="0.25">
      <c r="EY17200" t="str">
        <f t="shared" si="576"/>
        <v>||||</v>
      </c>
    </row>
    <row r="17201" spans="155:155" x14ac:dyDescent="0.25">
      <c r="EY17201" t="str">
        <f t="shared" si="576"/>
        <v>||||</v>
      </c>
    </row>
    <row r="17202" spans="155:155" x14ac:dyDescent="0.25">
      <c r="EY17202" t="str">
        <f t="shared" si="576"/>
        <v>||||</v>
      </c>
    </row>
    <row r="17203" spans="155:155" x14ac:dyDescent="0.25">
      <c r="EY17203" t="str">
        <f t="shared" si="576"/>
        <v>||||</v>
      </c>
    </row>
    <row r="17204" spans="155:155" x14ac:dyDescent="0.25">
      <c r="EY17204" t="str">
        <f t="shared" si="576"/>
        <v>||||</v>
      </c>
    </row>
    <row r="17205" spans="155:155" x14ac:dyDescent="0.25">
      <c r="EY17205" t="str">
        <f t="shared" si="576"/>
        <v>||||</v>
      </c>
    </row>
    <row r="17206" spans="155:155" x14ac:dyDescent="0.25">
      <c r="EY17206" t="str">
        <f t="shared" si="576"/>
        <v>||||</v>
      </c>
    </row>
    <row r="17207" spans="155:155" x14ac:dyDescent="0.25">
      <c r="EY17207" t="str">
        <f t="shared" si="576"/>
        <v>||||</v>
      </c>
    </row>
    <row r="17208" spans="155:155" x14ac:dyDescent="0.25">
      <c r="EY17208" t="str">
        <f t="shared" si="576"/>
        <v>||||</v>
      </c>
    </row>
    <row r="17209" spans="155:155" x14ac:dyDescent="0.25">
      <c r="EY17209" t="str">
        <f t="shared" si="576"/>
        <v>||||</v>
      </c>
    </row>
    <row r="17210" spans="155:155" x14ac:dyDescent="0.25">
      <c r="EY17210" t="str">
        <f t="shared" si="576"/>
        <v>||||</v>
      </c>
    </row>
    <row r="17211" spans="155:155" x14ac:dyDescent="0.25">
      <c r="EY17211" t="str">
        <f t="shared" si="576"/>
        <v>||||</v>
      </c>
    </row>
    <row r="17212" spans="155:155" x14ac:dyDescent="0.25">
      <c r="EY17212" t="str">
        <f t="shared" si="576"/>
        <v>||||</v>
      </c>
    </row>
    <row r="17213" spans="155:155" x14ac:dyDescent="0.25">
      <c r="EY17213" t="str">
        <f t="shared" si="576"/>
        <v>||||</v>
      </c>
    </row>
    <row r="17214" spans="155:155" x14ac:dyDescent="0.25">
      <c r="EY17214" t="str">
        <f t="shared" si="576"/>
        <v>||||</v>
      </c>
    </row>
    <row r="17215" spans="155:155" x14ac:dyDescent="0.25">
      <c r="EY17215" t="str">
        <f t="shared" si="576"/>
        <v>||||</v>
      </c>
    </row>
    <row r="17216" spans="155:155" x14ac:dyDescent="0.25">
      <c r="EY17216" t="str">
        <f t="shared" si="576"/>
        <v>||||</v>
      </c>
    </row>
    <row r="17217" spans="155:155" x14ac:dyDescent="0.25">
      <c r="EY17217" t="str">
        <f t="shared" si="576"/>
        <v>||||</v>
      </c>
    </row>
    <row r="17218" spans="155:155" x14ac:dyDescent="0.25">
      <c r="EY17218" t="str">
        <f t="shared" si="576"/>
        <v>||||</v>
      </c>
    </row>
    <row r="17219" spans="155:155" x14ac:dyDescent="0.25">
      <c r="EY17219" t="str">
        <f t="shared" si="576"/>
        <v>||||</v>
      </c>
    </row>
    <row r="17220" spans="155:155" x14ac:dyDescent="0.25">
      <c r="EY17220" t="str">
        <f t="shared" si="576"/>
        <v>||||</v>
      </c>
    </row>
    <row r="17221" spans="155:155" x14ac:dyDescent="0.25">
      <c r="EY17221" t="str">
        <f t="shared" si="576"/>
        <v>||||</v>
      </c>
    </row>
    <row r="17222" spans="155:155" x14ac:dyDescent="0.25">
      <c r="EY17222" t="str">
        <f t="shared" si="576"/>
        <v>||||</v>
      </c>
    </row>
    <row r="17223" spans="155:155" x14ac:dyDescent="0.25">
      <c r="EY17223" t="str">
        <f t="shared" si="576"/>
        <v>||||</v>
      </c>
    </row>
    <row r="17224" spans="155:155" x14ac:dyDescent="0.25">
      <c r="EY17224" t="str">
        <f t="shared" ref="EY17224:EY17287" si="577">EZ17224&amp;"|"&amp;FA17224&amp;"|"&amp;FB17224&amp;"|"&amp;FC17224&amp;"|"&amp;FD17224</f>
        <v>||||</v>
      </c>
    </row>
    <row r="17225" spans="155:155" x14ac:dyDescent="0.25">
      <c r="EY17225" t="str">
        <f t="shared" si="577"/>
        <v>||||</v>
      </c>
    </row>
    <row r="17226" spans="155:155" x14ac:dyDescent="0.25">
      <c r="EY17226" t="str">
        <f t="shared" si="577"/>
        <v>||||</v>
      </c>
    </row>
    <row r="17227" spans="155:155" x14ac:dyDescent="0.25">
      <c r="EY17227" t="str">
        <f t="shared" si="577"/>
        <v>||||</v>
      </c>
    </row>
    <row r="17228" spans="155:155" x14ac:dyDescent="0.25">
      <c r="EY17228" t="str">
        <f t="shared" si="577"/>
        <v>||||</v>
      </c>
    </row>
    <row r="17229" spans="155:155" x14ac:dyDescent="0.25">
      <c r="EY17229" t="str">
        <f t="shared" si="577"/>
        <v>||||</v>
      </c>
    </row>
    <row r="17230" spans="155:155" x14ac:dyDescent="0.25">
      <c r="EY17230" t="str">
        <f t="shared" si="577"/>
        <v>||||</v>
      </c>
    </row>
    <row r="17231" spans="155:155" x14ac:dyDescent="0.25">
      <c r="EY17231" t="str">
        <f t="shared" si="577"/>
        <v>||||</v>
      </c>
    </row>
    <row r="17232" spans="155:155" x14ac:dyDescent="0.25">
      <c r="EY17232" t="str">
        <f t="shared" si="577"/>
        <v>||||</v>
      </c>
    </row>
    <row r="17233" spans="155:155" x14ac:dyDescent="0.25">
      <c r="EY17233" t="str">
        <f t="shared" si="577"/>
        <v>||||</v>
      </c>
    </row>
    <row r="17234" spans="155:155" x14ac:dyDescent="0.25">
      <c r="EY17234" t="str">
        <f t="shared" si="577"/>
        <v>||||</v>
      </c>
    </row>
    <row r="17235" spans="155:155" x14ac:dyDescent="0.25">
      <c r="EY17235" t="str">
        <f t="shared" si="577"/>
        <v>||||</v>
      </c>
    </row>
    <row r="17236" spans="155:155" x14ac:dyDescent="0.25">
      <c r="EY17236" t="str">
        <f t="shared" si="577"/>
        <v>||||</v>
      </c>
    </row>
    <row r="17237" spans="155:155" x14ac:dyDescent="0.25">
      <c r="EY17237" t="str">
        <f t="shared" si="577"/>
        <v>||||</v>
      </c>
    </row>
    <row r="17238" spans="155:155" x14ac:dyDescent="0.25">
      <c r="EY17238" t="str">
        <f t="shared" si="577"/>
        <v>||||</v>
      </c>
    </row>
    <row r="17239" spans="155:155" x14ac:dyDescent="0.25">
      <c r="EY17239" t="str">
        <f t="shared" si="577"/>
        <v>||||</v>
      </c>
    </row>
    <row r="17240" spans="155:155" x14ac:dyDescent="0.25">
      <c r="EY17240" t="str">
        <f t="shared" si="577"/>
        <v>||||</v>
      </c>
    </row>
    <row r="17241" spans="155:155" x14ac:dyDescent="0.25">
      <c r="EY17241" t="str">
        <f t="shared" si="577"/>
        <v>||||</v>
      </c>
    </row>
    <row r="17242" spans="155:155" x14ac:dyDescent="0.25">
      <c r="EY17242" t="str">
        <f t="shared" si="577"/>
        <v>||||</v>
      </c>
    </row>
    <row r="17243" spans="155:155" x14ac:dyDescent="0.25">
      <c r="EY17243" t="str">
        <f t="shared" si="577"/>
        <v>||||</v>
      </c>
    </row>
    <row r="17244" spans="155:155" x14ac:dyDescent="0.25">
      <c r="EY17244" t="str">
        <f t="shared" si="577"/>
        <v>||||</v>
      </c>
    </row>
    <row r="17245" spans="155:155" x14ac:dyDescent="0.25">
      <c r="EY17245" t="str">
        <f t="shared" si="577"/>
        <v>||||</v>
      </c>
    </row>
    <row r="17246" spans="155:155" x14ac:dyDescent="0.25">
      <c r="EY17246" t="str">
        <f t="shared" si="577"/>
        <v>||||</v>
      </c>
    </row>
    <row r="17247" spans="155:155" x14ac:dyDescent="0.25">
      <c r="EY17247" t="str">
        <f t="shared" si="577"/>
        <v>||||</v>
      </c>
    </row>
    <row r="17248" spans="155:155" x14ac:dyDescent="0.25">
      <c r="EY17248" t="str">
        <f t="shared" si="577"/>
        <v>||||</v>
      </c>
    </row>
    <row r="17249" spans="155:155" x14ac:dyDescent="0.25">
      <c r="EY17249" t="str">
        <f t="shared" si="577"/>
        <v>||||</v>
      </c>
    </row>
    <row r="17250" spans="155:155" x14ac:dyDescent="0.25">
      <c r="EY17250" t="str">
        <f t="shared" si="577"/>
        <v>||||</v>
      </c>
    </row>
    <row r="17251" spans="155:155" x14ac:dyDescent="0.25">
      <c r="EY17251" t="str">
        <f t="shared" si="577"/>
        <v>||||</v>
      </c>
    </row>
    <row r="17252" spans="155:155" x14ac:dyDescent="0.25">
      <c r="EY17252" t="str">
        <f t="shared" si="577"/>
        <v>||||</v>
      </c>
    </row>
    <row r="17253" spans="155:155" x14ac:dyDescent="0.25">
      <c r="EY17253" t="str">
        <f t="shared" si="577"/>
        <v>||||</v>
      </c>
    </row>
    <row r="17254" spans="155:155" x14ac:dyDescent="0.25">
      <c r="EY17254" t="str">
        <f t="shared" si="577"/>
        <v>||||</v>
      </c>
    </row>
    <row r="17255" spans="155:155" x14ac:dyDescent="0.25">
      <c r="EY17255" t="str">
        <f t="shared" si="577"/>
        <v>||||</v>
      </c>
    </row>
    <row r="17256" spans="155:155" x14ac:dyDescent="0.25">
      <c r="EY17256" t="str">
        <f t="shared" si="577"/>
        <v>||||</v>
      </c>
    </row>
    <row r="17257" spans="155:155" x14ac:dyDescent="0.25">
      <c r="EY17257" t="str">
        <f t="shared" si="577"/>
        <v>||||</v>
      </c>
    </row>
    <row r="17258" spans="155:155" x14ac:dyDescent="0.25">
      <c r="EY17258" t="str">
        <f t="shared" si="577"/>
        <v>||||</v>
      </c>
    </row>
    <row r="17259" spans="155:155" x14ac:dyDescent="0.25">
      <c r="EY17259" t="str">
        <f t="shared" si="577"/>
        <v>||||</v>
      </c>
    </row>
    <row r="17260" spans="155:155" x14ac:dyDescent="0.25">
      <c r="EY17260" t="str">
        <f t="shared" si="577"/>
        <v>||||</v>
      </c>
    </row>
    <row r="17261" spans="155:155" x14ac:dyDescent="0.25">
      <c r="EY17261" t="str">
        <f t="shared" si="577"/>
        <v>||||</v>
      </c>
    </row>
    <row r="17262" spans="155:155" x14ac:dyDescent="0.25">
      <c r="EY17262" t="str">
        <f t="shared" si="577"/>
        <v>||||</v>
      </c>
    </row>
    <row r="17263" spans="155:155" x14ac:dyDescent="0.25">
      <c r="EY17263" t="str">
        <f t="shared" si="577"/>
        <v>||||</v>
      </c>
    </row>
    <row r="17264" spans="155:155" x14ac:dyDescent="0.25">
      <c r="EY17264" t="str">
        <f t="shared" si="577"/>
        <v>||||</v>
      </c>
    </row>
    <row r="17265" spans="155:155" x14ac:dyDescent="0.25">
      <c r="EY17265" t="str">
        <f t="shared" si="577"/>
        <v>||||</v>
      </c>
    </row>
    <row r="17266" spans="155:155" x14ac:dyDescent="0.25">
      <c r="EY17266" t="str">
        <f t="shared" si="577"/>
        <v>||||</v>
      </c>
    </row>
    <row r="17267" spans="155:155" x14ac:dyDescent="0.25">
      <c r="EY17267" t="str">
        <f t="shared" si="577"/>
        <v>||||</v>
      </c>
    </row>
    <row r="17268" spans="155:155" x14ac:dyDescent="0.25">
      <c r="EY17268" t="str">
        <f t="shared" si="577"/>
        <v>||||</v>
      </c>
    </row>
    <row r="17269" spans="155:155" x14ac:dyDescent="0.25">
      <c r="EY17269" t="str">
        <f t="shared" si="577"/>
        <v>||||</v>
      </c>
    </row>
    <row r="17270" spans="155:155" x14ac:dyDescent="0.25">
      <c r="EY17270" t="str">
        <f t="shared" si="577"/>
        <v>||||</v>
      </c>
    </row>
    <row r="17271" spans="155:155" x14ac:dyDescent="0.25">
      <c r="EY17271" t="str">
        <f t="shared" si="577"/>
        <v>||||</v>
      </c>
    </row>
    <row r="17272" spans="155:155" x14ac:dyDescent="0.25">
      <c r="EY17272" t="str">
        <f t="shared" si="577"/>
        <v>||||</v>
      </c>
    </row>
    <row r="17273" spans="155:155" x14ac:dyDescent="0.25">
      <c r="EY17273" t="str">
        <f t="shared" si="577"/>
        <v>||||</v>
      </c>
    </row>
    <row r="17274" spans="155:155" x14ac:dyDescent="0.25">
      <c r="EY17274" t="str">
        <f t="shared" si="577"/>
        <v>||||</v>
      </c>
    </row>
    <row r="17275" spans="155:155" x14ac:dyDescent="0.25">
      <c r="EY17275" t="str">
        <f t="shared" si="577"/>
        <v>||||</v>
      </c>
    </row>
    <row r="17276" spans="155:155" x14ac:dyDescent="0.25">
      <c r="EY17276" t="str">
        <f t="shared" si="577"/>
        <v>||||</v>
      </c>
    </row>
    <row r="17277" spans="155:155" x14ac:dyDescent="0.25">
      <c r="EY17277" t="str">
        <f t="shared" si="577"/>
        <v>||||</v>
      </c>
    </row>
    <row r="17278" spans="155:155" x14ac:dyDescent="0.25">
      <c r="EY17278" t="str">
        <f t="shared" si="577"/>
        <v>||||</v>
      </c>
    </row>
    <row r="17279" spans="155:155" x14ac:dyDescent="0.25">
      <c r="EY17279" t="str">
        <f t="shared" si="577"/>
        <v>||||</v>
      </c>
    </row>
    <row r="17280" spans="155:155" x14ac:dyDescent="0.25">
      <c r="EY17280" t="str">
        <f t="shared" si="577"/>
        <v>||||</v>
      </c>
    </row>
    <row r="17281" spans="155:155" x14ac:dyDescent="0.25">
      <c r="EY17281" t="str">
        <f t="shared" si="577"/>
        <v>||||</v>
      </c>
    </row>
    <row r="17282" spans="155:155" x14ac:dyDescent="0.25">
      <c r="EY17282" t="str">
        <f t="shared" si="577"/>
        <v>||||</v>
      </c>
    </row>
    <row r="17283" spans="155:155" x14ac:dyDescent="0.25">
      <c r="EY17283" t="str">
        <f t="shared" si="577"/>
        <v>||||</v>
      </c>
    </row>
    <row r="17284" spans="155:155" x14ac:dyDescent="0.25">
      <c r="EY17284" t="str">
        <f t="shared" si="577"/>
        <v>||||</v>
      </c>
    </row>
    <row r="17285" spans="155:155" x14ac:dyDescent="0.25">
      <c r="EY17285" t="str">
        <f t="shared" si="577"/>
        <v>||||</v>
      </c>
    </row>
    <row r="17286" spans="155:155" x14ac:dyDescent="0.25">
      <c r="EY17286" t="str">
        <f t="shared" si="577"/>
        <v>||||</v>
      </c>
    </row>
    <row r="17287" spans="155:155" x14ac:dyDescent="0.25">
      <c r="EY17287" t="str">
        <f t="shared" si="577"/>
        <v>||||</v>
      </c>
    </row>
    <row r="17288" spans="155:155" x14ac:dyDescent="0.25">
      <c r="EY17288" t="str">
        <f t="shared" ref="EY17288:EY17351" si="578">EZ17288&amp;"|"&amp;FA17288&amp;"|"&amp;FB17288&amp;"|"&amp;FC17288&amp;"|"&amp;FD17288</f>
        <v>||||</v>
      </c>
    </row>
    <row r="17289" spans="155:155" x14ac:dyDescent="0.25">
      <c r="EY17289" t="str">
        <f t="shared" si="578"/>
        <v>||||</v>
      </c>
    </row>
    <row r="17290" spans="155:155" x14ac:dyDescent="0.25">
      <c r="EY17290" t="str">
        <f t="shared" si="578"/>
        <v>||||</v>
      </c>
    </row>
    <row r="17291" spans="155:155" x14ac:dyDescent="0.25">
      <c r="EY17291" t="str">
        <f t="shared" si="578"/>
        <v>||||</v>
      </c>
    </row>
    <row r="17292" spans="155:155" x14ac:dyDescent="0.25">
      <c r="EY17292" t="str">
        <f t="shared" si="578"/>
        <v>||||</v>
      </c>
    </row>
    <row r="17293" spans="155:155" x14ac:dyDescent="0.25">
      <c r="EY17293" t="str">
        <f t="shared" si="578"/>
        <v>||||</v>
      </c>
    </row>
    <row r="17294" spans="155:155" x14ac:dyDescent="0.25">
      <c r="EY17294" t="str">
        <f t="shared" si="578"/>
        <v>||||</v>
      </c>
    </row>
    <row r="17295" spans="155:155" x14ac:dyDescent="0.25">
      <c r="EY17295" t="str">
        <f t="shared" si="578"/>
        <v>||||</v>
      </c>
    </row>
    <row r="17296" spans="155:155" x14ac:dyDescent="0.25">
      <c r="EY17296" t="str">
        <f t="shared" si="578"/>
        <v>||||</v>
      </c>
    </row>
    <row r="17297" spans="155:155" x14ac:dyDescent="0.25">
      <c r="EY17297" t="str">
        <f t="shared" si="578"/>
        <v>||||</v>
      </c>
    </row>
    <row r="17298" spans="155:155" x14ac:dyDescent="0.25">
      <c r="EY17298" t="str">
        <f t="shared" si="578"/>
        <v>||||</v>
      </c>
    </row>
    <row r="17299" spans="155:155" x14ac:dyDescent="0.25">
      <c r="EY17299" t="str">
        <f t="shared" si="578"/>
        <v>||||</v>
      </c>
    </row>
    <row r="17300" spans="155:155" x14ac:dyDescent="0.25">
      <c r="EY17300" t="str">
        <f t="shared" si="578"/>
        <v>||||</v>
      </c>
    </row>
    <row r="17301" spans="155:155" x14ac:dyDescent="0.25">
      <c r="EY17301" t="str">
        <f t="shared" si="578"/>
        <v>||||</v>
      </c>
    </row>
    <row r="17302" spans="155:155" x14ac:dyDescent="0.25">
      <c r="EY17302" t="str">
        <f t="shared" si="578"/>
        <v>||||</v>
      </c>
    </row>
    <row r="17303" spans="155:155" x14ac:dyDescent="0.25">
      <c r="EY17303" t="str">
        <f t="shared" si="578"/>
        <v>||||</v>
      </c>
    </row>
    <row r="17304" spans="155:155" x14ac:dyDescent="0.25">
      <c r="EY17304" t="str">
        <f t="shared" si="578"/>
        <v>||||</v>
      </c>
    </row>
    <row r="17305" spans="155:155" x14ac:dyDescent="0.25">
      <c r="EY17305" t="str">
        <f t="shared" si="578"/>
        <v>||||</v>
      </c>
    </row>
    <row r="17306" spans="155:155" x14ac:dyDescent="0.25">
      <c r="EY17306" t="str">
        <f t="shared" si="578"/>
        <v>||||</v>
      </c>
    </row>
    <row r="17307" spans="155:155" x14ac:dyDescent="0.25">
      <c r="EY17307" t="str">
        <f t="shared" si="578"/>
        <v>||||</v>
      </c>
    </row>
    <row r="17308" spans="155:155" x14ac:dyDescent="0.25">
      <c r="EY17308" t="str">
        <f t="shared" si="578"/>
        <v>||||</v>
      </c>
    </row>
    <row r="17309" spans="155:155" x14ac:dyDescent="0.25">
      <c r="EY17309" t="str">
        <f t="shared" si="578"/>
        <v>||||</v>
      </c>
    </row>
    <row r="17310" spans="155:155" x14ac:dyDescent="0.25">
      <c r="EY17310" t="str">
        <f t="shared" si="578"/>
        <v>||||</v>
      </c>
    </row>
    <row r="17311" spans="155:155" x14ac:dyDescent="0.25">
      <c r="EY17311" t="str">
        <f t="shared" si="578"/>
        <v>||||</v>
      </c>
    </row>
    <row r="17312" spans="155:155" x14ac:dyDescent="0.25">
      <c r="EY17312" t="str">
        <f t="shared" si="578"/>
        <v>||||</v>
      </c>
    </row>
    <row r="17313" spans="155:155" x14ac:dyDescent="0.25">
      <c r="EY17313" t="str">
        <f t="shared" si="578"/>
        <v>||||</v>
      </c>
    </row>
    <row r="17314" spans="155:155" x14ac:dyDescent="0.25">
      <c r="EY17314" t="str">
        <f t="shared" si="578"/>
        <v>||||</v>
      </c>
    </row>
    <row r="17315" spans="155:155" x14ac:dyDescent="0.25">
      <c r="EY17315" t="str">
        <f t="shared" si="578"/>
        <v>||||</v>
      </c>
    </row>
    <row r="17316" spans="155:155" x14ac:dyDescent="0.25">
      <c r="EY17316" t="str">
        <f t="shared" si="578"/>
        <v>||||</v>
      </c>
    </row>
    <row r="17317" spans="155:155" x14ac:dyDescent="0.25">
      <c r="EY17317" t="str">
        <f t="shared" si="578"/>
        <v>||||</v>
      </c>
    </row>
    <row r="17318" spans="155:155" x14ac:dyDescent="0.25">
      <c r="EY17318" t="str">
        <f t="shared" si="578"/>
        <v>||||</v>
      </c>
    </row>
    <row r="17319" spans="155:155" x14ac:dyDescent="0.25">
      <c r="EY17319" t="str">
        <f t="shared" si="578"/>
        <v>||||</v>
      </c>
    </row>
    <row r="17320" spans="155:155" x14ac:dyDescent="0.25">
      <c r="EY17320" t="str">
        <f t="shared" si="578"/>
        <v>||||</v>
      </c>
    </row>
    <row r="17321" spans="155:155" x14ac:dyDescent="0.25">
      <c r="EY17321" t="str">
        <f t="shared" si="578"/>
        <v>||||</v>
      </c>
    </row>
    <row r="17322" spans="155:155" x14ac:dyDescent="0.25">
      <c r="EY17322" t="str">
        <f t="shared" si="578"/>
        <v>||||</v>
      </c>
    </row>
    <row r="17323" spans="155:155" x14ac:dyDescent="0.25">
      <c r="EY17323" t="str">
        <f t="shared" si="578"/>
        <v>||||</v>
      </c>
    </row>
    <row r="17324" spans="155:155" x14ac:dyDescent="0.25">
      <c r="EY17324" t="str">
        <f t="shared" si="578"/>
        <v>||||</v>
      </c>
    </row>
    <row r="17325" spans="155:155" x14ac:dyDescent="0.25">
      <c r="EY17325" t="str">
        <f t="shared" si="578"/>
        <v>||||</v>
      </c>
    </row>
    <row r="17326" spans="155:155" x14ac:dyDescent="0.25">
      <c r="EY17326" t="str">
        <f t="shared" si="578"/>
        <v>||||</v>
      </c>
    </row>
    <row r="17327" spans="155:155" x14ac:dyDescent="0.25">
      <c r="EY17327" t="str">
        <f t="shared" si="578"/>
        <v>||||</v>
      </c>
    </row>
    <row r="17328" spans="155:155" x14ac:dyDescent="0.25">
      <c r="EY17328" t="str">
        <f t="shared" si="578"/>
        <v>||||</v>
      </c>
    </row>
    <row r="17329" spans="155:155" x14ac:dyDescent="0.25">
      <c r="EY17329" t="str">
        <f t="shared" si="578"/>
        <v>||||</v>
      </c>
    </row>
    <row r="17330" spans="155:155" x14ac:dyDescent="0.25">
      <c r="EY17330" t="str">
        <f t="shared" si="578"/>
        <v>||||</v>
      </c>
    </row>
    <row r="17331" spans="155:155" x14ac:dyDescent="0.25">
      <c r="EY17331" t="str">
        <f t="shared" si="578"/>
        <v>||||</v>
      </c>
    </row>
    <row r="17332" spans="155:155" x14ac:dyDescent="0.25">
      <c r="EY17332" t="str">
        <f t="shared" si="578"/>
        <v>||||</v>
      </c>
    </row>
    <row r="17333" spans="155:155" x14ac:dyDescent="0.25">
      <c r="EY17333" t="str">
        <f t="shared" si="578"/>
        <v>||||</v>
      </c>
    </row>
    <row r="17334" spans="155:155" x14ac:dyDescent="0.25">
      <c r="EY17334" t="str">
        <f t="shared" si="578"/>
        <v>||||</v>
      </c>
    </row>
    <row r="17335" spans="155:155" x14ac:dyDescent="0.25">
      <c r="EY17335" t="str">
        <f t="shared" si="578"/>
        <v>||||</v>
      </c>
    </row>
    <row r="17336" spans="155:155" x14ac:dyDescent="0.25">
      <c r="EY17336" t="str">
        <f t="shared" si="578"/>
        <v>||||</v>
      </c>
    </row>
    <row r="17337" spans="155:155" x14ac:dyDescent="0.25">
      <c r="EY17337" t="str">
        <f t="shared" si="578"/>
        <v>||||</v>
      </c>
    </row>
    <row r="17338" spans="155:155" x14ac:dyDescent="0.25">
      <c r="EY17338" t="str">
        <f t="shared" si="578"/>
        <v>||||</v>
      </c>
    </row>
    <row r="17339" spans="155:155" x14ac:dyDescent="0.25">
      <c r="EY17339" t="str">
        <f t="shared" si="578"/>
        <v>||||</v>
      </c>
    </row>
    <row r="17340" spans="155:155" x14ac:dyDescent="0.25">
      <c r="EY17340" t="str">
        <f t="shared" si="578"/>
        <v>||||</v>
      </c>
    </row>
    <row r="17341" spans="155:155" x14ac:dyDescent="0.25">
      <c r="EY17341" t="str">
        <f t="shared" si="578"/>
        <v>||||</v>
      </c>
    </row>
    <row r="17342" spans="155:155" x14ac:dyDescent="0.25">
      <c r="EY17342" t="str">
        <f t="shared" si="578"/>
        <v>||||</v>
      </c>
    </row>
    <row r="17343" spans="155:155" x14ac:dyDescent="0.25">
      <c r="EY17343" t="str">
        <f t="shared" si="578"/>
        <v>||||</v>
      </c>
    </row>
    <row r="17344" spans="155:155" x14ac:dyDescent="0.25">
      <c r="EY17344" t="str">
        <f t="shared" si="578"/>
        <v>||||</v>
      </c>
    </row>
    <row r="17345" spans="155:155" x14ac:dyDescent="0.25">
      <c r="EY17345" t="str">
        <f t="shared" si="578"/>
        <v>||||</v>
      </c>
    </row>
    <row r="17346" spans="155:155" x14ac:dyDescent="0.25">
      <c r="EY17346" t="str">
        <f t="shared" si="578"/>
        <v>||||</v>
      </c>
    </row>
    <row r="17347" spans="155:155" x14ac:dyDescent="0.25">
      <c r="EY17347" t="str">
        <f t="shared" si="578"/>
        <v>||||</v>
      </c>
    </row>
    <row r="17348" spans="155:155" x14ac:dyDescent="0.25">
      <c r="EY17348" t="str">
        <f t="shared" si="578"/>
        <v>||||</v>
      </c>
    </row>
    <row r="17349" spans="155:155" x14ac:dyDescent="0.25">
      <c r="EY17349" t="str">
        <f t="shared" si="578"/>
        <v>||||</v>
      </c>
    </row>
    <row r="17350" spans="155:155" x14ac:dyDescent="0.25">
      <c r="EY17350" t="str">
        <f t="shared" si="578"/>
        <v>||||</v>
      </c>
    </row>
    <row r="17351" spans="155:155" x14ac:dyDescent="0.25">
      <c r="EY17351" t="str">
        <f t="shared" si="578"/>
        <v>||||</v>
      </c>
    </row>
    <row r="17352" spans="155:155" x14ac:dyDescent="0.25">
      <c r="EY17352" t="str">
        <f t="shared" ref="EY17352:EY17415" si="579">EZ17352&amp;"|"&amp;FA17352&amp;"|"&amp;FB17352&amp;"|"&amp;FC17352&amp;"|"&amp;FD17352</f>
        <v>||||</v>
      </c>
    </row>
    <row r="17353" spans="155:155" x14ac:dyDescent="0.25">
      <c r="EY17353" t="str">
        <f t="shared" si="579"/>
        <v>||||</v>
      </c>
    </row>
    <row r="17354" spans="155:155" x14ac:dyDescent="0.25">
      <c r="EY17354" t="str">
        <f t="shared" si="579"/>
        <v>||||</v>
      </c>
    </row>
    <row r="17355" spans="155:155" x14ac:dyDescent="0.25">
      <c r="EY17355" t="str">
        <f t="shared" si="579"/>
        <v>||||</v>
      </c>
    </row>
    <row r="17356" spans="155:155" x14ac:dyDescent="0.25">
      <c r="EY17356" t="str">
        <f t="shared" si="579"/>
        <v>||||</v>
      </c>
    </row>
    <row r="17357" spans="155:155" x14ac:dyDescent="0.25">
      <c r="EY17357" t="str">
        <f t="shared" si="579"/>
        <v>||||</v>
      </c>
    </row>
    <row r="17358" spans="155:155" x14ac:dyDescent="0.25">
      <c r="EY17358" t="str">
        <f t="shared" si="579"/>
        <v>||||</v>
      </c>
    </row>
    <row r="17359" spans="155:155" x14ac:dyDescent="0.25">
      <c r="EY17359" t="str">
        <f t="shared" si="579"/>
        <v>||||</v>
      </c>
    </row>
    <row r="17360" spans="155:155" x14ac:dyDescent="0.25">
      <c r="EY17360" t="str">
        <f t="shared" si="579"/>
        <v>||||</v>
      </c>
    </row>
    <row r="17361" spans="155:155" x14ac:dyDescent="0.25">
      <c r="EY17361" t="str">
        <f t="shared" si="579"/>
        <v>||||</v>
      </c>
    </row>
    <row r="17362" spans="155:155" x14ac:dyDescent="0.25">
      <c r="EY17362" t="str">
        <f t="shared" si="579"/>
        <v>||||</v>
      </c>
    </row>
    <row r="17363" spans="155:155" x14ac:dyDescent="0.25">
      <c r="EY17363" t="str">
        <f t="shared" si="579"/>
        <v>||||</v>
      </c>
    </row>
    <row r="17364" spans="155:155" x14ac:dyDescent="0.25">
      <c r="EY17364" t="str">
        <f t="shared" si="579"/>
        <v>||||</v>
      </c>
    </row>
    <row r="17365" spans="155:155" x14ac:dyDescent="0.25">
      <c r="EY17365" t="str">
        <f t="shared" si="579"/>
        <v>||||</v>
      </c>
    </row>
    <row r="17366" spans="155:155" x14ac:dyDescent="0.25">
      <c r="EY17366" t="str">
        <f t="shared" si="579"/>
        <v>||||</v>
      </c>
    </row>
    <row r="17367" spans="155:155" x14ac:dyDescent="0.25">
      <c r="EY17367" t="str">
        <f t="shared" si="579"/>
        <v>||||</v>
      </c>
    </row>
    <row r="17368" spans="155:155" x14ac:dyDescent="0.25">
      <c r="EY17368" t="str">
        <f t="shared" si="579"/>
        <v>||||</v>
      </c>
    </row>
    <row r="17369" spans="155:155" x14ac:dyDescent="0.25">
      <c r="EY17369" t="str">
        <f t="shared" si="579"/>
        <v>||||</v>
      </c>
    </row>
    <row r="17370" spans="155:155" x14ac:dyDescent="0.25">
      <c r="EY17370" t="str">
        <f t="shared" si="579"/>
        <v>||||</v>
      </c>
    </row>
    <row r="17371" spans="155:155" x14ac:dyDescent="0.25">
      <c r="EY17371" t="str">
        <f t="shared" si="579"/>
        <v>||||</v>
      </c>
    </row>
    <row r="17372" spans="155:155" x14ac:dyDescent="0.25">
      <c r="EY17372" t="str">
        <f t="shared" si="579"/>
        <v>||||</v>
      </c>
    </row>
    <row r="17373" spans="155:155" x14ac:dyDescent="0.25">
      <c r="EY17373" t="str">
        <f t="shared" si="579"/>
        <v>||||</v>
      </c>
    </row>
    <row r="17374" spans="155:155" x14ac:dyDescent="0.25">
      <c r="EY17374" t="str">
        <f t="shared" si="579"/>
        <v>||||</v>
      </c>
    </row>
    <row r="17375" spans="155:155" x14ac:dyDescent="0.25">
      <c r="EY17375" t="str">
        <f t="shared" si="579"/>
        <v>||||</v>
      </c>
    </row>
    <row r="17376" spans="155:155" x14ac:dyDescent="0.25">
      <c r="EY17376" t="str">
        <f t="shared" si="579"/>
        <v>||||</v>
      </c>
    </row>
    <row r="17377" spans="155:155" x14ac:dyDescent="0.25">
      <c r="EY17377" t="str">
        <f t="shared" si="579"/>
        <v>||||</v>
      </c>
    </row>
    <row r="17378" spans="155:155" x14ac:dyDescent="0.25">
      <c r="EY17378" t="str">
        <f t="shared" si="579"/>
        <v>||||</v>
      </c>
    </row>
    <row r="17379" spans="155:155" x14ac:dyDescent="0.25">
      <c r="EY17379" t="str">
        <f t="shared" si="579"/>
        <v>||||</v>
      </c>
    </row>
    <row r="17380" spans="155:155" x14ac:dyDescent="0.25">
      <c r="EY17380" t="str">
        <f t="shared" si="579"/>
        <v>||||</v>
      </c>
    </row>
    <row r="17381" spans="155:155" x14ac:dyDescent="0.25">
      <c r="EY17381" t="str">
        <f t="shared" si="579"/>
        <v>||||</v>
      </c>
    </row>
    <row r="17382" spans="155:155" x14ac:dyDescent="0.25">
      <c r="EY17382" t="str">
        <f t="shared" si="579"/>
        <v>||||</v>
      </c>
    </row>
    <row r="17383" spans="155:155" x14ac:dyDescent="0.25">
      <c r="EY17383" t="str">
        <f t="shared" si="579"/>
        <v>||||</v>
      </c>
    </row>
    <row r="17384" spans="155:155" x14ac:dyDescent="0.25">
      <c r="EY17384" t="str">
        <f t="shared" si="579"/>
        <v>||||</v>
      </c>
    </row>
    <row r="17385" spans="155:155" x14ac:dyDescent="0.25">
      <c r="EY17385" t="str">
        <f t="shared" si="579"/>
        <v>||||</v>
      </c>
    </row>
    <row r="17386" spans="155:155" x14ac:dyDescent="0.25">
      <c r="EY17386" t="str">
        <f t="shared" si="579"/>
        <v>||||</v>
      </c>
    </row>
    <row r="17387" spans="155:155" x14ac:dyDescent="0.25">
      <c r="EY17387" t="str">
        <f t="shared" si="579"/>
        <v>||||</v>
      </c>
    </row>
    <row r="17388" spans="155:155" x14ac:dyDescent="0.25">
      <c r="EY17388" t="str">
        <f t="shared" si="579"/>
        <v>||||</v>
      </c>
    </row>
    <row r="17389" spans="155:155" x14ac:dyDescent="0.25">
      <c r="EY17389" t="str">
        <f t="shared" si="579"/>
        <v>||||</v>
      </c>
    </row>
    <row r="17390" spans="155:155" x14ac:dyDescent="0.25">
      <c r="EY17390" t="str">
        <f t="shared" si="579"/>
        <v>||||</v>
      </c>
    </row>
    <row r="17391" spans="155:155" x14ac:dyDescent="0.25">
      <c r="EY17391" t="str">
        <f t="shared" si="579"/>
        <v>||||</v>
      </c>
    </row>
    <row r="17392" spans="155:155" x14ac:dyDescent="0.25">
      <c r="EY17392" t="str">
        <f t="shared" si="579"/>
        <v>||||</v>
      </c>
    </row>
    <row r="17393" spans="155:155" x14ac:dyDescent="0.25">
      <c r="EY17393" t="str">
        <f t="shared" si="579"/>
        <v>||||</v>
      </c>
    </row>
    <row r="17394" spans="155:155" x14ac:dyDescent="0.25">
      <c r="EY17394" t="str">
        <f t="shared" si="579"/>
        <v>||||</v>
      </c>
    </row>
    <row r="17395" spans="155:155" x14ac:dyDescent="0.25">
      <c r="EY17395" t="str">
        <f t="shared" si="579"/>
        <v>||||</v>
      </c>
    </row>
    <row r="17396" spans="155:155" x14ac:dyDescent="0.25">
      <c r="EY17396" t="str">
        <f t="shared" si="579"/>
        <v>||||</v>
      </c>
    </row>
    <row r="17397" spans="155:155" x14ac:dyDescent="0.25">
      <c r="EY17397" t="str">
        <f t="shared" si="579"/>
        <v>||||</v>
      </c>
    </row>
    <row r="17398" spans="155:155" x14ac:dyDescent="0.25">
      <c r="EY17398" t="str">
        <f t="shared" si="579"/>
        <v>||||</v>
      </c>
    </row>
    <row r="17399" spans="155:155" x14ac:dyDescent="0.25">
      <c r="EY17399" t="str">
        <f t="shared" si="579"/>
        <v>||||</v>
      </c>
    </row>
    <row r="17400" spans="155:155" x14ac:dyDescent="0.25">
      <c r="EY17400" t="str">
        <f t="shared" si="579"/>
        <v>||||</v>
      </c>
    </row>
    <row r="17401" spans="155:155" x14ac:dyDescent="0.25">
      <c r="EY17401" t="str">
        <f t="shared" si="579"/>
        <v>||||</v>
      </c>
    </row>
    <row r="17402" spans="155:155" x14ac:dyDescent="0.25">
      <c r="EY17402" t="str">
        <f t="shared" si="579"/>
        <v>||||</v>
      </c>
    </row>
    <row r="17403" spans="155:155" x14ac:dyDescent="0.25">
      <c r="EY17403" t="str">
        <f t="shared" si="579"/>
        <v>||||</v>
      </c>
    </row>
    <row r="17404" spans="155:155" x14ac:dyDescent="0.25">
      <c r="EY17404" t="str">
        <f t="shared" si="579"/>
        <v>||||</v>
      </c>
    </row>
    <row r="17405" spans="155:155" x14ac:dyDescent="0.25">
      <c r="EY17405" t="str">
        <f t="shared" si="579"/>
        <v>||||</v>
      </c>
    </row>
    <row r="17406" spans="155:155" x14ac:dyDescent="0.25">
      <c r="EY17406" t="str">
        <f t="shared" si="579"/>
        <v>||||</v>
      </c>
    </row>
    <row r="17407" spans="155:155" x14ac:dyDescent="0.25">
      <c r="EY17407" t="str">
        <f t="shared" si="579"/>
        <v>||||</v>
      </c>
    </row>
    <row r="17408" spans="155:155" x14ac:dyDescent="0.25">
      <c r="EY17408" t="str">
        <f t="shared" si="579"/>
        <v>||||</v>
      </c>
    </row>
    <row r="17409" spans="155:155" x14ac:dyDescent="0.25">
      <c r="EY17409" t="str">
        <f t="shared" si="579"/>
        <v>||||</v>
      </c>
    </row>
    <row r="17410" spans="155:155" x14ac:dyDescent="0.25">
      <c r="EY17410" t="str">
        <f t="shared" si="579"/>
        <v>||||</v>
      </c>
    </row>
    <row r="17411" spans="155:155" x14ac:dyDescent="0.25">
      <c r="EY17411" t="str">
        <f t="shared" si="579"/>
        <v>||||</v>
      </c>
    </row>
    <row r="17412" spans="155:155" x14ac:dyDescent="0.25">
      <c r="EY17412" t="str">
        <f t="shared" si="579"/>
        <v>||||</v>
      </c>
    </row>
    <row r="17413" spans="155:155" x14ac:dyDescent="0.25">
      <c r="EY17413" t="str">
        <f t="shared" si="579"/>
        <v>||||</v>
      </c>
    </row>
    <row r="17414" spans="155:155" x14ac:dyDescent="0.25">
      <c r="EY17414" t="str">
        <f t="shared" si="579"/>
        <v>||||</v>
      </c>
    </row>
    <row r="17415" spans="155:155" x14ac:dyDescent="0.25">
      <c r="EY17415" t="str">
        <f t="shared" si="579"/>
        <v>||||</v>
      </c>
    </row>
    <row r="17416" spans="155:155" x14ac:dyDescent="0.25">
      <c r="EY17416" t="str">
        <f t="shared" ref="EY17416:EY17479" si="580">EZ17416&amp;"|"&amp;FA17416&amp;"|"&amp;FB17416&amp;"|"&amp;FC17416&amp;"|"&amp;FD17416</f>
        <v>||||</v>
      </c>
    </row>
    <row r="17417" spans="155:155" x14ac:dyDescent="0.25">
      <c r="EY17417" t="str">
        <f t="shared" si="580"/>
        <v>||||</v>
      </c>
    </row>
    <row r="17418" spans="155:155" x14ac:dyDescent="0.25">
      <c r="EY17418" t="str">
        <f t="shared" si="580"/>
        <v>||||</v>
      </c>
    </row>
    <row r="17419" spans="155:155" x14ac:dyDescent="0.25">
      <c r="EY17419" t="str">
        <f t="shared" si="580"/>
        <v>||||</v>
      </c>
    </row>
    <row r="17420" spans="155:155" x14ac:dyDescent="0.25">
      <c r="EY17420" t="str">
        <f t="shared" si="580"/>
        <v>||||</v>
      </c>
    </row>
    <row r="17421" spans="155:155" x14ac:dyDescent="0.25">
      <c r="EY17421" t="str">
        <f t="shared" si="580"/>
        <v>||||</v>
      </c>
    </row>
    <row r="17422" spans="155:155" x14ac:dyDescent="0.25">
      <c r="EY17422" t="str">
        <f t="shared" si="580"/>
        <v>||||</v>
      </c>
    </row>
    <row r="17423" spans="155:155" x14ac:dyDescent="0.25">
      <c r="EY17423" t="str">
        <f t="shared" si="580"/>
        <v>||||</v>
      </c>
    </row>
    <row r="17424" spans="155:155" x14ac:dyDescent="0.25">
      <c r="EY17424" t="str">
        <f t="shared" si="580"/>
        <v>||||</v>
      </c>
    </row>
    <row r="17425" spans="155:155" x14ac:dyDescent="0.25">
      <c r="EY17425" t="str">
        <f t="shared" si="580"/>
        <v>||||</v>
      </c>
    </row>
    <row r="17426" spans="155:155" x14ac:dyDescent="0.25">
      <c r="EY17426" t="str">
        <f t="shared" si="580"/>
        <v>||||</v>
      </c>
    </row>
    <row r="17427" spans="155:155" x14ac:dyDescent="0.25">
      <c r="EY17427" t="str">
        <f t="shared" si="580"/>
        <v>||||</v>
      </c>
    </row>
    <row r="17428" spans="155:155" x14ac:dyDescent="0.25">
      <c r="EY17428" t="str">
        <f t="shared" si="580"/>
        <v>||||</v>
      </c>
    </row>
    <row r="17429" spans="155:155" x14ac:dyDescent="0.25">
      <c r="EY17429" t="str">
        <f t="shared" si="580"/>
        <v>||||</v>
      </c>
    </row>
    <row r="17430" spans="155:155" x14ac:dyDescent="0.25">
      <c r="EY17430" t="str">
        <f t="shared" si="580"/>
        <v>||||</v>
      </c>
    </row>
    <row r="17431" spans="155:155" x14ac:dyDescent="0.25">
      <c r="EY17431" t="str">
        <f t="shared" si="580"/>
        <v>||||</v>
      </c>
    </row>
    <row r="17432" spans="155:155" x14ac:dyDescent="0.25">
      <c r="EY17432" t="str">
        <f t="shared" si="580"/>
        <v>||||</v>
      </c>
    </row>
    <row r="17433" spans="155:155" x14ac:dyDescent="0.25">
      <c r="EY17433" t="str">
        <f t="shared" si="580"/>
        <v>||||</v>
      </c>
    </row>
    <row r="17434" spans="155:155" x14ac:dyDescent="0.25">
      <c r="EY17434" t="str">
        <f t="shared" si="580"/>
        <v>||||</v>
      </c>
    </row>
    <row r="17435" spans="155:155" x14ac:dyDescent="0.25">
      <c r="EY17435" t="str">
        <f t="shared" si="580"/>
        <v>||||</v>
      </c>
    </row>
    <row r="17436" spans="155:155" x14ac:dyDescent="0.25">
      <c r="EY17436" t="str">
        <f t="shared" si="580"/>
        <v>||||</v>
      </c>
    </row>
    <row r="17437" spans="155:155" x14ac:dyDescent="0.25">
      <c r="EY17437" t="str">
        <f t="shared" si="580"/>
        <v>||||</v>
      </c>
    </row>
    <row r="17438" spans="155:155" x14ac:dyDescent="0.25">
      <c r="EY17438" t="str">
        <f t="shared" si="580"/>
        <v>||||</v>
      </c>
    </row>
    <row r="17439" spans="155:155" x14ac:dyDescent="0.25">
      <c r="EY17439" t="str">
        <f t="shared" si="580"/>
        <v>||||</v>
      </c>
    </row>
    <row r="17440" spans="155:155" x14ac:dyDescent="0.25">
      <c r="EY17440" t="str">
        <f t="shared" si="580"/>
        <v>||||</v>
      </c>
    </row>
    <row r="17441" spans="155:155" x14ac:dyDescent="0.25">
      <c r="EY17441" t="str">
        <f t="shared" si="580"/>
        <v>||||</v>
      </c>
    </row>
    <row r="17442" spans="155:155" x14ac:dyDescent="0.25">
      <c r="EY17442" t="str">
        <f t="shared" si="580"/>
        <v>||||</v>
      </c>
    </row>
    <row r="17443" spans="155:155" x14ac:dyDescent="0.25">
      <c r="EY17443" t="str">
        <f t="shared" si="580"/>
        <v>||||</v>
      </c>
    </row>
    <row r="17444" spans="155:155" x14ac:dyDescent="0.25">
      <c r="EY17444" t="str">
        <f t="shared" si="580"/>
        <v>||||</v>
      </c>
    </row>
    <row r="17445" spans="155:155" x14ac:dyDescent="0.25">
      <c r="EY17445" t="str">
        <f t="shared" si="580"/>
        <v>||||</v>
      </c>
    </row>
    <row r="17446" spans="155:155" x14ac:dyDescent="0.25">
      <c r="EY17446" t="str">
        <f t="shared" si="580"/>
        <v>||||</v>
      </c>
    </row>
    <row r="17447" spans="155:155" x14ac:dyDescent="0.25">
      <c r="EY17447" t="str">
        <f t="shared" si="580"/>
        <v>||||</v>
      </c>
    </row>
    <row r="17448" spans="155:155" x14ac:dyDescent="0.25">
      <c r="EY17448" t="str">
        <f t="shared" si="580"/>
        <v>||||</v>
      </c>
    </row>
    <row r="17449" spans="155:155" x14ac:dyDescent="0.25">
      <c r="EY17449" t="str">
        <f t="shared" si="580"/>
        <v>||||</v>
      </c>
    </row>
    <row r="17450" spans="155:155" x14ac:dyDescent="0.25">
      <c r="EY17450" t="str">
        <f t="shared" si="580"/>
        <v>||||</v>
      </c>
    </row>
    <row r="17451" spans="155:155" x14ac:dyDescent="0.25">
      <c r="EY17451" t="str">
        <f t="shared" si="580"/>
        <v>||||</v>
      </c>
    </row>
    <row r="17452" spans="155:155" x14ac:dyDescent="0.25">
      <c r="EY17452" t="str">
        <f t="shared" si="580"/>
        <v>||||</v>
      </c>
    </row>
    <row r="17453" spans="155:155" x14ac:dyDescent="0.25">
      <c r="EY17453" t="str">
        <f t="shared" si="580"/>
        <v>||||</v>
      </c>
    </row>
    <row r="17454" spans="155:155" x14ac:dyDescent="0.25">
      <c r="EY17454" t="str">
        <f t="shared" si="580"/>
        <v>||||</v>
      </c>
    </row>
    <row r="17455" spans="155:155" x14ac:dyDescent="0.25">
      <c r="EY17455" t="str">
        <f t="shared" si="580"/>
        <v>||||</v>
      </c>
    </row>
    <row r="17456" spans="155:155" x14ac:dyDescent="0.25">
      <c r="EY17456" t="str">
        <f t="shared" si="580"/>
        <v>||||</v>
      </c>
    </row>
    <row r="17457" spans="155:155" x14ac:dyDescent="0.25">
      <c r="EY17457" t="str">
        <f t="shared" si="580"/>
        <v>||||</v>
      </c>
    </row>
    <row r="17458" spans="155:155" x14ac:dyDescent="0.25">
      <c r="EY17458" t="str">
        <f t="shared" si="580"/>
        <v>||||</v>
      </c>
    </row>
    <row r="17459" spans="155:155" x14ac:dyDescent="0.25">
      <c r="EY17459" t="str">
        <f t="shared" si="580"/>
        <v>||||</v>
      </c>
    </row>
    <row r="17460" spans="155:155" x14ac:dyDescent="0.25">
      <c r="EY17460" t="str">
        <f t="shared" si="580"/>
        <v>||||</v>
      </c>
    </row>
    <row r="17461" spans="155:155" x14ac:dyDescent="0.25">
      <c r="EY17461" t="str">
        <f t="shared" si="580"/>
        <v>||||</v>
      </c>
    </row>
    <row r="17462" spans="155:155" x14ac:dyDescent="0.25">
      <c r="EY17462" t="str">
        <f t="shared" si="580"/>
        <v>||||</v>
      </c>
    </row>
    <row r="17463" spans="155:155" x14ac:dyDescent="0.25">
      <c r="EY17463" t="str">
        <f t="shared" si="580"/>
        <v>||||</v>
      </c>
    </row>
    <row r="17464" spans="155:155" x14ac:dyDescent="0.25">
      <c r="EY17464" t="str">
        <f t="shared" si="580"/>
        <v>||||</v>
      </c>
    </row>
    <row r="17465" spans="155:155" x14ac:dyDescent="0.25">
      <c r="EY17465" t="str">
        <f t="shared" si="580"/>
        <v>||||</v>
      </c>
    </row>
    <row r="17466" spans="155:155" x14ac:dyDescent="0.25">
      <c r="EY17466" t="str">
        <f t="shared" si="580"/>
        <v>||||</v>
      </c>
    </row>
    <row r="17467" spans="155:155" x14ac:dyDescent="0.25">
      <c r="EY17467" t="str">
        <f t="shared" si="580"/>
        <v>||||</v>
      </c>
    </row>
    <row r="17468" spans="155:155" x14ac:dyDescent="0.25">
      <c r="EY17468" t="str">
        <f t="shared" si="580"/>
        <v>||||</v>
      </c>
    </row>
    <row r="17469" spans="155:155" x14ac:dyDescent="0.25">
      <c r="EY17469" t="str">
        <f t="shared" si="580"/>
        <v>||||</v>
      </c>
    </row>
    <row r="17470" spans="155:155" x14ac:dyDescent="0.25">
      <c r="EY17470" t="str">
        <f t="shared" si="580"/>
        <v>||||</v>
      </c>
    </row>
    <row r="17471" spans="155:155" x14ac:dyDescent="0.25">
      <c r="EY17471" t="str">
        <f t="shared" si="580"/>
        <v>||||</v>
      </c>
    </row>
    <row r="17472" spans="155:155" x14ac:dyDescent="0.25">
      <c r="EY17472" t="str">
        <f t="shared" si="580"/>
        <v>||||</v>
      </c>
    </row>
    <row r="17473" spans="155:155" x14ac:dyDescent="0.25">
      <c r="EY17473" t="str">
        <f t="shared" si="580"/>
        <v>||||</v>
      </c>
    </row>
    <row r="17474" spans="155:155" x14ac:dyDescent="0.25">
      <c r="EY17474" t="str">
        <f t="shared" si="580"/>
        <v>||||</v>
      </c>
    </row>
    <row r="17475" spans="155:155" x14ac:dyDescent="0.25">
      <c r="EY17475" t="str">
        <f t="shared" si="580"/>
        <v>||||</v>
      </c>
    </row>
    <row r="17476" spans="155:155" x14ac:dyDescent="0.25">
      <c r="EY17476" t="str">
        <f t="shared" si="580"/>
        <v>||||</v>
      </c>
    </row>
    <row r="17477" spans="155:155" x14ac:dyDescent="0.25">
      <c r="EY17477" t="str">
        <f t="shared" si="580"/>
        <v>||||</v>
      </c>
    </row>
    <row r="17478" spans="155:155" x14ac:dyDescent="0.25">
      <c r="EY17478" t="str">
        <f t="shared" si="580"/>
        <v>||||</v>
      </c>
    </row>
    <row r="17479" spans="155:155" x14ac:dyDescent="0.25">
      <c r="EY17479" t="str">
        <f t="shared" si="580"/>
        <v>||||</v>
      </c>
    </row>
    <row r="17480" spans="155:155" x14ac:dyDescent="0.25">
      <c r="EY17480" t="str">
        <f t="shared" ref="EY17480:EY17543" si="581">EZ17480&amp;"|"&amp;FA17480&amp;"|"&amp;FB17480&amp;"|"&amp;FC17480&amp;"|"&amp;FD17480</f>
        <v>||||</v>
      </c>
    </row>
    <row r="17481" spans="155:155" x14ac:dyDescent="0.25">
      <c r="EY17481" t="str">
        <f t="shared" si="581"/>
        <v>||||</v>
      </c>
    </row>
    <row r="17482" spans="155:155" x14ac:dyDescent="0.25">
      <c r="EY17482" t="str">
        <f t="shared" si="581"/>
        <v>||||</v>
      </c>
    </row>
    <row r="17483" spans="155:155" x14ac:dyDescent="0.25">
      <c r="EY17483" t="str">
        <f t="shared" si="581"/>
        <v>||||</v>
      </c>
    </row>
    <row r="17484" spans="155:155" x14ac:dyDescent="0.25">
      <c r="EY17484" t="str">
        <f t="shared" si="581"/>
        <v>||||</v>
      </c>
    </row>
    <row r="17485" spans="155:155" x14ac:dyDescent="0.25">
      <c r="EY17485" t="str">
        <f t="shared" si="581"/>
        <v>||||</v>
      </c>
    </row>
    <row r="17486" spans="155:155" x14ac:dyDescent="0.25">
      <c r="EY17486" t="str">
        <f t="shared" si="581"/>
        <v>||||</v>
      </c>
    </row>
    <row r="17487" spans="155:155" x14ac:dyDescent="0.25">
      <c r="EY17487" t="str">
        <f t="shared" si="581"/>
        <v>||||</v>
      </c>
    </row>
    <row r="17488" spans="155:155" x14ac:dyDescent="0.25">
      <c r="EY17488" t="str">
        <f t="shared" si="581"/>
        <v>||||</v>
      </c>
    </row>
    <row r="17489" spans="155:155" x14ac:dyDescent="0.25">
      <c r="EY17489" t="str">
        <f t="shared" si="581"/>
        <v>||||</v>
      </c>
    </row>
    <row r="17490" spans="155:155" x14ac:dyDescent="0.25">
      <c r="EY17490" t="str">
        <f t="shared" si="581"/>
        <v>||||</v>
      </c>
    </row>
    <row r="17491" spans="155:155" x14ac:dyDescent="0.25">
      <c r="EY17491" t="str">
        <f t="shared" si="581"/>
        <v>||||</v>
      </c>
    </row>
    <row r="17492" spans="155:155" x14ac:dyDescent="0.25">
      <c r="EY17492" t="str">
        <f t="shared" si="581"/>
        <v>||||</v>
      </c>
    </row>
    <row r="17493" spans="155:155" x14ac:dyDescent="0.25">
      <c r="EY17493" t="str">
        <f t="shared" si="581"/>
        <v>||||</v>
      </c>
    </row>
    <row r="17494" spans="155:155" x14ac:dyDescent="0.25">
      <c r="EY17494" t="str">
        <f t="shared" si="581"/>
        <v>||||</v>
      </c>
    </row>
    <row r="17495" spans="155:155" x14ac:dyDescent="0.25">
      <c r="EY17495" t="str">
        <f t="shared" si="581"/>
        <v>||||</v>
      </c>
    </row>
    <row r="17496" spans="155:155" x14ac:dyDescent="0.25">
      <c r="EY17496" t="str">
        <f t="shared" si="581"/>
        <v>||||</v>
      </c>
    </row>
    <row r="17497" spans="155:155" x14ac:dyDescent="0.25">
      <c r="EY17497" t="str">
        <f t="shared" si="581"/>
        <v>||||</v>
      </c>
    </row>
    <row r="17498" spans="155:155" x14ac:dyDescent="0.25">
      <c r="EY17498" t="str">
        <f t="shared" si="581"/>
        <v>||||</v>
      </c>
    </row>
    <row r="17499" spans="155:155" x14ac:dyDescent="0.25">
      <c r="EY17499" t="str">
        <f t="shared" si="581"/>
        <v>||||</v>
      </c>
    </row>
    <row r="17500" spans="155:155" x14ac:dyDescent="0.25">
      <c r="EY17500" t="str">
        <f t="shared" si="581"/>
        <v>||||</v>
      </c>
    </row>
    <row r="17501" spans="155:155" x14ac:dyDescent="0.25">
      <c r="EY17501" t="str">
        <f t="shared" si="581"/>
        <v>||||</v>
      </c>
    </row>
    <row r="17502" spans="155:155" x14ac:dyDescent="0.25">
      <c r="EY17502" t="str">
        <f t="shared" si="581"/>
        <v>||||</v>
      </c>
    </row>
    <row r="17503" spans="155:155" x14ac:dyDescent="0.25">
      <c r="EY17503" t="str">
        <f t="shared" si="581"/>
        <v>||||</v>
      </c>
    </row>
    <row r="17504" spans="155:155" x14ac:dyDescent="0.25">
      <c r="EY17504" t="str">
        <f t="shared" si="581"/>
        <v>||||</v>
      </c>
    </row>
    <row r="17505" spans="155:155" x14ac:dyDescent="0.25">
      <c r="EY17505" t="str">
        <f t="shared" si="581"/>
        <v>||||</v>
      </c>
    </row>
    <row r="17506" spans="155:155" x14ac:dyDescent="0.25">
      <c r="EY17506" t="str">
        <f t="shared" si="581"/>
        <v>||||</v>
      </c>
    </row>
    <row r="17507" spans="155:155" x14ac:dyDescent="0.25">
      <c r="EY17507" t="str">
        <f t="shared" si="581"/>
        <v>||||</v>
      </c>
    </row>
    <row r="17508" spans="155:155" x14ac:dyDescent="0.25">
      <c r="EY17508" t="str">
        <f t="shared" si="581"/>
        <v>||||</v>
      </c>
    </row>
    <row r="17509" spans="155:155" x14ac:dyDescent="0.25">
      <c r="EY17509" t="str">
        <f t="shared" si="581"/>
        <v>||||</v>
      </c>
    </row>
    <row r="17510" spans="155:155" x14ac:dyDescent="0.25">
      <c r="EY17510" t="str">
        <f t="shared" si="581"/>
        <v>||||</v>
      </c>
    </row>
    <row r="17511" spans="155:155" x14ac:dyDescent="0.25">
      <c r="EY17511" t="str">
        <f t="shared" si="581"/>
        <v>||||</v>
      </c>
    </row>
    <row r="17512" spans="155:155" x14ac:dyDescent="0.25">
      <c r="EY17512" t="str">
        <f t="shared" si="581"/>
        <v>||||</v>
      </c>
    </row>
    <row r="17513" spans="155:155" x14ac:dyDescent="0.25">
      <c r="EY17513" t="str">
        <f t="shared" si="581"/>
        <v>||||</v>
      </c>
    </row>
    <row r="17514" spans="155:155" x14ac:dyDescent="0.25">
      <c r="EY17514" t="str">
        <f t="shared" si="581"/>
        <v>||||</v>
      </c>
    </row>
    <row r="17515" spans="155:155" x14ac:dyDescent="0.25">
      <c r="EY17515" t="str">
        <f t="shared" si="581"/>
        <v>||||</v>
      </c>
    </row>
    <row r="17516" spans="155:155" x14ac:dyDescent="0.25">
      <c r="EY17516" t="str">
        <f t="shared" si="581"/>
        <v>||||</v>
      </c>
    </row>
    <row r="17517" spans="155:155" x14ac:dyDescent="0.25">
      <c r="EY17517" t="str">
        <f t="shared" si="581"/>
        <v>||||</v>
      </c>
    </row>
    <row r="17518" spans="155:155" x14ac:dyDescent="0.25">
      <c r="EY17518" t="str">
        <f t="shared" si="581"/>
        <v>||||</v>
      </c>
    </row>
    <row r="17519" spans="155:155" x14ac:dyDescent="0.25">
      <c r="EY17519" t="str">
        <f t="shared" si="581"/>
        <v>||||</v>
      </c>
    </row>
    <row r="17520" spans="155:155" x14ac:dyDescent="0.25">
      <c r="EY17520" t="str">
        <f t="shared" si="581"/>
        <v>||||</v>
      </c>
    </row>
    <row r="17521" spans="155:155" x14ac:dyDescent="0.25">
      <c r="EY17521" t="str">
        <f t="shared" si="581"/>
        <v>||||</v>
      </c>
    </row>
    <row r="17522" spans="155:155" x14ac:dyDescent="0.25">
      <c r="EY17522" t="str">
        <f t="shared" si="581"/>
        <v>||||</v>
      </c>
    </row>
    <row r="17523" spans="155:155" x14ac:dyDescent="0.25">
      <c r="EY17523" t="str">
        <f t="shared" si="581"/>
        <v>||||</v>
      </c>
    </row>
    <row r="17524" spans="155:155" x14ac:dyDescent="0.25">
      <c r="EY17524" t="str">
        <f t="shared" si="581"/>
        <v>||||</v>
      </c>
    </row>
    <row r="17525" spans="155:155" x14ac:dyDescent="0.25">
      <c r="EY17525" t="str">
        <f t="shared" si="581"/>
        <v>||||</v>
      </c>
    </row>
    <row r="17526" spans="155:155" x14ac:dyDescent="0.25">
      <c r="EY17526" t="str">
        <f t="shared" si="581"/>
        <v>||||</v>
      </c>
    </row>
    <row r="17527" spans="155:155" x14ac:dyDescent="0.25">
      <c r="EY17527" t="str">
        <f t="shared" si="581"/>
        <v>||||</v>
      </c>
    </row>
    <row r="17528" spans="155:155" x14ac:dyDescent="0.25">
      <c r="EY17528" t="str">
        <f t="shared" si="581"/>
        <v>||||</v>
      </c>
    </row>
    <row r="17529" spans="155:155" x14ac:dyDescent="0.25">
      <c r="EY17529" t="str">
        <f t="shared" si="581"/>
        <v>||||</v>
      </c>
    </row>
    <row r="17530" spans="155:155" x14ac:dyDescent="0.25">
      <c r="EY17530" t="str">
        <f t="shared" si="581"/>
        <v>||||</v>
      </c>
    </row>
    <row r="17531" spans="155:155" x14ac:dyDescent="0.25">
      <c r="EY17531" t="str">
        <f t="shared" si="581"/>
        <v>||||</v>
      </c>
    </row>
    <row r="17532" spans="155:155" x14ac:dyDescent="0.25">
      <c r="EY17532" t="str">
        <f t="shared" si="581"/>
        <v>||||</v>
      </c>
    </row>
    <row r="17533" spans="155:155" x14ac:dyDescent="0.25">
      <c r="EY17533" t="str">
        <f t="shared" si="581"/>
        <v>||||</v>
      </c>
    </row>
    <row r="17534" spans="155:155" x14ac:dyDescent="0.25">
      <c r="EY17534" t="str">
        <f t="shared" si="581"/>
        <v>||||</v>
      </c>
    </row>
    <row r="17535" spans="155:155" x14ac:dyDescent="0.25">
      <c r="EY17535" t="str">
        <f t="shared" si="581"/>
        <v>||||</v>
      </c>
    </row>
    <row r="17536" spans="155:155" x14ac:dyDescent="0.25">
      <c r="EY17536" t="str">
        <f t="shared" si="581"/>
        <v>||||</v>
      </c>
    </row>
    <row r="17537" spans="155:155" x14ac:dyDescent="0.25">
      <c r="EY17537" t="str">
        <f t="shared" si="581"/>
        <v>||||</v>
      </c>
    </row>
    <row r="17538" spans="155:155" x14ac:dyDescent="0.25">
      <c r="EY17538" t="str">
        <f t="shared" si="581"/>
        <v>||||</v>
      </c>
    </row>
    <row r="17539" spans="155:155" x14ac:dyDescent="0.25">
      <c r="EY17539" t="str">
        <f t="shared" si="581"/>
        <v>||||</v>
      </c>
    </row>
    <row r="17540" spans="155:155" x14ac:dyDescent="0.25">
      <c r="EY17540" t="str">
        <f t="shared" si="581"/>
        <v>||||</v>
      </c>
    </row>
    <row r="17541" spans="155:155" x14ac:dyDescent="0.25">
      <c r="EY17541" t="str">
        <f t="shared" si="581"/>
        <v>||||</v>
      </c>
    </row>
    <row r="17542" spans="155:155" x14ac:dyDescent="0.25">
      <c r="EY17542" t="str">
        <f t="shared" si="581"/>
        <v>||||</v>
      </c>
    </row>
    <row r="17543" spans="155:155" x14ac:dyDescent="0.25">
      <c r="EY17543" t="str">
        <f t="shared" si="581"/>
        <v>||||</v>
      </c>
    </row>
    <row r="17544" spans="155:155" x14ac:dyDescent="0.25">
      <c r="EY17544" t="str">
        <f t="shared" ref="EY17544:EY17607" si="582">EZ17544&amp;"|"&amp;FA17544&amp;"|"&amp;FB17544&amp;"|"&amp;FC17544&amp;"|"&amp;FD17544</f>
        <v>||||</v>
      </c>
    </row>
    <row r="17545" spans="155:155" x14ac:dyDescent="0.25">
      <c r="EY17545" t="str">
        <f t="shared" si="582"/>
        <v>||||</v>
      </c>
    </row>
    <row r="17546" spans="155:155" x14ac:dyDescent="0.25">
      <c r="EY17546" t="str">
        <f t="shared" si="582"/>
        <v>||||</v>
      </c>
    </row>
    <row r="17547" spans="155:155" x14ac:dyDescent="0.25">
      <c r="EY17547" t="str">
        <f t="shared" si="582"/>
        <v>||||</v>
      </c>
    </row>
    <row r="17548" spans="155:155" x14ac:dyDescent="0.25">
      <c r="EY17548" t="str">
        <f t="shared" si="582"/>
        <v>||||</v>
      </c>
    </row>
    <row r="17549" spans="155:155" x14ac:dyDescent="0.25">
      <c r="EY17549" t="str">
        <f t="shared" si="582"/>
        <v>||||</v>
      </c>
    </row>
    <row r="17550" spans="155:155" x14ac:dyDescent="0.25">
      <c r="EY17550" t="str">
        <f t="shared" si="582"/>
        <v>||||</v>
      </c>
    </row>
    <row r="17551" spans="155:155" x14ac:dyDescent="0.25">
      <c r="EY17551" t="str">
        <f t="shared" si="582"/>
        <v>||||</v>
      </c>
    </row>
    <row r="17552" spans="155:155" x14ac:dyDescent="0.25">
      <c r="EY17552" t="str">
        <f t="shared" si="582"/>
        <v>||||</v>
      </c>
    </row>
    <row r="17553" spans="155:155" x14ac:dyDescent="0.25">
      <c r="EY17553" t="str">
        <f t="shared" si="582"/>
        <v>||||</v>
      </c>
    </row>
    <row r="17554" spans="155:155" x14ac:dyDescent="0.25">
      <c r="EY17554" t="str">
        <f t="shared" si="582"/>
        <v>||||</v>
      </c>
    </row>
    <row r="17555" spans="155:155" x14ac:dyDescent="0.25">
      <c r="EY17555" t="str">
        <f t="shared" si="582"/>
        <v>||||</v>
      </c>
    </row>
    <row r="17556" spans="155:155" x14ac:dyDescent="0.25">
      <c r="EY17556" t="str">
        <f t="shared" si="582"/>
        <v>||||</v>
      </c>
    </row>
    <row r="17557" spans="155:155" x14ac:dyDescent="0.25">
      <c r="EY17557" t="str">
        <f t="shared" si="582"/>
        <v>||||</v>
      </c>
    </row>
    <row r="17558" spans="155:155" x14ac:dyDescent="0.25">
      <c r="EY17558" t="str">
        <f t="shared" si="582"/>
        <v>||||</v>
      </c>
    </row>
    <row r="17559" spans="155:155" x14ac:dyDescent="0.25">
      <c r="EY17559" t="str">
        <f t="shared" si="582"/>
        <v>||||</v>
      </c>
    </row>
    <row r="17560" spans="155:155" x14ac:dyDescent="0.25">
      <c r="EY17560" t="str">
        <f t="shared" si="582"/>
        <v>||||</v>
      </c>
    </row>
    <row r="17561" spans="155:155" x14ac:dyDescent="0.25">
      <c r="EY17561" t="str">
        <f t="shared" si="582"/>
        <v>||||</v>
      </c>
    </row>
    <row r="17562" spans="155:155" x14ac:dyDescent="0.25">
      <c r="EY17562" t="str">
        <f t="shared" si="582"/>
        <v>||||</v>
      </c>
    </row>
    <row r="17563" spans="155:155" x14ac:dyDescent="0.25">
      <c r="EY17563" t="str">
        <f t="shared" si="582"/>
        <v>||||</v>
      </c>
    </row>
    <row r="17564" spans="155:155" x14ac:dyDescent="0.25">
      <c r="EY17564" t="str">
        <f t="shared" si="582"/>
        <v>||||</v>
      </c>
    </row>
    <row r="17565" spans="155:155" x14ac:dyDescent="0.25">
      <c r="EY17565" t="str">
        <f t="shared" si="582"/>
        <v>||||</v>
      </c>
    </row>
    <row r="17566" spans="155:155" x14ac:dyDescent="0.25">
      <c r="EY17566" t="str">
        <f t="shared" si="582"/>
        <v>||||</v>
      </c>
    </row>
    <row r="17567" spans="155:155" x14ac:dyDescent="0.25">
      <c r="EY17567" t="str">
        <f t="shared" si="582"/>
        <v>||||</v>
      </c>
    </row>
    <row r="17568" spans="155:155" x14ac:dyDescent="0.25">
      <c r="EY17568" t="str">
        <f t="shared" si="582"/>
        <v>||||</v>
      </c>
    </row>
    <row r="17569" spans="155:155" x14ac:dyDescent="0.25">
      <c r="EY17569" t="str">
        <f t="shared" si="582"/>
        <v>||||</v>
      </c>
    </row>
    <row r="17570" spans="155:155" x14ac:dyDescent="0.25">
      <c r="EY17570" t="str">
        <f t="shared" si="582"/>
        <v>||||</v>
      </c>
    </row>
    <row r="17571" spans="155:155" x14ac:dyDescent="0.25">
      <c r="EY17571" t="str">
        <f t="shared" si="582"/>
        <v>||||</v>
      </c>
    </row>
    <row r="17572" spans="155:155" x14ac:dyDescent="0.25">
      <c r="EY17572" t="str">
        <f t="shared" si="582"/>
        <v>||||</v>
      </c>
    </row>
    <row r="17573" spans="155:155" x14ac:dyDescent="0.25">
      <c r="EY17573" t="str">
        <f t="shared" si="582"/>
        <v>||||</v>
      </c>
    </row>
    <row r="17574" spans="155:155" x14ac:dyDescent="0.25">
      <c r="EY17574" t="str">
        <f t="shared" si="582"/>
        <v>||||</v>
      </c>
    </row>
    <row r="17575" spans="155:155" x14ac:dyDescent="0.25">
      <c r="EY17575" t="str">
        <f t="shared" si="582"/>
        <v>||||</v>
      </c>
    </row>
    <row r="17576" spans="155:155" x14ac:dyDescent="0.25">
      <c r="EY17576" t="str">
        <f t="shared" si="582"/>
        <v>||||</v>
      </c>
    </row>
    <row r="17577" spans="155:155" x14ac:dyDescent="0.25">
      <c r="EY17577" t="str">
        <f t="shared" si="582"/>
        <v>||||</v>
      </c>
    </row>
    <row r="17578" spans="155:155" x14ac:dyDescent="0.25">
      <c r="EY17578" t="str">
        <f t="shared" si="582"/>
        <v>||||</v>
      </c>
    </row>
    <row r="17579" spans="155:155" x14ac:dyDescent="0.25">
      <c r="EY17579" t="str">
        <f t="shared" si="582"/>
        <v>||||</v>
      </c>
    </row>
    <row r="17580" spans="155:155" x14ac:dyDescent="0.25">
      <c r="EY17580" t="str">
        <f t="shared" si="582"/>
        <v>||||</v>
      </c>
    </row>
    <row r="17581" spans="155:155" x14ac:dyDescent="0.25">
      <c r="EY17581" t="str">
        <f t="shared" si="582"/>
        <v>||||</v>
      </c>
    </row>
    <row r="17582" spans="155:155" x14ac:dyDescent="0.25">
      <c r="EY17582" t="str">
        <f t="shared" si="582"/>
        <v>||||</v>
      </c>
    </row>
    <row r="17583" spans="155:155" x14ac:dyDescent="0.25">
      <c r="EY17583" t="str">
        <f t="shared" si="582"/>
        <v>||||</v>
      </c>
    </row>
    <row r="17584" spans="155:155" x14ac:dyDescent="0.25">
      <c r="EY17584" t="str">
        <f t="shared" si="582"/>
        <v>||||</v>
      </c>
    </row>
    <row r="17585" spans="155:155" x14ac:dyDescent="0.25">
      <c r="EY17585" t="str">
        <f t="shared" si="582"/>
        <v>||||</v>
      </c>
    </row>
    <row r="17586" spans="155:155" x14ac:dyDescent="0.25">
      <c r="EY17586" t="str">
        <f t="shared" si="582"/>
        <v>||||</v>
      </c>
    </row>
    <row r="17587" spans="155:155" x14ac:dyDescent="0.25">
      <c r="EY17587" t="str">
        <f t="shared" si="582"/>
        <v>||||</v>
      </c>
    </row>
    <row r="17588" spans="155:155" x14ac:dyDescent="0.25">
      <c r="EY17588" t="str">
        <f t="shared" si="582"/>
        <v>||||</v>
      </c>
    </row>
    <row r="17589" spans="155:155" x14ac:dyDescent="0.25">
      <c r="EY17589" t="str">
        <f t="shared" si="582"/>
        <v>||||</v>
      </c>
    </row>
    <row r="17590" spans="155:155" x14ac:dyDescent="0.25">
      <c r="EY17590" t="str">
        <f t="shared" si="582"/>
        <v>||||</v>
      </c>
    </row>
    <row r="17591" spans="155:155" x14ac:dyDescent="0.25">
      <c r="EY17591" t="str">
        <f t="shared" si="582"/>
        <v>||||</v>
      </c>
    </row>
    <row r="17592" spans="155:155" x14ac:dyDescent="0.25">
      <c r="EY17592" t="str">
        <f t="shared" si="582"/>
        <v>||||</v>
      </c>
    </row>
    <row r="17593" spans="155:155" x14ac:dyDescent="0.25">
      <c r="EY17593" t="str">
        <f t="shared" si="582"/>
        <v>||||</v>
      </c>
    </row>
    <row r="17594" spans="155:155" x14ac:dyDescent="0.25">
      <c r="EY17594" t="str">
        <f t="shared" si="582"/>
        <v>||||</v>
      </c>
    </row>
    <row r="17595" spans="155:155" x14ac:dyDescent="0.25">
      <c r="EY17595" t="str">
        <f t="shared" si="582"/>
        <v>||||</v>
      </c>
    </row>
    <row r="17596" spans="155:155" x14ac:dyDescent="0.25">
      <c r="EY17596" t="str">
        <f t="shared" si="582"/>
        <v>||||</v>
      </c>
    </row>
    <row r="17597" spans="155:155" x14ac:dyDescent="0.25">
      <c r="EY17597" t="str">
        <f t="shared" si="582"/>
        <v>||||</v>
      </c>
    </row>
    <row r="17598" spans="155:155" x14ac:dyDescent="0.25">
      <c r="EY17598" t="str">
        <f t="shared" si="582"/>
        <v>||||</v>
      </c>
    </row>
    <row r="17599" spans="155:155" x14ac:dyDescent="0.25">
      <c r="EY17599" t="str">
        <f t="shared" si="582"/>
        <v>||||</v>
      </c>
    </row>
    <row r="17600" spans="155:155" x14ac:dyDescent="0.25">
      <c r="EY17600" t="str">
        <f t="shared" si="582"/>
        <v>||||</v>
      </c>
    </row>
    <row r="17601" spans="155:155" x14ac:dyDescent="0.25">
      <c r="EY17601" t="str">
        <f t="shared" si="582"/>
        <v>||||</v>
      </c>
    </row>
    <row r="17602" spans="155:155" x14ac:dyDescent="0.25">
      <c r="EY17602" t="str">
        <f t="shared" si="582"/>
        <v>||||</v>
      </c>
    </row>
    <row r="17603" spans="155:155" x14ac:dyDescent="0.25">
      <c r="EY17603" t="str">
        <f t="shared" si="582"/>
        <v>||||</v>
      </c>
    </row>
    <row r="17604" spans="155:155" x14ac:dyDescent="0.25">
      <c r="EY17604" t="str">
        <f t="shared" si="582"/>
        <v>||||</v>
      </c>
    </row>
    <row r="17605" spans="155:155" x14ac:dyDescent="0.25">
      <c r="EY17605" t="str">
        <f t="shared" si="582"/>
        <v>||||</v>
      </c>
    </row>
    <row r="17606" spans="155:155" x14ac:dyDescent="0.25">
      <c r="EY17606" t="str">
        <f t="shared" si="582"/>
        <v>||||</v>
      </c>
    </row>
    <row r="17607" spans="155:155" x14ac:dyDescent="0.25">
      <c r="EY17607" t="str">
        <f t="shared" si="582"/>
        <v>||||</v>
      </c>
    </row>
    <row r="17608" spans="155:155" x14ac:dyDescent="0.25">
      <c r="EY17608" t="str">
        <f t="shared" ref="EY17608:EY17671" si="583">EZ17608&amp;"|"&amp;FA17608&amp;"|"&amp;FB17608&amp;"|"&amp;FC17608&amp;"|"&amp;FD17608</f>
        <v>||||</v>
      </c>
    </row>
    <row r="17609" spans="155:155" x14ac:dyDescent="0.25">
      <c r="EY17609" t="str">
        <f t="shared" si="583"/>
        <v>||||</v>
      </c>
    </row>
    <row r="17610" spans="155:155" x14ac:dyDescent="0.25">
      <c r="EY17610" t="str">
        <f t="shared" si="583"/>
        <v>||||</v>
      </c>
    </row>
    <row r="17611" spans="155:155" x14ac:dyDescent="0.25">
      <c r="EY17611" t="str">
        <f t="shared" si="583"/>
        <v>||||</v>
      </c>
    </row>
    <row r="17612" spans="155:155" x14ac:dyDescent="0.25">
      <c r="EY17612" t="str">
        <f t="shared" si="583"/>
        <v>||||</v>
      </c>
    </row>
    <row r="17613" spans="155:155" x14ac:dyDescent="0.25">
      <c r="EY17613" t="str">
        <f t="shared" si="583"/>
        <v>||||</v>
      </c>
    </row>
    <row r="17614" spans="155:155" x14ac:dyDescent="0.25">
      <c r="EY17614" t="str">
        <f t="shared" si="583"/>
        <v>||||</v>
      </c>
    </row>
    <row r="17615" spans="155:155" x14ac:dyDescent="0.25">
      <c r="EY17615" t="str">
        <f t="shared" si="583"/>
        <v>||||</v>
      </c>
    </row>
    <row r="17616" spans="155:155" x14ac:dyDescent="0.25">
      <c r="EY17616" t="str">
        <f t="shared" si="583"/>
        <v>||||</v>
      </c>
    </row>
    <row r="17617" spans="155:155" x14ac:dyDescent="0.25">
      <c r="EY17617" t="str">
        <f t="shared" si="583"/>
        <v>||||</v>
      </c>
    </row>
    <row r="17618" spans="155:155" x14ac:dyDescent="0.25">
      <c r="EY17618" t="str">
        <f t="shared" si="583"/>
        <v>||||</v>
      </c>
    </row>
    <row r="17619" spans="155:155" x14ac:dyDescent="0.25">
      <c r="EY17619" t="str">
        <f t="shared" si="583"/>
        <v>||||</v>
      </c>
    </row>
    <row r="17620" spans="155:155" x14ac:dyDescent="0.25">
      <c r="EY17620" t="str">
        <f t="shared" si="583"/>
        <v>||||</v>
      </c>
    </row>
    <row r="17621" spans="155:155" x14ac:dyDescent="0.25">
      <c r="EY17621" t="str">
        <f t="shared" si="583"/>
        <v>||||</v>
      </c>
    </row>
    <row r="17622" spans="155:155" x14ac:dyDescent="0.25">
      <c r="EY17622" t="str">
        <f t="shared" si="583"/>
        <v>||||</v>
      </c>
    </row>
    <row r="17623" spans="155:155" x14ac:dyDescent="0.25">
      <c r="EY17623" t="str">
        <f t="shared" si="583"/>
        <v>||||</v>
      </c>
    </row>
    <row r="17624" spans="155:155" x14ac:dyDescent="0.25">
      <c r="EY17624" t="str">
        <f t="shared" si="583"/>
        <v>||||</v>
      </c>
    </row>
    <row r="17625" spans="155:155" x14ac:dyDescent="0.25">
      <c r="EY17625" t="str">
        <f t="shared" si="583"/>
        <v>||||</v>
      </c>
    </row>
    <row r="17626" spans="155:155" x14ac:dyDescent="0.25">
      <c r="EY17626" t="str">
        <f t="shared" si="583"/>
        <v>||||</v>
      </c>
    </row>
    <row r="17627" spans="155:155" x14ac:dyDescent="0.25">
      <c r="EY17627" t="str">
        <f t="shared" si="583"/>
        <v>||||</v>
      </c>
    </row>
    <row r="17628" spans="155:155" x14ac:dyDescent="0.25">
      <c r="EY17628" t="str">
        <f t="shared" si="583"/>
        <v>||||</v>
      </c>
    </row>
    <row r="17629" spans="155:155" x14ac:dyDescent="0.25">
      <c r="EY17629" t="str">
        <f t="shared" si="583"/>
        <v>||||</v>
      </c>
    </row>
    <row r="17630" spans="155:155" x14ac:dyDescent="0.25">
      <c r="EY17630" t="str">
        <f t="shared" si="583"/>
        <v>||||</v>
      </c>
    </row>
    <row r="17631" spans="155:155" x14ac:dyDescent="0.25">
      <c r="EY17631" t="str">
        <f t="shared" si="583"/>
        <v>||||</v>
      </c>
    </row>
    <row r="17632" spans="155:155" x14ac:dyDescent="0.25">
      <c r="EY17632" t="str">
        <f t="shared" si="583"/>
        <v>||||</v>
      </c>
    </row>
    <row r="17633" spans="155:155" x14ac:dyDescent="0.25">
      <c r="EY17633" t="str">
        <f t="shared" si="583"/>
        <v>||||</v>
      </c>
    </row>
    <row r="17634" spans="155:155" x14ac:dyDescent="0.25">
      <c r="EY17634" t="str">
        <f t="shared" si="583"/>
        <v>||||</v>
      </c>
    </row>
    <row r="17635" spans="155:155" x14ac:dyDescent="0.25">
      <c r="EY17635" t="str">
        <f t="shared" si="583"/>
        <v>||||</v>
      </c>
    </row>
    <row r="17636" spans="155:155" x14ac:dyDescent="0.25">
      <c r="EY17636" t="str">
        <f t="shared" si="583"/>
        <v>||||</v>
      </c>
    </row>
    <row r="17637" spans="155:155" x14ac:dyDescent="0.25">
      <c r="EY17637" t="str">
        <f t="shared" si="583"/>
        <v>||||</v>
      </c>
    </row>
    <row r="17638" spans="155:155" x14ac:dyDescent="0.25">
      <c r="EY17638" t="str">
        <f t="shared" si="583"/>
        <v>||||</v>
      </c>
    </row>
    <row r="17639" spans="155:155" x14ac:dyDescent="0.25">
      <c r="EY17639" t="str">
        <f t="shared" si="583"/>
        <v>||||</v>
      </c>
    </row>
    <row r="17640" spans="155:155" x14ac:dyDescent="0.25">
      <c r="EY17640" t="str">
        <f t="shared" si="583"/>
        <v>||||</v>
      </c>
    </row>
    <row r="17641" spans="155:155" x14ac:dyDescent="0.25">
      <c r="EY17641" t="str">
        <f t="shared" si="583"/>
        <v>||||</v>
      </c>
    </row>
    <row r="17642" spans="155:155" x14ac:dyDescent="0.25">
      <c r="EY17642" t="str">
        <f t="shared" si="583"/>
        <v>||||</v>
      </c>
    </row>
    <row r="17643" spans="155:155" x14ac:dyDescent="0.25">
      <c r="EY17643" t="str">
        <f t="shared" si="583"/>
        <v>||||</v>
      </c>
    </row>
    <row r="17644" spans="155:155" x14ac:dyDescent="0.25">
      <c r="EY17644" t="str">
        <f t="shared" si="583"/>
        <v>||||</v>
      </c>
    </row>
    <row r="17645" spans="155:155" x14ac:dyDescent="0.25">
      <c r="EY17645" t="str">
        <f t="shared" si="583"/>
        <v>||||</v>
      </c>
    </row>
    <row r="17646" spans="155:155" x14ac:dyDescent="0.25">
      <c r="EY17646" t="str">
        <f t="shared" si="583"/>
        <v>||||</v>
      </c>
    </row>
    <row r="17647" spans="155:155" x14ac:dyDescent="0.25">
      <c r="EY17647" t="str">
        <f t="shared" si="583"/>
        <v>||||</v>
      </c>
    </row>
    <row r="17648" spans="155:155" x14ac:dyDescent="0.25">
      <c r="EY17648" t="str">
        <f t="shared" si="583"/>
        <v>||||</v>
      </c>
    </row>
    <row r="17649" spans="155:155" x14ac:dyDescent="0.25">
      <c r="EY17649" t="str">
        <f t="shared" si="583"/>
        <v>||||</v>
      </c>
    </row>
    <row r="17650" spans="155:155" x14ac:dyDescent="0.25">
      <c r="EY17650" t="str">
        <f t="shared" si="583"/>
        <v>||||</v>
      </c>
    </row>
    <row r="17651" spans="155:155" x14ac:dyDescent="0.25">
      <c r="EY17651" t="str">
        <f t="shared" si="583"/>
        <v>||||</v>
      </c>
    </row>
    <row r="17652" spans="155:155" x14ac:dyDescent="0.25">
      <c r="EY17652" t="str">
        <f t="shared" si="583"/>
        <v>||||</v>
      </c>
    </row>
    <row r="17653" spans="155:155" x14ac:dyDescent="0.25">
      <c r="EY17653" t="str">
        <f t="shared" si="583"/>
        <v>||||</v>
      </c>
    </row>
    <row r="17654" spans="155:155" x14ac:dyDescent="0.25">
      <c r="EY17654" t="str">
        <f t="shared" si="583"/>
        <v>||||</v>
      </c>
    </row>
    <row r="17655" spans="155:155" x14ac:dyDescent="0.25">
      <c r="EY17655" t="str">
        <f t="shared" si="583"/>
        <v>||||</v>
      </c>
    </row>
    <row r="17656" spans="155:155" x14ac:dyDescent="0.25">
      <c r="EY17656" t="str">
        <f t="shared" si="583"/>
        <v>||||</v>
      </c>
    </row>
    <row r="17657" spans="155:155" x14ac:dyDescent="0.25">
      <c r="EY17657" t="str">
        <f t="shared" si="583"/>
        <v>||||</v>
      </c>
    </row>
    <row r="17658" spans="155:155" x14ac:dyDescent="0.25">
      <c r="EY17658" t="str">
        <f t="shared" si="583"/>
        <v>||||</v>
      </c>
    </row>
    <row r="17659" spans="155:155" x14ac:dyDescent="0.25">
      <c r="EY17659" t="str">
        <f t="shared" si="583"/>
        <v>||||</v>
      </c>
    </row>
    <row r="17660" spans="155:155" x14ac:dyDescent="0.25">
      <c r="EY17660" t="str">
        <f t="shared" si="583"/>
        <v>||||</v>
      </c>
    </row>
    <row r="17661" spans="155:155" x14ac:dyDescent="0.25">
      <c r="EY17661" t="str">
        <f t="shared" si="583"/>
        <v>||||</v>
      </c>
    </row>
    <row r="17662" spans="155:155" x14ac:dyDescent="0.25">
      <c r="EY17662" t="str">
        <f t="shared" si="583"/>
        <v>||||</v>
      </c>
    </row>
    <row r="17663" spans="155:155" x14ac:dyDescent="0.25">
      <c r="EY17663" t="str">
        <f t="shared" si="583"/>
        <v>||||</v>
      </c>
    </row>
    <row r="17664" spans="155:155" x14ac:dyDescent="0.25">
      <c r="EY17664" t="str">
        <f t="shared" si="583"/>
        <v>||||</v>
      </c>
    </row>
    <row r="17665" spans="155:155" x14ac:dyDescent="0.25">
      <c r="EY17665" t="str">
        <f t="shared" si="583"/>
        <v>||||</v>
      </c>
    </row>
    <row r="17666" spans="155:155" x14ac:dyDescent="0.25">
      <c r="EY17666" t="str">
        <f t="shared" si="583"/>
        <v>||||</v>
      </c>
    </row>
    <row r="17667" spans="155:155" x14ac:dyDescent="0.25">
      <c r="EY17667" t="str">
        <f t="shared" si="583"/>
        <v>||||</v>
      </c>
    </row>
    <row r="17668" spans="155:155" x14ac:dyDescent="0.25">
      <c r="EY17668" t="str">
        <f t="shared" si="583"/>
        <v>||||</v>
      </c>
    </row>
    <row r="17669" spans="155:155" x14ac:dyDescent="0.25">
      <c r="EY17669" t="str">
        <f t="shared" si="583"/>
        <v>||||</v>
      </c>
    </row>
    <row r="17670" spans="155:155" x14ac:dyDescent="0.25">
      <c r="EY17670" t="str">
        <f t="shared" si="583"/>
        <v>||||</v>
      </c>
    </row>
    <row r="17671" spans="155:155" x14ac:dyDescent="0.25">
      <c r="EY17671" t="str">
        <f t="shared" si="583"/>
        <v>||||</v>
      </c>
    </row>
    <row r="17672" spans="155:155" x14ac:dyDescent="0.25">
      <c r="EY17672" t="str">
        <f t="shared" ref="EY17672:EY17735" si="584">EZ17672&amp;"|"&amp;FA17672&amp;"|"&amp;FB17672&amp;"|"&amp;FC17672&amp;"|"&amp;FD17672</f>
        <v>||||</v>
      </c>
    </row>
    <row r="17673" spans="155:155" x14ac:dyDescent="0.25">
      <c r="EY17673" t="str">
        <f t="shared" si="584"/>
        <v>||||</v>
      </c>
    </row>
    <row r="17674" spans="155:155" x14ac:dyDescent="0.25">
      <c r="EY17674" t="str">
        <f t="shared" si="584"/>
        <v>||||</v>
      </c>
    </row>
    <row r="17675" spans="155:155" x14ac:dyDescent="0.25">
      <c r="EY17675" t="str">
        <f t="shared" si="584"/>
        <v>||||</v>
      </c>
    </row>
    <row r="17676" spans="155:155" x14ac:dyDescent="0.25">
      <c r="EY17676" t="str">
        <f t="shared" si="584"/>
        <v>||||</v>
      </c>
    </row>
    <row r="17677" spans="155:155" x14ac:dyDescent="0.25">
      <c r="EY17677" t="str">
        <f t="shared" si="584"/>
        <v>||||</v>
      </c>
    </row>
    <row r="17678" spans="155:155" x14ac:dyDescent="0.25">
      <c r="EY17678" t="str">
        <f t="shared" si="584"/>
        <v>||||</v>
      </c>
    </row>
    <row r="17679" spans="155:155" x14ac:dyDescent="0.25">
      <c r="EY17679" t="str">
        <f t="shared" si="584"/>
        <v>||||</v>
      </c>
    </row>
    <row r="17680" spans="155:155" x14ac:dyDescent="0.25">
      <c r="EY17680" t="str">
        <f t="shared" si="584"/>
        <v>||||</v>
      </c>
    </row>
    <row r="17681" spans="155:155" x14ac:dyDescent="0.25">
      <c r="EY17681" t="str">
        <f t="shared" si="584"/>
        <v>||||</v>
      </c>
    </row>
    <row r="17682" spans="155:155" x14ac:dyDescent="0.25">
      <c r="EY17682" t="str">
        <f t="shared" si="584"/>
        <v>||||</v>
      </c>
    </row>
    <row r="17683" spans="155:155" x14ac:dyDescent="0.25">
      <c r="EY17683" t="str">
        <f t="shared" si="584"/>
        <v>||||</v>
      </c>
    </row>
    <row r="17684" spans="155:155" x14ac:dyDescent="0.25">
      <c r="EY17684" t="str">
        <f t="shared" si="584"/>
        <v>||||</v>
      </c>
    </row>
    <row r="17685" spans="155:155" x14ac:dyDescent="0.25">
      <c r="EY17685" t="str">
        <f t="shared" si="584"/>
        <v>||||</v>
      </c>
    </row>
    <row r="17686" spans="155:155" x14ac:dyDescent="0.25">
      <c r="EY17686" t="str">
        <f t="shared" si="584"/>
        <v>||||</v>
      </c>
    </row>
    <row r="17687" spans="155:155" x14ac:dyDescent="0.25">
      <c r="EY17687" t="str">
        <f t="shared" si="584"/>
        <v>||||</v>
      </c>
    </row>
    <row r="17688" spans="155:155" x14ac:dyDescent="0.25">
      <c r="EY17688" t="str">
        <f t="shared" si="584"/>
        <v>||||</v>
      </c>
    </row>
    <row r="17689" spans="155:155" x14ac:dyDescent="0.25">
      <c r="EY17689" t="str">
        <f t="shared" si="584"/>
        <v>||||</v>
      </c>
    </row>
    <row r="17690" spans="155:155" x14ac:dyDescent="0.25">
      <c r="EY17690" t="str">
        <f t="shared" si="584"/>
        <v>||||</v>
      </c>
    </row>
    <row r="17691" spans="155:155" x14ac:dyDescent="0.25">
      <c r="EY17691" t="str">
        <f t="shared" si="584"/>
        <v>||||</v>
      </c>
    </row>
    <row r="17692" spans="155:155" x14ac:dyDescent="0.25">
      <c r="EY17692" t="str">
        <f t="shared" si="584"/>
        <v>||||</v>
      </c>
    </row>
    <row r="17693" spans="155:155" x14ac:dyDescent="0.25">
      <c r="EY17693" t="str">
        <f t="shared" si="584"/>
        <v>||||</v>
      </c>
    </row>
    <row r="17694" spans="155:155" x14ac:dyDescent="0.25">
      <c r="EY17694" t="str">
        <f t="shared" si="584"/>
        <v>||||</v>
      </c>
    </row>
    <row r="17695" spans="155:155" x14ac:dyDescent="0.25">
      <c r="EY17695" t="str">
        <f t="shared" si="584"/>
        <v>||||</v>
      </c>
    </row>
    <row r="17696" spans="155:155" x14ac:dyDescent="0.25">
      <c r="EY17696" t="str">
        <f t="shared" si="584"/>
        <v>||||</v>
      </c>
    </row>
    <row r="17697" spans="155:155" x14ac:dyDescent="0.25">
      <c r="EY17697" t="str">
        <f t="shared" si="584"/>
        <v>||||</v>
      </c>
    </row>
    <row r="17698" spans="155:155" x14ac:dyDescent="0.25">
      <c r="EY17698" t="str">
        <f t="shared" si="584"/>
        <v>||||</v>
      </c>
    </row>
    <row r="17699" spans="155:155" x14ac:dyDescent="0.25">
      <c r="EY17699" t="str">
        <f t="shared" si="584"/>
        <v>||||</v>
      </c>
    </row>
    <row r="17700" spans="155:155" x14ac:dyDescent="0.25">
      <c r="EY17700" t="str">
        <f t="shared" si="584"/>
        <v>||||</v>
      </c>
    </row>
    <row r="17701" spans="155:155" x14ac:dyDescent="0.25">
      <c r="EY17701" t="str">
        <f t="shared" si="584"/>
        <v>||||</v>
      </c>
    </row>
    <row r="17702" spans="155:155" x14ac:dyDescent="0.25">
      <c r="EY17702" t="str">
        <f t="shared" si="584"/>
        <v>||||</v>
      </c>
    </row>
    <row r="17703" spans="155:155" x14ac:dyDescent="0.25">
      <c r="EY17703" t="str">
        <f t="shared" si="584"/>
        <v>||||</v>
      </c>
    </row>
    <row r="17704" spans="155:155" x14ac:dyDescent="0.25">
      <c r="EY17704" t="str">
        <f t="shared" si="584"/>
        <v>||||</v>
      </c>
    </row>
    <row r="17705" spans="155:155" x14ac:dyDescent="0.25">
      <c r="EY17705" t="str">
        <f t="shared" si="584"/>
        <v>||||</v>
      </c>
    </row>
    <row r="17706" spans="155:155" x14ac:dyDescent="0.25">
      <c r="EY17706" t="str">
        <f t="shared" si="584"/>
        <v>||||</v>
      </c>
    </row>
    <row r="17707" spans="155:155" x14ac:dyDescent="0.25">
      <c r="EY17707" t="str">
        <f t="shared" si="584"/>
        <v>||||</v>
      </c>
    </row>
    <row r="17708" spans="155:155" x14ac:dyDescent="0.25">
      <c r="EY17708" t="str">
        <f t="shared" si="584"/>
        <v>||||</v>
      </c>
    </row>
    <row r="17709" spans="155:155" x14ac:dyDescent="0.25">
      <c r="EY17709" t="str">
        <f t="shared" si="584"/>
        <v>||||</v>
      </c>
    </row>
    <row r="17710" spans="155:155" x14ac:dyDescent="0.25">
      <c r="EY17710" t="str">
        <f t="shared" si="584"/>
        <v>||||</v>
      </c>
    </row>
    <row r="17711" spans="155:155" x14ac:dyDescent="0.25">
      <c r="EY17711" t="str">
        <f t="shared" si="584"/>
        <v>||||</v>
      </c>
    </row>
    <row r="17712" spans="155:155" x14ac:dyDescent="0.25">
      <c r="EY17712" t="str">
        <f t="shared" si="584"/>
        <v>||||</v>
      </c>
    </row>
    <row r="17713" spans="155:155" x14ac:dyDescent="0.25">
      <c r="EY17713" t="str">
        <f t="shared" si="584"/>
        <v>||||</v>
      </c>
    </row>
    <row r="17714" spans="155:155" x14ac:dyDescent="0.25">
      <c r="EY17714" t="str">
        <f t="shared" si="584"/>
        <v>||||</v>
      </c>
    </row>
    <row r="17715" spans="155:155" x14ac:dyDescent="0.25">
      <c r="EY17715" t="str">
        <f t="shared" si="584"/>
        <v>||||</v>
      </c>
    </row>
    <row r="17716" spans="155:155" x14ac:dyDescent="0.25">
      <c r="EY17716" t="str">
        <f t="shared" si="584"/>
        <v>||||</v>
      </c>
    </row>
    <row r="17717" spans="155:155" x14ac:dyDescent="0.25">
      <c r="EY17717" t="str">
        <f t="shared" si="584"/>
        <v>||||</v>
      </c>
    </row>
    <row r="17718" spans="155:155" x14ac:dyDescent="0.25">
      <c r="EY17718" t="str">
        <f t="shared" si="584"/>
        <v>||||</v>
      </c>
    </row>
    <row r="17719" spans="155:155" x14ac:dyDescent="0.25">
      <c r="EY17719" t="str">
        <f t="shared" si="584"/>
        <v>||||</v>
      </c>
    </row>
    <row r="17720" spans="155:155" x14ac:dyDescent="0.25">
      <c r="EY17720" t="str">
        <f t="shared" si="584"/>
        <v>||||</v>
      </c>
    </row>
    <row r="17721" spans="155:155" x14ac:dyDescent="0.25">
      <c r="EY17721" t="str">
        <f t="shared" si="584"/>
        <v>||||</v>
      </c>
    </row>
    <row r="17722" spans="155:155" x14ac:dyDescent="0.25">
      <c r="EY17722" t="str">
        <f t="shared" si="584"/>
        <v>||||</v>
      </c>
    </row>
    <row r="17723" spans="155:155" x14ac:dyDescent="0.25">
      <c r="EY17723" t="str">
        <f t="shared" si="584"/>
        <v>||||</v>
      </c>
    </row>
    <row r="17724" spans="155:155" x14ac:dyDescent="0.25">
      <c r="EY17724" t="str">
        <f t="shared" si="584"/>
        <v>||||</v>
      </c>
    </row>
    <row r="17725" spans="155:155" x14ac:dyDescent="0.25">
      <c r="EY17725" t="str">
        <f t="shared" si="584"/>
        <v>||||</v>
      </c>
    </row>
    <row r="17726" spans="155:155" x14ac:dyDescent="0.25">
      <c r="EY17726" t="str">
        <f t="shared" si="584"/>
        <v>||||</v>
      </c>
    </row>
    <row r="17727" spans="155:155" x14ac:dyDescent="0.25">
      <c r="EY17727" t="str">
        <f t="shared" si="584"/>
        <v>||||</v>
      </c>
    </row>
    <row r="17728" spans="155:155" x14ac:dyDescent="0.25">
      <c r="EY17728" t="str">
        <f t="shared" si="584"/>
        <v>||||</v>
      </c>
    </row>
    <row r="17729" spans="155:155" x14ac:dyDescent="0.25">
      <c r="EY17729" t="str">
        <f t="shared" si="584"/>
        <v>||||</v>
      </c>
    </row>
    <row r="17730" spans="155:155" x14ac:dyDescent="0.25">
      <c r="EY17730" t="str">
        <f t="shared" si="584"/>
        <v>||||</v>
      </c>
    </row>
    <row r="17731" spans="155:155" x14ac:dyDescent="0.25">
      <c r="EY17731" t="str">
        <f t="shared" si="584"/>
        <v>||||</v>
      </c>
    </row>
    <row r="17732" spans="155:155" x14ac:dyDescent="0.25">
      <c r="EY17732" t="str">
        <f t="shared" si="584"/>
        <v>||||</v>
      </c>
    </row>
    <row r="17733" spans="155:155" x14ac:dyDescent="0.25">
      <c r="EY17733" t="str">
        <f t="shared" si="584"/>
        <v>||||</v>
      </c>
    </row>
    <row r="17734" spans="155:155" x14ac:dyDescent="0.25">
      <c r="EY17734" t="str">
        <f t="shared" si="584"/>
        <v>||||</v>
      </c>
    </row>
    <row r="17735" spans="155:155" x14ac:dyDescent="0.25">
      <c r="EY17735" t="str">
        <f t="shared" si="584"/>
        <v>||||</v>
      </c>
    </row>
    <row r="17736" spans="155:155" x14ac:dyDescent="0.25">
      <c r="EY17736" t="str">
        <f t="shared" ref="EY17736:EY17799" si="585">EZ17736&amp;"|"&amp;FA17736&amp;"|"&amp;FB17736&amp;"|"&amp;FC17736&amp;"|"&amp;FD17736</f>
        <v>||||</v>
      </c>
    </row>
    <row r="17737" spans="155:155" x14ac:dyDescent="0.25">
      <c r="EY17737" t="str">
        <f t="shared" si="585"/>
        <v>||||</v>
      </c>
    </row>
    <row r="17738" spans="155:155" x14ac:dyDescent="0.25">
      <c r="EY17738" t="str">
        <f t="shared" si="585"/>
        <v>||||</v>
      </c>
    </row>
    <row r="17739" spans="155:155" x14ac:dyDescent="0.25">
      <c r="EY17739" t="str">
        <f t="shared" si="585"/>
        <v>||||</v>
      </c>
    </row>
    <row r="17740" spans="155:155" x14ac:dyDescent="0.25">
      <c r="EY17740" t="str">
        <f t="shared" si="585"/>
        <v>||||</v>
      </c>
    </row>
    <row r="17741" spans="155:155" x14ac:dyDescent="0.25">
      <c r="EY17741" t="str">
        <f t="shared" si="585"/>
        <v>||||</v>
      </c>
    </row>
    <row r="17742" spans="155:155" x14ac:dyDescent="0.25">
      <c r="EY17742" t="str">
        <f t="shared" si="585"/>
        <v>||||</v>
      </c>
    </row>
    <row r="17743" spans="155:155" x14ac:dyDescent="0.25">
      <c r="EY17743" t="str">
        <f t="shared" si="585"/>
        <v>||||</v>
      </c>
    </row>
    <row r="17744" spans="155:155" x14ac:dyDescent="0.25">
      <c r="EY17744" t="str">
        <f t="shared" si="585"/>
        <v>||||</v>
      </c>
    </row>
    <row r="17745" spans="155:155" x14ac:dyDescent="0.25">
      <c r="EY17745" t="str">
        <f t="shared" si="585"/>
        <v>||||</v>
      </c>
    </row>
    <row r="17746" spans="155:155" x14ac:dyDescent="0.25">
      <c r="EY17746" t="str">
        <f t="shared" si="585"/>
        <v>||||</v>
      </c>
    </row>
    <row r="17747" spans="155:155" x14ac:dyDescent="0.25">
      <c r="EY17747" t="str">
        <f t="shared" si="585"/>
        <v>||||</v>
      </c>
    </row>
    <row r="17748" spans="155:155" x14ac:dyDescent="0.25">
      <c r="EY17748" t="str">
        <f t="shared" si="585"/>
        <v>||||</v>
      </c>
    </row>
    <row r="17749" spans="155:155" x14ac:dyDescent="0.25">
      <c r="EY17749" t="str">
        <f t="shared" si="585"/>
        <v>||||</v>
      </c>
    </row>
    <row r="17750" spans="155:155" x14ac:dyDescent="0.25">
      <c r="EY17750" t="str">
        <f t="shared" si="585"/>
        <v>||||</v>
      </c>
    </row>
    <row r="17751" spans="155:155" x14ac:dyDescent="0.25">
      <c r="EY17751" t="str">
        <f t="shared" si="585"/>
        <v>||||</v>
      </c>
    </row>
    <row r="17752" spans="155:155" x14ac:dyDescent="0.25">
      <c r="EY17752" t="str">
        <f t="shared" si="585"/>
        <v>||||</v>
      </c>
    </row>
    <row r="17753" spans="155:155" x14ac:dyDescent="0.25">
      <c r="EY17753" t="str">
        <f t="shared" si="585"/>
        <v>||||</v>
      </c>
    </row>
    <row r="17754" spans="155:155" x14ac:dyDescent="0.25">
      <c r="EY17754" t="str">
        <f t="shared" si="585"/>
        <v>||||</v>
      </c>
    </row>
    <row r="17755" spans="155:155" x14ac:dyDescent="0.25">
      <c r="EY17755" t="str">
        <f t="shared" si="585"/>
        <v>||||</v>
      </c>
    </row>
    <row r="17756" spans="155:155" x14ac:dyDescent="0.25">
      <c r="EY17756" t="str">
        <f t="shared" si="585"/>
        <v>||||</v>
      </c>
    </row>
    <row r="17757" spans="155:155" x14ac:dyDescent="0.25">
      <c r="EY17757" t="str">
        <f t="shared" si="585"/>
        <v>||||</v>
      </c>
    </row>
    <row r="17758" spans="155:155" x14ac:dyDescent="0.25">
      <c r="EY17758" t="str">
        <f t="shared" si="585"/>
        <v>||||</v>
      </c>
    </row>
    <row r="17759" spans="155:155" x14ac:dyDescent="0.25">
      <c r="EY17759" t="str">
        <f t="shared" si="585"/>
        <v>||||</v>
      </c>
    </row>
    <row r="17760" spans="155:155" x14ac:dyDescent="0.25">
      <c r="EY17760" t="str">
        <f t="shared" si="585"/>
        <v>||||</v>
      </c>
    </row>
    <row r="17761" spans="155:155" x14ac:dyDescent="0.25">
      <c r="EY17761" t="str">
        <f t="shared" si="585"/>
        <v>||||</v>
      </c>
    </row>
    <row r="17762" spans="155:155" x14ac:dyDescent="0.25">
      <c r="EY17762" t="str">
        <f t="shared" si="585"/>
        <v>||||</v>
      </c>
    </row>
    <row r="17763" spans="155:155" x14ac:dyDescent="0.25">
      <c r="EY17763" t="str">
        <f t="shared" si="585"/>
        <v>||||</v>
      </c>
    </row>
    <row r="17764" spans="155:155" x14ac:dyDescent="0.25">
      <c r="EY17764" t="str">
        <f t="shared" si="585"/>
        <v>||||</v>
      </c>
    </row>
    <row r="17765" spans="155:155" x14ac:dyDescent="0.25">
      <c r="EY17765" t="str">
        <f t="shared" si="585"/>
        <v>||||</v>
      </c>
    </row>
    <row r="17766" spans="155:155" x14ac:dyDescent="0.25">
      <c r="EY17766" t="str">
        <f t="shared" si="585"/>
        <v>||||</v>
      </c>
    </row>
    <row r="17767" spans="155:155" x14ac:dyDescent="0.25">
      <c r="EY17767" t="str">
        <f t="shared" si="585"/>
        <v>||||</v>
      </c>
    </row>
    <row r="17768" spans="155:155" x14ac:dyDescent="0.25">
      <c r="EY17768" t="str">
        <f t="shared" si="585"/>
        <v>||||</v>
      </c>
    </row>
    <row r="17769" spans="155:155" x14ac:dyDescent="0.25">
      <c r="EY17769" t="str">
        <f t="shared" si="585"/>
        <v>||||</v>
      </c>
    </row>
    <row r="17770" spans="155:155" x14ac:dyDescent="0.25">
      <c r="EY17770" t="str">
        <f t="shared" si="585"/>
        <v>||||</v>
      </c>
    </row>
    <row r="17771" spans="155:155" x14ac:dyDescent="0.25">
      <c r="EY17771" t="str">
        <f t="shared" si="585"/>
        <v>||||</v>
      </c>
    </row>
    <row r="17772" spans="155:155" x14ac:dyDescent="0.25">
      <c r="EY17772" t="str">
        <f t="shared" si="585"/>
        <v>||||</v>
      </c>
    </row>
    <row r="17773" spans="155:155" x14ac:dyDescent="0.25">
      <c r="EY17773" t="str">
        <f t="shared" si="585"/>
        <v>||||</v>
      </c>
    </row>
    <row r="17774" spans="155:155" x14ac:dyDescent="0.25">
      <c r="EY17774" t="str">
        <f t="shared" si="585"/>
        <v>||||</v>
      </c>
    </row>
    <row r="17775" spans="155:155" x14ac:dyDescent="0.25">
      <c r="EY17775" t="str">
        <f t="shared" si="585"/>
        <v>||||</v>
      </c>
    </row>
    <row r="17776" spans="155:155" x14ac:dyDescent="0.25">
      <c r="EY17776" t="str">
        <f t="shared" si="585"/>
        <v>||||</v>
      </c>
    </row>
    <row r="17777" spans="155:155" x14ac:dyDescent="0.25">
      <c r="EY17777" t="str">
        <f t="shared" si="585"/>
        <v>||||</v>
      </c>
    </row>
    <row r="17778" spans="155:155" x14ac:dyDescent="0.25">
      <c r="EY17778" t="str">
        <f t="shared" si="585"/>
        <v>||||</v>
      </c>
    </row>
    <row r="17779" spans="155:155" x14ac:dyDescent="0.25">
      <c r="EY17779" t="str">
        <f t="shared" si="585"/>
        <v>||||</v>
      </c>
    </row>
    <row r="17780" spans="155:155" x14ac:dyDescent="0.25">
      <c r="EY17780" t="str">
        <f t="shared" si="585"/>
        <v>||||</v>
      </c>
    </row>
    <row r="17781" spans="155:155" x14ac:dyDescent="0.25">
      <c r="EY17781" t="str">
        <f t="shared" si="585"/>
        <v>||||</v>
      </c>
    </row>
    <row r="17782" spans="155:155" x14ac:dyDescent="0.25">
      <c r="EY17782" t="str">
        <f t="shared" si="585"/>
        <v>||||</v>
      </c>
    </row>
    <row r="17783" spans="155:155" x14ac:dyDescent="0.25">
      <c r="EY17783" t="str">
        <f t="shared" si="585"/>
        <v>||||</v>
      </c>
    </row>
    <row r="17784" spans="155:155" x14ac:dyDescent="0.25">
      <c r="EY17784" t="str">
        <f t="shared" si="585"/>
        <v>||||</v>
      </c>
    </row>
    <row r="17785" spans="155:155" x14ac:dyDescent="0.25">
      <c r="EY17785" t="str">
        <f t="shared" si="585"/>
        <v>||||</v>
      </c>
    </row>
    <row r="17786" spans="155:155" x14ac:dyDescent="0.25">
      <c r="EY17786" t="str">
        <f t="shared" si="585"/>
        <v>||||</v>
      </c>
    </row>
    <row r="17787" spans="155:155" x14ac:dyDescent="0.25">
      <c r="EY17787" t="str">
        <f t="shared" si="585"/>
        <v>||||</v>
      </c>
    </row>
    <row r="17788" spans="155:155" x14ac:dyDescent="0.25">
      <c r="EY17788" t="str">
        <f t="shared" si="585"/>
        <v>||||</v>
      </c>
    </row>
    <row r="17789" spans="155:155" x14ac:dyDescent="0.25">
      <c r="EY17789" t="str">
        <f t="shared" si="585"/>
        <v>||||</v>
      </c>
    </row>
    <row r="17790" spans="155:155" x14ac:dyDescent="0.25">
      <c r="EY17790" t="str">
        <f t="shared" si="585"/>
        <v>||||</v>
      </c>
    </row>
    <row r="17791" spans="155:155" x14ac:dyDescent="0.25">
      <c r="EY17791" t="str">
        <f t="shared" si="585"/>
        <v>||||</v>
      </c>
    </row>
    <row r="17792" spans="155:155" x14ac:dyDescent="0.25">
      <c r="EY17792" t="str">
        <f t="shared" si="585"/>
        <v>||||</v>
      </c>
    </row>
    <row r="17793" spans="155:155" x14ac:dyDescent="0.25">
      <c r="EY17793" t="str">
        <f t="shared" si="585"/>
        <v>||||</v>
      </c>
    </row>
    <row r="17794" spans="155:155" x14ac:dyDescent="0.25">
      <c r="EY17794" t="str">
        <f t="shared" si="585"/>
        <v>||||</v>
      </c>
    </row>
    <row r="17795" spans="155:155" x14ac:dyDescent="0.25">
      <c r="EY17795" t="str">
        <f t="shared" si="585"/>
        <v>||||</v>
      </c>
    </row>
    <row r="17796" spans="155:155" x14ac:dyDescent="0.25">
      <c r="EY17796" t="str">
        <f t="shared" si="585"/>
        <v>||||</v>
      </c>
    </row>
    <row r="17797" spans="155:155" x14ac:dyDescent="0.25">
      <c r="EY17797" t="str">
        <f t="shared" si="585"/>
        <v>||||</v>
      </c>
    </row>
    <row r="17798" spans="155:155" x14ac:dyDescent="0.25">
      <c r="EY17798" t="str">
        <f t="shared" si="585"/>
        <v>||||</v>
      </c>
    </row>
    <row r="17799" spans="155:155" x14ac:dyDescent="0.25">
      <c r="EY17799" t="str">
        <f t="shared" si="585"/>
        <v>||||</v>
      </c>
    </row>
    <row r="17800" spans="155:155" x14ac:dyDescent="0.25">
      <c r="EY17800" t="str">
        <f t="shared" ref="EY17800:EY17863" si="586">EZ17800&amp;"|"&amp;FA17800&amp;"|"&amp;FB17800&amp;"|"&amp;FC17800&amp;"|"&amp;FD17800</f>
        <v>||||</v>
      </c>
    </row>
    <row r="17801" spans="155:155" x14ac:dyDescent="0.25">
      <c r="EY17801" t="str">
        <f t="shared" si="586"/>
        <v>||||</v>
      </c>
    </row>
    <row r="17802" spans="155:155" x14ac:dyDescent="0.25">
      <c r="EY17802" t="str">
        <f t="shared" si="586"/>
        <v>||||</v>
      </c>
    </row>
    <row r="17803" spans="155:155" x14ac:dyDescent="0.25">
      <c r="EY17803" t="str">
        <f t="shared" si="586"/>
        <v>||||</v>
      </c>
    </row>
    <row r="17804" spans="155:155" x14ac:dyDescent="0.25">
      <c r="EY17804" t="str">
        <f t="shared" si="586"/>
        <v>||||</v>
      </c>
    </row>
    <row r="17805" spans="155:155" x14ac:dyDescent="0.25">
      <c r="EY17805" t="str">
        <f t="shared" si="586"/>
        <v>||||</v>
      </c>
    </row>
    <row r="17806" spans="155:155" x14ac:dyDescent="0.25">
      <c r="EY17806" t="str">
        <f t="shared" si="586"/>
        <v>||||</v>
      </c>
    </row>
    <row r="17807" spans="155:155" x14ac:dyDescent="0.25">
      <c r="EY17807" t="str">
        <f t="shared" si="586"/>
        <v>||||</v>
      </c>
    </row>
    <row r="17808" spans="155:155" x14ac:dyDescent="0.25">
      <c r="EY17808" t="str">
        <f t="shared" si="586"/>
        <v>||||</v>
      </c>
    </row>
    <row r="17809" spans="155:155" x14ac:dyDescent="0.25">
      <c r="EY17809" t="str">
        <f t="shared" si="586"/>
        <v>||||</v>
      </c>
    </row>
    <row r="17810" spans="155:155" x14ac:dyDescent="0.25">
      <c r="EY17810" t="str">
        <f t="shared" si="586"/>
        <v>||||</v>
      </c>
    </row>
    <row r="17811" spans="155:155" x14ac:dyDescent="0.25">
      <c r="EY17811" t="str">
        <f t="shared" si="586"/>
        <v>||||</v>
      </c>
    </row>
    <row r="17812" spans="155:155" x14ac:dyDescent="0.25">
      <c r="EY17812" t="str">
        <f t="shared" si="586"/>
        <v>||||</v>
      </c>
    </row>
    <row r="17813" spans="155:155" x14ac:dyDescent="0.25">
      <c r="EY17813" t="str">
        <f t="shared" si="586"/>
        <v>||||</v>
      </c>
    </row>
    <row r="17814" spans="155:155" x14ac:dyDescent="0.25">
      <c r="EY17814" t="str">
        <f t="shared" si="586"/>
        <v>||||</v>
      </c>
    </row>
    <row r="17815" spans="155:155" x14ac:dyDescent="0.25">
      <c r="EY17815" t="str">
        <f t="shared" si="586"/>
        <v>||||</v>
      </c>
    </row>
    <row r="17816" spans="155:155" x14ac:dyDescent="0.25">
      <c r="EY17816" t="str">
        <f t="shared" si="586"/>
        <v>||||</v>
      </c>
    </row>
    <row r="17817" spans="155:155" x14ac:dyDescent="0.25">
      <c r="EY17817" t="str">
        <f t="shared" si="586"/>
        <v>||||</v>
      </c>
    </row>
    <row r="17818" spans="155:155" x14ac:dyDescent="0.25">
      <c r="EY17818" t="str">
        <f t="shared" si="586"/>
        <v>||||</v>
      </c>
    </row>
    <row r="17819" spans="155:155" x14ac:dyDescent="0.25">
      <c r="EY17819" t="str">
        <f t="shared" si="586"/>
        <v>||||</v>
      </c>
    </row>
    <row r="17820" spans="155:155" x14ac:dyDescent="0.25">
      <c r="EY17820" t="str">
        <f t="shared" si="586"/>
        <v>||||</v>
      </c>
    </row>
    <row r="17821" spans="155:155" x14ac:dyDescent="0.25">
      <c r="EY17821" t="str">
        <f t="shared" si="586"/>
        <v>||||</v>
      </c>
    </row>
    <row r="17822" spans="155:155" x14ac:dyDescent="0.25">
      <c r="EY17822" t="str">
        <f t="shared" si="586"/>
        <v>||||</v>
      </c>
    </row>
    <row r="17823" spans="155:155" x14ac:dyDescent="0.25">
      <c r="EY17823" t="str">
        <f t="shared" si="586"/>
        <v>||||</v>
      </c>
    </row>
    <row r="17824" spans="155:155" x14ac:dyDescent="0.25">
      <c r="EY17824" t="str">
        <f t="shared" si="586"/>
        <v>||||</v>
      </c>
    </row>
    <row r="17825" spans="155:155" x14ac:dyDescent="0.25">
      <c r="EY17825" t="str">
        <f t="shared" si="586"/>
        <v>||||</v>
      </c>
    </row>
    <row r="17826" spans="155:155" x14ac:dyDescent="0.25">
      <c r="EY17826" t="str">
        <f t="shared" si="586"/>
        <v>||||</v>
      </c>
    </row>
    <row r="17827" spans="155:155" x14ac:dyDescent="0.25">
      <c r="EY17827" t="str">
        <f t="shared" si="586"/>
        <v>||||</v>
      </c>
    </row>
    <row r="17828" spans="155:155" x14ac:dyDescent="0.25">
      <c r="EY17828" t="str">
        <f t="shared" si="586"/>
        <v>||||</v>
      </c>
    </row>
    <row r="17829" spans="155:155" x14ac:dyDescent="0.25">
      <c r="EY17829" t="str">
        <f t="shared" si="586"/>
        <v>||||</v>
      </c>
    </row>
    <row r="17830" spans="155:155" x14ac:dyDescent="0.25">
      <c r="EY17830" t="str">
        <f t="shared" si="586"/>
        <v>||||</v>
      </c>
    </row>
    <row r="17831" spans="155:155" x14ac:dyDescent="0.25">
      <c r="EY17831" t="str">
        <f t="shared" si="586"/>
        <v>||||</v>
      </c>
    </row>
    <row r="17832" spans="155:155" x14ac:dyDescent="0.25">
      <c r="EY17832" t="str">
        <f t="shared" si="586"/>
        <v>||||</v>
      </c>
    </row>
    <row r="17833" spans="155:155" x14ac:dyDescent="0.25">
      <c r="EY17833" t="str">
        <f t="shared" si="586"/>
        <v>||||</v>
      </c>
    </row>
    <row r="17834" spans="155:155" x14ac:dyDescent="0.25">
      <c r="EY17834" t="str">
        <f t="shared" si="586"/>
        <v>||||</v>
      </c>
    </row>
    <row r="17835" spans="155:155" x14ac:dyDescent="0.25">
      <c r="EY17835" t="str">
        <f t="shared" si="586"/>
        <v>||||</v>
      </c>
    </row>
    <row r="17836" spans="155:155" x14ac:dyDescent="0.25">
      <c r="EY17836" t="str">
        <f t="shared" si="586"/>
        <v>||||</v>
      </c>
    </row>
    <row r="17837" spans="155:155" x14ac:dyDescent="0.25">
      <c r="EY17837" t="str">
        <f t="shared" si="586"/>
        <v>||||</v>
      </c>
    </row>
    <row r="17838" spans="155:155" x14ac:dyDescent="0.25">
      <c r="EY17838" t="str">
        <f t="shared" si="586"/>
        <v>||||</v>
      </c>
    </row>
    <row r="17839" spans="155:155" x14ac:dyDescent="0.25">
      <c r="EY17839" t="str">
        <f t="shared" si="586"/>
        <v>||||</v>
      </c>
    </row>
    <row r="17840" spans="155:155" x14ac:dyDescent="0.25">
      <c r="EY17840" t="str">
        <f t="shared" si="586"/>
        <v>||||</v>
      </c>
    </row>
    <row r="17841" spans="155:155" x14ac:dyDescent="0.25">
      <c r="EY17841" t="str">
        <f t="shared" si="586"/>
        <v>||||</v>
      </c>
    </row>
    <row r="17842" spans="155:155" x14ac:dyDescent="0.25">
      <c r="EY17842" t="str">
        <f t="shared" si="586"/>
        <v>||||</v>
      </c>
    </row>
    <row r="17843" spans="155:155" x14ac:dyDescent="0.25">
      <c r="EY17843" t="str">
        <f t="shared" si="586"/>
        <v>||||</v>
      </c>
    </row>
    <row r="17844" spans="155:155" x14ac:dyDescent="0.25">
      <c r="EY17844" t="str">
        <f t="shared" si="586"/>
        <v>||||</v>
      </c>
    </row>
    <row r="17845" spans="155:155" x14ac:dyDescent="0.25">
      <c r="EY17845" t="str">
        <f t="shared" si="586"/>
        <v>||||</v>
      </c>
    </row>
    <row r="17846" spans="155:155" x14ac:dyDescent="0.25">
      <c r="EY17846" t="str">
        <f t="shared" si="586"/>
        <v>||||</v>
      </c>
    </row>
    <row r="17847" spans="155:155" x14ac:dyDescent="0.25">
      <c r="EY17847" t="str">
        <f t="shared" si="586"/>
        <v>||||</v>
      </c>
    </row>
    <row r="17848" spans="155:155" x14ac:dyDescent="0.25">
      <c r="EY17848" t="str">
        <f t="shared" si="586"/>
        <v>||||</v>
      </c>
    </row>
    <row r="17849" spans="155:155" x14ac:dyDescent="0.25">
      <c r="EY17849" t="str">
        <f t="shared" si="586"/>
        <v>||||</v>
      </c>
    </row>
    <row r="17850" spans="155:155" x14ac:dyDescent="0.25">
      <c r="EY17850" t="str">
        <f t="shared" si="586"/>
        <v>||||</v>
      </c>
    </row>
    <row r="17851" spans="155:155" x14ac:dyDescent="0.25">
      <c r="EY17851" t="str">
        <f t="shared" si="586"/>
        <v>||||</v>
      </c>
    </row>
    <row r="17852" spans="155:155" x14ac:dyDescent="0.25">
      <c r="EY17852" t="str">
        <f t="shared" si="586"/>
        <v>||||</v>
      </c>
    </row>
    <row r="17853" spans="155:155" x14ac:dyDescent="0.25">
      <c r="EY17853" t="str">
        <f t="shared" si="586"/>
        <v>||||</v>
      </c>
    </row>
    <row r="17854" spans="155:155" x14ac:dyDescent="0.25">
      <c r="EY17854" t="str">
        <f t="shared" si="586"/>
        <v>||||</v>
      </c>
    </row>
    <row r="17855" spans="155:155" x14ac:dyDescent="0.25">
      <c r="EY17855" t="str">
        <f t="shared" si="586"/>
        <v>||||</v>
      </c>
    </row>
    <row r="17856" spans="155:155" x14ac:dyDescent="0.25">
      <c r="EY17856" t="str">
        <f t="shared" si="586"/>
        <v>||||</v>
      </c>
    </row>
    <row r="17857" spans="155:155" x14ac:dyDescent="0.25">
      <c r="EY17857" t="str">
        <f t="shared" si="586"/>
        <v>||||</v>
      </c>
    </row>
    <row r="17858" spans="155:155" x14ac:dyDescent="0.25">
      <c r="EY17858" t="str">
        <f t="shared" si="586"/>
        <v>||||</v>
      </c>
    </row>
    <row r="17859" spans="155:155" x14ac:dyDescent="0.25">
      <c r="EY17859" t="str">
        <f t="shared" si="586"/>
        <v>||||</v>
      </c>
    </row>
    <row r="17860" spans="155:155" x14ac:dyDescent="0.25">
      <c r="EY17860" t="str">
        <f t="shared" si="586"/>
        <v>||||</v>
      </c>
    </row>
    <row r="17861" spans="155:155" x14ac:dyDescent="0.25">
      <c r="EY17861" t="str">
        <f t="shared" si="586"/>
        <v>||||</v>
      </c>
    </row>
    <row r="17862" spans="155:155" x14ac:dyDescent="0.25">
      <c r="EY17862" t="str">
        <f t="shared" si="586"/>
        <v>||||</v>
      </c>
    </row>
    <row r="17863" spans="155:155" x14ac:dyDescent="0.25">
      <c r="EY17863" t="str">
        <f t="shared" si="586"/>
        <v>||||</v>
      </c>
    </row>
    <row r="17864" spans="155:155" x14ac:dyDescent="0.25">
      <c r="EY17864" t="str">
        <f t="shared" ref="EY17864:EY17927" si="587">EZ17864&amp;"|"&amp;FA17864&amp;"|"&amp;FB17864&amp;"|"&amp;FC17864&amp;"|"&amp;FD17864</f>
        <v>||||</v>
      </c>
    </row>
    <row r="17865" spans="155:155" x14ac:dyDescent="0.25">
      <c r="EY17865" t="str">
        <f t="shared" si="587"/>
        <v>||||</v>
      </c>
    </row>
    <row r="17866" spans="155:155" x14ac:dyDescent="0.25">
      <c r="EY17866" t="str">
        <f t="shared" si="587"/>
        <v>||||</v>
      </c>
    </row>
    <row r="17867" spans="155:155" x14ac:dyDescent="0.25">
      <c r="EY17867" t="str">
        <f t="shared" si="587"/>
        <v>||||</v>
      </c>
    </row>
    <row r="17868" spans="155:155" x14ac:dyDescent="0.25">
      <c r="EY17868" t="str">
        <f t="shared" si="587"/>
        <v>||||</v>
      </c>
    </row>
    <row r="17869" spans="155:155" x14ac:dyDescent="0.25">
      <c r="EY17869" t="str">
        <f t="shared" si="587"/>
        <v>||||</v>
      </c>
    </row>
    <row r="17870" spans="155:155" x14ac:dyDescent="0.25">
      <c r="EY17870" t="str">
        <f t="shared" si="587"/>
        <v>||||</v>
      </c>
    </row>
    <row r="17871" spans="155:155" x14ac:dyDescent="0.25">
      <c r="EY17871" t="str">
        <f t="shared" si="587"/>
        <v>||||</v>
      </c>
    </row>
    <row r="17872" spans="155:155" x14ac:dyDescent="0.25">
      <c r="EY17872" t="str">
        <f t="shared" si="587"/>
        <v>||||</v>
      </c>
    </row>
    <row r="17873" spans="155:155" x14ac:dyDescent="0.25">
      <c r="EY17873" t="str">
        <f t="shared" si="587"/>
        <v>||||</v>
      </c>
    </row>
    <row r="17874" spans="155:155" x14ac:dyDescent="0.25">
      <c r="EY17874" t="str">
        <f t="shared" si="587"/>
        <v>||||</v>
      </c>
    </row>
    <row r="17875" spans="155:155" x14ac:dyDescent="0.25">
      <c r="EY17875" t="str">
        <f t="shared" si="587"/>
        <v>||||</v>
      </c>
    </row>
    <row r="17876" spans="155:155" x14ac:dyDescent="0.25">
      <c r="EY17876" t="str">
        <f t="shared" si="587"/>
        <v>||||</v>
      </c>
    </row>
    <row r="17877" spans="155:155" x14ac:dyDescent="0.25">
      <c r="EY17877" t="str">
        <f t="shared" si="587"/>
        <v>||||</v>
      </c>
    </row>
    <row r="17878" spans="155:155" x14ac:dyDescent="0.25">
      <c r="EY17878" t="str">
        <f t="shared" si="587"/>
        <v>||||</v>
      </c>
    </row>
    <row r="17879" spans="155:155" x14ac:dyDescent="0.25">
      <c r="EY17879" t="str">
        <f t="shared" si="587"/>
        <v>||||</v>
      </c>
    </row>
    <row r="17880" spans="155:155" x14ac:dyDescent="0.25">
      <c r="EY17880" t="str">
        <f t="shared" si="587"/>
        <v>||||</v>
      </c>
    </row>
    <row r="17881" spans="155:155" x14ac:dyDescent="0.25">
      <c r="EY17881" t="str">
        <f t="shared" si="587"/>
        <v>||||</v>
      </c>
    </row>
    <row r="17882" spans="155:155" x14ac:dyDescent="0.25">
      <c r="EY17882" t="str">
        <f t="shared" si="587"/>
        <v>||||</v>
      </c>
    </row>
    <row r="17883" spans="155:155" x14ac:dyDescent="0.25">
      <c r="EY17883" t="str">
        <f t="shared" si="587"/>
        <v>||||</v>
      </c>
    </row>
    <row r="17884" spans="155:155" x14ac:dyDescent="0.25">
      <c r="EY17884" t="str">
        <f t="shared" si="587"/>
        <v>||||</v>
      </c>
    </row>
    <row r="17885" spans="155:155" x14ac:dyDescent="0.25">
      <c r="EY17885" t="str">
        <f t="shared" si="587"/>
        <v>||||</v>
      </c>
    </row>
    <row r="17886" spans="155:155" x14ac:dyDescent="0.25">
      <c r="EY17886" t="str">
        <f t="shared" si="587"/>
        <v>||||</v>
      </c>
    </row>
    <row r="17887" spans="155:155" x14ac:dyDescent="0.25">
      <c r="EY17887" t="str">
        <f t="shared" si="587"/>
        <v>||||</v>
      </c>
    </row>
    <row r="17888" spans="155:155" x14ac:dyDescent="0.25">
      <c r="EY17888" t="str">
        <f t="shared" si="587"/>
        <v>||||</v>
      </c>
    </row>
    <row r="17889" spans="155:155" x14ac:dyDescent="0.25">
      <c r="EY17889" t="str">
        <f t="shared" si="587"/>
        <v>||||</v>
      </c>
    </row>
    <row r="17890" spans="155:155" x14ac:dyDescent="0.25">
      <c r="EY17890" t="str">
        <f t="shared" si="587"/>
        <v>||||</v>
      </c>
    </row>
    <row r="17891" spans="155:155" x14ac:dyDescent="0.25">
      <c r="EY17891" t="str">
        <f t="shared" si="587"/>
        <v>||||</v>
      </c>
    </row>
    <row r="17892" spans="155:155" x14ac:dyDescent="0.25">
      <c r="EY17892" t="str">
        <f t="shared" si="587"/>
        <v>||||</v>
      </c>
    </row>
    <row r="17893" spans="155:155" x14ac:dyDescent="0.25">
      <c r="EY17893" t="str">
        <f t="shared" si="587"/>
        <v>||||</v>
      </c>
    </row>
    <row r="17894" spans="155:155" x14ac:dyDescent="0.25">
      <c r="EY17894" t="str">
        <f t="shared" si="587"/>
        <v>||||</v>
      </c>
    </row>
    <row r="17895" spans="155:155" x14ac:dyDescent="0.25">
      <c r="EY17895" t="str">
        <f t="shared" si="587"/>
        <v>||||</v>
      </c>
    </row>
    <row r="17896" spans="155:155" x14ac:dyDescent="0.25">
      <c r="EY17896" t="str">
        <f t="shared" si="587"/>
        <v>||||</v>
      </c>
    </row>
    <row r="17897" spans="155:155" x14ac:dyDescent="0.25">
      <c r="EY17897" t="str">
        <f t="shared" si="587"/>
        <v>||||</v>
      </c>
    </row>
    <row r="17898" spans="155:155" x14ac:dyDescent="0.25">
      <c r="EY17898" t="str">
        <f t="shared" si="587"/>
        <v>||||</v>
      </c>
    </row>
    <row r="17899" spans="155:155" x14ac:dyDescent="0.25">
      <c r="EY17899" t="str">
        <f t="shared" si="587"/>
        <v>||||</v>
      </c>
    </row>
    <row r="17900" spans="155:155" x14ac:dyDescent="0.25">
      <c r="EY17900" t="str">
        <f t="shared" si="587"/>
        <v>||||</v>
      </c>
    </row>
    <row r="17901" spans="155:155" x14ac:dyDescent="0.25">
      <c r="EY17901" t="str">
        <f t="shared" si="587"/>
        <v>||||</v>
      </c>
    </row>
    <row r="17902" spans="155:155" x14ac:dyDescent="0.25">
      <c r="EY17902" t="str">
        <f t="shared" si="587"/>
        <v>||||</v>
      </c>
    </row>
    <row r="17903" spans="155:155" x14ac:dyDescent="0.25">
      <c r="EY17903" t="str">
        <f t="shared" si="587"/>
        <v>||||</v>
      </c>
    </row>
    <row r="17904" spans="155:155" x14ac:dyDescent="0.25">
      <c r="EY17904" t="str">
        <f t="shared" si="587"/>
        <v>||||</v>
      </c>
    </row>
    <row r="17905" spans="155:155" x14ac:dyDescent="0.25">
      <c r="EY17905" t="str">
        <f t="shared" si="587"/>
        <v>||||</v>
      </c>
    </row>
    <row r="17906" spans="155:155" x14ac:dyDescent="0.25">
      <c r="EY17906" t="str">
        <f t="shared" si="587"/>
        <v>||||</v>
      </c>
    </row>
    <row r="17907" spans="155:155" x14ac:dyDescent="0.25">
      <c r="EY17907" t="str">
        <f t="shared" si="587"/>
        <v>||||</v>
      </c>
    </row>
    <row r="17908" spans="155:155" x14ac:dyDescent="0.25">
      <c r="EY17908" t="str">
        <f t="shared" si="587"/>
        <v>||||</v>
      </c>
    </row>
    <row r="17909" spans="155:155" x14ac:dyDescent="0.25">
      <c r="EY17909" t="str">
        <f t="shared" si="587"/>
        <v>||||</v>
      </c>
    </row>
    <row r="17910" spans="155:155" x14ac:dyDescent="0.25">
      <c r="EY17910" t="str">
        <f t="shared" si="587"/>
        <v>||||</v>
      </c>
    </row>
    <row r="17911" spans="155:155" x14ac:dyDescent="0.25">
      <c r="EY17911" t="str">
        <f t="shared" si="587"/>
        <v>||||</v>
      </c>
    </row>
    <row r="17912" spans="155:155" x14ac:dyDescent="0.25">
      <c r="EY17912" t="str">
        <f t="shared" si="587"/>
        <v>||||</v>
      </c>
    </row>
    <row r="17913" spans="155:155" x14ac:dyDescent="0.25">
      <c r="EY17913" t="str">
        <f t="shared" si="587"/>
        <v>||||</v>
      </c>
    </row>
    <row r="17914" spans="155:155" x14ac:dyDescent="0.25">
      <c r="EY17914" t="str">
        <f t="shared" si="587"/>
        <v>||||</v>
      </c>
    </row>
    <row r="17915" spans="155:155" x14ac:dyDescent="0.25">
      <c r="EY17915" t="str">
        <f t="shared" si="587"/>
        <v>||||</v>
      </c>
    </row>
    <row r="17916" spans="155:155" x14ac:dyDescent="0.25">
      <c r="EY17916" t="str">
        <f t="shared" si="587"/>
        <v>||||</v>
      </c>
    </row>
    <row r="17917" spans="155:155" x14ac:dyDescent="0.25">
      <c r="EY17917" t="str">
        <f t="shared" si="587"/>
        <v>||||</v>
      </c>
    </row>
    <row r="17918" spans="155:155" x14ac:dyDescent="0.25">
      <c r="EY17918" t="str">
        <f t="shared" si="587"/>
        <v>||||</v>
      </c>
    </row>
    <row r="17919" spans="155:155" x14ac:dyDescent="0.25">
      <c r="EY17919" t="str">
        <f t="shared" si="587"/>
        <v>||||</v>
      </c>
    </row>
    <row r="17920" spans="155:155" x14ac:dyDescent="0.25">
      <c r="EY17920" t="str">
        <f t="shared" si="587"/>
        <v>||||</v>
      </c>
    </row>
    <row r="17921" spans="155:155" x14ac:dyDescent="0.25">
      <c r="EY17921" t="str">
        <f t="shared" si="587"/>
        <v>||||</v>
      </c>
    </row>
    <row r="17922" spans="155:155" x14ac:dyDescent="0.25">
      <c r="EY17922" t="str">
        <f t="shared" si="587"/>
        <v>||||</v>
      </c>
    </row>
    <row r="17923" spans="155:155" x14ac:dyDescent="0.25">
      <c r="EY17923" t="str">
        <f t="shared" si="587"/>
        <v>||||</v>
      </c>
    </row>
    <row r="17924" spans="155:155" x14ac:dyDescent="0.25">
      <c r="EY17924" t="str">
        <f t="shared" si="587"/>
        <v>||||</v>
      </c>
    </row>
    <row r="17925" spans="155:155" x14ac:dyDescent="0.25">
      <c r="EY17925" t="str">
        <f t="shared" si="587"/>
        <v>||||</v>
      </c>
    </row>
    <row r="17926" spans="155:155" x14ac:dyDescent="0.25">
      <c r="EY17926" t="str">
        <f t="shared" si="587"/>
        <v>||||</v>
      </c>
    </row>
    <row r="17927" spans="155:155" x14ac:dyDescent="0.25">
      <c r="EY17927" t="str">
        <f t="shared" si="587"/>
        <v>||||</v>
      </c>
    </row>
    <row r="17928" spans="155:155" x14ac:dyDescent="0.25">
      <c r="EY17928" t="str">
        <f t="shared" ref="EY17928:EY17991" si="588">EZ17928&amp;"|"&amp;FA17928&amp;"|"&amp;FB17928&amp;"|"&amp;FC17928&amp;"|"&amp;FD17928</f>
        <v>||||</v>
      </c>
    </row>
    <row r="17929" spans="155:155" x14ac:dyDescent="0.25">
      <c r="EY17929" t="str">
        <f t="shared" si="588"/>
        <v>||||</v>
      </c>
    </row>
    <row r="17930" spans="155:155" x14ac:dyDescent="0.25">
      <c r="EY17930" t="str">
        <f t="shared" si="588"/>
        <v>||||</v>
      </c>
    </row>
    <row r="17931" spans="155:155" x14ac:dyDescent="0.25">
      <c r="EY17931" t="str">
        <f t="shared" si="588"/>
        <v>||||</v>
      </c>
    </row>
    <row r="17932" spans="155:155" x14ac:dyDescent="0.25">
      <c r="EY17932" t="str">
        <f t="shared" si="588"/>
        <v>||||</v>
      </c>
    </row>
    <row r="17933" spans="155:155" x14ac:dyDescent="0.25">
      <c r="EY17933" t="str">
        <f t="shared" si="588"/>
        <v>||||</v>
      </c>
    </row>
    <row r="17934" spans="155:155" x14ac:dyDescent="0.25">
      <c r="EY17934" t="str">
        <f t="shared" si="588"/>
        <v>||||</v>
      </c>
    </row>
    <row r="17935" spans="155:155" x14ac:dyDescent="0.25">
      <c r="EY17935" t="str">
        <f t="shared" si="588"/>
        <v>||||</v>
      </c>
    </row>
    <row r="17936" spans="155:155" x14ac:dyDescent="0.25">
      <c r="EY17936" t="str">
        <f t="shared" si="588"/>
        <v>||||</v>
      </c>
    </row>
    <row r="17937" spans="155:155" x14ac:dyDescent="0.25">
      <c r="EY17937" t="str">
        <f t="shared" si="588"/>
        <v>||||</v>
      </c>
    </row>
    <row r="17938" spans="155:155" x14ac:dyDescent="0.25">
      <c r="EY17938" t="str">
        <f t="shared" si="588"/>
        <v>||||</v>
      </c>
    </row>
    <row r="17939" spans="155:155" x14ac:dyDescent="0.25">
      <c r="EY17939" t="str">
        <f t="shared" si="588"/>
        <v>||||</v>
      </c>
    </row>
    <row r="17940" spans="155:155" x14ac:dyDescent="0.25">
      <c r="EY17940" t="str">
        <f t="shared" si="588"/>
        <v>||||</v>
      </c>
    </row>
    <row r="17941" spans="155:155" x14ac:dyDescent="0.25">
      <c r="EY17941" t="str">
        <f t="shared" si="588"/>
        <v>||||</v>
      </c>
    </row>
    <row r="17942" spans="155:155" x14ac:dyDescent="0.25">
      <c r="EY17942" t="str">
        <f t="shared" si="588"/>
        <v>||||</v>
      </c>
    </row>
    <row r="17943" spans="155:155" x14ac:dyDescent="0.25">
      <c r="EY17943" t="str">
        <f t="shared" si="588"/>
        <v>||||</v>
      </c>
    </row>
    <row r="17944" spans="155:155" x14ac:dyDescent="0.25">
      <c r="EY17944" t="str">
        <f t="shared" si="588"/>
        <v>||||</v>
      </c>
    </row>
    <row r="17945" spans="155:155" x14ac:dyDescent="0.25">
      <c r="EY17945" t="str">
        <f t="shared" si="588"/>
        <v>||||</v>
      </c>
    </row>
    <row r="17946" spans="155:155" x14ac:dyDescent="0.25">
      <c r="EY17946" t="str">
        <f t="shared" si="588"/>
        <v>||||</v>
      </c>
    </row>
    <row r="17947" spans="155:155" x14ac:dyDescent="0.25">
      <c r="EY17947" t="str">
        <f t="shared" si="588"/>
        <v>||||</v>
      </c>
    </row>
    <row r="17948" spans="155:155" x14ac:dyDescent="0.25">
      <c r="EY17948" t="str">
        <f t="shared" si="588"/>
        <v>||||</v>
      </c>
    </row>
    <row r="17949" spans="155:155" x14ac:dyDescent="0.25">
      <c r="EY17949" t="str">
        <f t="shared" si="588"/>
        <v>||||</v>
      </c>
    </row>
    <row r="17950" spans="155:155" x14ac:dyDescent="0.25">
      <c r="EY17950" t="str">
        <f t="shared" si="588"/>
        <v>||||</v>
      </c>
    </row>
    <row r="17951" spans="155:155" x14ac:dyDescent="0.25">
      <c r="EY17951" t="str">
        <f t="shared" si="588"/>
        <v>||||</v>
      </c>
    </row>
    <row r="17952" spans="155:155" x14ac:dyDescent="0.25">
      <c r="EY17952" t="str">
        <f t="shared" si="588"/>
        <v>||||</v>
      </c>
    </row>
    <row r="17953" spans="155:155" x14ac:dyDescent="0.25">
      <c r="EY17953" t="str">
        <f t="shared" si="588"/>
        <v>||||</v>
      </c>
    </row>
    <row r="17954" spans="155:155" x14ac:dyDescent="0.25">
      <c r="EY17954" t="str">
        <f t="shared" si="588"/>
        <v>||||</v>
      </c>
    </row>
    <row r="17955" spans="155:155" x14ac:dyDescent="0.25">
      <c r="EY17955" t="str">
        <f t="shared" si="588"/>
        <v>||||</v>
      </c>
    </row>
    <row r="17956" spans="155:155" x14ac:dyDescent="0.25">
      <c r="EY17956" t="str">
        <f t="shared" si="588"/>
        <v>||||</v>
      </c>
    </row>
    <row r="17957" spans="155:155" x14ac:dyDescent="0.25">
      <c r="EY17957" t="str">
        <f t="shared" si="588"/>
        <v>||||</v>
      </c>
    </row>
    <row r="17958" spans="155:155" x14ac:dyDescent="0.25">
      <c r="EY17958" t="str">
        <f t="shared" si="588"/>
        <v>||||</v>
      </c>
    </row>
    <row r="17959" spans="155:155" x14ac:dyDescent="0.25">
      <c r="EY17959" t="str">
        <f t="shared" si="588"/>
        <v>||||</v>
      </c>
    </row>
    <row r="17960" spans="155:155" x14ac:dyDescent="0.25">
      <c r="EY17960" t="str">
        <f t="shared" si="588"/>
        <v>||||</v>
      </c>
    </row>
    <row r="17961" spans="155:155" x14ac:dyDescent="0.25">
      <c r="EY17961" t="str">
        <f t="shared" si="588"/>
        <v>||||</v>
      </c>
    </row>
    <row r="17962" spans="155:155" x14ac:dyDescent="0.25">
      <c r="EY17962" t="str">
        <f t="shared" si="588"/>
        <v>||||</v>
      </c>
    </row>
    <row r="17963" spans="155:155" x14ac:dyDescent="0.25">
      <c r="EY17963" t="str">
        <f t="shared" si="588"/>
        <v>||||</v>
      </c>
    </row>
    <row r="17964" spans="155:155" x14ac:dyDescent="0.25">
      <c r="EY17964" t="str">
        <f t="shared" si="588"/>
        <v>||||</v>
      </c>
    </row>
    <row r="17965" spans="155:155" x14ac:dyDescent="0.25">
      <c r="EY17965" t="str">
        <f t="shared" si="588"/>
        <v>||||</v>
      </c>
    </row>
    <row r="17966" spans="155:155" x14ac:dyDescent="0.25">
      <c r="EY17966" t="str">
        <f t="shared" si="588"/>
        <v>||||</v>
      </c>
    </row>
    <row r="17967" spans="155:155" x14ac:dyDescent="0.25">
      <c r="EY17967" t="str">
        <f t="shared" si="588"/>
        <v>||||</v>
      </c>
    </row>
    <row r="17968" spans="155:155" x14ac:dyDescent="0.25">
      <c r="EY17968" t="str">
        <f t="shared" si="588"/>
        <v>||||</v>
      </c>
    </row>
    <row r="17969" spans="155:155" x14ac:dyDescent="0.25">
      <c r="EY17969" t="str">
        <f t="shared" si="588"/>
        <v>||||</v>
      </c>
    </row>
    <row r="17970" spans="155:155" x14ac:dyDescent="0.25">
      <c r="EY17970" t="str">
        <f t="shared" si="588"/>
        <v>||||</v>
      </c>
    </row>
    <row r="17971" spans="155:155" x14ac:dyDescent="0.25">
      <c r="EY17971" t="str">
        <f t="shared" si="588"/>
        <v>||||</v>
      </c>
    </row>
    <row r="17972" spans="155:155" x14ac:dyDescent="0.25">
      <c r="EY17972" t="str">
        <f t="shared" si="588"/>
        <v>||||</v>
      </c>
    </row>
    <row r="17973" spans="155:155" x14ac:dyDescent="0.25">
      <c r="EY17973" t="str">
        <f t="shared" si="588"/>
        <v>||||</v>
      </c>
    </row>
    <row r="17974" spans="155:155" x14ac:dyDescent="0.25">
      <c r="EY17974" t="str">
        <f t="shared" si="588"/>
        <v>||||</v>
      </c>
    </row>
    <row r="17975" spans="155:155" x14ac:dyDescent="0.25">
      <c r="EY17975" t="str">
        <f t="shared" si="588"/>
        <v>||||</v>
      </c>
    </row>
    <row r="17976" spans="155:155" x14ac:dyDescent="0.25">
      <c r="EY17976" t="str">
        <f t="shared" si="588"/>
        <v>||||</v>
      </c>
    </row>
    <row r="17977" spans="155:155" x14ac:dyDescent="0.25">
      <c r="EY17977" t="str">
        <f t="shared" si="588"/>
        <v>||||</v>
      </c>
    </row>
    <row r="17978" spans="155:155" x14ac:dyDescent="0.25">
      <c r="EY17978" t="str">
        <f t="shared" si="588"/>
        <v>||||</v>
      </c>
    </row>
    <row r="17979" spans="155:155" x14ac:dyDescent="0.25">
      <c r="EY17979" t="str">
        <f t="shared" si="588"/>
        <v>||||</v>
      </c>
    </row>
    <row r="17980" spans="155:155" x14ac:dyDescent="0.25">
      <c r="EY17980" t="str">
        <f t="shared" si="588"/>
        <v>||||</v>
      </c>
    </row>
    <row r="17981" spans="155:155" x14ac:dyDescent="0.25">
      <c r="EY17981" t="str">
        <f t="shared" si="588"/>
        <v>||||</v>
      </c>
    </row>
    <row r="17982" spans="155:155" x14ac:dyDescent="0.25">
      <c r="EY17982" t="str">
        <f t="shared" si="588"/>
        <v>||||</v>
      </c>
    </row>
    <row r="17983" spans="155:155" x14ac:dyDescent="0.25">
      <c r="EY17983" t="str">
        <f t="shared" si="588"/>
        <v>||||</v>
      </c>
    </row>
    <row r="17984" spans="155:155" x14ac:dyDescent="0.25">
      <c r="EY17984" t="str">
        <f t="shared" si="588"/>
        <v>||||</v>
      </c>
    </row>
    <row r="17985" spans="155:155" x14ac:dyDescent="0.25">
      <c r="EY17985" t="str">
        <f t="shared" si="588"/>
        <v>||||</v>
      </c>
    </row>
    <row r="17986" spans="155:155" x14ac:dyDescent="0.25">
      <c r="EY17986" t="str">
        <f t="shared" si="588"/>
        <v>||||</v>
      </c>
    </row>
    <row r="17987" spans="155:155" x14ac:dyDescent="0.25">
      <c r="EY17987" t="str">
        <f t="shared" si="588"/>
        <v>||||</v>
      </c>
    </row>
    <row r="17988" spans="155:155" x14ac:dyDescent="0.25">
      <c r="EY17988" t="str">
        <f t="shared" si="588"/>
        <v>||||</v>
      </c>
    </row>
    <row r="17989" spans="155:155" x14ac:dyDescent="0.25">
      <c r="EY17989" t="str">
        <f t="shared" si="588"/>
        <v>||||</v>
      </c>
    </row>
    <row r="17990" spans="155:155" x14ac:dyDescent="0.25">
      <c r="EY17990" t="str">
        <f t="shared" si="588"/>
        <v>||||</v>
      </c>
    </row>
    <row r="17991" spans="155:155" x14ac:dyDescent="0.25">
      <c r="EY17991" t="str">
        <f t="shared" si="588"/>
        <v>||||</v>
      </c>
    </row>
    <row r="17992" spans="155:155" x14ac:dyDescent="0.25">
      <c r="EY17992" t="str">
        <f t="shared" ref="EY17992:EY18055" si="589">EZ17992&amp;"|"&amp;FA17992&amp;"|"&amp;FB17992&amp;"|"&amp;FC17992&amp;"|"&amp;FD17992</f>
        <v>||||</v>
      </c>
    </row>
    <row r="17993" spans="155:155" x14ac:dyDescent="0.25">
      <c r="EY17993" t="str">
        <f t="shared" si="589"/>
        <v>||||</v>
      </c>
    </row>
    <row r="17994" spans="155:155" x14ac:dyDescent="0.25">
      <c r="EY17994" t="str">
        <f t="shared" si="589"/>
        <v>||||</v>
      </c>
    </row>
    <row r="17995" spans="155:155" x14ac:dyDescent="0.25">
      <c r="EY17995" t="str">
        <f t="shared" si="589"/>
        <v>||||</v>
      </c>
    </row>
    <row r="17996" spans="155:155" x14ac:dyDescent="0.25">
      <c r="EY17996" t="str">
        <f t="shared" si="589"/>
        <v>||||</v>
      </c>
    </row>
    <row r="17997" spans="155:155" x14ac:dyDescent="0.25">
      <c r="EY17997" t="str">
        <f t="shared" si="589"/>
        <v>||||</v>
      </c>
    </row>
    <row r="17998" spans="155:155" x14ac:dyDescent="0.25">
      <c r="EY17998" t="str">
        <f t="shared" si="589"/>
        <v>||||</v>
      </c>
    </row>
    <row r="17999" spans="155:155" x14ac:dyDescent="0.25">
      <c r="EY17999" t="str">
        <f t="shared" si="589"/>
        <v>||||</v>
      </c>
    </row>
    <row r="18000" spans="155:155" x14ac:dyDescent="0.25">
      <c r="EY18000" t="str">
        <f t="shared" si="589"/>
        <v>||||</v>
      </c>
    </row>
    <row r="18001" spans="155:155" x14ac:dyDescent="0.25">
      <c r="EY18001" t="str">
        <f t="shared" si="589"/>
        <v>||||</v>
      </c>
    </row>
    <row r="18002" spans="155:155" x14ac:dyDescent="0.25">
      <c r="EY18002" t="str">
        <f t="shared" si="589"/>
        <v>||||</v>
      </c>
    </row>
    <row r="18003" spans="155:155" x14ac:dyDescent="0.25">
      <c r="EY18003" t="str">
        <f t="shared" si="589"/>
        <v>||||</v>
      </c>
    </row>
    <row r="18004" spans="155:155" x14ac:dyDescent="0.25">
      <c r="EY18004" t="str">
        <f t="shared" si="589"/>
        <v>||||</v>
      </c>
    </row>
    <row r="18005" spans="155:155" x14ac:dyDescent="0.25">
      <c r="EY18005" t="str">
        <f t="shared" si="589"/>
        <v>||||</v>
      </c>
    </row>
    <row r="18006" spans="155:155" x14ac:dyDescent="0.25">
      <c r="EY18006" t="str">
        <f t="shared" si="589"/>
        <v>||||</v>
      </c>
    </row>
    <row r="18007" spans="155:155" x14ac:dyDescent="0.25">
      <c r="EY18007" t="str">
        <f t="shared" si="589"/>
        <v>||||</v>
      </c>
    </row>
    <row r="18008" spans="155:155" x14ac:dyDescent="0.25">
      <c r="EY18008" t="str">
        <f t="shared" si="589"/>
        <v>||||</v>
      </c>
    </row>
    <row r="18009" spans="155:155" x14ac:dyDescent="0.25">
      <c r="EY18009" t="str">
        <f t="shared" si="589"/>
        <v>||||</v>
      </c>
    </row>
    <row r="18010" spans="155:155" x14ac:dyDescent="0.25">
      <c r="EY18010" t="str">
        <f t="shared" si="589"/>
        <v>||||</v>
      </c>
    </row>
    <row r="18011" spans="155:155" x14ac:dyDescent="0.25">
      <c r="EY18011" t="str">
        <f t="shared" si="589"/>
        <v>||||</v>
      </c>
    </row>
    <row r="18012" spans="155:155" x14ac:dyDescent="0.25">
      <c r="EY18012" t="str">
        <f t="shared" si="589"/>
        <v>||||</v>
      </c>
    </row>
    <row r="18013" spans="155:155" x14ac:dyDescent="0.25">
      <c r="EY18013" t="str">
        <f t="shared" si="589"/>
        <v>||||</v>
      </c>
    </row>
    <row r="18014" spans="155:155" x14ac:dyDescent="0.25">
      <c r="EY18014" t="str">
        <f t="shared" si="589"/>
        <v>||||</v>
      </c>
    </row>
    <row r="18015" spans="155:155" x14ac:dyDescent="0.25">
      <c r="EY18015" t="str">
        <f t="shared" si="589"/>
        <v>||||</v>
      </c>
    </row>
    <row r="18016" spans="155:155" x14ac:dyDescent="0.25">
      <c r="EY18016" t="str">
        <f t="shared" si="589"/>
        <v>||||</v>
      </c>
    </row>
    <row r="18017" spans="155:155" x14ac:dyDescent="0.25">
      <c r="EY18017" t="str">
        <f t="shared" si="589"/>
        <v>||||</v>
      </c>
    </row>
    <row r="18018" spans="155:155" x14ac:dyDescent="0.25">
      <c r="EY18018" t="str">
        <f t="shared" si="589"/>
        <v>||||</v>
      </c>
    </row>
    <row r="18019" spans="155:155" x14ac:dyDescent="0.25">
      <c r="EY18019" t="str">
        <f t="shared" si="589"/>
        <v>||||</v>
      </c>
    </row>
    <row r="18020" spans="155:155" x14ac:dyDescent="0.25">
      <c r="EY18020" t="str">
        <f t="shared" si="589"/>
        <v>||||</v>
      </c>
    </row>
    <row r="18021" spans="155:155" x14ac:dyDescent="0.25">
      <c r="EY18021" t="str">
        <f t="shared" si="589"/>
        <v>||||</v>
      </c>
    </row>
    <row r="18022" spans="155:155" x14ac:dyDescent="0.25">
      <c r="EY18022" t="str">
        <f t="shared" si="589"/>
        <v>||||</v>
      </c>
    </row>
    <row r="18023" spans="155:155" x14ac:dyDescent="0.25">
      <c r="EY18023" t="str">
        <f t="shared" si="589"/>
        <v>||||</v>
      </c>
    </row>
    <row r="18024" spans="155:155" x14ac:dyDescent="0.25">
      <c r="EY18024" t="str">
        <f t="shared" si="589"/>
        <v>||||</v>
      </c>
    </row>
    <row r="18025" spans="155:155" x14ac:dyDescent="0.25">
      <c r="EY18025" t="str">
        <f t="shared" si="589"/>
        <v>||||</v>
      </c>
    </row>
    <row r="18026" spans="155:155" x14ac:dyDescent="0.25">
      <c r="EY18026" t="str">
        <f t="shared" si="589"/>
        <v>||||</v>
      </c>
    </row>
    <row r="18027" spans="155:155" x14ac:dyDescent="0.25">
      <c r="EY18027" t="str">
        <f t="shared" si="589"/>
        <v>||||</v>
      </c>
    </row>
    <row r="18028" spans="155:155" x14ac:dyDescent="0.25">
      <c r="EY18028" t="str">
        <f t="shared" si="589"/>
        <v>||||</v>
      </c>
    </row>
    <row r="18029" spans="155:155" x14ac:dyDescent="0.25">
      <c r="EY18029" t="str">
        <f t="shared" si="589"/>
        <v>||||</v>
      </c>
    </row>
    <row r="18030" spans="155:155" x14ac:dyDescent="0.25">
      <c r="EY18030" t="str">
        <f t="shared" si="589"/>
        <v>||||</v>
      </c>
    </row>
    <row r="18031" spans="155:155" x14ac:dyDescent="0.25">
      <c r="EY18031" t="str">
        <f t="shared" si="589"/>
        <v>||||</v>
      </c>
    </row>
    <row r="18032" spans="155:155" x14ac:dyDescent="0.25">
      <c r="EY18032" t="str">
        <f t="shared" si="589"/>
        <v>||||</v>
      </c>
    </row>
    <row r="18033" spans="155:155" x14ac:dyDescent="0.25">
      <c r="EY18033" t="str">
        <f t="shared" si="589"/>
        <v>||||</v>
      </c>
    </row>
    <row r="18034" spans="155:155" x14ac:dyDescent="0.25">
      <c r="EY18034" t="str">
        <f t="shared" si="589"/>
        <v>||||</v>
      </c>
    </row>
    <row r="18035" spans="155:155" x14ac:dyDescent="0.25">
      <c r="EY18035" t="str">
        <f t="shared" si="589"/>
        <v>||||</v>
      </c>
    </row>
    <row r="18036" spans="155:155" x14ac:dyDescent="0.25">
      <c r="EY18036" t="str">
        <f t="shared" si="589"/>
        <v>||||</v>
      </c>
    </row>
    <row r="18037" spans="155:155" x14ac:dyDescent="0.25">
      <c r="EY18037" t="str">
        <f t="shared" si="589"/>
        <v>||||</v>
      </c>
    </row>
    <row r="18038" spans="155:155" x14ac:dyDescent="0.25">
      <c r="EY18038" t="str">
        <f t="shared" si="589"/>
        <v>||||</v>
      </c>
    </row>
    <row r="18039" spans="155:155" x14ac:dyDescent="0.25">
      <c r="EY18039" t="str">
        <f t="shared" si="589"/>
        <v>||||</v>
      </c>
    </row>
    <row r="18040" spans="155:155" x14ac:dyDescent="0.25">
      <c r="EY18040" t="str">
        <f t="shared" si="589"/>
        <v>||||</v>
      </c>
    </row>
    <row r="18041" spans="155:155" x14ac:dyDescent="0.25">
      <c r="EY18041" t="str">
        <f t="shared" si="589"/>
        <v>||||</v>
      </c>
    </row>
    <row r="18042" spans="155:155" x14ac:dyDescent="0.25">
      <c r="EY18042" t="str">
        <f t="shared" si="589"/>
        <v>||||</v>
      </c>
    </row>
    <row r="18043" spans="155:155" x14ac:dyDescent="0.25">
      <c r="EY18043" t="str">
        <f t="shared" si="589"/>
        <v>||||</v>
      </c>
    </row>
    <row r="18044" spans="155:155" x14ac:dyDescent="0.25">
      <c r="EY18044" t="str">
        <f t="shared" si="589"/>
        <v>||||</v>
      </c>
    </row>
    <row r="18045" spans="155:155" x14ac:dyDescent="0.25">
      <c r="EY18045" t="str">
        <f t="shared" si="589"/>
        <v>||||</v>
      </c>
    </row>
    <row r="18046" spans="155:155" x14ac:dyDescent="0.25">
      <c r="EY18046" t="str">
        <f t="shared" si="589"/>
        <v>||||</v>
      </c>
    </row>
    <row r="18047" spans="155:155" x14ac:dyDescent="0.25">
      <c r="EY18047" t="str">
        <f t="shared" si="589"/>
        <v>||||</v>
      </c>
    </row>
    <row r="18048" spans="155:155" x14ac:dyDescent="0.25">
      <c r="EY18048" t="str">
        <f t="shared" si="589"/>
        <v>||||</v>
      </c>
    </row>
    <row r="18049" spans="155:155" x14ac:dyDescent="0.25">
      <c r="EY18049" t="str">
        <f t="shared" si="589"/>
        <v>||||</v>
      </c>
    </row>
    <row r="18050" spans="155:155" x14ac:dyDescent="0.25">
      <c r="EY18050" t="str">
        <f t="shared" si="589"/>
        <v>||||</v>
      </c>
    </row>
    <row r="18051" spans="155:155" x14ac:dyDescent="0.25">
      <c r="EY18051" t="str">
        <f t="shared" si="589"/>
        <v>||||</v>
      </c>
    </row>
    <row r="18052" spans="155:155" x14ac:dyDescent="0.25">
      <c r="EY18052" t="str">
        <f t="shared" si="589"/>
        <v>||||</v>
      </c>
    </row>
    <row r="18053" spans="155:155" x14ac:dyDescent="0.25">
      <c r="EY18053" t="str">
        <f t="shared" si="589"/>
        <v>||||</v>
      </c>
    </row>
    <row r="18054" spans="155:155" x14ac:dyDescent="0.25">
      <c r="EY18054" t="str">
        <f t="shared" si="589"/>
        <v>||||</v>
      </c>
    </row>
    <row r="18055" spans="155:155" x14ac:dyDescent="0.25">
      <c r="EY18055" t="str">
        <f t="shared" si="589"/>
        <v>||||</v>
      </c>
    </row>
    <row r="18056" spans="155:155" x14ac:dyDescent="0.25">
      <c r="EY18056" t="str">
        <f t="shared" ref="EY18056:EY18119" si="590">EZ18056&amp;"|"&amp;FA18056&amp;"|"&amp;FB18056&amp;"|"&amp;FC18056&amp;"|"&amp;FD18056</f>
        <v>||||</v>
      </c>
    </row>
    <row r="18057" spans="155:155" x14ac:dyDescent="0.25">
      <c r="EY18057" t="str">
        <f t="shared" si="590"/>
        <v>||||</v>
      </c>
    </row>
    <row r="18058" spans="155:155" x14ac:dyDescent="0.25">
      <c r="EY18058" t="str">
        <f t="shared" si="590"/>
        <v>||||</v>
      </c>
    </row>
    <row r="18059" spans="155:155" x14ac:dyDescent="0.25">
      <c r="EY18059" t="str">
        <f t="shared" si="590"/>
        <v>||||</v>
      </c>
    </row>
    <row r="18060" spans="155:155" x14ac:dyDescent="0.25">
      <c r="EY18060" t="str">
        <f t="shared" si="590"/>
        <v>||||</v>
      </c>
    </row>
    <row r="18061" spans="155:155" x14ac:dyDescent="0.25">
      <c r="EY18061" t="str">
        <f t="shared" si="590"/>
        <v>||||</v>
      </c>
    </row>
    <row r="18062" spans="155:155" x14ac:dyDescent="0.25">
      <c r="EY18062" t="str">
        <f t="shared" si="590"/>
        <v>||||</v>
      </c>
    </row>
    <row r="18063" spans="155:155" x14ac:dyDescent="0.25">
      <c r="EY18063" t="str">
        <f t="shared" si="590"/>
        <v>||||</v>
      </c>
    </row>
    <row r="18064" spans="155:155" x14ac:dyDescent="0.25">
      <c r="EY18064" t="str">
        <f t="shared" si="590"/>
        <v>||||</v>
      </c>
    </row>
    <row r="18065" spans="155:155" x14ac:dyDescent="0.25">
      <c r="EY18065" t="str">
        <f t="shared" si="590"/>
        <v>||||</v>
      </c>
    </row>
    <row r="18066" spans="155:155" x14ac:dyDescent="0.25">
      <c r="EY18066" t="str">
        <f t="shared" si="590"/>
        <v>||||</v>
      </c>
    </row>
    <row r="18067" spans="155:155" x14ac:dyDescent="0.25">
      <c r="EY18067" t="str">
        <f t="shared" si="590"/>
        <v>||||</v>
      </c>
    </row>
    <row r="18068" spans="155:155" x14ac:dyDescent="0.25">
      <c r="EY18068" t="str">
        <f t="shared" si="590"/>
        <v>||||</v>
      </c>
    </row>
    <row r="18069" spans="155:155" x14ac:dyDescent="0.25">
      <c r="EY18069" t="str">
        <f t="shared" si="590"/>
        <v>||||</v>
      </c>
    </row>
    <row r="18070" spans="155:155" x14ac:dyDescent="0.25">
      <c r="EY18070" t="str">
        <f t="shared" si="590"/>
        <v>||||</v>
      </c>
    </row>
    <row r="18071" spans="155:155" x14ac:dyDescent="0.25">
      <c r="EY18071" t="str">
        <f t="shared" si="590"/>
        <v>||||</v>
      </c>
    </row>
    <row r="18072" spans="155:155" x14ac:dyDescent="0.25">
      <c r="EY18072" t="str">
        <f t="shared" si="590"/>
        <v>||||</v>
      </c>
    </row>
    <row r="18073" spans="155:155" x14ac:dyDescent="0.25">
      <c r="EY18073" t="str">
        <f t="shared" si="590"/>
        <v>||||</v>
      </c>
    </row>
    <row r="18074" spans="155:155" x14ac:dyDescent="0.25">
      <c r="EY18074" t="str">
        <f t="shared" si="590"/>
        <v>||||</v>
      </c>
    </row>
    <row r="18075" spans="155:155" x14ac:dyDescent="0.25">
      <c r="EY18075" t="str">
        <f t="shared" si="590"/>
        <v>||||</v>
      </c>
    </row>
    <row r="18076" spans="155:155" x14ac:dyDescent="0.25">
      <c r="EY18076" t="str">
        <f t="shared" si="590"/>
        <v>||||</v>
      </c>
    </row>
    <row r="18077" spans="155:155" x14ac:dyDescent="0.25">
      <c r="EY18077" t="str">
        <f t="shared" si="590"/>
        <v>||||</v>
      </c>
    </row>
    <row r="18078" spans="155:155" x14ac:dyDescent="0.25">
      <c r="EY18078" t="str">
        <f t="shared" si="590"/>
        <v>||||</v>
      </c>
    </row>
    <row r="18079" spans="155:155" x14ac:dyDescent="0.25">
      <c r="EY18079" t="str">
        <f t="shared" si="590"/>
        <v>||||</v>
      </c>
    </row>
    <row r="18080" spans="155:155" x14ac:dyDescent="0.25">
      <c r="EY18080" t="str">
        <f t="shared" si="590"/>
        <v>||||</v>
      </c>
    </row>
    <row r="18081" spans="155:155" x14ac:dyDescent="0.25">
      <c r="EY18081" t="str">
        <f t="shared" si="590"/>
        <v>||||</v>
      </c>
    </row>
    <row r="18082" spans="155:155" x14ac:dyDescent="0.25">
      <c r="EY18082" t="str">
        <f t="shared" si="590"/>
        <v>||||</v>
      </c>
    </row>
    <row r="18083" spans="155:155" x14ac:dyDescent="0.25">
      <c r="EY18083" t="str">
        <f t="shared" si="590"/>
        <v>||||</v>
      </c>
    </row>
    <row r="18084" spans="155:155" x14ac:dyDescent="0.25">
      <c r="EY18084" t="str">
        <f t="shared" si="590"/>
        <v>||||</v>
      </c>
    </row>
    <row r="18085" spans="155:155" x14ac:dyDescent="0.25">
      <c r="EY18085" t="str">
        <f t="shared" si="590"/>
        <v>||||</v>
      </c>
    </row>
    <row r="18086" spans="155:155" x14ac:dyDescent="0.25">
      <c r="EY18086" t="str">
        <f t="shared" si="590"/>
        <v>||||</v>
      </c>
    </row>
    <row r="18087" spans="155:155" x14ac:dyDescent="0.25">
      <c r="EY18087" t="str">
        <f t="shared" si="590"/>
        <v>||||</v>
      </c>
    </row>
    <row r="18088" spans="155:155" x14ac:dyDescent="0.25">
      <c r="EY18088" t="str">
        <f t="shared" si="590"/>
        <v>||||</v>
      </c>
    </row>
    <row r="18089" spans="155:155" x14ac:dyDescent="0.25">
      <c r="EY18089" t="str">
        <f t="shared" si="590"/>
        <v>||||</v>
      </c>
    </row>
    <row r="18090" spans="155:155" x14ac:dyDescent="0.25">
      <c r="EY18090" t="str">
        <f t="shared" si="590"/>
        <v>||||</v>
      </c>
    </row>
    <row r="18091" spans="155:155" x14ac:dyDescent="0.25">
      <c r="EY18091" t="str">
        <f t="shared" si="590"/>
        <v>||||</v>
      </c>
    </row>
    <row r="18092" spans="155:155" x14ac:dyDescent="0.25">
      <c r="EY18092" t="str">
        <f t="shared" si="590"/>
        <v>||||</v>
      </c>
    </row>
    <row r="18093" spans="155:155" x14ac:dyDescent="0.25">
      <c r="EY18093" t="str">
        <f t="shared" si="590"/>
        <v>||||</v>
      </c>
    </row>
    <row r="18094" spans="155:155" x14ac:dyDescent="0.25">
      <c r="EY18094" t="str">
        <f t="shared" si="590"/>
        <v>||||</v>
      </c>
    </row>
    <row r="18095" spans="155:155" x14ac:dyDescent="0.25">
      <c r="EY18095" t="str">
        <f t="shared" si="590"/>
        <v>||||</v>
      </c>
    </row>
    <row r="18096" spans="155:155" x14ac:dyDescent="0.25">
      <c r="EY18096" t="str">
        <f t="shared" si="590"/>
        <v>||||</v>
      </c>
    </row>
    <row r="18097" spans="155:155" x14ac:dyDescent="0.25">
      <c r="EY18097" t="str">
        <f t="shared" si="590"/>
        <v>||||</v>
      </c>
    </row>
    <row r="18098" spans="155:155" x14ac:dyDescent="0.25">
      <c r="EY18098" t="str">
        <f t="shared" si="590"/>
        <v>||||</v>
      </c>
    </row>
    <row r="18099" spans="155:155" x14ac:dyDescent="0.25">
      <c r="EY18099" t="str">
        <f t="shared" si="590"/>
        <v>||||</v>
      </c>
    </row>
    <row r="18100" spans="155:155" x14ac:dyDescent="0.25">
      <c r="EY18100" t="str">
        <f t="shared" si="590"/>
        <v>||||</v>
      </c>
    </row>
    <row r="18101" spans="155:155" x14ac:dyDescent="0.25">
      <c r="EY18101" t="str">
        <f t="shared" si="590"/>
        <v>||||</v>
      </c>
    </row>
    <row r="18102" spans="155:155" x14ac:dyDescent="0.25">
      <c r="EY18102" t="str">
        <f t="shared" si="590"/>
        <v>||||</v>
      </c>
    </row>
    <row r="18103" spans="155:155" x14ac:dyDescent="0.25">
      <c r="EY18103" t="str">
        <f t="shared" si="590"/>
        <v>||||</v>
      </c>
    </row>
    <row r="18104" spans="155:155" x14ac:dyDescent="0.25">
      <c r="EY18104" t="str">
        <f t="shared" si="590"/>
        <v>||||</v>
      </c>
    </row>
    <row r="18105" spans="155:155" x14ac:dyDescent="0.25">
      <c r="EY18105" t="str">
        <f t="shared" si="590"/>
        <v>||||</v>
      </c>
    </row>
    <row r="18106" spans="155:155" x14ac:dyDescent="0.25">
      <c r="EY18106" t="str">
        <f t="shared" si="590"/>
        <v>||||</v>
      </c>
    </row>
    <row r="18107" spans="155:155" x14ac:dyDescent="0.25">
      <c r="EY18107" t="str">
        <f t="shared" si="590"/>
        <v>||||</v>
      </c>
    </row>
    <row r="18108" spans="155:155" x14ac:dyDescent="0.25">
      <c r="EY18108" t="str">
        <f t="shared" si="590"/>
        <v>||||</v>
      </c>
    </row>
    <row r="18109" spans="155:155" x14ac:dyDescent="0.25">
      <c r="EY18109" t="str">
        <f t="shared" si="590"/>
        <v>||||</v>
      </c>
    </row>
    <row r="18110" spans="155:155" x14ac:dyDescent="0.25">
      <c r="EY18110" t="str">
        <f t="shared" si="590"/>
        <v>||||</v>
      </c>
    </row>
    <row r="18111" spans="155:155" x14ac:dyDescent="0.25">
      <c r="EY18111" t="str">
        <f t="shared" si="590"/>
        <v>||||</v>
      </c>
    </row>
    <row r="18112" spans="155:155" x14ac:dyDescent="0.25">
      <c r="EY18112" t="str">
        <f t="shared" si="590"/>
        <v>||||</v>
      </c>
    </row>
    <row r="18113" spans="155:155" x14ac:dyDescent="0.25">
      <c r="EY18113" t="str">
        <f t="shared" si="590"/>
        <v>||||</v>
      </c>
    </row>
    <row r="18114" spans="155:155" x14ac:dyDescent="0.25">
      <c r="EY18114" t="str">
        <f t="shared" si="590"/>
        <v>||||</v>
      </c>
    </row>
    <row r="18115" spans="155:155" x14ac:dyDescent="0.25">
      <c r="EY18115" t="str">
        <f t="shared" si="590"/>
        <v>||||</v>
      </c>
    </row>
    <row r="18116" spans="155:155" x14ac:dyDescent="0.25">
      <c r="EY18116" t="str">
        <f t="shared" si="590"/>
        <v>||||</v>
      </c>
    </row>
    <row r="18117" spans="155:155" x14ac:dyDescent="0.25">
      <c r="EY18117" t="str">
        <f t="shared" si="590"/>
        <v>||||</v>
      </c>
    </row>
    <row r="18118" spans="155:155" x14ac:dyDescent="0.25">
      <c r="EY18118" t="str">
        <f t="shared" si="590"/>
        <v>||||</v>
      </c>
    </row>
    <row r="18119" spans="155:155" x14ac:dyDescent="0.25">
      <c r="EY18119" t="str">
        <f t="shared" si="590"/>
        <v>||||</v>
      </c>
    </row>
    <row r="18120" spans="155:155" x14ac:dyDescent="0.25">
      <c r="EY18120" t="str">
        <f t="shared" ref="EY18120:EY18183" si="591">EZ18120&amp;"|"&amp;FA18120&amp;"|"&amp;FB18120&amp;"|"&amp;FC18120&amp;"|"&amp;FD18120</f>
        <v>||||</v>
      </c>
    </row>
    <row r="18121" spans="155:155" x14ac:dyDescent="0.25">
      <c r="EY18121" t="str">
        <f t="shared" si="591"/>
        <v>||||</v>
      </c>
    </row>
    <row r="18122" spans="155:155" x14ac:dyDescent="0.25">
      <c r="EY18122" t="str">
        <f t="shared" si="591"/>
        <v>||||</v>
      </c>
    </row>
    <row r="18123" spans="155:155" x14ac:dyDescent="0.25">
      <c r="EY18123" t="str">
        <f t="shared" si="591"/>
        <v>||||</v>
      </c>
    </row>
    <row r="18124" spans="155:155" x14ac:dyDescent="0.25">
      <c r="EY18124" t="str">
        <f t="shared" si="591"/>
        <v>||||</v>
      </c>
    </row>
    <row r="18125" spans="155:155" x14ac:dyDescent="0.25">
      <c r="EY18125" t="str">
        <f t="shared" si="591"/>
        <v>||||</v>
      </c>
    </row>
    <row r="18126" spans="155:155" x14ac:dyDescent="0.25">
      <c r="EY18126" t="str">
        <f t="shared" si="591"/>
        <v>||||</v>
      </c>
    </row>
    <row r="18127" spans="155:155" x14ac:dyDescent="0.25">
      <c r="EY18127" t="str">
        <f t="shared" si="591"/>
        <v>||||</v>
      </c>
    </row>
    <row r="18128" spans="155:155" x14ac:dyDescent="0.25">
      <c r="EY18128" t="str">
        <f t="shared" si="591"/>
        <v>||||</v>
      </c>
    </row>
    <row r="18129" spans="155:155" x14ac:dyDescent="0.25">
      <c r="EY18129" t="str">
        <f t="shared" si="591"/>
        <v>||||</v>
      </c>
    </row>
    <row r="18130" spans="155:155" x14ac:dyDescent="0.25">
      <c r="EY18130" t="str">
        <f t="shared" si="591"/>
        <v>||||</v>
      </c>
    </row>
    <row r="18131" spans="155:155" x14ac:dyDescent="0.25">
      <c r="EY18131" t="str">
        <f t="shared" si="591"/>
        <v>||||</v>
      </c>
    </row>
    <row r="18132" spans="155:155" x14ac:dyDescent="0.25">
      <c r="EY18132" t="str">
        <f t="shared" si="591"/>
        <v>||||</v>
      </c>
    </row>
    <row r="18133" spans="155:155" x14ac:dyDescent="0.25">
      <c r="EY18133" t="str">
        <f t="shared" si="591"/>
        <v>||||</v>
      </c>
    </row>
    <row r="18134" spans="155:155" x14ac:dyDescent="0.25">
      <c r="EY18134" t="str">
        <f t="shared" si="591"/>
        <v>||||</v>
      </c>
    </row>
    <row r="18135" spans="155:155" x14ac:dyDescent="0.25">
      <c r="EY18135" t="str">
        <f t="shared" si="591"/>
        <v>||||</v>
      </c>
    </row>
    <row r="18136" spans="155:155" x14ac:dyDescent="0.25">
      <c r="EY18136" t="str">
        <f t="shared" si="591"/>
        <v>||||</v>
      </c>
    </row>
    <row r="18137" spans="155:155" x14ac:dyDescent="0.25">
      <c r="EY18137" t="str">
        <f t="shared" si="591"/>
        <v>||||</v>
      </c>
    </row>
    <row r="18138" spans="155:155" x14ac:dyDescent="0.25">
      <c r="EY18138" t="str">
        <f t="shared" si="591"/>
        <v>||||</v>
      </c>
    </row>
    <row r="18139" spans="155:155" x14ac:dyDescent="0.25">
      <c r="EY18139" t="str">
        <f t="shared" si="591"/>
        <v>||||</v>
      </c>
    </row>
    <row r="18140" spans="155:155" x14ac:dyDescent="0.25">
      <c r="EY18140" t="str">
        <f t="shared" si="591"/>
        <v>||||</v>
      </c>
    </row>
    <row r="18141" spans="155:155" x14ac:dyDescent="0.25">
      <c r="EY18141" t="str">
        <f t="shared" si="591"/>
        <v>||||</v>
      </c>
    </row>
    <row r="18142" spans="155:155" x14ac:dyDescent="0.25">
      <c r="EY18142" t="str">
        <f t="shared" si="591"/>
        <v>||||</v>
      </c>
    </row>
    <row r="18143" spans="155:155" x14ac:dyDescent="0.25">
      <c r="EY18143" t="str">
        <f t="shared" si="591"/>
        <v>||||</v>
      </c>
    </row>
    <row r="18144" spans="155:155" x14ac:dyDescent="0.25">
      <c r="EY18144" t="str">
        <f t="shared" si="591"/>
        <v>||||</v>
      </c>
    </row>
    <row r="18145" spans="155:155" x14ac:dyDescent="0.25">
      <c r="EY18145" t="str">
        <f t="shared" si="591"/>
        <v>||||</v>
      </c>
    </row>
    <row r="18146" spans="155:155" x14ac:dyDescent="0.25">
      <c r="EY18146" t="str">
        <f t="shared" si="591"/>
        <v>||||</v>
      </c>
    </row>
    <row r="18147" spans="155:155" x14ac:dyDescent="0.25">
      <c r="EY18147" t="str">
        <f t="shared" si="591"/>
        <v>||||</v>
      </c>
    </row>
    <row r="18148" spans="155:155" x14ac:dyDescent="0.25">
      <c r="EY18148" t="str">
        <f t="shared" si="591"/>
        <v>||||</v>
      </c>
    </row>
    <row r="18149" spans="155:155" x14ac:dyDescent="0.25">
      <c r="EY18149" t="str">
        <f t="shared" si="591"/>
        <v>||||</v>
      </c>
    </row>
    <row r="18150" spans="155:155" x14ac:dyDescent="0.25">
      <c r="EY18150" t="str">
        <f t="shared" si="591"/>
        <v>||||</v>
      </c>
    </row>
    <row r="18151" spans="155:155" x14ac:dyDescent="0.25">
      <c r="EY18151" t="str">
        <f t="shared" si="591"/>
        <v>||||</v>
      </c>
    </row>
    <row r="18152" spans="155:155" x14ac:dyDescent="0.25">
      <c r="EY18152" t="str">
        <f t="shared" si="591"/>
        <v>||||</v>
      </c>
    </row>
    <row r="18153" spans="155:155" x14ac:dyDescent="0.25">
      <c r="EY18153" t="str">
        <f t="shared" si="591"/>
        <v>||||</v>
      </c>
    </row>
    <row r="18154" spans="155:155" x14ac:dyDescent="0.25">
      <c r="EY18154" t="str">
        <f t="shared" si="591"/>
        <v>||||</v>
      </c>
    </row>
    <row r="18155" spans="155:155" x14ac:dyDescent="0.25">
      <c r="EY18155" t="str">
        <f t="shared" si="591"/>
        <v>||||</v>
      </c>
    </row>
    <row r="18156" spans="155:155" x14ac:dyDescent="0.25">
      <c r="EY18156" t="str">
        <f t="shared" si="591"/>
        <v>||||</v>
      </c>
    </row>
    <row r="18157" spans="155:155" x14ac:dyDescent="0.25">
      <c r="EY18157" t="str">
        <f t="shared" si="591"/>
        <v>||||</v>
      </c>
    </row>
    <row r="18158" spans="155:155" x14ac:dyDescent="0.25">
      <c r="EY18158" t="str">
        <f t="shared" si="591"/>
        <v>||||</v>
      </c>
    </row>
    <row r="18159" spans="155:155" x14ac:dyDescent="0.25">
      <c r="EY18159" t="str">
        <f t="shared" si="591"/>
        <v>||||</v>
      </c>
    </row>
    <row r="18160" spans="155:155" x14ac:dyDescent="0.25">
      <c r="EY18160" t="str">
        <f t="shared" si="591"/>
        <v>||||</v>
      </c>
    </row>
    <row r="18161" spans="155:155" x14ac:dyDescent="0.25">
      <c r="EY18161" t="str">
        <f t="shared" si="591"/>
        <v>||||</v>
      </c>
    </row>
    <row r="18162" spans="155:155" x14ac:dyDescent="0.25">
      <c r="EY18162" t="str">
        <f t="shared" si="591"/>
        <v>||||</v>
      </c>
    </row>
    <row r="18163" spans="155:155" x14ac:dyDescent="0.25">
      <c r="EY18163" t="str">
        <f t="shared" si="591"/>
        <v>||||</v>
      </c>
    </row>
    <row r="18164" spans="155:155" x14ac:dyDescent="0.25">
      <c r="EY18164" t="str">
        <f t="shared" si="591"/>
        <v>||||</v>
      </c>
    </row>
    <row r="18165" spans="155:155" x14ac:dyDescent="0.25">
      <c r="EY18165" t="str">
        <f t="shared" si="591"/>
        <v>||||</v>
      </c>
    </row>
    <row r="18166" spans="155:155" x14ac:dyDescent="0.25">
      <c r="EY18166" t="str">
        <f t="shared" si="591"/>
        <v>||||</v>
      </c>
    </row>
    <row r="18167" spans="155:155" x14ac:dyDescent="0.25">
      <c r="EY18167" t="str">
        <f t="shared" si="591"/>
        <v>||||</v>
      </c>
    </row>
    <row r="18168" spans="155:155" x14ac:dyDescent="0.25">
      <c r="EY18168" t="str">
        <f t="shared" si="591"/>
        <v>||||</v>
      </c>
    </row>
    <row r="18169" spans="155:155" x14ac:dyDescent="0.25">
      <c r="EY18169" t="str">
        <f t="shared" si="591"/>
        <v>||||</v>
      </c>
    </row>
    <row r="18170" spans="155:155" x14ac:dyDescent="0.25">
      <c r="EY18170" t="str">
        <f t="shared" si="591"/>
        <v>||||</v>
      </c>
    </row>
    <row r="18171" spans="155:155" x14ac:dyDescent="0.25">
      <c r="EY18171" t="str">
        <f t="shared" si="591"/>
        <v>||||</v>
      </c>
    </row>
    <row r="18172" spans="155:155" x14ac:dyDescent="0.25">
      <c r="EY18172" t="str">
        <f t="shared" si="591"/>
        <v>||||</v>
      </c>
    </row>
    <row r="18173" spans="155:155" x14ac:dyDescent="0.25">
      <c r="EY18173" t="str">
        <f t="shared" si="591"/>
        <v>||||</v>
      </c>
    </row>
    <row r="18174" spans="155:155" x14ac:dyDescent="0.25">
      <c r="EY18174" t="str">
        <f t="shared" si="591"/>
        <v>||||</v>
      </c>
    </row>
    <row r="18175" spans="155:155" x14ac:dyDescent="0.25">
      <c r="EY18175" t="str">
        <f t="shared" si="591"/>
        <v>||||</v>
      </c>
    </row>
    <row r="18176" spans="155:155" x14ac:dyDescent="0.25">
      <c r="EY18176" t="str">
        <f t="shared" si="591"/>
        <v>||||</v>
      </c>
    </row>
    <row r="18177" spans="155:155" x14ac:dyDescent="0.25">
      <c r="EY18177" t="str">
        <f t="shared" si="591"/>
        <v>||||</v>
      </c>
    </row>
    <row r="18178" spans="155:155" x14ac:dyDescent="0.25">
      <c r="EY18178" t="str">
        <f t="shared" si="591"/>
        <v>||||</v>
      </c>
    </row>
    <row r="18179" spans="155:155" x14ac:dyDescent="0.25">
      <c r="EY18179" t="str">
        <f t="shared" si="591"/>
        <v>||||</v>
      </c>
    </row>
    <row r="18180" spans="155:155" x14ac:dyDescent="0.25">
      <c r="EY18180" t="str">
        <f t="shared" si="591"/>
        <v>||||</v>
      </c>
    </row>
    <row r="18181" spans="155:155" x14ac:dyDescent="0.25">
      <c r="EY18181" t="str">
        <f t="shared" si="591"/>
        <v>||||</v>
      </c>
    </row>
    <row r="18182" spans="155:155" x14ac:dyDescent="0.25">
      <c r="EY18182" t="str">
        <f t="shared" si="591"/>
        <v>||||</v>
      </c>
    </row>
    <row r="18183" spans="155:155" x14ac:dyDescent="0.25">
      <c r="EY18183" t="str">
        <f t="shared" si="591"/>
        <v>||||</v>
      </c>
    </row>
    <row r="18184" spans="155:155" x14ac:dyDescent="0.25">
      <c r="EY18184" t="str">
        <f t="shared" ref="EY18184:EY18247" si="592">EZ18184&amp;"|"&amp;FA18184&amp;"|"&amp;FB18184&amp;"|"&amp;FC18184&amp;"|"&amp;FD18184</f>
        <v>||||</v>
      </c>
    </row>
    <row r="18185" spans="155:155" x14ac:dyDescent="0.25">
      <c r="EY18185" t="str">
        <f t="shared" si="592"/>
        <v>||||</v>
      </c>
    </row>
    <row r="18186" spans="155:155" x14ac:dyDescent="0.25">
      <c r="EY18186" t="str">
        <f t="shared" si="592"/>
        <v>||||</v>
      </c>
    </row>
    <row r="18187" spans="155:155" x14ac:dyDescent="0.25">
      <c r="EY18187" t="str">
        <f t="shared" si="592"/>
        <v>||||</v>
      </c>
    </row>
    <row r="18188" spans="155:155" x14ac:dyDescent="0.25">
      <c r="EY18188" t="str">
        <f t="shared" si="592"/>
        <v>||||</v>
      </c>
    </row>
    <row r="18189" spans="155:155" x14ac:dyDescent="0.25">
      <c r="EY18189" t="str">
        <f t="shared" si="592"/>
        <v>||||</v>
      </c>
    </row>
    <row r="18190" spans="155:155" x14ac:dyDescent="0.25">
      <c r="EY18190" t="str">
        <f t="shared" si="592"/>
        <v>||||</v>
      </c>
    </row>
    <row r="18191" spans="155:155" x14ac:dyDescent="0.25">
      <c r="EY18191" t="str">
        <f t="shared" si="592"/>
        <v>||||</v>
      </c>
    </row>
    <row r="18192" spans="155:155" x14ac:dyDescent="0.25">
      <c r="EY18192" t="str">
        <f t="shared" si="592"/>
        <v>||||</v>
      </c>
    </row>
    <row r="18193" spans="155:155" x14ac:dyDescent="0.25">
      <c r="EY18193" t="str">
        <f t="shared" si="592"/>
        <v>||||</v>
      </c>
    </row>
    <row r="18194" spans="155:155" x14ac:dyDescent="0.25">
      <c r="EY18194" t="str">
        <f t="shared" si="592"/>
        <v>||||</v>
      </c>
    </row>
    <row r="18195" spans="155:155" x14ac:dyDescent="0.25">
      <c r="EY18195" t="str">
        <f t="shared" si="592"/>
        <v>||||</v>
      </c>
    </row>
    <row r="18196" spans="155:155" x14ac:dyDescent="0.25">
      <c r="EY18196" t="str">
        <f t="shared" si="592"/>
        <v>||||</v>
      </c>
    </row>
    <row r="18197" spans="155:155" x14ac:dyDescent="0.25">
      <c r="EY18197" t="str">
        <f t="shared" si="592"/>
        <v>||||</v>
      </c>
    </row>
    <row r="18198" spans="155:155" x14ac:dyDescent="0.25">
      <c r="EY18198" t="str">
        <f t="shared" si="592"/>
        <v>||||</v>
      </c>
    </row>
    <row r="18199" spans="155:155" x14ac:dyDescent="0.25">
      <c r="EY18199" t="str">
        <f t="shared" si="592"/>
        <v>||||</v>
      </c>
    </row>
    <row r="18200" spans="155:155" x14ac:dyDescent="0.25">
      <c r="EY18200" t="str">
        <f t="shared" si="592"/>
        <v>||||</v>
      </c>
    </row>
    <row r="18201" spans="155:155" x14ac:dyDescent="0.25">
      <c r="EY18201" t="str">
        <f t="shared" si="592"/>
        <v>||||</v>
      </c>
    </row>
    <row r="18202" spans="155:155" x14ac:dyDescent="0.25">
      <c r="EY18202" t="str">
        <f t="shared" si="592"/>
        <v>||||</v>
      </c>
    </row>
    <row r="18203" spans="155:155" x14ac:dyDescent="0.25">
      <c r="EY18203" t="str">
        <f t="shared" si="592"/>
        <v>||||</v>
      </c>
    </row>
    <row r="18204" spans="155:155" x14ac:dyDescent="0.25">
      <c r="EY18204" t="str">
        <f t="shared" si="592"/>
        <v>||||</v>
      </c>
    </row>
    <row r="18205" spans="155:155" x14ac:dyDescent="0.25">
      <c r="EY18205" t="str">
        <f t="shared" si="592"/>
        <v>||||</v>
      </c>
    </row>
    <row r="18206" spans="155:155" x14ac:dyDescent="0.25">
      <c r="EY18206" t="str">
        <f t="shared" si="592"/>
        <v>||||</v>
      </c>
    </row>
    <row r="18207" spans="155:155" x14ac:dyDescent="0.25">
      <c r="EY18207" t="str">
        <f t="shared" si="592"/>
        <v>||||</v>
      </c>
    </row>
    <row r="18208" spans="155:155" x14ac:dyDescent="0.25">
      <c r="EY18208" t="str">
        <f t="shared" si="592"/>
        <v>||||</v>
      </c>
    </row>
    <row r="18209" spans="155:155" x14ac:dyDescent="0.25">
      <c r="EY18209" t="str">
        <f t="shared" si="592"/>
        <v>||||</v>
      </c>
    </row>
    <row r="18210" spans="155:155" x14ac:dyDescent="0.25">
      <c r="EY18210" t="str">
        <f t="shared" si="592"/>
        <v>||||</v>
      </c>
    </row>
    <row r="18211" spans="155:155" x14ac:dyDescent="0.25">
      <c r="EY18211" t="str">
        <f t="shared" si="592"/>
        <v>||||</v>
      </c>
    </row>
    <row r="18212" spans="155:155" x14ac:dyDescent="0.25">
      <c r="EY18212" t="str">
        <f t="shared" si="592"/>
        <v>||||</v>
      </c>
    </row>
    <row r="18213" spans="155:155" x14ac:dyDescent="0.25">
      <c r="EY18213" t="str">
        <f t="shared" si="592"/>
        <v>||||</v>
      </c>
    </row>
    <row r="18214" spans="155:155" x14ac:dyDescent="0.25">
      <c r="EY18214" t="str">
        <f t="shared" si="592"/>
        <v>||||</v>
      </c>
    </row>
    <row r="18215" spans="155:155" x14ac:dyDescent="0.25">
      <c r="EY18215" t="str">
        <f t="shared" si="592"/>
        <v>||||</v>
      </c>
    </row>
    <row r="18216" spans="155:155" x14ac:dyDescent="0.25">
      <c r="EY18216" t="str">
        <f t="shared" si="592"/>
        <v>||||</v>
      </c>
    </row>
    <row r="18217" spans="155:155" x14ac:dyDescent="0.25">
      <c r="EY18217" t="str">
        <f t="shared" si="592"/>
        <v>||||</v>
      </c>
    </row>
    <row r="18218" spans="155:155" x14ac:dyDescent="0.25">
      <c r="EY18218" t="str">
        <f t="shared" si="592"/>
        <v>||||</v>
      </c>
    </row>
    <row r="18219" spans="155:155" x14ac:dyDescent="0.25">
      <c r="EY18219" t="str">
        <f t="shared" si="592"/>
        <v>||||</v>
      </c>
    </row>
    <row r="18220" spans="155:155" x14ac:dyDescent="0.25">
      <c r="EY18220" t="str">
        <f t="shared" si="592"/>
        <v>||||</v>
      </c>
    </row>
    <row r="18221" spans="155:155" x14ac:dyDescent="0.25">
      <c r="EY18221" t="str">
        <f t="shared" si="592"/>
        <v>||||</v>
      </c>
    </row>
    <row r="18222" spans="155:155" x14ac:dyDescent="0.25">
      <c r="EY18222" t="str">
        <f t="shared" si="592"/>
        <v>||||</v>
      </c>
    </row>
    <row r="18223" spans="155:155" x14ac:dyDescent="0.25">
      <c r="EY18223" t="str">
        <f t="shared" si="592"/>
        <v>||||</v>
      </c>
    </row>
    <row r="18224" spans="155:155" x14ac:dyDescent="0.25">
      <c r="EY18224" t="str">
        <f t="shared" si="592"/>
        <v>||||</v>
      </c>
    </row>
    <row r="18225" spans="155:155" x14ac:dyDescent="0.25">
      <c r="EY18225" t="str">
        <f t="shared" si="592"/>
        <v>||||</v>
      </c>
    </row>
    <row r="18226" spans="155:155" x14ac:dyDescent="0.25">
      <c r="EY18226" t="str">
        <f t="shared" si="592"/>
        <v>||||</v>
      </c>
    </row>
    <row r="18227" spans="155:155" x14ac:dyDescent="0.25">
      <c r="EY18227" t="str">
        <f t="shared" si="592"/>
        <v>||||</v>
      </c>
    </row>
    <row r="18228" spans="155:155" x14ac:dyDescent="0.25">
      <c r="EY18228" t="str">
        <f t="shared" si="592"/>
        <v>||||</v>
      </c>
    </row>
    <row r="18229" spans="155:155" x14ac:dyDescent="0.25">
      <c r="EY18229" t="str">
        <f t="shared" si="592"/>
        <v>||||</v>
      </c>
    </row>
    <row r="18230" spans="155:155" x14ac:dyDescent="0.25">
      <c r="EY18230" t="str">
        <f t="shared" si="592"/>
        <v>||||</v>
      </c>
    </row>
    <row r="18231" spans="155:155" x14ac:dyDescent="0.25">
      <c r="EY18231" t="str">
        <f t="shared" si="592"/>
        <v>||||</v>
      </c>
    </row>
    <row r="18232" spans="155:155" x14ac:dyDescent="0.25">
      <c r="EY18232" t="str">
        <f t="shared" si="592"/>
        <v>||||</v>
      </c>
    </row>
    <row r="18233" spans="155:155" x14ac:dyDescent="0.25">
      <c r="EY18233" t="str">
        <f t="shared" si="592"/>
        <v>||||</v>
      </c>
    </row>
    <row r="18234" spans="155:155" x14ac:dyDescent="0.25">
      <c r="EY18234" t="str">
        <f t="shared" si="592"/>
        <v>||||</v>
      </c>
    </row>
    <row r="18235" spans="155:155" x14ac:dyDescent="0.25">
      <c r="EY18235" t="str">
        <f t="shared" si="592"/>
        <v>||||</v>
      </c>
    </row>
    <row r="18236" spans="155:155" x14ac:dyDescent="0.25">
      <c r="EY18236" t="str">
        <f t="shared" si="592"/>
        <v>||||</v>
      </c>
    </row>
    <row r="18237" spans="155:155" x14ac:dyDescent="0.25">
      <c r="EY18237" t="str">
        <f t="shared" si="592"/>
        <v>||||</v>
      </c>
    </row>
    <row r="18238" spans="155:155" x14ac:dyDescent="0.25">
      <c r="EY18238" t="str">
        <f t="shared" si="592"/>
        <v>||||</v>
      </c>
    </row>
    <row r="18239" spans="155:155" x14ac:dyDescent="0.25">
      <c r="EY18239" t="str">
        <f t="shared" si="592"/>
        <v>||||</v>
      </c>
    </row>
    <row r="18240" spans="155:155" x14ac:dyDescent="0.25">
      <c r="EY18240" t="str">
        <f t="shared" si="592"/>
        <v>||||</v>
      </c>
    </row>
    <row r="18241" spans="155:155" x14ac:dyDescent="0.25">
      <c r="EY18241" t="str">
        <f t="shared" si="592"/>
        <v>||||</v>
      </c>
    </row>
    <row r="18242" spans="155:155" x14ac:dyDescent="0.25">
      <c r="EY18242" t="str">
        <f t="shared" si="592"/>
        <v>||||</v>
      </c>
    </row>
    <row r="18243" spans="155:155" x14ac:dyDescent="0.25">
      <c r="EY18243" t="str">
        <f t="shared" si="592"/>
        <v>||||</v>
      </c>
    </row>
    <row r="18244" spans="155:155" x14ac:dyDescent="0.25">
      <c r="EY18244" t="str">
        <f t="shared" si="592"/>
        <v>||||</v>
      </c>
    </row>
    <row r="18245" spans="155:155" x14ac:dyDescent="0.25">
      <c r="EY18245" t="str">
        <f t="shared" si="592"/>
        <v>||||</v>
      </c>
    </row>
    <row r="18246" spans="155:155" x14ac:dyDescent="0.25">
      <c r="EY18246" t="str">
        <f t="shared" si="592"/>
        <v>||||</v>
      </c>
    </row>
    <row r="18247" spans="155:155" x14ac:dyDescent="0.25">
      <c r="EY18247" t="str">
        <f t="shared" si="592"/>
        <v>||||</v>
      </c>
    </row>
    <row r="18248" spans="155:155" x14ac:dyDescent="0.25">
      <c r="EY18248" t="str">
        <f t="shared" ref="EY18248:EY18311" si="593">EZ18248&amp;"|"&amp;FA18248&amp;"|"&amp;FB18248&amp;"|"&amp;FC18248&amp;"|"&amp;FD18248</f>
        <v>||||</v>
      </c>
    </row>
    <row r="18249" spans="155:155" x14ac:dyDescent="0.25">
      <c r="EY18249" t="str">
        <f t="shared" si="593"/>
        <v>||||</v>
      </c>
    </row>
    <row r="18250" spans="155:155" x14ac:dyDescent="0.25">
      <c r="EY18250" t="str">
        <f t="shared" si="593"/>
        <v>||||</v>
      </c>
    </row>
    <row r="18251" spans="155:155" x14ac:dyDescent="0.25">
      <c r="EY18251" t="str">
        <f t="shared" si="593"/>
        <v>||||</v>
      </c>
    </row>
    <row r="18252" spans="155:155" x14ac:dyDescent="0.25">
      <c r="EY18252" t="str">
        <f t="shared" si="593"/>
        <v>||||</v>
      </c>
    </row>
    <row r="18253" spans="155:155" x14ac:dyDescent="0.25">
      <c r="EY18253" t="str">
        <f t="shared" si="593"/>
        <v>||||</v>
      </c>
    </row>
    <row r="18254" spans="155:155" x14ac:dyDescent="0.25">
      <c r="EY18254" t="str">
        <f t="shared" si="593"/>
        <v>||||</v>
      </c>
    </row>
    <row r="18255" spans="155:155" x14ac:dyDescent="0.25">
      <c r="EY18255" t="str">
        <f t="shared" si="593"/>
        <v>||||</v>
      </c>
    </row>
    <row r="18256" spans="155:155" x14ac:dyDescent="0.25">
      <c r="EY18256" t="str">
        <f t="shared" si="593"/>
        <v>||||</v>
      </c>
    </row>
    <row r="18257" spans="155:155" x14ac:dyDescent="0.25">
      <c r="EY18257" t="str">
        <f t="shared" si="593"/>
        <v>||||</v>
      </c>
    </row>
    <row r="18258" spans="155:155" x14ac:dyDescent="0.25">
      <c r="EY18258" t="str">
        <f t="shared" si="593"/>
        <v>||||</v>
      </c>
    </row>
    <row r="18259" spans="155:155" x14ac:dyDescent="0.25">
      <c r="EY18259" t="str">
        <f t="shared" si="593"/>
        <v>||||</v>
      </c>
    </row>
    <row r="18260" spans="155:155" x14ac:dyDescent="0.25">
      <c r="EY18260" t="str">
        <f t="shared" si="593"/>
        <v>||||</v>
      </c>
    </row>
    <row r="18261" spans="155:155" x14ac:dyDescent="0.25">
      <c r="EY18261" t="str">
        <f t="shared" si="593"/>
        <v>||||</v>
      </c>
    </row>
    <row r="18262" spans="155:155" x14ac:dyDescent="0.25">
      <c r="EY18262" t="str">
        <f t="shared" si="593"/>
        <v>||||</v>
      </c>
    </row>
    <row r="18263" spans="155:155" x14ac:dyDescent="0.25">
      <c r="EY18263" t="str">
        <f t="shared" si="593"/>
        <v>||||</v>
      </c>
    </row>
    <row r="18264" spans="155:155" x14ac:dyDescent="0.25">
      <c r="EY18264" t="str">
        <f t="shared" si="593"/>
        <v>||||</v>
      </c>
    </row>
    <row r="18265" spans="155:155" x14ac:dyDescent="0.25">
      <c r="EY18265" t="str">
        <f t="shared" si="593"/>
        <v>||||</v>
      </c>
    </row>
    <row r="18266" spans="155:155" x14ac:dyDescent="0.25">
      <c r="EY18266" t="str">
        <f t="shared" si="593"/>
        <v>||||</v>
      </c>
    </row>
    <row r="18267" spans="155:155" x14ac:dyDescent="0.25">
      <c r="EY18267" t="str">
        <f t="shared" si="593"/>
        <v>||||</v>
      </c>
    </row>
    <row r="18268" spans="155:155" x14ac:dyDescent="0.25">
      <c r="EY18268" t="str">
        <f t="shared" si="593"/>
        <v>||||</v>
      </c>
    </row>
    <row r="18269" spans="155:155" x14ac:dyDescent="0.25">
      <c r="EY18269" t="str">
        <f t="shared" si="593"/>
        <v>||||</v>
      </c>
    </row>
    <row r="18270" spans="155:155" x14ac:dyDescent="0.25">
      <c r="EY18270" t="str">
        <f t="shared" si="593"/>
        <v>||||</v>
      </c>
    </row>
    <row r="18271" spans="155:155" x14ac:dyDescent="0.25">
      <c r="EY18271" t="str">
        <f t="shared" si="593"/>
        <v>||||</v>
      </c>
    </row>
    <row r="18272" spans="155:155" x14ac:dyDescent="0.25">
      <c r="EY18272" t="str">
        <f t="shared" si="593"/>
        <v>||||</v>
      </c>
    </row>
    <row r="18273" spans="155:155" x14ac:dyDescent="0.25">
      <c r="EY18273" t="str">
        <f t="shared" si="593"/>
        <v>||||</v>
      </c>
    </row>
    <row r="18274" spans="155:155" x14ac:dyDescent="0.25">
      <c r="EY18274" t="str">
        <f t="shared" si="593"/>
        <v>||||</v>
      </c>
    </row>
    <row r="18275" spans="155:155" x14ac:dyDescent="0.25">
      <c r="EY18275" t="str">
        <f t="shared" si="593"/>
        <v>||||</v>
      </c>
    </row>
    <row r="18276" spans="155:155" x14ac:dyDescent="0.25">
      <c r="EY18276" t="str">
        <f t="shared" si="593"/>
        <v>||||</v>
      </c>
    </row>
    <row r="18277" spans="155:155" x14ac:dyDescent="0.25">
      <c r="EY18277" t="str">
        <f t="shared" si="593"/>
        <v>||||</v>
      </c>
    </row>
    <row r="18278" spans="155:155" x14ac:dyDescent="0.25">
      <c r="EY18278" t="str">
        <f t="shared" si="593"/>
        <v>||||</v>
      </c>
    </row>
    <row r="18279" spans="155:155" x14ac:dyDescent="0.25">
      <c r="EY18279" t="str">
        <f t="shared" si="593"/>
        <v>||||</v>
      </c>
    </row>
    <row r="18280" spans="155:155" x14ac:dyDescent="0.25">
      <c r="EY18280" t="str">
        <f t="shared" si="593"/>
        <v>||||</v>
      </c>
    </row>
    <row r="18281" spans="155:155" x14ac:dyDescent="0.25">
      <c r="EY18281" t="str">
        <f t="shared" si="593"/>
        <v>||||</v>
      </c>
    </row>
    <row r="18282" spans="155:155" x14ac:dyDescent="0.25">
      <c r="EY18282" t="str">
        <f t="shared" si="593"/>
        <v>||||</v>
      </c>
    </row>
    <row r="18283" spans="155:155" x14ac:dyDescent="0.25">
      <c r="EY18283" t="str">
        <f t="shared" si="593"/>
        <v>||||</v>
      </c>
    </row>
    <row r="18284" spans="155:155" x14ac:dyDescent="0.25">
      <c r="EY18284" t="str">
        <f t="shared" si="593"/>
        <v>||||</v>
      </c>
    </row>
    <row r="18285" spans="155:155" x14ac:dyDescent="0.25">
      <c r="EY18285" t="str">
        <f t="shared" si="593"/>
        <v>||||</v>
      </c>
    </row>
    <row r="18286" spans="155:155" x14ac:dyDescent="0.25">
      <c r="EY18286" t="str">
        <f t="shared" si="593"/>
        <v>||||</v>
      </c>
    </row>
    <row r="18287" spans="155:155" x14ac:dyDescent="0.25">
      <c r="EY18287" t="str">
        <f t="shared" si="593"/>
        <v>||||</v>
      </c>
    </row>
    <row r="18288" spans="155:155" x14ac:dyDescent="0.25">
      <c r="EY18288" t="str">
        <f t="shared" si="593"/>
        <v>||||</v>
      </c>
    </row>
    <row r="18289" spans="155:155" x14ac:dyDescent="0.25">
      <c r="EY18289" t="str">
        <f t="shared" si="593"/>
        <v>||||</v>
      </c>
    </row>
    <row r="18290" spans="155:155" x14ac:dyDescent="0.25">
      <c r="EY18290" t="str">
        <f t="shared" si="593"/>
        <v>||||</v>
      </c>
    </row>
    <row r="18291" spans="155:155" x14ac:dyDescent="0.25">
      <c r="EY18291" t="str">
        <f t="shared" si="593"/>
        <v>||||</v>
      </c>
    </row>
    <row r="18292" spans="155:155" x14ac:dyDescent="0.25">
      <c r="EY18292" t="str">
        <f t="shared" si="593"/>
        <v>||||</v>
      </c>
    </row>
    <row r="18293" spans="155:155" x14ac:dyDescent="0.25">
      <c r="EY18293" t="str">
        <f t="shared" si="593"/>
        <v>||||</v>
      </c>
    </row>
    <row r="18294" spans="155:155" x14ac:dyDescent="0.25">
      <c r="EY18294" t="str">
        <f t="shared" si="593"/>
        <v>||||</v>
      </c>
    </row>
    <row r="18295" spans="155:155" x14ac:dyDescent="0.25">
      <c r="EY18295" t="str">
        <f t="shared" si="593"/>
        <v>||||</v>
      </c>
    </row>
    <row r="18296" spans="155:155" x14ac:dyDescent="0.25">
      <c r="EY18296" t="str">
        <f t="shared" si="593"/>
        <v>||||</v>
      </c>
    </row>
    <row r="18297" spans="155:155" x14ac:dyDescent="0.25">
      <c r="EY18297" t="str">
        <f t="shared" si="593"/>
        <v>||||</v>
      </c>
    </row>
    <row r="18298" spans="155:155" x14ac:dyDescent="0.25">
      <c r="EY18298" t="str">
        <f t="shared" si="593"/>
        <v>||||</v>
      </c>
    </row>
    <row r="18299" spans="155:155" x14ac:dyDescent="0.25">
      <c r="EY18299" t="str">
        <f t="shared" si="593"/>
        <v>||||</v>
      </c>
    </row>
    <row r="18300" spans="155:155" x14ac:dyDescent="0.25">
      <c r="EY18300" t="str">
        <f t="shared" si="593"/>
        <v>||||</v>
      </c>
    </row>
    <row r="18301" spans="155:155" x14ac:dyDescent="0.25">
      <c r="EY18301" t="str">
        <f t="shared" si="593"/>
        <v>||||</v>
      </c>
    </row>
    <row r="18302" spans="155:155" x14ac:dyDescent="0.25">
      <c r="EY18302" t="str">
        <f t="shared" si="593"/>
        <v>||||</v>
      </c>
    </row>
    <row r="18303" spans="155:155" x14ac:dyDescent="0.25">
      <c r="EY18303" t="str">
        <f t="shared" si="593"/>
        <v>||||</v>
      </c>
    </row>
    <row r="18304" spans="155:155" x14ac:dyDescent="0.25">
      <c r="EY18304" t="str">
        <f t="shared" si="593"/>
        <v>||||</v>
      </c>
    </row>
    <row r="18305" spans="155:155" x14ac:dyDescent="0.25">
      <c r="EY18305" t="str">
        <f t="shared" si="593"/>
        <v>||||</v>
      </c>
    </row>
    <row r="18306" spans="155:155" x14ac:dyDescent="0.25">
      <c r="EY18306" t="str">
        <f t="shared" si="593"/>
        <v>||||</v>
      </c>
    </row>
    <row r="18307" spans="155:155" x14ac:dyDescent="0.25">
      <c r="EY18307" t="str">
        <f t="shared" si="593"/>
        <v>||||</v>
      </c>
    </row>
    <row r="18308" spans="155:155" x14ac:dyDescent="0.25">
      <c r="EY18308" t="str">
        <f t="shared" si="593"/>
        <v>||||</v>
      </c>
    </row>
    <row r="18309" spans="155:155" x14ac:dyDescent="0.25">
      <c r="EY18309" t="str">
        <f t="shared" si="593"/>
        <v>||||</v>
      </c>
    </row>
    <row r="18310" spans="155:155" x14ac:dyDescent="0.25">
      <c r="EY18310" t="str">
        <f t="shared" si="593"/>
        <v>||||</v>
      </c>
    </row>
    <row r="18311" spans="155:155" x14ac:dyDescent="0.25">
      <c r="EY18311" t="str">
        <f t="shared" si="593"/>
        <v>||||</v>
      </c>
    </row>
    <row r="18312" spans="155:155" x14ac:dyDescent="0.25">
      <c r="EY18312" t="str">
        <f t="shared" ref="EY18312:EY18375" si="594">EZ18312&amp;"|"&amp;FA18312&amp;"|"&amp;FB18312&amp;"|"&amp;FC18312&amp;"|"&amp;FD18312</f>
        <v>||||</v>
      </c>
    </row>
    <row r="18313" spans="155:155" x14ac:dyDescent="0.25">
      <c r="EY18313" t="str">
        <f t="shared" si="594"/>
        <v>||||</v>
      </c>
    </row>
    <row r="18314" spans="155:155" x14ac:dyDescent="0.25">
      <c r="EY18314" t="str">
        <f t="shared" si="594"/>
        <v>||||</v>
      </c>
    </row>
    <row r="18315" spans="155:155" x14ac:dyDescent="0.25">
      <c r="EY18315" t="str">
        <f t="shared" si="594"/>
        <v>||||</v>
      </c>
    </row>
    <row r="18316" spans="155:155" x14ac:dyDescent="0.25">
      <c r="EY18316" t="str">
        <f t="shared" si="594"/>
        <v>||||</v>
      </c>
    </row>
    <row r="18317" spans="155:155" x14ac:dyDescent="0.25">
      <c r="EY18317" t="str">
        <f t="shared" si="594"/>
        <v>||||</v>
      </c>
    </row>
    <row r="18318" spans="155:155" x14ac:dyDescent="0.25">
      <c r="EY18318" t="str">
        <f t="shared" si="594"/>
        <v>||||</v>
      </c>
    </row>
    <row r="18319" spans="155:155" x14ac:dyDescent="0.25">
      <c r="EY18319" t="str">
        <f t="shared" si="594"/>
        <v>||||</v>
      </c>
    </row>
    <row r="18320" spans="155:155" x14ac:dyDescent="0.25">
      <c r="EY18320" t="str">
        <f t="shared" si="594"/>
        <v>||||</v>
      </c>
    </row>
    <row r="18321" spans="155:155" x14ac:dyDescent="0.25">
      <c r="EY18321" t="str">
        <f t="shared" si="594"/>
        <v>||||</v>
      </c>
    </row>
    <row r="18322" spans="155:155" x14ac:dyDescent="0.25">
      <c r="EY18322" t="str">
        <f t="shared" si="594"/>
        <v>||||</v>
      </c>
    </row>
    <row r="18323" spans="155:155" x14ac:dyDescent="0.25">
      <c r="EY18323" t="str">
        <f t="shared" si="594"/>
        <v>||||</v>
      </c>
    </row>
    <row r="18324" spans="155:155" x14ac:dyDescent="0.25">
      <c r="EY18324" t="str">
        <f t="shared" si="594"/>
        <v>||||</v>
      </c>
    </row>
    <row r="18325" spans="155:155" x14ac:dyDescent="0.25">
      <c r="EY18325" t="str">
        <f t="shared" si="594"/>
        <v>||||</v>
      </c>
    </row>
    <row r="18326" spans="155:155" x14ac:dyDescent="0.25">
      <c r="EY18326" t="str">
        <f t="shared" si="594"/>
        <v>||||</v>
      </c>
    </row>
    <row r="18327" spans="155:155" x14ac:dyDescent="0.25">
      <c r="EY18327" t="str">
        <f t="shared" si="594"/>
        <v>||||</v>
      </c>
    </row>
    <row r="18328" spans="155:155" x14ac:dyDescent="0.25">
      <c r="EY18328" t="str">
        <f t="shared" si="594"/>
        <v>||||</v>
      </c>
    </row>
    <row r="18329" spans="155:155" x14ac:dyDescent="0.25">
      <c r="EY18329" t="str">
        <f t="shared" si="594"/>
        <v>||||</v>
      </c>
    </row>
    <row r="18330" spans="155:155" x14ac:dyDescent="0.25">
      <c r="EY18330" t="str">
        <f t="shared" si="594"/>
        <v>||||</v>
      </c>
    </row>
    <row r="18331" spans="155:155" x14ac:dyDescent="0.25">
      <c r="EY18331" t="str">
        <f t="shared" si="594"/>
        <v>||||</v>
      </c>
    </row>
    <row r="18332" spans="155:155" x14ac:dyDescent="0.25">
      <c r="EY18332" t="str">
        <f t="shared" si="594"/>
        <v>||||</v>
      </c>
    </row>
    <row r="18333" spans="155:155" x14ac:dyDescent="0.25">
      <c r="EY18333" t="str">
        <f t="shared" si="594"/>
        <v>||||</v>
      </c>
    </row>
    <row r="18334" spans="155:155" x14ac:dyDescent="0.25">
      <c r="EY18334" t="str">
        <f t="shared" si="594"/>
        <v>||||</v>
      </c>
    </row>
    <row r="18335" spans="155:155" x14ac:dyDescent="0.25">
      <c r="EY18335" t="str">
        <f t="shared" si="594"/>
        <v>||||</v>
      </c>
    </row>
    <row r="18336" spans="155:155" x14ac:dyDescent="0.25">
      <c r="EY18336" t="str">
        <f t="shared" si="594"/>
        <v>||||</v>
      </c>
    </row>
    <row r="18337" spans="155:155" x14ac:dyDescent="0.25">
      <c r="EY18337" t="str">
        <f t="shared" si="594"/>
        <v>||||</v>
      </c>
    </row>
    <row r="18338" spans="155:155" x14ac:dyDescent="0.25">
      <c r="EY18338" t="str">
        <f t="shared" si="594"/>
        <v>||||</v>
      </c>
    </row>
    <row r="18339" spans="155:155" x14ac:dyDescent="0.25">
      <c r="EY18339" t="str">
        <f t="shared" si="594"/>
        <v>||||</v>
      </c>
    </row>
    <row r="18340" spans="155:155" x14ac:dyDescent="0.25">
      <c r="EY18340" t="str">
        <f t="shared" si="594"/>
        <v>||||</v>
      </c>
    </row>
    <row r="18341" spans="155:155" x14ac:dyDescent="0.25">
      <c r="EY18341" t="str">
        <f t="shared" si="594"/>
        <v>||||</v>
      </c>
    </row>
    <row r="18342" spans="155:155" x14ac:dyDescent="0.25">
      <c r="EY18342" t="str">
        <f t="shared" si="594"/>
        <v>||||</v>
      </c>
    </row>
    <row r="18343" spans="155:155" x14ac:dyDescent="0.25">
      <c r="EY18343" t="str">
        <f t="shared" si="594"/>
        <v>||||</v>
      </c>
    </row>
    <row r="18344" spans="155:155" x14ac:dyDescent="0.25">
      <c r="EY18344" t="str">
        <f t="shared" si="594"/>
        <v>||||</v>
      </c>
    </row>
    <row r="18345" spans="155:155" x14ac:dyDescent="0.25">
      <c r="EY18345" t="str">
        <f t="shared" si="594"/>
        <v>||||</v>
      </c>
    </row>
    <row r="18346" spans="155:155" x14ac:dyDescent="0.25">
      <c r="EY18346" t="str">
        <f t="shared" si="594"/>
        <v>||||</v>
      </c>
    </row>
    <row r="18347" spans="155:155" x14ac:dyDescent="0.25">
      <c r="EY18347" t="str">
        <f t="shared" si="594"/>
        <v>||||</v>
      </c>
    </row>
    <row r="18348" spans="155:155" x14ac:dyDescent="0.25">
      <c r="EY18348" t="str">
        <f t="shared" si="594"/>
        <v>||||</v>
      </c>
    </row>
    <row r="18349" spans="155:155" x14ac:dyDescent="0.25">
      <c r="EY18349" t="str">
        <f t="shared" si="594"/>
        <v>||||</v>
      </c>
    </row>
    <row r="18350" spans="155:155" x14ac:dyDescent="0.25">
      <c r="EY18350" t="str">
        <f t="shared" si="594"/>
        <v>||||</v>
      </c>
    </row>
    <row r="18351" spans="155:155" x14ac:dyDescent="0.25">
      <c r="EY18351" t="str">
        <f t="shared" si="594"/>
        <v>||||</v>
      </c>
    </row>
    <row r="18352" spans="155:155" x14ac:dyDescent="0.25">
      <c r="EY18352" t="str">
        <f t="shared" si="594"/>
        <v>||||</v>
      </c>
    </row>
    <row r="18353" spans="155:155" x14ac:dyDescent="0.25">
      <c r="EY18353" t="str">
        <f t="shared" si="594"/>
        <v>||||</v>
      </c>
    </row>
    <row r="18354" spans="155:155" x14ac:dyDescent="0.25">
      <c r="EY18354" t="str">
        <f t="shared" si="594"/>
        <v>||||</v>
      </c>
    </row>
    <row r="18355" spans="155:155" x14ac:dyDescent="0.25">
      <c r="EY18355" t="str">
        <f t="shared" si="594"/>
        <v>||||</v>
      </c>
    </row>
    <row r="18356" spans="155:155" x14ac:dyDescent="0.25">
      <c r="EY18356" t="str">
        <f t="shared" si="594"/>
        <v>||||</v>
      </c>
    </row>
    <row r="18357" spans="155:155" x14ac:dyDescent="0.25">
      <c r="EY18357" t="str">
        <f t="shared" si="594"/>
        <v>||||</v>
      </c>
    </row>
    <row r="18358" spans="155:155" x14ac:dyDescent="0.25">
      <c r="EY18358" t="str">
        <f t="shared" si="594"/>
        <v>||||</v>
      </c>
    </row>
    <row r="18359" spans="155:155" x14ac:dyDescent="0.25">
      <c r="EY18359" t="str">
        <f t="shared" si="594"/>
        <v>||||</v>
      </c>
    </row>
    <row r="18360" spans="155:155" x14ac:dyDescent="0.25">
      <c r="EY18360" t="str">
        <f t="shared" si="594"/>
        <v>||||</v>
      </c>
    </row>
    <row r="18361" spans="155:155" x14ac:dyDescent="0.25">
      <c r="EY18361" t="str">
        <f t="shared" si="594"/>
        <v>||||</v>
      </c>
    </row>
    <row r="18362" spans="155:155" x14ac:dyDescent="0.25">
      <c r="EY18362" t="str">
        <f t="shared" si="594"/>
        <v>||||</v>
      </c>
    </row>
    <row r="18363" spans="155:155" x14ac:dyDescent="0.25">
      <c r="EY18363" t="str">
        <f t="shared" si="594"/>
        <v>||||</v>
      </c>
    </row>
    <row r="18364" spans="155:155" x14ac:dyDescent="0.25">
      <c r="EY18364" t="str">
        <f t="shared" si="594"/>
        <v>||||</v>
      </c>
    </row>
    <row r="18365" spans="155:155" x14ac:dyDescent="0.25">
      <c r="EY18365" t="str">
        <f t="shared" si="594"/>
        <v>||||</v>
      </c>
    </row>
    <row r="18366" spans="155:155" x14ac:dyDescent="0.25">
      <c r="EY18366" t="str">
        <f t="shared" si="594"/>
        <v>||||</v>
      </c>
    </row>
    <row r="18367" spans="155:155" x14ac:dyDescent="0.25">
      <c r="EY18367" t="str">
        <f t="shared" si="594"/>
        <v>||||</v>
      </c>
    </row>
    <row r="18368" spans="155:155" x14ac:dyDescent="0.25">
      <c r="EY18368" t="str">
        <f t="shared" si="594"/>
        <v>||||</v>
      </c>
    </row>
    <row r="18369" spans="155:155" x14ac:dyDescent="0.25">
      <c r="EY18369" t="str">
        <f t="shared" si="594"/>
        <v>||||</v>
      </c>
    </row>
    <row r="18370" spans="155:155" x14ac:dyDescent="0.25">
      <c r="EY18370" t="str">
        <f t="shared" si="594"/>
        <v>||||</v>
      </c>
    </row>
    <row r="18371" spans="155:155" x14ac:dyDescent="0.25">
      <c r="EY18371" t="str">
        <f t="shared" si="594"/>
        <v>||||</v>
      </c>
    </row>
    <row r="18372" spans="155:155" x14ac:dyDescent="0.25">
      <c r="EY18372" t="str">
        <f t="shared" si="594"/>
        <v>||||</v>
      </c>
    </row>
    <row r="18373" spans="155:155" x14ac:dyDescent="0.25">
      <c r="EY18373" t="str">
        <f t="shared" si="594"/>
        <v>||||</v>
      </c>
    </row>
    <row r="18374" spans="155:155" x14ac:dyDescent="0.25">
      <c r="EY18374" t="str">
        <f t="shared" si="594"/>
        <v>||||</v>
      </c>
    </row>
    <row r="18375" spans="155:155" x14ac:dyDescent="0.25">
      <c r="EY18375" t="str">
        <f t="shared" si="594"/>
        <v>||||</v>
      </c>
    </row>
    <row r="18376" spans="155:155" x14ac:dyDescent="0.25">
      <c r="EY18376" t="str">
        <f t="shared" ref="EY18376:EY18439" si="595">EZ18376&amp;"|"&amp;FA18376&amp;"|"&amp;FB18376&amp;"|"&amp;FC18376&amp;"|"&amp;FD18376</f>
        <v>||||</v>
      </c>
    </row>
    <row r="18377" spans="155:155" x14ac:dyDescent="0.25">
      <c r="EY18377" t="str">
        <f t="shared" si="595"/>
        <v>||||</v>
      </c>
    </row>
    <row r="18378" spans="155:155" x14ac:dyDescent="0.25">
      <c r="EY18378" t="str">
        <f t="shared" si="595"/>
        <v>||||</v>
      </c>
    </row>
    <row r="18379" spans="155:155" x14ac:dyDescent="0.25">
      <c r="EY18379" t="str">
        <f t="shared" si="595"/>
        <v>||||</v>
      </c>
    </row>
    <row r="18380" spans="155:155" x14ac:dyDescent="0.25">
      <c r="EY18380" t="str">
        <f t="shared" si="595"/>
        <v>||||</v>
      </c>
    </row>
    <row r="18381" spans="155:155" x14ac:dyDescent="0.25">
      <c r="EY18381" t="str">
        <f t="shared" si="595"/>
        <v>||||</v>
      </c>
    </row>
    <row r="18382" spans="155:155" x14ac:dyDescent="0.25">
      <c r="EY18382" t="str">
        <f t="shared" si="595"/>
        <v>||||</v>
      </c>
    </row>
    <row r="18383" spans="155:155" x14ac:dyDescent="0.25">
      <c r="EY18383" t="str">
        <f t="shared" si="595"/>
        <v>||||</v>
      </c>
    </row>
    <row r="18384" spans="155:155" x14ac:dyDescent="0.25">
      <c r="EY18384" t="str">
        <f t="shared" si="595"/>
        <v>||||</v>
      </c>
    </row>
    <row r="18385" spans="155:155" x14ac:dyDescent="0.25">
      <c r="EY18385" t="str">
        <f t="shared" si="595"/>
        <v>||||</v>
      </c>
    </row>
    <row r="18386" spans="155:155" x14ac:dyDescent="0.25">
      <c r="EY18386" t="str">
        <f t="shared" si="595"/>
        <v>||||</v>
      </c>
    </row>
    <row r="18387" spans="155:155" x14ac:dyDescent="0.25">
      <c r="EY18387" t="str">
        <f t="shared" si="595"/>
        <v>||||</v>
      </c>
    </row>
    <row r="18388" spans="155:155" x14ac:dyDescent="0.25">
      <c r="EY18388" t="str">
        <f t="shared" si="595"/>
        <v>||||</v>
      </c>
    </row>
    <row r="18389" spans="155:155" x14ac:dyDescent="0.25">
      <c r="EY18389" t="str">
        <f t="shared" si="595"/>
        <v>||||</v>
      </c>
    </row>
    <row r="18390" spans="155:155" x14ac:dyDescent="0.25">
      <c r="EY18390" t="str">
        <f t="shared" si="595"/>
        <v>||||</v>
      </c>
    </row>
    <row r="18391" spans="155:155" x14ac:dyDescent="0.25">
      <c r="EY18391" t="str">
        <f t="shared" si="595"/>
        <v>||||</v>
      </c>
    </row>
    <row r="18392" spans="155:155" x14ac:dyDescent="0.25">
      <c r="EY18392" t="str">
        <f t="shared" si="595"/>
        <v>||||</v>
      </c>
    </row>
    <row r="18393" spans="155:155" x14ac:dyDescent="0.25">
      <c r="EY18393" t="str">
        <f t="shared" si="595"/>
        <v>||||</v>
      </c>
    </row>
    <row r="18394" spans="155:155" x14ac:dyDescent="0.25">
      <c r="EY18394" t="str">
        <f t="shared" si="595"/>
        <v>||||</v>
      </c>
    </row>
    <row r="18395" spans="155:155" x14ac:dyDescent="0.25">
      <c r="EY18395" t="str">
        <f t="shared" si="595"/>
        <v>||||</v>
      </c>
    </row>
    <row r="18396" spans="155:155" x14ac:dyDescent="0.25">
      <c r="EY18396" t="str">
        <f t="shared" si="595"/>
        <v>||||</v>
      </c>
    </row>
    <row r="18397" spans="155:155" x14ac:dyDescent="0.25">
      <c r="EY18397" t="str">
        <f t="shared" si="595"/>
        <v>||||</v>
      </c>
    </row>
    <row r="18398" spans="155:155" x14ac:dyDescent="0.25">
      <c r="EY18398" t="str">
        <f t="shared" si="595"/>
        <v>||||</v>
      </c>
    </row>
    <row r="18399" spans="155:155" x14ac:dyDescent="0.25">
      <c r="EY18399" t="str">
        <f t="shared" si="595"/>
        <v>||||</v>
      </c>
    </row>
    <row r="18400" spans="155:155" x14ac:dyDescent="0.25">
      <c r="EY18400" t="str">
        <f t="shared" si="595"/>
        <v>||||</v>
      </c>
    </row>
    <row r="18401" spans="155:155" x14ac:dyDescent="0.25">
      <c r="EY18401" t="str">
        <f t="shared" si="595"/>
        <v>||||</v>
      </c>
    </row>
    <row r="18402" spans="155:155" x14ac:dyDescent="0.25">
      <c r="EY18402" t="str">
        <f t="shared" si="595"/>
        <v>||||</v>
      </c>
    </row>
    <row r="18403" spans="155:155" x14ac:dyDescent="0.25">
      <c r="EY18403" t="str">
        <f t="shared" si="595"/>
        <v>||||</v>
      </c>
    </row>
    <row r="18404" spans="155:155" x14ac:dyDescent="0.25">
      <c r="EY18404" t="str">
        <f t="shared" si="595"/>
        <v>||||</v>
      </c>
    </row>
    <row r="18405" spans="155:155" x14ac:dyDescent="0.25">
      <c r="EY18405" t="str">
        <f t="shared" si="595"/>
        <v>||||</v>
      </c>
    </row>
    <row r="18406" spans="155:155" x14ac:dyDescent="0.25">
      <c r="EY18406" t="str">
        <f t="shared" si="595"/>
        <v>||||</v>
      </c>
    </row>
    <row r="18407" spans="155:155" x14ac:dyDescent="0.25">
      <c r="EY18407" t="str">
        <f t="shared" si="595"/>
        <v>||||</v>
      </c>
    </row>
    <row r="18408" spans="155:155" x14ac:dyDescent="0.25">
      <c r="EY18408" t="str">
        <f t="shared" si="595"/>
        <v>||||</v>
      </c>
    </row>
    <row r="18409" spans="155:155" x14ac:dyDescent="0.25">
      <c r="EY18409" t="str">
        <f t="shared" si="595"/>
        <v>||||</v>
      </c>
    </row>
    <row r="18410" spans="155:155" x14ac:dyDescent="0.25">
      <c r="EY18410" t="str">
        <f t="shared" si="595"/>
        <v>||||</v>
      </c>
    </row>
    <row r="18411" spans="155:155" x14ac:dyDescent="0.25">
      <c r="EY18411" t="str">
        <f t="shared" si="595"/>
        <v>||||</v>
      </c>
    </row>
    <row r="18412" spans="155:155" x14ac:dyDescent="0.25">
      <c r="EY18412" t="str">
        <f t="shared" si="595"/>
        <v>||||</v>
      </c>
    </row>
    <row r="18413" spans="155:155" x14ac:dyDescent="0.25">
      <c r="EY18413" t="str">
        <f t="shared" si="595"/>
        <v>||||</v>
      </c>
    </row>
    <row r="18414" spans="155:155" x14ac:dyDescent="0.25">
      <c r="EY18414" t="str">
        <f t="shared" si="595"/>
        <v>||||</v>
      </c>
    </row>
    <row r="18415" spans="155:155" x14ac:dyDescent="0.25">
      <c r="EY18415" t="str">
        <f t="shared" si="595"/>
        <v>||||</v>
      </c>
    </row>
    <row r="18416" spans="155:155" x14ac:dyDescent="0.25">
      <c r="EY18416" t="str">
        <f t="shared" si="595"/>
        <v>||||</v>
      </c>
    </row>
    <row r="18417" spans="155:155" x14ac:dyDescent="0.25">
      <c r="EY18417" t="str">
        <f t="shared" si="595"/>
        <v>||||</v>
      </c>
    </row>
    <row r="18418" spans="155:155" x14ac:dyDescent="0.25">
      <c r="EY18418" t="str">
        <f t="shared" si="595"/>
        <v>||||</v>
      </c>
    </row>
    <row r="18419" spans="155:155" x14ac:dyDescent="0.25">
      <c r="EY18419" t="str">
        <f t="shared" si="595"/>
        <v>||||</v>
      </c>
    </row>
    <row r="18420" spans="155:155" x14ac:dyDescent="0.25">
      <c r="EY18420" t="str">
        <f t="shared" si="595"/>
        <v>||||</v>
      </c>
    </row>
    <row r="18421" spans="155:155" x14ac:dyDescent="0.25">
      <c r="EY18421" t="str">
        <f t="shared" si="595"/>
        <v>||||</v>
      </c>
    </row>
    <row r="18422" spans="155:155" x14ac:dyDescent="0.25">
      <c r="EY18422" t="str">
        <f t="shared" si="595"/>
        <v>||||</v>
      </c>
    </row>
    <row r="18423" spans="155:155" x14ac:dyDescent="0.25">
      <c r="EY18423" t="str">
        <f t="shared" si="595"/>
        <v>||||</v>
      </c>
    </row>
    <row r="18424" spans="155:155" x14ac:dyDescent="0.25">
      <c r="EY18424" t="str">
        <f t="shared" si="595"/>
        <v>||||</v>
      </c>
    </row>
    <row r="18425" spans="155:155" x14ac:dyDescent="0.25">
      <c r="EY18425" t="str">
        <f t="shared" si="595"/>
        <v>||||</v>
      </c>
    </row>
    <row r="18426" spans="155:155" x14ac:dyDescent="0.25">
      <c r="EY18426" t="str">
        <f t="shared" si="595"/>
        <v>||||</v>
      </c>
    </row>
    <row r="18427" spans="155:155" x14ac:dyDescent="0.25">
      <c r="EY18427" t="str">
        <f t="shared" si="595"/>
        <v>||||</v>
      </c>
    </row>
    <row r="18428" spans="155:155" x14ac:dyDescent="0.25">
      <c r="EY18428" t="str">
        <f t="shared" si="595"/>
        <v>||||</v>
      </c>
    </row>
    <row r="18429" spans="155:155" x14ac:dyDescent="0.25">
      <c r="EY18429" t="str">
        <f t="shared" si="595"/>
        <v>||||</v>
      </c>
    </row>
    <row r="18430" spans="155:155" x14ac:dyDescent="0.25">
      <c r="EY18430" t="str">
        <f t="shared" si="595"/>
        <v>||||</v>
      </c>
    </row>
    <row r="18431" spans="155:155" x14ac:dyDescent="0.25">
      <c r="EY18431" t="str">
        <f t="shared" si="595"/>
        <v>||||</v>
      </c>
    </row>
    <row r="18432" spans="155:155" x14ac:dyDescent="0.25">
      <c r="EY18432" t="str">
        <f t="shared" si="595"/>
        <v>||||</v>
      </c>
    </row>
    <row r="18433" spans="155:155" x14ac:dyDescent="0.25">
      <c r="EY18433" t="str">
        <f t="shared" si="595"/>
        <v>||||</v>
      </c>
    </row>
    <row r="18434" spans="155:155" x14ac:dyDescent="0.25">
      <c r="EY18434" t="str">
        <f t="shared" si="595"/>
        <v>||||</v>
      </c>
    </row>
    <row r="18435" spans="155:155" x14ac:dyDescent="0.25">
      <c r="EY18435" t="str">
        <f t="shared" si="595"/>
        <v>||||</v>
      </c>
    </row>
    <row r="18436" spans="155:155" x14ac:dyDescent="0.25">
      <c r="EY18436" t="str">
        <f t="shared" si="595"/>
        <v>||||</v>
      </c>
    </row>
    <row r="18437" spans="155:155" x14ac:dyDescent="0.25">
      <c r="EY18437" t="str">
        <f t="shared" si="595"/>
        <v>||||</v>
      </c>
    </row>
    <row r="18438" spans="155:155" x14ac:dyDescent="0.25">
      <c r="EY18438" t="str">
        <f t="shared" si="595"/>
        <v>||||</v>
      </c>
    </row>
    <row r="18439" spans="155:155" x14ac:dyDescent="0.25">
      <c r="EY18439" t="str">
        <f t="shared" si="595"/>
        <v>||||</v>
      </c>
    </row>
    <row r="18440" spans="155:155" x14ac:dyDescent="0.25">
      <c r="EY18440" t="str">
        <f t="shared" ref="EY18440:EY18503" si="596">EZ18440&amp;"|"&amp;FA18440&amp;"|"&amp;FB18440&amp;"|"&amp;FC18440&amp;"|"&amp;FD18440</f>
        <v>||||</v>
      </c>
    </row>
    <row r="18441" spans="155:155" x14ac:dyDescent="0.25">
      <c r="EY18441" t="str">
        <f t="shared" si="596"/>
        <v>||||</v>
      </c>
    </row>
    <row r="18442" spans="155:155" x14ac:dyDescent="0.25">
      <c r="EY18442" t="str">
        <f t="shared" si="596"/>
        <v>||||</v>
      </c>
    </row>
    <row r="18443" spans="155:155" x14ac:dyDescent="0.25">
      <c r="EY18443" t="str">
        <f t="shared" si="596"/>
        <v>||||</v>
      </c>
    </row>
    <row r="18444" spans="155:155" x14ac:dyDescent="0.25">
      <c r="EY18444" t="str">
        <f t="shared" si="596"/>
        <v>||||</v>
      </c>
    </row>
    <row r="18445" spans="155:155" x14ac:dyDescent="0.25">
      <c r="EY18445" t="str">
        <f t="shared" si="596"/>
        <v>||||</v>
      </c>
    </row>
    <row r="18446" spans="155:155" x14ac:dyDescent="0.25">
      <c r="EY18446" t="str">
        <f t="shared" si="596"/>
        <v>||||</v>
      </c>
    </row>
    <row r="18447" spans="155:155" x14ac:dyDescent="0.25">
      <c r="EY18447" t="str">
        <f t="shared" si="596"/>
        <v>||||</v>
      </c>
    </row>
    <row r="18448" spans="155:155" x14ac:dyDescent="0.25">
      <c r="EY18448" t="str">
        <f t="shared" si="596"/>
        <v>||||</v>
      </c>
    </row>
    <row r="18449" spans="155:155" x14ac:dyDescent="0.25">
      <c r="EY18449" t="str">
        <f t="shared" si="596"/>
        <v>||||</v>
      </c>
    </row>
    <row r="18450" spans="155:155" x14ac:dyDescent="0.25">
      <c r="EY18450" t="str">
        <f t="shared" si="596"/>
        <v>||||</v>
      </c>
    </row>
    <row r="18451" spans="155:155" x14ac:dyDescent="0.25">
      <c r="EY18451" t="str">
        <f t="shared" si="596"/>
        <v>||||</v>
      </c>
    </row>
    <row r="18452" spans="155:155" x14ac:dyDescent="0.25">
      <c r="EY18452" t="str">
        <f t="shared" si="596"/>
        <v>||||</v>
      </c>
    </row>
    <row r="18453" spans="155:155" x14ac:dyDescent="0.25">
      <c r="EY18453" t="str">
        <f t="shared" si="596"/>
        <v>||||</v>
      </c>
    </row>
    <row r="18454" spans="155:155" x14ac:dyDescent="0.25">
      <c r="EY18454" t="str">
        <f t="shared" si="596"/>
        <v>||||</v>
      </c>
    </row>
    <row r="18455" spans="155:155" x14ac:dyDescent="0.25">
      <c r="EY18455" t="str">
        <f t="shared" si="596"/>
        <v>||||</v>
      </c>
    </row>
    <row r="18456" spans="155:155" x14ac:dyDescent="0.25">
      <c r="EY18456" t="str">
        <f t="shared" si="596"/>
        <v>||||</v>
      </c>
    </row>
    <row r="18457" spans="155:155" x14ac:dyDescent="0.25">
      <c r="EY18457" t="str">
        <f t="shared" si="596"/>
        <v>||||</v>
      </c>
    </row>
    <row r="18458" spans="155:155" x14ac:dyDescent="0.25">
      <c r="EY18458" t="str">
        <f t="shared" si="596"/>
        <v>||||</v>
      </c>
    </row>
    <row r="18459" spans="155:155" x14ac:dyDescent="0.25">
      <c r="EY18459" t="str">
        <f t="shared" si="596"/>
        <v>||||</v>
      </c>
    </row>
    <row r="18460" spans="155:155" x14ac:dyDescent="0.25">
      <c r="EY18460" t="str">
        <f t="shared" si="596"/>
        <v>||||</v>
      </c>
    </row>
    <row r="18461" spans="155:155" x14ac:dyDescent="0.25">
      <c r="EY18461" t="str">
        <f t="shared" si="596"/>
        <v>||||</v>
      </c>
    </row>
    <row r="18462" spans="155:155" x14ac:dyDescent="0.25">
      <c r="EY18462" t="str">
        <f t="shared" si="596"/>
        <v>||||</v>
      </c>
    </row>
    <row r="18463" spans="155:155" x14ac:dyDescent="0.25">
      <c r="EY18463" t="str">
        <f t="shared" si="596"/>
        <v>||||</v>
      </c>
    </row>
    <row r="18464" spans="155:155" x14ac:dyDescent="0.25">
      <c r="EY18464" t="str">
        <f t="shared" si="596"/>
        <v>||||</v>
      </c>
    </row>
    <row r="18465" spans="155:155" x14ac:dyDescent="0.25">
      <c r="EY18465" t="str">
        <f t="shared" si="596"/>
        <v>||||</v>
      </c>
    </row>
    <row r="18466" spans="155:155" x14ac:dyDescent="0.25">
      <c r="EY18466" t="str">
        <f t="shared" si="596"/>
        <v>||||</v>
      </c>
    </row>
    <row r="18467" spans="155:155" x14ac:dyDescent="0.25">
      <c r="EY18467" t="str">
        <f t="shared" si="596"/>
        <v>||||</v>
      </c>
    </row>
    <row r="18468" spans="155:155" x14ac:dyDescent="0.25">
      <c r="EY18468" t="str">
        <f t="shared" si="596"/>
        <v>||||</v>
      </c>
    </row>
    <row r="18469" spans="155:155" x14ac:dyDescent="0.25">
      <c r="EY18469" t="str">
        <f t="shared" si="596"/>
        <v>||||</v>
      </c>
    </row>
    <row r="18470" spans="155:155" x14ac:dyDescent="0.25">
      <c r="EY18470" t="str">
        <f t="shared" si="596"/>
        <v>||||</v>
      </c>
    </row>
    <row r="18471" spans="155:155" x14ac:dyDescent="0.25">
      <c r="EY18471" t="str">
        <f t="shared" si="596"/>
        <v>||||</v>
      </c>
    </row>
    <row r="18472" spans="155:155" x14ac:dyDescent="0.25">
      <c r="EY18472" t="str">
        <f t="shared" si="596"/>
        <v>||||</v>
      </c>
    </row>
    <row r="18473" spans="155:155" x14ac:dyDescent="0.25">
      <c r="EY18473" t="str">
        <f t="shared" si="596"/>
        <v>||||</v>
      </c>
    </row>
    <row r="18474" spans="155:155" x14ac:dyDescent="0.25">
      <c r="EY18474" t="str">
        <f t="shared" si="596"/>
        <v>||||</v>
      </c>
    </row>
    <row r="18475" spans="155:155" x14ac:dyDescent="0.25">
      <c r="EY18475" t="str">
        <f t="shared" si="596"/>
        <v>||||</v>
      </c>
    </row>
    <row r="18476" spans="155:155" x14ac:dyDescent="0.25">
      <c r="EY18476" t="str">
        <f t="shared" si="596"/>
        <v>||||</v>
      </c>
    </row>
    <row r="18477" spans="155:155" x14ac:dyDescent="0.25">
      <c r="EY18477" t="str">
        <f t="shared" si="596"/>
        <v>||||</v>
      </c>
    </row>
    <row r="18478" spans="155:155" x14ac:dyDescent="0.25">
      <c r="EY18478" t="str">
        <f t="shared" si="596"/>
        <v>||||</v>
      </c>
    </row>
    <row r="18479" spans="155:155" x14ac:dyDescent="0.25">
      <c r="EY18479" t="str">
        <f t="shared" si="596"/>
        <v>||||</v>
      </c>
    </row>
    <row r="18480" spans="155:155" x14ac:dyDescent="0.25">
      <c r="EY18480" t="str">
        <f t="shared" si="596"/>
        <v>||||</v>
      </c>
    </row>
    <row r="18481" spans="155:155" x14ac:dyDescent="0.25">
      <c r="EY18481" t="str">
        <f t="shared" si="596"/>
        <v>||||</v>
      </c>
    </row>
    <row r="18482" spans="155:155" x14ac:dyDescent="0.25">
      <c r="EY18482" t="str">
        <f t="shared" si="596"/>
        <v>||||</v>
      </c>
    </row>
    <row r="18483" spans="155:155" x14ac:dyDescent="0.25">
      <c r="EY18483" t="str">
        <f t="shared" si="596"/>
        <v>||||</v>
      </c>
    </row>
    <row r="18484" spans="155:155" x14ac:dyDescent="0.25">
      <c r="EY18484" t="str">
        <f t="shared" si="596"/>
        <v>||||</v>
      </c>
    </row>
    <row r="18485" spans="155:155" x14ac:dyDescent="0.25">
      <c r="EY18485" t="str">
        <f t="shared" si="596"/>
        <v>||||</v>
      </c>
    </row>
    <row r="18486" spans="155:155" x14ac:dyDescent="0.25">
      <c r="EY18486" t="str">
        <f t="shared" si="596"/>
        <v>||||</v>
      </c>
    </row>
    <row r="18487" spans="155:155" x14ac:dyDescent="0.25">
      <c r="EY18487" t="str">
        <f t="shared" si="596"/>
        <v>||||</v>
      </c>
    </row>
    <row r="18488" spans="155:155" x14ac:dyDescent="0.25">
      <c r="EY18488" t="str">
        <f t="shared" si="596"/>
        <v>||||</v>
      </c>
    </row>
    <row r="18489" spans="155:155" x14ac:dyDescent="0.25">
      <c r="EY18489" t="str">
        <f t="shared" si="596"/>
        <v>||||</v>
      </c>
    </row>
    <row r="18490" spans="155:155" x14ac:dyDescent="0.25">
      <c r="EY18490" t="str">
        <f t="shared" si="596"/>
        <v>||||</v>
      </c>
    </row>
    <row r="18491" spans="155:155" x14ac:dyDescent="0.25">
      <c r="EY18491" t="str">
        <f t="shared" si="596"/>
        <v>||||</v>
      </c>
    </row>
    <row r="18492" spans="155:155" x14ac:dyDescent="0.25">
      <c r="EY18492" t="str">
        <f t="shared" si="596"/>
        <v>||||</v>
      </c>
    </row>
    <row r="18493" spans="155:155" x14ac:dyDescent="0.25">
      <c r="EY18493" t="str">
        <f t="shared" si="596"/>
        <v>||||</v>
      </c>
    </row>
    <row r="18494" spans="155:155" x14ac:dyDescent="0.25">
      <c r="EY18494" t="str">
        <f t="shared" si="596"/>
        <v>||||</v>
      </c>
    </row>
    <row r="18495" spans="155:155" x14ac:dyDescent="0.25">
      <c r="EY18495" t="str">
        <f t="shared" si="596"/>
        <v>||||</v>
      </c>
    </row>
    <row r="18496" spans="155:155" x14ac:dyDescent="0.25">
      <c r="EY18496" t="str">
        <f t="shared" si="596"/>
        <v>||||</v>
      </c>
    </row>
    <row r="18497" spans="155:155" x14ac:dyDescent="0.25">
      <c r="EY18497" t="str">
        <f t="shared" si="596"/>
        <v>||||</v>
      </c>
    </row>
    <row r="18498" spans="155:155" x14ac:dyDescent="0.25">
      <c r="EY18498" t="str">
        <f t="shared" si="596"/>
        <v>||||</v>
      </c>
    </row>
    <row r="18499" spans="155:155" x14ac:dyDescent="0.25">
      <c r="EY18499" t="str">
        <f t="shared" si="596"/>
        <v>||||</v>
      </c>
    </row>
    <row r="18500" spans="155:155" x14ac:dyDescent="0.25">
      <c r="EY18500" t="str">
        <f t="shared" si="596"/>
        <v>||||</v>
      </c>
    </row>
    <row r="18501" spans="155:155" x14ac:dyDescent="0.25">
      <c r="EY18501" t="str">
        <f t="shared" si="596"/>
        <v>||||</v>
      </c>
    </row>
    <row r="18502" spans="155:155" x14ac:dyDescent="0.25">
      <c r="EY18502" t="str">
        <f t="shared" si="596"/>
        <v>||||</v>
      </c>
    </row>
    <row r="18503" spans="155:155" x14ac:dyDescent="0.25">
      <c r="EY18503" t="str">
        <f t="shared" si="596"/>
        <v>||||</v>
      </c>
    </row>
    <row r="18504" spans="155:155" x14ac:dyDescent="0.25">
      <c r="EY18504" t="str">
        <f t="shared" ref="EY18504:EY18567" si="597">EZ18504&amp;"|"&amp;FA18504&amp;"|"&amp;FB18504&amp;"|"&amp;FC18504&amp;"|"&amp;FD18504</f>
        <v>||||</v>
      </c>
    </row>
    <row r="18505" spans="155:155" x14ac:dyDescent="0.25">
      <c r="EY18505" t="str">
        <f t="shared" si="597"/>
        <v>||||</v>
      </c>
    </row>
    <row r="18506" spans="155:155" x14ac:dyDescent="0.25">
      <c r="EY18506" t="str">
        <f t="shared" si="597"/>
        <v>||||</v>
      </c>
    </row>
    <row r="18507" spans="155:155" x14ac:dyDescent="0.25">
      <c r="EY18507" t="str">
        <f t="shared" si="597"/>
        <v>||||</v>
      </c>
    </row>
    <row r="18508" spans="155:155" x14ac:dyDescent="0.25">
      <c r="EY18508" t="str">
        <f t="shared" si="597"/>
        <v>||||</v>
      </c>
    </row>
    <row r="18509" spans="155:155" x14ac:dyDescent="0.25">
      <c r="EY18509" t="str">
        <f t="shared" si="597"/>
        <v>||||</v>
      </c>
    </row>
    <row r="18510" spans="155:155" x14ac:dyDescent="0.25">
      <c r="EY18510" t="str">
        <f t="shared" si="597"/>
        <v>||||</v>
      </c>
    </row>
    <row r="18511" spans="155:155" x14ac:dyDescent="0.25">
      <c r="EY18511" t="str">
        <f t="shared" si="597"/>
        <v>||||</v>
      </c>
    </row>
    <row r="18512" spans="155:155" x14ac:dyDescent="0.25">
      <c r="EY18512" t="str">
        <f t="shared" si="597"/>
        <v>||||</v>
      </c>
    </row>
    <row r="18513" spans="155:155" x14ac:dyDescent="0.25">
      <c r="EY18513" t="str">
        <f t="shared" si="597"/>
        <v>||||</v>
      </c>
    </row>
    <row r="18514" spans="155:155" x14ac:dyDescent="0.25">
      <c r="EY18514" t="str">
        <f t="shared" si="597"/>
        <v>||||</v>
      </c>
    </row>
    <row r="18515" spans="155:155" x14ac:dyDescent="0.25">
      <c r="EY18515" t="str">
        <f t="shared" si="597"/>
        <v>||||</v>
      </c>
    </row>
    <row r="18516" spans="155:155" x14ac:dyDescent="0.25">
      <c r="EY18516" t="str">
        <f t="shared" si="597"/>
        <v>||||</v>
      </c>
    </row>
    <row r="18517" spans="155:155" x14ac:dyDescent="0.25">
      <c r="EY18517" t="str">
        <f t="shared" si="597"/>
        <v>||||</v>
      </c>
    </row>
    <row r="18518" spans="155:155" x14ac:dyDescent="0.25">
      <c r="EY18518" t="str">
        <f t="shared" si="597"/>
        <v>||||</v>
      </c>
    </row>
    <row r="18519" spans="155:155" x14ac:dyDescent="0.25">
      <c r="EY18519" t="str">
        <f t="shared" si="597"/>
        <v>||||</v>
      </c>
    </row>
    <row r="18520" spans="155:155" x14ac:dyDescent="0.25">
      <c r="EY18520" t="str">
        <f t="shared" si="597"/>
        <v>||||</v>
      </c>
    </row>
    <row r="18521" spans="155:155" x14ac:dyDescent="0.25">
      <c r="EY18521" t="str">
        <f t="shared" si="597"/>
        <v>||||</v>
      </c>
    </row>
    <row r="18522" spans="155:155" x14ac:dyDescent="0.25">
      <c r="EY18522" t="str">
        <f t="shared" si="597"/>
        <v>||||</v>
      </c>
    </row>
    <row r="18523" spans="155:155" x14ac:dyDescent="0.25">
      <c r="EY18523" t="str">
        <f t="shared" si="597"/>
        <v>||||</v>
      </c>
    </row>
    <row r="18524" spans="155:155" x14ac:dyDescent="0.25">
      <c r="EY18524" t="str">
        <f t="shared" si="597"/>
        <v>||||</v>
      </c>
    </row>
    <row r="18525" spans="155:155" x14ac:dyDescent="0.25">
      <c r="EY18525" t="str">
        <f t="shared" si="597"/>
        <v>||||</v>
      </c>
    </row>
    <row r="18526" spans="155:155" x14ac:dyDescent="0.25">
      <c r="EY18526" t="str">
        <f t="shared" si="597"/>
        <v>||||</v>
      </c>
    </row>
    <row r="18527" spans="155:155" x14ac:dyDescent="0.25">
      <c r="EY18527" t="str">
        <f t="shared" si="597"/>
        <v>||||</v>
      </c>
    </row>
    <row r="18528" spans="155:155" x14ac:dyDescent="0.25">
      <c r="EY18528" t="str">
        <f t="shared" si="597"/>
        <v>||||</v>
      </c>
    </row>
    <row r="18529" spans="155:155" x14ac:dyDescent="0.25">
      <c r="EY18529" t="str">
        <f t="shared" si="597"/>
        <v>||||</v>
      </c>
    </row>
    <row r="18530" spans="155:155" x14ac:dyDescent="0.25">
      <c r="EY18530" t="str">
        <f t="shared" si="597"/>
        <v>||||</v>
      </c>
    </row>
    <row r="18531" spans="155:155" x14ac:dyDescent="0.25">
      <c r="EY18531" t="str">
        <f t="shared" si="597"/>
        <v>||||</v>
      </c>
    </row>
    <row r="18532" spans="155:155" x14ac:dyDescent="0.25">
      <c r="EY18532" t="str">
        <f t="shared" si="597"/>
        <v>||||</v>
      </c>
    </row>
    <row r="18533" spans="155:155" x14ac:dyDescent="0.25">
      <c r="EY18533" t="str">
        <f t="shared" si="597"/>
        <v>||||</v>
      </c>
    </row>
    <row r="18534" spans="155:155" x14ac:dyDescent="0.25">
      <c r="EY18534" t="str">
        <f t="shared" si="597"/>
        <v>||||</v>
      </c>
    </row>
    <row r="18535" spans="155:155" x14ac:dyDescent="0.25">
      <c r="EY18535" t="str">
        <f t="shared" si="597"/>
        <v>||||</v>
      </c>
    </row>
    <row r="18536" spans="155:155" x14ac:dyDescent="0.25">
      <c r="EY18536" t="str">
        <f t="shared" si="597"/>
        <v>||||</v>
      </c>
    </row>
    <row r="18537" spans="155:155" x14ac:dyDescent="0.25">
      <c r="EY18537" t="str">
        <f t="shared" si="597"/>
        <v>||||</v>
      </c>
    </row>
    <row r="18538" spans="155:155" x14ac:dyDescent="0.25">
      <c r="EY18538" t="str">
        <f t="shared" si="597"/>
        <v>||||</v>
      </c>
    </row>
    <row r="18539" spans="155:155" x14ac:dyDescent="0.25">
      <c r="EY18539" t="str">
        <f t="shared" si="597"/>
        <v>||||</v>
      </c>
    </row>
    <row r="18540" spans="155:155" x14ac:dyDescent="0.25">
      <c r="EY18540" t="str">
        <f t="shared" si="597"/>
        <v>||||</v>
      </c>
    </row>
    <row r="18541" spans="155:155" x14ac:dyDescent="0.25">
      <c r="EY18541" t="str">
        <f t="shared" si="597"/>
        <v>||||</v>
      </c>
    </row>
    <row r="18542" spans="155:155" x14ac:dyDescent="0.25">
      <c r="EY18542" t="str">
        <f t="shared" si="597"/>
        <v>||||</v>
      </c>
    </row>
    <row r="18543" spans="155:155" x14ac:dyDescent="0.25">
      <c r="EY18543" t="str">
        <f t="shared" si="597"/>
        <v>||||</v>
      </c>
    </row>
    <row r="18544" spans="155:155" x14ac:dyDescent="0.25">
      <c r="EY18544" t="str">
        <f t="shared" si="597"/>
        <v>||||</v>
      </c>
    </row>
    <row r="18545" spans="155:155" x14ac:dyDescent="0.25">
      <c r="EY18545" t="str">
        <f t="shared" si="597"/>
        <v>||||</v>
      </c>
    </row>
    <row r="18546" spans="155:155" x14ac:dyDescent="0.25">
      <c r="EY18546" t="str">
        <f t="shared" si="597"/>
        <v>||||</v>
      </c>
    </row>
    <row r="18547" spans="155:155" x14ac:dyDescent="0.25">
      <c r="EY18547" t="str">
        <f t="shared" si="597"/>
        <v>||||</v>
      </c>
    </row>
    <row r="18548" spans="155:155" x14ac:dyDescent="0.25">
      <c r="EY18548" t="str">
        <f t="shared" si="597"/>
        <v>||||</v>
      </c>
    </row>
    <row r="18549" spans="155:155" x14ac:dyDescent="0.25">
      <c r="EY18549" t="str">
        <f t="shared" si="597"/>
        <v>||||</v>
      </c>
    </row>
    <row r="18550" spans="155:155" x14ac:dyDescent="0.25">
      <c r="EY18550" t="str">
        <f t="shared" si="597"/>
        <v>||||</v>
      </c>
    </row>
    <row r="18551" spans="155:155" x14ac:dyDescent="0.25">
      <c r="EY18551" t="str">
        <f t="shared" si="597"/>
        <v>||||</v>
      </c>
    </row>
    <row r="18552" spans="155:155" x14ac:dyDescent="0.25">
      <c r="EY18552" t="str">
        <f t="shared" si="597"/>
        <v>||||</v>
      </c>
    </row>
    <row r="18553" spans="155:155" x14ac:dyDescent="0.25">
      <c r="EY18553" t="str">
        <f t="shared" si="597"/>
        <v>||||</v>
      </c>
    </row>
    <row r="18554" spans="155:155" x14ac:dyDescent="0.25">
      <c r="EY18554" t="str">
        <f t="shared" si="597"/>
        <v>||||</v>
      </c>
    </row>
    <row r="18555" spans="155:155" x14ac:dyDescent="0.25">
      <c r="EY18555" t="str">
        <f t="shared" si="597"/>
        <v>||||</v>
      </c>
    </row>
    <row r="18556" spans="155:155" x14ac:dyDescent="0.25">
      <c r="EY18556" t="str">
        <f t="shared" si="597"/>
        <v>||||</v>
      </c>
    </row>
    <row r="18557" spans="155:155" x14ac:dyDescent="0.25">
      <c r="EY18557" t="str">
        <f t="shared" si="597"/>
        <v>||||</v>
      </c>
    </row>
    <row r="18558" spans="155:155" x14ac:dyDescent="0.25">
      <c r="EY18558" t="str">
        <f t="shared" si="597"/>
        <v>||||</v>
      </c>
    </row>
    <row r="18559" spans="155:155" x14ac:dyDescent="0.25">
      <c r="EY18559" t="str">
        <f t="shared" si="597"/>
        <v>||||</v>
      </c>
    </row>
    <row r="18560" spans="155:155" x14ac:dyDescent="0.25">
      <c r="EY18560" t="str">
        <f t="shared" si="597"/>
        <v>||||</v>
      </c>
    </row>
    <row r="18561" spans="155:155" x14ac:dyDescent="0.25">
      <c r="EY18561" t="str">
        <f t="shared" si="597"/>
        <v>||||</v>
      </c>
    </row>
    <row r="18562" spans="155:155" x14ac:dyDescent="0.25">
      <c r="EY18562" t="str">
        <f t="shared" si="597"/>
        <v>||||</v>
      </c>
    </row>
    <row r="18563" spans="155:155" x14ac:dyDescent="0.25">
      <c r="EY18563" t="str">
        <f t="shared" si="597"/>
        <v>||||</v>
      </c>
    </row>
    <row r="18564" spans="155:155" x14ac:dyDescent="0.25">
      <c r="EY18564" t="str">
        <f t="shared" si="597"/>
        <v>||||</v>
      </c>
    </row>
    <row r="18565" spans="155:155" x14ac:dyDescent="0.25">
      <c r="EY18565" t="str">
        <f t="shared" si="597"/>
        <v>||||</v>
      </c>
    </row>
    <row r="18566" spans="155:155" x14ac:dyDescent="0.25">
      <c r="EY18566" t="str">
        <f t="shared" si="597"/>
        <v>||||</v>
      </c>
    </row>
    <row r="18567" spans="155:155" x14ac:dyDescent="0.25">
      <c r="EY18567" t="str">
        <f t="shared" si="597"/>
        <v>||||</v>
      </c>
    </row>
    <row r="18568" spans="155:155" x14ac:dyDescent="0.25">
      <c r="EY18568" t="str">
        <f t="shared" ref="EY18568:EY18631" si="598">EZ18568&amp;"|"&amp;FA18568&amp;"|"&amp;FB18568&amp;"|"&amp;FC18568&amp;"|"&amp;FD18568</f>
        <v>||||</v>
      </c>
    </row>
    <row r="18569" spans="155:155" x14ac:dyDescent="0.25">
      <c r="EY18569" t="str">
        <f t="shared" si="598"/>
        <v>||||</v>
      </c>
    </row>
    <row r="18570" spans="155:155" x14ac:dyDescent="0.25">
      <c r="EY18570" t="str">
        <f t="shared" si="598"/>
        <v>||||</v>
      </c>
    </row>
    <row r="18571" spans="155:155" x14ac:dyDescent="0.25">
      <c r="EY18571" t="str">
        <f t="shared" si="598"/>
        <v>||||</v>
      </c>
    </row>
    <row r="18572" spans="155:155" x14ac:dyDescent="0.25">
      <c r="EY18572" t="str">
        <f t="shared" si="598"/>
        <v>||||</v>
      </c>
    </row>
    <row r="18573" spans="155:155" x14ac:dyDescent="0.25">
      <c r="EY18573" t="str">
        <f t="shared" si="598"/>
        <v>||||</v>
      </c>
    </row>
    <row r="18574" spans="155:155" x14ac:dyDescent="0.25">
      <c r="EY18574" t="str">
        <f t="shared" si="598"/>
        <v>||||</v>
      </c>
    </row>
    <row r="18575" spans="155:155" x14ac:dyDescent="0.25">
      <c r="EY18575" t="str">
        <f t="shared" si="598"/>
        <v>||||</v>
      </c>
    </row>
    <row r="18576" spans="155:155" x14ac:dyDescent="0.25">
      <c r="EY18576" t="str">
        <f t="shared" si="598"/>
        <v>||||</v>
      </c>
    </row>
    <row r="18577" spans="155:155" x14ac:dyDescent="0.25">
      <c r="EY18577" t="str">
        <f t="shared" si="598"/>
        <v>||||</v>
      </c>
    </row>
    <row r="18578" spans="155:155" x14ac:dyDescent="0.25">
      <c r="EY18578" t="str">
        <f t="shared" si="598"/>
        <v>||||</v>
      </c>
    </row>
    <row r="18579" spans="155:155" x14ac:dyDescent="0.25">
      <c r="EY18579" t="str">
        <f t="shared" si="598"/>
        <v>||||</v>
      </c>
    </row>
    <row r="18580" spans="155:155" x14ac:dyDescent="0.25">
      <c r="EY18580" t="str">
        <f t="shared" si="598"/>
        <v>||||</v>
      </c>
    </row>
    <row r="18581" spans="155:155" x14ac:dyDescent="0.25">
      <c r="EY18581" t="str">
        <f t="shared" si="598"/>
        <v>||||</v>
      </c>
    </row>
    <row r="18582" spans="155:155" x14ac:dyDescent="0.25">
      <c r="EY18582" t="str">
        <f t="shared" si="598"/>
        <v>||||</v>
      </c>
    </row>
    <row r="18583" spans="155:155" x14ac:dyDescent="0.25">
      <c r="EY18583" t="str">
        <f t="shared" si="598"/>
        <v>||||</v>
      </c>
    </row>
    <row r="18584" spans="155:155" x14ac:dyDescent="0.25">
      <c r="EY18584" t="str">
        <f t="shared" si="598"/>
        <v>||||</v>
      </c>
    </row>
    <row r="18585" spans="155:155" x14ac:dyDescent="0.25">
      <c r="EY18585" t="str">
        <f t="shared" si="598"/>
        <v>||||</v>
      </c>
    </row>
    <row r="18586" spans="155:155" x14ac:dyDescent="0.25">
      <c r="EY18586" t="str">
        <f t="shared" si="598"/>
        <v>||||</v>
      </c>
    </row>
    <row r="18587" spans="155:155" x14ac:dyDescent="0.25">
      <c r="EY18587" t="str">
        <f t="shared" si="598"/>
        <v>||||</v>
      </c>
    </row>
    <row r="18588" spans="155:155" x14ac:dyDescent="0.25">
      <c r="EY18588" t="str">
        <f t="shared" si="598"/>
        <v>||||</v>
      </c>
    </row>
    <row r="18589" spans="155:155" x14ac:dyDescent="0.25">
      <c r="EY18589" t="str">
        <f t="shared" si="598"/>
        <v>||||</v>
      </c>
    </row>
    <row r="18590" spans="155:155" x14ac:dyDescent="0.25">
      <c r="EY18590" t="str">
        <f t="shared" si="598"/>
        <v>||||</v>
      </c>
    </row>
    <row r="18591" spans="155:155" x14ac:dyDescent="0.25">
      <c r="EY18591" t="str">
        <f t="shared" si="598"/>
        <v>||||</v>
      </c>
    </row>
    <row r="18592" spans="155:155" x14ac:dyDescent="0.25">
      <c r="EY18592" t="str">
        <f t="shared" si="598"/>
        <v>||||</v>
      </c>
    </row>
    <row r="18593" spans="155:155" x14ac:dyDescent="0.25">
      <c r="EY18593" t="str">
        <f t="shared" si="598"/>
        <v>||||</v>
      </c>
    </row>
    <row r="18594" spans="155:155" x14ac:dyDescent="0.25">
      <c r="EY18594" t="str">
        <f t="shared" si="598"/>
        <v>||||</v>
      </c>
    </row>
    <row r="18595" spans="155:155" x14ac:dyDescent="0.25">
      <c r="EY18595" t="str">
        <f t="shared" si="598"/>
        <v>||||</v>
      </c>
    </row>
    <row r="18596" spans="155:155" x14ac:dyDescent="0.25">
      <c r="EY18596" t="str">
        <f t="shared" si="598"/>
        <v>||||</v>
      </c>
    </row>
    <row r="18597" spans="155:155" x14ac:dyDescent="0.25">
      <c r="EY18597" t="str">
        <f t="shared" si="598"/>
        <v>||||</v>
      </c>
    </row>
    <row r="18598" spans="155:155" x14ac:dyDescent="0.25">
      <c r="EY18598" t="str">
        <f t="shared" si="598"/>
        <v>||||</v>
      </c>
    </row>
    <row r="18599" spans="155:155" x14ac:dyDescent="0.25">
      <c r="EY18599" t="str">
        <f t="shared" si="598"/>
        <v>||||</v>
      </c>
    </row>
    <row r="18600" spans="155:155" x14ac:dyDescent="0.25">
      <c r="EY18600" t="str">
        <f t="shared" si="598"/>
        <v>||||</v>
      </c>
    </row>
    <row r="18601" spans="155:155" x14ac:dyDescent="0.25">
      <c r="EY18601" t="str">
        <f t="shared" si="598"/>
        <v>||||</v>
      </c>
    </row>
    <row r="18602" spans="155:155" x14ac:dyDescent="0.25">
      <c r="EY18602" t="str">
        <f t="shared" si="598"/>
        <v>||||</v>
      </c>
    </row>
    <row r="18603" spans="155:155" x14ac:dyDescent="0.25">
      <c r="EY18603" t="str">
        <f t="shared" si="598"/>
        <v>||||</v>
      </c>
    </row>
    <row r="18604" spans="155:155" x14ac:dyDescent="0.25">
      <c r="EY18604" t="str">
        <f t="shared" si="598"/>
        <v>||||</v>
      </c>
    </row>
    <row r="18605" spans="155:155" x14ac:dyDescent="0.25">
      <c r="EY18605" t="str">
        <f t="shared" si="598"/>
        <v>||||</v>
      </c>
    </row>
    <row r="18606" spans="155:155" x14ac:dyDescent="0.25">
      <c r="EY18606" t="str">
        <f t="shared" si="598"/>
        <v>||||</v>
      </c>
    </row>
    <row r="18607" spans="155:155" x14ac:dyDescent="0.25">
      <c r="EY18607" t="str">
        <f t="shared" si="598"/>
        <v>||||</v>
      </c>
    </row>
    <row r="18608" spans="155:155" x14ac:dyDescent="0.25">
      <c r="EY18608" t="str">
        <f t="shared" si="598"/>
        <v>||||</v>
      </c>
    </row>
    <row r="18609" spans="155:155" x14ac:dyDescent="0.25">
      <c r="EY18609" t="str">
        <f t="shared" si="598"/>
        <v>||||</v>
      </c>
    </row>
    <row r="18610" spans="155:155" x14ac:dyDescent="0.25">
      <c r="EY18610" t="str">
        <f t="shared" si="598"/>
        <v>||||</v>
      </c>
    </row>
    <row r="18611" spans="155:155" x14ac:dyDescent="0.25">
      <c r="EY18611" t="str">
        <f t="shared" si="598"/>
        <v>||||</v>
      </c>
    </row>
    <row r="18612" spans="155:155" x14ac:dyDescent="0.25">
      <c r="EY18612" t="str">
        <f t="shared" si="598"/>
        <v>||||</v>
      </c>
    </row>
    <row r="18613" spans="155:155" x14ac:dyDescent="0.25">
      <c r="EY18613" t="str">
        <f t="shared" si="598"/>
        <v>||||</v>
      </c>
    </row>
    <row r="18614" spans="155:155" x14ac:dyDescent="0.25">
      <c r="EY18614" t="str">
        <f t="shared" si="598"/>
        <v>||||</v>
      </c>
    </row>
    <row r="18615" spans="155:155" x14ac:dyDescent="0.25">
      <c r="EY18615" t="str">
        <f t="shared" si="598"/>
        <v>||||</v>
      </c>
    </row>
    <row r="18616" spans="155:155" x14ac:dyDescent="0.25">
      <c r="EY18616" t="str">
        <f t="shared" si="598"/>
        <v>||||</v>
      </c>
    </row>
    <row r="18617" spans="155:155" x14ac:dyDescent="0.25">
      <c r="EY18617" t="str">
        <f t="shared" si="598"/>
        <v>||||</v>
      </c>
    </row>
    <row r="18618" spans="155:155" x14ac:dyDescent="0.25">
      <c r="EY18618" t="str">
        <f t="shared" si="598"/>
        <v>||||</v>
      </c>
    </row>
    <row r="18619" spans="155:155" x14ac:dyDescent="0.25">
      <c r="EY18619" t="str">
        <f t="shared" si="598"/>
        <v>||||</v>
      </c>
    </row>
    <row r="18620" spans="155:155" x14ac:dyDescent="0.25">
      <c r="EY18620" t="str">
        <f t="shared" si="598"/>
        <v>||||</v>
      </c>
    </row>
    <row r="18621" spans="155:155" x14ac:dyDescent="0.25">
      <c r="EY18621" t="str">
        <f t="shared" si="598"/>
        <v>||||</v>
      </c>
    </row>
    <row r="18622" spans="155:155" x14ac:dyDescent="0.25">
      <c r="EY18622" t="str">
        <f t="shared" si="598"/>
        <v>||||</v>
      </c>
    </row>
    <row r="18623" spans="155:155" x14ac:dyDescent="0.25">
      <c r="EY18623" t="str">
        <f t="shared" si="598"/>
        <v>||||</v>
      </c>
    </row>
    <row r="18624" spans="155:155" x14ac:dyDescent="0.25">
      <c r="EY18624" t="str">
        <f t="shared" si="598"/>
        <v>||||</v>
      </c>
    </row>
    <row r="18625" spans="155:155" x14ac:dyDescent="0.25">
      <c r="EY18625" t="str">
        <f t="shared" si="598"/>
        <v>||||</v>
      </c>
    </row>
    <row r="18626" spans="155:155" x14ac:dyDescent="0.25">
      <c r="EY18626" t="str">
        <f t="shared" si="598"/>
        <v>||||</v>
      </c>
    </row>
    <row r="18627" spans="155:155" x14ac:dyDescent="0.25">
      <c r="EY18627" t="str">
        <f t="shared" si="598"/>
        <v>||||</v>
      </c>
    </row>
    <row r="18628" spans="155:155" x14ac:dyDescent="0.25">
      <c r="EY18628" t="str">
        <f t="shared" si="598"/>
        <v>||||</v>
      </c>
    </row>
    <row r="18629" spans="155:155" x14ac:dyDescent="0.25">
      <c r="EY18629" t="str">
        <f t="shared" si="598"/>
        <v>||||</v>
      </c>
    </row>
    <row r="18630" spans="155:155" x14ac:dyDescent="0.25">
      <c r="EY18630" t="str">
        <f t="shared" si="598"/>
        <v>||||</v>
      </c>
    </row>
    <row r="18631" spans="155:155" x14ac:dyDescent="0.25">
      <c r="EY18631" t="str">
        <f t="shared" si="598"/>
        <v>||||</v>
      </c>
    </row>
    <row r="18632" spans="155:155" x14ac:dyDescent="0.25">
      <c r="EY18632" t="str">
        <f t="shared" ref="EY18632:EY18695" si="599">EZ18632&amp;"|"&amp;FA18632&amp;"|"&amp;FB18632&amp;"|"&amp;FC18632&amp;"|"&amp;FD18632</f>
        <v>||||</v>
      </c>
    </row>
    <row r="18633" spans="155:155" x14ac:dyDescent="0.25">
      <c r="EY18633" t="str">
        <f t="shared" si="599"/>
        <v>||||</v>
      </c>
    </row>
    <row r="18634" spans="155:155" x14ac:dyDescent="0.25">
      <c r="EY18634" t="str">
        <f t="shared" si="599"/>
        <v>||||</v>
      </c>
    </row>
    <row r="18635" spans="155:155" x14ac:dyDescent="0.25">
      <c r="EY18635" t="str">
        <f t="shared" si="599"/>
        <v>||||</v>
      </c>
    </row>
    <row r="18636" spans="155:155" x14ac:dyDescent="0.25">
      <c r="EY18636" t="str">
        <f t="shared" si="599"/>
        <v>||||</v>
      </c>
    </row>
    <row r="18637" spans="155:155" x14ac:dyDescent="0.25">
      <c r="EY18637" t="str">
        <f t="shared" si="599"/>
        <v>||||</v>
      </c>
    </row>
    <row r="18638" spans="155:155" x14ac:dyDescent="0.25">
      <c r="EY18638" t="str">
        <f t="shared" si="599"/>
        <v>||||</v>
      </c>
    </row>
    <row r="18639" spans="155:155" x14ac:dyDescent="0.25">
      <c r="EY18639" t="str">
        <f t="shared" si="599"/>
        <v>||||</v>
      </c>
    </row>
    <row r="18640" spans="155:155" x14ac:dyDescent="0.25">
      <c r="EY18640" t="str">
        <f t="shared" si="599"/>
        <v>||||</v>
      </c>
    </row>
    <row r="18641" spans="155:155" x14ac:dyDescent="0.25">
      <c r="EY18641" t="str">
        <f t="shared" si="599"/>
        <v>||||</v>
      </c>
    </row>
    <row r="18642" spans="155:155" x14ac:dyDescent="0.25">
      <c r="EY18642" t="str">
        <f t="shared" si="599"/>
        <v>||||</v>
      </c>
    </row>
    <row r="18643" spans="155:155" x14ac:dyDescent="0.25">
      <c r="EY18643" t="str">
        <f t="shared" si="599"/>
        <v>||||</v>
      </c>
    </row>
    <row r="18644" spans="155:155" x14ac:dyDescent="0.25">
      <c r="EY18644" t="str">
        <f t="shared" si="599"/>
        <v>||||</v>
      </c>
    </row>
    <row r="18645" spans="155:155" x14ac:dyDescent="0.25">
      <c r="EY18645" t="str">
        <f t="shared" si="599"/>
        <v>||||</v>
      </c>
    </row>
    <row r="18646" spans="155:155" x14ac:dyDescent="0.25">
      <c r="EY18646" t="str">
        <f t="shared" si="599"/>
        <v>||||</v>
      </c>
    </row>
    <row r="18647" spans="155:155" x14ac:dyDescent="0.25">
      <c r="EY18647" t="str">
        <f t="shared" si="599"/>
        <v>||||</v>
      </c>
    </row>
    <row r="18648" spans="155:155" x14ac:dyDescent="0.25">
      <c r="EY18648" t="str">
        <f t="shared" si="599"/>
        <v>||||</v>
      </c>
    </row>
    <row r="18649" spans="155:155" x14ac:dyDescent="0.25">
      <c r="EY18649" t="str">
        <f t="shared" si="599"/>
        <v>||||</v>
      </c>
    </row>
    <row r="18650" spans="155:155" x14ac:dyDescent="0.25">
      <c r="EY18650" t="str">
        <f t="shared" si="599"/>
        <v>||||</v>
      </c>
    </row>
    <row r="18651" spans="155:155" x14ac:dyDescent="0.25">
      <c r="EY18651" t="str">
        <f t="shared" si="599"/>
        <v>||||</v>
      </c>
    </row>
    <row r="18652" spans="155:155" x14ac:dyDescent="0.25">
      <c r="EY18652" t="str">
        <f t="shared" si="599"/>
        <v>||||</v>
      </c>
    </row>
    <row r="18653" spans="155:155" x14ac:dyDescent="0.25">
      <c r="EY18653" t="str">
        <f t="shared" si="599"/>
        <v>||||</v>
      </c>
    </row>
    <row r="18654" spans="155:155" x14ac:dyDescent="0.25">
      <c r="EY18654" t="str">
        <f t="shared" si="599"/>
        <v>||||</v>
      </c>
    </row>
    <row r="18655" spans="155:155" x14ac:dyDescent="0.25">
      <c r="EY18655" t="str">
        <f t="shared" si="599"/>
        <v>||||</v>
      </c>
    </row>
    <row r="18656" spans="155:155" x14ac:dyDescent="0.25">
      <c r="EY18656" t="str">
        <f t="shared" si="599"/>
        <v>||||</v>
      </c>
    </row>
    <row r="18657" spans="155:155" x14ac:dyDescent="0.25">
      <c r="EY18657" t="str">
        <f t="shared" si="599"/>
        <v>||||</v>
      </c>
    </row>
    <row r="18658" spans="155:155" x14ac:dyDescent="0.25">
      <c r="EY18658" t="str">
        <f t="shared" si="599"/>
        <v>||||</v>
      </c>
    </row>
    <row r="18659" spans="155:155" x14ac:dyDescent="0.25">
      <c r="EY18659" t="str">
        <f t="shared" si="599"/>
        <v>||||</v>
      </c>
    </row>
    <row r="18660" spans="155:155" x14ac:dyDescent="0.25">
      <c r="EY18660" t="str">
        <f t="shared" si="599"/>
        <v>||||</v>
      </c>
    </row>
    <row r="18661" spans="155:155" x14ac:dyDescent="0.25">
      <c r="EY18661" t="str">
        <f t="shared" si="599"/>
        <v>||||</v>
      </c>
    </row>
    <row r="18662" spans="155:155" x14ac:dyDescent="0.25">
      <c r="EY18662" t="str">
        <f t="shared" si="599"/>
        <v>||||</v>
      </c>
    </row>
    <row r="18663" spans="155:155" x14ac:dyDescent="0.25">
      <c r="EY18663" t="str">
        <f t="shared" si="599"/>
        <v>||||</v>
      </c>
    </row>
    <row r="18664" spans="155:155" x14ac:dyDescent="0.25">
      <c r="EY18664" t="str">
        <f t="shared" si="599"/>
        <v>||||</v>
      </c>
    </row>
    <row r="18665" spans="155:155" x14ac:dyDescent="0.25">
      <c r="EY18665" t="str">
        <f t="shared" si="599"/>
        <v>||||</v>
      </c>
    </row>
    <row r="18666" spans="155:155" x14ac:dyDescent="0.25">
      <c r="EY18666" t="str">
        <f t="shared" si="599"/>
        <v>||||</v>
      </c>
    </row>
    <row r="18667" spans="155:155" x14ac:dyDescent="0.25">
      <c r="EY18667" t="str">
        <f t="shared" si="599"/>
        <v>||||</v>
      </c>
    </row>
    <row r="18668" spans="155:155" x14ac:dyDescent="0.25">
      <c r="EY18668" t="str">
        <f t="shared" si="599"/>
        <v>||||</v>
      </c>
    </row>
    <row r="18669" spans="155:155" x14ac:dyDescent="0.25">
      <c r="EY18669" t="str">
        <f t="shared" si="599"/>
        <v>||||</v>
      </c>
    </row>
    <row r="18670" spans="155:155" x14ac:dyDescent="0.25">
      <c r="EY18670" t="str">
        <f t="shared" si="599"/>
        <v>||||</v>
      </c>
    </row>
    <row r="18671" spans="155:155" x14ac:dyDescent="0.25">
      <c r="EY18671" t="str">
        <f t="shared" si="599"/>
        <v>||||</v>
      </c>
    </row>
    <row r="18672" spans="155:155" x14ac:dyDescent="0.25">
      <c r="EY18672" t="str">
        <f t="shared" si="599"/>
        <v>||||</v>
      </c>
    </row>
    <row r="18673" spans="155:155" x14ac:dyDescent="0.25">
      <c r="EY18673" t="str">
        <f t="shared" si="599"/>
        <v>||||</v>
      </c>
    </row>
    <row r="18674" spans="155:155" x14ac:dyDescent="0.25">
      <c r="EY18674" t="str">
        <f t="shared" si="599"/>
        <v>||||</v>
      </c>
    </row>
    <row r="18675" spans="155:155" x14ac:dyDescent="0.25">
      <c r="EY18675" t="str">
        <f t="shared" si="599"/>
        <v>||||</v>
      </c>
    </row>
    <row r="18676" spans="155:155" x14ac:dyDescent="0.25">
      <c r="EY18676" t="str">
        <f t="shared" si="599"/>
        <v>||||</v>
      </c>
    </row>
    <row r="18677" spans="155:155" x14ac:dyDescent="0.25">
      <c r="EY18677" t="str">
        <f t="shared" si="599"/>
        <v>||||</v>
      </c>
    </row>
    <row r="18678" spans="155:155" x14ac:dyDescent="0.25">
      <c r="EY18678" t="str">
        <f t="shared" si="599"/>
        <v>||||</v>
      </c>
    </row>
    <row r="18679" spans="155:155" x14ac:dyDescent="0.25">
      <c r="EY18679" t="str">
        <f t="shared" si="599"/>
        <v>||||</v>
      </c>
    </row>
    <row r="18680" spans="155:155" x14ac:dyDescent="0.25">
      <c r="EY18680" t="str">
        <f t="shared" si="599"/>
        <v>||||</v>
      </c>
    </row>
    <row r="18681" spans="155:155" x14ac:dyDescent="0.25">
      <c r="EY18681" t="str">
        <f t="shared" si="599"/>
        <v>||||</v>
      </c>
    </row>
    <row r="18682" spans="155:155" x14ac:dyDescent="0.25">
      <c r="EY18682" t="str">
        <f t="shared" si="599"/>
        <v>||||</v>
      </c>
    </row>
    <row r="18683" spans="155:155" x14ac:dyDescent="0.25">
      <c r="EY18683" t="str">
        <f t="shared" si="599"/>
        <v>||||</v>
      </c>
    </row>
    <row r="18684" spans="155:155" x14ac:dyDescent="0.25">
      <c r="EY18684" t="str">
        <f t="shared" si="599"/>
        <v>||||</v>
      </c>
    </row>
    <row r="18685" spans="155:155" x14ac:dyDescent="0.25">
      <c r="EY18685" t="str">
        <f t="shared" si="599"/>
        <v>||||</v>
      </c>
    </row>
    <row r="18686" spans="155:155" x14ac:dyDescent="0.25">
      <c r="EY18686" t="str">
        <f t="shared" si="599"/>
        <v>||||</v>
      </c>
    </row>
    <row r="18687" spans="155:155" x14ac:dyDescent="0.25">
      <c r="EY18687" t="str">
        <f t="shared" si="599"/>
        <v>||||</v>
      </c>
    </row>
    <row r="18688" spans="155:155" x14ac:dyDescent="0.25">
      <c r="EY18688" t="str">
        <f t="shared" si="599"/>
        <v>||||</v>
      </c>
    </row>
    <row r="18689" spans="155:155" x14ac:dyDescent="0.25">
      <c r="EY18689" t="str">
        <f t="shared" si="599"/>
        <v>||||</v>
      </c>
    </row>
    <row r="18690" spans="155:155" x14ac:dyDescent="0.25">
      <c r="EY18690" t="str">
        <f t="shared" si="599"/>
        <v>||||</v>
      </c>
    </row>
    <row r="18691" spans="155:155" x14ac:dyDescent="0.25">
      <c r="EY18691" t="str">
        <f t="shared" si="599"/>
        <v>||||</v>
      </c>
    </row>
    <row r="18692" spans="155:155" x14ac:dyDescent="0.25">
      <c r="EY18692" t="str">
        <f t="shared" si="599"/>
        <v>||||</v>
      </c>
    </row>
    <row r="18693" spans="155:155" x14ac:dyDescent="0.25">
      <c r="EY18693" t="str">
        <f t="shared" si="599"/>
        <v>||||</v>
      </c>
    </row>
    <row r="18694" spans="155:155" x14ac:dyDescent="0.25">
      <c r="EY18694" t="str">
        <f t="shared" si="599"/>
        <v>||||</v>
      </c>
    </row>
    <row r="18695" spans="155:155" x14ac:dyDescent="0.25">
      <c r="EY18695" t="str">
        <f t="shared" si="599"/>
        <v>||||</v>
      </c>
    </row>
    <row r="18696" spans="155:155" x14ac:dyDescent="0.25">
      <c r="EY18696" t="str">
        <f t="shared" ref="EY18696:EY18759" si="600">EZ18696&amp;"|"&amp;FA18696&amp;"|"&amp;FB18696&amp;"|"&amp;FC18696&amp;"|"&amp;FD18696</f>
        <v>||||</v>
      </c>
    </row>
    <row r="18697" spans="155:155" x14ac:dyDescent="0.25">
      <c r="EY18697" t="str">
        <f t="shared" si="600"/>
        <v>||||</v>
      </c>
    </row>
    <row r="18698" spans="155:155" x14ac:dyDescent="0.25">
      <c r="EY18698" t="str">
        <f t="shared" si="600"/>
        <v>||||</v>
      </c>
    </row>
    <row r="18699" spans="155:155" x14ac:dyDescent="0.25">
      <c r="EY18699" t="str">
        <f t="shared" si="600"/>
        <v>||||</v>
      </c>
    </row>
    <row r="18700" spans="155:155" x14ac:dyDescent="0.25">
      <c r="EY18700" t="str">
        <f t="shared" si="600"/>
        <v>||||</v>
      </c>
    </row>
    <row r="18701" spans="155:155" x14ac:dyDescent="0.25">
      <c r="EY18701" t="str">
        <f t="shared" si="600"/>
        <v>||||</v>
      </c>
    </row>
    <row r="18702" spans="155:155" x14ac:dyDescent="0.25">
      <c r="EY18702" t="str">
        <f t="shared" si="600"/>
        <v>||||</v>
      </c>
    </row>
    <row r="18703" spans="155:155" x14ac:dyDescent="0.25">
      <c r="EY18703" t="str">
        <f t="shared" si="600"/>
        <v>||||</v>
      </c>
    </row>
    <row r="18704" spans="155:155" x14ac:dyDescent="0.25">
      <c r="EY18704" t="str">
        <f t="shared" si="600"/>
        <v>||||</v>
      </c>
    </row>
    <row r="18705" spans="155:155" x14ac:dyDescent="0.25">
      <c r="EY18705" t="str">
        <f t="shared" si="600"/>
        <v>||||</v>
      </c>
    </row>
    <row r="18706" spans="155:155" x14ac:dyDescent="0.25">
      <c r="EY18706" t="str">
        <f t="shared" si="600"/>
        <v>||||</v>
      </c>
    </row>
    <row r="18707" spans="155:155" x14ac:dyDescent="0.25">
      <c r="EY18707" t="str">
        <f t="shared" si="600"/>
        <v>||||</v>
      </c>
    </row>
    <row r="18708" spans="155:155" x14ac:dyDescent="0.25">
      <c r="EY18708" t="str">
        <f t="shared" si="600"/>
        <v>||||</v>
      </c>
    </row>
    <row r="18709" spans="155:155" x14ac:dyDescent="0.25">
      <c r="EY18709" t="str">
        <f t="shared" si="600"/>
        <v>||||</v>
      </c>
    </row>
    <row r="18710" spans="155:155" x14ac:dyDescent="0.25">
      <c r="EY18710" t="str">
        <f t="shared" si="600"/>
        <v>||||</v>
      </c>
    </row>
    <row r="18711" spans="155:155" x14ac:dyDescent="0.25">
      <c r="EY18711" t="str">
        <f t="shared" si="600"/>
        <v>||||</v>
      </c>
    </row>
    <row r="18712" spans="155:155" x14ac:dyDescent="0.25">
      <c r="EY18712" t="str">
        <f t="shared" si="600"/>
        <v>||||</v>
      </c>
    </row>
    <row r="18713" spans="155:155" x14ac:dyDescent="0.25">
      <c r="EY18713" t="str">
        <f t="shared" si="600"/>
        <v>||||</v>
      </c>
    </row>
    <row r="18714" spans="155:155" x14ac:dyDescent="0.25">
      <c r="EY18714" t="str">
        <f t="shared" si="600"/>
        <v>||||</v>
      </c>
    </row>
    <row r="18715" spans="155:155" x14ac:dyDescent="0.25">
      <c r="EY18715" t="str">
        <f t="shared" si="600"/>
        <v>||||</v>
      </c>
    </row>
    <row r="18716" spans="155:155" x14ac:dyDescent="0.25">
      <c r="EY18716" t="str">
        <f t="shared" si="600"/>
        <v>||||</v>
      </c>
    </row>
    <row r="18717" spans="155:155" x14ac:dyDescent="0.25">
      <c r="EY18717" t="str">
        <f t="shared" si="600"/>
        <v>||||</v>
      </c>
    </row>
    <row r="18718" spans="155:155" x14ac:dyDescent="0.25">
      <c r="EY18718" t="str">
        <f t="shared" si="600"/>
        <v>||||</v>
      </c>
    </row>
    <row r="18719" spans="155:155" x14ac:dyDescent="0.25">
      <c r="EY18719" t="str">
        <f t="shared" si="600"/>
        <v>||||</v>
      </c>
    </row>
    <row r="18720" spans="155:155" x14ac:dyDescent="0.25">
      <c r="EY18720" t="str">
        <f t="shared" si="600"/>
        <v>||||</v>
      </c>
    </row>
    <row r="18721" spans="155:155" x14ac:dyDescent="0.25">
      <c r="EY18721" t="str">
        <f t="shared" si="600"/>
        <v>||||</v>
      </c>
    </row>
    <row r="18722" spans="155:155" x14ac:dyDescent="0.25">
      <c r="EY18722" t="str">
        <f t="shared" si="600"/>
        <v>||||</v>
      </c>
    </row>
    <row r="18723" spans="155:155" x14ac:dyDescent="0.25">
      <c r="EY18723" t="str">
        <f t="shared" si="600"/>
        <v>||||</v>
      </c>
    </row>
    <row r="18724" spans="155:155" x14ac:dyDescent="0.25">
      <c r="EY18724" t="str">
        <f t="shared" si="600"/>
        <v>||||</v>
      </c>
    </row>
    <row r="18725" spans="155:155" x14ac:dyDescent="0.25">
      <c r="EY18725" t="str">
        <f t="shared" si="600"/>
        <v>||||</v>
      </c>
    </row>
    <row r="18726" spans="155:155" x14ac:dyDescent="0.25">
      <c r="EY18726" t="str">
        <f t="shared" si="600"/>
        <v>||||</v>
      </c>
    </row>
    <row r="18727" spans="155:155" x14ac:dyDescent="0.25">
      <c r="EY18727" t="str">
        <f t="shared" si="600"/>
        <v>||||</v>
      </c>
    </row>
    <row r="18728" spans="155:155" x14ac:dyDescent="0.25">
      <c r="EY18728" t="str">
        <f t="shared" si="600"/>
        <v>||||</v>
      </c>
    </row>
    <row r="18729" spans="155:155" x14ac:dyDescent="0.25">
      <c r="EY18729" t="str">
        <f t="shared" si="600"/>
        <v>||||</v>
      </c>
    </row>
    <row r="18730" spans="155:155" x14ac:dyDescent="0.25">
      <c r="EY18730" t="str">
        <f t="shared" si="600"/>
        <v>||||</v>
      </c>
    </row>
    <row r="18731" spans="155:155" x14ac:dyDescent="0.25">
      <c r="EY18731" t="str">
        <f t="shared" si="600"/>
        <v>||||</v>
      </c>
    </row>
    <row r="18732" spans="155:155" x14ac:dyDescent="0.25">
      <c r="EY18732" t="str">
        <f t="shared" si="600"/>
        <v>||||</v>
      </c>
    </row>
    <row r="18733" spans="155:155" x14ac:dyDescent="0.25">
      <c r="EY18733" t="str">
        <f t="shared" si="600"/>
        <v>||||</v>
      </c>
    </row>
    <row r="18734" spans="155:155" x14ac:dyDescent="0.25">
      <c r="EY18734" t="str">
        <f t="shared" si="600"/>
        <v>||||</v>
      </c>
    </row>
    <row r="18735" spans="155:155" x14ac:dyDescent="0.25">
      <c r="EY18735" t="str">
        <f t="shared" si="600"/>
        <v>||||</v>
      </c>
    </row>
    <row r="18736" spans="155:155" x14ac:dyDescent="0.25">
      <c r="EY18736" t="str">
        <f t="shared" si="600"/>
        <v>||||</v>
      </c>
    </row>
    <row r="18737" spans="155:155" x14ac:dyDescent="0.25">
      <c r="EY18737" t="str">
        <f t="shared" si="600"/>
        <v>||||</v>
      </c>
    </row>
    <row r="18738" spans="155:155" x14ac:dyDescent="0.25">
      <c r="EY18738" t="str">
        <f t="shared" si="600"/>
        <v>||||</v>
      </c>
    </row>
    <row r="18739" spans="155:155" x14ac:dyDescent="0.25">
      <c r="EY18739" t="str">
        <f t="shared" si="600"/>
        <v>||||</v>
      </c>
    </row>
    <row r="18740" spans="155:155" x14ac:dyDescent="0.25">
      <c r="EY18740" t="str">
        <f t="shared" si="600"/>
        <v>||||</v>
      </c>
    </row>
    <row r="18741" spans="155:155" x14ac:dyDescent="0.25">
      <c r="EY18741" t="str">
        <f t="shared" si="600"/>
        <v>||||</v>
      </c>
    </row>
    <row r="18742" spans="155:155" x14ac:dyDescent="0.25">
      <c r="EY18742" t="str">
        <f t="shared" si="600"/>
        <v>||||</v>
      </c>
    </row>
    <row r="18743" spans="155:155" x14ac:dyDescent="0.25">
      <c r="EY18743" t="str">
        <f t="shared" si="600"/>
        <v>||||</v>
      </c>
    </row>
    <row r="18744" spans="155:155" x14ac:dyDescent="0.25">
      <c r="EY18744" t="str">
        <f t="shared" si="600"/>
        <v>||||</v>
      </c>
    </row>
    <row r="18745" spans="155:155" x14ac:dyDescent="0.25">
      <c r="EY18745" t="str">
        <f t="shared" si="600"/>
        <v>||||</v>
      </c>
    </row>
    <row r="18746" spans="155:155" x14ac:dyDescent="0.25">
      <c r="EY18746" t="str">
        <f t="shared" si="600"/>
        <v>||||</v>
      </c>
    </row>
    <row r="18747" spans="155:155" x14ac:dyDescent="0.25">
      <c r="EY18747" t="str">
        <f t="shared" si="600"/>
        <v>||||</v>
      </c>
    </row>
    <row r="18748" spans="155:155" x14ac:dyDescent="0.25">
      <c r="EY18748" t="str">
        <f t="shared" si="600"/>
        <v>||||</v>
      </c>
    </row>
    <row r="18749" spans="155:155" x14ac:dyDescent="0.25">
      <c r="EY18749" t="str">
        <f t="shared" si="600"/>
        <v>||||</v>
      </c>
    </row>
    <row r="18750" spans="155:155" x14ac:dyDescent="0.25">
      <c r="EY18750" t="str">
        <f t="shared" si="600"/>
        <v>||||</v>
      </c>
    </row>
    <row r="18751" spans="155:155" x14ac:dyDescent="0.25">
      <c r="EY18751" t="str">
        <f t="shared" si="600"/>
        <v>||||</v>
      </c>
    </row>
    <row r="18752" spans="155:155" x14ac:dyDescent="0.25">
      <c r="EY18752" t="str">
        <f t="shared" si="600"/>
        <v>||||</v>
      </c>
    </row>
    <row r="18753" spans="155:155" x14ac:dyDescent="0.25">
      <c r="EY18753" t="str">
        <f t="shared" si="600"/>
        <v>||||</v>
      </c>
    </row>
    <row r="18754" spans="155:155" x14ac:dyDescent="0.25">
      <c r="EY18754" t="str">
        <f t="shared" si="600"/>
        <v>||||</v>
      </c>
    </row>
    <row r="18755" spans="155:155" x14ac:dyDescent="0.25">
      <c r="EY18755" t="str">
        <f t="shared" si="600"/>
        <v>||||</v>
      </c>
    </row>
    <row r="18756" spans="155:155" x14ac:dyDescent="0.25">
      <c r="EY18756" t="str">
        <f t="shared" si="600"/>
        <v>||||</v>
      </c>
    </row>
    <row r="18757" spans="155:155" x14ac:dyDescent="0.25">
      <c r="EY18757" t="str">
        <f t="shared" si="600"/>
        <v>||||</v>
      </c>
    </row>
    <row r="18758" spans="155:155" x14ac:dyDescent="0.25">
      <c r="EY18758" t="str">
        <f t="shared" si="600"/>
        <v>||||</v>
      </c>
    </row>
    <row r="18759" spans="155:155" x14ac:dyDescent="0.25">
      <c r="EY18759" t="str">
        <f t="shared" si="600"/>
        <v>||||</v>
      </c>
    </row>
    <row r="18760" spans="155:155" x14ac:dyDescent="0.25">
      <c r="EY18760" t="str">
        <f t="shared" ref="EY18760:EY18823" si="601">EZ18760&amp;"|"&amp;FA18760&amp;"|"&amp;FB18760&amp;"|"&amp;FC18760&amp;"|"&amp;FD18760</f>
        <v>||||</v>
      </c>
    </row>
    <row r="18761" spans="155:155" x14ac:dyDescent="0.25">
      <c r="EY18761" t="str">
        <f t="shared" si="601"/>
        <v>||||</v>
      </c>
    </row>
    <row r="18762" spans="155:155" x14ac:dyDescent="0.25">
      <c r="EY18762" t="str">
        <f t="shared" si="601"/>
        <v>||||</v>
      </c>
    </row>
    <row r="18763" spans="155:155" x14ac:dyDescent="0.25">
      <c r="EY18763" t="str">
        <f t="shared" si="601"/>
        <v>||||</v>
      </c>
    </row>
    <row r="18764" spans="155:155" x14ac:dyDescent="0.25">
      <c r="EY18764" t="str">
        <f t="shared" si="601"/>
        <v>||||</v>
      </c>
    </row>
    <row r="18765" spans="155:155" x14ac:dyDescent="0.25">
      <c r="EY18765" t="str">
        <f t="shared" si="601"/>
        <v>||||</v>
      </c>
    </row>
    <row r="18766" spans="155:155" x14ac:dyDescent="0.25">
      <c r="EY18766" t="str">
        <f t="shared" si="601"/>
        <v>||||</v>
      </c>
    </row>
    <row r="18767" spans="155:155" x14ac:dyDescent="0.25">
      <c r="EY18767" t="str">
        <f t="shared" si="601"/>
        <v>||||</v>
      </c>
    </row>
    <row r="18768" spans="155:155" x14ac:dyDescent="0.25">
      <c r="EY18768" t="str">
        <f t="shared" si="601"/>
        <v>||||</v>
      </c>
    </row>
    <row r="18769" spans="155:155" x14ac:dyDescent="0.25">
      <c r="EY18769" t="str">
        <f t="shared" si="601"/>
        <v>||||</v>
      </c>
    </row>
    <row r="18770" spans="155:155" x14ac:dyDescent="0.25">
      <c r="EY18770" t="str">
        <f t="shared" si="601"/>
        <v>||||</v>
      </c>
    </row>
    <row r="18771" spans="155:155" x14ac:dyDescent="0.25">
      <c r="EY18771" t="str">
        <f t="shared" si="601"/>
        <v>||||</v>
      </c>
    </row>
    <row r="18772" spans="155:155" x14ac:dyDescent="0.25">
      <c r="EY18772" t="str">
        <f t="shared" si="601"/>
        <v>||||</v>
      </c>
    </row>
    <row r="18773" spans="155:155" x14ac:dyDescent="0.25">
      <c r="EY18773" t="str">
        <f t="shared" si="601"/>
        <v>||||</v>
      </c>
    </row>
    <row r="18774" spans="155:155" x14ac:dyDescent="0.25">
      <c r="EY18774" t="str">
        <f t="shared" si="601"/>
        <v>||||</v>
      </c>
    </row>
    <row r="18775" spans="155:155" x14ac:dyDescent="0.25">
      <c r="EY18775" t="str">
        <f t="shared" si="601"/>
        <v>||||</v>
      </c>
    </row>
    <row r="18776" spans="155:155" x14ac:dyDescent="0.25">
      <c r="EY18776" t="str">
        <f t="shared" si="601"/>
        <v>||||</v>
      </c>
    </row>
    <row r="18777" spans="155:155" x14ac:dyDescent="0.25">
      <c r="EY18777" t="str">
        <f t="shared" si="601"/>
        <v>||||</v>
      </c>
    </row>
    <row r="18778" spans="155:155" x14ac:dyDescent="0.25">
      <c r="EY18778" t="str">
        <f t="shared" si="601"/>
        <v>||||</v>
      </c>
    </row>
    <row r="18779" spans="155:155" x14ac:dyDescent="0.25">
      <c r="EY18779" t="str">
        <f t="shared" si="601"/>
        <v>||||</v>
      </c>
    </row>
    <row r="18780" spans="155:155" x14ac:dyDescent="0.25">
      <c r="EY18780" t="str">
        <f t="shared" si="601"/>
        <v>||||</v>
      </c>
    </row>
    <row r="18781" spans="155:155" x14ac:dyDescent="0.25">
      <c r="EY18781" t="str">
        <f t="shared" si="601"/>
        <v>||||</v>
      </c>
    </row>
    <row r="18782" spans="155:155" x14ac:dyDescent="0.25">
      <c r="EY18782" t="str">
        <f t="shared" si="601"/>
        <v>||||</v>
      </c>
    </row>
    <row r="18783" spans="155:155" x14ac:dyDescent="0.25">
      <c r="EY18783" t="str">
        <f t="shared" si="601"/>
        <v>||||</v>
      </c>
    </row>
    <row r="18784" spans="155:155" x14ac:dyDescent="0.25">
      <c r="EY18784" t="str">
        <f t="shared" si="601"/>
        <v>||||</v>
      </c>
    </row>
    <row r="18785" spans="155:155" x14ac:dyDescent="0.25">
      <c r="EY18785" t="str">
        <f t="shared" si="601"/>
        <v>||||</v>
      </c>
    </row>
    <row r="18786" spans="155:155" x14ac:dyDescent="0.25">
      <c r="EY18786" t="str">
        <f t="shared" si="601"/>
        <v>||||</v>
      </c>
    </row>
    <row r="18787" spans="155:155" x14ac:dyDescent="0.25">
      <c r="EY18787" t="str">
        <f t="shared" si="601"/>
        <v>||||</v>
      </c>
    </row>
    <row r="18788" spans="155:155" x14ac:dyDescent="0.25">
      <c r="EY18788" t="str">
        <f t="shared" si="601"/>
        <v>||||</v>
      </c>
    </row>
    <row r="18789" spans="155:155" x14ac:dyDescent="0.25">
      <c r="EY18789" t="str">
        <f t="shared" si="601"/>
        <v>||||</v>
      </c>
    </row>
    <row r="18790" spans="155:155" x14ac:dyDescent="0.25">
      <c r="EY18790" t="str">
        <f t="shared" si="601"/>
        <v>||||</v>
      </c>
    </row>
    <row r="18791" spans="155:155" x14ac:dyDescent="0.25">
      <c r="EY18791" t="str">
        <f t="shared" si="601"/>
        <v>||||</v>
      </c>
    </row>
    <row r="18792" spans="155:155" x14ac:dyDescent="0.25">
      <c r="EY18792" t="str">
        <f t="shared" si="601"/>
        <v>||||</v>
      </c>
    </row>
    <row r="18793" spans="155:155" x14ac:dyDescent="0.25">
      <c r="EY18793" t="str">
        <f t="shared" si="601"/>
        <v>||||</v>
      </c>
    </row>
    <row r="18794" spans="155:155" x14ac:dyDescent="0.25">
      <c r="EY18794" t="str">
        <f t="shared" si="601"/>
        <v>||||</v>
      </c>
    </row>
    <row r="18795" spans="155:155" x14ac:dyDescent="0.25">
      <c r="EY18795" t="str">
        <f t="shared" si="601"/>
        <v>||||</v>
      </c>
    </row>
    <row r="18796" spans="155:155" x14ac:dyDescent="0.25">
      <c r="EY18796" t="str">
        <f t="shared" si="601"/>
        <v>||||</v>
      </c>
    </row>
    <row r="18797" spans="155:155" x14ac:dyDescent="0.25">
      <c r="EY18797" t="str">
        <f t="shared" si="601"/>
        <v>||||</v>
      </c>
    </row>
    <row r="18798" spans="155:155" x14ac:dyDescent="0.25">
      <c r="EY18798" t="str">
        <f t="shared" si="601"/>
        <v>||||</v>
      </c>
    </row>
    <row r="18799" spans="155:155" x14ac:dyDescent="0.25">
      <c r="EY18799" t="str">
        <f t="shared" si="601"/>
        <v>||||</v>
      </c>
    </row>
    <row r="18800" spans="155:155" x14ac:dyDescent="0.25">
      <c r="EY18800" t="str">
        <f t="shared" si="601"/>
        <v>||||</v>
      </c>
    </row>
    <row r="18801" spans="155:155" x14ac:dyDescent="0.25">
      <c r="EY18801" t="str">
        <f t="shared" si="601"/>
        <v>||||</v>
      </c>
    </row>
    <row r="18802" spans="155:155" x14ac:dyDescent="0.25">
      <c r="EY18802" t="str">
        <f t="shared" si="601"/>
        <v>||||</v>
      </c>
    </row>
    <row r="18803" spans="155:155" x14ac:dyDescent="0.25">
      <c r="EY18803" t="str">
        <f t="shared" si="601"/>
        <v>||||</v>
      </c>
    </row>
    <row r="18804" spans="155:155" x14ac:dyDescent="0.25">
      <c r="EY18804" t="str">
        <f t="shared" si="601"/>
        <v>||||</v>
      </c>
    </row>
    <row r="18805" spans="155:155" x14ac:dyDescent="0.25">
      <c r="EY18805" t="str">
        <f t="shared" si="601"/>
        <v>||||</v>
      </c>
    </row>
    <row r="18806" spans="155:155" x14ac:dyDescent="0.25">
      <c r="EY18806" t="str">
        <f t="shared" si="601"/>
        <v>||||</v>
      </c>
    </row>
    <row r="18807" spans="155:155" x14ac:dyDescent="0.25">
      <c r="EY18807" t="str">
        <f t="shared" si="601"/>
        <v>||||</v>
      </c>
    </row>
    <row r="18808" spans="155:155" x14ac:dyDescent="0.25">
      <c r="EY18808" t="str">
        <f t="shared" si="601"/>
        <v>||||</v>
      </c>
    </row>
    <row r="18809" spans="155:155" x14ac:dyDescent="0.25">
      <c r="EY18809" t="str">
        <f t="shared" si="601"/>
        <v>||||</v>
      </c>
    </row>
    <row r="18810" spans="155:155" x14ac:dyDescent="0.25">
      <c r="EY18810" t="str">
        <f t="shared" si="601"/>
        <v>||||</v>
      </c>
    </row>
    <row r="18811" spans="155:155" x14ac:dyDescent="0.25">
      <c r="EY18811" t="str">
        <f t="shared" si="601"/>
        <v>||||</v>
      </c>
    </row>
    <row r="18812" spans="155:155" x14ac:dyDescent="0.25">
      <c r="EY18812" t="str">
        <f t="shared" si="601"/>
        <v>||||</v>
      </c>
    </row>
    <row r="18813" spans="155:155" x14ac:dyDescent="0.25">
      <c r="EY18813" t="str">
        <f t="shared" si="601"/>
        <v>||||</v>
      </c>
    </row>
    <row r="18814" spans="155:155" x14ac:dyDescent="0.25">
      <c r="EY18814" t="str">
        <f t="shared" si="601"/>
        <v>||||</v>
      </c>
    </row>
    <row r="18815" spans="155:155" x14ac:dyDescent="0.25">
      <c r="EY18815" t="str">
        <f t="shared" si="601"/>
        <v>||||</v>
      </c>
    </row>
    <row r="18816" spans="155:155" x14ac:dyDescent="0.25">
      <c r="EY18816" t="str">
        <f t="shared" si="601"/>
        <v>||||</v>
      </c>
    </row>
    <row r="18817" spans="155:155" x14ac:dyDescent="0.25">
      <c r="EY18817" t="str">
        <f t="shared" si="601"/>
        <v>||||</v>
      </c>
    </row>
    <row r="18818" spans="155:155" x14ac:dyDescent="0.25">
      <c r="EY18818" t="str">
        <f t="shared" si="601"/>
        <v>||||</v>
      </c>
    </row>
    <row r="18819" spans="155:155" x14ac:dyDescent="0.25">
      <c r="EY18819" t="str">
        <f t="shared" si="601"/>
        <v>||||</v>
      </c>
    </row>
    <row r="18820" spans="155:155" x14ac:dyDescent="0.25">
      <c r="EY18820" t="str">
        <f t="shared" si="601"/>
        <v>||||</v>
      </c>
    </row>
    <row r="18821" spans="155:155" x14ac:dyDescent="0.25">
      <c r="EY18821" t="str">
        <f t="shared" si="601"/>
        <v>||||</v>
      </c>
    </row>
    <row r="18822" spans="155:155" x14ac:dyDescent="0.25">
      <c r="EY18822" t="str">
        <f t="shared" si="601"/>
        <v>||||</v>
      </c>
    </row>
    <row r="18823" spans="155:155" x14ac:dyDescent="0.25">
      <c r="EY18823" t="str">
        <f t="shared" si="601"/>
        <v>||||</v>
      </c>
    </row>
    <row r="18824" spans="155:155" x14ac:dyDescent="0.25">
      <c r="EY18824" t="str">
        <f t="shared" ref="EY18824:EY18887" si="602">EZ18824&amp;"|"&amp;FA18824&amp;"|"&amp;FB18824&amp;"|"&amp;FC18824&amp;"|"&amp;FD18824</f>
        <v>||||</v>
      </c>
    </row>
    <row r="18825" spans="155:155" x14ac:dyDescent="0.25">
      <c r="EY18825" t="str">
        <f t="shared" si="602"/>
        <v>||||</v>
      </c>
    </row>
    <row r="18826" spans="155:155" x14ac:dyDescent="0.25">
      <c r="EY18826" t="str">
        <f t="shared" si="602"/>
        <v>||||</v>
      </c>
    </row>
    <row r="18827" spans="155:155" x14ac:dyDescent="0.25">
      <c r="EY18827" t="str">
        <f t="shared" si="602"/>
        <v>||||</v>
      </c>
    </row>
    <row r="18828" spans="155:155" x14ac:dyDescent="0.25">
      <c r="EY18828" t="str">
        <f t="shared" si="602"/>
        <v>||||</v>
      </c>
    </row>
    <row r="18829" spans="155:155" x14ac:dyDescent="0.25">
      <c r="EY18829" t="str">
        <f t="shared" si="602"/>
        <v>||||</v>
      </c>
    </row>
    <row r="18830" spans="155:155" x14ac:dyDescent="0.25">
      <c r="EY18830" t="str">
        <f t="shared" si="602"/>
        <v>||||</v>
      </c>
    </row>
    <row r="18831" spans="155:155" x14ac:dyDescent="0.25">
      <c r="EY18831" t="str">
        <f t="shared" si="602"/>
        <v>||||</v>
      </c>
    </row>
    <row r="18832" spans="155:155" x14ac:dyDescent="0.25">
      <c r="EY18832" t="str">
        <f t="shared" si="602"/>
        <v>||||</v>
      </c>
    </row>
    <row r="18833" spans="155:155" x14ac:dyDescent="0.25">
      <c r="EY18833" t="str">
        <f t="shared" si="602"/>
        <v>||||</v>
      </c>
    </row>
    <row r="18834" spans="155:155" x14ac:dyDescent="0.25">
      <c r="EY18834" t="str">
        <f t="shared" si="602"/>
        <v>||||</v>
      </c>
    </row>
    <row r="18835" spans="155:155" x14ac:dyDescent="0.25">
      <c r="EY18835" t="str">
        <f t="shared" si="602"/>
        <v>||||</v>
      </c>
    </row>
    <row r="18836" spans="155:155" x14ac:dyDescent="0.25">
      <c r="EY18836" t="str">
        <f t="shared" si="602"/>
        <v>||||</v>
      </c>
    </row>
    <row r="18837" spans="155:155" x14ac:dyDescent="0.25">
      <c r="EY18837" t="str">
        <f t="shared" si="602"/>
        <v>||||</v>
      </c>
    </row>
    <row r="18838" spans="155:155" x14ac:dyDescent="0.25">
      <c r="EY18838" t="str">
        <f t="shared" si="602"/>
        <v>||||</v>
      </c>
    </row>
    <row r="18839" spans="155:155" x14ac:dyDescent="0.25">
      <c r="EY18839" t="str">
        <f t="shared" si="602"/>
        <v>||||</v>
      </c>
    </row>
    <row r="18840" spans="155:155" x14ac:dyDescent="0.25">
      <c r="EY18840" t="str">
        <f t="shared" si="602"/>
        <v>||||</v>
      </c>
    </row>
    <row r="18841" spans="155:155" x14ac:dyDescent="0.25">
      <c r="EY18841" t="str">
        <f t="shared" si="602"/>
        <v>||||</v>
      </c>
    </row>
    <row r="18842" spans="155:155" x14ac:dyDescent="0.25">
      <c r="EY18842" t="str">
        <f t="shared" si="602"/>
        <v>||||</v>
      </c>
    </row>
    <row r="18843" spans="155:155" x14ac:dyDescent="0.25">
      <c r="EY18843" t="str">
        <f t="shared" si="602"/>
        <v>||||</v>
      </c>
    </row>
    <row r="18844" spans="155:155" x14ac:dyDescent="0.25">
      <c r="EY18844" t="str">
        <f t="shared" si="602"/>
        <v>||||</v>
      </c>
    </row>
    <row r="18845" spans="155:155" x14ac:dyDescent="0.25">
      <c r="EY18845" t="str">
        <f t="shared" si="602"/>
        <v>||||</v>
      </c>
    </row>
    <row r="18846" spans="155:155" x14ac:dyDescent="0.25">
      <c r="EY18846" t="str">
        <f t="shared" si="602"/>
        <v>||||</v>
      </c>
    </row>
    <row r="18847" spans="155:155" x14ac:dyDescent="0.25">
      <c r="EY18847" t="str">
        <f t="shared" si="602"/>
        <v>||||</v>
      </c>
    </row>
    <row r="18848" spans="155:155" x14ac:dyDescent="0.25">
      <c r="EY18848" t="str">
        <f t="shared" si="602"/>
        <v>||||</v>
      </c>
    </row>
    <row r="18849" spans="155:155" x14ac:dyDescent="0.25">
      <c r="EY18849" t="str">
        <f t="shared" si="602"/>
        <v>||||</v>
      </c>
    </row>
    <row r="18850" spans="155:155" x14ac:dyDescent="0.25">
      <c r="EY18850" t="str">
        <f t="shared" si="602"/>
        <v>||||</v>
      </c>
    </row>
    <row r="18851" spans="155:155" x14ac:dyDescent="0.25">
      <c r="EY18851" t="str">
        <f t="shared" si="602"/>
        <v>||||</v>
      </c>
    </row>
    <row r="18852" spans="155:155" x14ac:dyDescent="0.25">
      <c r="EY18852" t="str">
        <f t="shared" si="602"/>
        <v>||||</v>
      </c>
    </row>
    <row r="18853" spans="155:155" x14ac:dyDescent="0.25">
      <c r="EY18853" t="str">
        <f t="shared" si="602"/>
        <v>||||</v>
      </c>
    </row>
    <row r="18854" spans="155:155" x14ac:dyDescent="0.25">
      <c r="EY18854" t="str">
        <f t="shared" si="602"/>
        <v>||||</v>
      </c>
    </row>
    <row r="18855" spans="155:155" x14ac:dyDescent="0.25">
      <c r="EY18855" t="str">
        <f t="shared" si="602"/>
        <v>||||</v>
      </c>
    </row>
    <row r="18856" spans="155:155" x14ac:dyDescent="0.25">
      <c r="EY18856" t="str">
        <f t="shared" si="602"/>
        <v>||||</v>
      </c>
    </row>
    <row r="18857" spans="155:155" x14ac:dyDescent="0.25">
      <c r="EY18857" t="str">
        <f t="shared" si="602"/>
        <v>||||</v>
      </c>
    </row>
    <row r="18858" spans="155:155" x14ac:dyDescent="0.25">
      <c r="EY18858" t="str">
        <f t="shared" si="602"/>
        <v>||||</v>
      </c>
    </row>
    <row r="18859" spans="155:155" x14ac:dyDescent="0.25">
      <c r="EY18859" t="str">
        <f t="shared" si="602"/>
        <v>||||</v>
      </c>
    </row>
    <row r="18860" spans="155:155" x14ac:dyDescent="0.25">
      <c r="EY18860" t="str">
        <f t="shared" si="602"/>
        <v>||||</v>
      </c>
    </row>
    <row r="18861" spans="155:155" x14ac:dyDescent="0.25">
      <c r="EY18861" t="str">
        <f t="shared" si="602"/>
        <v>||||</v>
      </c>
    </row>
    <row r="18862" spans="155:155" x14ac:dyDescent="0.25">
      <c r="EY18862" t="str">
        <f t="shared" si="602"/>
        <v>||||</v>
      </c>
    </row>
    <row r="18863" spans="155:155" x14ac:dyDescent="0.25">
      <c r="EY18863" t="str">
        <f t="shared" si="602"/>
        <v>||||</v>
      </c>
    </row>
    <row r="18864" spans="155:155" x14ac:dyDescent="0.25">
      <c r="EY18864" t="str">
        <f t="shared" si="602"/>
        <v>||||</v>
      </c>
    </row>
    <row r="18865" spans="155:155" x14ac:dyDescent="0.25">
      <c r="EY18865" t="str">
        <f t="shared" si="602"/>
        <v>||||</v>
      </c>
    </row>
    <row r="18866" spans="155:155" x14ac:dyDescent="0.25">
      <c r="EY18866" t="str">
        <f t="shared" si="602"/>
        <v>||||</v>
      </c>
    </row>
    <row r="18867" spans="155:155" x14ac:dyDescent="0.25">
      <c r="EY18867" t="str">
        <f t="shared" si="602"/>
        <v>||||</v>
      </c>
    </row>
    <row r="18868" spans="155:155" x14ac:dyDescent="0.25">
      <c r="EY18868" t="str">
        <f t="shared" si="602"/>
        <v>||||</v>
      </c>
    </row>
    <row r="18869" spans="155:155" x14ac:dyDescent="0.25">
      <c r="EY18869" t="str">
        <f t="shared" si="602"/>
        <v>||||</v>
      </c>
    </row>
    <row r="18870" spans="155:155" x14ac:dyDescent="0.25">
      <c r="EY18870" t="str">
        <f t="shared" si="602"/>
        <v>||||</v>
      </c>
    </row>
    <row r="18871" spans="155:155" x14ac:dyDescent="0.25">
      <c r="EY18871" t="str">
        <f t="shared" si="602"/>
        <v>||||</v>
      </c>
    </row>
    <row r="18872" spans="155:155" x14ac:dyDescent="0.25">
      <c r="EY18872" t="str">
        <f t="shared" si="602"/>
        <v>||||</v>
      </c>
    </row>
    <row r="18873" spans="155:155" x14ac:dyDescent="0.25">
      <c r="EY18873" t="str">
        <f t="shared" si="602"/>
        <v>||||</v>
      </c>
    </row>
    <row r="18874" spans="155:155" x14ac:dyDescent="0.25">
      <c r="EY18874" t="str">
        <f t="shared" si="602"/>
        <v>||||</v>
      </c>
    </row>
    <row r="18875" spans="155:155" x14ac:dyDescent="0.25">
      <c r="EY18875" t="str">
        <f t="shared" si="602"/>
        <v>||||</v>
      </c>
    </row>
    <row r="18876" spans="155:155" x14ac:dyDescent="0.25">
      <c r="EY18876" t="str">
        <f t="shared" si="602"/>
        <v>||||</v>
      </c>
    </row>
    <row r="18877" spans="155:155" x14ac:dyDescent="0.25">
      <c r="EY18877" t="str">
        <f t="shared" si="602"/>
        <v>||||</v>
      </c>
    </row>
    <row r="18878" spans="155:155" x14ac:dyDescent="0.25">
      <c r="EY18878" t="str">
        <f t="shared" si="602"/>
        <v>||||</v>
      </c>
    </row>
    <row r="18879" spans="155:155" x14ac:dyDescent="0.25">
      <c r="EY18879" t="str">
        <f t="shared" si="602"/>
        <v>||||</v>
      </c>
    </row>
    <row r="18880" spans="155:155" x14ac:dyDescent="0.25">
      <c r="EY18880" t="str">
        <f t="shared" si="602"/>
        <v>||||</v>
      </c>
    </row>
    <row r="18881" spans="155:155" x14ac:dyDescent="0.25">
      <c r="EY18881" t="str">
        <f t="shared" si="602"/>
        <v>||||</v>
      </c>
    </row>
    <row r="18882" spans="155:155" x14ac:dyDescent="0.25">
      <c r="EY18882" t="str">
        <f t="shared" si="602"/>
        <v>||||</v>
      </c>
    </row>
    <row r="18883" spans="155:155" x14ac:dyDescent="0.25">
      <c r="EY18883" t="str">
        <f t="shared" si="602"/>
        <v>||||</v>
      </c>
    </row>
    <row r="18884" spans="155:155" x14ac:dyDescent="0.25">
      <c r="EY18884" t="str">
        <f t="shared" si="602"/>
        <v>||||</v>
      </c>
    </row>
    <row r="18885" spans="155:155" x14ac:dyDescent="0.25">
      <c r="EY18885" t="str">
        <f t="shared" si="602"/>
        <v>||||</v>
      </c>
    </row>
    <row r="18886" spans="155:155" x14ac:dyDescent="0.25">
      <c r="EY18886" t="str">
        <f t="shared" si="602"/>
        <v>||||</v>
      </c>
    </row>
    <row r="18887" spans="155:155" x14ac:dyDescent="0.25">
      <c r="EY18887" t="str">
        <f t="shared" si="602"/>
        <v>||||</v>
      </c>
    </row>
    <row r="18888" spans="155:155" x14ac:dyDescent="0.25">
      <c r="EY18888" t="str">
        <f t="shared" ref="EY18888:EY18951" si="603">EZ18888&amp;"|"&amp;FA18888&amp;"|"&amp;FB18888&amp;"|"&amp;FC18888&amp;"|"&amp;FD18888</f>
        <v>||||</v>
      </c>
    </row>
    <row r="18889" spans="155:155" x14ac:dyDescent="0.25">
      <c r="EY18889" t="str">
        <f t="shared" si="603"/>
        <v>||||</v>
      </c>
    </row>
    <row r="18890" spans="155:155" x14ac:dyDescent="0.25">
      <c r="EY18890" t="str">
        <f t="shared" si="603"/>
        <v>||||</v>
      </c>
    </row>
    <row r="18891" spans="155:155" x14ac:dyDescent="0.25">
      <c r="EY18891" t="str">
        <f t="shared" si="603"/>
        <v>||||</v>
      </c>
    </row>
    <row r="18892" spans="155:155" x14ac:dyDescent="0.25">
      <c r="EY18892" t="str">
        <f t="shared" si="603"/>
        <v>||||</v>
      </c>
    </row>
    <row r="18893" spans="155:155" x14ac:dyDescent="0.25">
      <c r="EY18893" t="str">
        <f t="shared" si="603"/>
        <v>||||</v>
      </c>
    </row>
    <row r="18894" spans="155:155" x14ac:dyDescent="0.25">
      <c r="EY18894" t="str">
        <f t="shared" si="603"/>
        <v>||||</v>
      </c>
    </row>
    <row r="18895" spans="155:155" x14ac:dyDescent="0.25">
      <c r="EY18895" t="str">
        <f t="shared" si="603"/>
        <v>||||</v>
      </c>
    </row>
    <row r="18896" spans="155:155" x14ac:dyDescent="0.25">
      <c r="EY18896" t="str">
        <f t="shared" si="603"/>
        <v>||||</v>
      </c>
    </row>
    <row r="18897" spans="155:155" x14ac:dyDescent="0.25">
      <c r="EY18897" t="str">
        <f t="shared" si="603"/>
        <v>||||</v>
      </c>
    </row>
    <row r="18898" spans="155:155" x14ac:dyDescent="0.25">
      <c r="EY18898" t="str">
        <f t="shared" si="603"/>
        <v>||||</v>
      </c>
    </row>
    <row r="18899" spans="155:155" x14ac:dyDescent="0.25">
      <c r="EY18899" t="str">
        <f t="shared" si="603"/>
        <v>||||</v>
      </c>
    </row>
    <row r="18900" spans="155:155" x14ac:dyDescent="0.25">
      <c r="EY18900" t="str">
        <f t="shared" si="603"/>
        <v>||||</v>
      </c>
    </row>
    <row r="18901" spans="155:155" x14ac:dyDescent="0.25">
      <c r="EY18901" t="str">
        <f t="shared" si="603"/>
        <v>||||</v>
      </c>
    </row>
    <row r="18902" spans="155:155" x14ac:dyDescent="0.25">
      <c r="EY18902" t="str">
        <f t="shared" si="603"/>
        <v>||||</v>
      </c>
    </row>
    <row r="18903" spans="155:155" x14ac:dyDescent="0.25">
      <c r="EY18903" t="str">
        <f t="shared" si="603"/>
        <v>||||</v>
      </c>
    </row>
    <row r="18904" spans="155:155" x14ac:dyDescent="0.25">
      <c r="EY18904" t="str">
        <f t="shared" si="603"/>
        <v>||||</v>
      </c>
    </row>
    <row r="18905" spans="155:155" x14ac:dyDescent="0.25">
      <c r="EY18905" t="str">
        <f t="shared" si="603"/>
        <v>||||</v>
      </c>
    </row>
    <row r="18906" spans="155:155" x14ac:dyDescent="0.25">
      <c r="EY18906" t="str">
        <f t="shared" si="603"/>
        <v>||||</v>
      </c>
    </row>
    <row r="18907" spans="155:155" x14ac:dyDescent="0.25">
      <c r="EY18907" t="str">
        <f t="shared" si="603"/>
        <v>||||</v>
      </c>
    </row>
    <row r="18908" spans="155:155" x14ac:dyDescent="0.25">
      <c r="EY18908" t="str">
        <f t="shared" si="603"/>
        <v>||||</v>
      </c>
    </row>
    <row r="18909" spans="155:155" x14ac:dyDescent="0.25">
      <c r="EY18909" t="str">
        <f t="shared" si="603"/>
        <v>||||</v>
      </c>
    </row>
    <row r="18910" spans="155:155" x14ac:dyDescent="0.25">
      <c r="EY18910" t="str">
        <f t="shared" si="603"/>
        <v>||||</v>
      </c>
    </row>
    <row r="18911" spans="155:155" x14ac:dyDescent="0.25">
      <c r="EY18911" t="str">
        <f t="shared" si="603"/>
        <v>||||</v>
      </c>
    </row>
    <row r="18912" spans="155:155" x14ac:dyDescent="0.25">
      <c r="EY18912" t="str">
        <f t="shared" si="603"/>
        <v>||||</v>
      </c>
    </row>
    <row r="18913" spans="155:155" x14ac:dyDescent="0.25">
      <c r="EY18913" t="str">
        <f t="shared" si="603"/>
        <v>||||</v>
      </c>
    </row>
    <row r="18914" spans="155:155" x14ac:dyDescent="0.25">
      <c r="EY18914" t="str">
        <f t="shared" si="603"/>
        <v>||||</v>
      </c>
    </row>
    <row r="18915" spans="155:155" x14ac:dyDescent="0.25">
      <c r="EY18915" t="str">
        <f t="shared" si="603"/>
        <v>||||</v>
      </c>
    </row>
    <row r="18916" spans="155:155" x14ac:dyDescent="0.25">
      <c r="EY18916" t="str">
        <f t="shared" si="603"/>
        <v>||||</v>
      </c>
    </row>
    <row r="18917" spans="155:155" x14ac:dyDescent="0.25">
      <c r="EY18917" t="str">
        <f t="shared" si="603"/>
        <v>||||</v>
      </c>
    </row>
    <row r="18918" spans="155:155" x14ac:dyDescent="0.25">
      <c r="EY18918" t="str">
        <f t="shared" si="603"/>
        <v>||||</v>
      </c>
    </row>
    <row r="18919" spans="155:155" x14ac:dyDescent="0.25">
      <c r="EY18919" t="str">
        <f t="shared" si="603"/>
        <v>||||</v>
      </c>
    </row>
    <row r="18920" spans="155:155" x14ac:dyDescent="0.25">
      <c r="EY18920" t="str">
        <f t="shared" si="603"/>
        <v>||||</v>
      </c>
    </row>
    <row r="18921" spans="155:155" x14ac:dyDescent="0.25">
      <c r="EY18921" t="str">
        <f t="shared" si="603"/>
        <v>||||</v>
      </c>
    </row>
    <row r="18922" spans="155:155" x14ac:dyDescent="0.25">
      <c r="EY18922" t="str">
        <f t="shared" si="603"/>
        <v>||||</v>
      </c>
    </row>
    <row r="18923" spans="155:155" x14ac:dyDescent="0.25">
      <c r="EY18923" t="str">
        <f t="shared" si="603"/>
        <v>||||</v>
      </c>
    </row>
    <row r="18924" spans="155:155" x14ac:dyDescent="0.25">
      <c r="EY18924" t="str">
        <f t="shared" si="603"/>
        <v>||||</v>
      </c>
    </row>
    <row r="18925" spans="155:155" x14ac:dyDescent="0.25">
      <c r="EY18925" t="str">
        <f t="shared" si="603"/>
        <v>||||</v>
      </c>
    </row>
    <row r="18926" spans="155:155" x14ac:dyDescent="0.25">
      <c r="EY18926" t="str">
        <f t="shared" si="603"/>
        <v>||||</v>
      </c>
    </row>
    <row r="18927" spans="155:155" x14ac:dyDescent="0.25">
      <c r="EY18927" t="str">
        <f t="shared" si="603"/>
        <v>||||</v>
      </c>
    </row>
    <row r="18928" spans="155:155" x14ac:dyDescent="0.25">
      <c r="EY18928" t="str">
        <f t="shared" si="603"/>
        <v>||||</v>
      </c>
    </row>
    <row r="18929" spans="155:155" x14ac:dyDescent="0.25">
      <c r="EY18929" t="str">
        <f t="shared" si="603"/>
        <v>||||</v>
      </c>
    </row>
    <row r="18930" spans="155:155" x14ac:dyDescent="0.25">
      <c r="EY18930" t="str">
        <f t="shared" si="603"/>
        <v>||||</v>
      </c>
    </row>
    <row r="18931" spans="155:155" x14ac:dyDescent="0.25">
      <c r="EY18931" t="str">
        <f t="shared" si="603"/>
        <v>||||</v>
      </c>
    </row>
    <row r="18932" spans="155:155" x14ac:dyDescent="0.25">
      <c r="EY18932" t="str">
        <f t="shared" si="603"/>
        <v>||||</v>
      </c>
    </row>
    <row r="18933" spans="155:155" x14ac:dyDescent="0.25">
      <c r="EY18933" t="str">
        <f t="shared" si="603"/>
        <v>||||</v>
      </c>
    </row>
    <row r="18934" spans="155:155" x14ac:dyDescent="0.25">
      <c r="EY18934" t="str">
        <f t="shared" si="603"/>
        <v>||||</v>
      </c>
    </row>
    <row r="18935" spans="155:155" x14ac:dyDescent="0.25">
      <c r="EY18935" t="str">
        <f t="shared" si="603"/>
        <v>||||</v>
      </c>
    </row>
    <row r="18936" spans="155:155" x14ac:dyDescent="0.25">
      <c r="EY18936" t="str">
        <f t="shared" si="603"/>
        <v>||||</v>
      </c>
    </row>
    <row r="18937" spans="155:155" x14ac:dyDescent="0.25">
      <c r="EY18937" t="str">
        <f t="shared" si="603"/>
        <v>||||</v>
      </c>
    </row>
    <row r="18938" spans="155:155" x14ac:dyDescent="0.25">
      <c r="EY18938" t="str">
        <f t="shared" si="603"/>
        <v>||||</v>
      </c>
    </row>
    <row r="18939" spans="155:155" x14ac:dyDescent="0.25">
      <c r="EY18939" t="str">
        <f t="shared" si="603"/>
        <v>||||</v>
      </c>
    </row>
    <row r="18940" spans="155:155" x14ac:dyDescent="0.25">
      <c r="EY18940" t="str">
        <f t="shared" si="603"/>
        <v>||||</v>
      </c>
    </row>
    <row r="18941" spans="155:155" x14ac:dyDescent="0.25">
      <c r="EY18941" t="str">
        <f t="shared" si="603"/>
        <v>||||</v>
      </c>
    </row>
    <row r="18942" spans="155:155" x14ac:dyDescent="0.25">
      <c r="EY18942" t="str">
        <f t="shared" si="603"/>
        <v>||||</v>
      </c>
    </row>
    <row r="18943" spans="155:155" x14ac:dyDescent="0.25">
      <c r="EY18943" t="str">
        <f t="shared" si="603"/>
        <v>||||</v>
      </c>
    </row>
    <row r="18944" spans="155:155" x14ac:dyDescent="0.25">
      <c r="EY18944" t="str">
        <f t="shared" si="603"/>
        <v>||||</v>
      </c>
    </row>
    <row r="18945" spans="155:155" x14ac:dyDescent="0.25">
      <c r="EY18945" t="str">
        <f t="shared" si="603"/>
        <v>||||</v>
      </c>
    </row>
    <row r="18946" spans="155:155" x14ac:dyDescent="0.25">
      <c r="EY18946" t="str">
        <f t="shared" si="603"/>
        <v>||||</v>
      </c>
    </row>
    <row r="18947" spans="155:155" x14ac:dyDescent="0.25">
      <c r="EY18947" t="str">
        <f t="shared" si="603"/>
        <v>||||</v>
      </c>
    </row>
    <row r="18948" spans="155:155" x14ac:dyDescent="0.25">
      <c r="EY18948" t="str">
        <f t="shared" si="603"/>
        <v>||||</v>
      </c>
    </row>
    <row r="18949" spans="155:155" x14ac:dyDescent="0.25">
      <c r="EY18949" t="str">
        <f t="shared" si="603"/>
        <v>||||</v>
      </c>
    </row>
    <row r="18950" spans="155:155" x14ac:dyDescent="0.25">
      <c r="EY18950" t="str">
        <f t="shared" si="603"/>
        <v>||||</v>
      </c>
    </row>
    <row r="18951" spans="155:155" x14ac:dyDescent="0.25">
      <c r="EY18951" t="str">
        <f t="shared" si="603"/>
        <v>||||</v>
      </c>
    </row>
    <row r="18952" spans="155:155" x14ac:dyDescent="0.25">
      <c r="EY18952" t="str">
        <f t="shared" ref="EY18952:EY19015" si="604">EZ18952&amp;"|"&amp;FA18952&amp;"|"&amp;FB18952&amp;"|"&amp;FC18952&amp;"|"&amp;FD18952</f>
        <v>||||</v>
      </c>
    </row>
    <row r="18953" spans="155:155" x14ac:dyDescent="0.25">
      <c r="EY18953" t="str">
        <f t="shared" si="604"/>
        <v>||||</v>
      </c>
    </row>
    <row r="18954" spans="155:155" x14ac:dyDescent="0.25">
      <c r="EY18954" t="str">
        <f t="shared" si="604"/>
        <v>||||</v>
      </c>
    </row>
    <row r="18955" spans="155:155" x14ac:dyDescent="0.25">
      <c r="EY18955" t="str">
        <f t="shared" si="604"/>
        <v>||||</v>
      </c>
    </row>
    <row r="18956" spans="155:155" x14ac:dyDescent="0.25">
      <c r="EY18956" t="str">
        <f t="shared" si="604"/>
        <v>||||</v>
      </c>
    </row>
    <row r="18957" spans="155:155" x14ac:dyDescent="0.25">
      <c r="EY18957" t="str">
        <f t="shared" si="604"/>
        <v>||||</v>
      </c>
    </row>
    <row r="18958" spans="155:155" x14ac:dyDescent="0.25">
      <c r="EY18958" t="str">
        <f t="shared" si="604"/>
        <v>||||</v>
      </c>
    </row>
    <row r="18959" spans="155:155" x14ac:dyDescent="0.25">
      <c r="EY18959" t="str">
        <f t="shared" si="604"/>
        <v>||||</v>
      </c>
    </row>
    <row r="18960" spans="155:155" x14ac:dyDescent="0.25">
      <c r="EY18960" t="str">
        <f t="shared" si="604"/>
        <v>||||</v>
      </c>
    </row>
    <row r="18961" spans="155:155" x14ac:dyDescent="0.25">
      <c r="EY18961" t="str">
        <f t="shared" si="604"/>
        <v>||||</v>
      </c>
    </row>
    <row r="18962" spans="155:155" x14ac:dyDescent="0.25">
      <c r="EY18962" t="str">
        <f t="shared" si="604"/>
        <v>||||</v>
      </c>
    </row>
    <row r="18963" spans="155:155" x14ac:dyDescent="0.25">
      <c r="EY18963" t="str">
        <f t="shared" si="604"/>
        <v>||||</v>
      </c>
    </row>
    <row r="18964" spans="155:155" x14ac:dyDescent="0.25">
      <c r="EY18964" t="str">
        <f t="shared" si="604"/>
        <v>||||</v>
      </c>
    </row>
    <row r="18965" spans="155:155" x14ac:dyDescent="0.25">
      <c r="EY18965" t="str">
        <f t="shared" si="604"/>
        <v>||||</v>
      </c>
    </row>
    <row r="18966" spans="155:155" x14ac:dyDescent="0.25">
      <c r="EY18966" t="str">
        <f t="shared" si="604"/>
        <v>||||</v>
      </c>
    </row>
    <row r="18967" spans="155:155" x14ac:dyDescent="0.25">
      <c r="EY18967" t="str">
        <f t="shared" si="604"/>
        <v>||||</v>
      </c>
    </row>
    <row r="18968" spans="155:155" x14ac:dyDescent="0.25">
      <c r="EY18968" t="str">
        <f t="shared" si="604"/>
        <v>||||</v>
      </c>
    </row>
    <row r="18969" spans="155:155" x14ac:dyDescent="0.25">
      <c r="EY18969" t="str">
        <f t="shared" si="604"/>
        <v>||||</v>
      </c>
    </row>
    <row r="18970" spans="155:155" x14ac:dyDescent="0.25">
      <c r="EY18970" t="str">
        <f t="shared" si="604"/>
        <v>||||</v>
      </c>
    </row>
    <row r="18971" spans="155:155" x14ac:dyDescent="0.25">
      <c r="EY18971" t="str">
        <f t="shared" si="604"/>
        <v>||||</v>
      </c>
    </row>
    <row r="18972" spans="155:155" x14ac:dyDescent="0.25">
      <c r="EY18972" t="str">
        <f t="shared" si="604"/>
        <v>||||</v>
      </c>
    </row>
    <row r="18973" spans="155:155" x14ac:dyDescent="0.25">
      <c r="EY18973" t="str">
        <f t="shared" si="604"/>
        <v>||||</v>
      </c>
    </row>
    <row r="18974" spans="155:155" x14ac:dyDescent="0.25">
      <c r="EY18974" t="str">
        <f t="shared" si="604"/>
        <v>||||</v>
      </c>
    </row>
    <row r="18975" spans="155:155" x14ac:dyDescent="0.25">
      <c r="EY18975" t="str">
        <f t="shared" si="604"/>
        <v>||||</v>
      </c>
    </row>
    <row r="18976" spans="155:155" x14ac:dyDescent="0.25">
      <c r="EY18976" t="str">
        <f t="shared" si="604"/>
        <v>||||</v>
      </c>
    </row>
    <row r="18977" spans="155:155" x14ac:dyDescent="0.25">
      <c r="EY18977" t="str">
        <f t="shared" si="604"/>
        <v>||||</v>
      </c>
    </row>
    <row r="18978" spans="155:155" x14ac:dyDescent="0.25">
      <c r="EY18978" t="str">
        <f t="shared" si="604"/>
        <v>||||</v>
      </c>
    </row>
    <row r="18979" spans="155:155" x14ac:dyDescent="0.25">
      <c r="EY18979" t="str">
        <f t="shared" si="604"/>
        <v>||||</v>
      </c>
    </row>
    <row r="18980" spans="155:155" x14ac:dyDescent="0.25">
      <c r="EY18980" t="str">
        <f t="shared" si="604"/>
        <v>||||</v>
      </c>
    </row>
    <row r="18981" spans="155:155" x14ac:dyDescent="0.25">
      <c r="EY18981" t="str">
        <f t="shared" si="604"/>
        <v>||||</v>
      </c>
    </row>
    <row r="18982" spans="155:155" x14ac:dyDescent="0.25">
      <c r="EY18982" t="str">
        <f t="shared" si="604"/>
        <v>||||</v>
      </c>
    </row>
    <row r="18983" spans="155:155" x14ac:dyDescent="0.25">
      <c r="EY18983" t="str">
        <f t="shared" si="604"/>
        <v>||||</v>
      </c>
    </row>
    <row r="18984" spans="155:155" x14ac:dyDescent="0.25">
      <c r="EY18984" t="str">
        <f t="shared" si="604"/>
        <v>||||</v>
      </c>
    </row>
    <row r="18985" spans="155:155" x14ac:dyDescent="0.25">
      <c r="EY18985" t="str">
        <f t="shared" si="604"/>
        <v>||||</v>
      </c>
    </row>
    <row r="18986" spans="155:155" x14ac:dyDescent="0.25">
      <c r="EY18986" t="str">
        <f t="shared" si="604"/>
        <v>||||</v>
      </c>
    </row>
    <row r="18987" spans="155:155" x14ac:dyDescent="0.25">
      <c r="EY18987" t="str">
        <f t="shared" si="604"/>
        <v>||||</v>
      </c>
    </row>
    <row r="18988" spans="155:155" x14ac:dyDescent="0.25">
      <c r="EY18988" t="str">
        <f t="shared" si="604"/>
        <v>||||</v>
      </c>
    </row>
    <row r="18989" spans="155:155" x14ac:dyDescent="0.25">
      <c r="EY18989" t="str">
        <f t="shared" si="604"/>
        <v>||||</v>
      </c>
    </row>
    <row r="18990" spans="155:155" x14ac:dyDescent="0.25">
      <c r="EY18990" t="str">
        <f t="shared" si="604"/>
        <v>||||</v>
      </c>
    </row>
    <row r="18991" spans="155:155" x14ac:dyDescent="0.25">
      <c r="EY18991" t="str">
        <f t="shared" si="604"/>
        <v>||||</v>
      </c>
    </row>
    <row r="18992" spans="155:155" x14ac:dyDescent="0.25">
      <c r="EY18992" t="str">
        <f t="shared" si="604"/>
        <v>||||</v>
      </c>
    </row>
    <row r="18993" spans="155:155" x14ac:dyDescent="0.25">
      <c r="EY18993" t="str">
        <f t="shared" si="604"/>
        <v>||||</v>
      </c>
    </row>
    <row r="18994" spans="155:155" x14ac:dyDescent="0.25">
      <c r="EY18994" t="str">
        <f t="shared" si="604"/>
        <v>||||</v>
      </c>
    </row>
    <row r="18995" spans="155:155" x14ac:dyDescent="0.25">
      <c r="EY18995" t="str">
        <f t="shared" si="604"/>
        <v>||||</v>
      </c>
    </row>
    <row r="18996" spans="155:155" x14ac:dyDescent="0.25">
      <c r="EY18996" t="str">
        <f t="shared" si="604"/>
        <v>||||</v>
      </c>
    </row>
    <row r="18997" spans="155:155" x14ac:dyDescent="0.25">
      <c r="EY18997" t="str">
        <f t="shared" si="604"/>
        <v>||||</v>
      </c>
    </row>
    <row r="18998" spans="155:155" x14ac:dyDescent="0.25">
      <c r="EY18998" t="str">
        <f t="shared" si="604"/>
        <v>||||</v>
      </c>
    </row>
    <row r="18999" spans="155:155" x14ac:dyDescent="0.25">
      <c r="EY18999" t="str">
        <f t="shared" si="604"/>
        <v>||||</v>
      </c>
    </row>
    <row r="19000" spans="155:155" x14ac:dyDescent="0.25">
      <c r="EY19000" t="str">
        <f t="shared" si="604"/>
        <v>||||</v>
      </c>
    </row>
    <row r="19001" spans="155:155" x14ac:dyDescent="0.25">
      <c r="EY19001" t="str">
        <f t="shared" si="604"/>
        <v>||||</v>
      </c>
    </row>
    <row r="19002" spans="155:155" x14ac:dyDescent="0.25">
      <c r="EY19002" t="str">
        <f t="shared" si="604"/>
        <v>||||</v>
      </c>
    </row>
    <row r="19003" spans="155:155" x14ac:dyDescent="0.25">
      <c r="EY19003" t="str">
        <f t="shared" si="604"/>
        <v>||||</v>
      </c>
    </row>
    <row r="19004" spans="155:155" x14ac:dyDescent="0.25">
      <c r="EY19004" t="str">
        <f t="shared" si="604"/>
        <v>||||</v>
      </c>
    </row>
    <row r="19005" spans="155:155" x14ac:dyDescent="0.25">
      <c r="EY19005" t="str">
        <f t="shared" si="604"/>
        <v>||||</v>
      </c>
    </row>
    <row r="19006" spans="155:155" x14ac:dyDescent="0.25">
      <c r="EY19006" t="str">
        <f t="shared" si="604"/>
        <v>||||</v>
      </c>
    </row>
    <row r="19007" spans="155:155" x14ac:dyDescent="0.25">
      <c r="EY19007" t="str">
        <f t="shared" si="604"/>
        <v>||||</v>
      </c>
    </row>
    <row r="19008" spans="155:155" x14ac:dyDescent="0.25">
      <c r="EY19008" t="str">
        <f t="shared" si="604"/>
        <v>||||</v>
      </c>
    </row>
    <row r="19009" spans="155:155" x14ac:dyDescent="0.25">
      <c r="EY19009" t="str">
        <f t="shared" si="604"/>
        <v>||||</v>
      </c>
    </row>
    <row r="19010" spans="155:155" x14ac:dyDescent="0.25">
      <c r="EY19010" t="str">
        <f t="shared" si="604"/>
        <v>||||</v>
      </c>
    </row>
    <row r="19011" spans="155:155" x14ac:dyDescent="0.25">
      <c r="EY19011" t="str">
        <f t="shared" si="604"/>
        <v>||||</v>
      </c>
    </row>
    <row r="19012" spans="155:155" x14ac:dyDescent="0.25">
      <c r="EY19012" t="str">
        <f t="shared" si="604"/>
        <v>||||</v>
      </c>
    </row>
    <row r="19013" spans="155:155" x14ac:dyDescent="0.25">
      <c r="EY19013" t="str">
        <f t="shared" si="604"/>
        <v>||||</v>
      </c>
    </row>
    <row r="19014" spans="155:155" x14ac:dyDescent="0.25">
      <c r="EY19014" t="str">
        <f t="shared" si="604"/>
        <v>||||</v>
      </c>
    </row>
    <row r="19015" spans="155:155" x14ac:dyDescent="0.25">
      <c r="EY19015" t="str">
        <f t="shared" si="604"/>
        <v>||||</v>
      </c>
    </row>
    <row r="19016" spans="155:155" x14ac:dyDescent="0.25">
      <c r="EY19016" t="str">
        <f t="shared" ref="EY19016:EY19079" si="605">EZ19016&amp;"|"&amp;FA19016&amp;"|"&amp;FB19016&amp;"|"&amp;FC19016&amp;"|"&amp;FD19016</f>
        <v>||||</v>
      </c>
    </row>
    <row r="19017" spans="155:155" x14ac:dyDescent="0.25">
      <c r="EY19017" t="str">
        <f t="shared" si="605"/>
        <v>||||</v>
      </c>
    </row>
    <row r="19018" spans="155:155" x14ac:dyDescent="0.25">
      <c r="EY19018" t="str">
        <f t="shared" si="605"/>
        <v>||||</v>
      </c>
    </row>
    <row r="19019" spans="155:155" x14ac:dyDescent="0.25">
      <c r="EY19019" t="str">
        <f t="shared" si="605"/>
        <v>||||</v>
      </c>
    </row>
    <row r="19020" spans="155:155" x14ac:dyDescent="0.25">
      <c r="EY19020" t="str">
        <f t="shared" si="605"/>
        <v>||||</v>
      </c>
    </row>
    <row r="19021" spans="155:155" x14ac:dyDescent="0.25">
      <c r="EY19021" t="str">
        <f t="shared" si="605"/>
        <v>||||</v>
      </c>
    </row>
    <row r="19022" spans="155:155" x14ac:dyDescent="0.25">
      <c r="EY19022" t="str">
        <f t="shared" si="605"/>
        <v>||||</v>
      </c>
    </row>
    <row r="19023" spans="155:155" x14ac:dyDescent="0.25">
      <c r="EY19023" t="str">
        <f t="shared" si="605"/>
        <v>||||</v>
      </c>
    </row>
    <row r="19024" spans="155:155" x14ac:dyDescent="0.25">
      <c r="EY19024" t="str">
        <f t="shared" si="605"/>
        <v>||||</v>
      </c>
    </row>
    <row r="19025" spans="155:155" x14ac:dyDescent="0.25">
      <c r="EY19025" t="str">
        <f t="shared" si="605"/>
        <v>||||</v>
      </c>
    </row>
    <row r="19026" spans="155:155" x14ac:dyDescent="0.25">
      <c r="EY19026" t="str">
        <f t="shared" si="605"/>
        <v>||||</v>
      </c>
    </row>
    <row r="19027" spans="155:155" x14ac:dyDescent="0.25">
      <c r="EY19027" t="str">
        <f t="shared" si="605"/>
        <v>||||</v>
      </c>
    </row>
    <row r="19028" spans="155:155" x14ac:dyDescent="0.25">
      <c r="EY19028" t="str">
        <f t="shared" si="605"/>
        <v>||||</v>
      </c>
    </row>
    <row r="19029" spans="155:155" x14ac:dyDescent="0.25">
      <c r="EY19029" t="str">
        <f t="shared" si="605"/>
        <v>||||</v>
      </c>
    </row>
    <row r="19030" spans="155:155" x14ac:dyDescent="0.25">
      <c r="EY19030" t="str">
        <f t="shared" si="605"/>
        <v>||||</v>
      </c>
    </row>
    <row r="19031" spans="155:155" x14ac:dyDescent="0.25">
      <c r="EY19031" t="str">
        <f t="shared" si="605"/>
        <v>||||</v>
      </c>
    </row>
    <row r="19032" spans="155:155" x14ac:dyDescent="0.25">
      <c r="EY19032" t="str">
        <f t="shared" si="605"/>
        <v>||||</v>
      </c>
    </row>
    <row r="19033" spans="155:155" x14ac:dyDescent="0.25">
      <c r="EY19033" t="str">
        <f t="shared" si="605"/>
        <v>||||</v>
      </c>
    </row>
    <row r="19034" spans="155:155" x14ac:dyDescent="0.25">
      <c r="EY19034" t="str">
        <f t="shared" si="605"/>
        <v>||||</v>
      </c>
    </row>
    <row r="19035" spans="155:155" x14ac:dyDescent="0.25">
      <c r="EY19035" t="str">
        <f t="shared" si="605"/>
        <v>||||</v>
      </c>
    </row>
    <row r="19036" spans="155:155" x14ac:dyDescent="0.25">
      <c r="EY19036" t="str">
        <f t="shared" si="605"/>
        <v>||||</v>
      </c>
    </row>
    <row r="19037" spans="155:155" x14ac:dyDescent="0.25">
      <c r="EY19037" t="str">
        <f t="shared" si="605"/>
        <v>||||</v>
      </c>
    </row>
    <row r="19038" spans="155:155" x14ac:dyDescent="0.25">
      <c r="EY19038" t="str">
        <f t="shared" si="605"/>
        <v>||||</v>
      </c>
    </row>
    <row r="19039" spans="155:155" x14ac:dyDescent="0.25">
      <c r="EY19039" t="str">
        <f t="shared" si="605"/>
        <v>||||</v>
      </c>
    </row>
    <row r="19040" spans="155:155" x14ac:dyDescent="0.25">
      <c r="EY19040" t="str">
        <f t="shared" si="605"/>
        <v>||||</v>
      </c>
    </row>
    <row r="19041" spans="155:155" x14ac:dyDescent="0.25">
      <c r="EY19041" t="str">
        <f t="shared" si="605"/>
        <v>||||</v>
      </c>
    </row>
    <row r="19042" spans="155:155" x14ac:dyDescent="0.25">
      <c r="EY19042" t="str">
        <f t="shared" si="605"/>
        <v>||||</v>
      </c>
    </row>
    <row r="19043" spans="155:155" x14ac:dyDescent="0.25">
      <c r="EY19043" t="str">
        <f t="shared" si="605"/>
        <v>||||</v>
      </c>
    </row>
    <row r="19044" spans="155:155" x14ac:dyDescent="0.25">
      <c r="EY19044" t="str">
        <f t="shared" si="605"/>
        <v>||||</v>
      </c>
    </row>
    <row r="19045" spans="155:155" x14ac:dyDescent="0.25">
      <c r="EY19045" t="str">
        <f t="shared" si="605"/>
        <v>||||</v>
      </c>
    </row>
    <row r="19046" spans="155:155" x14ac:dyDescent="0.25">
      <c r="EY19046" t="str">
        <f t="shared" si="605"/>
        <v>||||</v>
      </c>
    </row>
    <row r="19047" spans="155:155" x14ac:dyDescent="0.25">
      <c r="EY19047" t="str">
        <f t="shared" si="605"/>
        <v>||||</v>
      </c>
    </row>
    <row r="19048" spans="155:155" x14ac:dyDescent="0.25">
      <c r="EY19048" t="str">
        <f t="shared" si="605"/>
        <v>||||</v>
      </c>
    </row>
    <row r="19049" spans="155:155" x14ac:dyDescent="0.25">
      <c r="EY19049" t="str">
        <f t="shared" si="605"/>
        <v>||||</v>
      </c>
    </row>
    <row r="19050" spans="155:155" x14ac:dyDescent="0.25">
      <c r="EY19050" t="str">
        <f t="shared" si="605"/>
        <v>||||</v>
      </c>
    </row>
    <row r="19051" spans="155:155" x14ac:dyDescent="0.25">
      <c r="EY19051" t="str">
        <f t="shared" si="605"/>
        <v>||||</v>
      </c>
    </row>
    <row r="19052" spans="155:155" x14ac:dyDescent="0.25">
      <c r="EY19052" t="str">
        <f t="shared" si="605"/>
        <v>||||</v>
      </c>
    </row>
    <row r="19053" spans="155:155" x14ac:dyDescent="0.25">
      <c r="EY19053" t="str">
        <f t="shared" si="605"/>
        <v>||||</v>
      </c>
    </row>
    <row r="19054" spans="155:155" x14ac:dyDescent="0.25">
      <c r="EY19054" t="str">
        <f t="shared" si="605"/>
        <v>||||</v>
      </c>
    </row>
    <row r="19055" spans="155:155" x14ac:dyDescent="0.25">
      <c r="EY19055" t="str">
        <f t="shared" si="605"/>
        <v>||||</v>
      </c>
    </row>
    <row r="19056" spans="155:155" x14ac:dyDescent="0.25">
      <c r="EY19056" t="str">
        <f t="shared" si="605"/>
        <v>||||</v>
      </c>
    </row>
    <row r="19057" spans="155:155" x14ac:dyDescent="0.25">
      <c r="EY19057" t="str">
        <f t="shared" si="605"/>
        <v>||||</v>
      </c>
    </row>
    <row r="19058" spans="155:155" x14ac:dyDescent="0.25">
      <c r="EY19058" t="str">
        <f t="shared" si="605"/>
        <v>||||</v>
      </c>
    </row>
    <row r="19059" spans="155:155" x14ac:dyDescent="0.25">
      <c r="EY19059" t="str">
        <f t="shared" si="605"/>
        <v>||||</v>
      </c>
    </row>
    <row r="19060" spans="155:155" x14ac:dyDescent="0.25">
      <c r="EY19060" t="str">
        <f t="shared" si="605"/>
        <v>||||</v>
      </c>
    </row>
    <row r="19061" spans="155:155" x14ac:dyDescent="0.25">
      <c r="EY19061" t="str">
        <f t="shared" si="605"/>
        <v>||||</v>
      </c>
    </row>
    <row r="19062" spans="155:155" x14ac:dyDescent="0.25">
      <c r="EY19062" t="str">
        <f t="shared" si="605"/>
        <v>||||</v>
      </c>
    </row>
    <row r="19063" spans="155:155" x14ac:dyDescent="0.25">
      <c r="EY19063" t="str">
        <f t="shared" si="605"/>
        <v>||||</v>
      </c>
    </row>
    <row r="19064" spans="155:155" x14ac:dyDescent="0.25">
      <c r="EY19064" t="str">
        <f t="shared" si="605"/>
        <v>||||</v>
      </c>
    </row>
    <row r="19065" spans="155:155" x14ac:dyDescent="0.25">
      <c r="EY19065" t="str">
        <f t="shared" si="605"/>
        <v>||||</v>
      </c>
    </row>
    <row r="19066" spans="155:155" x14ac:dyDescent="0.25">
      <c r="EY19066" t="str">
        <f t="shared" si="605"/>
        <v>||||</v>
      </c>
    </row>
    <row r="19067" spans="155:155" x14ac:dyDescent="0.25">
      <c r="EY19067" t="str">
        <f t="shared" si="605"/>
        <v>||||</v>
      </c>
    </row>
    <row r="19068" spans="155:155" x14ac:dyDescent="0.25">
      <c r="EY19068" t="str">
        <f t="shared" si="605"/>
        <v>||||</v>
      </c>
    </row>
    <row r="19069" spans="155:155" x14ac:dyDescent="0.25">
      <c r="EY19069" t="str">
        <f t="shared" si="605"/>
        <v>||||</v>
      </c>
    </row>
    <row r="19070" spans="155:155" x14ac:dyDescent="0.25">
      <c r="EY19070" t="str">
        <f t="shared" si="605"/>
        <v>||||</v>
      </c>
    </row>
    <row r="19071" spans="155:155" x14ac:dyDescent="0.25">
      <c r="EY19071" t="str">
        <f t="shared" si="605"/>
        <v>||||</v>
      </c>
    </row>
    <row r="19072" spans="155:155" x14ac:dyDescent="0.25">
      <c r="EY19072" t="str">
        <f t="shared" si="605"/>
        <v>||||</v>
      </c>
    </row>
    <row r="19073" spans="155:155" x14ac:dyDescent="0.25">
      <c r="EY19073" t="str">
        <f t="shared" si="605"/>
        <v>||||</v>
      </c>
    </row>
    <row r="19074" spans="155:155" x14ac:dyDescent="0.25">
      <c r="EY19074" t="str">
        <f t="shared" si="605"/>
        <v>||||</v>
      </c>
    </row>
    <row r="19075" spans="155:155" x14ac:dyDescent="0.25">
      <c r="EY19075" t="str">
        <f t="shared" si="605"/>
        <v>||||</v>
      </c>
    </row>
    <row r="19076" spans="155:155" x14ac:dyDescent="0.25">
      <c r="EY19076" t="str">
        <f t="shared" si="605"/>
        <v>||||</v>
      </c>
    </row>
    <row r="19077" spans="155:155" x14ac:dyDescent="0.25">
      <c r="EY19077" t="str">
        <f t="shared" si="605"/>
        <v>||||</v>
      </c>
    </row>
    <row r="19078" spans="155:155" x14ac:dyDescent="0.25">
      <c r="EY19078" t="str">
        <f t="shared" si="605"/>
        <v>||||</v>
      </c>
    </row>
    <row r="19079" spans="155:155" x14ac:dyDescent="0.25">
      <c r="EY19079" t="str">
        <f t="shared" si="605"/>
        <v>||||</v>
      </c>
    </row>
    <row r="19080" spans="155:155" x14ac:dyDescent="0.25">
      <c r="EY19080" t="str">
        <f t="shared" ref="EY19080:EY19143" si="606">EZ19080&amp;"|"&amp;FA19080&amp;"|"&amp;FB19080&amp;"|"&amp;FC19080&amp;"|"&amp;FD19080</f>
        <v>||||</v>
      </c>
    </row>
    <row r="19081" spans="155:155" x14ac:dyDescent="0.25">
      <c r="EY19081" t="str">
        <f t="shared" si="606"/>
        <v>||||</v>
      </c>
    </row>
    <row r="19082" spans="155:155" x14ac:dyDescent="0.25">
      <c r="EY19082" t="str">
        <f t="shared" si="606"/>
        <v>||||</v>
      </c>
    </row>
    <row r="19083" spans="155:155" x14ac:dyDescent="0.25">
      <c r="EY19083" t="str">
        <f t="shared" si="606"/>
        <v>||||</v>
      </c>
    </row>
    <row r="19084" spans="155:155" x14ac:dyDescent="0.25">
      <c r="EY19084" t="str">
        <f t="shared" si="606"/>
        <v>||||</v>
      </c>
    </row>
    <row r="19085" spans="155:155" x14ac:dyDescent="0.25">
      <c r="EY19085" t="str">
        <f t="shared" si="606"/>
        <v>||||</v>
      </c>
    </row>
    <row r="19086" spans="155:155" x14ac:dyDescent="0.25">
      <c r="EY19086" t="str">
        <f t="shared" si="606"/>
        <v>||||</v>
      </c>
    </row>
    <row r="19087" spans="155:155" x14ac:dyDescent="0.25">
      <c r="EY19087" t="str">
        <f t="shared" si="606"/>
        <v>||||</v>
      </c>
    </row>
    <row r="19088" spans="155:155" x14ac:dyDescent="0.25">
      <c r="EY19088" t="str">
        <f t="shared" si="606"/>
        <v>||||</v>
      </c>
    </row>
    <row r="19089" spans="155:155" x14ac:dyDescent="0.25">
      <c r="EY19089" t="str">
        <f t="shared" si="606"/>
        <v>||||</v>
      </c>
    </row>
    <row r="19090" spans="155:155" x14ac:dyDescent="0.25">
      <c r="EY19090" t="str">
        <f t="shared" si="606"/>
        <v>||||</v>
      </c>
    </row>
    <row r="19091" spans="155:155" x14ac:dyDescent="0.25">
      <c r="EY19091" t="str">
        <f t="shared" si="606"/>
        <v>||||</v>
      </c>
    </row>
    <row r="19092" spans="155:155" x14ac:dyDescent="0.25">
      <c r="EY19092" t="str">
        <f t="shared" si="606"/>
        <v>||||</v>
      </c>
    </row>
    <row r="19093" spans="155:155" x14ac:dyDescent="0.25">
      <c r="EY19093" t="str">
        <f t="shared" si="606"/>
        <v>||||</v>
      </c>
    </row>
    <row r="19094" spans="155:155" x14ac:dyDescent="0.25">
      <c r="EY19094" t="str">
        <f t="shared" si="606"/>
        <v>||||</v>
      </c>
    </row>
    <row r="19095" spans="155:155" x14ac:dyDescent="0.25">
      <c r="EY19095" t="str">
        <f t="shared" si="606"/>
        <v>||||</v>
      </c>
    </row>
    <row r="19096" spans="155:155" x14ac:dyDescent="0.25">
      <c r="EY19096" t="str">
        <f t="shared" si="606"/>
        <v>||||</v>
      </c>
    </row>
    <row r="19097" spans="155:155" x14ac:dyDescent="0.25">
      <c r="EY19097" t="str">
        <f t="shared" si="606"/>
        <v>||||</v>
      </c>
    </row>
    <row r="19098" spans="155:155" x14ac:dyDescent="0.25">
      <c r="EY19098" t="str">
        <f t="shared" si="606"/>
        <v>||||</v>
      </c>
    </row>
    <row r="19099" spans="155:155" x14ac:dyDescent="0.25">
      <c r="EY19099" t="str">
        <f t="shared" si="606"/>
        <v>||||</v>
      </c>
    </row>
    <row r="19100" spans="155:155" x14ac:dyDescent="0.25">
      <c r="EY19100" t="str">
        <f t="shared" si="606"/>
        <v>||||</v>
      </c>
    </row>
    <row r="19101" spans="155:155" x14ac:dyDescent="0.25">
      <c r="EY19101" t="str">
        <f t="shared" si="606"/>
        <v>||||</v>
      </c>
    </row>
    <row r="19102" spans="155:155" x14ac:dyDescent="0.25">
      <c r="EY19102" t="str">
        <f t="shared" si="606"/>
        <v>||||</v>
      </c>
    </row>
    <row r="19103" spans="155:155" x14ac:dyDescent="0.25">
      <c r="EY19103" t="str">
        <f t="shared" si="606"/>
        <v>||||</v>
      </c>
    </row>
    <row r="19104" spans="155:155" x14ac:dyDescent="0.25">
      <c r="EY19104" t="str">
        <f t="shared" si="606"/>
        <v>||||</v>
      </c>
    </row>
    <row r="19105" spans="155:155" x14ac:dyDescent="0.25">
      <c r="EY19105" t="str">
        <f t="shared" si="606"/>
        <v>||||</v>
      </c>
    </row>
    <row r="19106" spans="155:155" x14ac:dyDescent="0.25">
      <c r="EY19106" t="str">
        <f t="shared" si="606"/>
        <v>||||</v>
      </c>
    </row>
    <row r="19107" spans="155:155" x14ac:dyDescent="0.25">
      <c r="EY19107" t="str">
        <f t="shared" si="606"/>
        <v>||||</v>
      </c>
    </row>
    <row r="19108" spans="155:155" x14ac:dyDescent="0.25">
      <c r="EY19108" t="str">
        <f t="shared" si="606"/>
        <v>||||</v>
      </c>
    </row>
    <row r="19109" spans="155:155" x14ac:dyDescent="0.25">
      <c r="EY19109" t="str">
        <f t="shared" si="606"/>
        <v>||||</v>
      </c>
    </row>
    <row r="19110" spans="155:155" x14ac:dyDescent="0.25">
      <c r="EY19110" t="str">
        <f t="shared" si="606"/>
        <v>||||</v>
      </c>
    </row>
    <row r="19111" spans="155:155" x14ac:dyDescent="0.25">
      <c r="EY19111" t="str">
        <f t="shared" si="606"/>
        <v>||||</v>
      </c>
    </row>
    <row r="19112" spans="155:155" x14ac:dyDescent="0.25">
      <c r="EY19112" t="str">
        <f t="shared" si="606"/>
        <v>||||</v>
      </c>
    </row>
    <row r="19113" spans="155:155" x14ac:dyDescent="0.25">
      <c r="EY19113" t="str">
        <f t="shared" si="606"/>
        <v>||||</v>
      </c>
    </row>
    <row r="19114" spans="155:155" x14ac:dyDescent="0.25">
      <c r="EY19114" t="str">
        <f t="shared" si="606"/>
        <v>||||</v>
      </c>
    </row>
    <row r="19115" spans="155:155" x14ac:dyDescent="0.25">
      <c r="EY19115" t="str">
        <f t="shared" si="606"/>
        <v>||||</v>
      </c>
    </row>
    <row r="19116" spans="155:155" x14ac:dyDescent="0.25">
      <c r="EY19116" t="str">
        <f t="shared" si="606"/>
        <v>||||</v>
      </c>
    </row>
    <row r="19117" spans="155:155" x14ac:dyDescent="0.25">
      <c r="EY19117" t="str">
        <f t="shared" si="606"/>
        <v>||||</v>
      </c>
    </row>
    <row r="19118" spans="155:155" x14ac:dyDescent="0.25">
      <c r="EY19118" t="str">
        <f t="shared" si="606"/>
        <v>||||</v>
      </c>
    </row>
    <row r="19119" spans="155:155" x14ac:dyDescent="0.25">
      <c r="EY19119" t="str">
        <f t="shared" si="606"/>
        <v>||||</v>
      </c>
    </row>
    <row r="19120" spans="155:155" x14ac:dyDescent="0.25">
      <c r="EY19120" t="str">
        <f t="shared" si="606"/>
        <v>||||</v>
      </c>
    </row>
    <row r="19121" spans="155:155" x14ac:dyDescent="0.25">
      <c r="EY19121" t="str">
        <f t="shared" si="606"/>
        <v>||||</v>
      </c>
    </row>
    <row r="19122" spans="155:155" x14ac:dyDescent="0.25">
      <c r="EY19122" t="str">
        <f t="shared" si="606"/>
        <v>||||</v>
      </c>
    </row>
    <row r="19123" spans="155:155" x14ac:dyDescent="0.25">
      <c r="EY19123" t="str">
        <f t="shared" si="606"/>
        <v>||||</v>
      </c>
    </row>
    <row r="19124" spans="155:155" x14ac:dyDescent="0.25">
      <c r="EY19124" t="str">
        <f t="shared" si="606"/>
        <v>||||</v>
      </c>
    </row>
    <row r="19125" spans="155:155" x14ac:dyDescent="0.25">
      <c r="EY19125" t="str">
        <f t="shared" si="606"/>
        <v>||||</v>
      </c>
    </row>
    <row r="19126" spans="155:155" x14ac:dyDescent="0.25">
      <c r="EY19126" t="str">
        <f t="shared" si="606"/>
        <v>||||</v>
      </c>
    </row>
    <row r="19127" spans="155:155" x14ac:dyDescent="0.25">
      <c r="EY19127" t="str">
        <f t="shared" si="606"/>
        <v>||||</v>
      </c>
    </row>
    <row r="19128" spans="155:155" x14ac:dyDescent="0.25">
      <c r="EY19128" t="str">
        <f t="shared" si="606"/>
        <v>||||</v>
      </c>
    </row>
    <row r="19129" spans="155:155" x14ac:dyDescent="0.25">
      <c r="EY19129" t="str">
        <f t="shared" si="606"/>
        <v>||||</v>
      </c>
    </row>
    <row r="19130" spans="155:155" x14ac:dyDescent="0.25">
      <c r="EY19130" t="str">
        <f t="shared" si="606"/>
        <v>||||</v>
      </c>
    </row>
    <row r="19131" spans="155:155" x14ac:dyDescent="0.25">
      <c r="EY19131" t="str">
        <f t="shared" si="606"/>
        <v>||||</v>
      </c>
    </row>
    <row r="19132" spans="155:155" x14ac:dyDescent="0.25">
      <c r="EY19132" t="str">
        <f t="shared" si="606"/>
        <v>||||</v>
      </c>
    </row>
    <row r="19133" spans="155:155" x14ac:dyDescent="0.25">
      <c r="EY19133" t="str">
        <f t="shared" si="606"/>
        <v>||||</v>
      </c>
    </row>
    <row r="19134" spans="155:155" x14ac:dyDescent="0.25">
      <c r="EY19134" t="str">
        <f t="shared" si="606"/>
        <v>||||</v>
      </c>
    </row>
    <row r="19135" spans="155:155" x14ac:dyDescent="0.25">
      <c r="EY19135" t="str">
        <f t="shared" si="606"/>
        <v>||||</v>
      </c>
    </row>
    <row r="19136" spans="155:155" x14ac:dyDescent="0.25">
      <c r="EY19136" t="str">
        <f t="shared" si="606"/>
        <v>||||</v>
      </c>
    </row>
    <row r="19137" spans="155:155" x14ac:dyDescent="0.25">
      <c r="EY19137" t="str">
        <f t="shared" si="606"/>
        <v>||||</v>
      </c>
    </row>
    <row r="19138" spans="155:155" x14ac:dyDescent="0.25">
      <c r="EY19138" t="str">
        <f t="shared" si="606"/>
        <v>||||</v>
      </c>
    </row>
    <row r="19139" spans="155:155" x14ac:dyDescent="0.25">
      <c r="EY19139" t="str">
        <f t="shared" si="606"/>
        <v>||||</v>
      </c>
    </row>
    <row r="19140" spans="155:155" x14ac:dyDescent="0.25">
      <c r="EY19140" t="str">
        <f t="shared" si="606"/>
        <v>||||</v>
      </c>
    </row>
    <row r="19141" spans="155:155" x14ac:dyDescent="0.25">
      <c r="EY19141" t="str">
        <f t="shared" si="606"/>
        <v>||||</v>
      </c>
    </row>
    <row r="19142" spans="155:155" x14ac:dyDescent="0.25">
      <c r="EY19142" t="str">
        <f t="shared" si="606"/>
        <v>||||</v>
      </c>
    </row>
    <row r="19143" spans="155:155" x14ac:dyDescent="0.25">
      <c r="EY19143" t="str">
        <f t="shared" si="606"/>
        <v>||||</v>
      </c>
    </row>
    <row r="19144" spans="155:155" x14ac:dyDescent="0.25">
      <c r="EY19144" t="str">
        <f t="shared" ref="EY19144:EY19207" si="607">EZ19144&amp;"|"&amp;FA19144&amp;"|"&amp;FB19144&amp;"|"&amp;FC19144&amp;"|"&amp;FD19144</f>
        <v>||||</v>
      </c>
    </row>
    <row r="19145" spans="155:155" x14ac:dyDescent="0.25">
      <c r="EY19145" t="str">
        <f t="shared" si="607"/>
        <v>||||</v>
      </c>
    </row>
    <row r="19146" spans="155:155" x14ac:dyDescent="0.25">
      <c r="EY19146" t="str">
        <f t="shared" si="607"/>
        <v>||||</v>
      </c>
    </row>
    <row r="19147" spans="155:155" x14ac:dyDescent="0.25">
      <c r="EY19147" t="str">
        <f t="shared" si="607"/>
        <v>||||</v>
      </c>
    </row>
    <row r="19148" spans="155:155" x14ac:dyDescent="0.25">
      <c r="EY19148" t="str">
        <f t="shared" si="607"/>
        <v>||||</v>
      </c>
    </row>
    <row r="19149" spans="155:155" x14ac:dyDescent="0.25">
      <c r="EY19149" t="str">
        <f t="shared" si="607"/>
        <v>||||</v>
      </c>
    </row>
    <row r="19150" spans="155:155" x14ac:dyDescent="0.25">
      <c r="EY19150" t="str">
        <f t="shared" si="607"/>
        <v>||||</v>
      </c>
    </row>
    <row r="19151" spans="155:155" x14ac:dyDescent="0.25">
      <c r="EY19151" t="str">
        <f t="shared" si="607"/>
        <v>||||</v>
      </c>
    </row>
    <row r="19152" spans="155:155" x14ac:dyDescent="0.25">
      <c r="EY19152" t="str">
        <f t="shared" si="607"/>
        <v>||||</v>
      </c>
    </row>
    <row r="19153" spans="155:155" x14ac:dyDescent="0.25">
      <c r="EY19153" t="str">
        <f t="shared" si="607"/>
        <v>||||</v>
      </c>
    </row>
    <row r="19154" spans="155:155" x14ac:dyDescent="0.25">
      <c r="EY19154" t="str">
        <f t="shared" si="607"/>
        <v>||||</v>
      </c>
    </row>
    <row r="19155" spans="155:155" x14ac:dyDescent="0.25">
      <c r="EY19155" t="str">
        <f t="shared" si="607"/>
        <v>||||</v>
      </c>
    </row>
    <row r="19156" spans="155:155" x14ac:dyDescent="0.25">
      <c r="EY19156" t="str">
        <f t="shared" si="607"/>
        <v>||||</v>
      </c>
    </row>
    <row r="19157" spans="155:155" x14ac:dyDescent="0.25">
      <c r="EY19157" t="str">
        <f t="shared" si="607"/>
        <v>||||</v>
      </c>
    </row>
    <row r="19158" spans="155:155" x14ac:dyDescent="0.25">
      <c r="EY19158" t="str">
        <f t="shared" si="607"/>
        <v>||||</v>
      </c>
    </row>
    <row r="19159" spans="155:155" x14ac:dyDescent="0.25">
      <c r="EY19159" t="str">
        <f t="shared" si="607"/>
        <v>||||</v>
      </c>
    </row>
    <row r="19160" spans="155:155" x14ac:dyDescent="0.25">
      <c r="EY19160" t="str">
        <f t="shared" si="607"/>
        <v>||||</v>
      </c>
    </row>
    <row r="19161" spans="155:155" x14ac:dyDescent="0.25">
      <c r="EY19161" t="str">
        <f t="shared" si="607"/>
        <v>||||</v>
      </c>
    </row>
    <row r="19162" spans="155:155" x14ac:dyDescent="0.25">
      <c r="EY19162" t="str">
        <f t="shared" si="607"/>
        <v>||||</v>
      </c>
    </row>
    <row r="19163" spans="155:155" x14ac:dyDescent="0.25">
      <c r="EY19163" t="str">
        <f t="shared" si="607"/>
        <v>||||</v>
      </c>
    </row>
    <row r="19164" spans="155:155" x14ac:dyDescent="0.25">
      <c r="EY19164" t="str">
        <f t="shared" si="607"/>
        <v>||||</v>
      </c>
    </row>
    <row r="19165" spans="155:155" x14ac:dyDescent="0.25">
      <c r="EY19165" t="str">
        <f t="shared" si="607"/>
        <v>||||</v>
      </c>
    </row>
    <row r="19166" spans="155:155" x14ac:dyDescent="0.25">
      <c r="EY19166" t="str">
        <f t="shared" si="607"/>
        <v>||||</v>
      </c>
    </row>
    <row r="19167" spans="155:155" x14ac:dyDescent="0.25">
      <c r="EY19167" t="str">
        <f t="shared" si="607"/>
        <v>||||</v>
      </c>
    </row>
    <row r="19168" spans="155:155" x14ac:dyDescent="0.25">
      <c r="EY19168" t="str">
        <f t="shared" si="607"/>
        <v>||||</v>
      </c>
    </row>
    <row r="19169" spans="155:155" x14ac:dyDescent="0.25">
      <c r="EY19169" t="str">
        <f t="shared" si="607"/>
        <v>||||</v>
      </c>
    </row>
    <row r="19170" spans="155:155" x14ac:dyDescent="0.25">
      <c r="EY19170" t="str">
        <f t="shared" si="607"/>
        <v>||||</v>
      </c>
    </row>
    <row r="19171" spans="155:155" x14ac:dyDescent="0.25">
      <c r="EY19171" t="str">
        <f t="shared" si="607"/>
        <v>||||</v>
      </c>
    </row>
    <row r="19172" spans="155:155" x14ac:dyDescent="0.25">
      <c r="EY19172" t="str">
        <f t="shared" si="607"/>
        <v>||||</v>
      </c>
    </row>
    <row r="19173" spans="155:155" x14ac:dyDescent="0.25">
      <c r="EY19173" t="str">
        <f t="shared" si="607"/>
        <v>||||</v>
      </c>
    </row>
    <row r="19174" spans="155:155" x14ac:dyDescent="0.25">
      <c r="EY19174" t="str">
        <f t="shared" si="607"/>
        <v>||||</v>
      </c>
    </row>
    <row r="19175" spans="155:155" x14ac:dyDescent="0.25">
      <c r="EY19175" t="str">
        <f t="shared" si="607"/>
        <v>||||</v>
      </c>
    </row>
    <row r="19176" spans="155:155" x14ac:dyDescent="0.25">
      <c r="EY19176" t="str">
        <f t="shared" si="607"/>
        <v>||||</v>
      </c>
    </row>
    <row r="19177" spans="155:155" x14ac:dyDescent="0.25">
      <c r="EY19177" t="str">
        <f t="shared" si="607"/>
        <v>||||</v>
      </c>
    </row>
    <row r="19178" spans="155:155" x14ac:dyDescent="0.25">
      <c r="EY19178" t="str">
        <f t="shared" si="607"/>
        <v>||||</v>
      </c>
    </row>
    <row r="19179" spans="155:155" x14ac:dyDescent="0.25">
      <c r="EY19179" t="str">
        <f t="shared" si="607"/>
        <v>||||</v>
      </c>
    </row>
    <row r="19180" spans="155:155" x14ac:dyDescent="0.25">
      <c r="EY19180" t="str">
        <f t="shared" si="607"/>
        <v>||||</v>
      </c>
    </row>
    <row r="19181" spans="155:155" x14ac:dyDescent="0.25">
      <c r="EY19181" t="str">
        <f t="shared" si="607"/>
        <v>||||</v>
      </c>
    </row>
    <row r="19182" spans="155:155" x14ac:dyDescent="0.25">
      <c r="EY19182" t="str">
        <f t="shared" si="607"/>
        <v>||||</v>
      </c>
    </row>
    <row r="19183" spans="155:155" x14ac:dyDescent="0.25">
      <c r="EY19183" t="str">
        <f t="shared" si="607"/>
        <v>||||</v>
      </c>
    </row>
    <row r="19184" spans="155:155" x14ac:dyDescent="0.25">
      <c r="EY19184" t="str">
        <f t="shared" si="607"/>
        <v>||||</v>
      </c>
    </row>
    <row r="19185" spans="155:155" x14ac:dyDescent="0.25">
      <c r="EY19185" t="str">
        <f t="shared" si="607"/>
        <v>||||</v>
      </c>
    </row>
    <row r="19186" spans="155:155" x14ac:dyDescent="0.25">
      <c r="EY19186" t="str">
        <f t="shared" si="607"/>
        <v>||||</v>
      </c>
    </row>
    <row r="19187" spans="155:155" x14ac:dyDescent="0.25">
      <c r="EY19187" t="str">
        <f t="shared" si="607"/>
        <v>||||</v>
      </c>
    </row>
    <row r="19188" spans="155:155" x14ac:dyDescent="0.25">
      <c r="EY19188" t="str">
        <f t="shared" si="607"/>
        <v>||||</v>
      </c>
    </row>
    <row r="19189" spans="155:155" x14ac:dyDescent="0.25">
      <c r="EY19189" t="str">
        <f t="shared" si="607"/>
        <v>||||</v>
      </c>
    </row>
    <row r="19190" spans="155:155" x14ac:dyDescent="0.25">
      <c r="EY19190" t="str">
        <f t="shared" si="607"/>
        <v>||||</v>
      </c>
    </row>
    <row r="19191" spans="155:155" x14ac:dyDescent="0.25">
      <c r="EY19191" t="str">
        <f t="shared" si="607"/>
        <v>||||</v>
      </c>
    </row>
    <row r="19192" spans="155:155" x14ac:dyDescent="0.25">
      <c r="EY19192" t="str">
        <f t="shared" si="607"/>
        <v>||||</v>
      </c>
    </row>
    <row r="19193" spans="155:155" x14ac:dyDescent="0.25">
      <c r="EY19193" t="str">
        <f t="shared" si="607"/>
        <v>||||</v>
      </c>
    </row>
    <row r="19194" spans="155:155" x14ac:dyDescent="0.25">
      <c r="EY19194" t="str">
        <f t="shared" si="607"/>
        <v>||||</v>
      </c>
    </row>
    <row r="19195" spans="155:155" x14ac:dyDescent="0.25">
      <c r="EY19195" t="str">
        <f t="shared" si="607"/>
        <v>||||</v>
      </c>
    </row>
    <row r="19196" spans="155:155" x14ac:dyDescent="0.25">
      <c r="EY19196" t="str">
        <f t="shared" si="607"/>
        <v>||||</v>
      </c>
    </row>
    <row r="19197" spans="155:155" x14ac:dyDescent="0.25">
      <c r="EY19197" t="str">
        <f t="shared" si="607"/>
        <v>||||</v>
      </c>
    </row>
    <row r="19198" spans="155:155" x14ac:dyDescent="0.25">
      <c r="EY19198" t="str">
        <f t="shared" si="607"/>
        <v>||||</v>
      </c>
    </row>
    <row r="19199" spans="155:155" x14ac:dyDescent="0.25">
      <c r="EY19199" t="str">
        <f t="shared" si="607"/>
        <v>||||</v>
      </c>
    </row>
    <row r="19200" spans="155:155" x14ac:dyDescent="0.25">
      <c r="EY19200" t="str">
        <f t="shared" si="607"/>
        <v>||||</v>
      </c>
    </row>
    <row r="19201" spans="155:155" x14ac:dyDescent="0.25">
      <c r="EY19201" t="str">
        <f t="shared" si="607"/>
        <v>||||</v>
      </c>
    </row>
    <row r="19202" spans="155:155" x14ac:dyDescent="0.25">
      <c r="EY19202" t="str">
        <f t="shared" si="607"/>
        <v>||||</v>
      </c>
    </row>
    <row r="19203" spans="155:155" x14ac:dyDescent="0.25">
      <c r="EY19203" t="str">
        <f t="shared" si="607"/>
        <v>||||</v>
      </c>
    </row>
    <row r="19204" spans="155:155" x14ac:dyDescent="0.25">
      <c r="EY19204" t="str">
        <f t="shared" si="607"/>
        <v>||||</v>
      </c>
    </row>
    <row r="19205" spans="155:155" x14ac:dyDescent="0.25">
      <c r="EY19205" t="str">
        <f t="shared" si="607"/>
        <v>||||</v>
      </c>
    </row>
    <row r="19206" spans="155:155" x14ac:dyDescent="0.25">
      <c r="EY19206" t="str">
        <f t="shared" si="607"/>
        <v>||||</v>
      </c>
    </row>
    <row r="19207" spans="155:155" x14ac:dyDescent="0.25">
      <c r="EY19207" t="str">
        <f t="shared" si="607"/>
        <v>||||</v>
      </c>
    </row>
    <row r="19208" spans="155:155" x14ac:dyDescent="0.25">
      <c r="EY19208" t="str">
        <f t="shared" ref="EY19208:EY19271" si="608">EZ19208&amp;"|"&amp;FA19208&amp;"|"&amp;FB19208&amp;"|"&amp;FC19208&amp;"|"&amp;FD19208</f>
        <v>||||</v>
      </c>
    </row>
    <row r="19209" spans="155:155" x14ac:dyDescent="0.25">
      <c r="EY19209" t="str">
        <f t="shared" si="608"/>
        <v>||||</v>
      </c>
    </row>
    <row r="19210" spans="155:155" x14ac:dyDescent="0.25">
      <c r="EY19210" t="str">
        <f t="shared" si="608"/>
        <v>||||</v>
      </c>
    </row>
    <row r="19211" spans="155:155" x14ac:dyDescent="0.25">
      <c r="EY19211" t="str">
        <f t="shared" si="608"/>
        <v>||||</v>
      </c>
    </row>
    <row r="19212" spans="155:155" x14ac:dyDescent="0.25">
      <c r="EY19212" t="str">
        <f t="shared" si="608"/>
        <v>||||</v>
      </c>
    </row>
    <row r="19213" spans="155:155" x14ac:dyDescent="0.25">
      <c r="EY19213" t="str">
        <f t="shared" si="608"/>
        <v>||||</v>
      </c>
    </row>
    <row r="19214" spans="155:155" x14ac:dyDescent="0.25">
      <c r="EY19214" t="str">
        <f t="shared" si="608"/>
        <v>||||</v>
      </c>
    </row>
    <row r="19215" spans="155:155" x14ac:dyDescent="0.25">
      <c r="EY19215" t="str">
        <f t="shared" si="608"/>
        <v>||||</v>
      </c>
    </row>
    <row r="19216" spans="155:155" x14ac:dyDescent="0.25">
      <c r="EY19216" t="str">
        <f t="shared" si="608"/>
        <v>||||</v>
      </c>
    </row>
    <row r="19217" spans="155:155" x14ac:dyDescent="0.25">
      <c r="EY19217" t="str">
        <f t="shared" si="608"/>
        <v>||||</v>
      </c>
    </row>
    <row r="19218" spans="155:155" x14ac:dyDescent="0.25">
      <c r="EY19218" t="str">
        <f t="shared" si="608"/>
        <v>||||</v>
      </c>
    </row>
    <row r="19219" spans="155:155" x14ac:dyDescent="0.25">
      <c r="EY19219" t="str">
        <f t="shared" si="608"/>
        <v>||||</v>
      </c>
    </row>
    <row r="19220" spans="155:155" x14ac:dyDescent="0.25">
      <c r="EY19220" t="str">
        <f t="shared" si="608"/>
        <v>||||</v>
      </c>
    </row>
    <row r="19221" spans="155:155" x14ac:dyDescent="0.25">
      <c r="EY19221" t="str">
        <f t="shared" si="608"/>
        <v>||||</v>
      </c>
    </row>
    <row r="19222" spans="155:155" x14ac:dyDescent="0.25">
      <c r="EY19222" t="str">
        <f t="shared" si="608"/>
        <v>||||</v>
      </c>
    </row>
    <row r="19223" spans="155:155" x14ac:dyDescent="0.25">
      <c r="EY19223" t="str">
        <f t="shared" si="608"/>
        <v>||||</v>
      </c>
    </row>
    <row r="19224" spans="155:155" x14ac:dyDescent="0.25">
      <c r="EY19224" t="str">
        <f t="shared" si="608"/>
        <v>||||</v>
      </c>
    </row>
    <row r="19225" spans="155:155" x14ac:dyDescent="0.25">
      <c r="EY19225" t="str">
        <f t="shared" si="608"/>
        <v>||||</v>
      </c>
    </row>
    <row r="19226" spans="155:155" x14ac:dyDescent="0.25">
      <c r="EY19226" t="str">
        <f t="shared" si="608"/>
        <v>||||</v>
      </c>
    </row>
    <row r="19227" spans="155:155" x14ac:dyDescent="0.25">
      <c r="EY19227" t="str">
        <f t="shared" si="608"/>
        <v>||||</v>
      </c>
    </row>
    <row r="19228" spans="155:155" x14ac:dyDescent="0.25">
      <c r="EY19228" t="str">
        <f t="shared" si="608"/>
        <v>||||</v>
      </c>
    </row>
    <row r="19229" spans="155:155" x14ac:dyDescent="0.25">
      <c r="EY19229" t="str">
        <f t="shared" si="608"/>
        <v>||||</v>
      </c>
    </row>
    <row r="19230" spans="155:155" x14ac:dyDescent="0.25">
      <c r="EY19230" t="str">
        <f t="shared" si="608"/>
        <v>||||</v>
      </c>
    </row>
    <row r="19231" spans="155:155" x14ac:dyDescent="0.25">
      <c r="EY19231" t="str">
        <f t="shared" si="608"/>
        <v>||||</v>
      </c>
    </row>
    <row r="19232" spans="155:155" x14ac:dyDescent="0.25">
      <c r="EY19232" t="str">
        <f t="shared" si="608"/>
        <v>||||</v>
      </c>
    </row>
    <row r="19233" spans="155:155" x14ac:dyDescent="0.25">
      <c r="EY19233" t="str">
        <f t="shared" si="608"/>
        <v>||||</v>
      </c>
    </row>
    <row r="19234" spans="155:155" x14ac:dyDescent="0.25">
      <c r="EY19234" t="str">
        <f t="shared" si="608"/>
        <v>||||</v>
      </c>
    </row>
    <row r="19235" spans="155:155" x14ac:dyDescent="0.25">
      <c r="EY19235" t="str">
        <f t="shared" si="608"/>
        <v>||||</v>
      </c>
    </row>
    <row r="19236" spans="155:155" x14ac:dyDescent="0.25">
      <c r="EY19236" t="str">
        <f t="shared" si="608"/>
        <v>||||</v>
      </c>
    </row>
    <row r="19237" spans="155:155" x14ac:dyDescent="0.25">
      <c r="EY19237" t="str">
        <f t="shared" si="608"/>
        <v>||||</v>
      </c>
    </row>
    <row r="19238" spans="155:155" x14ac:dyDescent="0.25">
      <c r="EY19238" t="str">
        <f t="shared" si="608"/>
        <v>||||</v>
      </c>
    </row>
    <row r="19239" spans="155:155" x14ac:dyDescent="0.25">
      <c r="EY19239" t="str">
        <f t="shared" si="608"/>
        <v>||||</v>
      </c>
    </row>
    <row r="19240" spans="155:155" x14ac:dyDescent="0.25">
      <c r="EY19240" t="str">
        <f t="shared" si="608"/>
        <v>||||</v>
      </c>
    </row>
    <row r="19241" spans="155:155" x14ac:dyDescent="0.25">
      <c r="EY19241" t="str">
        <f t="shared" si="608"/>
        <v>||||</v>
      </c>
    </row>
    <row r="19242" spans="155:155" x14ac:dyDescent="0.25">
      <c r="EY19242" t="str">
        <f t="shared" si="608"/>
        <v>||||</v>
      </c>
    </row>
    <row r="19243" spans="155:155" x14ac:dyDescent="0.25">
      <c r="EY19243" t="str">
        <f t="shared" si="608"/>
        <v>||||</v>
      </c>
    </row>
    <row r="19244" spans="155:155" x14ac:dyDescent="0.25">
      <c r="EY19244" t="str">
        <f t="shared" si="608"/>
        <v>||||</v>
      </c>
    </row>
    <row r="19245" spans="155:155" x14ac:dyDescent="0.25">
      <c r="EY19245" t="str">
        <f t="shared" si="608"/>
        <v>||||</v>
      </c>
    </row>
    <row r="19246" spans="155:155" x14ac:dyDescent="0.25">
      <c r="EY19246" t="str">
        <f t="shared" si="608"/>
        <v>||||</v>
      </c>
    </row>
    <row r="19247" spans="155:155" x14ac:dyDescent="0.25">
      <c r="EY19247" t="str">
        <f t="shared" si="608"/>
        <v>||||</v>
      </c>
    </row>
    <row r="19248" spans="155:155" x14ac:dyDescent="0.25">
      <c r="EY19248" t="str">
        <f t="shared" si="608"/>
        <v>||||</v>
      </c>
    </row>
    <row r="19249" spans="155:155" x14ac:dyDescent="0.25">
      <c r="EY19249" t="str">
        <f t="shared" si="608"/>
        <v>||||</v>
      </c>
    </row>
    <row r="19250" spans="155:155" x14ac:dyDescent="0.25">
      <c r="EY19250" t="str">
        <f t="shared" si="608"/>
        <v>||||</v>
      </c>
    </row>
    <row r="19251" spans="155:155" x14ac:dyDescent="0.25">
      <c r="EY19251" t="str">
        <f t="shared" si="608"/>
        <v>||||</v>
      </c>
    </row>
    <row r="19252" spans="155:155" x14ac:dyDescent="0.25">
      <c r="EY19252" t="str">
        <f t="shared" si="608"/>
        <v>||||</v>
      </c>
    </row>
    <row r="19253" spans="155:155" x14ac:dyDescent="0.25">
      <c r="EY19253" t="str">
        <f t="shared" si="608"/>
        <v>||||</v>
      </c>
    </row>
    <row r="19254" spans="155:155" x14ac:dyDescent="0.25">
      <c r="EY19254" t="str">
        <f t="shared" si="608"/>
        <v>||||</v>
      </c>
    </row>
    <row r="19255" spans="155:155" x14ac:dyDescent="0.25">
      <c r="EY19255" t="str">
        <f t="shared" si="608"/>
        <v>||||</v>
      </c>
    </row>
    <row r="19256" spans="155:155" x14ac:dyDescent="0.25">
      <c r="EY19256" t="str">
        <f t="shared" si="608"/>
        <v>||||</v>
      </c>
    </row>
    <row r="19257" spans="155:155" x14ac:dyDescent="0.25">
      <c r="EY19257" t="str">
        <f t="shared" si="608"/>
        <v>||||</v>
      </c>
    </row>
    <row r="19258" spans="155:155" x14ac:dyDescent="0.25">
      <c r="EY19258" t="str">
        <f t="shared" si="608"/>
        <v>||||</v>
      </c>
    </row>
    <row r="19259" spans="155:155" x14ac:dyDescent="0.25">
      <c r="EY19259" t="str">
        <f t="shared" si="608"/>
        <v>||||</v>
      </c>
    </row>
    <row r="19260" spans="155:155" x14ac:dyDescent="0.25">
      <c r="EY19260" t="str">
        <f t="shared" si="608"/>
        <v>||||</v>
      </c>
    </row>
    <row r="19261" spans="155:155" x14ac:dyDescent="0.25">
      <c r="EY19261" t="str">
        <f t="shared" si="608"/>
        <v>||||</v>
      </c>
    </row>
    <row r="19262" spans="155:155" x14ac:dyDescent="0.25">
      <c r="EY19262" t="str">
        <f t="shared" si="608"/>
        <v>||||</v>
      </c>
    </row>
    <row r="19263" spans="155:155" x14ac:dyDescent="0.25">
      <c r="EY19263" t="str">
        <f t="shared" si="608"/>
        <v>||||</v>
      </c>
    </row>
    <row r="19264" spans="155:155" x14ac:dyDescent="0.25">
      <c r="EY19264" t="str">
        <f t="shared" si="608"/>
        <v>||||</v>
      </c>
    </row>
    <row r="19265" spans="155:155" x14ac:dyDescent="0.25">
      <c r="EY19265" t="str">
        <f t="shared" si="608"/>
        <v>||||</v>
      </c>
    </row>
    <row r="19266" spans="155:155" x14ac:dyDescent="0.25">
      <c r="EY19266" t="str">
        <f t="shared" si="608"/>
        <v>||||</v>
      </c>
    </row>
    <row r="19267" spans="155:155" x14ac:dyDescent="0.25">
      <c r="EY19267" t="str">
        <f t="shared" si="608"/>
        <v>||||</v>
      </c>
    </row>
    <row r="19268" spans="155:155" x14ac:dyDescent="0.25">
      <c r="EY19268" t="str">
        <f t="shared" si="608"/>
        <v>||||</v>
      </c>
    </row>
    <row r="19269" spans="155:155" x14ac:dyDescent="0.25">
      <c r="EY19269" t="str">
        <f t="shared" si="608"/>
        <v>||||</v>
      </c>
    </row>
    <row r="19270" spans="155:155" x14ac:dyDescent="0.25">
      <c r="EY19270" t="str">
        <f t="shared" si="608"/>
        <v>||||</v>
      </c>
    </row>
    <row r="19271" spans="155:155" x14ac:dyDescent="0.25">
      <c r="EY19271" t="str">
        <f t="shared" si="608"/>
        <v>||||</v>
      </c>
    </row>
    <row r="19272" spans="155:155" x14ac:dyDescent="0.25">
      <c r="EY19272" t="str">
        <f t="shared" ref="EY19272:EY19335" si="609">EZ19272&amp;"|"&amp;FA19272&amp;"|"&amp;FB19272&amp;"|"&amp;FC19272&amp;"|"&amp;FD19272</f>
        <v>||||</v>
      </c>
    </row>
    <row r="19273" spans="155:155" x14ac:dyDescent="0.25">
      <c r="EY19273" t="str">
        <f t="shared" si="609"/>
        <v>||||</v>
      </c>
    </row>
    <row r="19274" spans="155:155" x14ac:dyDescent="0.25">
      <c r="EY19274" t="str">
        <f t="shared" si="609"/>
        <v>||||</v>
      </c>
    </row>
    <row r="19275" spans="155:155" x14ac:dyDescent="0.25">
      <c r="EY19275" t="str">
        <f t="shared" si="609"/>
        <v>||||</v>
      </c>
    </row>
    <row r="19276" spans="155:155" x14ac:dyDescent="0.25">
      <c r="EY19276" t="str">
        <f t="shared" si="609"/>
        <v>||||</v>
      </c>
    </row>
    <row r="19277" spans="155:155" x14ac:dyDescent="0.25">
      <c r="EY19277" t="str">
        <f t="shared" si="609"/>
        <v>||||</v>
      </c>
    </row>
    <row r="19278" spans="155:155" x14ac:dyDescent="0.25">
      <c r="EY19278" t="str">
        <f t="shared" si="609"/>
        <v>||||</v>
      </c>
    </row>
    <row r="19279" spans="155:155" x14ac:dyDescent="0.25">
      <c r="EY19279" t="str">
        <f t="shared" si="609"/>
        <v>||||</v>
      </c>
    </row>
    <row r="19280" spans="155:155" x14ac:dyDescent="0.25">
      <c r="EY19280" t="str">
        <f t="shared" si="609"/>
        <v>||||</v>
      </c>
    </row>
    <row r="19281" spans="155:155" x14ac:dyDescent="0.25">
      <c r="EY19281" t="str">
        <f t="shared" si="609"/>
        <v>||||</v>
      </c>
    </row>
    <row r="19282" spans="155:155" x14ac:dyDescent="0.25">
      <c r="EY19282" t="str">
        <f t="shared" si="609"/>
        <v>||||</v>
      </c>
    </row>
    <row r="19283" spans="155:155" x14ac:dyDescent="0.25">
      <c r="EY19283" t="str">
        <f t="shared" si="609"/>
        <v>||||</v>
      </c>
    </row>
    <row r="19284" spans="155:155" x14ac:dyDescent="0.25">
      <c r="EY19284" t="str">
        <f t="shared" si="609"/>
        <v>||||</v>
      </c>
    </row>
    <row r="19285" spans="155:155" x14ac:dyDescent="0.25">
      <c r="EY19285" t="str">
        <f t="shared" si="609"/>
        <v>||||</v>
      </c>
    </row>
    <row r="19286" spans="155:155" x14ac:dyDescent="0.25">
      <c r="EY19286" t="str">
        <f t="shared" si="609"/>
        <v>||||</v>
      </c>
    </row>
    <row r="19287" spans="155:155" x14ac:dyDescent="0.25">
      <c r="EY19287" t="str">
        <f t="shared" si="609"/>
        <v>||||</v>
      </c>
    </row>
    <row r="19288" spans="155:155" x14ac:dyDescent="0.25">
      <c r="EY19288" t="str">
        <f t="shared" si="609"/>
        <v>||||</v>
      </c>
    </row>
    <row r="19289" spans="155:155" x14ac:dyDescent="0.25">
      <c r="EY19289" t="str">
        <f t="shared" si="609"/>
        <v>||||</v>
      </c>
    </row>
    <row r="19290" spans="155:155" x14ac:dyDescent="0.25">
      <c r="EY19290" t="str">
        <f t="shared" si="609"/>
        <v>||||</v>
      </c>
    </row>
    <row r="19291" spans="155:155" x14ac:dyDescent="0.25">
      <c r="EY19291" t="str">
        <f t="shared" si="609"/>
        <v>||||</v>
      </c>
    </row>
    <row r="19292" spans="155:155" x14ac:dyDescent="0.25">
      <c r="EY19292" t="str">
        <f t="shared" si="609"/>
        <v>||||</v>
      </c>
    </row>
    <row r="19293" spans="155:155" x14ac:dyDescent="0.25">
      <c r="EY19293" t="str">
        <f t="shared" si="609"/>
        <v>||||</v>
      </c>
    </row>
    <row r="19294" spans="155:155" x14ac:dyDescent="0.25">
      <c r="EY19294" t="str">
        <f t="shared" si="609"/>
        <v>||||</v>
      </c>
    </row>
    <row r="19295" spans="155:155" x14ac:dyDescent="0.25">
      <c r="EY19295" t="str">
        <f t="shared" si="609"/>
        <v>||||</v>
      </c>
    </row>
    <row r="19296" spans="155:155" x14ac:dyDescent="0.25">
      <c r="EY19296" t="str">
        <f t="shared" si="609"/>
        <v>||||</v>
      </c>
    </row>
    <row r="19297" spans="155:155" x14ac:dyDescent="0.25">
      <c r="EY19297" t="str">
        <f t="shared" si="609"/>
        <v>||||</v>
      </c>
    </row>
    <row r="19298" spans="155:155" x14ac:dyDescent="0.25">
      <c r="EY19298" t="str">
        <f t="shared" si="609"/>
        <v>||||</v>
      </c>
    </row>
    <row r="19299" spans="155:155" x14ac:dyDescent="0.25">
      <c r="EY19299" t="str">
        <f t="shared" si="609"/>
        <v>||||</v>
      </c>
    </row>
    <row r="19300" spans="155:155" x14ac:dyDescent="0.25">
      <c r="EY19300" t="str">
        <f t="shared" si="609"/>
        <v>||||</v>
      </c>
    </row>
    <row r="19301" spans="155:155" x14ac:dyDescent="0.25">
      <c r="EY19301" t="str">
        <f t="shared" si="609"/>
        <v>||||</v>
      </c>
    </row>
    <row r="19302" spans="155:155" x14ac:dyDescent="0.25">
      <c r="EY19302" t="str">
        <f t="shared" si="609"/>
        <v>||||</v>
      </c>
    </row>
    <row r="19303" spans="155:155" x14ac:dyDescent="0.25">
      <c r="EY19303" t="str">
        <f t="shared" si="609"/>
        <v>||||</v>
      </c>
    </row>
    <row r="19304" spans="155:155" x14ac:dyDescent="0.25">
      <c r="EY19304" t="str">
        <f t="shared" si="609"/>
        <v>||||</v>
      </c>
    </row>
    <row r="19305" spans="155:155" x14ac:dyDescent="0.25">
      <c r="EY19305" t="str">
        <f t="shared" si="609"/>
        <v>||||</v>
      </c>
    </row>
    <row r="19306" spans="155:155" x14ac:dyDescent="0.25">
      <c r="EY19306" t="str">
        <f t="shared" si="609"/>
        <v>||||</v>
      </c>
    </row>
    <row r="19307" spans="155:155" x14ac:dyDescent="0.25">
      <c r="EY19307" t="str">
        <f t="shared" si="609"/>
        <v>||||</v>
      </c>
    </row>
    <row r="19308" spans="155:155" x14ac:dyDescent="0.25">
      <c r="EY19308" t="str">
        <f t="shared" si="609"/>
        <v>||||</v>
      </c>
    </row>
    <row r="19309" spans="155:155" x14ac:dyDescent="0.25">
      <c r="EY19309" t="str">
        <f t="shared" si="609"/>
        <v>||||</v>
      </c>
    </row>
    <row r="19310" spans="155:155" x14ac:dyDescent="0.25">
      <c r="EY19310" t="str">
        <f t="shared" si="609"/>
        <v>||||</v>
      </c>
    </row>
    <row r="19311" spans="155:155" x14ac:dyDescent="0.25">
      <c r="EY19311" t="str">
        <f t="shared" si="609"/>
        <v>||||</v>
      </c>
    </row>
    <row r="19312" spans="155:155" x14ac:dyDescent="0.25">
      <c r="EY19312" t="str">
        <f t="shared" si="609"/>
        <v>||||</v>
      </c>
    </row>
    <row r="19313" spans="155:155" x14ac:dyDescent="0.25">
      <c r="EY19313" t="str">
        <f t="shared" si="609"/>
        <v>||||</v>
      </c>
    </row>
    <row r="19314" spans="155:155" x14ac:dyDescent="0.25">
      <c r="EY19314" t="str">
        <f t="shared" si="609"/>
        <v>||||</v>
      </c>
    </row>
    <row r="19315" spans="155:155" x14ac:dyDescent="0.25">
      <c r="EY19315" t="str">
        <f t="shared" si="609"/>
        <v>||||</v>
      </c>
    </row>
    <row r="19316" spans="155:155" x14ac:dyDescent="0.25">
      <c r="EY19316" t="str">
        <f t="shared" si="609"/>
        <v>||||</v>
      </c>
    </row>
    <row r="19317" spans="155:155" x14ac:dyDescent="0.25">
      <c r="EY19317" t="str">
        <f t="shared" si="609"/>
        <v>||||</v>
      </c>
    </row>
    <row r="19318" spans="155:155" x14ac:dyDescent="0.25">
      <c r="EY19318" t="str">
        <f t="shared" si="609"/>
        <v>||||</v>
      </c>
    </row>
    <row r="19319" spans="155:155" x14ac:dyDescent="0.25">
      <c r="EY19319" t="str">
        <f t="shared" si="609"/>
        <v>||||</v>
      </c>
    </row>
    <row r="19320" spans="155:155" x14ac:dyDescent="0.25">
      <c r="EY19320" t="str">
        <f t="shared" si="609"/>
        <v>||||</v>
      </c>
    </row>
    <row r="19321" spans="155:155" x14ac:dyDescent="0.25">
      <c r="EY19321" t="str">
        <f t="shared" si="609"/>
        <v>||||</v>
      </c>
    </row>
    <row r="19322" spans="155:155" x14ac:dyDescent="0.25">
      <c r="EY19322" t="str">
        <f t="shared" si="609"/>
        <v>||||</v>
      </c>
    </row>
    <row r="19323" spans="155:155" x14ac:dyDescent="0.25">
      <c r="EY19323" t="str">
        <f t="shared" si="609"/>
        <v>||||</v>
      </c>
    </row>
    <row r="19324" spans="155:155" x14ac:dyDescent="0.25">
      <c r="EY19324" t="str">
        <f t="shared" si="609"/>
        <v>||||</v>
      </c>
    </row>
    <row r="19325" spans="155:155" x14ac:dyDescent="0.25">
      <c r="EY19325" t="str">
        <f t="shared" si="609"/>
        <v>||||</v>
      </c>
    </row>
    <row r="19326" spans="155:155" x14ac:dyDescent="0.25">
      <c r="EY19326" t="str">
        <f t="shared" si="609"/>
        <v>||||</v>
      </c>
    </row>
    <row r="19327" spans="155:155" x14ac:dyDescent="0.25">
      <c r="EY19327" t="str">
        <f t="shared" si="609"/>
        <v>||||</v>
      </c>
    </row>
    <row r="19328" spans="155:155" x14ac:dyDescent="0.25">
      <c r="EY19328" t="str">
        <f t="shared" si="609"/>
        <v>||||</v>
      </c>
    </row>
    <row r="19329" spans="155:155" x14ac:dyDescent="0.25">
      <c r="EY19329" t="str">
        <f t="shared" si="609"/>
        <v>||||</v>
      </c>
    </row>
    <row r="19330" spans="155:155" x14ac:dyDescent="0.25">
      <c r="EY19330" t="str">
        <f t="shared" si="609"/>
        <v>||||</v>
      </c>
    </row>
    <row r="19331" spans="155:155" x14ac:dyDescent="0.25">
      <c r="EY19331" t="str">
        <f t="shared" si="609"/>
        <v>||||</v>
      </c>
    </row>
    <row r="19332" spans="155:155" x14ac:dyDescent="0.25">
      <c r="EY19332" t="str">
        <f t="shared" si="609"/>
        <v>||||</v>
      </c>
    </row>
    <row r="19333" spans="155:155" x14ac:dyDescent="0.25">
      <c r="EY19333" t="str">
        <f t="shared" si="609"/>
        <v>||||</v>
      </c>
    </row>
    <row r="19334" spans="155:155" x14ac:dyDescent="0.25">
      <c r="EY19334" t="str">
        <f t="shared" si="609"/>
        <v>||||</v>
      </c>
    </row>
    <row r="19335" spans="155:155" x14ac:dyDescent="0.25">
      <c r="EY19335" t="str">
        <f t="shared" si="609"/>
        <v>||||</v>
      </c>
    </row>
    <row r="19336" spans="155:155" x14ac:dyDescent="0.25">
      <c r="EY19336" t="str">
        <f t="shared" ref="EY19336:EY19399" si="610">EZ19336&amp;"|"&amp;FA19336&amp;"|"&amp;FB19336&amp;"|"&amp;FC19336&amp;"|"&amp;FD19336</f>
        <v>||||</v>
      </c>
    </row>
    <row r="19337" spans="155:155" x14ac:dyDescent="0.25">
      <c r="EY19337" t="str">
        <f t="shared" si="610"/>
        <v>||||</v>
      </c>
    </row>
    <row r="19338" spans="155:155" x14ac:dyDescent="0.25">
      <c r="EY19338" t="str">
        <f t="shared" si="610"/>
        <v>||||</v>
      </c>
    </row>
    <row r="19339" spans="155:155" x14ac:dyDescent="0.25">
      <c r="EY19339" t="str">
        <f t="shared" si="610"/>
        <v>||||</v>
      </c>
    </row>
    <row r="19340" spans="155:155" x14ac:dyDescent="0.25">
      <c r="EY19340" t="str">
        <f t="shared" si="610"/>
        <v>||||</v>
      </c>
    </row>
    <row r="19341" spans="155:155" x14ac:dyDescent="0.25">
      <c r="EY19341" t="str">
        <f t="shared" si="610"/>
        <v>||||</v>
      </c>
    </row>
    <row r="19342" spans="155:155" x14ac:dyDescent="0.25">
      <c r="EY19342" t="str">
        <f t="shared" si="610"/>
        <v>||||</v>
      </c>
    </row>
    <row r="19343" spans="155:155" x14ac:dyDescent="0.25">
      <c r="EY19343" t="str">
        <f t="shared" si="610"/>
        <v>||||</v>
      </c>
    </row>
    <row r="19344" spans="155:155" x14ac:dyDescent="0.25">
      <c r="EY19344" t="str">
        <f t="shared" si="610"/>
        <v>||||</v>
      </c>
    </row>
    <row r="19345" spans="155:155" x14ac:dyDescent="0.25">
      <c r="EY19345" t="str">
        <f t="shared" si="610"/>
        <v>||||</v>
      </c>
    </row>
    <row r="19346" spans="155:155" x14ac:dyDescent="0.25">
      <c r="EY19346" t="str">
        <f t="shared" si="610"/>
        <v>||||</v>
      </c>
    </row>
    <row r="19347" spans="155:155" x14ac:dyDescent="0.25">
      <c r="EY19347" t="str">
        <f t="shared" si="610"/>
        <v>||||</v>
      </c>
    </row>
    <row r="19348" spans="155:155" x14ac:dyDescent="0.25">
      <c r="EY19348" t="str">
        <f t="shared" si="610"/>
        <v>||||</v>
      </c>
    </row>
    <row r="19349" spans="155:155" x14ac:dyDescent="0.25">
      <c r="EY19349" t="str">
        <f t="shared" si="610"/>
        <v>||||</v>
      </c>
    </row>
    <row r="19350" spans="155:155" x14ac:dyDescent="0.25">
      <c r="EY19350" t="str">
        <f t="shared" si="610"/>
        <v>||||</v>
      </c>
    </row>
    <row r="19351" spans="155:155" x14ac:dyDescent="0.25">
      <c r="EY19351" t="str">
        <f t="shared" si="610"/>
        <v>||||</v>
      </c>
    </row>
    <row r="19352" spans="155:155" x14ac:dyDescent="0.25">
      <c r="EY19352" t="str">
        <f t="shared" si="610"/>
        <v>||||</v>
      </c>
    </row>
    <row r="19353" spans="155:155" x14ac:dyDescent="0.25">
      <c r="EY19353" t="str">
        <f t="shared" si="610"/>
        <v>||||</v>
      </c>
    </row>
    <row r="19354" spans="155:155" x14ac:dyDescent="0.25">
      <c r="EY19354" t="str">
        <f t="shared" si="610"/>
        <v>||||</v>
      </c>
    </row>
    <row r="19355" spans="155:155" x14ac:dyDescent="0.25">
      <c r="EY19355" t="str">
        <f t="shared" si="610"/>
        <v>||||</v>
      </c>
    </row>
    <row r="19356" spans="155:155" x14ac:dyDescent="0.25">
      <c r="EY19356" t="str">
        <f t="shared" si="610"/>
        <v>||||</v>
      </c>
    </row>
    <row r="19357" spans="155:155" x14ac:dyDescent="0.25">
      <c r="EY19357" t="str">
        <f t="shared" si="610"/>
        <v>||||</v>
      </c>
    </row>
    <row r="19358" spans="155:155" x14ac:dyDescent="0.25">
      <c r="EY19358" t="str">
        <f t="shared" si="610"/>
        <v>||||</v>
      </c>
    </row>
    <row r="19359" spans="155:155" x14ac:dyDescent="0.25">
      <c r="EY19359" t="str">
        <f t="shared" si="610"/>
        <v>||||</v>
      </c>
    </row>
    <row r="19360" spans="155:155" x14ac:dyDescent="0.25">
      <c r="EY19360" t="str">
        <f t="shared" si="610"/>
        <v>||||</v>
      </c>
    </row>
    <row r="19361" spans="155:155" x14ac:dyDescent="0.25">
      <c r="EY19361" t="str">
        <f t="shared" si="610"/>
        <v>||||</v>
      </c>
    </row>
    <row r="19362" spans="155:155" x14ac:dyDescent="0.25">
      <c r="EY19362" t="str">
        <f t="shared" si="610"/>
        <v>||||</v>
      </c>
    </row>
    <row r="19363" spans="155:155" x14ac:dyDescent="0.25">
      <c r="EY19363" t="str">
        <f t="shared" si="610"/>
        <v>||||</v>
      </c>
    </row>
    <row r="19364" spans="155:155" x14ac:dyDescent="0.25">
      <c r="EY19364" t="str">
        <f t="shared" si="610"/>
        <v>||||</v>
      </c>
    </row>
    <row r="19365" spans="155:155" x14ac:dyDescent="0.25">
      <c r="EY19365" t="str">
        <f t="shared" si="610"/>
        <v>||||</v>
      </c>
    </row>
    <row r="19366" spans="155:155" x14ac:dyDescent="0.25">
      <c r="EY19366" t="str">
        <f t="shared" si="610"/>
        <v>||||</v>
      </c>
    </row>
    <row r="19367" spans="155:155" x14ac:dyDescent="0.25">
      <c r="EY19367" t="str">
        <f t="shared" si="610"/>
        <v>||||</v>
      </c>
    </row>
    <row r="19368" spans="155:155" x14ac:dyDescent="0.25">
      <c r="EY19368" t="str">
        <f t="shared" si="610"/>
        <v>||||</v>
      </c>
    </row>
    <row r="19369" spans="155:155" x14ac:dyDescent="0.25">
      <c r="EY19369" t="str">
        <f t="shared" si="610"/>
        <v>||||</v>
      </c>
    </row>
    <row r="19370" spans="155:155" x14ac:dyDescent="0.25">
      <c r="EY19370" t="str">
        <f t="shared" si="610"/>
        <v>||||</v>
      </c>
    </row>
    <row r="19371" spans="155:155" x14ac:dyDescent="0.25">
      <c r="EY19371" t="str">
        <f t="shared" si="610"/>
        <v>||||</v>
      </c>
    </row>
    <row r="19372" spans="155:155" x14ac:dyDescent="0.25">
      <c r="EY19372" t="str">
        <f t="shared" si="610"/>
        <v>||||</v>
      </c>
    </row>
    <row r="19373" spans="155:155" x14ac:dyDescent="0.25">
      <c r="EY19373" t="str">
        <f t="shared" si="610"/>
        <v>||||</v>
      </c>
    </row>
    <row r="19374" spans="155:155" x14ac:dyDescent="0.25">
      <c r="EY19374" t="str">
        <f t="shared" si="610"/>
        <v>||||</v>
      </c>
    </row>
    <row r="19375" spans="155:155" x14ac:dyDescent="0.25">
      <c r="EY19375" t="str">
        <f t="shared" si="610"/>
        <v>||||</v>
      </c>
    </row>
    <row r="19376" spans="155:155" x14ac:dyDescent="0.25">
      <c r="EY19376" t="str">
        <f t="shared" si="610"/>
        <v>||||</v>
      </c>
    </row>
    <row r="19377" spans="155:155" x14ac:dyDescent="0.25">
      <c r="EY19377" t="str">
        <f t="shared" si="610"/>
        <v>||||</v>
      </c>
    </row>
    <row r="19378" spans="155:155" x14ac:dyDescent="0.25">
      <c r="EY19378" t="str">
        <f t="shared" si="610"/>
        <v>||||</v>
      </c>
    </row>
    <row r="19379" spans="155:155" x14ac:dyDescent="0.25">
      <c r="EY19379" t="str">
        <f t="shared" si="610"/>
        <v>||||</v>
      </c>
    </row>
    <row r="19380" spans="155:155" x14ac:dyDescent="0.25">
      <c r="EY19380" t="str">
        <f t="shared" si="610"/>
        <v>||||</v>
      </c>
    </row>
    <row r="19381" spans="155:155" x14ac:dyDescent="0.25">
      <c r="EY19381" t="str">
        <f t="shared" si="610"/>
        <v>||||</v>
      </c>
    </row>
    <row r="19382" spans="155:155" x14ac:dyDescent="0.25">
      <c r="EY19382" t="str">
        <f t="shared" si="610"/>
        <v>||||</v>
      </c>
    </row>
    <row r="19383" spans="155:155" x14ac:dyDescent="0.25">
      <c r="EY19383" t="str">
        <f t="shared" si="610"/>
        <v>||||</v>
      </c>
    </row>
    <row r="19384" spans="155:155" x14ac:dyDescent="0.25">
      <c r="EY19384" t="str">
        <f t="shared" si="610"/>
        <v>||||</v>
      </c>
    </row>
    <row r="19385" spans="155:155" x14ac:dyDescent="0.25">
      <c r="EY19385" t="str">
        <f t="shared" si="610"/>
        <v>||||</v>
      </c>
    </row>
    <row r="19386" spans="155:155" x14ac:dyDescent="0.25">
      <c r="EY19386" t="str">
        <f t="shared" si="610"/>
        <v>||||</v>
      </c>
    </row>
    <row r="19387" spans="155:155" x14ac:dyDescent="0.25">
      <c r="EY19387" t="str">
        <f t="shared" si="610"/>
        <v>||||</v>
      </c>
    </row>
    <row r="19388" spans="155:155" x14ac:dyDescent="0.25">
      <c r="EY19388" t="str">
        <f t="shared" si="610"/>
        <v>||||</v>
      </c>
    </row>
    <row r="19389" spans="155:155" x14ac:dyDescent="0.25">
      <c r="EY19389" t="str">
        <f t="shared" si="610"/>
        <v>||||</v>
      </c>
    </row>
    <row r="19390" spans="155:155" x14ac:dyDescent="0.25">
      <c r="EY19390" t="str">
        <f t="shared" si="610"/>
        <v>||||</v>
      </c>
    </row>
    <row r="19391" spans="155:155" x14ac:dyDescent="0.25">
      <c r="EY19391" t="str">
        <f t="shared" si="610"/>
        <v>||||</v>
      </c>
    </row>
    <row r="19392" spans="155:155" x14ac:dyDescent="0.25">
      <c r="EY19392" t="str">
        <f t="shared" si="610"/>
        <v>||||</v>
      </c>
    </row>
    <row r="19393" spans="155:155" x14ac:dyDescent="0.25">
      <c r="EY19393" t="str">
        <f t="shared" si="610"/>
        <v>||||</v>
      </c>
    </row>
    <row r="19394" spans="155:155" x14ac:dyDescent="0.25">
      <c r="EY19394" t="str">
        <f t="shared" si="610"/>
        <v>||||</v>
      </c>
    </row>
    <row r="19395" spans="155:155" x14ac:dyDescent="0.25">
      <c r="EY19395" t="str">
        <f t="shared" si="610"/>
        <v>||||</v>
      </c>
    </row>
    <row r="19396" spans="155:155" x14ac:dyDescent="0.25">
      <c r="EY19396" t="str">
        <f t="shared" si="610"/>
        <v>||||</v>
      </c>
    </row>
    <row r="19397" spans="155:155" x14ac:dyDescent="0.25">
      <c r="EY19397" t="str">
        <f t="shared" si="610"/>
        <v>||||</v>
      </c>
    </row>
    <row r="19398" spans="155:155" x14ac:dyDescent="0.25">
      <c r="EY19398" t="str">
        <f t="shared" si="610"/>
        <v>||||</v>
      </c>
    </row>
    <row r="19399" spans="155:155" x14ac:dyDescent="0.25">
      <c r="EY19399" t="str">
        <f t="shared" si="610"/>
        <v>||||</v>
      </c>
    </row>
    <row r="19400" spans="155:155" x14ac:dyDescent="0.25">
      <c r="EY19400" t="str">
        <f t="shared" ref="EY19400:EY19463" si="611">EZ19400&amp;"|"&amp;FA19400&amp;"|"&amp;FB19400&amp;"|"&amp;FC19400&amp;"|"&amp;FD19400</f>
        <v>||||</v>
      </c>
    </row>
    <row r="19401" spans="155:155" x14ac:dyDescent="0.25">
      <c r="EY19401" t="str">
        <f t="shared" si="611"/>
        <v>||||</v>
      </c>
    </row>
    <row r="19402" spans="155:155" x14ac:dyDescent="0.25">
      <c r="EY19402" t="str">
        <f t="shared" si="611"/>
        <v>||||</v>
      </c>
    </row>
    <row r="19403" spans="155:155" x14ac:dyDescent="0.25">
      <c r="EY19403" t="str">
        <f t="shared" si="611"/>
        <v>||||</v>
      </c>
    </row>
    <row r="19404" spans="155:155" x14ac:dyDescent="0.25">
      <c r="EY19404" t="str">
        <f t="shared" si="611"/>
        <v>||||</v>
      </c>
    </row>
    <row r="19405" spans="155:155" x14ac:dyDescent="0.25">
      <c r="EY19405" t="str">
        <f t="shared" si="611"/>
        <v>||||</v>
      </c>
    </row>
    <row r="19406" spans="155:155" x14ac:dyDescent="0.25">
      <c r="EY19406" t="str">
        <f t="shared" si="611"/>
        <v>||||</v>
      </c>
    </row>
    <row r="19407" spans="155:155" x14ac:dyDescent="0.25">
      <c r="EY19407" t="str">
        <f t="shared" si="611"/>
        <v>||||</v>
      </c>
    </row>
    <row r="19408" spans="155:155" x14ac:dyDescent="0.25">
      <c r="EY19408" t="str">
        <f t="shared" si="611"/>
        <v>||||</v>
      </c>
    </row>
    <row r="19409" spans="155:155" x14ac:dyDescent="0.25">
      <c r="EY19409" t="str">
        <f t="shared" si="611"/>
        <v>||||</v>
      </c>
    </row>
    <row r="19410" spans="155:155" x14ac:dyDescent="0.25">
      <c r="EY19410" t="str">
        <f t="shared" si="611"/>
        <v>||||</v>
      </c>
    </row>
    <row r="19411" spans="155:155" x14ac:dyDescent="0.25">
      <c r="EY19411" t="str">
        <f t="shared" si="611"/>
        <v>||||</v>
      </c>
    </row>
    <row r="19412" spans="155:155" x14ac:dyDescent="0.25">
      <c r="EY19412" t="str">
        <f t="shared" si="611"/>
        <v>||||</v>
      </c>
    </row>
    <row r="19413" spans="155:155" x14ac:dyDescent="0.25">
      <c r="EY19413" t="str">
        <f t="shared" si="611"/>
        <v>||||</v>
      </c>
    </row>
    <row r="19414" spans="155:155" x14ac:dyDescent="0.25">
      <c r="EY19414" t="str">
        <f t="shared" si="611"/>
        <v>||||</v>
      </c>
    </row>
    <row r="19415" spans="155:155" x14ac:dyDescent="0.25">
      <c r="EY19415" t="str">
        <f t="shared" si="611"/>
        <v>||||</v>
      </c>
    </row>
    <row r="19416" spans="155:155" x14ac:dyDescent="0.25">
      <c r="EY19416" t="str">
        <f t="shared" si="611"/>
        <v>||||</v>
      </c>
    </row>
    <row r="19417" spans="155:155" x14ac:dyDescent="0.25">
      <c r="EY19417" t="str">
        <f t="shared" si="611"/>
        <v>||||</v>
      </c>
    </row>
    <row r="19418" spans="155:155" x14ac:dyDescent="0.25">
      <c r="EY19418" t="str">
        <f t="shared" si="611"/>
        <v>||||</v>
      </c>
    </row>
    <row r="19419" spans="155:155" x14ac:dyDescent="0.25">
      <c r="EY19419" t="str">
        <f t="shared" si="611"/>
        <v>||||</v>
      </c>
    </row>
    <row r="19420" spans="155:155" x14ac:dyDescent="0.25">
      <c r="EY19420" t="str">
        <f t="shared" si="611"/>
        <v>||||</v>
      </c>
    </row>
    <row r="19421" spans="155:155" x14ac:dyDescent="0.25">
      <c r="EY19421" t="str">
        <f t="shared" si="611"/>
        <v>||||</v>
      </c>
    </row>
    <row r="19422" spans="155:155" x14ac:dyDescent="0.25">
      <c r="EY19422" t="str">
        <f t="shared" si="611"/>
        <v>||||</v>
      </c>
    </row>
    <row r="19423" spans="155:155" x14ac:dyDescent="0.25">
      <c r="EY19423" t="str">
        <f t="shared" si="611"/>
        <v>||||</v>
      </c>
    </row>
    <row r="19424" spans="155:155" x14ac:dyDescent="0.25">
      <c r="EY19424" t="str">
        <f t="shared" si="611"/>
        <v>||||</v>
      </c>
    </row>
    <row r="19425" spans="155:155" x14ac:dyDescent="0.25">
      <c r="EY19425" t="str">
        <f t="shared" si="611"/>
        <v>||||</v>
      </c>
    </row>
    <row r="19426" spans="155:155" x14ac:dyDescent="0.25">
      <c r="EY19426" t="str">
        <f t="shared" si="611"/>
        <v>||||</v>
      </c>
    </row>
    <row r="19427" spans="155:155" x14ac:dyDescent="0.25">
      <c r="EY19427" t="str">
        <f t="shared" si="611"/>
        <v>||||</v>
      </c>
    </row>
    <row r="19428" spans="155:155" x14ac:dyDescent="0.25">
      <c r="EY19428" t="str">
        <f t="shared" si="611"/>
        <v>||||</v>
      </c>
    </row>
    <row r="19429" spans="155:155" x14ac:dyDescent="0.25">
      <c r="EY19429" t="str">
        <f t="shared" si="611"/>
        <v>||||</v>
      </c>
    </row>
    <row r="19430" spans="155:155" x14ac:dyDescent="0.25">
      <c r="EY19430" t="str">
        <f t="shared" si="611"/>
        <v>||||</v>
      </c>
    </row>
    <row r="19431" spans="155:155" x14ac:dyDescent="0.25">
      <c r="EY19431" t="str">
        <f t="shared" si="611"/>
        <v>||||</v>
      </c>
    </row>
    <row r="19432" spans="155:155" x14ac:dyDescent="0.25">
      <c r="EY19432" t="str">
        <f t="shared" si="611"/>
        <v>||||</v>
      </c>
    </row>
    <row r="19433" spans="155:155" x14ac:dyDescent="0.25">
      <c r="EY19433" t="str">
        <f t="shared" si="611"/>
        <v>||||</v>
      </c>
    </row>
    <row r="19434" spans="155:155" x14ac:dyDescent="0.25">
      <c r="EY19434" t="str">
        <f t="shared" si="611"/>
        <v>||||</v>
      </c>
    </row>
    <row r="19435" spans="155:155" x14ac:dyDescent="0.25">
      <c r="EY19435" t="str">
        <f t="shared" si="611"/>
        <v>||||</v>
      </c>
    </row>
    <row r="19436" spans="155:155" x14ac:dyDescent="0.25">
      <c r="EY19436" t="str">
        <f t="shared" si="611"/>
        <v>||||</v>
      </c>
    </row>
    <row r="19437" spans="155:155" x14ac:dyDescent="0.25">
      <c r="EY19437" t="str">
        <f t="shared" si="611"/>
        <v>||||</v>
      </c>
    </row>
    <row r="19438" spans="155:155" x14ac:dyDescent="0.25">
      <c r="EY19438" t="str">
        <f t="shared" si="611"/>
        <v>||||</v>
      </c>
    </row>
    <row r="19439" spans="155:155" x14ac:dyDescent="0.25">
      <c r="EY19439" t="str">
        <f t="shared" si="611"/>
        <v>||||</v>
      </c>
    </row>
    <row r="19440" spans="155:155" x14ac:dyDescent="0.25">
      <c r="EY19440" t="str">
        <f t="shared" si="611"/>
        <v>||||</v>
      </c>
    </row>
    <row r="19441" spans="155:155" x14ac:dyDescent="0.25">
      <c r="EY19441" t="str">
        <f t="shared" si="611"/>
        <v>||||</v>
      </c>
    </row>
    <row r="19442" spans="155:155" x14ac:dyDescent="0.25">
      <c r="EY19442" t="str">
        <f t="shared" si="611"/>
        <v>||||</v>
      </c>
    </row>
    <row r="19443" spans="155:155" x14ac:dyDescent="0.25">
      <c r="EY19443" t="str">
        <f t="shared" si="611"/>
        <v>||||</v>
      </c>
    </row>
    <row r="19444" spans="155:155" x14ac:dyDescent="0.25">
      <c r="EY19444" t="str">
        <f t="shared" si="611"/>
        <v>||||</v>
      </c>
    </row>
    <row r="19445" spans="155:155" x14ac:dyDescent="0.25">
      <c r="EY19445" t="str">
        <f t="shared" si="611"/>
        <v>||||</v>
      </c>
    </row>
    <row r="19446" spans="155:155" x14ac:dyDescent="0.25">
      <c r="EY19446" t="str">
        <f t="shared" si="611"/>
        <v>||||</v>
      </c>
    </row>
    <row r="19447" spans="155:155" x14ac:dyDescent="0.25">
      <c r="EY19447" t="str">
        <f t="shared" si="611"/>
        <v>||||</v>
      </c>
    </row>
    <row r="19448" spans="155:155" x14ac:dyDescent="0.25">
      <c r="EY19448" t="str">
        <f t="shared" si="611"/>
        <v>||||</v>
      </c>
    </row>
    <row r="19449" spans="155:155" x14ac:dyDescent="0.25">
      <c r="EY19449" t="str">
        <f t="shared" si="611"/>
        <v>||||</v>
      </c>
    </row>
    <row r="19450" spans="155:155" x14ac:dyDescent="0.25">
      <c r="EY19450" t="str">
        <f t="shared" si="611"/>
        <v>||||</v>
      </c>
    </row>
    <row r="19451" spans="155:155" x14ac:dyDescent="0.25">
      <c r="EY19451" t="str">
        <f t="shared" si="611"/>
        <v>||||</v>
      </c>
    </row>
    <row r="19452" spans="155:155" x14ac:dyDescent="0.25">
      <c r="EY19452" t="str">
        <f t="shared" si="611"/>
        <v>||||</v>
      </c>
    </row>
    <row r="19453" spans="155:155" x14ac:dyDescent="0.25">
      <c r="EY19453" t="str">
        <f t="shared" si="611"/>
        <v>||||</v>
      </c>
    </row>
    <row r="19454" spans="155:155" x14ac:dyDescent="0.25">
      <c r="EY19454" t="str">
        <f t="shared" si="611"/>
        <v>||||</v>
      </c>
    </row>
    <row r="19455" spans="155:155" x14ac:dyDescent="0.25">
      <c r="EY19455" t="str">
        <f t="shared" si="611"/>
        <v>||||</v>
      </c>
    </row>
    <row r="19456" spans="155:155" x14ac:dyDescent="0.25">
      <c r="EY19456" t="str">
        <f t="shared" si="611"/>
        <v>||||</v>
      </c>
    </row>
    <row r="19457" spans="155:155" x14ac:dyDescent="0.25">
      <c r="EY19457" t="str">
        <f t="shared" si="611"/>
        <v>||||</v>
      </c>
    </row>
    <row r="19458" spans="155:155" x14ac:dyDescent="0.25">
      <c r="EY19458" t="str">
        <f t="shared" si="611"/>
        <v>||||</v>
      </c>
    </row>
    <row r="19459" spans="155:155" x14ac:dyDescent="0.25">
      <c r="EY19459" t="str">
        <f t="shared" si="611"/>
        <v>||||</v>
      </c>
    </row>
    <row r="19460" spans="155:155" x14ac:dyDescent="0.25">
      <c r="EY19460" t="str">
        <f t="shared" si="611"/>
        <v>||||</v>
      </c>
    </row>
    <row r="19461" spans="155:155" x14ac:dyDescent="0.25">
      <c r="EY19461" t="str">
        <f t="shared" si="611"/>
        <v>||||</v>
      </c>
    </row>
    <row r="19462" spans="155:155" x14ac:dyDescent="0.25">
      <c r="EY19462" t="str">
        <f t="shared" si="611"/>
        <v>||||</v>
      </c>
    </row>
    <row r="19463" spans="155:155" x14ac:dyDescent="0.25">
      <c r="EY19463" t="str">
        <f t="shared" si="611"/>
        <v>||||</v>
      </c>
    </row>
    <row r="19464" spans="155:155" x14ac:dyDescent="0.25">
      <c r="EY19464" t="str">
        <f t="shared" ref="EY19464:EY19527" si="612">EZ19464&amp;"|"&amp;FA19464&amp;"|"&amp;FB19464&amp;"|"&amp;FC19464&amp;"|"&amp;FD19464</f>
        <v>||||</v>
      </c>
    </row>
    <row r="19465" spans="155:155" x14ac:dyDescent="0.25">
      <c r="EY19465" t="str">
        <f t="shared" si="612"/>
        <v>||||</v>
      </c>
    </row>
    <row r="19466" spans="155:155" x14ac:dyDescent="0.25">
      <c r="EY19466" t="str">
        <f t="shared" si="612"/>
        <v>||||</v>
      </c>
    </row>
    <row r="19467" spans="155:155" x14ac:dyDescent="0.25">
      <c r="EY19467" t="str">
        <f t="shared" si="612"/>
        <v>||||</v>
      </c>
    </row>
    <row r="19468" spans="155:155" x14ac:dyDescent="0.25">
      <c r="EY19468" t="str">
        <f t="shared" si="612"/>
        <v>||||</v>
      </c>
    </row>
    <row r="19469" spans="155:155" x14ac:dyDescent="0.25">
      <c r="EY19469" t="str">
        <f t="shared" si="612"/>
        <v>||||</v>
      </c>
    </row>
    <row r="19470" spans="155:155" x14ac:dyDescent="0.25">
      <c r="EY19470" t="str">
        <f t="shared" si="612"/>
        <v>||||</v>
      </c>
    </row>
    <row r="19471" spans="155:155" x14ac:dyDescent="0.25">
      <c r="EY19471" t="str">
        <f t="shared" si="612"/>
        <v>||||</v>
      </c>
    </row>
    <row r="19472" spans="155:155" x14ac:dyDescent="0.25">
      <c r="EY19472" t="str">
        <f t="shared" si="612"/>
        <v>||||</v>
      </c>
    </row>
    <row r="19473" spans="155:155" x14ac:dyDescent="0.25">
      <c r="EY19473" t="str">
        <f t="shared" si="612"/>
        <v>||||</v>
      </c>
    </row>
    <row r="19474" spans="155:155" x14ac:dyDescent="0.25">
      <c r="EY19474" t="str">
        <f t="shared" si="612"/>
        <v>||||</v>
      </c>
    </row>
    <row r="19475" spans="155:155" x14ac:dyDescent="0.25">
      <c r="EY19475" t="str">
        <f t="shared" si="612"/>
        <v>||||</v>
      </c>
    </row>
    <row r="19476" spans="155:155" x14ac:dyDescent="0.25">
      <c r="EY19476" t="str">
        <f t="shared" si="612"/>
        <v>||||</v>
      </c>
    </row>
    <row r="19477" spans="155:155" x14ac:dyDescent="0.25">
      <c r="EY19477" t="str">
        <f t="shared" si="612"/>
        <v>||||</v>
      </c>
    </row>
    <row r="19478" spans="155:155" x14ac:dyDescent="0.25">
      <c r="EY19478" t="str">
        <f t="shared" si="612"/>
        <v>||||</v>
      </c>
    </row>
    <row r="19479" spans="155:155" x14ac:dyDescent="0.25">
      <c r="EY19479" t="str">
        <f t="shared" si="612"/>
        <v>||||</v>
      </c>
    </row>
    <row r="19480" spans="155:155" x14ac:dyDescent="0.25">
      <c r="EY19480" t="str">
        <f t="shared" si="612"/>
        <v>||||</v>
      </c>
    </row>
    <row r="19481" spans="155:155" x14ac:dyDescent="0.25">
      <c r="EY19481" t="str">
        <f t="shared" si="612"/>
        <v>||||</v>
      </c>
    </row>
    <row r="19482" spans="155:155" x14ac:dyDescent="0.25">
      <c r="EY19482" t="str">
        <f t="shared" si="612"/>
        <v>||||</v>
      </c>
    </row>
    <row r="19483" spans="155:155" x14ac:dyDescent="0.25">
      <c r="EY19483" t="str">
        <f t="shared" si="612"/>
        <v>||||</v>
      </c>
    </row>
    <row r="19484" spans="155:155" x14ac:dyDescent="0.25">
      <c r="EY19484" t="str">
        <f t="shared" si="612"/>
        <v>||||</v>
      </c>
    </row>
    <row r="19485" spans="155:155" x14ac:dyDescent="0.25">
      <c r="EY19485" t="str">
        <f t="shared" si="612"/>
        <v>||||</v>
      </c>
    </row>
    <row r="19486" spans="155:155" x14ac:dyDescent="0.25">
      <c r="EY19486" t="str">
        <f t="shared" si="612"/>
        <v>||||</v>
      </c>
    </row>
    <row r="19487" spans="155:155" x14ac:dyDescent="0.25">
      <c r="EY19487" t="str">
        <f t="shared" si="612"/>
        <v>||||</v>
      </c>
    </row>
    <row r="19488" spans="155:155" x14ac:dyDescent="0.25">
      <c r="EY19488" t="str">
        <f t="shared" si="612"/>
        <v>||||</v>
      </c>
    </row>
    <row r="19489" spans="155:155" x14ac:dyDescent="0.25">
      <c r="EY19489" t="str">
        <f t="shared" si="612"/>
        <v>||||</v>
      </c>
    </row>
    <row r="19490" spans="155:155" x14ac:dyDescent="0.25">
      <c r="EY19490" t="str">
        <f t="shared" si="612"/>
        <v>||||</v>
      </c>
    </row>
    <row r="19491" spans="155:155" x14ac:dyDescent="0.25">
      <c r="EY19491" t="str">
        <f t="shared" si="612"/>
        <v>||||</v>
      </c>
    </row>
    <row r="19492" spans="155:155" x14ac:dyDescent="0.25">
      <c r="EY19492" t="str">
        <f t="shared" si="612"/>
        <v>||||</v>
      </c>
    </row>
    <row r="19493" spans="155:155" x14ac:dyDescent="0.25">
      <c r="EY19493" t="str">
        <f t="shared" si="612"/>
        <v>||||</v>
      </c>
    </row>
    <row r="19494" spans="155:155" x14ac:dyDescent="0.25">
      <c r="EY19494" t="str">
        <f t="shared" si="612"/>
        <v>||||</v>
      </c>
    </row>
    <row r="19495" spans="155:155" x14ac:dyDescent="0.25">
      <c r="EY19495" t="str">
        <f t="shared" si="612"/>
        <v>||||</v>
      </c>
    </row>
    <row r="19496" spans="155:155" x14ac:dyDescent="0.25">
      <c r="EY19496" t="str">
        <f t="shared" si="612"/>
        <v>||||</v>
      </c>
    </row>
    <row r="19497" spans="155:155" x14ac:dyDescent="0.25">
      <c r="EY19497" t="str">
        <f t="shared" si="612"/>
        <v>||||</v>
      </c>
    </row>
    <row r="19498" spans="155:155" x14ac:dyDescent="0.25">
      <c r="EY19498" t="str">
        <f t="shared" si="612"/>
        <v>||||</v>
      </c>
    </row>
    <row r="19499" spans="155:155" x14ac:dyDescent="0.25">
      <c r="EY19499" t="str">
        <f t="shared" si="612"/>
        <v>||||</v>
      </c>
    </row>
    <row r="19500" spans="155:155" x14ac:dyDescent="0.25">
      <c r="EY19500" t="str">
        <f t="shared" si="612"/>
        <v>||||</v>
      </c>
    </row>
    <row r="19501" spans="155:155" x14ac:dyDescent="0.25">
      <c r="EY19501" t="str">
        <f t="shared" si="612"/>
        <v>||||</v>
      </c>
    </row>
    <row r="19502" spans="155:155" x14ac:dyDescent="0.25">
      <c r="EY19502" t="str">
        <f t="shared" si="612"/>
        <v>||||</v>
      </c>
    </row>
    <row r="19503" spans="155:155" x14ac:dyDescent="0.25">
      <c r="EY19503" t="str">
        <f t="shared" si="612"/>
        <v>||||</v>
      </c>
    </row>
    <row r="19504" spans="155:155" x14ac:dyDescent="0.25">
      <c r="EY19504" t="str">
        <f t="shared" si="612"/>
        <v>||||</v>
      </c>
    </row>
    <row r="19505" spans="155:155" x14ac:dyDescent="0.25">
      <c r="EY19505" t="str">
        <f t="shared" si="612"/>
        <v>||||</v>
      </c>
    </row>
    <row r="19506" spans="155:155" x14ac:dyDescent="0.25">
      <c r="EY19506" t="str">
        <f t="shared" si="612"/>
        <v>||||</v>
      </c>
    </row>
    <row r="19507" spans="155:155" x14ac:dyDescent="0.25">
      <c r="EY19507" t="str">
        <f t="shared" si="612"/>
        <v>||||</v>
      </c>
    </row>
    <row r="19508" spans="155:155" x14ac:dyDescent="0.25">
      <c r="EY19508" t="str">
        <f t="shared" si="612"/>
        <v>||||</v>
      </c>
    </row>
    <row r="19509" spans="155:155" x14ac:dyDescent="0.25">
      <c r="EY19509" t="str">
        <f t="shared" si="612"/>
        <v>||||</v>
      </c>
    </row>
    <row r="19510" spans="155:155" x14ac:dyDescent="0.25">
      <c r="EY19510" t="str">
        <f t="shared" si="612"/>
        <v>||||</v>
      </c>
    </row>
    <row r="19511" spans="155:155" x14ac:dyDescent="0.25">
      <c r="EY19511" t="str">
        <f t="shared" si="612"/>
        <v>||||</v>
      </c>
    </row>
    <row r="19512" spans="155:155" x14ac:dyDescent="0.25">
      <c r="EY19512" t="str">
        <f t="shared" si="612"/>
        <v>||||</v>
      </c>
    </row>
    <row r="19513" spans="155:155" x14ac:dyDescent="0.25">
      <c r="EY19513" t="str">
        <f t="shared" si="612"/>
        <v>||||</v>
      </c>
    </row>
    <row r="19514" spans="155:155" x14ac:dyDescent="0.25">
      <c r="EY19514" t="str">
        <f t="shared" si="612"/>
        <v>||||</v>
      </c>
    </row>
    <row r="19515" spans="155:155" x14ac:dyDescent="0.25">
      <c r="EY19515" t="str">
        <f t="shared" si="612"/>
        <v>||||</v>
      </c>
    </row>
    <row r="19516" spans="155:155" x14ac:dyDescent="0.25">
      <c r="EY19516" t="str">
        <f t="shared" si="612"/>
        <v>||||</v>
      </c>
    </row>
    <row r="19517" spans="155:155" x14ac:dyDescent="0.25">
      <c r="EY19517" t="str">
        <f t="shared" si="612"/>
        <v>||||</v>
      </c>
    </row>
    <row r="19518" spans="155:155" x14ac:dyDescent="0.25">
      <c r="EY19518" t="str">
        <f t="shared" si="612"/>
        <v>||||</v>
      </c>
    </row>
    <row r="19519" spans="155:155" x14ac:dyDescent="0.25">
      <c r="EY19519" t="str">
        <f t="shared" si="612"/>
        <v>||||</v>
      </c>
    </row>
    <row r="19520" spans="155:155" x14ac:dyDescent="0.25">
      <c r="EY19520" t="str">
        <f t="shared" si="612"/>
        <v>||||</v>
      </c>
    </row>
    <row r="19521" spans="155:155" x14ac:dyDescent="0.25">
      <c r="EY19521" t="str">
        <f t="shared" si="612"/>
        <v>||||</v>
      </c>
    </row>
    <row r="19522" spans="155:155" x14ac:dyDescent="0.25">
      <c r="EY19522" t="str">
        <f t="shared" si="612"/>
        <v>||||</v>
      </c>
    </row>
    <row r="19523" spans="155:155" x14ac:dyDescent="0.25">
      <c r="EY19523" t="str">
        <f t="shared" si="612"/>
        <v>||||</v>
      </c>
    </row>
    <row r="19524" spans="155:155" x14ac:dyDescent="0.25">
      <c r="EY19524" t="str">
        <f t="shared" si="612"/>
        <v>||||</v>
      </c>
    </row>
    <row r="19525" spans="155:155" x14ac:dyDescent="0.25">
      <c r="EY19525" t="str">
        <f t="shared" si="612"/>
        <v>||||</v>
      </c>
    </row>
    <row r="19526" spans="155:155" x14ac:dyDescent="0.25">
      <c r="EY19526" t="str">
        <f t="shared" si="612"/>
        <v>||||</v>
      </c>
    </row>
    <row r="19527" spans="155:155" x14ac:dyDescent="0.25">
      <c r="EY19527" t="str">
        <f t="shared" si="612"/>
        <v>||||</v>
      </c>
    </row>
    <row r="19528" spans="155:155" x14ac:dyDescent="0.25">
      <c r="EY19528" t="str">
        <f t="shared" ref="EY19528:EY19591" si="613">EZ19528&amp;"|"&amp;FA19528&amp;"|"&amp;FB19528&amp;"|"&amp;FC19528&amp;"|"&amp;FD19528</f>
        <v>||||</v>
      </c>
    </row>
    <row r="19529" spans="155:155" x14ac:dyDescent="0.25">
      <c r="EY19529" t="str">
        <f t="shared" si="613"/>
        <v>||||</v>
      </c>
    </row>
    <row r="19530" spans="155:155" x14ac:dyDescent="0.25">
      <c r="EY19530" t="str">
        <f t="shared" si="613"/>
        <v>||||</v>
      </c>
    </row>
    <row r="19531" spans="155:155" x14ac:dyDescent="0.25">
      <c r="EY19531" t="str">
        <f t="shared" si="613"/>
        <v>||||</v>
      </c>
    </row>
    <row r="19532" spans="155:155" x14ac:dyDescent="0.25">
      <c r="EY19532" t="str">
        <f t="shared" si="613"/>
        <v>||||</v>
      </c>
    </row>
    <row r="19533" spans="155:155" x14ac:dyDescent="0.25">
      <c r="EY19533" t="str">
        <f t="shared" si="613"/>
        <v>||||</v>
      </c>
    </row>
    <row r="19534" spans="155:155" x14ac:dyDescent="0.25">
      <c r="EY19534" t="str">
        <f t="shared" si="613"/>
        <v>||||</v>
      </c>
    </row>
    <row r="19535" spans="155:155" x14ac:dyDescent="0.25">
      <c r="EY19535" t="str">
        <f t="shared" si="613"/>
        <v>||||</v>
      </c>
    </row>
    <row r="19536" spans="155:155" x14ac:dyDescent="0.25">
      <c r="EY19536" t="str">
        <f t="shared" si="613"/>
        <v>||||</v>
      </c>
    </row>
    <row r="19537" spans="155:155" x14ac:dyDescent="0.25">
      <c r="EY19537" t="str">
        <f t="shared" si="613"/>
        <v>||||</v>
      </c>
    </row>
    <row r="19538" spans="155:155" x14ac:dyDescent="0.25">
      <c r="EY19538" t="str">
        <f t="shared" si="613"/>
        <v>||||</v>
      </c>
    </row>
    <row r="19539" spans="155:155" x14ac:dyDescent="0.25">
      <c r="EY19539" t="str">
        <f t="shared" si="613"/>
        <v>||||</v>
      </c>
    </row>
    <row r="19540" spans="155:155" x14ac:dyDescent="0.25">
      <c r="EY19540" t="str">
        <f t="shared" si="613"/>
        <v>||||</v>
      </c>
    </row>
    <row r="19541" spans="155:155" x14ac:dyDescent="0.25">
      <c r="EY19541" t="str">
        <f t="shared" si="613"/>
        <v>||||</v>
      </c>
    </row>
    <row r="19542" spans="155:155" x14ac:dyDescent="0.25">
      <c r="EY19542" t="str">
        <f t="shared" si="613"/>
        <v>||||</v>
      </c>
    </row>
    <row r="19543" spans="155:155" x14ac:dyDescent="0.25">
      <c r="EY19543" t="str">
        <f t="shared" si="613"/>
        <v>||||</v>
      </c>
    </row>
    <row r="19544" spans="155:155" x14ac:dyDescent="0.25">
      <c r="EY19544" t="str">
        <f t="shared" si="613"/>
        <v>||||</v>
      </c>
    </row>
    <row r="19545" spans="155:155" x14ac:dyDescent="0.25">
      <c r="EY19545" t="str">
        <f t="shared" si="613"/>
        <v>||||</v>
      </c>
    </row>
    <row r="19546" spans="155:155" x14ac:dyDescent="0.25">
      <c r="EY19546" t="str">
        <f t="shared" si="613"/>
        <v>||||</v>
      </c>
    </row>
    <row r="19547" spans="155:155" x14ac:dyDescent="0.25">
      <c r="EY19547" t="str">
        <f t="shared" si="613"/>
        <v>||||</v>
      </c>
    </row>
    <row r="19548" spans="155:155" x14ac:dyDescent="0.25">
      <c r="EY19548" t="str">
        <f t="shared" si="613"/>
        <v>||||</v>
      </c>
    </row>
    <row r="19549" spans="155:155" x14ac:dyDescent="0.25">
      <c r="EY19549" t="str">
        <f t="shared" si="613"/>
        <v>||||</v>
      </c>
    </row>
    <row r="19550" spans="155:155" x14ac:dyDescent="0.25">
      <c r="EY19550" t="str">
        <f t="shared" si="613"/>
        <v>||||</v>
      </c>
    </row>
    <row r="19551" spans="155:155" x14ac:dyDescent="0.25">
      <c r="EY19551" t="str">
        <f t="shared" si="613"/>
        <v>||||</v>
      </c>
    </row>
    <row r="19552" spans="155:155" x14ac:dyDescent="0.25">
      <c r="EY19552" t="str">
        <f t="shared" si="613"/>
        <v>||||</v>
      </c>
    </row>
    <row r="19553" spans="155:155" x14ac:dyDescent="0.25">
      <c r="EY19553" t="str">
        <f t="shared" si="613"/>
        <v>||||</v>
      </c>
    </row>
    <row r="19554" spans="155:155" x14ac:dyDescent="0.25">
      <c r="EY19554" t="str">
        <f t="shared" si="613"/>
        <v>||||</v>
      </c>
    </row>
    <row r="19555" spans="155:155" x14ac:dyDescent="0.25">
      <c r="EY19555" t="str">
        <f t="shared" si="613"/>
        <v>||||</v>
      </c>
    </row>
    <row r="19556" spans="155:155" x14ac:dyDescent="0.25">
      <c r="EY19556" t="str">
        <f t="shared" si="613"/>
        <v>||||</v>
      </c>
    </row>
    <row r="19557" spans="155:155" x14ac:dyDescent="0.25">
      <c r="EY19557" t="str">
        <f t="shared" si="613"/>
        <v>||||</v>
      </c>
    </row>
    <row r="19558" spans="155:155" x14ac:dyDescent="0.25">
      <c r="EY19558" t="str">
        <f t="shared" si="613"/>
        <v>||||</v>
      </c>
    </row>
    <row r="19559" spans="155:155" x14ac:dyDescent="0.25">
      <c r="EY19559" t="str">
        <f t="shared" si="613"/>
        <v>||||</v>
      </c>
    </row>
    <row r="19560" spans="155:155" x14ac:dyDescent="0.25">
      <c r="EY19560" t="str">
        <f t="shared" si="613"/>
        <v>||||</v>
      </c>
    </row>
    <row r="19561" spans="155:155" x14ac:dyDescent="0.25">
      <c r="EY19561" t="str">
        <f t="shared" si="613"/>
        <v>||||</v>
      </c>
    </row>
    <row r="19562" spans="155:155" x14ac:dyDescent="0.25">
      <c r="EY19562" t="str">
        <f t="shared" si="613"/>
        <v>||||</v>
      </c>
    </row>
    <row r="19563" spans="155:155" x14ac:dyDescent="0.25">
      <c r="EY19563" t="str">
        <f t="shared" si="613"/>
        <v>||||</v>
      </c>
    </row>
    <row r="19564" spans="155:155" x14ac:dyDescent="0.25">
      <c r="EY19564" t="str">
        <f t="shared" si="613"/>
        <v>||||</v>
      </c>
    </row>
    <row r="19565" spans="155:155" x14ac:dyDescent="0.25">
      <c r="EY19565" t="str">
        <f t="shared" si="613"/>
        <v>||||</v>
      </c>
    </row>
    <row r="19566" spans="155:155" x14ac:dyDescent="0.25">
      <c r="EY19566" t="str">
        <f t="shared" si="613"/>
        <v>||||</v>
      </c>
    </row>
    <row r="19567" spans="155:155" x14ac:dyDescent="0.25">
      <c r="EY19567" t="str">
        <f t="shared" si="613"/>
        <v>||||</v>
      </c>
    </row>
    <row r="19568" spans="155:155" x14ac:dyDescent="0.25">
      <c r="EY19568" t="str">
        <f t="shared" si="613"/>
        <v>||||</v>
      </c>
    </row>
    <row r="19569" spans="155:155" x14ac:dyDescent="0.25">
      <c r="EY19569" t="str">
        <f t="shared" si="613"/>
        <v>||||</v>
      </c>
    </row>
    <row r="19570" spans="155:155" x14ac:dyDescent="0.25">
      <c r="EY19570" t="str">
        <f t="shared" si="613"/>
        <v>||||</v>
      </c>
    </row>
    <row r="19571" spans="155:155" x14ac:dyDescent="0.25">
      <c r="EY19571" t="str">
        <f t="shared" si="613"/>
        <v>||||</v>
      </c>
    </row>
    <row r="19572" spans="155:155" x14ac:dyDescent="0.25">
      <c r="EY19572" t="str">
        <f t="shared" si="613"/>
        <v>||||</v>
      </c>
    </row>
    <row r="19573" spans="155:155" x14ac:dyDescent="0.25">
      <c r="EY19573" t="str">
        <f t="shared" si="613"/>
        <v>||||</v>
      </c>
    </row>
    <row r="19574" spans="155:155" x14ac:dyDescent="0.25">
      <c r="EY19574" t="str">
        <f t="shared" si="613"/>
        <v>||||</v>
      </c>
    </row>
    <row r="19575" spans="155:155" x14ac:dyDescent="0.25">
      <c r="EY19575" t="str">
        <f t="shared" si="613"/>
        <v>||||</v>
      </c>
    </row>
    <row r="19576" spans="155:155" x14ac:dyDescent="0.25">
      <c r="EY19576" t="str">
        <f t="shared" si="613"/>
        <v>||||</v>
      </c>
    </row>
    <row r="19577" spans="155:155" x14ac:dyDescent="0.25">
      <c r="EY19577" t="str">
        <f t="shared" si="613"/>
        <v>||||</v>
      </c>
    </row>
    <row r="19578" spans="155:155" x14ac:dyDescent="0.25">
      <c r="EY19578" t="str">
        <f t="shared" si="613"/>
        <v>||||</v>
      </c>
    </row>
    <row r="19579" spans="155:155" x14ac:dyDescent="0.25">
      <c r="EY19579" t="str">
        <f t="shared" si="613"/>
        <v>||||</v>
      </c>
    </row>
    <row r="19580" spans="155:155" x14ac:dyDescent="0.25">
      <c r="EY19580" t="str">
        <f t="shared" si="613"/>
        <v>||||</v>
      </c>
    </row>
    <row r="19581" spans="155:155" x14ac:dyDescent="0.25">
      <c r="EY19581" t="str">
        <f t="shared" si="613"/>
        <v>||||</v>
      </c>
    </row>
    <row r="19582" spans="155:155" x14ac:dyDescent="0.25">
      <c r="EY19582" t="str">
        <f t="shared" si="613"/>
        <v>||||</v>
      </c>
    </row>
    <row r="19583" spans="155:155" x14ac:dyDescent="0.25">
      <c r="EY19583" t="str">
        <f t="shared" si="613"/>
        <v>||||</v>
      </c>
    </row>
    <row r="19584" spans="155:155" x14ac:dyDescent="0.25">
      <c r="EY19584" t="str">
        <f t="shared" si="613"/>
        <v>||||</v>
      </c>
    </row>
    <row r="19585" spans="155:155" x14ac:dyDescent="0.25">
      <c r="EY19585" t="str">
        <f t="shared" si="613"/>
        <v>||||</v>
      </c>
    </row>
    <row r="19586" spans="155:155" x14ac:dyDescent="0.25">
      <c r="EY19586" t="str">
        <f t="shared" si="613"/>
        <v>||||</v>
      </c>
    </row>
    <row r="19587" spans="155:155" x14ac:dyDescent="0.25">
      <c r="EY19587" t="str">
        <f t="shared" si="613"/>
        <v>||||</v>
      </c>
    </row>
    <row r="19588" spans="155:155" x14ac:dyDescent="0.25">
      <c r="EY19588" t="str">
        <f t="shared" si="613"/>
        <v>||||</v>
      </c>
    </row>
    <row r="19589" spans="155:155" x14ac:dyDescent="0.25">
      <c r="EY19589" t="str">
        <f t="shared" si="613"/>
        <v>||||</v>
      </c>
    </row>
    <row r="19590" spans="155:155" x14ac:dyDescent="0.25">
      <c r="EY19590" t="str">
        <f t="shared" si="613"/>
        <v>||||</v>
      </c>
    </row>
    <row r="19591" spans="155:155" x14ac:dyDescent="0.25">
      <c r="EY19591" t="str">
        <f t="shared" si="613"/>
        <v>||||</v>
      </c>
    </row>
    <row r="19592" spans="155:155" x14ac:dyDescent="0.25">
      <c r="EY19592" t="str">
        <f t="shared" ref="EY19592:EY19655" si="614">EZ19592&amp;"|"&amp;FA19592&amp;"|"&amp;FB19592&amp;"|"&amp;FC19592&amp;"|"&amp;FD19592</f>
        <v>||||</v>
      </c>
    </row>
    <row r="19593" spans="155:155" x14ac:dyDescent="0.25">
      <c r="EY19593" t="str">
        <f t="shared" si="614"/>
        <v>||||</v>
      </c>
    </row>
    <row r="19594" spans="155:155" x14ac:dyDescent="0.25">
      <c r="EY19594" t="str">
        <f t="shared" si="614"/>
        <v>||||</v>
      </c>
    </row>
    <row r="19595" spans="155:155" x14ac:dyDescent="0.25">
      <c r="EY19595" t="str">
        <f t="shared" si="614"/>
        <v>||||</v>
      </c>
    </row>
    <row r="19596" spans="155:155" x14ac:dyDescent="0.25">
      <c r="EY19596" t="str">
        <f t="shared" si="614"/>
        <v>||||</v>
      </c>
    </row>
    <row r="19597" spans="155:155" x14ac:dyDescent="0.25">
      <c r="EY19597" t="str">
        <f t="shared" si="614"/>
        <v>||||</v>
      </c>
    </row>
    <row r="19598" spans="155:155" x14ac:dyDescent="0.25">
      <c r="EY19598" t="str">
        <f t="shared" si="614"/>
        <v>||||</v>
      </c>
    </row>
    <row r="19599" spans="155:155" x14ac:dyDescent="0.25">
      <c r="EY19599" t="str">
        <f t="shared" si="614"/>
        <v>||||</v>
      </c>
    </row>
    <row r="19600" spans="155:155" x14ac:dyDescent="0.25">
      <c r="EY19600" t="str">
        <f t="shared" si="614"/>
        <v>||||</v>
      </c>
    </row>
    <row r="19601" spans="155:155" x14ac:dyDescent="0.25">
      <c r="EY19601" t="str">
        <f t="shared" si="614"/>
        <v>||||</v>
      </c>
    </row>
    <row r="19602" spans="155:155" x14ac:dyDescent="0.25">
      <c r="EY19602" t="str">
        <f t="shared" si="614"/>
        <v>||||</v>
      </c>
    </row>
    <row r="19603" spans="155:155" x14ac:dyDescent="0.25">
      <c r="EY19603" t="str">
        <f t="shared" si="614"/>
        <v>||||</v>
      </c>
    </row>
    <row r="19604" spans="155:155" x14ac:dyDescent="0.25">
      <c r="EY19604" t="str">
        <f t="shared" si="614"/>
        <v>||||</v>
      </c>
    </row>
    <row r="19605" spans="155:155" x14ac:dyDescent="0.25">
      <c r="EY19605" t="str">
        <f t="shared" si="614"/>
        <v>||||</v>
      </c>
    </row>
    <row r="19606" spans="155:155" x14ac:dyDescent="0.25">
      <c r="EY19606" t="str">
        <f t="shared" si="614"/>
        <v>||||</v>
      </c>
    </row>
    <row r="19607" spans="155:155" x14ac:dyDescent="0.25">
      <c r="EY19607" t="str">
        <f t="shared" si="614"/>
        <v>||||</v>
      </c>
    </row>
    <row r="19608" spans="155:155" x14ac:dyDescent="0.25">
      <c r="EY19608" t="str">
        <f t="shared" si="614"/>
        <v>||||</v>
      </c>
    </row>
    <row r="19609" spans="155:155" x14ac:dyDescent="0.25">
      <c r="EY19609" t="str">
        <f t="shared" si="614"/>
        <v>||||</v>
      </c>
    </row>
    <row r="19610" spans="155:155" x14ac:dyDescent="0.25">
      <c r="EY19610" t="str">
        <f t="shared" si="614"/>
        <v>||||</v>
      </c>
    </row>
    <row r="19611" spans="155:155" x14ac:dyDescent="0.25">
      <c r="EY19611" t="str">
        <f t="shared" si="614"/>
        <v>||||</v>
      </c>
    </row>
    <row r="19612" spans="155:155" x14ac:dyDescent="0.25">
      <c r="EY19612" t="str">
        <f t="shared" si="614"/>
        <v>||||</v>
      </c>
    </row>
    <row r="19613" spans="155:155" x14ac:dyDescent="0.25">
      <c r="EY19613" t="str">
        <f t="shared" si="614"/>
        <v>||||</v>
      </c>
    </row>
    <row r="19614" spans="155:155" x14ac:dyDescent="0.25">
      <c r="EY19614" t="str">
        <f t="shared" si="614"/>
        <v>||||</v>
      </c>
    </row>
    <row r="19615" spans="155:155" x14ac:dyDescent="0.25">
      <c r="EY19615" t="str">
        <f t="shared" si="614"/>
        <v>||||</v>
      </c>
    </row>
    <row r="19616" spans="155:155" x14ac:dyDescent="0.25">
      <c r="EY19616" t="str">
        <f t="shared" si="614"/>
        <v>||||</v>
      </c>
    </row>
    <row r="19617" spans="155:155" x14ac:dyDescent="0.25">
      <c r="EY19617" t="str">
        <f t="shared" si="614"/>
        <v>||||</v>
      </c>
    </row>
    <row r="19618" spans="155:155" x14ac:dyDescent="0.25">
      <c r="EY19618" t="str">
        <f t="shared" si="614"/>
        <v>||||</v>
      </c>
    </row>
    <row r="19619" spans="155:155" x14ac:dyDescent="0.25">
      <c r="EY19619" t="str">
        <f t="shared" si="614"/>
        <v>||||</v>
      </c>
    </row>
    <row r="19620" spans="155:155" x14ac:dyDescent="0.25">
      <c r="EY19620" t="str">
        <f t="shared" si="614"/>
        <v>||||</v>
      </c>
    </row>
    <row r="19621" spans="155:155" x14ac:dyDescent="0.25">
      <c r="EY19621" t="str">
        <f t="shared" si="614"/>
        <v>||||</v>
      </c>
    </row>
    <row r="19622" spans="155:155" x14ac:dyDescent="0.25">
      <c r="EY19622" t="str">
        <f t="shared" si="614"/>
        <v>||||</v>
      </c>
    </row>
    <row r="19623" spans="155:155" x14ac:dyDescent="0.25">
      <c r="EY19623" t="str">
        <f t="shared" si="614"/>
        <v>||||</v>
      </c>
    </row>
    <row r="19624" spans="155:155" x14ac:dyDescent="0.25">
      <c r="EY19624" t="str">
        <f t="shared" si="614"/>
        <v>||||</v>
      </c>
    </row>
    <row r="19625" spans="155:155" x14ac:dyDescent="0.25">
      <c r="EY19625" t="str">
        <f t="shared" si="614"/>
        <v>||||</v>
      </c>
    </row>
    <row r="19626" spans="155:155" x14ac:dyDescent="0.25">
      <c r="EY19626" t="str">
        <f t="shared" si="614"/>
        <v>||||</v>
      </c>
    </row>
    <row r="19627" spans="155:155" x14ac:dyDescent="0.25">
      <c r="EY19627" t="str">
        <f t="shared" si="614"/>
        <v>||||</v>
      </c>
    </row>
    <row r="19628" spans="155:155" x14ac:dyDescent="0.25">
      <c r="EY19628" t="str">
        <f t="shared" si="614"/>
        <v>||||</v>
      </c>
    </row>
    <row r="19629" spans="155:155" x14ac:dyDescent="0.25">
      <c r="EY19629" t="str">
        <f t="shared" si="614"/>
        <v>||||</v>
      </c>
    </row>
    <row r="19630" spans="155:155" x14ac:dyDescent="0.25">
      <c r="EY19630" t="str">
        <f t="shared" si="614"/>
        <v>||||</v>
      </c>
    </row>
    <row r="19631" spans="155:155" x14ac:dyDescent="0.25">
      <c r="EY19631" t="str">
        <f t="shared" si="614"/>
        <v>||||</v>
      </c>
    </row>
    <row r="19632" spans="155:155" x14ac:dyDescent="0.25">
      <c r="EY19632" t="str">
        <f t="shared" si="614"/>
        <v>||||</v>
      </c>
    </row>
    <row r="19633" spans="155:155" x14ac:dyDescent="0.25">
      <c r="EY19633" t="str">
        <f t="shared" si="614"/>
        <v>||||</v>
      </c>
    </row>
    <row r="19634" spans="155:155" x14ac:dyDescent="0.25">
      <c r="EY19634" t="str">
        <f t="shared" si="614"/>
        <v>||||</v>
      </c>
    </row>
    <row r="19635" spans="155:155" x14ac:dyDescent="0.25">
      <c r="EY19635" t="str">
        <f t="shared" si="614"/>
        <v>||||</v>
      </c>
    </row>
    <row r="19636" spans="155:155" x14ac:dyDescent="0.25">
      <c r="EY19636" t="str">
        <f t="shared" si="614"/>
        <v>||||</v>
      </c>
    </row>
    <row r="19637" spans="155:155" x14ac:dyDescent="0.25">
      <c r="EY19637" t="str">
        <f t="shared" si="614"/>
        <v>||||</v>
      </c>
    </row>
    <row r="19638" spans="155:155" x14ac:dyDescent="0.25">
      <c r="EY19638" t="str">
        <f t="shared" si="614"/>
        <v>||||</v>
      </c>
    </row>
    <row r="19639" spans="155:155" x14ac:dyDescent="0.25">
      <c r="EY19639" t="str">
        <f t="shared" si="614"/>
        <v>||||</v>
      </c>
    </row>
    <row r="19640" spans="155:155" x14ac:dyDescent="0.25">
      <c r="EY19640" t="str">
        <f t="shared" si="614"/>
        <v>||||</v>
      </c>
    </row>
    <row r="19641" spans="155:155" x14ac:dyDescent="0.25">
      <c r="EY19641" t="str">
        <f t="shared" si="614"/>
        <v>||||</v>
      </c>
    </row>
    <row r="19642" spans="155:155" x14ac:dyDescent="0.25">
      <c r="EY19642" t="str">
        <f t="shared" si="614"/>
        <v>||||</v>
      </c>
    </row>
    <row r="19643" spans="155:155" x14ac:dyDescent="0.25">
      <c r="EY19643" t="str">
        <f t="shared" si="614"/>
        <v>||||</v>
      </c>
    </row>
    <row r="19644" spans="155:155" x14ac:dyDescent="0.25">
      <c r="EY19644" t="str">
        <f t="shared" si="614"/>
        <v>||||</v>
      </c>
    </row>
    <row r="19645" spans="155:155" x14ac:dyDescent="0.25">
      <c r="EY19645" t="str">
        <f t="shared" si="614"/>
        <v>||||</v>
      </c>
    </row>
    <row r="19646" spans="155:155" x14ac:dyDescent="0.25">
      <c r="EY19646" t="str">
        <f t="shared" si="614"/>
        <v>||||</v>
      </c>
    </row>
    <row r="19647" spans="155:155" x14ac:dyDescent="0.25">
      <c r="EY19647" t="str">
        <f t="shared" si="614"/>
        <v>||||</v>
      </c>
    </row>
    <row r="19648" spans="155:155" x14ac:dyDescent="0.25">
      <c r="EY19648" t="str">
        <f t="shared" si="614"/>
        <v>||||</v>
      </c>
    </row>
    <row r="19649" spans="155:155" x14ac:dyDescent="0.25">
      <c r="EY19649" t="str">
        <f t="shared" si="614"/>
        <v>||||</v>
      </c>
    </row>
    <row r="19650" spans="155:155" x14ac:dyDescent="0.25">
      <c r="EY19650" t="str">
        <f t="shared" si="614"/>
        <v>||||</v>
      </c>
    </row>
    <row r="19651" spans="155:155" x14ac:dyDescent="0.25">
      <c r="EY19651" t="str">
        <f t="shared" si="614"/>
        <v>||||</v>
      </c>
    </row>
    <row r="19652" spans="155:155" x14ac:dyDescent="0.25">
      <c r="EY19652" t="str">
        <f t="shared" si="614"/>
        <v>||||</v>
      </c>
    </row>
    <row r="19653" spans="155:155" x14ac:dyDescent="0.25">
      <c r="EY19653" t="str">
        <f t="shared" si="614"/>
        <v>||||</v>
      </c>
    </row>
    <row r="19654" spans="155:155" x14ac:dyDescent="0.25">
      <c r="EY19654" t="str">
        <f t="shared" si="614"/>
        <v>||||</v>
      </c>
    </row>
    <row r="19655" spans="155:155" x14ac:dyDescent="0.25">
      <c r="EY19655" t="str">
        <f t="shared" si="614"/>
        <v>||||</v>
      </c>
    </row>
    <row r="19656" spans="155:155" x14ac:dyDescent="0.25">
      <c r="EY19656" t="str">
        <f t="shared" ref="EY19656:EY19719" si="615">EZ19656&amp;"|"&amp;FA19656&amp;"|"&amp;FB19656&amp;"|"&amp;FC19656&amp;"|"&amp;FD19656</f>
        <v>||||</v>
      </c>
    </row>
    <row r="19657" spans="155:155" x14ac:dyDescent="0.25">
      <c r="EY19657" t="str">
        <f t="shared" si="615"/>
        <v>||||</v>
      </c>
    </row>
    <row r="19658" spans="155:155" x14ac:dyDescent="0.25">
      <c r="EY19658" t="str">
        <f t="shared" si="615"/>
        <v>||||</v>
      </c>
    </row>
    <row r="19659" spans="155:155" x14ac:dyDescent="0.25">
      <c r="EY19659" t="str">
        <f t="shared" si="615"/>
        <v>||||</v>
      </c>
    </row>
    <row r="19660" spans="155:155" x14ac:dyDescent="0.25">
      <c r="EY19660" t="str">
        <f t="shared" si="615"/>
        <v>||||</v>
      </c>
    </row>
    <row r="19661" spans="155:155" x14ac:dyDescent="0.25">
      <c r="EY19661" t="str">
        <f t="shared" si="615"/>
        <v>||||</v>
      </c>
    </row>
    <row r="19662" spans="155:155" x14ac:dyDescent="0.25">
      <c r="EY19662" t="str">
        <f t="shared" si="615"/>
        <v>||||</v>
      </c>
    </row>
    <row r="19663" spans="155:155" x14ac:dyDescent="0.25">
      <c r="EY19663" t="str">
        <f t="shared" si="615"/>
        <v>||||</v>
      </c>
    </row>
    <row r="19664" spans="155:155" x14ac:dyDescent="0.25">
      <c r="EY19664" t="str">
        <f t="shared" si="615"/>
        <v>||||</v>
      </c>
    </row>
    <row r="19665" spans="155:155" x14ac:dyDescent="0.25">
      <c r="EY19665" t="str">
        <f t="shared" si="615"/>
        <v>||||</v>
      </c>
    </row>
    <row r="19666" spans="155:155" x14ac:dyDescent="0.25">
      <c r="EY19666" t="str">
        <f t="shared" si="615"/>
        <v>||||</v>
      </c>
    </row>
    <row r="19667" spans="155:155" x14ac:dyDescent="0.25">
      <c r="EY19667" t="str">
        <f t="shared" si="615"/>
        <v>||||</v>
      </c>
    </row>
    <row r="19668" spans="155:155" x14ac:dyDescent="0.25">
      <c r="EY19668" t="str">
        <f t="shared" si="615"/>
        <v>||||</v>
      </c>
    </row>
    <row r="19669" spans="155:155" x14ac:dyDescent="0.25">
      <c r="EY19669" t="str">
        <f t="shared" si="615"/>
        <v>||||</v>
      </c>
    </row>
    <row r="19670" spans="155:155" x14ac:dyDescent="0.25">
      <c r="EY19670" t="str">
        <f t="shared" si="615"/>
        <v>||||</v>
      </c>
    </row>
    <row r="19671" spans="155:155" x14ac:dyDescent="0.25">
      <c r="EY19671" t="str">
        <f t="shared" si="615"/>
        <v>||||</v>
      </c>
    </row>
    <row r="19672" spans="155:155" x14ac:dyDescent="0.25">
      <c r="EY19672" t="str">
        <f t="shared" si="615"/>
        <v>||||</v>
      </c>
    </row>
    <row r="19673" spans="155:155" x14ac:dyDescent="0.25">
      <c r="EY19673" t="str">
        <f t="shared" si="615"/>
        <v>||||</v>
      </c>
    </row>
    <row r="19674" spans="155:155" x14ac:dyDescent="0.25">
      <c r="EY19674" t="str">
        <f t="shared" si="615"/>
        <v>||||</v>
      </c>
    </row>
    <row r="19675" spans="155:155" x14ac:dyDescent="0.25">
      <c r="EY19675" t="str">
        <f t="shared" si="615"/>
        <v>||||</v>
      </c>
    </row>
    <row r="19676" spans="155:155" x14ac:dyDescent="0.25">
      <c r="EY19676" t="str">
        <f t="shared" si="615"/>
        <v>||||</v>
      </c>
    </row>
    <row r="19677" spans="155:155" x14ac:dyDescent="0.25">
      <c r="EY19677" t="str">
        <f t="shared" si="615"/>
        <v>||||</v>
      </c>
    </row>
    <row r="19678" spans="155:155" x14ac:dyDescent="0.25">
      <c r="EY19678" t="str">
        <f t="shared" si="615"/>
        <v>||||</v>
      </c>
    </row>
    <row r="19679" spans="155:155" x14ac:dyDescent="0.25">
      <c r="EY19679" t="str">
        <f t="shared" si="615"/>
        <v>||||</v>
      </c>
    </row>
    <row r="19680" spans="155:155" x14ac:dyDescent="0.25">
      <c r="EY19680" t="str">
        <f t="shared" si="615"/>
        <v>||||</v>
      </c>
    </row>
    <row r="19681" spans="155:155" x14ac:dyDescent="0.25">
      <c r="EY19681" t="str">
        <f t="shared" si="615"/>
        <v>||||</v>
      </c>
    </row>
    <row r="19682" spans="155:155" x14ac:dyDescent="0.25">
      <c r="EY19682" t="str">
        <f t="shared" si="615"/>
        <v>||||</v>
      </c>
    </row>
    <row r="19683" spans="155:155" x14ac:dyDescent="0.25">
      <c r="EY19683" t="str">
        <f t="shared" si="615"/>
        <v>||||</v>
      </c>
    </row>
    <row r="19684" spans="155:155" x14ac:dyDescent="0.25">
      <c r="EY19684" t="str">
        <f t="shared" si="615"/>
        <v>||||</v>
      </c>
    </row>
    <row r="19685" spans="155:155" x14ac:dyDescent="0.25">
      <c r="EY19685" t="str">
        <f t="shared" si="615"/>
        <v>||||</v>
      </c>
    </row>
    <row r="19686" spans="155:155" x14ac:dyDescent="0.25">
      <c r="EY19686" t="str">
        <f t="shared" si="615"/>
        <v>||||</v>
      </c>
    </row>
    <row r="19687" spans="155:155" x14ac:dyDescent="0.25">
      <c r="EY19687" t="str">
        <f t="shared" si="615"/>
        <v>||||</v>
      </c>
    </row>
    <row r="19688" spans="155:155" x14ac:dyDescent="0.25">
      <c r="EY19688" t="str">
        <f t="shared" si="615"/>
        <v>||||</v>
      </c>
    </row>
    <row r="19689" spans="155:155" x14ac:dyDescent="0.25">
      <c r="EY19689" t="str">
        <f t="shared" si="615"/>
        <v>||||</v>
      </c>
    </row>
    <row r="19690" spans="155:155" x14ac:dyDescent="0.25">
      <c r="EY19690" t="str">
        <f t="shared" si="615"/>
        <v>||||</v>
      </c>
    </row>
    <row r="19691" spans="155:155" x14ac:dyDescent="0.25">
      <c r="EY19691" t="str">
        <f t="shared" si="615"/>
        <v>||||</v>
      </c>
    </row>
    <row r="19692" spans="155:155" x14ac:dyDescent="0.25">
      <c r="EY19692" t="str">
        <f t="shared" si="615"/>
        <v>||||</v>
      </c>
    </row>
    <row r="19693" spans="155:155" x14ac:dyDescent="0.25">
      <c r="EY19693" t="str">
        <f t="shared" si="615"/>
        <v>||||</v>
      </c>
    </row>
    <row r="19694" spans="155:155" x14ac:dyDescent="0.25">
      <c r="EY19694" t="str">
        <f t="shared" si="615"/>
        <v>||||</v>
      </c>
    </row>
    <row r="19695" spans="155:155" x14ac:dyDescent="0.25">
      <c r="EY19695" t="str">
        <f t="shared" si="615"/>
        <v>||||</v>
      </c>
    </row>
    <row r="19696" spans="155:155" x14ac:dyDescent="0.25">
      <c r="EY19696" t="str">
        <f t="shared" si="615"/>
        <v>||||</v>
      </c>
    </row>
    <row r="19697" spans="155:155" x14ac:dyDescent="0.25">
      <c r="EY19697" t="str">
        <f t="shared" si="615"/>
        <v>||||</v>
      </c>
    </row>
    <row r="19698" spans="155:155" x14ac:dyDescent="0.25">
      <c r="EY19698" t="str">
        <f t="shared" si="615"/>
        <v>||||</v>
      </c>
    </row>
    <row r="19699" spans="155:155" x14ac:dyDescent="0.25">
      <c r="EY19699" t="str">
        <f t="shared" si="615"/>
        <v>||||</v>
      </c>
    </row>
    <row r="19700" spans="155:155" x14ac:dyDescent="0.25">
      <c r="EY19700" t="str">
        <f t="shared" si="615"/>
        <v>||||</v>
      </c>
    </row>
    <row r="19701" spans="155:155" x14ac:dyDescent="0.25">
      <c r="EY19701" t="str">
        <f t="shared" si="615"/>
        <v>||||</v>
      </c>
    </row>
    <row r="19702" spans="155:155" x14ac:dyDescent="0.25">
      <c r="EY19702" t="str">
        <f t="shared" si="615"/>
        <v>||||</v>
      </c>
    </row>
    <row r="19703" spans="155:155" x14ac:dyDescent="0.25">
      <c r="EY19703" t="str">
        <f t="shared" si="615"/>
        <v>||||</v>
      </c>
    </row>
    <row r="19704" spans="155:155" x14ac:dyDescent="0.25">
      <c r="EY19704" t="str">
        <f t="shared" si="615"/>
        <v>||||</v>
      </c>
    </row>
    <row r="19705" spans="155:155" x14ac:dyDescent="0.25">
      <c r="EY19705" t="str">
        <f t="shared" si="615"/>
        <v>||||</v>
      </c>
    </row>
    <row r="19706" spans="155:155" x14ac:dyDescent="0.25">
      <c r="EY19706" t="str">
        <f t="shared" si="615"/>
        <v>||||</v>
      </c>
    </row>
    <row r="19707" spans="155:155" x14ac:dyDescent="0.25">
      <c r="EY19707" t="str">
        <f t="shared" si="615"/>
        <v>||||</v>
      </c>
    </row>
    <row r="19708" spans="155:155" x14ac:dyDescent="0.25">
      <c r="EY19708" t="str">
        <f t="shared" si="615"/>
        <v>||||</v>
      </c>
    </row>
    <row r="19709" spans="155:155" x14ac:dyDescent="0.25">
      <c r="EY19709" t="str">
        <f t="shared" si="615"/>
        <v>||||</v>
      </c>
    </row>
    <row r="19710" spans="155:155" x14ac:dyDescent="0.25">
      <c r="EY19710" t="str">
        <f t="shared" si="615"/>
        <v>||||</v>
      </c>
    </row>
    <row r="19711" spans="155:155" x14ac:dyDescent="0.25">
      <c r="EY19711" t="str">
        <f t="shared" si="615"/>
        <v>||||</v>
      </c>
    </row>
    <row r="19712" spans="155:155" x14ac:dyDescent="0.25">
      <c r="EY19712" t="str">
        <f t="shared" si="615"/>
        <v>||||</v>
      </c>
    </row>
    <row r="19713" spans="155:155" x14ac:dyDescent="0.25">
      <c r="EY19713" t="str">
        <f t="shared" si="615"/>
        <v>||||</v>
      </c>
    </row>
    <row r="19714" spans="155:155" x14ac:dyDescent="0.25">
      <c r="EY19714" t="str">
        <f t="shared" si="615"/>
        <v>||||</v>
      </c>
    </row>
    <row r="19715" spans="155:155" x14ac:dyDescent="0.25">
      <c r="EY19715" t="str">
        <f t="shared" si="615"/>
        <v>||||</v>
      </c>
    </row>
    <row r="19716" spans="155:155" x14ac:dyDescent="0.25">
      <c r="EY19716" t="str">
        <f t="shared" si="615"/>
        <v>||||</v>
      </c>
    </row>
    <row r="19717" spans="155:155" x14ac:dyDescent="0.25">
      <c r="EY19717" t="str">
        <f t="shared" si="615"/>
        <v>||||</v>
      </c>
    </row>
    <row r="19718" spans="155:155" x14ac:dyDescent="0.25">
      <c r="EY19718" t="str">
        <f t="shared" si="615"/>
        <v>||||</v>
      </c>
    </row>
    <row r="19719" spans="155:155" x14ac:dyDescent="0.25">
      <c r="EY19719" t="str">
        <f t="shared" si="615"/>
        <v>||||</v>
      </c>
    </row>
    <row r="19720" spans="155:155" x14ac:dyDescent="0.25">
      <c r="EY19720" t="str">
        <f t="shared" ref="EY19720:EY19783" si="616">EZ19720&amp;"|"&amp;FA19720&amp;"|"&amp;FB19720&amp;"|"&amp;FC19720&amp;"|"&amp;FD19720</f>
        <v>||||</v>
      </c>
    </row>
    <row r="19721" spans="155:155" x14ac:dyDescent="0.25">
      <c r="EY19721" t="str">
        <f t="shared" si="616"/>
        <v>||||</v>
      </c>
    </row>
    <row r="19722" spans="155:155" x14ac:dyDescent="0.25">
      <c r="EY19722" t="str">
        <f t="shared" si="616"/>
        <v>||||</v>
      </c>
    </row>
    <row r="19723" spans="155:155" x14ac:dyDescent="0.25">
      <c r="EY19723" t="str">
        <f t="shared" si="616"/>
        <v>||||</v>
      </c>
    </row>
    <row r="19724" spans="155:155" x14ac:dyDescent="0.25">
      <c r="EY19724" t="str">
        <f t="shared" si="616"/>
        <v>||||</v>
      </c>
    </row>
    <row r="19725" spans="155:155" x14ac:dyDescent="0.25">
      <c r="EY19725" t="str">
        <f t="shared" si="616"/>
        <v>||||</v>
      </c>
    </row>
    <row r="19726" spans="155:155" x14ac:dyDescent="0.25">
      <c r="EY19726" t="str">
        <f t="shared" si="616"/>
        <v>||||</v>
      </c>
    </row>
    <row r="19727" spans="155:155" x14ac:dyDescent="0.25">
      <c r="EY19727" t="str">
        <f t="shared" si="616"/>
        <v>||||</v>
      </c>
    </row>
    <row r="19728" spans="155:155" x14ac:dyDescent="0.25">
      <c r="EY19728" t="str">
        <f t="shared" si="616"/>
        <v>||||</v>
      </c>
    </row>
    <row r="19729" spans="155:155" x14ac:dyDescent="0.25">
      <c r="EY19729" t="str">
        <f t="shared" si="616"/>
        <v>||||</v>
      </c>
    </row>
    <row r="19730" spans="155:155" x14ac:dyDescent="0.25">
      <c r="EY19730" t="str">
        <f t="shared" si="616"/>
        <v>||||</v>
      </c>
    </row>
    <row r="19731" spans="155:155" x14ac:dyDescent="0.25">
      <c r="EY19731" t="str">
        <f t="shared" si="616"/>
        <v>||||</v>
      </c>
    </row>
    <row r="19732" spans="155:155" x14ac:dyDescent="0.25">
      <c r="EY19732" t="str">
        <f t="shared" si="616"/>
        <v>||||</v>
      </c>
    </row>
    <row r="19733" spans="155:155" x14ac:dyDescent="0.25">
      <c r="EY19733" t="str">
        <f t="shared" si="616"/>
        <v>||||</v>
      </c>
    </row>
    <row r="19734" spans="155:155" x14ac:dyDescent="0.25">
      <c r="EY19734" t="str">
        <f t="shared" si="616"/>
        <v>||||</v>
      </c>
    </row>
    <row r="19735" spans="155:155" x14ac:dyDescent="0.25">
      <c r="EY19735" t="str">
        <f t="shared" si="616"/>
        <v>||||</v>
      </c>
    </row>
    <row r="19736" spans="155:155" x14ac:dyDescent="0.25">
      <c r="EY19736" t="str">
        <f t="shared" si="616"/>
        <v>||||</v>
      </c>
    </row>
    <row r="19737" spans="155:155" x14ac:dyDescent="0.25">
      <c r="EY19737" t="str">
        <f t="shared" si="616"/>
        <v>||||</v>
      </c>
    </row>
    <row r="19738" spans="155:155" x14ac:dyDescent="0.25">
      <c r="EY19738" t="str">
        <f t="shared" si="616"/>
        <v>||||</v>
      </c>
    </row>
    <row r="19739" spans="155:155" x14ac:dyDescent="0.25">
      <c r="EY19739" t="str">
        <f t="shared" si="616"/>
        <v>||||</v>
      </c>
    </row>
    <row r="19740" spans="155:155" x14ac:dyDescent="0.25">
      <c r="EY19740" t="str">
        <f t="shared" si="616"/>
        <v>||||</v>
      </c>
    </row>
    <row r="19741" spans="155:155" x14ac:dyDescent="0.25">
      <c r="EY19741" t="str">
        <f t="shared" si="616"/>
        <v>||||</v>
      </c>
    </row>
    <row r="19742" spans="155:155" x14ac:dyDescent="0.25">
      <c r="EY19742" t="str">
        <f t="shared" si="616"/>
        <v>||||</v>
      </c>
    </row>
    <row r="19743" spans="155:155" x14ac:dyDescent="0.25">
      <c r="EY19743" t="str">
        <f t="shared" si="616"/>
        <v>||||</v>
      </c>
    </row>
    <row r="19744" spans="155:155" x14ac:dyDescent="0.25">
      <c r="EY19744" t="str">
        <f t="shared" si="616"/>
        <v>||||</v>
      </c>
    </row>
    <row r="19745" spans="155:155" x14ac:dyDescent="0.25">
      <c r="EY19745" t="str">
        <f t="shared" si="616"/>
        <v>||||</v>
      </c>
    </row>
    <row r="19746" spans="155:155" x14ac:dyDescent="0.25">
      <c r="EY19746" t="str">
        <f t="shared" si="616"/>
        <v>||||</v>
      </c>
    </row>
    <row r="19747" spans="155:155" x14ac:dyDescent="0.25">
      <c r="EY19747" t="str">
        <f t="shared" si="616"/>
        <v>||||</v>
      </c>
    </row>
    <row r="19748" spans="155:155" x14ac:dyDescent="0.25">
      <c r="EY19748" t="str">
        <f t="shared" si="616"/>
        <v>||||</v>
      </c>
    </row>
    <row r="19749" spans="155:155" x14ac:dyDescent="0.25">
      <c r="EY19749" t="str">
        <f t="shared" si="616"/>
        <v>||||</v>
      </c>
    </row>
    <row r="19750" spans="155:155" x14ac:dyDescent="0.25">
      <c r="EY19750" t="str">
        <f t="shared" si="616"/>
        <v>||||</v>
      </c>
    </row>
    <row r="19751" spans="155:155" x14ac:dyDescent="0.25">
      <c r="EY19751" t="str">
        <f t="shared" si="616"/>
        <v>||||</v>
      </c>
    </row>
    <row r="19752" spans="155:155" x14ac:dyDescent="0.25">
      <c r="EY19752" t="str">
        <f t="shared" si="616"/>
        <v>||||</v>
      </c>
    </row>
    <row r="19753" spans="155:155" x14ac:dyDescent="0.25">
      <c r="EY19753" t="str">
        <f t="shared" si="616"/>
        <v>||||</v>
      </c>
    </row>
    <row r="19754" spans="155:155" x14ac:dyDescent="0.25">
      <c r="EY19754" t="str">
        <f t="shared" si="616"/>
        <v>||||</v>
      </c>
    </row>
    <row r="19755" spans="155:155" x14ac:dyDescent="0.25">
      <c r="EY19755" t="str">
        <f t="shared" si="616"/>
        <v>||||</v>
      </c>
    </row>
    <row r="19756" spans="155:155" x14ac:dyDescent="0.25">
      <c r="EY19756" t="str">
        <f t="shared" si="616"/>
        <v>||||</v>
      </c>
    </row>
    <row r="19757" spans="155:155" x14ac:dyDescent="0.25">
      <c r="EY19757" t="str">
        <f t="shared" si="616"/>
        <v>||||</v>
      </c>
    </row>
    <row r="19758" spans="155:155" x14ac:dyDescent="0.25">
      <c r="EY19758" t="str">
        <f t="shared" si="616"/>
        <v>||||</v>
      </c>
    </row>
    <row r="19759" spans="155:155" x14ac:dyDescent="0.25">
      <c r="EY19759" t="str">
        <f t="shared" si="616"/>
        <v>||||</v>
      </c>
    </row>
    <row r="19760" spans="155:155" x14ac:dyDescent="0.25">
      <c r="EY19760" t="str">
        <f t="shared" si="616"/>
        <v>||||</v>
      </c>
    </row>
    <row r="19761" spans="155:155" x14ac:dyDescent="0.25">
      <c r="EY19761" t="str">
        <f t="shared" si="616"/>
        <v>||||</v>
      </c>
    </row>
    <row r="19762" spans="155:155" x14ac:dyDescent="0.25">
      <c r="EY19762" t="str">
        <f t="shared" si="616"/>
        <v>||||</v>
      </c>
    </row>
    <row r="19763" spans="155:155" x14ac:dyDescent="0.25">
      <c r="EY19763" t="str">
        <f t="shared" si="616"/>
        <v>||||</v>
      </c>
    </row>
    <row r="19764" spans="155:155" x14ac:dyDescent="0.25">
      <c r="EY19764" t="str">
        <f t="shared" si="616"/>
        <v>||||</v>
      </c>
    </row>
    <row r="19765" spans="155:155" x14ac:dyDescent="0.25">
      <c r="EY19765" t="str">
        <f t="shared" si="616"/>
        <v>||||</v>
      </c>
    </row>
    <row r="19766" spans="155:155" x14ac:dyDescent="0.25">
      <c r="EY19766" t="str">
        <f t="shared" si="616"/>
        <v>||||</v>
      </c>
    </row>
    <row r="19767" spans="155:155" x14ac:dyDescent="0.25">
      <c r="EY19767" t="str">
        <f t="shared" si="616"/>
        <v>||||</v>
      </c>
    </row>
    <row r="19768" spans="155:155" x14ac:dyDescent="0.25">
      <c r="EY19768" t="str">
        <f t="shared" si="616"/>
        <v>||||</v>
      </c>
    </row>
    <row r="19769" spans="155:155" x14ac:dyDescent="0.25">
      <c r="EY19769" t="str">
        <f t="shared" si="616"/>
        <v>||||</v>
      </c>
    </row>
    <row r="19770" spans="155:155" x14ac:dyDescent="0.25">
      <c r="EY19770" t="str">
        <f t="shared" si="616"/>
        <v>||||</v>
      </c>
    </row>
    <row r="19771" spans="155:155" x14ac:dyDescent="0.25">
      <c r="EY19771" t="str">
        <f t="shared" si="616"/>
        <v>||||</v>
      </c>
    </row>
    <row r="19772" spans="155:155" x14ac:dyDescent="0.25">
      <c r="EY19772" t="str">
        <f t="shared" si="616"/>
        <v>||||</v>
      </c>
    </row>
    <row r="19773" spans="155:155" x14ac:dyDescent="0.25">
      <c r="EY19773" t="str">
        <f t="shared" si="616"/>
        <v>||||</v>
      </c>
    </row>
    <row r="19774" spans="155:155" x14ac:dyDescent="0.25">
      <c r="EY19774" t="str">
        <f t="shared" si="616"/>
        <v>||||</v>
      </c>
    </row>
    <row r="19775" spans="155:155" x14ac:dyDescent="0.25">
      <c r="EY19775" t="str">
        <f t="shared" si="616"/>
        <v>||||</v>
      </c>
    </row>
    <row r="19776" spans="155:155" x14ac:dyDescent="0.25">
      <c r="EY19776" t="str">
        <f t="shared" si="616"/>
        <v>||||</v>
      </c>
    </row>
    <row r="19777" spans="155:155" x14ac:dyDescent="0.25">
      <c r="EY19777" t="str">
        <f t="shared" si="616"/>
        <v>||||</v>
      </c>
    </row>
    <row r="19778" spans="155:155" x14ac:dyDescent="0.25">
      <c r="EY19778" t="str">
        <f t="shared" si="616"/>
        <v>||||</v>
      </c>
    </row>
    <row r="19779" spans="155:155" x14ac:dyDescent="0.25">
      <c r="EY19779" t="str">
        <f t="shared" si="616"/>
        <v>||||</v>
      </c>
    </row>
    <row r="19780" spans="155:155" x14ac:dyDescent="0.25">
      <c r="EY19780" t="str">
        <f t="shared" si="616"/>
        <v>||||</v>
      </c>
    </row>
    <row r="19781" spans="155:155" x14ac:dyDescent="0.25">
      <c r="EY19781" t="str">
        <f t="shared" si="616"/>
        <v>||||</v>
      </c>
    </row>
    <row r="19782" spans="155:155" x14ac:dyDescent="0.25">
      <c r="EY19782" t="str">
        <f t="shared" si="616"/>
        <v>||||</v>
      </c>
    </row>
    <row r="19783" spans="155:155" x14ac:dyDescent="0.25">
      <c r="EY19783" t="str">
        <f t="shared" si="616"/>
        <v>||||</v>
      </c>
    </row>
    <row r="19784" spans="155:155" x14ac:dyDescent="0.25">
      <c r="EY19784" t="str">
        <f t="shared" ref="EY19784:EY19847" si="617">EZ19784&amp;"|"&amp;FA19784&amp;"|"&amp;FB19784&amp;"|"&amp;FC19784&amp;"|"&amp;FD19784</f>
        <v>||||</v>
      </c>
    </row>
    <row r="19785" spans="155:155" x14ac:dyDescent="0.25">
      <c r="EY19785" t="str">
        <f t="shared" si="617"/>
        <v>||||</v>
      </c>
    </row>
    <row r="19786" spans="155:155" x14ac:dyDescent="0.25">
      <c r="EY19786" t="str">
        <f t="shared" si="617"/>
        <v>||||</v>
      </c>
    </row>
    <row r="19787" spans="155:155" x14ac:dyDescent="0.25">
      <c r="EY19787" t="str">
        <f t="shared" si="617"/>
        <v>||||</v>
      </c>
    </row>
    <row r="19788" spans="155:155" x14ac:dyDescent="0.25">
      <c r="EY19788" t="str">
        <f t="shared" si="617"/>
        <v>||||</v>
      </c>
    </row>
    <row r="19789" spans="155:155" x14ac:dyDescent="0.25">
      <c r="EY19789" t="str">
        <f t="shared" si="617"/>
        <v>||||</v>
      </c>
    </row>
    <row r="19790" spans="155:155" x14ac:dyDescent="0.25">
      <c r="EY19790" t="str">
        <f t="shared" si="617"/>
        <v>||||</v>
      </c>
    </row>
    <row r="19791" spans="155:155" x14ac:dyDescent="0.25">
      <c r="EY19791" t="str">
        <f t="shared" si="617"/>
        <v>||||</v>
      </c>
    </row>
    <row r="19792" spans="155:155" x14ac:dyDescent="0.25">
      <c r="EY19792" t="str">
        <f t="shared" si="617"/>
        <v>||||</v>
      </c>
    </row>
    <row r="19793" spans="155:155" x14ac:dyDescent="0.25">
      <c r="EY19793" t="str">
        <f t="shared" si="617"/>
        <v>||||</v>
      </c>
    </row>
    <row r="19794" spans="155:155" x14ac:dyDescent="0.25">
      <c r="EY19794" t="str">
        <f t="shared" si="617"/>
        <v>||||</v>
      </c>
    </row>
    <row r="19795" spans="155:155" x14ac:dyDescent="0.25">
      <c r="EY19795" t="str">
        <f t="shared" si="617"/>
        <v>||||</v>
      </c>
    </row>
    <row r="19796" spans="155:155" x14ac:dyDescent="0.25">
      <c r="EY19796" t="str">
        <f t="shared" si="617"/>
        <v>||||</v>
      </c>
    </row>
    <row r="19797" spans="155:155" x14ac:dyDescent="0.25">
      <c r="EY19797" t="str">
        <f t="shared" si="617"/>
        <v>||||</v>
      </c>
    </row>
    <row r="19798" spans="155:155" x14ac:dyDescent="0.25">
      <c r="EY19798" t="str">
        <f t="shared" si="617"/>
        <v>||||</v>
      </c>
    </row>
    <row r="19799" spans="155:155" x14ac:dyDescent="0.25">
      <c r="EY19799" t="str">
        <f t="shared" si="617"/>
        <v>||||</v>
      </c>
    </row>
    <row r="19800" spans="155:155" x14ac:dyDescent="0.25">
      <c r="EY19800" t="str">
        <f t="shared" si="617"/>
        <v>||||</v>
      </c>
    </row>
    <row r="19801" spans="155:155" x14ac:dyDescent="0.25">
      <c r="EY19801" t="str">
        <f t="shared" si="617"/>
        <v>||||</v>
      </c>
    </row>
    <row r="19802" spans="155:155" x14ac:dyDescent="0.25">
      <c r="EY19802" t="str">
        <f t="shared" si="617"/>
        <v>||||</v>
      </c>
    </row>
    <row r="19803" spans="155:155" x14ac:dyDescent="0.25">
      <c r="EY19803" t="str">
        <f t="shared" si="617"/>
        <v>||||</v>
      </c>
    </row>
    <row r="19804" spans="155:155" x14ac:dyDescent="0.25">
      <c r="EY19804" t="str">
        <f t="shared" si="617"/>
        <v>||||</v>
      </c>
    </row>
    <row r="19805" spans="155:155" x14ac:dyDescent="0.25">
      <c r="EY19805" t="str">
        <f t="shared" si="617"/>
        <v>||||</v>
      </c>
    </row>
    <row r="19806" spans="155:155" x14ac:dyDescent="0.25">
      <c r="EY19806" t="str">
        <f t="shared" si="617"/>
        <v>||||</v>
      </c>
    </row>
    <row r="19807" spans="155:155" x14ac:dyDescent="0.25">
      <c r="EY19807" t="str">
        <f t="shared" si="617"/>
        <v>||||</v>
      </c>
    </row>
    <row r="19808" spans="155:155" x14ac:dyDescent="0.25">
      <c r="EY19808" t="str">
        <f t="shared" si="617"/>
        <v>||||</v>
      </c>
    </row>
    <row r="19809" spans="155:155" x14ac:dyDescent="0.25">
      <c r="EY19809" t="str">
        <f t="shared" si="617"/>
        <v>||||</v>
      </c>
    </row>
    <row r="19810" spans="155:155" x14ac:dyDescent="0.25">
      <c r="EY19810" t="str">
        <f t="shared" si="617"/>
        <v>||||</v>
      </c>
    </row>
    <row r="19811" spans="155:155" x14ac:dyDescent="0.25">
      <c r="EY19811" t="str">
        <f t="shared" si="617"/>
        <v>||||</v>
      </c>
    </row>
    <row r="19812" spans="155:155" x14ac:dyDescent="0.25">
      <c r="EY19812" t="str">
        <f t="shared" si="617"/>
        <v>||||</v>
      </c>
    </row>
    <row r="19813" spans="155:155" x14ac:dyDescent="0.25">
      <c r="EY19813" t="str">
        <f t="shared" si="617"/>
        <v>||||</v>
      </c>
    </row>
    <row r="19814" spans="155:155" x14ac:dyDescent="0.25">
      <c r="EY19814" t="str">
        <f t="shared" si="617"/>
        <v>||||</v>
      </c>
    </row>
    <row r="19815" spans="155:155" x14ac:dyDescent="0.25">
      <c r="EY19815" t="str">
        <f t="shared" si="617"/>
        <v>||||</v>
      </c>
    </row>
    <row r="19816" spans="155:155" x14ac:dyDescent="0.25">
      <c r="EY19816" t="str">
        <f t="shared" si="617"/>
        <v>||||</v>
      </c>
    </row>
    <row r="19817" spans="155:155" x14ac:dyDescent="0.25">
      <c r="EY19817" t="str">
        <f t="shared" si="617"/>
        <v>||||</v>
      </c>
    </row>
    <row r="19818" spans="155:155" x14ac:dyDescent="0.25">
      <c r="EY19818" t="str">
        <f t="shared" si="617"/>
        <v>||||</v>
      </c>
    </row>
    <row r="19819" spans="155:155" x14ac:dyDescent="0.25">
      <c r="EY19819" t="str">
        <f t="shared" si="617"/>
        <v>||||</v>
      </c>
    </row>
    <row r="19820" spans="155:155" x14ac:dyDescent="0.25">
      <c r="EY19820" t="str">
        <f t="shared" si="617"/>
        <v>||||</v>
      </c>
    </row>
    <row r="19821" spans="155:155" x14ac:dyDescent="0.25">
      <c r="EY19821" t="str">
        <f t="shared" si="617"/>
        <v>||||</v>
      </c>
    </row>
    <row r="19822" spans="155:155" x14ac:dyDescent="0.25">
      <c r="EY19822" t="str">
        <f t="shared" si="617"/>
        <v>||||</v>
      </c>
    </row>
    <row r="19823" spans="155:155" x14ac:dyDescent="0.25">
      <c r="EY19823" t="str">
        <f t="shared" si="617"/>
        <v>||||</v>
      </c>
    </row>
    <row r="19824" spans="155:155" x14ac:dyDescent="0.25">
      <c r="EY19824" t="str">
        <f t="shared" si="617"/>
        <v>||||</v>
      </c>
    </row>
    <row r="19825" spans="155:155" x14ac:dyDescent="0.25">
      <c r="EY19825" t="str">
        <f t="shared" si="617"/>
        <v>||||</v>
      </c>
    </row>
    <row r="19826" spans="155:155" x14ac:dyDescent="0.25">
      <c r="EY19826" t="str">
        <f t="shared" si="617"/>
        <v>||||</v>
      </c>
    </row>
    <row r="19827" spans="155:155" x14ac:dyDescent="0.25">
      <c r="EY19827" t="str">
        <f t="shared" si="617"/>
        <v>||||</v>
      </c>
    </row>
    <row r="19828" spans="155:155" x14ac:dyDescent="0.25">
      <c r="EY19828" t="str">
        <f t="shared" si="617"/>
        <v>||||</v>
      </c>
    </row>
    <row r="19829" spans="155:155" x14ac:dyDescent="0.25">
      <c r="EY19829" t="str">
        <f t="shared" si="617"/>
        <v>||||</v>
      </c>
    </row>
    <row r="19830" spans="155:155" x14ac:dyDescent="0.25">
      <c r="EY19830" t="str">
        <f t="shared" si="617"/>
        <v>||||</v>
      </c>
    </row>
    <row r="19831" spans="155:155" x14ac:dyDescent="0.25">
      <c r="EY19831" t="str">
        <f t="shared" si="617"/>
        <v>||||</v>
      </c>
    </row>
    <row r="19832" spans="155:155" x14ac:dyDescent="0.25">
      <c r="EY19832" t="str">
        <f t="shared" si="617"/>
        <v>||||</v>
      </c>
    </row>
    <row r="19833" spans="155:155" x14ac:dyDescent="0.25">
      <c r="EY19833" t="str">
        <f t="shared" si="617"/>
        <v>||||</v>
      </c>
    </row>
    <row r="19834" spans="155:155" x14ac:dyDescent="0.25">
      <c r="EY19834" t="str">
        <f t="shared" si="617"/>
        <v>||||</v>
      </c>
    </row>
    <row r="19835" spans="155:155" x14ac:dyDescent="0.25">
      <c r="EY19835" t="str">
        <f t="shared" si="617"/>
        <v>||||</v>
      </c>
    </row>
    <row r="19836" spans="155:155" x14ac:dyDescent="0.25">
      <c r="EY19836" t="str">
        <f t="shared" si="617"/>
        <v>||||</v>
      </c>
    </row>
    <row r="19837" spans="155:155" x14ac:dyDescent="0.25">
      <c r="EY19837" t="str">
        <f t="shared" si="617"/>
        <v>||||</v>
      </c>
    </row>
    <row r="19838" spans="155:155" x14ac:dyDescent="0.25">
      <c r="EY19838" t="str">
        <f t="shared" si="617"/>
        <v>||||</v>
      </c>
    </row>
    <row r="19839" spans="155:155" x14ac:dyDescent="0.25">
      <c r="EY19839" t="str">
        <f t="shared" si="617"/>
        <v>||||</v>
      </c>
    </row>
    <row r="19840" spans="155:155" x14ac:dyDescent="0.25">
      <c r="EY19840" t="str">
        <f t="shared" si="617"/>
        <v>||||</v>
      </c>
    </row>
    <row r="19841" spans="155:155" x14ac:dyDescent="0.25">
      <c r="EY19841" t="str">
        <f t="shared" si="617"/>
        <v>||||</v>
      </c>
    </row>
    <row r="19842" spans="155:155" x14ac:dyDescent="0.25">
      <c r="EY19842" t="str">
        <f t="shared" si="617"/>
        <v>||||</v>
      </c>
    </row>
    <row r="19843" spans="155:155" x14ac:dyDescent="0.25">
      <c r="EY19843" t="str">
        <f t="shared" si="617"/>
        <v>||||</v>
      </c>
    </row>
    <row r="19844" spans="155:155" x14ac:dyDescent="0.25">
      <c r="EY19844" t="str">
        <f t="shared" si="617"/>
        <v>||||</v>
      </c>
    </row>
    <row r="19845" spans="155:155" x14ac:dyDescent="0.25">
      <c r="EY19845" t="str">
        <f t="shared" si="617"/>
        <v>||||</v>
      </c>
    </row>
    <row r="19846" spans="155:155" x14ac:dyDescent="0.25">
      <c r="EY19846" t="str">
        <f t="shared" si="617"/>
        <v>||||</v>
      </c>
    </row>
    <row r="19847" spans="155:155" x14ac:dyDescent="0.25">
      <c r="EY19847" t="str">
        <f t="shared" si="617"/>
        <v>||||</v>
      </c>
    </row>
    <row r="19848" spans="155:155" x14ac:dyDescent="0.25">
      <c r="EY19848" t="str">
        <f t="shared" ref="EY19848:EY19911" si="618">EZ19848&amp;"|"&amp;FA19848&amp;"|"&amp;FB19848&amp;"|"&amp;FC19848&amp;"|"&amp;FD19848</f>
        <v>||||</v>
      </c>
    </row>
    <row r="19849" spans="155:155" x14ac:dyDescent="0.25">
      <c r="EY19849" t="str">
        <f t="shared" si="618"/>
        <v>||||</v>
      </c>
    </row>
    <row r="19850" spans="155:155" x14ac:dyDescent="0.25">
      <c r="EY19850" t="str">
        <f t="shared" si="618"/>
        <v>||||</v>
      </c>
    </row>
    <row r="19851" spans="155:155" x14ac:dyDescent="0.25">
      <c r="EY19851" t="str">
        <f t="shared" si="618"/>
        <v>||||</v>
      </c>
    </row>
    <row r="19852" spans="155:155" x14ac:dyDescent="0.25">
      <c r="EY19852" t="str">
        <f t="shared" si="618"/>
        <v>||||</v>
      </c>
    </row>
    <row r="19853" spans="155:155" x14ac:dyDescent="0.25">
      <c r="EY19853" t="str">
        <f t="shared" si="618"/>
        <v>||||</v>
      </c>
    </row>
    <row r="19854" spans="155:155" x14ac:dyDescent="0.25">
      <c r="EY19854" t="str">
        <f t="shared" si="618"/>
        <v>||||</v>
      </c>
    </row>
    <row r="19855" spans="155:155" x14ac:dyDescent="0.25">
      <c r="EY19855" t="str">
        <f t="shared" si="618"/>
        <v>||||</v>
      </c>
    </row>
    <row r="19856" spans="155:155" x14ac:dyDescent="0.25">
      <c r="EY19856" t="str">
        <f t="shared" si="618"/>
        <v>||||</v>
      </c>
    </row>
    <row r="19857" spans="155:155" x14ac:dyDescent="0.25">
      <c r="EY19857" t="str">
        <f t="shared" si="618"/>
        <v>||||</v>
      </c>
    </row>
    <row r="19858" spans="155:155" x14ac:dyDescent="0.25">
      <c r="EY19858" t="str">
        <f t="shared" si="618"/>
        <v>||||</v>
      </c>
    </row>
    <row r="19859" spans="155:155" x14ac:dyDescent="0.25">
      <c r="EY19859" t="str">
        <f t="shared" si="618"/>
        <v>||||</v>
      </c>
    </row>
    <row r="19860" spans="155:155" x14ac:dyDescent="0.25">
      <c r="EY19860" t="str">
        <f t="shared" si="618"/>
        <v>||||</v>
      </c>
    </row>
    <row r="19861" spans="155:155" x14ac:dyDescent="0.25">
      <c r="EY19861" t="str">
        <f t="shared" si="618"/>
        <v>||||</v>
      </c>
    </row>
    <row r="19862" spans="155:155" x14ac:dyDescent="0.25">
      <c r="EY19862" t="str">
        <f t="shared" si="618"/>
        <v>||||</v>
      </c>
    </row>
    <row r="19863" spans="155:155" x14ac:dyDescent="0.25">
      <c r="EY19863" t="str">
        <f t="shared" si="618"/>
        <v>||||</v>
      </c>
    </row>
    <row r="19864" spans="155:155" x14ac:dyDescent="0.25">
      <c r="EY19864" t="str">
        <f t="shared" si="618"/>
        <v>||||</v>
      </c>
    </row>
    <row r="19865" spans="155:155" x14ac:dyDescent="0.25">
      <c r="EY19865" t="str">
        <f t="shared" si="618"/>
        <v>||||</v>
      </c>
    </row>
    <row r="19866" spans="155:155" x14ac:dyDescent="0.25">
      <c r="EY19866" t="str">
        <f t="shared" si="618"/>
        <v>||||</v>
      </c>
    </row>
    <row r="19867" spans="155:155" x14ac:dyDescent="0.25">
      <c r="EY19867" t="str">
        <f t="shared" si="618"/>
        <v>||||</v>
      </c>
    </row>
    <row r="19868" spans="155:155" x14ac:dyDescent="0.25">
      <c r="EY19868" t="str">
        <f t="shared" si="618"/>
        <v>||||</v>
      </c>
    </row>
    <row r="19869" spans="155:155" x14ac:dyDescent="0.25">
      <c r="EY19869" t="str">
        <f t="shared" si="618"/>
        <v>||||</v>
      </c>
    </row>
    <row r="19870" spans="155:155" x14ac:dyDescent="0.25">
      <c r="EY19870" t="str">
        <f t="shared" si="618"/>
        <v>||||</v>
      </c>
    </row>
    <row r="19871" spans="155:155" x14ac:dyDescent="0.25">
      <c r="EY19871" t="str">
        <f t="shared" si="618"/>
        <v>||||</v>
      </c>
    </row>
    <row r="19872" spans="155:155" x14ac:dyDescent="0.25">
      <c r="EY19872" t="str">
        <f t="shared" si="618"/>
        <v>||||</v>
      </c>
    </row>
    <row r="19873" spans="155:155" x14ac:dyDescent="0.25">
      <c r="EY19873" t="str">
        <f t="shared" si="618"/>
        <v>||||</v>
      </c>
    </row>
    <row r="19874" spans="155:155" x14ac:dyDescent="0.25">
      <c r="EY19874" t="str">
        <f t="shared" si="618"/>
        <v>||||</v>
      </c>
    </row>
    <row r="19875" spans="155:155" x14ac:dyDescent="0.25">
      <c r="EY19875" t="str">
        <f t="shared" si="618"/>
        <v>||||</v>
      </c>
    </row>
    <row r="19876" spans="155:155" x14ac:dyDescent="0.25">
      <c r="EY19876" t="str">
        <f t="shared" si="618"/>
        <v>||||</v>
      </c>
    </row>
    <row r="19877" spans="155:155" x14ac:dyDescent="0.25">
      <c r="EY19877" t="str">
        <f t="shared" si="618"/>
        <v>||||</v>
      </c>
    </row>
    <row r="19878" spans="155:155" x14ac:dyDescent="0.25">
      <c r="EY19878" t="str">
        <f t="shared" si="618"/>
        <v>||||</v>
      </c>
    </row>
    <row r="19879" spans="155:155" x14ac:dyDescent="0.25">
      <c r="EY19879" t="str">
        <f t="shared" si="618"/>
        <v>||||</v>
      </c>
    </row>
    <row r="19880" spans="155:155" x14ac:dyDescent="0.25">
      <c r="EY19880" t="str">
        <f t="shared" si="618"/>
        <v>||||</v>
      </c>
    </row>
    <row r="19881" spans="155:155" x14ac:dyDescent="0.25">
      <c r="EY19881" t="str">
        <f t="shared" si="618"/>
        <v>||||</v>
      </c>
    </row>
    <row r="19882" spans="155:155" x14ac:dyDescent="0.25">
      <c r="EY19882" t="str">
        <f t="shared" si="618"/>
        <v>||||</v>
      </c>
    </row>
    <row r="19883" spans="155:155" x14ac:dyDescent="0.25">
      <c r="EY19883" t="str">
        <f t="shared" si="618"/>
        <v>||||</v>
      </c>
    </row>
    <row r="19884" spans="155:155" x14ac:dyDescent="0.25">
      <c r="EY19884" t="str">
        <f t="shared" si="618"/>
        <v>||||</v>
      </c>
    </row>
    <row r="19885" spans="155:155" x14ac:dyDescent="0.25">
      <c r="EY19885" t="str">
        <f t="shared" si="618"/>
        <v>||||</v>
      </c>
    </row>
    <row r="19886" spans="155:155" x14ac:dyDescent="0.25">
      <c r="EY19886" t="str">
        <f t="shared" si="618"/>
        <v>||||</v>
      </c>
    </row>
    <row r="19887" spans="155:155" x14ac:dyDescent="0.25">
      <c r="EY19887" t="str">
        <f t="shared" si="618"/>
        <v>||||</v>
      </c>
    </row>
    <row r="19888" spans="155:155" x14ac:dyDescent="0.25">
      <c r="EY19888" t="str">
        <f t="shared" si="618"/>
        <v>||||</v>
      </c>
    </row>
    <row r="19889" spans="155:155" x14ac:dyDescent="0.25">
      <c r="EY19889" t="str">
        <f t="shared" si="618"/>
        <v>||||</v>
      </c>
    </row>
    <row r="19890" spans="155:155" x14ac:dyDescent="0.25">
      <c r="EY19890" t="str">
        <f t="shared" si="618"/>
        <v>||||</v>
      </c>
    </row>
    <row r="19891" spans="155:155" x14ac:dyDescent="0.25">
      <c r="EY19891" t="str">
        <f t="shared" si="618"/>
        <v>||||</v>
      </c>
    </row>
    <row r="19892" spans="155:155" x14ac:dyDescent="0.25">
      <c r="EY19892" t="str">
        <f t="shared" si="618"/>
        <v>||||</v>
      </c>
    </row>
    <row r="19893" spans="155:155" x14ac:dyDescent="0.25">
      <c r="EY19893" t="str">
        <f t="shared" si="618"/>
        <v>||||</v>
      </c>
    </row>
    <row r="19894" spans="155:155" x14ac:dyDescent="0.25">
      <c r="EY19894" t="str">
        <f t="shared" si="618"/>
        <v>||||</v>
      </c>
    </row>
    <row r="19895" spans="155:155" x14ac:dyDescent="0.25">
      <c r="EY19895" t="str">
        <f t="shared" si="618"/>
        <v>||||</v>
      </c>
    </row>
    <row r="19896" spans="155:155" x14ac:dyDescent="0.25">
      <c r="EY19896" t="str">
        <f t="shared" si="618"/>
        <v>||||</v>
      </c>
    </row>
    <row r="19897" spans="155:155" x14ac:dyDescent="0.25">
      <c r="EY19897" t="str">
        <f t="shared" si="618"/>
        <v>||||</v>
      </c>
    </row>
    <row r="19898" spans="155:155" x14ac:dyDescent="0.25">
      <c r="EY19898" t="str">
        <f t="shared" si="618"/>
        <v>||||</v>
      </c>
    </row>
    <row r="19899" spans="155:155" x14ac:dyDescent="0.25">
      <c r="EY19899" t="str">
        <f t="shared" si="618"/>
        <v>||||</v>
      </c>
    </row>
    <row r="19900" spans="155:155" x14ac:dyDescent="0.25">
      <c r="EY19900" t="str">
        <f t="shared" si="618"/>
        <v>||||</v>
      </c>
    </row>
    <row r="19901" spans="155:155" x14ac:dyDescent="0.25">
      <c r="EY19901" t="str">
        <f t="shared" si="618"/>
        <v>||||</v>
      </c>
    </row>
    <row r="19902" spans="155:155" x14ac:dyDescent="0.25">
      <c r="EY19902" t="str">
        <f t="shared" si="618"/>
        <v>||||</v>
      </c>
    </row>
    <row r="19903" spans="155:155" x14ac:dyDescent="0.25">
      <c r="EY19903" t="str">
        <f t="shared" si="618"/>
        <v>||||</v>
      </c>
    </row>
    <row r="19904" spans="155:155" x14ac:dyDescent="0.25">
      <c r="EY19904" t="str">
        <f t="shared" si="618"/>
        <v>||||</v>
      </c>
    </row>
    <row r="19905" spans="155:155" x14ac:dyDescent="0.25">
      <c r="EY19905" t="str">
        <f t="shared" si="618"/>
        <v>||||</v>
      </c>
    </row>
    <row r="19906" spans="155:155" x14ac:dyDescent="0.25">
      <c r="EY19906" t="str">
        <f t="shared" si="618"/>
        <v>||||</v>
      </c>
    </row>
    <row r="19907" spans="155:155" x14ac:dyDescent="0.25">
      <c r="EY19907" t="str">
        <f t="shared" si="618"/>
        <v>||||</v>
      </c>
    </row>
    <row r="19908" spans="155:155" x14ac:dyDescent="0.25">
      <c r="EY19908" t="str">
        <f t="shared" si="618"/>
        <v>||||</v>
      </c>
    </row>
    <row r="19909" spans="155:155" x14ac:dyDescent="0.25">
      <c r="EY19909" t="str">
        <f t="shared" si="618"/>
        <v>||||</v>
      </c>
    </row>
    <row r="19910" spans="155:155" x14ac:dyDescent="0.25">
      <c r="EY19910" t="str">
        <f t="shared" si="618"/>
        <v>||||</v>
      </c>
    </row>
    <row r="19911" spans="155:155" x14ac:dyDescent="0.25">
      <c r="EY19911" t="str">
        <f t="shared" si="618"/>
        <v>||||</v>
      </c>
    </row>
    <row r="19912" spans="155:155" x14ac:dyDescent="0.25">
      <c r="EY19912" t="str">
        <f t="shared" ref="EY19912:EY19975" si="619">EZ19912&amp;"|"&amp;FA19912&amp;"|"&amp;FB19912&amp;"|"&amp;FC19912&amp;"|"&amp;FD19912</f>
        <v>||||</v>
      </c>
    </row>
    <row r="19913" spans="155:155" x14ac:dyDescent="0.25">
      <c r="EY19913" t="str">
        <f t="shared" si="619"/>
        <v>||||</v>
      </c>
    </row>
    <row r="19914" spans="155:155" x14ac:dyDescent="0.25">
      <c r="EY19914" t="str">
        <f t="shared" si="619"/>
        <v>||||</v>
      </c>
    </row>
    <row r="19915" spans="155:155" x14ac:dyDescent="0.25">
      <c r="EY19915" t="str">
        <f t="shared" si="619"/>
        <v>||||</v>
      </c>
    </row>
    <row r="19916" spans="155:155" x14ac:dyDescent="0.25">
      <c r="EY19916" t="str">
        <f t="shared" si="619"/>
        <v>||||</v>
      </c>
    </row>
    <row r="19917" spans="155:155" x14ac:dyDescent="0.25">
      <c r="EY19917" t="str">
        <f t="shared" si="619"/>
        <v>||||</v>
      </c>
    </row>
    <row r="19918" spans="155:155" x14ac:dyDescent="0.25">
      <c r="EY19918" t="str">
        <f t="shared" si="619"/>
        <v>||||</v>
      </c>
    </row>
    <row r="19919" spans="155:155" x14ac:dyDescent="0.25">
      <c r="EY19919" t="str">
        <f t="shared" si="619"/>
        <v>||||</v>
      </c>
    </row>
    <row r="19920" spans="155:155" x14ac:dyDescent="0.25">
      <c r="EY19920" t="str">
        <f t="shared" si="619"/>
        <v>||||</v>
      </c>
    </row>
    <row r="19921" spans="155:155" x14ac:dyDescent="0.25">
      <c r="EY19921" t="str">
        <f t="shared" si="619"/>
        <v>||||</v>
      </c>
    </row>
    <row r="19922" spans="155:155" x14ac:dyDescent="0.25">
      <c r="EY19922" t="str">
        <f t="shared" si="619"/>
        <v>||||</v>
      </c>
    </row>
    <row r="19923" spans="155:155" x14ac:dyDescent="0.25">
      <c r="EY19923" t="str">
        <f t="shared" si="619"/>
        <v>||||</v>
      </c>
    </row>
    <row r="19924" spans="155:155" x14ac:dyDescent="0.25">
      <c r="EY19924" t="str">
        <f t="shared" si="619"/>
        <v>||||</v>
      </c>
    </row>
    <row r="19925" spans="155:155" x14ac:dyDescent="0.25">
      <c r="EY19925" t="str">
        <f t="shared" si="619"/>
        <v>||||</v>
      </c>
    </row>
    <row r="19926" spans="155:155" x14ac:dyDescent="0.25">
      <c r="EY19926" t="str">
        <f t="shared" si="619"/>
        <v>||||</v>
      </c>
    </row>
    <row r="19927" spans="155:155" x14ac:dyDescent="0.25">
      <c r="EY19927" t="str">
        <f t="shared" si="619"/>
        <v>||||</v>
      </c>
    </row>
    <row r="19928" spans="155:155" x14ac:dyDescent="0.25">
      <c r="EY19928" t="str">
        <f t="shared" si="619"/>
        <v>||||</v>
      </c>
    </row>
    <row r="19929" spans="155:155" x14ac:dyDescent="0.25">
      <c r="EY19929" t="str">
        <f t="shared" si="619"/>
        <v>||||</v>
      </c>
    </row>
    <row r="19930" spans="155:155" x14ac:dyDescent="0.25">
      <c r="EY19930" t="str">
        <f t="shared" si="619"/>
        <v>||||</v>
      </c>
    </row>
    <row r="19931" spans="155:155" x14ac:dyDescent="0.25">
      <c r="EY19931" t="str">
        <f t="shared" si="619"/>
        <v>||||</v>
      </c>
    </row>
    <row r="19932" spans="155:155" x14ac:dyDescent="0.25">
      <c r="EY19932" t="str">
        <f t="shared" si="619"/>
        <v>||||</v>
      </c>
    </row>
    <row r="19933" spans="155:155" x14ac:dyDescent="0.25">
      <c r="EY19933" t="str">
        <f t="shared" si="619"/>
        <v>||||</v>
      </c>
    </row>
    <row r="19934" spans="155:155" x14ac:dyDescent="0.25">
      <c r="EY19934" t="str">
        <f t="shared" si="619"/>
        <v>||||</v>
      </c>
    </row>
    <row r="19935" spans="155:155" x14ac:dyDescent="0.25">
      <c r="EY19935" t="str">
        <f t="shared" si="619"/>
        <v>||||</v>
      </c>
    </row>
    <row r="19936" spans="155:155" x14ac:dyDescent="0.25">
      <c r="EY19936" t="str">
        <f t="shared" si="619"/>
        <v>||||</v>
      </c>
    </row>
    <row r="19937" spans="155:155" x14ac:dyDescent="0.25">
      <c r="EY19937" t="str">
        <f t="shared" si="619"/>
        <v>||||</v>
      </c>
    </row>
    <row r="19938" spans="155:155" x14ac:dyDescent="0.25">
      <c r="EY19938" t="str">
        <f t="shared" si="619"/>
        <v>||||</v>
      </c>
    </row>
    <row r="19939" spans="155:155" x14ac:dyDescent="0.25">
      <c r="EY19939" t="str">
        <f t="shared" si="619"/>
        <v>||||</v>
      </c>
    </row>
    <row r="19940" spans="155:155" x14ac:dyDescent="0.25">
      <c r="EY19940" t="str">
        <f t="shared" si="619"/>
        <v>||||</v>
      </c>
    </row>
    <row r="19941" spans="155:155" x14ac:dyDescent="0.25">
      <c r="EY19941" t="str">
        <f t="shared" si="619"/>
        <v>||||</v>
      </c>
    </row>
    <row r="19942" spans="155:155" x14ac:dyDescent="0.25">
      <c r="EY19942" t="str">
        <f t="shared" si="619"/>
        <v>||||</v>
      </c>
    </row>
    <row r="19943" spans="155:155" x14ac:dyDescent="0.25">
      <c r="EY19943" t="str">
        <f t="shared" si="619"/>
        <v>||||</v>
      </c>
    </row>
    <row r="19944" spans="155:155" x14ac:dyDescent="0.25">
      <c r="EY19944" t="str">
        <f t="shared" si="619"/>
        <v>||||</v>
      </c>
    </row>
    <row r="19945" spans="155:155" x14ac:dyDescent="0.25">
      <c r="EY19945" t="str">
        <f t="shared" si="619"/>
        <v>||||</v>
      </c>
    </row>
    <row r="19946" spans="155:155" x14ac:dyDescent="0.25">
      <c r="EY19946" t="str">
        <f t="shared" si="619"/>
        <v>||||</v>
      </c>
    </row>
    <row r="19947" spans="155:155" x14ac:dyDescent="0.25">
      <c r="EY19947" t="str">
        <f t="shared" si="619"/>
        <v>||||</v>
      </c>
    </row>
    <row r="19948" spans="155:155" x14ac:dyDescent="0.25">
      <c r="EY19948" t="str">
        <f t="shared" si="619"/>
        <v>||||</v>
      </c>
    </row>
    <row r="19949" spans="155:155" x14ac:dyDescent="0.25">
      <c r="EY19949" t="str">
        <f t="shared" si="619"/>
        <v>||||</v>
      </c>
    </row>
    <row r="19950" spans="155:155" x14ac:dyDescent="0.25">
      <c r="EY19950" t="str">
        <f t="shared" si="619"/>
        <v>||||</v>
      </c>
    </row>
    <row r="19951" spans="155:155" x14ac:dyDescent="0.25">
      <c r="EY19951" t="str">
        <f t="shared" si="619"/>
        <v>||||</v>
      </c>
    </row>
    <row r="19952" spans="155:155" x14ac:dyDescent="0.25">
      <c r="EY19952" t="str">
        <f t="shared" si="619"/>
        <v>||||</v>
      </c>
    </row>
    <row r="19953" spans="155:155" x14ac:dyDescent="0.25">
      <c r="EY19953" t="str">
        <f t="shared" si="619"/>
        <v>||||</v>
      </c>
    </row>
    <row r="19954" spans="155:155" x14ac:dyDescent="0.25">
      <c r="EY19954" t="str">
        <f t="shared" si="619"/>
        <v>||||</v>
      </c>
    </row>
    <row r="19955" spans="155:155" x14ac:dyDescent="0.25">
      <c r="EY19955" t="str">
        <f t="shared" si="619"/>
        <v>||||</v>
      </c>
    </row>
    <row r="19956" spans="155:155" x14ac:dyDescent="0.25">
      <c r="EY19956" t="str">
        <f t="shared" si="619"/>
        <v>||||</v>
      </c>
    </row>
    <row r="19957" spans="155:155" x14ac:dyDescent="0.25">
      <c r="EY19957" t="str">
        <f t="shared" si="619"/>
        <v>||||</v>
      </c>
    </row>
    <row r="19958" spans="155:155" x14ac:dyDescent="0.25">
      <c r="EY19958" t="str">
        <f t="shared" si="619"/>
        <v>||||</v>
      </c>
    </row>
    <row r="19959" spans="155:155" x14ac:dyDescent="0.25">
      <c r="EY19959" t="str">
        <f t="shared" si="619"/>
        <v>||||</v>
      </c>
    </row>
    <row r="19960" spans="155:155" x14ac:dyDescent="0.25">
      <c r="EY19960" t="str">
        <f t="shared" si="619"/>
        <v>||||</v>
      </c>
    </row>
    <row r="19961" spans="155:155" x14ac:dyDescent="0.25">
      <c r="EY19961" t="str">
        <f t="shared" si="619"/>
        <v>||||</v>
      </c>
    </row>
    <row r="19962" spans="155:155" x14ac:dyDescent="0.25">
      <c r="EY19962" t="str">
        <f t="shared" si="619"/>
        <v>||||</v>
      </c>
    </row>
    <row r="19963" spans="155:155" x14ac:dyDescent="0.25">
      <c r="EY19963" t="str">
        <f t="shared" si="619"/>
        <v>||||</v>
      </c>
    </row>
    <row r="19964" spans="155:155" x14ac:dyDescent="0.25">
      <c r="EY19964" t="str">
        <f t="shared" si="619"/>
        <v>||||</v>
      </c>
    </row>
    <row r="19965" spans="155:155" x14ac:dyDescent="0.25">
      <c r="EY19965" t="str">
        <f t="shared" si="619"/>
        <v>||||</v>
      </c>
    </row>
    <row r="19966" spans="155:155" x14ac:dyDescent="0.25">
      <c r="EY19966" t="str">
        <f t="shared" si="619"/>
        <v>||||</v>
      </c>
    </row>
    <row r="19967" spans="155:155" x14ac:dyDescent="0.25">
      <c r="EY19967" t="str">
        <f t="shared" si="619"/>
        <v>||||</v>
      </c>
    </row>
    <row r="19968" spans="155:155" x14ac:dyDescent="0.25">
      <c r="EY19968" t="str">
        <f t="shared" si="619"/>
        <v>||||</v>
      </c>
    </row>
    <row r="19969" spans="155:155" x14ac:dyDescent="0.25">
      <c r="EY19969" t="str">
        <f t="shared" si="619"/>
        <v>||||</v>
      </c>
    </row>
    <row r="19970" spans="155:155" x14ac:dyDescent="0.25">
      <c r="EY19970" t="str">
        <f t="shared" si="619"/>
        <v>||||</v>
      </c>
    </row>
    <row r="19971" spans="155:155" x14ac:dyDescent="0.25">
      <c r="EY19971" t="str">
        <f t="shared" si="619"/>
        <v>||||</v>
      </c>
    </row>
    <row r="19972" spans="155:155" x14ac:dyDescent="0.25">
      <c r="EY19972" t="str">
        <f t="shared" si="619"/>
        <v>||||</v>
      </c>
    </row>
    <row r="19973" spans="155:155" x14ac:dyDescent="0.25">
      <c r="EY19973" t="str">
        <f t="shared" si="619"/>
        <v>||||</v>
      </c>
    </row>
    <row r="19974" spans="155:155" x14ac:dyDescent="0.25">
      <c r="EY19974" t="str">
        <f t="shared" si="619"/>
        <v>||||</v>
      </c>
    </row>
    <row r="19975" spans="155:155" x14ac:dyDescent="0.25">
      <c r="EY19975" t="str">
        <f t="shared" si="619"/>
        <v>||||</v>
      </c>
    </row>
    <row r="19976" spans="155:155" x14ac:dyDescent="0.25">
      <c r="EY19976" t="str">
        <f t="shared" ref="EY19976:EY20039" si="620">EZ19976&amp;"|"&amp;FA19976&amp;"|"&amp;FB19976&amp;"|"&amp;FC19976&amp;"|"&amp;FD19976</f>
        <v>||||</v>
      </c>
    </row>
    <row r="19977" spans="155:155" x14ac:dyDescent="0.25">
      <c r="EY19977" t="str">
        <f t="shared" si="620"/>
        <v>||||</v>
      </c>
    </row>
    <row r="19978" spans="155:155" x14ac:dyDescent="0.25">
      <c r="EY19978" t="str">
        <f t="shared" si="620"/>
        <v>||||</v>
      </c>
    </row>
    <row r="19979" spans="155:155" x14ac:dyDescent="0.25">
      <c r="EY19979" t="str">
        <f t="shared" si="620"/>
        <v>||||</v>
      </c>
    </row>
    <row r="19980" spans="155:155" x14ac:dyDescent="0.25">
      <c r="EY19980" t="str">
        <f t="shared" si="620"/>
        <v>||||</v>
      </c>
    </row>
    <row r="19981" spans="155:155" x14ac:dyDescent="0.25">
      <c r="EY19981" t="str">
        <f t="shared" si="620"/>
        <v>||||</v>
      </c>
    </row>
    <row r="19982" spans="155:155" x14ac:dyDescent="0.25">
      <c r="EY19982" t="str">
        <f t="shared" si="620"/>
        <v>||||</v>
      </c>
    </row>
    <row r="19983" spans="155:155" x14ac:dyDescent="0.25">
      <c r="EY19983" t="str">
        <f t="shared" si="620"/>
        <v>||||</v>
      </c>
    </row>
    <row r="19984" spans="155:155" x14ac:dyDescent="0.25">
      <c r="EY19984" t="str">
        <f t="shared" si="620"/>
        <v>||||</v>
      </c>
    </row>
    <row r="19985" spans="155:155" x14ac:dyDescent="0.25">
      <c r="EY19985" t="str">
        <f t="shared" si="620"/>
        <v>||||</v>
      </c>
    </row>
    <row r="19986" spans="155:155" x14ac:dyDescent="0.25">
      <c r="EY19986" t="str">
        <f t="shared" si="620"/>
        <v>||||</v>
      </c>
    </row>
    <row r="19987" spans="155:155" x14ac:dyDescent="0.25">
      <c r="EY19987" t="str">
        <f t="shared" si="620"/>
        <v>||||</v>
      </c>
    </row>
    <row r="19988" spans="155:155" x14ac:dyDescent="0.25">
      <c r="EY19988" t="str">
        <f t="shared" si="620"/>
        <v>||||</v>
      </c>
    </row>
    <row r="19989" spans="155:155" x14ac:dyDescent="0.25">
      <c r="EY19989" t="str">
        <f t="shared" si="620"/>
        <v>||||</v>
      </c>
    </row>
    <row r="19990" spans="155:155" x14ac:dyDescent="0.25">
      <c r="EY19990" t="str">
        <f t="shared" si="620"/>
        <v>||||</v>
      </c>
    </row>
    <row r="19991" spans="155:155" x14ac:dyDescent="0.25">
      <c r="EY19991" t="str">
        <f t="shared" si="620"/>
        <v>||||</v>
      </c>
    </row>
    <row r="19992" spans="155:155" x14ac:dyDescent="0.25">
      <c r="EY19992" t="str">
        <f t="shared" si="620"/>
        <v>||||</v>
      </c>
    </row>
    <row r="19993" spans="155:155" x14ac:dyDescent="0.25">
      <c r="EY19993" t="str">
        <f t="shared" si="620"/>
        <v>||||</v>
      </c>
    </row>
    <row r="19994" spans="155:155" x14ac:dyDescent="0.25">
      <c r="EY19994" t="str">
        <f t="shared" si="620"/>
        <v>||||</v>
      </c>
    </row>
    <row r="19995" spans="155:155" x14ac:dyDescent="0.25">
      <c r="EY19995" t="str">
        <f t="shared" si="620"/>
        <v>||||</v>
      </c>
    </row>
    <row r="19996" spans="155:155" x14ac:dyDescent="0.25">
      <c r="EY19996" t="str">
        <f t="shared" si="620"/>
        <v>||||</v>
      </c>
    </row>
    <row r="19997" spans="155:155" x14ac:dyDescent="0.25">
      <c r="EY19997" t="str">
        <f t="shared" si="620"/>
        <v>||||</v>
      </c>
    </row>
    <row r="19998" spans="155:155" x14ac:dyDescent="0.25">
      <c r="EY19998" t="str">
        <f t="shared" si="620"/>
        <v>||||</v>
      </c>
    </row>
    <row r="19999" spans="155:155" x14ac:dyDescent="0.25">
      <c r="EY19999" t="str">
        <f t="shared" si="620"/>
        <v>||||</v>
      </c>
    </row>
    <row r="20000" spans="155:155" x14ac:dyDescent="0.25">
      <c r="EY20000" t="str">
        <f t="shared" si="620"/>
        <v>||||</v>
      </c>
    </row>
    <row r="20001" spans="155:155" x14ac:dyDescent="0.25">
      <c r="EY20001" t="str">
        <f t="shared" si="620"/>
        <v>||||</v>
      </c>
    </row>
    <row r="20002" spans="155:155" x14ac:dyDescent="0.25">
      <c r="EY20002" t="str">
        <f t="shared" si="620"/>
        <v>||||</v>
      </c>
    </row>
    <row r="20003" spans="155:155" x14ac:dyDescent="0.25">
      <c r="EY20003" t="str">
        <f t="shared" si="620"/>
        <v>||||</v>
      </c>
    </row>
    <row r="20004" spans="155:155" x14ac:dyDescent="0.25">
      <c r="EY20004" t="str">
        <f t="shared" si="620"/>
        <v>||||</v>
      </c>
    </row>
    <row r="20005" spans="155:155" x14ac:dyDescent="0.25">
      <c r="EY20005" t="str">
        <f t="shared" si="620"/>
        <v>||||</v>
      </c>
    </row>
    <row r="20006" spans="155:155" x14ac:dyDescent="0.25">
      <c r="EY20006" t="str">
        <f t="shared" si="620"/>
        <v>||||</v>
      </c>
    </row>
    <row r="20007" spans="155:155" x14ac:dyDescent="0.25">
      <c r="EY20007" t="str">
        <f t="shared" si="620"/>
        <v>||||</v>
      </c>
    </row>
    <row r="20008" spans="155:155" x14ac:dyDescent="0.25">
      <c r="EY20008" t="str">
        <f t="shared" si="620"/>
        <v>||||</v>
      </c>
    </row>
    <row r="20009" spans="155:155" x14ac:dyDescent="0.25">
      <c r="EY20009" t="str">
        <f t="shared" si="620"/>
        <v>||||</v>
      </c>
    </row>
    <row r="20010" spans="155:155" x14ac:dyDescent="0.25">
      <c r="EY20010" t="str">
        <f t="shared" si="620"/>
        <v>||||</v>
      </c>
    </row>
    <row r="20011" spans="155:155" x14ac:dyDescent="0.25">
      <c r="EY20011" t="str">
        <f t="shared" si="620"/>
        <v>||||</v>
      </c>
    </row>
    <row r="20012" spans="155:155" x14ac:dyDescent="0.25">
      <c r="EY20012" t="str">
        <f t="shared" si="620"/>
        <v>||||</v>
      </c>
    </row>
    <row r="20013" spans="155:155" x14ac:dyDescent="0.25">
      <c r="EY20013" t="str">
        <f t="shared" si="620"/>
        <v>||||</v>
      </c>
    </row>
    <row r="20014" spans="155:155" x14ac:dyDescent="0.25">
      <c r="EY20014" t="str">
        <f t="shared" si="620"/>
        <v>||||</v>
      </c>
    </row>
    <row r="20015" spans="155:155" x14ac:dyDescent="0.25">
      <c r="EY20015" t="str">
        <f t="shared" si="620"/>
        <v>||||</v>
      </c>
    </row>
    <row r="20016" spans="155:155" x14ac:dyDescent="0.25">
      <c r="EY20016" t="str">
        <f t="shared" si="620"/>
        <v>||||</v>
      </c>
    </row>
    <row r="20017" spans="155:155" x14ac:dyDescent="0.25">
      <c r="EY20017" t="str">
        <f t="shared" si="620"/>
        <v>||||</v>
      </c>
    </row>
    <row r="20018" spans="155:155" x14ac:dyDescent="0.25">
      <c r="EY20018" t="str">
        <f t="shared" si="620"/>
        <v>||||</v>
      </c>
    </row>
    <row r="20019" spans="155:155" x14ac:dyDescent="0.25">
      <c r="EY20019" t="str">
        <f t="shared" si="620"/>
        <v>||||</v>
      </c>
    </row>
    <row r="20020" spans="155:155" x14ac:dyDescent="0.25">
      <c r="EY20020" t="str">
        <f t="shared" si="620"/>
        <v>||||</v>
      </c>
    </row>
    <row r="20021" spans="155:155" x14ac:dyDescent="0.25">
      <c r="EY20021" t="str">
        <f t="shared" si="620"/>
        <v>||||</v>
      </c>
    </row>
    <row r="20022" spans="155:155" x14ac:dyDescent="0.25">
      <c r="EY20022" t="str">
        <f t="shared" si="620"/>
        <v>||||</v>
      </c>
    </row>
    <row r="20023" spans="155:155" x14ac:dyDescent="0.25">
      <c r="EY20023" t="str">
        <f t="shared" si="620"/>
        <v>||||</v>
      </c>
    </row>
    <row r="20024" spans="155:155" x14ac:dyDescent="0.25">
      <c r="EY20024" t="str">
        <f t="shared" si="620"/>
        <v>||||</v>
      </c>
    </row>
    <row r="20025" spans="155:155" x14ac:dyDescent="0.25">
      <c r="EY20025" t="str">
        <f t="shared" si="620"/>
        <v>||||</v>
      </c>
    </row>
    <row r="20026" spans="155:155" x14ac:dyDescent="0.25">
      <c r="EY20026" t="str">
        <f t="shared" si="620"/>
        <v>||||</v>
      </c>
    </row>
    <row r="20027" spans="155:155" x14ac:dyDescent="0.25">
      <c r="EY20027" t="str">
        <f t="shared" si="620"/>
        <v>||||</v>
      </c>
    </row>
    <row r="20028" spans="155:155" x14ac:dyDescent="0.25">
      <c r="EY20028" t="str">
        <f t="shared" si="620"/>
        <v>||||</v>
      </c>
    </row>
    <row r="20029" spans="155:155" x14ac:dyDescent="0.25">
      <c r="EY20029" t="str">
        <f t="shared" si="620"/>
        <v>||||</v>
      </c>
    </row>
    <row r="20030" spans="155:155" x14ac:dyDescent="0.25">
      <c r="EY20030" t="str">
        <f t="shared" si="620"/>
        <v>||||</v>
      </c>
    </row>
    <row r="20031" spans="155:155" x14ac:dyDescent="0.25">
      <c r="EY20031" t="str">
        <f t="shared" si="620"/>
        <v>||||</v>
      </c>
    </row>
    <row r="20032" spans="155:155" x14ac:dyDescent="0.25">
      <c r="EY20032" t="str">
        <f t="shared" si="620"/>
        <v>||||</v>
      </c>
    </row>
    <row r="20033" spans="155:155" x14ac:dyDescent="0.25">
      <c r="EY20033" t="str">
        <f t="shared" si="620"/>
        <v>||||</v>
      </c>
    </row>
    <row r="20034" spans="155:155" x14ac:dyDescent="0.25">
      <c r="EY20034" t="str">
        <f t="shared" si="620"/>
        <v>||||</v>
      </c>
    </row>
    <row r="20035" spans="155:155" x14ac:dyDescent="0.25">
      <c r="EY20035" t="str">
        <f t="shared" si="620"/>
        <v>||||</v>
      </c>
    </row>
    <row r="20036" spans="155:155" x14ac:dyDescent="0.25">
      <c r="EY20036" t="str">
        <f t="shared" si="620"/>
        <v>||||</v>
      </c>
    </row>
    <row r="20037" spans="155:155" x14ac:dyDescent="0.25">
      <c r="EY20037" t="str">
        <f t="shared" si="620"/>
        <v>||||</v>
      </c>
    </row>
    <row r="20038" spans="155:155" x14ac:dyDescent="0.25">
      <c r="EY20038" t="str">
        <f t="shared" si="620"/>
        <v>||||</v>
      </c>
    </row>
    <row r="20039" spans="155:155" x14ac:dyDescent="0.25">
      <c r="EY20039" t="str">
        <f t="shared" si="620"/>
        <v>||||</v>
      </c>
    </row>
    <row r="20040" spans="155:155" x14ac:dyDescent="0.25">
      <c r="EY20040" t="str">
        <f t="shared" ref="EY20040:EY20103" si="621">EZ20040&amp;"|"&amp;FA20040&amp;"|"&amp;FB20040&amp;"|"&amp;FC20040&amp;"|"&amp;FD20040</f>
        <v>||||</v>
      </c>
    </row>
    <row r="20041" spans="155:155" x14ac:dyDescent="0.25">
      <c r="EY20041" t="str">
        <f t="shared" si="621"/>
        <v>||||</v>
      </c>
    </row>
    <row r="20042" spans="155:155" x14ac:dyDescent="0.25">
      <c r="EY20042" t="str">
        <f t="shared" si="621"/>
        <v>||||</v>
      </c>
    </row>
    <row r="20043" spans="155:155" x14ac:dyDescent="0.25">
      <c r="EY20043" t="str">
        <f t="shared" si="621"/>
        <v>||||</v>
      </c>
    </row>
    <row r="20044" spans="155:155" x14ac:dyDescent="0.25">
      <c r="EY20044" t="str">
        <f t="shared" si="621"/>
        <v>||||</v>
      </c>
    </row>
    <row r="20045" spans="155:155" x14ac:dyDescent="0.25">
      <c r="EY20045" t="str">
        <f t="shared" si="621"/>
        <v>||||</v>
      </c>
    </row>
    <row r="20046" spans="155:155" x14ac:dyDescent="0.25">
      <c r="EY20046" t="str">
        <f t="shared" si="621"/>
        <v>||||</v>
      </c>
    </row>
    <row r="20047" spans="155:155" x14ac:dyDescent="0.25">
      <c r="EY20047" t="str">
        <f t="shared" si="621"/>
        <v>||||</v>
      </c>
    </row>
    <row r="20048" spans="155:155" x14ac:dyDescent="0.25">
      <c r="EY20048" t="str">
        <f t="shared" si="621"/>
        <v>||||</v>
      </c>
    </row>
    <row r="20049" spans="155:155" x14ac:dyDescent="0.25">
      <c r="EY20049" t="str">
        <f t="shared" si="621"/>
        <v>||||</v>
      </c>
    </row>
    <row r="20050" spans="155:155" x14ac:dyDescent="0.25">
      <c r="EY20050" t="str">
        <f t="shared" si="621"/>
        <v>||||</v>
      </c>
    </row>
    <row r="20051" spans="155:155" x14ac:dyDescent="0.25">
      <c r="EY20051" t="str">
        <f t="shared" si="621"/>
        <v>||||</v>
      </c>
    </row>
    <row r="20052" spans="155:155" x14ac:dyDescent="0.25">
      <c r="EY20052" t="str">
        <f t="shared" si="621"/>
        <v>||||</v>
      </c>
    </row>
    <row r="20053" spans="155:155" x14ac:dyDescent="0.25">
      <c r="EY20053" t="str">
        <f t="shared" si="621"/>
        <v>||||</v>
      </c>
    </row>
    <row r="20054" spans="155:155" x14ac:dyDescent="0.25">
      <c r="EY20054" t="str">
        <f t="shared" si="621"/>
        <v>||||</v>
      </c>
    </row>
    <row r="20055" spans="155:155" x14ac:dyDescent="0.25">
      <c r="EY20055" t="str">
        <f t="shared" si="621"/>
        <v>||||</v>
      </c>
    </row>
    <row r="20056" spans="155:155" x14ac:dyDescent="0.25">
      <c r="EY20056" t="str">
        <f t="shared" si="621"/>
        <v>||||</v>
      </c>
    </row>
    <row r="20057" spans="155:155" x14ac:dyDescent="0.25">
      <c r="EY20057" t="str">
        <f t="shared" si="621"/>
        <v>||||</v>
      </c>
    </row>
    <row r="20058" spans="155:155" x14ac:dyDescent="0.25">
      <c r="EY20058" t="str">
        <f t="shared" si="621"/>
        <v>||||</v>
      </c>
    </row>
    <row r="20059" spans="155:155" x14ac:dyDescent="0.25">
      <c r="EY20059" t="str">
        <f t="shared" si="621"/>
        <v>||||</v>
      </c>
    </row>
    <row r="20060" spans="155:155" x14ac:dyDescent="0.25">
      <c r="EY20060" t="str">
        <f t="shared" si="621"/>
        <v>||||</v>
      </c>
    </row>
    <row r="20061" spans="155:155" x14ac:dyDescent="0.25">
      <c r="EY20061" t="str">
        <f t="shared" si="621"/>
        <v>||||</v>
      </c>
    </row>
    <row r="20062" spans="155:155" x14ac:dyDescent="0.25">
      <c r="EY20062" t="str">
        <f t="shared" si="621"/>
        <v>||||</v>
      </c>
    </row>
    <row r="20063" spans="155:155" x14ac:dyDescent="0.25">
      <c r="EY20063" t="str">
        <f t="shared" si="621"/>
        <v>||||</v>
      </c>
    </row>
    <row r="20064" spans="155:155" x14ac:dyDescent="0.25">
      <c r="EY20064" t="str">
        <f t="shared" si="621"/>
        <v>||||</v>
      </c>
    </row>
    <row r="20065" spans="155:155" x14ac:dyDescent="0.25">
      <c r="EY20065" t="str">
        <f t="shared" si="621"/>
        <v>||||</v>
      </c>
    </row>
    <row r="20066" spans="155:155" x14ac:dyDescent="0.25">
      <c r="EY20066" t="str">
        <f t="shared" si="621"/>
        <v>||||</v>
      </c>
    </row>
    <row r="20067" spans="155:155" x14ac:dyDescent="0.25">
      <c r="EY20067" t="str">
        <f t="shared" si="621"/>
        <v>||||</v>
      </c>
    </row>
    <row r="20068" spans="155:155" x14ac:dyDescent="0.25">
      <c r="EY20068" t="str">
        <f t="shared" si="621"/>
        <v>||||</v>
      </c>
    </row>
    <row r="20069" spans="155:155" x14ac:dyDescent="0.25">
      <c r="EY20069" t="str">
        <f t="shared" si="621"/>
        <v>||||</v>
      </c>
    </row>
    <row r="20070" spans="155:155" x14ac:dyDescent="0.25">
      <c r="EY20070" t="str">
        <f t="shared" si="621"/>
        <v>||||</v>
      </c>
    </row>
    <row r="20071" spans="155:155" x14ac:dyDescent="0.25">
      <c r="EY20071" t="str">
        <f t="shared" si="621"/>
        <v>||||</v>
      </c>
    </row>
    <row r="20072" spans="155:155" x14ac:dyDescent="0.25">
      <c r="EY20072" t="str">
        <f t="shared" si="621"/>
        <v>||||</v>
      </c>
    </row>
    <row r="20073" spans="155:155" x14ac:dyDescent="0.25">
      <c r="EY20073" t="str">
        <f t="shared" si="621"/>
        <v>||||</v>
      </c>
    </row>
    <row r="20074" spans="155:155" x14ac:dyDescent="0.25">
      <c r="EY20074" t="str">
        <f t="shared" si="621"/>
        <v>||||</v>
      </c>
    </row>
    <row r="20075" spans="155:155" x14ac:dyDescent="0.25">
      <c r="EY20075" t="str">
        <f t="shared" si="621"/>
        <v>||||</v>
      </c>
    </row>
    <row r="20076" spans="155:155" x14ac:dyDescent="0.25">
      <c r="EY20076" t="str">
        <f t="shared" si="621"/>
        <v>||||</v>
      </c>
    </row>
    <row r="20077" spans="155:155" x14ac:dyDescent="0.25">
      <c r="EY20077" t="str">
        <f t="shared" si="621"/>
        <v>||||</v>
      </c>
    </row>
    <row r="20078" spans="155:155" x14ac:dyDescent="0.25">
      <c r="EY20078" t="str">
        <f t="shared" si="621"/>
        <v>||||</v>
      </c>
    </row>
    <row r="20079" spans="155:155" x14ac:dyDescent="0.25">
      <c r="EY20079" t="str">
        <f t="shared" si="621"/>
        <v>||||</v>
      </c>
    </row>
    <row r="20080" spans="155:155" x14ac:dyDescent="0.25">
      <c r="EY20080" t="str">
        <f t="shared" si="621"/>
        <v>||||</v>
      </c>
    </row>
    <row r="20081" spans="155:155" x14ac:dyDescent="0.25">
      <c r="EY20081" t="str">
        <f t="shared" si="621"/>
        <v>||||</v>
      </c>
    </row>
    <row r="20082" spans="155:155" x14ac:dyDescent="0.25">
      <c r="EY20082" t="str">
        <f t="shared" si="621"/>
        <v>||||</v>
      </c>
    </row>
    <row r="20083" spans="155:155" x14ac:dyDescent="0.25">
      <c r="EY20083" t="str">
        <f t="shared" si="621"/>
        <v>||||</v>
      </c>
    </row>
    <row r="20084" spans="155:155" x14ac:dyDescent="0.25">
      <c r="EY20084" t="str">
        <f t="shared" si="621"/>
        <v>||||</v>
      </c>
    </row>
    <row r="20085" spans="155:155" x14ac:dyDescent="0.25">
      <c r="EY20085" t="str">
        <f t="shared" si="621"/>
        <v>||||</v>
      </c>
    </row>
    <row r="20086" spans="155:155" x14ac:dyDescent="0.25">
      <c r="EY20086" t="str">
        <f t="shared" si="621"/>
        <v>||||</v>
      </c>
    </row>
    <row r="20087" spans="155:155" x14ac:dyDescent="0.25">
      <c r="EY20087" t="str">
        <f t="shared" si="621"/>
        <v>||||</v>
      </c>
    </row>
    <row r="20088" spans="155:155" x14ac:dyDescent="0.25">
      <c r="EY20088" t="str">
        <f t="shared" si="621"/>
        <v>||||</v>
      </c>
    </row>
    <row r="20089" spans="155:155" x14ac:dyDescent="0.25">
      <c r="EY20089" t="str">
        <f t="shared" si="621"/>
        <v>||||</v>
      </c>
    </row>
    <row r="20090" spans="155:155" x14ac:dyDescent="0.25">
      <c r="EY20090" t="str">
        <f t="shared" si="621"/>
        <v>||||</v>
      </c>
    </row>
    <row r="20091" spans="155:155" x14ac:dyDescent="0.25">
      <c r="EY20091" t="str">
        <f t="shared" si="621"/>
        <v>||||</v>
      </c>
    </row>
    <row r="20092" spans="155:155" x14ac:dyDescent="0.25">
      <c r="EY20092" t="str">
        <f t="shared" si="621"/>
        <v>||||</v>
      </c>
    </row>
    <row r="20093" spans="155:155" x14ac:dyDescent="0.25">
      <c r="EY20093" t="str">
        <f t="shared" si="621"/>
        <v>||||</v>
      </c>
    </row>
    <row r="20094" spans="155:155" x14ac:dyDescent="0.25">
      <c r="EY20094" t="str">
        <f t="shared" si="621"/>
        <v>||||</v>
      </c>
    </row>
    <row r="20095" spans="155:155" x14ac:dyDescent="0.25">
      <c r="EY20095" t="str">
        <f t="shared" si="621"/>
        <v>||||</v>
      </c>
    </row>
    <row r="20096" spans="155:155" x14ac:dyDescent="0.25">
      <c r="EY20096" t="str">
        <f t="shared" si="621"/>
        <v>||||</v>
      </c>
    </row>
    <row r="20097" spans="155:155" x14ac:dyDescent="0.25">
      <c r="EY20097" t="str">
        <f t="shared" si="621"/>
        <v>||||</v>
      </c>
    </row>
    <row r="20098" spans="155:155" x14ac:dyDescent="0.25">
      <c r="EY20098" t="str">
        <f t="shared" si="621"/>
        <v>||||</v>
      </c>
    </row>
    <row r="20099" spans="155:155" x14ac:dyDescent="0.25">
      <c r="EY20099" t="str">
        <f t="shared" si="621"/>
        <v>||||</v>
      </c>
    </row>
    <row r="20100" spans="155:155" x14ac:dyDescent="0.25">
      <c r="EY20100" t="str">
        <f t="shared" si="621"/>
        <v>||||</v>
      </c>
    </row>
    <row r="20101" spans="155:155" x14ac:dyDescent="0.25">
      <c r="EY20101" t="str">
        <f t="shared" si="621"/>
        <v>||||</v>
      </c>
    </row>
    <row r="20102" spans="155:155" x14ac:dyDescent="0.25">
      <c r="EY20102" t="str">
        <f t="shared" si="621"/>
        <v>||||</v>
      </c>
    </row>
    <row r="20103" spans="155:155" x14ac:dyDescent="0.25">
      <c r="EY20103" t="str">
        <f t="shared" si="621"/>
        <v>||||</v>
      </c>
    </row>
    <row r="20104" spans="155:155" x14ac:dyDescent="0.25">
      <c r="EY20104" t="str">
        <f t="shared" ref="EY20104:EY20167" si="622">EZ20104&amp;"|"&amp;FA20104&amp;"|"&amp;FB20104&amp;"|"&amp;FC20104&amp;"|"&amp;FD20104</f>
        <v>||||</v>
      </c>
    </row>
    <row r="20105" spans="155:155" x14ac:dyDescent="0.25">
      <c r="EY20105" t="str">
        <f t="shared" si="622"/>
        <v>||||</v>
      </c>
    </row>
    <row r="20106" spans="155:155" x14ac:dyDescent="0.25">
      <c r="EY20106" t="str">
        <f t="shared" si="622"/>
        <v>||||</v>
      </c>
    </row>
    <row r="20107" spans="155:155" x14ac:dyDescent="0.25">
      <c r="EY20107" t="str">
        <f t="shared" si="622"/>
        <v>||||</v>
      </c>
    </row>
    <row r="20108" spans="155:155" x14ac:dyDescent="0.25">
      <c r="EY20108" t="str">
        <f t="shared" si="622"/>
        <v>||||</v>
      </c>
    </row>
    <row r="20109" spans="155:155" x14ac:dyDescent="0.25">
      <c r="EY20109" t="str">
        <f t="shared" si="622"/>
        <v>||||</v>
      </c>
    </row>
    <row r="20110" spans="155:155" x14ac:dyDescent="0.25">
      <c r="EY20110" t="str">
        <f t="shared" si="622"/>
        <v>||||</v>
      </c>
    </row>
    <row r="20111" spans="155:155" x14ac:dyDescent="0.25">
      <c r="EY20111" t="str">
        <f t="shared" si="622"/>
        <v>||||</v>
      </c>
    </row>
    <row r="20112" spans="155:155" x14ac:dyDescent="0.25">
      <c r="EY20112" t="str">
        <f t="shared" si="622"/>
        <v>||||</v>
      </c>
    </row>
    <row r="20113" spans="155:155" x14ac:dyDescent="0.25">
      <c r="EY20113" t="str">
        <f t="shared" si="622"/>
        <v>||||</v>
      </c>
    </row>
    <row r="20114" spans="155:155" x14ac:dyDescent="0.25">
      <c r="EY20114" t="str">
        <f t="shared" si="622"/>
        <v>||||</v>
      </c>
    </row>
    <row r="20115" spans="155:155" x14ac:dyDescent="0.25">
      <c r="EY20115" t="str">
        <f t="shared" si="622"/>
        <v>||||</v>
      </c>
    </row>
    <row r="20116" spans="155:155" x14ac:dyDescent="0.25">
      <c r="EY20116" t="str">
        <f t="shared" si="622"/>
        <v>||||</v>
      </c>
    </row>
    <row r="20117" spans="155:155" x14ac:dyDescent="0.25">
      <c r="EY20117" t="str">
        <f t="shared" si="622"/>
        <v>||||</v>
      </c>
    </row>
    <row r="20118" spans="155:155" x14ac:dyDescent="0.25">
      <c r="EY20118" t="str">
        <f t="shared" si="622"/>
        <v>||||</v>
      </c>
    </row>
    <row r="20119" spans="155:155" x14ac:dyDescent="0.25">
      <c r="EY20119" t="str">
        <f t="shared" si="622"/>
        <v>||||</v>
      </c>
    </row>
    <row r="20120" spans="155:155" x14ac:dyDescent="0.25">
      <c r="EY20120" t="str">
        <f t="shared" si="622"/>
        <v>||||</v>
      </c>
    </row>
    <row r="20121" spans="155:155" x14ac:dyDescent="0.25">
      <c r="EY20121" t="str">
        <f t="shared" si="622"/>
        <v>||||</v>
      </c>
    </row>
    <row r="20122" spans="155:155" x14ac:dyDescent="0.25">
      <c r="EY20122" t="str">
        <f t="shared" si="622"/>
        <v>||||</v>
      </c>
    </row>
    <row r="20123" spans="155:155" x14ac:dyDescent="0.25">
      <c r="EY20123" t="str">
        <f t="shared" si="622"/>
        <v>||||</v>
      </c>
    </row>
    <row r="20124" spans="155:155" x14ac:dyDescent="0.25">
      <c r="EY20124" t="str">
        <f t="shared" si="622"/>
        <v>||||</v>
      </c>
    </row>
    <row r="20125" spans="155:155" x14ac:dyDescent="0.25">
      <c r="EY20125" t="str">
        <f t="shared" si="622"/>
        <v>||||</v>
      </c>
    </row>
    <row r="20126" spans="155:155" x14ac:dyDescent="0.25">
      <c r="EY20126" t="str">
        <f t="shared" si="622"/>
        <v>||||</v>
      </c>
    </row>
    <row r="20127" spans="155:155" x14ac:dyDescent="0.25">
      <c r="EY20127" t="str">
        <f t="shared" si="622"/>
        <v>||||</v>
      </c>
    </row>
    <row r="20128" spans="155:155" x14ac:dyDescent="0.25">
      <c r="EY20128" t="str">
        <f t="shared" si="622"/>
        <v>||||</v>
      </c>
    </row>
    <row r="20129" spans="155:155" x14ac:dyDescent="0.25">
      <c r="EY20129" t="str">
        <f t="shared" si="622"/>
        <v>||||</v>
      </c>
    </row>
    <row r="20130" spans="155:155" x14ac:dyDescent="0.25">
      <c r="EY20130" t="str">
        <f t="shared" si="622"/>
        <v>||||</v>
      </c>
    </row>
    <row r="20131" spans="155:155" x14ac:dyDescent="0.25">
      <c r="EY20131" t="str">
        <f t="shared" si="622"/>
        <v>||||</v>
      </c>
    </row>
    <row r="20132" spans="155:155" x14ac:dyDescent="0.25">
      <c r="EY20132" t="str">
        <f t="shared" si="622"/>
        <v>||||</v>
      </c>
    </row>
    <row r="20133" spans="155:155" x14ac:dyDescent="0.25">
      <c r="EY20133" t="str">
        <f t="shared" si="622"/>
        <v>||||</v>
      </c>
    </row>
    <row r="20134" spans="155:155" x14ac:dyDescent="0.25">
      <c r="EY20134" t="str">
        <f t="shared" si="622"/>
        <v>||||</v>
      </c>
    </row>
    <row r="20135" spans="155:155" x14ac:dyDescent="0.25">
      <c r="EY20135" t="str">
        <f t="shared" si="622"/>
        <v>||||</v>
      </c>
    </row>
    <row r="20136" spans="155:155" x14ac:dyDescent="0.25">
      <c r="EY20136" t="str">
        <f t="shared" si="622"/>
        <v>||||</v>
      </c>
    </row>
    <row r="20137" spans="155:155" x14ac:dyDescent="0.25">
      <c r="EY20137" t="str">
        <f t="shared" si="622"/>
        <v>||||</v>
      </c>
    </row>
    <row r="20138" spans="155:155" x14ac:dyDescent="0.25">
      <c r="EY20138" t="str">
        <f t="shared" si="622"/>
        <v>||||</v>
      </c>
    </row>
    <row r="20139" spans="155:155" x14ac:dyDescent="0.25">
      <c r="EY20139" t="str">
        <f t="shared" si="622"/>
        <v>||||</v>
      </c>
    </row>
    <row r="20140" spans="155:155" x14ac:dyDescent="0.25">
      <c r="EY20140" t="str">
        <f t="shared" si="622"/>
        <v>||||</v>
      </c>
    </row>
    <row r="20141" spans="155:155" x14ac:dyDescent="0.25">
      <c r="EY20141" t="str">
        <f t="shared" si="622"/>
        <v>||||</v>
      </c>
    </row>
    <row r="20142" spans="155:155" x14ac:dyDescent="0.25">
      <c r="EY20142" t="str">
        <f t="shared" si="622"/>
        <v>||||</v>
      </c>
    </row>
    <row r="20143" spans="155:155" x14ac:dyDescent="0.25">
      <c r="EY20143" t="str">
        <f t="shared" si="622"/>
        <v>||||</v>
      </c>
    </row>
    <row r="20144" spans="155:155" x14ac:dyDescent="0.25">
      <c r="EY20144" t="str">
        <f t="shared" si="622"/>
        <v>||||</v>
      </c>
    </row>
    <row r="20145" spans="155:155" x14ac:dyDescent="0.25">
      <c r="EY20145" t="str">
        <f t="shared" si="622"/>
        <v>||||</v>
      </c>
    </row>
    <row r="20146" spans="155:155" x14ac:dyDescent="0.25">
      <c r="EY20146" t="str">
        <f t="shared" si="622"/>
        <v>||||</v>
      </c>
    </row>
    <row r="20147" spans="155:155" x14ac:dyDescent="0.25">
      <c r="EY20147" t="str">
        <f t="shared" si="622"/>
        <v>||||</v>
      </c>
    </row>
    <row r="20148" spans="155:155" x14ac:dyDescent="0.25">
      <c r="EY20148" t="str">
        <f t="shared" si="622"/>
        <v>||||</v>
      </c>
    </row>
    <row r="20149" spans="155:155" x14ac:dyDescent="0.25">
      <c r="EY20149" t="str">
        <f t="shared" si="622"/>
        <v>||||</v>
      </c>
    </row>
    <row r="20150" spans="155:155" x14ac:dyDescent="0.25">
      <c r="EY20150" t="str">
        <f t="shared" si="622"/>
        <v>||||</v>
      </c>
    </row>
    <row r="20151" spans="155:155" x14ac:dyDescent="0.25">
      <c r="EY20151" t="str">
        <f t="shared" si="622"/>
        <v>||||</v>
      </c>
    </row>
    <row r="20152" spans="155:155" x14ac:dyDescent="0.25">
      <c r="EY20152" t="str">
        <f t="shared" si="622"/>
        <v>||||</v>
      </c>
    </row>
    <row r="20153" spans="155:155" x14ac:dyDescent="0.25">
      <c r="EY20153" t="str">
        <f t="shared" si="622"/>
        <v>||||</v>
      </c>
    </row>
    <row r="20154" spans="155:155" x14ac:dyDescent="0.25">
      <c r="EY20154" t="str">
        <f t="shared" si="622"/>
        <v>||||</v>
      </c>
    </row>
    <row r="20155" spans="155:155" x14ac:dyDescent="0.25">
      <c r="EY20155" t="str">
        <f t="shared" si="622"/>
        <v>||||</v>
      </c>
    </row>
    <row r="20156" spans="155:155" x14ac:dyDescent="0.25">
      <c r="EY20156" t="str">
        <f t="shared" si="622"/>
        <v>||||</v>
      </c>
    </row>
    <row r="20157" spans="155:155" x14ac:dyDescent="0.25">
      <c r="EY20157" t="str">
        <f t="shared" si="622"/>
        <v>||||</v>
      </c>
    </row>
    <row r="20158" spans="155:155" x14ac:dyDescent="0.25">
      <c r="EY20158" t="str">
        <f t="shared" si="622"/>
        <v>||||</v>
      </c>
    </row>
    <row r="20159" spans="155:155" x14ac:dyDescent="0.25">
      <c r="EY20159" t="str">
        <f t="shared" si="622"/>
        <v>||||</v>
      </c>
    </row>
    <row r="20160" spans="155:155" x14ac:dyDescent="0.25">
      <c r="EY20160" t="str">
        <f t="shared" si="622"/>
        <v>||||</v>
      </c>
    </row>
    <row r="20161" spans="155:155" x14ac:dyDescent="0.25">
      <c r="EY20161" t="str">
        <f t="shared" si="622"/>
        <v>||||</v>
      </c>
    </row>
    <row r="20162" spans="155:155" x14ac:dyDescent="0.25">
      <c r="EY20162" t="str">
        <f t="shared" si="622"/>
        <v>||||</v>
      </c>
    </row>
    <row r="20163" spans="155:155" x14ac:dyDescent="0.25">
      <c r="EY20163" t="str">
        <f t="shared" si="622"/>
        <v>||||</v>
      </c>
    </row>
    <row r="20164" spans="155:155" x14ac:dyDescent="0.25">
      <c r="EY20164" t="str">
        <f t="shared" si="622"/>
        <v>||||</v>
      </c>
    </row>
    <row r="20165" spans="155:155" x14ac:dyDescent="0.25">
      <c r="EY20165" t="str">
        <f t="shared" si="622"/>
        <v>||||</v>
      </c>
    </row>
    <row r="20166" spans="155:155" x14ac:dyDescent="0.25">
      <c r="EY20166" t="str">
        <f t="shared" si="622"/>
        <v>||||</v>
      </c>
    </row>
    <row r="20167" spans="155:155" x14ac:dyDescent="0.25">
      <c r="EY20167" t="str">
        <f t="shared" si="622"/>
        <v>||||</v>
      </c>
    </row>
    <row r="20168" spans="155:155" x14ac:dyDescent="0.25">
      <c r="EY20168" t="str">
        <f t="shared" ref="EY20168:EY20231" si="623">EZ20168&amp;"|"&amp;FA20168&amp;"|"&amp;FB20168&amp;"|"&amp;FC20168&amp;"|"&amp;FD20168</f>
        <v>||||</v>
      </c>
    </row>
    <row r="20169" spans="155:155" x14ac:dyDescent="0.25">
      <c r="EY20169" t="str">
        <f t="shared" si="623"/>
        <v>||||</v>
      </c>
    </row>
    <row r="20170" spans="155:155" x14ac:dyDescent="0.25">
      <c r="EY20170" t="str">
        <f t="shared" si="623"/>
        <v>||||</v>
      </c>
    </row>
    <row r="20171" spans="155:155" x14ac:dyDescent="0.25">
      <c r="EY20171" t="str">
        <f t="shared" si="623"/>
        <v>||||</v>
      </c>
    </row>
    <row r="20172" spans="155:155" x14ac:dyDescent="0.25">
      <c r="EY20172" t="str">
        <f t="shared" si="623"/>
        <v>||||</v>
      </c>
    </row>
    <row r="20173" spans="155:155" x14ac:dyDescent="0.25">
      <c r="EY20173" t="str">
        <f t="shared" si="623"/>
        <v>||||</v>
      </c>
    </row>
    <row r="20174" spans="155:155" x14ac:dyDescent="0.25">
      <c r="EY20174" t="str">
        <f t="shared" si="623"/>
        <v>||||</v>
      </c>
    </row>
    <row r="20175" spans="155:155" x14ac:dyDescent="0.25">
      <c r="EY20175" t="str">
        <f t="shared" si="623"/>
        <v>||||</v>
      </c>
    </row>
    <row r="20176" spans="155:155" x14ac:dyDescent="0.25">
      <c r="EY20176" t="str">
        <f t="shared" si="623"/>
        <v>||||</v>
      </c>
    </row>
    <row r="20177" spans="155:155" x14ac:dyDescent="0.25">
      <c r="EY20177" t="str">
        <f t="shared" si="623"/>
        <v>||||</v>
      </c>
    </row>
    <row r="20178" spans="155:155" x14ac:dyDescent="0.25">
      <c r="EY20178" t="str">
        <f t="shared" si="623"/>
        <v>||||</v>
      </c>
    </row>
    <row r="20179" spans="155:155" x14ac:dyDescent="0.25">
      <c r="EY20179" t="str">
        <f t="shared" si="623"/>
        <v>||||</v>
      </c>
    </row>
    <row r="20180" spans="155:155" x14ac:dyDescent="0.25">
      <c r="EY20180" t="str">
        <f t="shared" si="623"/>
        <v>||||</v>
      </c>
    </row>
    <row r="20181" spans="155:155" x14ac:dyDescent="0.25">
      <c r="EY20181" t="str">
        <f t="shared" si="623"/>
        <v>||||</v>
      </c>
    </row>
    <row r="20182" spans="155:155" x14ac:dyDescent="0.25">
      <c r="EY20182" t="str">
        <f t="shared" si="623"/>
        <v>||||</v>
      </c>
    </row>
    <row r="20183" spans="155:155" x14ac:dyDescent="0.25">
      <c r="EY20183" t="str">
        <f t="shared" si="623"/>
        <v>||||</v>
      </c>
    </row>
    <row r="20184" spans="155:155" x14ac:dyDescent="0.25">
      <c r="EY20184" t="str">
        <f t="shared" si="623"/>
        <v>||||</v>
      </c>
    </row>
    <row r="20185" spans="155:155" x14ac:dyDescent="0.25">
      <c r="EY20185" t="str">
        <f t="shared" si="623"/>
        <v>||||</v>
      </c>
    </row>
    <row r="20186" spans="155:155" x14ac:dyDescent="0.25">
      <c r="EY20186" t="str">
        <f t="shared" si="623"/>
        <v>||||</v>
      </c>
    </row>
    <row r="20187" spans="155:155" x14ac:dyDescent="0.25">
      <c r="EY20187" t="str">
        <f t="shared" si="623"/>
        <v>||||</v>
      </c>
    </row>
    <row r="20188" spans="155:155" x14ac:dyDescent="0.25">
      <c r="EY20188" t="str">
        <f t="shared" si="623"/>
        <v>||||</v>
      </c>
    </row>
    <row r="20189" spans="155:155" x14ac:dyDescent="0.25">
      <c r="EY20189" t="str">
        <f t="shared" si="623"/>
        <v>||||</v>
      </c>
    </row>
    <row r="20190" spans="155:155" x14ac:dyDescent="0.25">
      <c r="EY20190" t="str">
        <f t="shared" si="623"/>
        <v>||||</v>
      </c>
    </row>
    <row r="20191" spans="155:155" x14ac:dyDescent="0.25">
      <c r="EY20191" t="str">
        <f t="shared" si="623"/>
        <v>||||</v>
      </c>
    </row>
    <row r="20192" spans="155:155" x14ac:dyDescent="0.25">
      <c r="EY20192" t="str">
        <f t="shared" si="623"/>
        <v>||||</v>
      </c>
    </row>
    <row r="20193" spans="155:155" x14ac:dyDescent="0.25">
      <c r="EY20193" t="str">
        <f t="shared" si="623"/>
        <v>||||</v>
      </c>
    </row>
    <row r="20194" spans="155:155" x14ac:dyDescent="0.25">
      <c r="EY20194" t="str">
        <f t="shared" si="623"/>
        <v>||||</v>
      </c>
    </row>
    <row r="20195" spans="155:155" x14ac:dyDescent="0.25">
      <c r="EY20195" t="str">
        <f t="shared" si="623"/>
        <v>||||</v>
      </c>
    </row>
    <row r="20196" spans="155:155" x14ac:dyDescent="0.25">
      <c r="EY20196" t="str">
        <f t="shared" si="623"/>
        <v>||||</v>
      </c>
    </row>
    <row r="20197" spans="155:155" x14ac:dyDescent="0.25">
      <c r="EY20197" t="str">
        <f t="shared" si="623"/>
        <v>||||</v>
      </c>
    </row>
    <row r="20198" spans="155:155" x14ac:dyDescent="0.25">
      <c r="EY20198" t="str">
        <f t="shared" si="623"/>
        <v>||||</v>
      </c>
    </row>
    <row r="20199" spans="155:155" x14ac:dyDescent="0.25">
      <c r="EY20199" t="str">
        <f t="shared" si="623"/>
        <v>||||</v>
      </c>
    </row>
    <row r="20200" spans="155:155" x14ac:dyDescent="0.25">
      <c r="EY20200" t="str">
        <f t="shared" si="623"/>
        <v>||||</v>
      </c>
    </row>
    <row r="20201" spans="155:155" x14ac:dyDescent="0.25">
      <c r="EY20201" t="str">
        <f t="shared" si="623"/>
        <v>||||</v>
      </c>
    </row>
    <row r="20202" spans="155:155" x14ac:dyDescent="0.25">
      <c r="EY20202" t="str">
        <f t="shared" si="623"/>
        <v>||||</v>
      </c>
    </row>
    <row r="20203" spans="155:155" x14ac:dyDescent="0.25">
      <c r="EY20203" t="str">
        <f t="shared" si="623"/>
        <v>||||</v>
      </c>
    </row>
    <row r="20204" spans="155:155" x14ac:dyDescent="0.25">
      <c r="EY20204" t="str">
        <f t="shared" si="623"/>
        <v>||||</v>
      </c>
    </row>
    <row r="20205" spans="155:155" x14ac:dyDescent="0.25">
      <c r="EY20205" t="str">
        <f t="shared" si="623"/>
        <v>||||</v>
      </c>
    </row>
    <row r="20206" spans="155:155" x14ac:dyDescent="0.25">
      <c r="EY20206" t="str">
        <f t="shared" si="623"/>
        <v>||||</v>
      </c>
    </row>
    <row r="20207" spans="155:155" x14ac:dyDescent="0.25">
      <c r="EY20207" t="str">
        <f t="shared" si="623"/>
        <v>||||</v>
      </c>
    </row>
    <row r="20208" spans="155:155" x14ac:dyDescent="0.25">
      <c r="EY20208" t="str">
        <f t="shared" si="623"/>
        <v>||||</v>
      </c>
    </row>
    <row r="20209" spans="155:155" x14ac:dyDescent="0.25">
      <c r="EY20209" t="str">
        <f t="shared" si="623"/>
        <v>||||</v>
      </c>
    </row>
    <row r="20210" spans="155:155" x14ac:dyDescent="0.25">
      <c r="EY20210" t="str">
        <f t="shared" si="623"/>
        <v>||||</v>
      </c>
    </row>
    <row r="20211" spans="155:155" x14ac:dyDescent="0.25">
      <c r="EY20211" t="str">
        <f t="shared" si="623"/>
        <v>||||</v>
      </c>
    </row>
    <row r="20212" spans="155:155" x14ac:dyDescent="0.25">
      <c r="EY20212" t="str">
        <f t="shared" si="623"/>
        <v>||||</v>
      </c>
    </row>
    <row r="20213" spans="155:155" x14ac:dyDescent="0.25">
      <c r="EY20213" t="str">
        <f t="shared" si="623"/>
        <v>||||</v>
      </c>
    </row>
    <row r="20214" spans="155:155" x14ac:dyDescent="0.25">
      <c r="EY20214" t="str">
        <f t="shared" si="623"/>
        <v>||||</v>
      </c>
    </row>
    <row r="20215" spans="155:155" x14ac:dyDescent="0.25">
      <c r="EY20215" t="str">
        <f t="shared" si="623"/>
        <v>||||</v>
      </c>
    </row>
    <row r="20216" spans="155:155" x14ac:dyDescent="0.25">
      <c r="EY20216" t="str">
        <f t="shared" si="623"/>
        <v>||||</v>
      </c>
    </row>
    <row r="20217" spans="155:155" x14ac:dyDescent="0.25">
      <c r="EY20217" t="str">
        <f t="shared" si="623"/>
        <v>||||</v>
      </c>
    </row>
    <row r="20218" spans="155:155" x14ac:dyDescent="0.25">
      <c r="EY20218" t="str">
        <f t="shared" si="623"/>
        <v>||||</v>
      </c>
    </row>
    <row r="20219" spans="155:155" x14ac:dyDescent="0.25">
      <c r="EY20219" t="str">
        <f t="shared" si="623"/>
        <v>||||</v>
      </c>
    </row>
    <row r="20220" spans="155:155" x14ac:dyDescent="0.25">
      <c r="EY20220" t="str">
        <f t="shared" si="623"/>
        <v>||||</v>
      </c>
    </row>
    <row r="20221" spans="155:155" x14ac:dyDescent="0.25">
      <c r="EY20221" t="str">
        <f t="shared" si="623"/>
        <v>||||</v>
      </c>
    </row>
    <row r="20222" spans="155:155" x14ac:dyDescent="0.25">
      <c r="EY20222" t="str">
        <f t="shared" si="623"/>
        <v>||||</v>
      </c>
    </row>
    <row r="20223" spans="155:155" x14ac:dyDescent="0.25">
      <c r="EY20223" t="str">
        <f t="shared" si="623"/>
        <v>||||</v>
      </c>
    </row>
    <row r="20224" spans="155:155" x14ac:dyDescent="0.25">
      <c r="EY20224" t="str">
        <f t="shared" si="623"/>
        <v>||||</v>
      </c>
    </row>
    <row r="20225" spans="155:155" x14ac:dyDescent="0.25">
      <c r="EY20225" t="str">
        <f t="shared" si="623"/>
        <v>||||</v>
      </c>
    </row>
    <row r="20226" spans="155:155" x14ac:dyDescent="0.25">
      <c r="EY20226" t="str">
        <f t="shared" si="623"/>
        <v>||||</v>
      </c>
    </row>
    <row r="20227" spans="155:155" x14ac:dyDescent="0.25">
      <c r="EY20227" t="str">
        <f t="shared" si="623"/>
        <v>||||</v>
      </c>
    </row>
    <row r="20228" spans="155:155" x14ac:dyDescent="0.25">
      <c r="EY20228" t="str">
        <f t="shared" si="623"/>
        <v>||||</v>
      </c>
    </row>
    <row r="20229" spans="155:155" x14ac:dyDescent="0.25">
      <c r="EY20229" t="str">
        <f t="shared" si="623"/>
        <v>||||</v>
      </c>
    </row>
    <row r="20230" spans="155:155" x14ac:dyDescent="0.25">
      <c r="EY20230" t="str">
        <f t="shared" si="623"/>
        <v>||||</v>
      </c>
    </row>
    <row r="20231" spans="155:155" x14ac:dyDescent="0.25">
      <c r="EY20231" t="str">
        <f t="shared" si="623"/>
        <v>||||</v>
      </c>
    </row>
    <row r="20232" spans="155:155" x14ac:dyDescent="0.25">
      <c r="EY20232" t="str">
        <f t="shared" ref="EY20232:EY20295" si="624">EZ20232&amp;"|"&amp;FA20232&amp;"|"&amp;FB20232&amp;"|"&amp;FC20232&amp;"|"&amp;FD20232</f>
        <v>||||</v>
      </c>
    </row>
    <row r="20233" spans="155:155" x14ac:dyDescent="0.25">
      <c r="EY20233" t="str">
        <f t="shared" si="624"/>
        <v>||||</v>
      </c>
    </row>
    <row r="20234" spans="155:155" x14ac:dyDescent="0.25">
      <c r="EY20234" t="str">
        <f t="shared" si="624"/>
        <v>||||</v>
      </c>
    </row>
    <row r="20235" spans="155:155" x14ac:dyDescent="0.25">
      <c r="EY20235" t="str">
        <f t="shared" si="624"/>
        <v>||||</v>
      </c>
    </row>
    <row r="20236" spans="155:155" x14ac:dyDescent="0.25">
      <c r="EY20236" t="str">
        <f t="shared" si="624"/>
        <v>||||</v>
      </c>
    </row>
    <row r="20237" spans="155:155" x14ac:dyDescent="0.25">
      <c r="EY20237" t="str">
        <f t="shared" si="624"/>
        <v>||||</v>
      </c>
    </row>
    <row r="20238" spans="155:155" x14ac:dyDescent="0.25">
      <c r="EY20238" t="str">
        <f t="shared" si="624"/>
        <v>||||</v>
      </c>
    </row>
    <row r="20239" spans="155:155" x14ac:dyDescent="0.25">
      <c r="EY20239" t="str">
        <f t="shared" si="624"/>
        <v>||||</v>
      </c>
    </row>
    <row r="20240" spans="155:155" x14ac:dyDescent="0.25">
      <c r="EY20240" t="str">
        <f t="shared" si="624"/>
        <v>||||</v>
      </c>
    </row>
    <row r="20241" spans="155:155" x14ac:dyDescent="0.25">
      <c r="EY20241" t="str">
        <f t="shared" si="624"/>
        <v>||||</v>
      </c>
    </row>
    <row r="20242" spans="155:155" x14ac:dyDescent="0.25">
      <c r="EY20242" t="str">
        <f t="shared" si="624"/>
        <v>||||</v>
      </c>
    </row>
    <row r="20243" spans="155:155" x14ac:dyDescent="0.25">
      <c r="EY20243" t="str">
        <f t="shared" si="624"/>
        <v>||||</v>
      </c>
    </row>
    <row r="20244" spans="155:155" x14ac:dyDescent="0.25">
      <c r="EY20244" t="str">
        <f t="shared" si="624"/>
        <v>||||</v>
      </c>
    </row>
    <row r="20245" spans="155:155" x14ac:dyDescent="0.25">
      <c r="EY20245" t="str">
        <f t="shared" si="624"/>
        <v>||||</v>
      </c>
    </row>
    <row r="20246" spans="155:155" x14ac:dyDescent="0.25">
      <c r="EY20246" t="str">
        <f t="shared" si="624"/>
        <v>||||</v>
      </c>
    </row>
    <row r="20247" spans="155:155" x14ac:dyDescent="0.25">
      <c r="EY20247" t="str">
        <f t="shared" si="624"/>
        <v>||||</v>
      </c>
    </row>
    <row r="20248" spans="155:155" x14ac:dyDescent="0.25">
      <c r="EY20248" t="str">
        <f t="shared" si="624"/>
        <v>||||</v>
      </c>
    </row>
    <row r="20249" spans="155:155" x14ac:dyDescent="0.25">
      <c r="EY20249" t="str">
        <f t="shared" si="624"/>
        <v>||||</v>
      </c>
    </row>
    <row r="20250" spans="155:155" x14ac:dyDescent="0.25">
      <c r="EY20250" t="str">
        <f t="shared" si="624"/>
        <v>||||</v>
      </c>
    </row>
    <row r="20251" spans="155:155" x14ac:dyDescent="0.25">
      <c r="EY20251" t="str">
        <f t="shared" si="624"/>
        <v>||||</v>
      </c>
    </row>
    <row r="20252" spans="155:155" x14ac:dyDescent="0.25">
      <c r="EY20252" t="str">
        <f t="shared" si="624"/>
        <v>||||</v>
      </c>
    </row>
    <row r="20253" spans="155:155" x14ac:dyDescent="0.25">
      <c r="EY20253" t="str">
        <f t="shared" si="624"/>
        <v>||||</v>
      </c>
    </row>
    <row r="20254" spans="155:155" x14ac:dyDescent="0.25">
      <c r="EY20254" t="str">
        <f t="shared" si="624"/>
        <v>||||</v>
      </c>
    </row>
    <row r="20255" spans="155:155" x14ac:dyDescent="0.25">
      <c r="EY20255" t="str">
        <f t="shared" si="624"/>
        <v>||||</v>
      </c>
    </row>
    <row r="20256" spans="155:155" x14ac:dyDescent="0.25">
      <c r="EY20256" t="str">
        <f t="shared" si="624"/>
        <v>||||</v>
      </c>
    </row>
    <row r="20257" spans="155:155" x14ac:dyDescent="0.25">
      <c r="EY20257" t="str">
        <f t="shared" si="624"/>
        <v>||||</v>
      </c>
    </row>
    <row r="20258" spans="155:155" x14ac:dyDescent="0.25">
      <c r="EY20258" t="str">
        <f t="shared" si="624"/>
        <v>||||</v>
      </c>
    </row>
    <row r="20259" spans="155:155" x14ac:dyDescent="0.25">
      <c r="EY20259" t="str">
        <f t="shared" si="624"/>
        <v>||||</v>
      </c>
    </row>
    <row r="20260" spans="155:155" x14ac:dyDescent="0.25">
      <c r="EY20260" t="str">
        <f t="shared" si="624"/>
        <v>||||</v>
      </c>
    </row>
    <row r="20261" spans="155:155" x14ac:dyDescent="0.25">
      <c r="EY20261" t="str">
        <f t="shared" si="624"/>
        <v>||||</v>
      </c>
    </row>
    <row r="20262" spans="155:155" x14ac:dyDescent="0.25">
      <c r="EY20262" t="str">
        <f t="shared" si="624"/>
        <v>||||</v>
      </c>
    </row>
    <row r="20263" spans="155:155" x14ac:dyDescent="0.25">
      <c r="EY20263" t="str">
        <f t="shared" si="624"/>
        <v>||||</v>
      </c>
    </row>
    <row r="20264" spans="155:155" x14ac:dyDescent="0.25">
      <c r="EY20264" t="str">
        <f t="shared" si="624"/>
        <v>||||</v>
      </c>
    </row>
    <row r="20265" spans="155:155" x14ac:dyDescent="0.25">
      <c r="EY20265" t="str">
        <f t="shared" si="624"/>
        <v>||||</v>
      </c>
    </row>
    <row r="20266" spans="155:155" x14ac:dyDescent="0.25">
      <c r="EY20266" t="str">
        <f t="shared" si="624"/>
        <v>||||</v>
      </c>
    </row>
    <row r="20267" spans="155:155" x14ac:dyDescent="0.25">
      <c r="EY20267" t="str">
        <f t="shared" si="624"/>
        <v>||||</v>
      </c>
    </row>
    <row r="20268" spans="155:155" x14ac:dyDescent="0.25">
      <c r="EY20268" t="str">
        <f t="shared" si="624"/>
        <v>||||</v>
      </c>
    </row>
    <row r="20269" spans="155:155" x14ac:dyDescent="0.25">
      <c r="EY20269" t="str">
        <f t="shared" si="624"/>
        <v>||||</v>
      </c>
    </row>
    <row r="20270" spans="155:155" x14ac:dyDescent="0.25">
      <c r="EY20270" t="str">
        <f t="shared" si="624"/>
        <v>||||</v>
      </c>
    </row>
    <row r="20271" spans="155:155" x14ac:dyDescent="0.25">
      <c r="EY20271" t="str">
        <f t="shared" si="624"/>
        <v>||||</v>
      </c>
    </row>
    <row r="20272" spans="155:155" x14ac:dyDescent="0.25">
      <c r="EY20272" t="str">
        <f t="shared" si="624"/>
        <v>||||</v>
      </c>
    </row>
    <row r="20273" spans="155:155" x14ac:dyDescent="0.25">
      <c r="EY20273" t="str">
        <f t="shared" si="624"/>
        <v>||||</v>
      </c>
    </row>
    <row r="20274" spans="155:155" x14ac:dyDescent="0.25">
      <c r="EY20274" t="str">
        <f t="shared" si="624"/>
        <v>||||</v>
      </c>
    </row>
    <row r="20275" spans="155:155" x14ac:dyDescent="0.25">
      <c r="EY20275" t="str">
        <f t="shared" si="624"/>
        <v>||||</v>
      </c>
    </row>
    <row r="20276" spans="155:155" x14ac:dyDescent="0.25">
      <c r="EY20276" t="str">
        <f t="shared" si="624"/>
        <v>||||</v>
      </c>
    </row>
    <row r="20277" spans="155:155" x14ac:dyDescent="0.25">
      <c r="EY20277" t="str">
        <f t="shared" si="624"/>
        <v>||||</v>
      </c>
    </row>
    <row r="20278" spans="155:155" x14ac:dyDescent="0.25">
      <c r="EY20278" t="str">
        <f t="shared" si="624"/>
        <v>||||</v>
      </c>
    </row>
    <row r="20279" spans="155:155" x14ac:dyDescent="0.25">
      <c r="EY20279" t="str">
        <f t="shared" si="624"/>
        <v>||||</v>
      </c>
    </row>
    <row r="20280" spans="155:155" x14ac:dyDescent="0.25">
      <c r="EY20280" t="str">
        <f t="shared" si="624"/>
        <v>||||</v>
      </c>
    </row>
    <row r="20281" spans="155:155" x14ac:dyDescent="0.25">
      <c r="EY20281" t="str">
        <f t="shared" si="624"/>
        <v>||||</v>
      </c>
    </row>
    <row r="20282" spans="155:155" x14ac:dyDescent="0.25">
      <c r="EY20282" t="str">
        <f t="shared" si="624"/>
        <v>||||</v>
      </c>
    </row>
    <row r="20283" spans="155:155" x14ac:dyDescent="0.25">
      <c r="EY20283" t="str">
        <f t="shared" si="624"/>
        <v>||||</v>
      </c>
    </row>
    <row r="20284" spans="155:155" x14ac:dyDescent="0.25">
      <c r="EY20284" t="str">
        <f t="shared" si="624"/>
        <v>||||</v>
      </c>
    </row>
    <row r="20285" spans="155:155" x14ac:dyDescent="0.25">
      <c r="EY20285" t="str">
        <f t="shared" si="624"/>
        <v>||||</v>
      </c>
    </row>
    <row r="20286" spans="155:155" x14ac:dyDescent="0.25">
      <c r="EY20286" t="str">
        <f t="shared" si="624"/>
        <v>||||</v>
      </c>
    </row>
    <row r="20287" spans="155:155" x14ac:dyDescent="0.25">
      <c r="EY20287" t="str">
        <f t="shared" si="624"/>
        <v>||||</v>
      </c>
    </row>
    <row r="20288" spans="155:155" x14ac:dyDescent="0.25">
      <c r="EY20288" t="str">
        <f t="shared" si="624"/>
        <v>||||</v>
      </c>
    </row>
    <row r="20289" spans="155:155" x14ac:dyDescent="0.25">
      <c r="EY20289" t="str">
        <f t="shared" si="624"/>
        <v>||||</v>
      </c>
    </row>
    <row r="20290" spans="155:155" x14ac:dyDescent="0.25">
      <c r="EY20290" t="str">
        <f t="shared" si="624"/>
        <v>||||</v>
      </c>
    </row>
    <row r="20291" spans="155:155" x14ac:dyDescent="0.25">
      <c r="EY20291" t="str">
        <f t="shared" si="624"/>
        <v>||||</v>
      </c>
    </row>
    <row r="20292" spans="155:155" x14ac:dyDescent="0.25">
      <c r="EY20292" t="str">
        <f t="shared" si="624"/>
        <v>||||</v>
      </c>
    </row>
    <row r="20293" spans="155:155" x14ac:dyDescent="0.25">
      <c r="EY20293" t="str">
        <f t="shared" si="624"/>
        <v>||||</v>
      </c>
    </row>
    <row r="20294" spans="155:155" x14ac:dyDescent="0.25">
      <c r="EY20294" t="str">
        <f t="shared" si="624"/>
        <v>||||</v>
      </c>
    </row>
    <row r="20295" spans="155:155" x14ac:dyDescent="0.25">
      <c r="EY20295" t="str">
        <f t="shared" si="624"/>
        <v>||||</v>
      </c>
    </row>
    <row r="20296" spans="155:155" x14ac:dyDescent="0.25">
      <c r="EY20296" t="str">
        <f t="shared" ref="EY20296:EY20359" si="625">EZ20296&amp;"|"&amp;FA20296&amp;"|"&amp;FB20296&amp;"|"&amp;FC20296&amp;"|"&amp;FD20296</f>
        <v>||||</v>
      </c>
    </row>
    <row r="20297" spans="155:155" x14ac:dyDescent="0.25">
      <c r="EY20297" t="str">
        <f t="shared" si="625"/>
        <v>||||</v>
      </c>
    </row>
    <row r="20298" spans="155:155" x14ac:dyDescent="0.25">
      <c r="EY20298" t="str">
        <f t="shared" si="625"/>
        <v>||||</v>
      </c>
    </row>
    <row r="20299" spans="155:155" x14ac:dyDescent="0.25">
      <c r="EY20299" t="str">
        <f t="shared" si="625"/>
        <v>||||</v>
      </c>
    </row>
    <row r="20300" spans="155:155" x14ac:dyDescent="0.25">
      <c r="EY20300" t="str">
        <f t="shared" si="625"/>
        <v>||||</v>
      </c>
    </row>
    <row r="20301" spans="155:155" x14ac:dyDescent="0.25">
      <c r="EY20301" t="str">
        <f t="shared" si="625"/>
        <v>||||</v>
      </c>
    </row>
    <row r="20302" spans="155:155" x14ac:dyDescent="0.25">
      <c r="EY20302" t="str">
        <f t="shared" si="625"/>
        <v>||||</v>
      </c>
    </row>
    <row r="20303" spans="155:155" x14ac:dyDescent="0.25">
      <c r="EY20303" t="str">
        <f t="shared" si="625"/>
        <v>||||</v>
      </c>
    </row>
    <row r="20304" spans="155:155" x14ac:dyDescent="0.25">
      <c r="EY20304" t="str">
        <f t="shared" si="625"/>
        <v>||||</v>
      </c>
    </row>
    <row r="20305" spans="155:155" x14ac:dyDescent="0.25">
      <c r="EY20305" t="str">
        <f t="shared" si="625"/>
        <v>||||</v>
      </c>
    </row>
    <row r="20306" spans="155:155" x14ac:dyDescent="0.25">
      <c r="EY20306" t="str">
        <f t="shared" si="625"/>
        <v>||||</v>
      </c>
    </row>
    <row r="20307" spans="155:155" x14ac:dyDescent="0.25">
      <c r="EY20307" t="str">
        <f t="shared" si="625"/>
        <v>||||</v>
      </c>
    </row>
    <row r="20308" spans="155:155" x14ac:dyDescent="0.25">
      <c r="EY20308" t="str">
        <f t="shared" si="625"/>
        <v>||||</v>
      </c>
    </row>
    <row r="20309" spans="155:155" x14ac:dyDescent="0.25">
      <c r="EY20309" t="str">
        <f t="shared" si="625"/>
        <v>||||</v>
      </c>
    </row>
    <row r="20310" spans="155:155" x14ac:dyDescent="0.25">
      <c r="EY20310" t="str">
        <f t="shared" si="625"/>
        <v>||||</v>
      </c>
    </row>
    <row r="20311" spans="155:155" x14ac:dyDescent="0.25">
      <c r="EY20311" t="str">
        <f t="shared" si="625"/>
        <v>||||</v>
      </c>
    </row>
    <row r="20312" spans="155:155" x14ac:dyDescent="0.25">
      <c r="EY20312" t="str">
        <f t="shared" si="625"/>
        <v>||||</v>
      </c>
    </row>
    <row r="20313" spans="155:155" x14ac:dyDescent="0.25">
      <c r="EY20313" t="str">
        <f t="shared" si="625"/>
        <v>||||</v>
      </c>
    </row>
    <row r="20314" spans="155:155" x14ac:dyDescent="0.25">
      <c r="EY20314" t="str">
        <f t="shared" si="625"/>
        <v>||||</v>
      </c>
    </row>
    <row r="20315" spans="155:155" x14ac:dyDescent="0.25">
      <c r="EY20315" t="str">
        <f t="shared" si="625"/>
        <v>||||</v>
      </c>
    </row>
    <row r="20316" spans="155:155" x14ac:dyDescent="0.25">
      <c r="EY20316" t="str">
        <f t="shared" si="625"/>
        <v>||||</v>
      </c>
    </row>
    <row r="20317" spans="155:155" x14ac:dyDescent="0.25">
      <c r="EY20317" t="str">
        <f t="shared" si="625"/>
        <v>||||</v>
      </c>
    </row>
    <row r="20318" spans="155:155" x14ac:dyDescent="0.25">
      <c r="EY20318" t="str">
        <f t="shared" si="625"/>
        <v>||||</v>
      </c>
    </row>
    <row r="20319" spans="155:155" x14ac:dyDescent="0.25">
      <c r="EY20319" t="str">
        <f t="shared" si="625"/>
        <v>||||</v>
      </c>
    </row>
    <row r="20320" spans="155:155" x14ac:dyDescent="0.25">
      <c r="EY20320" t="str">
        <f t="shared" si="625"/>
        <v>||||</v>
      </c>
    </row>
    <row r="20321" spans="155:155" x14ac:dyDescent="0.25">
      <c r="EY20321" t="str">
        <f t="shared" si="625"/>
        <v>||||</v>
      </c>
    </row>
    <row r="20322" spans="155:155" x14ac:dyDescent="0.25">
      <c r="EY20322" t="str">
        <f t="shared" si="625"/>
        <v>||||</v>
      </c>
    </row>
    <row r="20323" spans="155:155" x14ac:dyDescent="0.25">
      <c r="EY20323" t="str">
        <f t="shared" si="625"/>
        <v>||||</v>
      </c>
    </row>
    <row r="20324" spans="155:155" x14ac:dyDescent="0.25">
      <c r="EY20324" t="str">
        <f t="shared" si="625"/>
        <v>||||</v>
      </c>
    </row>
    <row r="20325" spans="155:155" x14ac:dyDescent="0.25">
      <c r="EY20325" t="str">
        <f t="shared" si="625"/>
        <v>||||</v>
      </c>
    </row>
    <row r="20326" spans="155:155" x14ac:dyDescent="0.25">
      <c r="EY20326" t="str">
        <f t="shared" si="625"/>
        <v>||||</v>
      </c>
    </row>
    <row r="20327" spans="155:155" x14ac:dyDescent="0.25">
      <c r="EY20327" t="str">
        <f t="shared" si="625"/>
        <v>||||</v>
      </c>
    </row>
    <row r="20328" spans="155:155" x14ac:dyDescent="0.25">
      <c r="EY20328" t="str">
        <f t="shared" si="625"/>
        <v>||||</v>
      </c>
    </row>
    <row r="20329" spans="155:155" x14ac:dyDescent="0.25">
      <c r="EY20329" t="str">
        <f t="shared" si="625"/>
        <v>||||</v>
      </c>
    </row>
    <row r="20330" spans="155:155" x14ac:dyDescent="0.25">
      <c r="EY20330" t="str">
        <f t="shared" si="625"/>
        <v>||||</v>
      </c>
    </row>
    <row r="20331" spans="155:155" x14ac:dyDescent="0.25">
      <c r="EY20331" t="str">
        <f t="shared" si="625"/>
        <v>||||</v>
      </c>
    </row>
    <row r="20332" spans="155:155" x14ac:dyDescent="0.25">
      <c r="EY20332" t="str">
        <f t="shared" si="625"/>
        <v>||||</v>
      </c>
    </row>
    <row r="20333" spans="155:155" x14ac:dyDescent="0.25">
      <c r="EY20333" t="str">
        <f t="shared" si="625"/>
        <v>||||</v>
      </c>
    </row>
    <row r="20334" spans="155:155" x14ac:dyDescent="0.25">
      <c r="EY20334" t="str">
        <f t="shared" si="625"/>
        <v>||||</v>
      </c>
    </row>
    <row r="20335" spans="155:155" x14ac:dyDescent="0.25">
      <c r="EY20335" t="str">
        <f t="shared" si="625"/>
        <v>||||</v>
      </c>
    </row>
    <row r="20336" spans="155:155" x14ac:dyDescent="0.25">
      <c r="EY20336" t="str">
        <f t="shared" si="625"/>
        <v>||||</v>
      </c>
    </row>
    <row r="20337" spans="155:155" x14ac:dyDescent="0.25">
      <c r="EY20337" t="str">
        <f t="shared" si="625"/>
        <v>||||</v>
      </c>
    </row>
    <row r="20338" spans="155:155" x14ac:dyDescent="0.25">
      <c r="EY20338" t="str">
        <f t="shared" si="625"/>
        <v>||||</v>
      </c>
    </row>
    <row r="20339" spans="155:155" x14ac:dyDescent="0.25">
      <c r="EY20339" t="str">
        <f t="shared" si="625"/>
        <v>||||</v>
      </c>
    </row>
    <row r="20340" spans="155:155" x14ac:dyDescent="0.25">
      <c r="EY20340" t="str">
        <f t="shared" si="625"/>
        <v>||||</v>
      </c>
    </row>
    <row r="20341" spans="155:155" x14ac:dyDescent="0.25">
      <c r="EY20341" t="str">
        <f t="shared" si="625"/>
        <v>||||</v>
      </c>
    </row>
    <row r="20342" spans="155:155" x14ac:dyDescent="0.25">
      <c r="EY20342" t="str">
        <f t="shared" si="625"/>
        <v>||||</v>
      </c>
    </row>
    <row r="20343" spans="155:155" x14ac:dyDescent="0.25">
      <c r="EY20343" t="str">
        <f t="shared" si="625"/>
        <v>||||</v>
      </c>
    </row>
    <row r="20344" spans="155:155" x14ac:dyDescent="0.25">
      <c r="EY20344" t="str">
        <f t="shared" si="625"/>
        <v>||||</v>
      </c>
    </row>
    <row r="20345" spans="155:155" x14ac:dyDescent="0.25">
      <c r="EY20345" t="str">
        <f t="shared" si="625"/>
        <v>||||</v>
      </c>
    </row>
    <row r="20346" spans="155:155" x14ac:dyDescent="0.25">
      <c r="EY20346" t="str">
        <f t="shared" si="625"/>
        <v>||||</v>
      </c>
    </row>
    <row r="20347" spans="155:155" x14ac:dyDescent="0.25">
      <c r="EY20347" t="str">
        <f t="shared" si="625"/>
        <v>||||</v>
      </c>
    </row>
    <row r="20348" spans="155:155" x14ac:dyDescent="0.25">
      <c r="EY20348" t="str">
        <f t="shared" si="625"/>
        <v>||||</v>
      </c>
    </row>
    <row r="20349" spans="155:155" x14ac:dyDescent="0.25">
      <c r="EY20349" t="str">
        <f t="shared" si="625"/>
        <v>||||</v>
      </c>
    </row>
    <row r="20350" spans="155:155" x14ac:dyDescent="0.25">
      <c r="EY20350" t="str">
        <f t="shared" si="625"/>
        <v>||||</v>
      </c>
    </row>
    <row r="20351" spans="155:155" x14ac:dyDescent="0.25">
      <c r="EY20351" t="str">
        <f t="shared" si="625"/>
        <v>||||</v>
      </c>
    </row>
    <row r="20352" spans="155:155" x14ac:dyDescent="0.25">
      <c r="EY20352" t="str">
        <f t="shared" si="625"/>
        <v>||||</v>
      </c>
    </row>
    <row r="20353" spans="155:155" x14ac:dyDescent="0.25">
      <c r="EY20353" t="str">
        <f t="shared" si="625"/>
        <v>||||</v>
      </c>
    </row>
    <row r="20354" spans="155:155" x14ac:dyDescent="0.25">
      <c r="EY20354" t="str">
        <f t="shared" si="625"/>
        <v>||||</v>
      </c>
    </row>
    <row r="20355" spans="155:155" x14ac:dyDescent="0.25">
      <c r="EY20355" t="str">
        <f t="shared" si="625"/>
        <v>||||</v>
      </c>
    </row>
    <row r="20356" spans="155:155" x14ac:dyDescent="0.25">
      <c r="EY20356" t="str">
        <f t="shared" si="625"/>
        <v>||||</v>
      </c>
    </row>
    <row r="20357" spans="155:155" x14ac:dyDescent="0.25">
      <c r="EY20357" t="str">
        <f t="shared" si="625"/>
        <v>||||</v>
      </c>
    </row>
    <row r="20358" spans="155:155" x14ac:dyDescent="0.25">
      <c r="EY20358" t="str">
        <f t="shared" si="625"/>
        <v>||||</v>
      </c>
    </row>
    <row r="20359" spans="155:155" x14ac:dyDescent="0.25">
      <c r="EY20359" t="str">
        <f t="shared" si="625"/>
        <v>||||</v>
      </c>
    </row>
    <row r="20360" spans="155:155" x14ac:dyDescent="0.25">
      <c r="EY20360" t="str">
        <f t="shared" ref="EY20360:EY20423" si="626">EZ20360&amp;"|"&amp;FA20360&amp;"|"&amp;FB20360&amp;"|"&amp;FC20360&amp;"|"&amp;FD20360</f>
        <v>||||</v>
      </c>
    </row>
    <row r="20361" spans="155:155" x14ac:dyDescent="0.25">
      <c r="EY20361" t="str">
        <f t="shared" si="626"/>
        <v>||||</v>
      </c>
    </row>
    <row r="20362" spans="155:155" x14ac:dyDescent="0.25">
      <c r="EY20362" t="str">
        <f t="shared" si="626"/>
        <v>||||</v>
      </c>
    </row>
    <row r="20363" spans="155:155" x14ac:dyDescent="0.25">
      <c r="EY20363" t="str">
        <f t="shared" si="626"/>
        <v>||||</v>
      </c>
    </row>
    <row r="20364" spans="155:155" x14ac:dyDescent="0.25">
      <c r="EY20364" t="str">
        <f t="shared" si="626"/>
        <v>||||</v>
      </c>
    </row>
    <row r="20365" spans="155:155" x14ac:dyDescent="0.25">
      <c r="EY20365" t="str">
        <f t="shared" si="626"/>
        <v>||||</v>
      </c>
    </row>
    <row r="20366" spans="155:155" x14ac:dyDescent="0.25">
      <c r="EY20366" t="str">
        <f t="shared" si="626"/>
        <v>||||</v>
      </c>
    </row>
    <row r="20367" spans="155:155" x14ac:dyDescent="0.25">
      <c r="EY20367" t="str">
        <f t="shared" si="626"/>
        <v>||||</v>
      </c>
    </row>
    <row r="20368" spans="155:155" x14ac:dyDescent="0.25">
      <c r="EY20368" t="str">
        <f t="shared" si="626"/>
        <v>||||</v>
      </c>
    </row>
    <row r="20369" spans="155:155" x14ac:dyDescent="0.25">
      <c r="EY20369" t="str">
        <f t="shared" si="626"/>
        <v>||||</v>
      </c>
    </row>
    <row r="20370" spans="155:155" x14ac:dyDescent="0.25">
      <c r="EY20370" t="str">
        <f t="shared" si="626"/>
        <v>||||</v>
      </c>
    </row>
    <row r="20371" spans="155:155" x14ac:dyDescent="0.25">
      <c r="EY20371" t="str">
        <f t="shared" si="626"/>
        <v>||||</v>
      </c>
    </row>
    <row r="20372" spans="155:155" x14ac:dyDescent="0.25">
      <c r="EY20372" t="str">
        <f t="shared" si="626"/>
        <v>||||</v>
      </c>
    </row>
    <row r="20373" spans="155:155" x14ac:dyDescent="0.25">
      <c r="EY20373" t="str">
        <f t="shared" si="626"/>
        <v>||||</v>
      </c>
    </row>
    <row r="20374" spans="155:155" x14ac:dyDescent="0.25">
      <c r="EY20374" t="str">
        <f t="shared" si="626"/>
        <v>||||</v>
      </c>
    </row>
    <row r="20375" spans="155:155" x14ac:dyDescent="0.25">
      <c r="EY20375" t="str">
        <f t="shared" si="626"/>
        <v>||||</v>
      </c>
    </row>
    <row r="20376" spans="155:155" x14ac:dyDescent="0.25">
      <c r="EY20376" t="str">
        <f t="shared" si="626"/>
        <v>||||</v>
      </c>
    </row>
    <row r="20377" spans="155:155" x14ac:dyDescent="0.25">
      <c r="EY20377" t="str">
        <f t="shared" si="626"/>
        <v>||||</v>
      </c>
    </row>
    <row r="20378" spans="155:155" x14ac:dyDescent="0.25">
      <c r="EY20378" t="str">
        <f t="shared" si="626"/>
        <v>||||</v>
      </c>
    </row>
    <row r="20379" spans="155:155" x14ac:dyDescent="0.25">
      <c r="EY20379" t="str">
        <f t="shared" si="626"/>
        <v>||||</v>
      </c>
    </row>
    <row r="20380" spans="155:155" x14ac:dyDescent="0.25">
      <c r="EY20380" t="str">
        <f t="shared" si="626"/>
        <v>||||</v>
      </c>
    </row>
    <row r="20381" spans="155:155" x14ac:dyDescent="0.25">
      <c r="EY20381" t="str">
        <f t="shared" si="626"/>
        <v>||||</v>
      </c>
    </row>
    <row r="20382" spans="155:155" x14ac:dyDescent="0.25">
      <c r="EY20382" t="str">
        <f t="shared" si="626"/>
        <v>||||</v>
      </c>
    </row>
    <row r="20383" spans="155:155" x14ac:dyDescent="0.25">
      <c r="EY20383" t="str">
        <f t="shared" si="626"/>
        <v>||||</v>
      </c>
    </row>
    <row r="20384" spans="155:155" x14ac:dyDescent="0.25">
      <c r="EY20384" t="str">
        <f t="shared" si="626"/>
        <v>||||</v>
      </c>
    </row>
    <row r="20385" spans="155:155" x14ac:dyDescent="0.25">
      <c r="EY20385" t="str">
        <f t="shared" si="626"/>
        <v>||||</v>
      </c>
    </row>
    <row r="20386" spans="155:155" x14ac:dyDescent="0.25">
      <c r="EY20386" t="str">
        <f t="shared" si="626"/>
        <v>||||</v>
      </c>
    </row>
    <row r="20387" spans="155:155" x14ac:dyDescent="0.25">
      <c r="EY20387" t="str">
        <f t="shared" si="626"/>
        <v>||||</v>
      </c>
    </row>
    <row r="20388" spans="155:155" x14ac:dyDescent="0.25">
      <c r="EY20388" t="str">
        <f t="shared" si="626"/>
        <v>||||</v>
      </c>
    </row>
    <row r="20389" spans="155:155" x14ac:dyDescent="0.25">
      <c r="EY20389" t="str">
        <f t="shared" si="626"/>
        <v>||||</v>
      </c>
    </row>
    <row r="20390" spans="155:155" x14ac:dyDescent="0.25">
      <c r="EY20390" t="str">
        <f t="shared" si="626"/>
        <v>||||</v>
      </c>
    </row>
    <row r="20391" spans="155:155" x14ac:dyDescent="0.25">
      <c r="EY20391" t="str">
        <f t="shared" si="626"/>
        <v>||||</v>
      </c>
    </row>
    <row r="20392" spans="155:155" x14ac:dyDescent="0.25">
      <c r="EY20392" t="str">
        <f t="shared" si="626"/>
        <v>||||</v>
      </c>
    </row>
    <row r="20393" spans="155:155" x14ac:dyDescent="0.25">
      <c r="EY20393" t="str">
        <f t="shared" si="626"/>
        <v>||||</v>
      </c>
    </row>
    <row r="20394" spans="155:155" x14ac:dyDescent="0.25">
      <c r="EY20394" t="str">
        <f t="shared" si="626"/>
        <v>||||</v>
      </c>
    </row>
    <row r="20395" spans="155:155" x14ac:dyDescent="0.25">
      <c r="EY20395" t="str">
        <f t="shared" si="626"/>
        <v>||||</v>
      </c>
    </row>
    <row r="20396" spans="155:155" x14ac:dyDescent="0.25">
      <c r="EY20396" t="str">
        <f t="shared" si="626"/>
        <v>||||</v>
      </c>
    </row>
    <row r="20397" spans="155:155" x14ac:dyDescent="0.25">
      <c r="EY20397" t="str">
        <f t="shared" si="626"/>
        <v>||||</v>
      </c>
    </row>
    <row r="20398" spans="155:155" x14ac:dyDescent="0.25">
      <c r="EY20398" t="str">
        <f t="shared" si="626"/>
        <v>||||</v>
      </c>
    </row>
    <row r="20399" spans="155:155" x14ac:dyDescent="0.25">
      <c r="EY20399" t="str">
        <f t="shared" si="626"/>
        <v>||||</v>
      </c>
    </row>
    <row r="20400" spans="155:155" x14ac:dyDescent="0.25">
      <c r="EY20400" t="str">
        <f t="shared" si="626"/>
        <v>||||</v>
      </c>
    </row>
    <row r="20401" spans="155:155" x14ac:dyDescent="0.25">
      <c r="EY20401" t="str">
        <f t="shared" si="626"/>
        <v>||||</v>
      </c>
    </row>
    <row r="20402" spans="155:155" x14ac:dyDescent="0.25">
      <c r="EY20402" t="str">
        <f t="shared" si="626"/>
        <v>||||</v>
      </c>
    </row>
    <row r="20403" spans="155:155" x14ac:dyDescent="0.25">
      <c r="EY20403" t="str">
        <f t="shared" si="626"/>
        <v>||||</v>
      </c>
    </row>
    <row r="20404" spans="155:155" x14ac:dyDescent="0.25">
      <c r="EY20404" t="str">
        <f t="shared" si="626"/>
        <v>||||</v>
      </c>
    </row>
    <row r="20405" spans="155:155" x14ac:dyDescent="0.25">
      <c r="EY20405" t="str">
        <f t="shared" si="626"/>
        <v>||||</v>
      </c>
    </row>
    <row r="20406" spans="155:155" x14ac:dyDescent="0.25">
      <c r="EY20406" t="str">
        <f t="shared" si="626"/>
        <v>||||</v>
      </c>
    </row>
    <row r="20407" spans="155:155" x14ac:dyDescent="0.25">
      <c r="EY20407" t="str">
        <f t="shared" si="626"/>
        <v>||||</v>
      </c>
    </row>
    <row r="20408" spans="155:155" x14ac:dyDescent="0.25">
      <c r="EY20408" t="str">
        <f t="shared" si="626"/>
        <v>||||</v>
      </c>
    </row>
    <row r="20409" spans="155:155" x14ac:dyDescent="0.25">
      <c r="EY20409" t="str">
        <f t="shared" si="626"/>
        <v>||||</v>
      </c>
    </row>
    <row r="20410" spans="155:155" x14ac:dyDescent="0.25">
      <c r="EY20410" t="str">
        <f t="shared" si="626"/>
        <v>||||</v>
      </c>
    </row>
    <row r="20411" spans="155:155" x14ac:dyDescent="0.25">
      <c r="EY20411" t="str">
        <f t="shared" si="626"/>
        <v>||||</v>
      </c>
    </row>
    <row r="20412" spans="155:155" x14ac:dyDescent="0.25">
      <c r="EY20412" t="str">
        <f t="shared" si="626"/>
        <v>||||</v>
      </c>
    </row>
    <row r="20413" spans="155:155" x14ac:dyDescent="0.25">
      <c r="EY20413" t="str">
        <f t="shared" si="626"/>
        <v>||||</v>
      </c>
    </row>
    <row r="20414" spans="155:155" x14ac:dyDescent="0.25">
      <c r="EY20414" t="str">
        <f t="shared" si="626"/>
        <v>||||</v>
      </c>
    </row>
    <row r="20415" spans="155:155" x14ac:dyDescent="0.25">
      <c r="EY20415" t="str">
        <f t="shared" si="626"/>
        <v>||||</v>
      </c>
    </row>
    <row r="20416" spans="155:155" x14ac:dyDescent="0.25">
      <c r="EY20416" t="str">
        <f t="shared" si="626"/>
        <v>||||</v>
      </c>
    </row>
    <row r="20417" spans="155:155" x14ac:dyDescent="0.25">
      <c r="EY20417" t="str">
        <f t="shared" si="626"/>
        <v>||||</v>
      </c>
    </row>
    <row r="20418" spans="155:155" x14ac:dyDescent="0.25">
      <c r="EY20418" t="str">
        <f t="shared" si="626"/>
        <v>||||</v>
      </c>
    </row>
    <row r="20419" spans="155:155" x14ac:dyDescent="0.25">
      <c r="EY20419" t="str">
        <f t="shared" si="626"/>
        <v>||||</v>
      </c>
    </row>
    <row r="20420" spans="155:155" x14ac:dyDescent="0.25">
      <c r="EY20420" t="str">
        <f t="shared" si="626"/>
        <v>||||</v>
      </c>
    </row>
    <row r="20421" spans="155:155" x14ac:dyDescent="0.25">
      <c r="EY20421" t="str">
        <f t="shared" si="626"/>
        <v>||||</v>
      </c>
    </row>
    <row r="20422" spans="155:155" x14ac:dyDescent="0.25">
      <c r="EY20422" t="str">
        <f t="shared" si="626"/>
        <v>||||</v>
      </c>
    </row>
    <row r="20423" spans="155:155" x14ac:dyDescent="0.25">
      <c r="EY20423" t="str">
        <f t="shared" si="626"/>
        <v>||||</v>
      </c>
    </row>
    <row r="20424" spans="155:155" x14ac:dyDescent="0.25">
      <c r="EY20424" t="str">
        <f t="shared" ref="EY20424:EY20487" si="627">EZ20424&amp;"|"&amp;FA20424&amp;"|"&amp;FB20424&amp;"|"&amp;FC20424&amp;"|"&amp;FD20424</f>
        <v>||||</v>
      </c>
    </row>
    <row r="20425" spans="155:155" x14ac:dyDescent="0.25">
      <c r="EY20425" t="str">
        <f t="shared" si="627"/>
        <v>||||</v>
      </c>
    </row>
    <row r="20426" spans="155:155" x14ac:dyDescent="0.25">
      <c r="EY20426" t="str">
        <f t="shared" si="627"/>
        <v>||||</v>
      </c>
    </row>
    <row r="20427" spans="155:155" x14ac:dyDescent="0.25">
      <c r="EY20427" t="str">
        <f t="shared" si="627"/>
        <v>||||</v>
      </c>
    </row>
    <row r="20428" spans="155:155" x14ac:dyDescent="0.25">
      <c r="EY20428" t="str">
        <f t="shared" si="627"/>
        <v>||||</v>
      </c>
    </row>
    <row r="20429" spans="155:155" x14ac:dyDescent="0.25">
      <c r="EY20429" t="str">
        <f t="shared" si="627"/>
        <v>||||</v>
      </c>
    </row>
    <row r="20430" spans="155:155" x14ac:dyDescent="0.25">
      <c r="EY20430" t="str">
        <f t="shared" si="627"/>
        <v>||||</v>
      </c>
    </row>
    <row r="20431" spans="155:155" x14ac:dyDescent="0.25">
      <c r="EY20431" t="str">
        <f t="shared" si="627"/>
        <v>||||</v>
      </c>
    </row>
    <row r="20432" spans="155:155" x14ac:dyDescent="0.25">
      <c r="EY20432" t="str">
        <f t="shared" si="627"/>
        <v>||||</v>
      </c>
    </row>
    <row r="20433" spans="155:155" x14ac:dyDescent="0.25">
      <c r="EY20433" t="str">
        <f t="shared" si="627"/>
        <v>||||</v>
      </c>
    </row>
    <row r="20434" spans="155:155" x14ac:dyDescent="0.25">
      <c r="EY20434" t="str">
        <f t="shared" si="627"/>
        <v>||||</v>
      </c>
    </row>
    <row r="20435" spans="155:155" x14ac:dyDescent="0.25">
      <c r="EY20435" t="str">
        <f t="shared" si="627"/>
        <v>||||</v>
      </c>
    </row>
    <row r="20436" spans="155:155" x14ac:dyDescent="0.25">
      <c r="EY20436" t="str">
        <f t="shared" si="627"/>
        <v>||||</v>
      </c>
    </row>
    <row r="20437" spans="155:155" x14ac:dyDescent="0.25">
      <c r="EY20437" t="str">
        <f t="shared" si="627"/>
        <v>||||</v>
      </c>
    </row>
    <row r="20438" spans="155:155" x14ac:dyDescent="0.25">
      <c r="EY20438" t="str">
        <f t="shared" si="627"/>
        <v>||||</v>
      </c>
    </row>
    <row r="20439" spans="155:155" x14ac:dyDescent="0.25">
      <c r="EY20439" t="str">
        <f t="shared" si="627"/>
        <v>||||</v>
      </c>
    </row>
    <row r="20440" spans="155:155" x14ac:dyDescent="0.25">
      <c r="EY20440" t="str">
        <f t="shared" si="627"/>
        <v>||||</v>
      </c>
    </row>
    <row r="20441" spans="155:155" x14ac:dyDescent="0.25">
      <c r="EY20441" t="str">
        <f t="shared" si="627"/>
        <v>||||</v>
      </c>
    </row>
    <row r="20442" spans="155:155" x14ac:dyDescent="0.25">
      <c r="EY20442" t="str">
        <f t="shared" si="627"/>
        <v>||||</v>
      </c>
    </row>
    <row r="20443" spans="155:155" x14ac:dyDescent="0.25">
      <c r="EY20443" t="str">
        <f t="shared" si="627"/>
        <v>||||</v>
      </c>
    </row>
    <row r="20444" spans="155:155" x14ac:dyDescent="0.25">
      <c r="EY20444" t="str">
        <f t="shared" si="627"/>
        <v>||||</v>
      </c>
    </row>
    <row r="20445" spans="155:155" x14ac:dyDescent="0.25">
      <c r="EY20445" t="str">
        <f t="shared" si="627"/>
        <v>||||</v>
      </c>
    </row>
    <row r="20446" spans="155:155" x14ac:dyDescent="0.25">
      <c r="EY20446" t="str">
        <f t="shared" si="627"/>
        <v>||||</v>
      </c>
    </row>
    <row r="20447" spans="155:155" x14ac:dyDescent="0.25">
      <c r="EY20447" t="str">
        <f t="shared" si="627"/>
        <v>||||</v>
      </c>
    </row>
    <row r="20448" spans="155:155" x14ac:dyDescent="0.25">
      <c r="EY20448" t="str">
        <f t="shared" si="627"/>
        <v>||||</v>
      </c>
    </row>
    <row r="20449" spans="155:155" x14ac:dyDescent="0.25">
      <c r="EY20449" t="str">
        <f t="shared" si="627"/>
        <v>||||</v>
      </c>
    </row>
    <row r="20450" spans="155:155" x14ac:dyDescent="0.25">
      <c r="EY20450" t="str">
        <f t="shared" si="627"/>
        <v>||||</v>
      </c>
    </row>
    <row r="20451" spans="155:155" x14ac:dyDescent="0.25">
      <c r="EY20451" t="str">
        <f t="shared" si="627"/>
        <v>||||</v>
      </c>
    </row>
    <row r="20452" spans="155:155" x14ac:dyDescent="0.25">
      <c r="EY20452" t="str">
        <f t="shared" si="627"/>
        <v>||||</v>
      </c>
    </row>
    <row r="20453" spans="155:155" x14ac:dyDescent="0.25">
      <c r="EY20453" t="str">
        <f t="shared" si="627"/>
        <v>||||</v>
      </c>
    </row>
    <row r="20454" spans="155:155" x14ac:dyDescent="0.25">
      <c r="EY20454" t="str">
        <f t="shared" si="627"/>
        <v>||||</v>
      </c>
    </row>
    <row r="20455" spans="155:155" x14ac:dyDescent="0.25">
      <c r="EY20455" t="str">
        <f t="shared" si="627"/>
        <v>||||</v>
      </c>
    </row>
    <row r="20456" spans="155:155" x14ac:dyDescent="0.25">
      <c r="EY20456" t="str">
        <f t="shared" si="627"/>
        <v>||||</v>
      </c>
    </row>
    <row r="20457" spans="155:155" x14ac:dyDescent="0.25">
      <c r="EY20457" t="str">
        <f t="shared" si="627"/>
        <v>||||</v>
      </c>
    </row>
    <row r="20458" spans="155:155" x14ac:dyDescent="0.25">
      <c r="EY20458" t="str">
        <f t="shared" si="627"/>
        <v>||||</v>
      </c>
    </row>
    <row r="20459" spans="155:155" x14ac:dyDescent="0.25">
      <c r="EY20459" t="str">
        <f t="shared" si="627"/>
        <v>||||</v>
      </c>
    </row>
    <row r="20460" spans="155:155" x14ac:dyDescent="0.25">
      <c r="EY20460" t="str">
        <f t="shared" si="627"/>
        <v>||||</v>
      </c>
    </row>
    <row r="20461" spans="155:155" x14ac:dyDescent="0.25">
      <c r="EY20461" t="str">
        <f t="shared" si="627"/>
        <v>||||</v>
      </c>
    </row>
    <row r="20462" spans="155:155" x14ac:dyDescent="0.25">
      <c r="EY20462" t="str">
        <f t="shared" si="627"/>
        <v>||||</v>
      </c>
    </row>
    <row r="20463" spans="155:155" x14ac:dyDescent="0.25">
      <c r="EY20463" t="str">
        <f t="shared" si="627"/>
        <v>||||</v>
      </c>
    </row>
    <row r="20464" spans="155:155" x14ac:dyDescent="0.25">
      <c r="EY20464" t="str">
        <f t="shared" si="627"/>
        <v>||||</v>
      </c>
    </row>
    <row r="20465" spans="155:155" x14ac:dyDescent="0.25">
      <c r="EY20465" t="str">
        <f t="shared" si="627"/>
        <v>||||</v>
      </c>
    </row>
    <row r="20466" spans="155:155" x14ac:dyDescent="0.25">
      <c r="EY20466" t="str">
        <f t="shared" si="627"/>
        <v>||||</v>
      </c>
    </row>
    <row r="20467" spans="155:155" x14ac:dyDescent="0.25">
      <c r="EY20467" t="str">
        <f t="shared" si="627"/>
        <v>||||</v>
      </c>
    </row>
    <row r="20468" spans="155:155" x14ac:dyDescent="0.25">
      <c r="EY20468" t="str">
        <f t="shared" si="627"/>
        <v>||||</v>
      </c>
    </row>
    <row r="20469" spans="155:155" x14ac:dyDescent="0.25">
      <c r="EY20469" t="str">
        <f t="shared" si="627"/>
        <v>||||</v>
      </c>
    </row>
    <row r="20470" spans="155:155" x14ac:dyDescent="0.25">
      <c r="EY20470" t="str">
        <f t="shared" si="627"/>
        <v>||||</v>
      </c>
    </row>
    <row r="20471" spans="155:155" x14ac:dyDescent="0.25">
      <c r="EY20471" t="str">
        <f t="shared" si="627"/>
        <v>||||</v>
      </c>
    </row>
    <row r="20472" spans="155:155" x14ac:dyDescent="0.25">
      <c r="EY20472" t="str">
        <f t="shared" si="627"/>
        <v>||||</v>
      </c>
    </row>
    <row r="20473" spans="155:155" x14ac:dyDescent="0.25">
      <c r="EY20473" t="str">
        <f t="shared" si="627"/>
        <v>||||</v>
      </c>
    </row>
    <row r="20474" spans="155:155" x14ac:dyDescent="0.25">
      <c r="EY20474" t="str">
        <f t="shared" si="627"/>
        <v>||||</v>
      </c>
    </row>
    <row r="20475" spans="155:155" x14ac:dyDescent="0.25">
      <c r="EY20475" t="str">
        <f t="shared" si="627"/>
        <v>||||</v>
      </c>
    </row>
    <row r="20476" spans="155:155" x14ac:dyDescent="0.25">
      <c r="EY20476" t="str">
        <f t="shared" si="627"/>
        <v>||||</v>
      </c>
    </row>
    <row r="20477" spans="155:155" x14ac:dyDescent="0.25">
      <c r="EY20477" t="str">
        <f t="shared" si="627"/>
        <v>||||</v>
      </c>
    </row>
    <row r="20478" spans="155:155" x14ac:dyDescent="0.25">
      <c r="EY20478" t="str">
        <f t="shared" si="627"/>
        <v>||||</v>
      </c>
    </row>
    <row r="20479" spans="155:155" x14ac:dyDescent="0.25">
      <c r="EY20479" t="str">
        <f t="shared" si="627"/>
        <v>||||</v>
      </c>
    </row>
    <row r="20480" spans="155:155" x14ac:dyDescent="0.25">
      <c r="EY20480" t="str">
        <f t="shared" si="627"/>
        <v>||||</v>
      </c>
    </row>
    <row r="20481" spans="155:155" x14ac:dyDescent="0.25">
      <c r="EY20481" t="str">
        <f t="shared" si="627"/>
        <v>||||</v>
      </c>
    </row>
    <row r="20482" spans="155:155" x14ac:dyDescent="0.25">
      <c r="EY20482" t="str">
        <f t="shared" si="627"/>
        <v>||||</v>
      </c>
    </row>
    <row r="20483" spans="155:155" x14ac:dyDescent="0.25">
      <c r="EY20483" t="str">
        <f t="shared" si="627"/>
        <v>||||</v>
      </c>
    </row>
    <row r="20484" spans="155:155" x14ac:dyDescent="0.25">
      <c r="EY20484" t="str">
        <f t="shared" si="627"/>
        <v>||||</v>
      </c>
    </row>
    <row r="20485" spans="155:155" x14ac:dyDescent="0.25">
      <c r="EY20485" t="str">
        <f t="shared" si="627"/>
        <v>||||</v>
      </c>
    </row>
    <row r="20486" spans="155:155" x14ac:dyDescent="0.25">
      <c r="EY20486" t="str">
        <f t="shared" si="627"/>
        <v>||||</v>
      </c>
    </row>
    <row r="20487" spans="155:155" x14ac:dyDescent="0.25">
      <c r="EY20487" t="str">
        <f t="shared" si="627"/>
        <v>||||</v>
      </c>
    </row>
    <row r="20488" spans="155:155" x14ac:dyDescent="0.25">
      <c r="EY20488" t="str">
        <f t="shared" ref="EY20488:EY20551" si="628">EZ20488&amp;"|"&amp;FA20488&amp;"|"&amp;FB20488&amp;"|"&amp;FC20488&amp;"|"&amp;FD20488</f>
        <v>||||</v>
      </c>
    </row>
    <row r="20489" spans="155:155" x14ac:dyDescent="0.25">
      <c r="EY20489" t="str">
        <f t="shared" si="628"/>
        <v>||||</v>
      </c>
    </row>
    <row r="20490" spans="155:155" x14ac:dyDescent="0.25">
      <c r="EY20490" t="str">
        <f t="shared" si="628"/>
        <v>||||</v>
      </c>
    </row>
    <row r="20491" spans="155:155" x14ac:dyDescent="0.25">
      <c r="EY20491" t="str">
        <f t="shared" si="628"/>
        <v>||||</v>
      </c>
    </row>
    <row r="20492" spans="155:155" x14ac:dyDescent="0.25">
      <c r="EY20492" t="str">
        <f t="shared" si="628"/>
        <v>||||</v>
      </c>
    </row>
    <row r="20493" spans="155:155" x14ac:dyDescent="0.25">
      <c r="EY20493" t="str">
        <f t="shared" si="628"/>
        <v>||||</v>
      </c>
    </row>
    <row r="20494" spans="155:155" x14ac:dyDescent="0.25">
      <c r="EY20494" t="str">
        <f t="shared" si="628"/>
        <v>||||</v>
      </c>
    </row>
    <row r="20495" spans="155:155" x14ac:dyDescent="0.25">
      <c r="EY20495" t="str">
        <f t="shared" si="628"/>
        <v>||||</v>
      </c>
    </row>
    <row r="20496" spans="155:155" x14ac:dyDescent="0.25">
      <c r="EY20496" t="str">
        <f t="shared" si="628"/>
        <v>||||</v>
      </c>
    </row>
    <row r="20497" spans="155:155" x14ac:dyDescent="0.25">
      <c r="EY20497" t="str">
        <f t="shared" si="628"/>
        <v>||||</v>
      </c>
    </row>
    <row r="20498" spans="155:155" x14ac:dyDescent="0.25">
      <c r="EY20498" t="str">
        <f t="shared" si="628"/>
        <v>||||</v>
      </c>
    </row>
    <row r="20499" spans="155:155" x14ac:dyDescent="0.25">
      <c r="EY20499" t="str">
        <f t="shared" si="628"/>
        <v>||||</v>
      </c>
    </row>
    <row r="20500" spans="155:155" x14ac:dyDescent="0.25">
      <c r="EY20500" t="str">
        <f t="shared" si="628"/>
        <v>||||</v>
      </c>
    </row>
    <row r="20501" spans="155:155" x14ac:dyDescent="0.25">
      <c r="EY20501" t="str">
        <f t="shared" si="628"/>
        <v>||||</v>
      </c>
    </row>
    <row r="20502" spans="155:155" x14ac:dyDescent="0.25">
      <c r="EY20502" t="str">
        <f t="shared" si="628"/>
        <v>||||</v>
      </c>
    </row>
    <row r="20503" spans="155:155" x14ac:dyDescent="0.25">
      <c r="EY20503" t="str">
        <f t="shared" si="628"/>
        <v>||||</v>
      </c>
    </row>
    <row r="20504" spans="155:155" x14ac:dyDescent="0.25">
      <c r="EY20504" t="str">
        <f t="shared" si="628"/>
        <v>||||</v>
      </c>
    </row>
    <row r="20505" spans="155:155" x14ac:dyDescent="0.25">
      <c r="EY20505" t="str">
        <f t="shared" si="628"/>
        <v>||||</v>
      </c>
    </row>
    <row r="20506" spans="155:155" x14ac:dyDescent="0.25">
      <c r="EY20506" t="str">
        <f t="shared" si="628"/>
        <v>||||</v>
      </c>
    </row>
    <row r="20507" spans="155:155" x14ac:dyDescent="0.25">
      <c r="EY20507" t="str">
        <f t="shared" si="628"/>
        <v>||||</v>
      </c>
    </row>
    <row r="20508" spans="155:155" x14ac:dyDescent="0.25">
      <c r="EY20508" t="str">
        <f t="shared" si="628"/>
        <v>||||</v>
      </c>
    </row>
    <row r="20509" spans="155:155" x14ac:dyDescent="0.25">
      <c r="EY20509" t="str">
        <f t="shared" si="628"/>
        <v>||||</v>
      </c>
    </row>
    <row r="20510" spans="155:155" x14ac:dyDescent="0.25">
      <c r="EY20510" t="str">
        <f t="shared" si="628"/>
        <v>||||</v>
      </c>
    </row>
    <row r="20511" spans="155:155" x14ac:dyDescent="0.25">
      <c r="EY20511" t="str">
        <f t="shared" si="628"/>
        <v>||||</v>
      </c>
    </row>
    <row r="20512" spans="155:155" x14ac:dyDescent="0.25">
      <c r="EY20512" t="str">
        <f t="shared" si="628"/>
        <v>||||</v>
      </c>
    </row>
    <row r="20513" spans="155:155" x14ac:dyDescent="0.25">
      <c r="EY20513" t="str">
        <f t="shared" si="628"/>
        <v>||||</v>
      </c>
    </row>
    <row r="20514" spans="155:155" x14ac:dyDescent="0.25">
      <c r="EY20514" t="str">
        <f t="shared" si="628"/>
        <v>||||</v>
      </c>
    </row>
    <row r="20515" spans="155:155" x14ac:dyDescent="0.25">
      <c r="EY20515" t="str">
        <f t="shared" si="628"/>
        <v>||||</v>
      </c>
    </row>
    <row r="20516" spans="155:155" x14ac:dyDescent="0.25">
      <c r="EY20516" t="str">
        <f t="shared" si="628"/>
        <v>||||</v>
      </c>
    </row>
    <row r="20517" spans="155:155" x14ac:dyDescent="0.25">
      <c r="EY20517" t="str">
        <f t="shared" si="628"/>
        <v>||||</v>
      </c>
    </row>
    <row r="20518" spans="155:155" x14ac:dyDescent="0.25">
      <c r="EY20518" t="str">
        <f t="shared" si="628"/>
        <v>||||</v>
      </c>
    </row>
    <row r="20519" spans="155:155" x14ac:dyDescent="0.25">
      <c r="EY20519" t="str">
        <f t="shared" si="628"/>
        <v>||||</v>
      </c>
    </row>
    <row r="20520" spans="155:155" x14ac:dyDescent="0.25">
      <c r="EY20520" t="str">
        <f t="shared" si="628"/>
        <v>||||</v>
      </c>
    </row>
    <row r="20521" spans="155:155" x14ac:dyDescent="0.25">
      <c r="EY20521" t="str">
        <f t="shared" si="628"/>
        <v>||||</v>
      </c>
    </row>
    <row r="20522" spans="155:155" x14ac:dyDescent="0.25">
      <c r="EY20522" t="str">
        <f t="shared" si="628"/>
        <v>||||</v>
      </c>
    </row>
    <row r="20523" spans="155:155" x14ac:dyDescent="0.25">
      <c r="EY20523" t="str">
        <f t="shared" si="628"/>
        <v>||||</v>
      </c>
    </row>
    <row r="20524" spans="155:155" x14ac:dyDescent="0.25">
      <c r="EY20524" t="str">
        <f t="shared" si="628"/>
        <v>||||</v>
      </c>
    </row>
    <row r="20525" spans="155:155" x14ac:dyDescent="0.25">
      <c r="EY20525" t="str">
        <f t="shared" si="628"/>
        <v>||||</v>
      </c>
    </row>
    <row r="20526" spans="155:155" x14ac:dyDescent="0.25">
      <c r="EY20526" t="str">
        <f t="shared" si="628"/>
        <v>||||</v>
      </c>
    </row>
    <row r="20527" spans="155:155" x14ac:dyDescent="0.25">
      <c r="EY20527" t="str">
        <f t="shared" si="628"/>
        <v>||||</v>
      </c>
    </row>
    <row r="20528" spans="155:155" x14ac:dyDescent="0.25">
      <c r="EY20528" t="str">
        <f t="shared" si="628"/>
        <v>||||</v>
      </c>
    </row>
    <row r="20529" spans="155:155" x14ac:dyDescent="0.25">
      <c r="EY20529" t="str">
        <f t="shared" si="628"/>
        <v>||||</v>
      </c>
    </row>
    <row r="20530" spans="155:155" x14ac:dyDescent="0.25">
      <c r="EY20530" t="str">
        <f t="shared" si="628"/>
        <v>||||</v>
      </c>
    </row>
    <row r="20531" spans="155:155" x14ac:dyDescent="0.25">
      <c r="EY20531" t="str">
        <f t="shared" si="628"/>
        <v>||||</v>
      </c>
    </row>
    <row r="20532" spans="155:155" x14ac:dyDescent="0.25">
      <c r="EY20532" t="str">
        <f t="shared" si="628"/>
        <v>||||</v>
      </c>
    </row>
    <row r="20533" spans="155:155" x14ac:dyDescent="0.25">
      <c r="EY20533" t="str">
        <f t="shared" si="628"/>
        <v>||||</v>
      </c>
    </row>
    <row r="20534" spans="155:155" x14ac:dyDescent="0.25">
      <c r="EY20534" t="str">
        <f t="shared" si="628"/>
        <v>||||</v>
      </c>
    </row>
    <row r="20535" spans="155:155" x14ac:dyDescent="0.25">
      <c r="EY20535" t="str">
        <f t="shared" si="628"/>
        <v>||||</v>
      </c>
    </row>
    <row r="20536" spans="155:155" x14ac:dyDescent="0.25">
      <c r="EY20536" t="str">
        <f t="shared" si="628"/>
        <v>||||</v>
      </c>
    </row>
    <row r="20537" spans="155:155" x14ac:dyDescent="0.25">
      <c r="EY20537" t="str">
        <f t="shared" si="628"/>
        <v>||||</v>
      </c>
    </row>
    <row r="20538" spans="155:155" x14ac:dyDescent="0.25">
      <c r="EY20538" t="str">
        <f t="shared" si="628"/>
        <v>||||</v>
      </c>
    </row>
    <row r="20539" spans="155:155" x14ac:dyDescent="0.25">
      <c r="EY20539" t="str">
        <f t="shared" si="628"/>
        <v>||||</v>
      </c>
    </row>
    <row r="20540" spans="155:155" x14ac:dyDescent="0.25">
      <c r="EY20540" t="str">
        <f t="shared" si="628"/>
        <v>||||</v>
      </c>
    </row>
    <row r="20541" spans="155:155" x14ac:dyDescent="0.25">
      <c r="EY20541" t="str">
        <f t="shared" si="628"/>
        <v>||||</v>
      </c>
    </row>
    <row r="20542" spans="155:155" x14ac:dyDescent="0.25">
      <c r="EY20542" t="str">
        <f t="shared" si="628"/>
        <v>||||</v>
      </c>
    </row>
    <row r="20543" spans="155:155" x14ac:dyDescent="0.25">
      <c r="EY20543" t="str">
        <f t="shared" si="628"/>
        <v>||||</v>
      </c>
    </row>
    <row r="20544" spans="155:155" x14ac:dyDescent="0.25">
      <c r="EY20544" t="str">
        <f t="shared" si="628"/>
        <v>||||</v>
      </c>
    </row>
    <row r="20545" spans="155:155" x14ac:dyDescent="0.25">
      <c r="EY20545" t="str">
        <f t="shared" si="628"/>
        <v>||||</v>
      </c>
    </row>
    <row r="20546" spans="155:155" x14ac:dyDescent="0.25">
      <c r="EY20546" t="str">
        <f t="shared" si="628"/>
        <v>||||</v>
      </c>
    </row>
    <row r="20547" spans="155:155" x14ac:dyDescent="0.25">
      <c r="EY20547" t="str">
        <f t="shared" si="628"/>
        <v>||||</v>
      </c>
    </row>
    <row r="20548" spans="155:155" x14ac:dyDescent="0.25">
      <c r="EY20548" t="str">
        <f t="shared" si="628"/>
        <v>||||</v>
      </c>
    </row>
    <row r="20549" spans="155:155" x14ac:dyDescent="0.25">
      <c r="EY20549" t="str">
        <f t="shared" si="628"/>
        <v>||||</v>
      </c>
    </row>
    <row r="20550" spans="155:155" x14ac:dyDescent="0.25">
      <c r="EY20550" t="str">
        <f t="shared" si="628"/>
        <v>||||</v>
      </c>
    </row>
    <row r="20551" spans="155:155" x14ac:dyDescent="0.25">
      <c r="EY20551" t="str">
        <f t="shared" si="628"/>
        <v>||||</v>
      </c>
    </row>
    <row r="20552" spans="155:155" x14ac:dyDescent="0.25">
      <c r="EY20552" t="str">
        <f t="shared" ref="EY20552:EY20615" si="629">EZ20552&amp;"|"&amp;FA20552&amp;"|"&amp;FB20552&amp;"|"&amp;FC20552&amp;"|"&amp;FD20552</f>
        <v>||||</v>
      </c>
    </row>
    <row r="20553" spans="155:155" x14ac:dyDescent="0.25">
      <c r="EY20553" t="str">
        <f t="shared" si="629"/>
        <v>||||</v>
      </c>
    </row>
    <row r="20554" spans="155:155" x14ac:dyDescent="0.25">
      <c r="EY20554" t="str">
        <f t="shared" si="629"/>
        <v>||||</v>
      </c>
    </row>
    <row r="20555" spans="155:155" x14ac:dyDescent="0.25">
      <c r="EY20555" t="str">
        <f t="shared" si="629"/>
        <v>||||</v>
      </c>
    </row>
    <row r="20556" spans="155:155" x14ac:dyDescent="0.25">
      <c r="EY20556" t="str">
        <f t="shared" si="629"/>
        <v>||||</v>
      </c>
    </row>
    <row r="20557" spans="155:155" x14ac:dyDescent="0.25">
      <c r="EY20557" t="str">
        <f t="shared" si="629"/>
        <v>||||</v>
      </c>
    </row>
    <row r="20558" spans="155:155" x14ac:dyDescent="0.25">
      <c r="EY20558" t="str">
        <f t="shared" si="629"/>
        <v>||||</v>
      </c>
    </row>
    <row r="20559" spans="155:155" x14ac:dyDescent="0.25">
      <c r="EY20559" t="str">
        <f t="shared" si="629"/>
        <v>||||</v>
      </c>
    </row>
    <row r="20560" spans="155:155" x14ac:dyDescent="0.25">
      <c r="EY20560" t="str">
        <f t="shared" si="629"/>
        <v>||||</v>
      </c>
    </row>
    <row r="20561" spans="155:155" x14ac:dyDescent="0.25">
      <c r="EY20561" t="str">
        <f t="shared" si="629"/>
        <v>||||</v>
      </c>
    </row>
    <row r="20562" spans="155:155" x14ac:dyDescent="0.25">
      <c r="EY20562" t="str">
        <f t="shared" si="629"/>
        <v>||||</v>
      </c>
    </row>
    <row r="20563" spans="155:155" x14ac:dyDescent="0.25">
      <c r="EY20563" t="str">
        <f t="shared" si="629"/>
        <v>||||</v>
      </c>
    </row>
    <row r="20564" spans="155:155" x14ac:dyDescent="0.25">
      <c r="EY20564" t="str">
        <f t="shared" si="629"/>
        <v>||||</v>
      </c>
    </row>
    <row r="20565" spans="155:155" x14ac:dyDescent="0.25">
      <c r="EY20565" t="str">
        <f t="shared" si="629"/>
        <v>||||</v>
      </c>
    </row>
    <row r="20566" spans="155:155" x14ac:dyDescent="0.25">
      <c r="EY20566" t="str">
        <f t="shared" si="629"/>
        <v>||||</v>
      </c>
    </row>
    <row r="20567" spans="155:155" x14ac:dyDescent="0.25">
      <c r="EY20567" t="str">
        <f t="shared" si="629"/>
        <v>||||</v>
      </c>
    </row>
    <row r="20568" spans="155:155" x14ac:dyDescent="0.25">
      <c r="EY20568" t="str">
        <f t="shared" si="629"/>
        <v>||||</v>
      </c>
    </row>
    <row r="20569" spans="155:155" x14ac:dyDescent="0.25">
      <c r="EY20569" t="str">
        <f t="shared" si="629"/>
        <v>||||</v>
      </c>
    </row>
    <row r="20570" spans="155:155" x14ac:dyDescent="0.25">
      <c r="EY20570" t="str">
        <f t="shared" si="629"/>
        <v>||||</v>
      </c>
    </row>
    <row r="20571" spans="155:155" x14ac:dyDescent="0.25">
      <c r="EY20571" t="str">
        <f t="shared" si="629"/>
        <v>||||</v>
      </c>
    </row>
    <row r="20572" spans="155:155" x14ac:dyDescent="0.25">
      <c r="EY20572" t="str">
        <f t="shared" si="629"/>
        <v>||||</v>
      </c>
    </row>
    <row r="20573" spans="155:155" x14ac:dyDescent="0.25">
      <c r="EY20573" t="str">
        <f t="shared" si="629"/>
        <v>||||</v>
      </c>
    </row>
    <row r="20574" spans="155:155" x14ac:dyDescent="0.25">
      <c r="EY20574" t="str">
        <f t="shared" si="629"/>
        <v>||||</v>
      </c>
    </row>
    <row r="20575" spans="155:155" x14ac:dyDescent="0.25">
      <c r="EY20575" t="str">
        <f t="shared" si="629"/>
        <v>||||</v>
      </c>
    </row>
    <row r="20576" spans="155:155" x14ac:dyDescent="0.25">
      <c r="EY20576" t="str">
        <f t="shared" si="629"/>
        <v>||||</v>
      </c>
    </row>
    <row r="20577" spans="155:155" x14ac:dyDescent="0.25">
      <c r="EY20577" t="str">
        <f t="shared" si="629"/>
        <v>||||</v>
      </c>
    </row>
    <row r="20578" spans="155:155" x14ac:dyDescent="0.25">
      <c r="EY20578" t="str">
        <f t="shared" si="629"/>
        <v>||||</v>
      </c>
    </row>
    <row r="20579" spans="155:155" x14ac:dyDescent="0.25">
      <c r="EY20579" t="str">
        <f t="shared" si="629"/>
        <v>||||</v>
      </c>
    </row>
    <row r="20580" spans="155:155" x14ac:dyDescent="0.25">
      <c r="EY20580" t="str">
        <f t="shared" si="629"/>
        <v>||||</v>
      </c>
    </row>
    <row r="20581" spans="155:155" x14ac:dyDescent="0.25">
      <c r="EY20581" t="str">
        <f t="shared" si="629"/>
        <v>||||</v>
      </c>
    </row>
    <row r="20582" spans="155:155" x14ac:dyDescent="0.25">
      <c r="EY20582" t="str">
        <f t="shared" si="629"/>
        <v>||||</v>
      </c>
    </row>
    <row r="20583" spans="155:155" x14ac:dyDescent="0.25">
      <c r="EY20583" t="str">
        <f t="shared" si="629"/>
        <v>||||</v>
      </c>
    </row>
    <row r="20584" spans="155:155" x14ac:dyDescent="0.25">
      <c r="EY20584" t="str">
        <f t="shared" si="629"/>
        <v>||||</v>
      </c>
    </row>
    <row r="20585" spans="155:155" x14ac:dyDescent="0.25">
      <c r="EY20585" t="str">
        <f t="shared" si="629"/>
        <v>||||</v>
      </c>
    </row>
    <row r="20586" spans="155:155" x14ac:dyDescent="0.25">
      <c r="EY20586" t="str">
        <f t="shared" si="629"/>
        <v>||||</v>
      </c>
    </row>
    <row r="20587" spans="155:155" x14ac:dyDescent="0.25">
      <c r="EY20587" t="str">
        <f t="shared" si="629"/>
        <v>||||</v>
      </c>
    </row>
    <row r="20588" spans="155:155" x14ac:dyDescent="0.25">
      <c r="EY20588" t="str">
        <f t="shared" si="629"/>
        <v>||||</v>
      </c>
    </row>
    <row r="20589" spans="155:155" x14ac:dyDescent="0.25">
      <c r="EY20589" t="str">
        <f t="shared" si="629"/>
        <v>||||</v>
      </c>
    </row>
    <row r="20590" spans="155:155" x14ac:dyDescent="0.25">
      <c r="EY20590" t="str">
        <f t="shared" si="629"/>
        <v>||||</v>
      </c>
    </row>
    <row r="20591" spans="155:155" x14ac:dyDescent="0.25">
      <c r="EY20591" t="str">
        <f t="shared" si="629"/>
        <v>||||</v>
      </c>
    </row>
    <row r="20592" spans="155:155" x14ac:dyDescent="0.25">
      <c r="EY20592" t="str">
        <f t="shared" si="629"/>
        <v>||||</v>
      </c>
    </row>
    <row r="20593" spans="155:155" x14ac:dyDescent="0.25">
      <c r="EY20593" t="str">
        <f t="shared" si="629"/>
        <v>||||</v>
      </c>
    </row>
    <row r="20594" spans="155:155" x14ac:dyDescent="0.25">
      <c r="EY20594" t="str">
        <f t="shared" si="629"/>
        <v>||||</v>
      </c>
    </row>
    <row r="20595" spans="155:155" x14ac:dyDescent="0.25">
      <c r="EY20595" t="str">
        <f t="shared" si="629"/>
        <v>||||</v>
      </c>
    </row>
    <row r="20596" spans="155:155" x14ac:dyDescent="0.25">
      <c r="EY20596" t="str">
        <f t="shared" si="629"/>
        <v>||||</v>
      </c>
    </row>
    <row r="20597" spans="155:155" x14ac:dyDescent="0.25">
      <c r="EY20597" t="str">
        <f t="shared" si="629"/>
        <v>||||</v>
      </c>
    </row>
    <row r="20598" spans="155:155" x14ac:dyDescent="0.25">
      <c r="EY20598" t="str">
        <f t="shared" si="629"/>
        <v>||||</v>
      </c>
    </row>
    <row r="20599" spans="155:155" x14ac:dyDescent="0.25">
      <c r="EY20599" t="str">
        <f t="shared" si="629"/>
        <v>||||</v>
      </c>
    </row>
    <row r="20600" spans="155:155" x14ac:dyDescent="0.25">
      <c r="EY20600" t="str">
        <f t="shared" si="629"/>
        <v>||||</v>
      </c>
    </row>
    <row r="20601" spans="155:155" x14ac:dyDescent="0.25">
      <c r="EY20601" t="str">
        <f t="shared" si="629"/>
        <v>||||</v>
      </c>
    </row>
    <row r="20602" spans="155:155" x14ac:dyDescent="0.25">
      <c r="EY20602" t="str">
        <f t="shared" si="629"/>
        <v>||||</v>
      </c>
    </row>
    <row r="20603" spans="155:155" x14ac:dyDescent="0.25">
      <c r="EY20603" t="str">
        <f t="shared" si="629"/>
        <v>||||</v>
      </c>
    </row>
    <row r="20604" spans="155:155" x14ac:dyDescent="0.25">
      <c r="EY20604" t="str">
        <f t="shared" si="629"/>
        <v>||||</v>
      </c>
    </row>
    <row r="20605" spans="155:155" x14ac:dyDescent="0.25">
      <c r="EY20605" t="str">
        <f t="shared" si="629"/>
        <v>||||</v>
      </c>
    </row>
    <row r="20606" spans="155:155" x14ac:dyDescent="0.25">
      <c r="EY20606" t="str">
        <f t="shared" si="629"/>
        <v>||||</v>
      </c>
    </row>
    <row r="20607" spans="155:155" x14ac:dyDescent="0.25">
      <c r="EY20607" t="str">
        <f t="shared" si="629"/>
        <v>||||</v>
      </c>
    </row>
    <row r="20608" spans="155:155" x14ac:dyDescent="0.25">
      <c r="EY20608" t="str">
        <f t="shared" si="629"/>
        <v>||||</v>
      </c>
    </row>
    <row r="20609" spans="155:155" x14ac:dyDescent="0.25">
      <c r="EY20609" t="str">
        <f t="shared" si="629"/>
        <v>||||</v>
      </c>
    </row>
    <row r="20610" spans="155:155" x14ac:dyDescent="0.25">
      <c r="EY20610" t="str">
        <f t="shared" si="629"/>
        <v>||||</v>
      </c>
    </row>
    <row r="20611" spans="155:155" x14ac:dyDescent="0.25">
      <c r="EY20611" t="str">
        <f t="shared" si="629"/>
        <v>||||</v>
      </c>
    </row>
    <row r="20612" spans="155:155" x14ac:dyDescent="0.25">
      <c r="EY20612" t="str">
        <f t="shared" si="629"/>
        <v>||||</v>
      </c>
    </row>
    <row r="20613" spans="155:155" x14ac:dyDescent="0.25">
      <c r="EY20613" t="str">
        <f t="shared" si="629"/>
        <v>||||</v>
      </c>
    </row>
    <row r="20614" spans="155:155" x14ac:dyDescent="0.25">
      <c r="EY20614" t="str">
        <f t="shared" si="629"/>
        <v>||||</v>
      </c>
    </row>
    <row r="20615" spans="155:155" x14ac:dyDescent="0.25">
      <c r="EY20615" t="str">
        <f t="shared" si="629"/>
        <v>||||</v>
      </c>
    </row>
    <row r="20616" spans="155:155" x14ac:dyDescent="0.25">
      <c r="EY20616" t="str">
        <f t="shared" ref="EY20616:EY20679" si="630">EZ20616&amp;"|"&amp;FA20616&amp;"|"&amp;FB20616&amp;"|"&amp;FC20616&amp;"|"&amp;FD20616</f>
        <v>||||</v>
      </c>
    </row>
    <row r="20617" spans="155:155" x14ac:dyDescent="0.25">
      <c r="EY20617" t="str">
        <f t="shared" si="630"/>
        <v>||||</v>
      </c>
    </row>
    <row r="20618" spans="155:155" x14ac:dyDescent="0.25">
      <c r="EY20618" t="str">
        <f t="shared" si="630"/>
        <v>||||</v>
      </c>
    </row>
    <row r="20619" spans="155:155" x14ac:dyDescent="0.25">
      <c r="EY20619" t="str">
        <f t="shared" si="630"/>
        <v>||||</v>
      </c>
    </row>
    <row r="20620" spans="155:155" x14ac:dyDescent="0.25">
      <c r="EY20620" t="str">
        <f t="shared" si="630"/>
        <v>||||</v>
      </c>
    </row>
    <row r="20621" spans="155:155" x14ac:dyDescent="0.25">
      <c r="EY20621" t="str">
        <f t="shared" si="630"/>
        <v>||||</v>
      </c>
    </row>
    <row r="20622" spans="155:155" x14ac:dyDescent="0.25">
      <c r="EY20622" t="str">
        <f t="shared" si="630"/>
        <v>||||</v>
      </c>
    </row>
    <row r="20623" spans="155:155" x14ac:dyDescent="0.25">
      <c r="EY20623" t="str">
        <f t="shared" si="630"/>
        <v>||||</v>
      </c>
    </row>
    <row r="20624" spans="155:155" x14ac:dyDescent="0.25">
      <c r="EY20624" t="str">
        <f t="shared" si="630"/>
        <v>||||</v>
      </c>
    </row>
    <row r="20625" spans="155:155" x14ac:dyDescent="0.25">
      <c r="EY20625" t="str">
        <f t="shared" si="630"/>
        <v>||||</v>
      </c>
    </row>
    <row r="20626" spans="155:155" x14ac:dyDescent="0.25">
      <c r="EY20626" t="str">
        <f t="shared" si="630"/>
        <v>||||</v>
      </c>
    </row>
    <row r="20627" spans="155:155" x14ac:dyDescent="0.25">
      <c r="EY20627" t="str">
        <f t="shared" si="630"/>
        <v>||||</v>
      </c>
    </row>
    <row r="20628" spans="155:155" x14ac:dyDescent="0.25">
      <c r="EY20628" t="str">
        <f t="shared" si="630"/>
        <v>||||</v>
      </c>
    </row>
    <row r="20629" spans="155:155" x14ac:dyDescent="0.25">
      <c r="EY20629" t="str">
        <f t="shared" si="630"/>
        <v>||||</v>
      </c>
    </row>
    <row r="20630" spans="155:155" x14ac:dyDescent="0.25">
      <c r="EY20630" t="str">
        <f t="shared" si="630"/>
        <v>||||</v>
      </c>
    </row>
    <row r="20631" spans="155:155" x14ac:dyDescent="0.25">
      <c r="EY20631" t="str">
        <f t="shared" si="630"/>
        <v>||||</v>
      </c>
    </row>
    <row r="20632" spans="155:155" x14ac:dyDescent="0.25">
      <c r="EY20632" t="str">
        <f t="shared" si="630"/>
        <v>||||</v>
      </c>
    </row>
    <row r="20633" spans="155:155" x14ac:dyDescent="0.25">
      <c r="EY20633" t="str">
        <f t="shared" si="630"/>
        <v>||||</v>
      </c>
    </row>
    <row r="20634" spans="155:155" x14ac:dyDescent="0.25">
      <c r="EY20634" t="str">
        <f t="shared" si="630"/>
        <v>||||</v>
      </c>
    </row>
    <row r="20635" spans="155:155" x14ac:dyDescent="0.25">
      <c r="EY20635" t="str">
        <f t="shared" si="630"/>
        <v>||||</v>
      </c>
    </row>
    <row r="20636" spans="155:155" x14ac:dyDescent="0.25">
      <c r="EY20636" t="str">
        <f t="shared" si="630"/>
        <v>||||</v>
      </c>
    </row>
    <row r="20637" spans="155:155" x14ac:dyDescent="0.25">
      <c r="EY20637" t="str">
        <f t="shared" si="630"/>
        <v>||||</v>
      </c>
    </row>
    <row r="20638" spans="155:155" x14ac:dyDescent="0.25">
      <c r="EY20638" t="str">
        <f t="shared" si="630"/>
        <v>||||</v>
      </c>
    </row>
    <row r="20639" spans="155:155" x14ac:dyDescent="0.25">
      <c r="EY20639" t="str">
        <f t="shared" si="630"/>
        <v>||||</v>
      </c>
    </row>
    <row r="20640" spans="155:155" x14ac:dyDescent="0.25">
      <c r="EY20640" t="str">
        <f t="shared" si="630"/>
        <v>||||</v>
      </c>
    </row>
    <row r="20641" spans="155:155" x14ac:dyDescent="0.25">
      <c r="EY20641" t="str">
        <f t="shared" si="630"/>
        <v>||||</v>
      </c>
    </row>
    <row r="20642" spans="155:155" x14ac:dyDescent="0.25">
      <c r="EY20642" t="str">
        <f t="shared" si="630"/>
        <v>||||</v>
      </c>
    </row>
    <row r="20643" spans="155:155" x14ac:dyDescent="0.25">
      <c r="EY20643" t="str">
        <f t="shared" si="630"/>
        <v>||||</v>
      </c>
    </row>
    <row r="20644" spans="155:155" x14ac:dyDescent="0.25">
      <c r="EY20644" t="str">
        <f t="shared" si="630"/>
        <v>||||</v>
      </c>
    </row>
    <row r="20645" spans="155:155" x14ac:dyDescent="0.25">
      <c r="EY20645" t="str">
        <f t="shared" si="630"/>
        <v>||||</v>
      </c>
    </row>
    <row r="20646" spans="155:155" x14ac:dyDescent="0.25">
      <c r="EY20646" t="str">
        <f t="shared" si="630"/>
        <v>||||</v>
      </c>
    </row>
    <row r="20647" spans="155:155" x14ac:dyDescent="0.25">
      <c r="EY20647" t="str">
        <f t="shared" si="630"/>
        <v>||||</v>
      </c>
    </row>
    <row r="20648" spans="155:155" x14ac:dyDescent="0.25">
      <c r="EY20648" t="str">
        <f t="shared" si="630"/>
        <v>||||</v>
      </c>
    </row>
    <row r="20649" spans="155:155" x14ac:dyDescent="0.25">
      <c r="EY20649" t="str">
        <f t="shared" si="630"/>
        <v>||||</v>
      </c>
    </row>
    <row r="20650" spans="155:155" x14ac:dyDescent="0.25">
      <c r="EY20650" t="str">
        <f t="shared" si="630"/>
        <v>||||</v>
      </c>
    </row>
    <row r="20651" spans="155:155" x14ac:dyDescent="0.25">
      <c r="EY20651" t="str">
        <f t="shared" si="630"/>
        <v>||||</v>
      </c>
    </row>
    <row r="20652" spans="155:155" x14ac:dyDescent="0.25">
      <c r="EY20652" t="str">
        <f t="shared" si="630"/>
        <v>||||</v>
      </c>
    </row>
    <row r="20653" spans="155:155" x14ac:dyDescent="0.25">
      <c r="EY20653" t="str">
        <f t="shared" si="630"/>
        <v>||||</v>
      </c>
    </row>
    <row r="20654" spans="155:155" x14ac:dyDescent="0.25">
      <c r="EY20654" t="str">
        <f t="shared" si="630"/>
        <v>||||</v>
      </c>
    </row>
    <row r="20655" spans="155:155" x14ac:dyDescent="0.25">
      <c r="EY20655" t="str">
        <f t="shared" si="630"/>
        <v>||||</v>
      </c>
    </row>
    <row r="20656" spans="155:155" x14ac:dyDescent="0.25">
      <c r="EY20656" t="str">
        <f t="shared" si="630"/>
        <v>||||</v>
      </c>
    </row>
    <row r="20657" spans="155:155" x14ac:dyDescent="0.25">
      <c r="EY20657" t="str">
        <f t="shared" si="630"/>
        <v>||||</v>
      </c>
    </row>
    <row r="20658" spans="155:155" x14ac:dyDescent="0.25">
      <c r="EY20658" t="str">
        <f t="shared" si="630"/>
        <v>||||</v>
      </c>
    </row>
    <row r="20659" spans="155:155" x14ac:dyDescent="0.25">
      <c r="EY20659" t="str">
        <f t="shared" si="630"/>
        <v>||||</v>
      </c>
    </row>
    <row r="20660" spans="155:155" x14ac:dyDescent="0.25">
      <c r="EY20660" t="str">
        <f t="shared" si="630"/>
        <v>||||</v>
      </c>
    </row>
    <row r="20661" spans="155:155" x14ac:dyDescent="0.25">
      <c r="EY20661" t="str">
        <f t="shared" si="630"/>
        <v>||||</v>
      </c>
    </row>
    <row r="20662" spans="155:155" x14ac:dyDescent="0.25">
      <c r="EY20662" t="str">
        <f t="shared" si="630"/>
        <v>||||</v>
      </c>
    </row>
    <row r="20663" spans="155:155" x14ac:dyDescent="0.25">
      <c r="EY20663" t="str">
        <f t="shared" si="630"/>
        <v>||||</v>
      </c>
    </row>
    <row r="20664" spans="155:155" x14ac:dyDescent="0.25">
      <c r="EY20664" t="str">
        <f t="shared" si="630"/>
        <v>||||</v>
      </c>
    </row>
    <row r="20665" spans="155:155" x14ac:dyDescent="0.25">
      <c r="EY20665" t="str">
        <f t="shared" si="630"/>
        <v>||||</v>
      </c>
    </row>
    <row r="20666" spans="155:155" x14ac:dyDescent="0.25">
      <c r="EY20666" t="str">
        <f t="shared" si="630"/>
        <v>||||</v>
      </c>
    </row>
    <row r="20667" spans="155:155" x14ac:dyDescent="0.25">
      <c r="EY20667" t="str">
        <f t="shared" si="630"/>
        <v>||||</v>
      </c>
    </row>
    <row r="20668" spans="155:155" x14ac:dyDescent="0.25">
      <c r="EY20668" t="str">
        <f t="shared" si="630"/>
        <v>||||</v>
      </c>
    </row>
    <row r="20669" spans="155:155" x14ac:dyDescent="0.25">
      <c r="EY20669" t="str">
        <f t="shared" si="630"/>
        <v>||||</v>
      </c>
    </row>
    <row r="20670" spans="155:155" x14ac:dyDescent="0.25">
      <c r="EY20670" t="str">
        <f t="shared" si="630"/>
        <v>||||</v>
      </c>
    </row>
    <row r="20671" spans="155:155" x14ac:dyDescent="0.25">
      <c r="EY20671" t="str">
        <f t="shared" si="630"/>
        <v>||||</v>
      </c>
    </row>
    <row r="20672" spans="155:155" x14ac:dyDescent="0.25">
      <c r="EY20672" t="str">
        <f t="shared" si="630"/>
        <v>||||</v>
      </c>
    </row>
    <row r="20673" spans="155:155" x14ac:dyDescent="0.25">
      <c r="EY20673" t="str">
        <f t="shared" si="630"/>
        <v>||||</v>
      </c>
    </row>
    <row r="20674" spans="155:155" x14ac:dyDescent="0.25">
      <c r="EY20674" t="str">
        <f t="shared" si="630"/>
        <v>||||</v>
      </c>
    </row>
    <row r="20675" spans="155:155" x14ac:dyDescent="0.25">
      <c r="EY20675" t="str">
        <f t="shared" si="630"/>
        <v>||||</v>
      </c>
    </row>
    <row r="20676" spans="155:155" x14ac:dyDescent="0.25">
      <c r="EY20676" t="str">
        <f t="shared" si="630"/>
        <v>||||</v>
      </c>
    </row>
    <row r="20677" spans="155:155" x14ac:dyDescent="0.25">
      <c r="EY20677" t="str">
        <f t="shared" si="630"/>
        <v>||||</v>
      </c>
    </row>
    <row r="20678" spans="155:155" x14ac:dyDescent="0.25">
      <c r="EY20678" t="str">
        <f t="shared" si="630"/>
        <v>||||</v>
      </c>
    </row>
    <row r="20679" spans="155:155" x14ac:dyDescent="0.25">
      <c r="EY20679" t="str">
        <f t="shared" si="630"/>
        <v>||||</v>
      </c>
    </row>
    <row r="20680" spans="155:155" x14ac:dyDescent="0.25">
      <c r="EY20680" t="str">
        <f t="shared" ref="EY20680:EY20743" si="631">EZ20680&amp;"|"&amp;FA20680&amp;"|"&amp;FB20680&amp;"|"&amp;FC20680&amp;"|"&amp;FD20680</f>
        <v>||||</v>
      </c>
    </row>
    <row r="20681" spans="155:155" x14ac:dyDescent="0.25">
      <c r="EY20681" t="str">
        <f t="shared" si="631"/>
        <v>||||</v>
      </c>
    </row>
    <row r="20682" spans="155:155" x14ac:dyDescent="0.25">
      <c r="EY20682" t="str">
        <f t="shared" si="631"/>
        <v>||||</v>
      </c>
    </row>
    <row r="20683" spans="155:155" x14ac:dyDescent="0.25">
      <c r="EY20683" t="str">
        <f t="shared" si="631"/>
        <v>||||</v>
      </c>
    </row>
    <row r="20684" spans="155:155" x14ac:dyDescent="0.25">
      <c r="EY20684" t="str">
        <f t="shared" si="631"/>
        <v>||||</v>
      </c>
    </row>
    <row r="20685" spans="155:155" x14ac:dyDescent="0.25">
      <c r="EY20685" t="str">
        <f t="shared" si="631"/>
        <v>||||</v>
      </c>
    </row>
    <row r="20686" spans="155:155" x14ac:dyDescent="0.25">
      <c r="EY20686" t="str">
        <f t="shared" si="631"/>
        <v>||||</v>
      </c>
    </row>
    <row r="20687" spans="155:155" x14ac:dyDescent="0.25">
      <c r="EY20687" t="str">
        <f t="shared" si="631"/>
        <v>||||</v>
      </c>
    </row>
    <row r="20688" spans="155:155" x14ac:dyDescent="0.25">
      <c r="EY20688" t="str">
        <f t="shared" si="631"/>
        <v>||||</v>
      </c>
    </row>
    <row r="20689" spans="155:155" x14ac:dyDescent="0.25">
      <c r="EY20689" t="str">
        <f t="shared" si="631"/>
        <v>||||</v>
      </c>
    </row>
    <row r="20690" spans="155:155" x14ac:dyDescent="0.25">
      <c r="EY20690" t="str">
        <f t="shared" si="631"/>
        <v>||||</v>
      </c>
    </row>
    <row r="20691" spans="155:155" x14ac:dyDescent="0.25">
      <c r="EY20691" t="str">
        <f t="shared" si="631"/>
        <v>||||</v>
      </c>
    </row>
    <row r="20692" spans="155:155" x14ac:dyDescent="0.25">
      <c r="EY20692" t="str">
        <f t="shared" si="631"/>
        <v>||||</v>
      </c>
    </row>
    <row r="20693" spans="155:155" x14ac:dyDescent="0.25">
      <c r="EY20693" t="str">
        <f t="shared" si="631"/>
        <v>||||</v>
      </c>
    </row>
    <row r="20694" spans="155:155" x14ac:dyDescent="0.25">
      <c r="EY20694" t="str">
        <f t="shared" si="631"/>
        <v>||||</v>
      </c>
    </row>
    <row r="20695" spans="155:155" x14ac:dyDescent="0.25">
      <c r="EY20695" t="str">
        <f t="shared" si="631"/>
        <v>||||</v>
      </c>
    </row>
    <row r="20696" spans="155:155" x14ac:dyDescent="0.25">
      <c r="EY20696" t="str">
        <f t="shared" si="631"/>
        <v>||||</v>
      </c>
    </row>
    <row r="20697" spans="155:155" x14ac:dyDescent="0.25">
      <c r="EY20697" t="str">
        <f t="shared" si="631"/>
        <v>||||</v>
      </c>
    </row>
    <row r="20698" spans="155:155" x14ac:dyDescent="0.25">
      <c r="EY20698" t="str">
        <f t="shared" si="631"/>
        <v>||||</v>
      </c>
    </row>
    <row r="20699" spans="155:155" x14ac:dyDescent="0.25">
      <c r="EY20699" t="str">
        <f t="shared" si="631"/>
        <v>||||</v>
      </c>
    </row>
    <row r="20700" spans="155:155" x14ac:dyDescent="0.25">
      <c r="EY20700" t="str">
        <f t="shared" si="631"/>
        <v>||||</v>
      </c>
    </row>
    <row r="20701" spans="155:155" x14ac:dyDescent="0.25">
      <c r="EY20701" t="str">
        <f t="shared" si="631"/>
        <v>||||</v>
      </c>
    </row>
    <row r="20702" spans="155:155" x14ac:dyDescent="0.25">
      <c r="EY20702" t="str">
        <f t="shared" si="631"/>
        <v>||||</v>
      </c>
    </row>
    <row r="20703" spans="155:155" x14ac:dyDescent="0.25">
      <c r="EY20703" t="str">
        <f t="shared" si="631"/>
        <v>||||</v>
      </c>
    </row>
    <row r="20704" spans="155:155" x14ac:dyDescent="0.25">
      <c r="EY20704" t="str">
        <f t="shared" si="631"/>
        <v>||||</v>
      </c>
    </row>
    <row r="20705" spans="155:155" x14ac:dyDescent="0.25">
      <c r="EY20705" t="str">
        <f t="shared" si="631"/>
        <v>||||</v>
      </c>
    </row>
    <row r="20706" spans="155:155" x14ac:dyDescent="0.25">
      <c r="EY20706" t="str">
        <f t="shared" si="631"/>
        <v>||||</v>
      </c>
    </row>
    <row r="20707" spans="155:155" x14ac:dyDescent="0.25">
      <c r="EY20707" t="str">
        <f t="shared" si="631"/>
        <v>||||</v>
      </c>
    </row>
    <row r="20708" spans="155:155" x14ac:dyDescent="0.25">
      <c r="EY20708" t="str">
        <f t="shared" si="631"/>
        <v>||||</v>
      </c>
    </row>
    <row r="20709" spans="155:155" x14ac:dyDescent="0.25">
      <c r="EY20709" t="str">
        <f t="shared" si="631"/>
        <v>||||</v>
      </c>
    </row>
    <row r="20710" spans="155:155" x14ac:dyDescent="0.25">
      <c r="EY20710" t="str">
        <f t="shared" si="631"/>
        <v>||||</v>
      </c>
    </row>
    <row r="20711" spans="155:155" x14ac:dyDescent="0.25">
      <c r="EY20711" t="str">
        <f t="shared" si="631"/>
        <v>||||</v>
      </c>
    </row>
    <row r="20712" spans="155:155" x14ac:dyDescent="0.25">
      <c r="EY20712" t="str">
        <f t="shared" si="631"/>
        <v>||||</v>
      </c>
    </row>
    <row r="20713" spans="155:155" x14ac:dyDescent="0.25">
      <c r="EY20713" t="str">
        <f t="shared" si="631"/>
        <v>||||</v>
      </c>
    </row>
    <row r="20714" spans="155:155" x14ac:dyDescent="0.25">
      <c r="EY20714" t="str">
        <f t="shared" si="631"/>
        <v>||||</v>
      </c>
    </row>
    <row r="20715" spans="155:155" x14ac:dyDescent="0.25">
      <c r="EY20715" t="str">
        <f t="shared" si="631"/>
        <v>||||</v>
      </c>
    </row>
    <row r="20716" spans="155:155" x14ac:dyDescent="0.25">
      <c r="EY20716" t="str">
        <f t="shared" si="631"/>
        <v>||||</v>
      </c>
    </row>
    <row r="20717" spans="155:155" x14ac:dyDescent="0.25">
      <c r="EY20717" t="str">
        <f t="shared" si="631"/>
        <v>||||</v>
      </c>
    </row>
    <row r="20718" spans="155:155" x14ac:dyDescent="0.25">
      <c r="EY20718" t="str">
        <f t="shared" si="631"/>
        <v>||||</v>
      </c>
    </row>
    <row r="20719" spans="155:155" x14ac:dyDescent="0.25">
      <c r="EY20719" t="str">
        <f t="shared" si="631"/>
        <v>||||</v>
      </c>
    </row>
    <row r="20720" spans="155:155" x14ac:dyDescent="0.25">
      <c r="EY20720" t="str">
        <f t="shared" si="631"/>
        <v>||||</v>
      </c>
    </row>
    <row r="20721" spans="155:155" x14ac:dyDescent="0.25">
      <c r="EY20721" t="str">
        <f t="shared" si="631"/>
        <v>||||</v>
      </c>
    </row>
    <row r="20722" spans="155:155" x14ac:dyDescent="0.25">
      <c r="EY20722" t="str">
        <f t="shared" si="631"/>
        <v>||||</v>
      </c>
    </row>
    <row r="20723" spans="155:155" x14ac:dyDescent="0.25">
      <c r="EY20723" t="str">
        <f t="shared" si="631"/>
        <v>||||</v>
      </c>
    </row>
    <row r="20724" spans="155:155" x14ac:dyDescent="0.25">
      <c r="EY20724" t="str">
        <f t="shared" si="631"/>
        <v>||||</v>
      </c>
    </row>
    <row r="20725" spans="155:155" x14ac:dyDescent="0.25">
      <c r="EY20725" t="str">
        <f t="shared" si="631"/>
        <v>||||</v>
      </c>
    </row>
    <row r="20726" spans="155:155" x14ac:dyDescent="0.25">
      <c r="EY20726" t="str">
        <f t="shared" si="631"/>
        <v>||||</v>
      </c>
    </row>
    <row r="20727" spans="155:155" x14ac:dyDescent="0.25">
      <c r="EY20727" t="str">
        <f t="shared" si="631"/>
        <v>||||</v>
      </c>
    </row>
    <row r="20728" spans="155:155" x14ac:dyDescent="0.25">
      <c r="EY20728" t="str">
        <f t="shared" si="631"/>
        <v>||||</v>
      </c>
    </row>
    <row r="20729" spans="155:155" x14ac:dyDescent="0.25">
      <c r="EY20729" t="str">
        <f t="shared" si="631"/>
        <v>||||</v>
      </c>
    </row>
    <row r="20730" spans="155:155" x14ac:dyDescent="0.25">
      <c r="EY20730" t="str">
        <f t="shared" si="631"/>
        <v>||||</v>
      </c>
    </row>
    <row r="20731" spans="155:155" x14ac:dyDescent="0.25">
      <c r="EY20731" t="str">
        <f t="shared" si="631"/>
        <v>||||</v>
      </c>
    </row>
    <row r="20732" spans="155:155" x14ac:dyDescent="0.25">
      <c r="EY20732" t="str">
        <f t="shared" si="631"/>
        <v>||||</v>
      </c>
    </row>
    <row r="20733" spans="155:155" x14ac:dyDescent="0.25">
      <c r="EY20733" t="str">
        <f t="shared" si="631"/>
        <v>||||</v>
      </c>
    </row>
    <row r="20734" spans="155:155" x14ac:dyDescent="0.25">
      <c r="EY20734" t="str">
        <f t="shared" si="631"/>
        <v>||||</v>
      </c>
    </row>
    <row r="20735" spans="155:155" x14ac:dyDescent="0.25">
      <c r="EY20735" t="str">
        <f t="shared" si="631"/>
        <v>||||</v>
      </c>
    </row>
    <row r="20736" spans="155:155" x14ac:dyDescent="0.25">
      <c r="EY20736" t="str">
        <f t="shared" si="631"/>
        <v>||||</v>
      </c>
    </row>
    <row r="20737" spans="155:155" x14ac:dyDescent="0.25">
      <c r="EY20737" t="str">
        <f t="shared" si="631"/>
        <v>||||</v>
      </c>
    </row>
    <row r="20738" spans="155:155" x14ac:dyDescent="0.25">
      <c r="EY20738" t="str">
        <f t="shared" si="631"/>
        <v>||||</v>
      </c>
    </row>
    <row r="20739" spans="155:155" x14ac:dyDescent="0.25">
      <c r="EY20739" t="str">
        <f t="shared" si="631"/>
        <v>||||</v>
      </c>
    </row>
    <row r="20740" spans="155:155" x14ac:dyDescent="0.25">
      <c r="EY20740" t="str">
        <f t="shared" si="631"/>
        <v>||||</v>
      </c>
    </row>
    <row r="20741" spans="155:155" x14ac:dyDescent="0.25">
      <c r="EY20741" t="str">
        <f t="shared" si="631"/>
        <v>||||</v>
      </c>
    </row>
    <row r="20742" spans="155:155" x14ac:dyDescent="0.25">
      <c r="EY20742" t="str">
        <f t="shared" si="631"/>
        <v>||||</v>
      </c>
    </row>
    <row r="20743" spans="155:155" x14ac:dyDescent="0.25">
      <c r="EY20743" t="str">
        <f t="shared" si="631"/>
        <v>||||</v>
      </c>
    </row>
    <row r="20744" spans="155:155" x14ac:dyDescent="0.25">
      <c r="EY20744" t="str">
        <f t="shared" ref="EY20744:EY20807" si="632">EZ20744&amp;"|"&amp;FA20744&amp;"|"&amp;FB20744&amp;"|"&amp;FC20744&amp;"|"&amp;FD20744</f>
        <v>||||</v>
      </c>
    </row>
    <row r="20745" spans="155:155" x14ac:dyDescent="0.25">
      <c r="EY20745" t="str">
        <f t="shared" si="632"/>
        <v>||||</v>
      </c>
    </row>
    <row r="20746" spans="155:155" x14ac:dyDescent="0.25">
      <c r="EY20746" t="str">
        <f t="shared" si="632"/>
        <v>||||</v>
      </c>
    </row>
    <row r="20747" spans="155:155" x14ac:dyDescent="0.25">
      <c r="EY20747" t="str">
        <f t="shared" si="632"/>
        <v>||||</v>
      </c>
    </row>
    <row r="20748" spans="155:155" x14ac:dyDescent="0.25">
      <c r="EY20748" t="str">
        <f t="shared" si="632"/>
        <v>||||</v>
      </c>
    </row>
    <row r="20749" spans="155:155" x14ac:dyDescent="0.25">
      <c r="EY20749" t="str">
        <f t="shared" si="632"/>
        <v>||||</v>
      </c>
    </row>
    <row r="20750" spans="155:155" x14ac:dyDescent="0.25">
      <c r="EY20750" t="str">
        <f t="shared" si="632"/>
        <v>||||</v>
      </c>
    </row>
    <row r="20751" spans="155:155" x14ac:dyDescent="0.25">
      <c r="EY20751" t="str">
        <f t="shared" si="632"/>
        <v>||||</v>
      </c>
    </row>
    <row r="20752" spans="155:155" x14ac:dyDescent="0.25">
      <c r="EY20752" t="str">
        <f t="shared" si="632"/>
        <v>||||</v>
      </c>
    </row>
    <row r="20753" spans="155:155" x14ac:dyDescent="0.25">
      <c r="EY20753" t="str">
        <f t="shared" si="632"/>
        <v>||||</v>
      </c>
    </row>
    <row r="20754" spans="155:155" x14ac:dyDescent="0.25">
      <c r="EY20754" t="str">
        <f t="shared" si="632"/>
        <v>||||</v>
      </c>
    </row>
    <row r="20755" spans="155:155" x14ac:dyDescent="0.25">
      <c r="EY20755" t="str">
        <f t="shared" si="632"/>
        <v>||||</v>
      </c>
    </row>
    <row r="20756" spans="155:155" x14ac:dyDescent="0.25">
      <c r="EY20756" t="str">
        <f t="shared" si="632"/>
        <v>||||</v>
      </c>
    </row>
    <row r="20757" spans="155:155" x14ac:dyDescent="0.25">
      <c r="EY20757" t="str">
        <f t="shared" si="632"/>
        <v>||||</v>
      </c>
    </row>
    <row r="20758" spans="155:155" x14ac:dyDescent="0.25">
      <c r="EY20758" t="str">
        <f t="shared" si="632"/>
        <v>||||</v>
      </c>
    </row>
    <row r="20759" spans="155:155" x14ac:dyDescent="0.25">
      <c r="EY20759" t="str">
        <f t="shared" si="632"/>
        <v>||||</v>
      </c>
    </row>
    <row r="20760" spans="155:155" x14ac:dyDescent="0.25">
      <c r="EY20760" t="str">
        <f t="shared" si="632"/>
        <v>||||</v>
      </c>
    </row>
    <row r="20761" spans="155:155" x14ac:dyDescent="0.25">
      <c r="EY20761" t="str">
        <f t="shared" si="632"/>
        <v>||||</v>
      </c>
    </row>
    <row r="20762" spans="155:155" x14ac:dyDescent="0.25">
      <c r="EY20762" t="str">
        <f t="shared" si="632"/>
        <v>||||</v>
      </c>
    </row>
    <row r="20763" spans="155:155" x14ac:dyDescent="0.25">
      <c r="EY20763" t="str">
        <f t="shared" si="632"/>
        <v>||||</v>
      </c>
    </row>
    <row r="20764" spans="155:155" x14ac:dyDescent="0.25">
      <c r="EY20764" t="str">
        <f t="shared" si="632"/>
        <v>||||</v>
      </c>
    </row>
    <row r="20765" spans="155:155" x14ac:dyDescent="0.25">
      <c r="EY20765" t="str">
        <f t="shared" si="632"/>
        <v>||||</v>
      </c>
    </row>
    <row r="20766" spans="155:155" x14ac:dyDescent="0.25">
      <c r="EY20766" t="str">
        <f t="shared" si="632"/>
        <v>||||</v>
      </c>
    </row>
    <row r="20767" spans="155:155" x14ac:dyDescent="0.25">
      <c r="EY20767" t="str">
        <f t="shared" si="632"/>
        <v>||||</v>
      </c>
    </row>
    <row r="20768" spans="155:155" x14ac:dyDescent="0.25">
      <c r="EY20768" t="str">
        <f t="shared" si="632"/>
        <v>||||</v>
      </c>
    </row>
    <row r="20769" spans="155:155" x14ac:dyDescent="0.25">
      <c r="EY20769" t="str">
        <f t="shared" si="632"/>
        <v>||||</v>
      </c>
    </row>
    <row r="20770" spans="155:155" x14ac:dyDescent="0.25">
      <c r="EY20770" t="str">
        <f t="shared" si="632"/>
        <v>||||</v>
      </c>
    </row>
    <row r="20771" spans="155:155" x14ac:dyDescent="0.25">
      <c r="EY20771" t="str">
        <f t="shared" si="632"/>
        <v>||||</v>
      </c>
    </row>
    <row r="20772" spans="155:155" x14ac:dyDescent="0.25">
      <c r="EY20772" t="str">
        <f t="shared" si="632"/>
        <v>||||</v>
      </c>
    </row>
    <row r="20773" spans="155:155" x14ac:dyDescent="0.25">
      <c r="EY20773" t="str">
        <f t="shared" si="632"/>
        <v>||||</v>
      </c>
    </row>
    <row r="20774" spans="155:155" x14ac:dyDescent="0.25">
      <c r="EY20774" t="str">
        <f t="shared" si="632"/>
        <v>||||</v>
      </c>
    </row>
    <row r="20775" spans="155:155" x14ac:dyDescent="0.25">
      <c r="EY20775" t="str">
        <f t="shared" si="632"/>
        <v>||||</v>
      </c>
    </row>
    <row r="20776" spans="155:155" x14ac:dyDescent="0.25">
      <c r="EY20776" t="str">
        <f t="shared" si="632"/>
        <v>||||</v>
      </c>
    </row>
    <row r="20777" spans="155:155" x14ac:dyDescent="0.25">
      <c r="EY20777" t="str">
        <f t="shared" si="632"/>
        <v>||||</v>
      </c>
    </row>
    <row r="20778" spans="155:155" x14ac:dyDescent="0.25">
      <c r="EY20778" t="str">
        <f t="shared" si="632"/>
        <v>||||</v>
      </c>
    </row>
    <row r="20779" spans="155:155" x14ac:dyDescent="0.25">
      <c r="EY20779" t="str">
        <f t="shared" si="632"/>
        <v>||||</v>
      </c>
    </row>
    <row r="20780" spans="155:155" x14ac:dyDescent="0.25">
      <c r="EY20780" t="str">
        <f t="shared" si="632"/>
        <v>||||</v>
      </c>
    </row>
    <row r="20781" spans="155:155" x14ac:dyDescent="0.25">
      <c r="EY20781" t="str">
        <f t="shared" si="632"/>
        <v>||||</v>
      </c>
    </row>
    <row r="20782" spans="155:155" x14ac:dyDescent="0.25">
      <c r="EY20782" t="str">
        <f t="shared" si="632"/>
        <v>||||</v>
      </c>
    </row>
    <row r="20783" spans="155:155" x14ac:dyDescent="0.25">
      <c r="EY20783" t="str">
        <f t="shared" si="632"/>
        <v>||||</v>
      </c>
    </row>
    <row r="20784" spans="155:155" x14ac:dyDescent="0.25">
      <c r="EY20784" t="str">
        <f t="shared" si="632"/>
        <v>||||</v>
      </c>
    </row>
    <row r="20785" spans="155:155" x14ac:dyDescent="0.25">
      <c r="EY20785" t="str">
        <f t="shared" si="632"/>
        <v>||||</v>
      </c>
    </row>
    <row r="20786" spans="155:155" x14ac:dyDescent="0.25">
      <c r="EY20786" t="str">
        <f t="shared" si="632"/>
        <v>||||</v>
      </c>
    </row>
    <row r="20787" spans="155:155" x14ac:dyDescent="0.25">
      <c r="EY20787" t="str">
        <f t="shared" si="632"/>
        <v>||||</v>
      </c>
    </row>
    <row r="20788" spans="155:155" x14ac:dyDescent="0.25">
      <c r="EY20788" t="str">
        <f t="shared" si="632"/>
        <v>||||</v>
      </c>
    </row>
    <row r="20789" spans="155:155" x14ac:dyDescent="0.25">
      <c r="EY20789" t="str">
        <f t="shared" si="632"/>
        <v>||||</v>
      </c>
    </row>
    <row r="20790" spans="155:155" x14ac:dyDescent="0.25">
      <c r="EY20790" t="str">
        <f t="shared" si="632"/>
        <v>||||</v>
      </c>
    </row>
    <row r="20791" spans="155:155" x14ac:dyDescent="0.25">
      <c r="EY20791" t="str">
        <f t="shared" si="632"/>
        <v>||||</v>
      </c>
    </row>
    <row r="20792" spans="155:155" x14ac:dyDescent="0.25">
      <c r="EY20792" t="str">
        <f t="shared" si="632"/>
        <v>||||</v>
      </c>
    </row>
    <row r="20793" spans="155:155" x14ac:dyDescent="0.25">
      <c r="EY20793" t="str">
        <f t="shared" si="632"/>
        <v>||||</v>
      </c>
    </row>
    <row r="20794" spans="155:155" x14ac:dyDescent="0.25">
      <c r="EY20794" t="str">
        <f t="shared" si="632"/>
        <v>||||</v>
      </c>
    </row>
    <row r="20795" spans="155:155" x14ac:dyDescent="0.25">
      <c r="EY20795" t="str">
        <f t="shared" si="632"/>
        <v>||||</v>
      </c>
    </row>
    <row r="20796" spans="155:155" x14ac:dyDescent="0.25">
      <c r="EY20796" t="str">
        <f t="shared" si="632"/>
        <v>||||</v>
      </c>
    </row>
    <row r="20797" spans="155:155" x14ac:dyDescent="0.25">
      <c r="EY20797" t="str">
        <f t="shared" si="632"/>
        <v>||||</v>
      </c>
    </row>
    <row r="20798" spans="155:155" x14ac:dyDescent="0.25">
      <c r="EY20798" t="str">
        <f t="shared" si="632"/>
        <v>||||</v>
      </c>
    </row>
    <row r="20799" spans="155:155" x14ac:dyDescent="0.25">
      <c r="EY20799" t="str">
        <f t="shared" si="632"/>
        <v>||||</v>
      </c>
    </row>
    <row r="20800" spans="155:155" x14ac:dyDescent="0.25">
      <c r="EY20800" t="str">
        <f t="shared" si="632"/>
        <v>||||</v>
      </c>
    </row>
    <row r="20801" spans="155:155" x14ac:dyDescent="0.25">
      <c r="EY20801" t="str">
        <f t="shared" si="632"/>
        <v>||||</v>
      </c>
    </row>
    <row r="20802" spans="155:155" x14ac:dyDescent="0.25">
      <c r="EY20802" t="str">
        <f t="shared" si="632"/>
        <v>||||</v>
      </c>
    </row>
    <row r="20803" spans="155:155" x14ac:dyDescent="0.25">
      <c r="EY20803" t="str">
        <f t="shared" si="632"/>
        <v>||||</v>
      </c>
    </row>
    <row r="20804" spans="155:155" x14ac:dyDescent="0.25">
      <c r="EY20804" t="str">
        <f t="shared" si="632"/>
        <v>||||</v>
      </c>
    </row>
    <row r="20805" spans="155:155" x14ac:dyDescent="0.25">
      <c r="EY20805" t="str">
        <f t="shared" si="632"/>
        <v>||||</v>
      </c>
    </row>
    <row r="20806" spans="155:155" x14ac:dyDescent="0.25">
      <c r="EY20806" t="str">
        <f t="shared" si="632"/>
        <v>||||</v>
      </c>
    </row>
    <row r="20807" spans="155:155" x14ac:dyDescent="0.25">
      <c r="EY20807" t="str">
        <f t="shared" si="632"/>
        <v>||||</v>
      </c>
    </row>
    <row r="20808" spans="155:155" x14ac:dyDescent="0.25">
      <c r="EY20808" t="str">
        <f t="shared" ref="EY20808:EY20871" si="633">EZ20808&amp;"|"&amp;FA20808&amp;"|"&amp;FB20808&amp;"|"&amp;FC20808&amp;"|"&amp;FD20808</f>
        <v>||||</v>
      </c>
    </row>
    <row r="20809" spans="155:155" x14ac:dyDescent="0.25">
      <c r="EY20809" t="str">
        <f t="shared" si="633"/>
        <v>||||</v>
      </c>
    </row>
    <row r="20810" spans="155:155" x14ac:dyDescent="0.25">
      <c r="EY20810" t="str">
        <f t="shared" si="633"/>
        <v>||||</v>
      </c>
    </row>
    <row r="20811" spans="155:155" x14ac:dyDescent="0.25">
      <c r="EY20811" t="str">
        <f t="shared" si="633"/>
        <v>||||</v>
      </c>
    </row>
    <row r="20812" spans="155:155" x14ac:dyDescent="0.25">
      <c r="EY20812" t="str">
        <f t="shared" si="633"/>
        <v>||||</v>
      </c>
    </row>
    <row r="20813" spans="155:155" x14ac:dyDescent="0.25">
      <c r="EY20813" t="str">
        <f t="shared" si="633"/>
        <v>||||</v>
      </c>
    </row>
    <row r="20814" spans="155:155" x14ac:dyDescent="0.25">
      <c r="EY20814" t="str">
        <f t="shared" si="633"/>
        <v>||||</v>
      </c>
    </row>
    <row r="20815" spans="155:155" x14ac:dyDescent="0.25">
      <c r="EY20815" t="str">
        <f t="shared" si="633"/>
        <v>||||</v>
      </c>
    </row>
    <row r="20816" spans="155:155" x14ac:dyDescent="0.25">
      <c r="EY20816" t="str">
        <f t="shared" si="633"/>
        <v>||||</v>
      </c>
    </row>
    <row r="20817" spans="155:155" x14ac:dyDescent="0.25">
      <c r="EY20817" t="str">
        <f t="shared" si="633"/>
        <v>||||</v>
      </c>
    </row>
    <row r="20818" spans="155:155" x14ac:dyDescent="0.25">
      <c r="EY20818" t="str">
        <f t="shared" si="633"/>
        <v>||||</v>
      </c>
    </row>
    <row r="20819" spans="155:155" x14ac:dyDescent="0.25">
      <c r="EY20819" t="str">
        <f t="shared" si="633"/>
        <v>||||</v>
      </c>
    </row>
    <row r="20820" spans="155:155" x14ac:dyDescent="0.25">
      <c r="EY20820" t="str">
        <f t="shared" si="633"/>
        <v>||||</v>
      </c>
    </row>
    <row r="20821" spans="155:155" x14ac:dyDescent="0.25">
      <c r="EY20821" t="str">
        <f t="shared" si="633"/>
        <v>||||</v>
      </c>
    </row>
    <row r="20822" spans="155:155" x14ac:dyDescent="0.25">
      <c r="EY20822" t="str">
        <f t="shared" si="633"/>
        <v>||||</v>
      </c>
    </row>
    <row r="20823" spans="155:155" x14ac:dyDescent="0.25">
      <c r="EY20823" t="str">
        <f t="shared" si="633"/>
        <v>||||</v>
      </c>
    </row>
    <row r="20824" spans="155:155" x14ac:dyDescent="0.25">
      <c r="EY20824" t="str">
        <f t="shared" si="633"/>
        <v>||||</v>
      </c>
    </row>
    <row r="20825" spans="155:155" x14ac:dyDescent="0.25">
      <c r="EY20825" t="str">
        <f t="shared" si="633"/>
        <v>||||</v>
      </c>
    </row>
    <row r="20826" spans="155:155" x14ac:dyDescent="0.25">
      <c r="EY20826" t="str">
        <f t="shared" si="633"/>
        <v>||||</v>
      </c>
    </row>
    <row r="20827" spans="155:155" x14ac:dyDescent="0.25">
      <c r="EY20827" t="str">
        <f t="shared" si="633"/>
        <v>||||</v>
      </c>
    </row>
    <row r="20828" spans="155:155" x14ac:dyDescent="0.25">
      <c r="EY20828" t="str">
        <f t="shared" si="633"/>
        <v>||||</v>
      </c>
    </row>
    <row r="20829" spans="155:155" x14ac:dyDescent="0.25">
      <c r="EY20829" t="str">
        <f t="shared" si="633"/>
        <v>||||</v>
      </c>
    </row>
    <row r="20830" spans="155:155" x14ac:dyDescent="0.25">
      <c r="EY20830" t="str">
        <f t="shared" si="633"/>
        <v>||||</v>
      </c>
    </row>
    <row r="20831" spans="155:155" x14ac:dyDescent="0.25">
      <c r="EY20831" t="str">
        <f t="shared" si="633"/>
        <v>||||</v>
      </c>
    </row>
    <row r="20832" spans="155:155" x14ac:dyDescent="0.25">
      <c r="EY20832" t="str">
        <f t="shared" si="633"/>
        <v>||||</v>
      </c>
    </row>
    <row r="20833" spans="155:155" x14ac:dyDescent="0.25">
      <c r="EY20833" t="str">
        <f t="shared" si="633"/>
        <v>||||</v>
      </c>
    </row>
    <row r="20834" spans="155:155" x14ac:dyDescent="0.25">
      <c r="EY20834" t="str">
        <f t="shared" si="633"/>
        <v>||||</v>
      </c>
    </row>
    <row r="20835" spans="155:155" x14ac:dyDescent="0.25">
      <c r="EY20835" t="str">
        <f t="shared" si="633"/>
        <v>||||</v>
      </c>
    </row>
    <row r="20836" spans="155:155" x14ac:dyDescent="0.25">
      <c r="EY20836" t="str">
        <f t="shared" si="633"/>
        <v>||||</v>
      </c>
    </row>
    <row r="20837" spans="155:155" x14ac:dyDescent="0.25">
      <c r="EY20837" t="str">
        <f t="shared" si="633"/>
        <v>||||</v>
      </c>
    </row>
    <row r="20838" spans="155:155" x14ac:dyDescent="0.25">
      <c r="EY20838" t="str">
        <f t="shared" si="633"/>
        <v>||||</v>
      </c>
    </row>
    <row r="20839" spans="155:155" x14ac:dyDescent="0.25">
      <c r="EY20839" t="str">
        <f t="shared" si="633"/>
        <v>||||</v>
      </c>
    </row>
    <row r="20840" spans="155:155" x14ac:dyDescent="0.25">
      <c r="EY20840" t="str">
        <f t="shared" si="633"/>
        <v>||||</v>
      </c>
    </row>
    <row r="20841" spans="155:155" x14ac:dyDescent="0.25">
      <c r="EY20841" t="str">
        <f t="shared" si="633"/>
        <v>||||</v>
      </c>
    </row>
    <row r="20842" spans="155:155" x14ac:dyDescent="0.25">
      <c r="EY20842" t="str">
        <f t="shared" si="633"/>
        <v>||||</v>
      </c>
    </row>
    <row r="20843" spans="155:155" x14ac:dyDescent="0.25">
      <c r="EY20843" t="str">
        <f t="shared" si="633"/>
        <v>||||</v>
      </c>
    </row>
    <row r="20844" spans="155:155" x14ac:dyDescent="0.25">
      <c r="EY20844" t="str">
        <f t="shared" si="633"/>
        <v>||||</v>
      </c>
    </row>
    <row r="20845" spans="155:155" x14ac:dyDescent="0.25">
      <c r="EY20845" t="str">
        <f t="shared" si="633"/>
        <v>||||</v>
      </c>
    </row>
    <row r="20846" spans="155:155" x14ac:dyDescent="0.25">
      <c r="EY20846" t="str">
        <f t="shared" si="633"/>
        <v>||||</v>
      </c>
    </row>
    <row r="20847" spans="155:155" x14ac:dyDescent="0.25">
      <c r="EY20847" t="str">
        <f t="shared" si="633"/>
        <v>||||</v>
      </c>
    </row>
    <row r="20848" spans="155:155" x14ac:dyDescent="0.25">
      <c r="EY20848" t="str">
        <f t="shared" si="633"/>
        <v>||||</v>
      </c>
    </row>
    <row r="20849" spans="155:155" x14ac:dyDescent="0.25">
      <c r="EY20849" t="str">
        <f t="shared" si="633"/>
        <v>||||</v>
      </c>
    </row>
    <row r="20850" spans="155:155" x14ac:dyDescent="0.25">
      <c r="EY20850" t="str">
        <f t="shared" si="633"/>
        <v>||||</v>
      </c>
    </row>
    <row r="20851" spans="155:155" x14ac:dyDescent="0.25">
      <c r="EY20851" t="str">
        <f t="shared" si="633"/>
        <v>||||</v>
      </c>
    </row>
    <row r="20852" spans="155:155" x14ac:dyDescent="0.25">
      <c r="EY20852" t="str">
        <f t="shared" si="633"/>
        <v>||||</v>
      </c>
    </row>
    <row r="20853" spans="155:155" x14ac:dyDescent="0.25">
      <c r="EY20853" t="str">
        <f t="shared" si="633"/>
        <v>||||</v>
      </c>
    </row>
    <row r="20854" spans="155:155" x14ac:dyDescent="0.25">
      <c r="EY20854" t="str">
        <f t="shared" si="633"/>
        <v>||||</v>
      </c>
    </row>
    <row r="20855" spans="155:155" x14ac:dyDescent="0.25">
      <c r="EY20855" t="str">
        <f t="shared" si="633"/>
        <v>||||</v>
      </c>
    </row>
    <row r="20856" spans="155:155" x14ac:dyDescent="0.25">
      <c r="EY20856" t="str">
        <f t="shared" si="633"/>
        <v>||||</v>
      </c>
    </row>
    <row r="20857" spans="155:155" x14ac:dyDescent="0.25">
      <c r="EY20857" t="str">
        <f t="shared" si="633"/>
        <v>||||</v>
      </c>
    </row>
    <row r="20858" spans="155:155" x14ac:dyDescent="0.25">
      <c r="EY20858" t="str">
        <f t="shared" si="633"/>
        <v>||||</v>
      </c>
    </row>
    <row r="20859" spans="155:155" x14ac:dyDescent="0.25">
      <c r="EY20859" t="str">
        <f t="shared" si="633"/>
        <v>||||</v>
      </c>
    </row>
    <row r="20860" spans="155:155" x14ac:dyDescent="0.25">
      <c r="EY20860" t="str">
        <f t="shared" si="633"/>
        <v>||||</v>
      </c>
    </row>
    <row r="20861" spans="155:155" x14ac:dyDescent="0.25">
      <c r="EY20861" t="str">
        <f t="shared" si="633"/>
        <v>||||</v>
      </c>
    </row>
    <row r="20862" spans="155:155" x14ac:dyDescent="0.25">
      <c r="EY20862" t="str">
        <f t="shared" si="633"/>
        <v>||||</v>
      </c>
    </row>
    <row r="20863" spans="155:155" x14ac:dyDescent="0.25">
      <c r="EY20863" t="str">
        <f t="shared" si="633"/>
        <v>||||</v>
      </c>
    </row>
    <row r="20864" spans="155:155" x14ac:dyDescent="0.25">
      <c r="EY20864" t="str">
        <f t="shared" si="633"/>
        <v>||||</v>
      </c>
    </row>
    <row r="20865" spans="155:155" x14ac:dyDescent="0.25">
      <c r="EY20865" t="str">
        <f t="shared" si="633"/>
        <v>||||</v>
      </c>
    </row>
    <row r="20866" spans="155:155" x14ac:dyDescent="0.25">
      <c r="EY20866" t="str">
        <f t="shared" si="633"/>
        <v>||||</v>
      </c>
    </row>
    <row r="20867" spans="155:155" x14ac:dyDescent="0.25">
      <c r="EY20867" t="str">
        <f t="shared" si="633"/>
        <v>||||</v>
      </c>
    </row>
    <row r="20868" spans="155:155" x14ac:dyDescent="0.25">
      <c r="EY20868" t="str">
        <f t="shared" si="633"/>
        <v>||||</v>
      </c>
    </row>
    <row r="20869" spans="155:155" x14ac:dyDescent="0.25">
      <c r="EY20869" t="str">
        <f t="shared" si="633"/>
        <v>||||</v>
      </c>
    </row>
    <row r="20870" spans="155:155" x14ac:dyDescent="0.25">
      <c r="EY20870" t="str">
        <f t="shared" si="633"/>
        <v>||||</v>
      </c>
    </row>
    <row r="20871" spans="155:155" x14ac:dyDescent="0.25">
      <c r="EY20871" t="str">
        <f t="shared" si="633"/>
        <v>||||</v>
      </c>
    </row>
    <row r="20872" spans="155:155" x14ac:dyDescent="0.25">
      <c r="EY20872" t="str">
        <f t="shared" ref="EY20872:EY20935" si="634">EZ20872&amp;"|"&amp;FA20872&amp;"|"&amp;FB20872&amp;"|"&amp;FC20872&amp;"|"&amp;FD20872</f>
        <v>||||</v>
      </c>
    </row>
    <row r="20873" spans="155:155" x14ac:dyDescent="0.25">
      <c r="EY20873" t="str">
        <f t="shared" si="634"/>
        <v>||||</v>
      </c>
    </row>
    <row r="20874" spans="155:155" x14ac:dyDescent="0.25">
      <c r="EY20874" t="str">
        <f t="shared" si="634"/>
        <v>||||</v>
      </c>
    </row>
    <row r="20875" spans="155:155" x14ac:dyDescent="0.25">
      <c r="EY20875" t="str">
        <f t="shared" si="634"/>
        <v>||||</v>
      </c>
    </row>
    <row r="20876" spans="155:155" x14ac:dyDescent="0.25">
      <c r="EY20876" t="str">
        <f t="shared" si="634"/>
        <v>||||</v>
      </c>
    </row>
    <row r="20877" spans="155:155" x14ac:dyDescent="0.25">
      <c r="EY20877" t="str">
        <f t="shared" si="634"/>
        <v>||||</v>
      </c>
    </row>
    <row r="20878" spans="155:155" x14ac:dyDescent="0.25">
      <c r="EY20878" t="str">
        <f t="shared" si="634"/>
        <v>||||</v>
      </c>
    </row>
    <row r="20879" spans="155:155" x14ac:dyDescent="0.25">
      <c r="EY20879" t="str">
        <f t="shared" si="634"/>
        <v>||||</v>
      </c>
    </row>
    <row r="20880" spans="155:155" x14ac:dyDescent="0.25">
      <c r="EY20880" t="str">
        <f t="shared" si="634"/>
        <v>||||</v>
      </c>
    </row>
    <row r="20881" spans="155:155" x14ac:dyDescent="0.25">
      <c r="EY20881" t="str">
        <f t="shared" si="634"/>
        <v>||||</v>
      </c>
    </row>
    <row r="20882" spans="155:155" x14ac:dyDescent="0.25">
      <c r="EY20882" t="str">
        <f t="shared" si="634"/>
        <v>||||</v>
      </c>
    </row>
    <row r="20883" spans="155:155" x14ac:dyDescent="0.25">
      <c r="EY20883" t="str">
        <f t="shared" si="634"/>
        <v>||||</v>
      </c>
    </row>
    <row r="20884" spans="155:155" x14ac:dyDescent="0.25">
      <c r="EY20884" t="str">
        <f t="shared" si="634"/>
        <v>||||</v>
      </c>
    </row>
    <row r="20885" spans="155:155" x14ac:dyDescent="0.25">
      <c r="EY20885" t="str">
        <f t="shared" si="634"/>
        <v>||||</v>
      </c>
    </row>
    <row r="20886" spans="155:155" x14ac:dyDescent="0.25">
      <c r="EY20886" t="str">
        <f t="shared" si="634"/>
        <v>||||</v>
      </c>
    </row>
    <row r="20887" spans="155:155" x14ac:dyDescent="0.25">
      <c r="EY20887" t="str">
        <f t="shared" si="634"/>
        <v>||||</v>
      </c>
    </row>
    <row r="20888" spans="155:155" x14ac:dyDescent="0.25">
      <c r="EY20888" t="str">
        <f t="shared" si="634"/>
        <v>||||</v>
      </c>
    </row>
    <row r="20889" spans="155:155" x14ac:dyDescent="0.25">
      <c r="EY20889" t="str">
        <f t="shared" si="634"/>
        <v>||||</v>
      </c>
    </row>
    <row r="20890" spans="155:155" x14ac:dyDescent="0.25">
      <c r="EY20890" t="str">
        <f t="shared" si="634"/>
        <v>||||</v>
      </c>
    </row>
    <row r="20891" spans="155:155" x14ac:dyDescent="0.25">
      <c r="EY20891" t="str">
        <f t="shared" si="634"/>
        <v>||||</v>
      </c>
    </row>
    <row r="20892" spans="155:155" x14ac:dyDescent="0.25">
      <c r="EY20892" t="str">
        <f t="shared" si="634"/>
        <v>||||</v>
      </c>
    </row>
    <row r="20893" spans="155:155" x14ac:dyDescent="0.25">
      <c r="EY20893" t="str">
        <f t="shared" si="634"/>
        <v>||||</v>
      </c>
    </row>
    <row r="20894" spans="155:155" x14ac:dyDescent="0.25">
      <c r="EY20894" t="str">
        <f t="shared" si="634"/>
        <v>||||</v>
      </c>
    </row>
    <row r="20895" spans="155:155" x14ac:dyDescent="0.25">
      <c r="EY20895" t="str">
        <f t="shared" si="634"/>
        <v>||||</v>
      </c>
    </row>
    <row r="20896" spans="155:155" x14ac:dyDescent="0.25">
      <c r="EY20896" t="str">
        <f t="shared" si="634"/>
        <v>||||</v>
      </c>
    </row>
    <row r="20897" spans="155:155" x14ac:dyDescent="0.25">
      <c r="EY20897" t="str">
        <f t="shared" si="634"/>
        <v>||||</v>
      </c>
    </row>
    <row r="20898" spans="155:155" x14ac:dyDescent="0.25">
      <c r="EY20898" t="str">
        <f t="shared" si="634"/>
        <v>||||</v>
      </c>
    </row>
    <row r="20899" spans="155:155" x14ac:dyDescent="0.25">
      <c r="EY20899" t="str">
        <f t="shared" si="634"/>
        <v>||||</v>
      </c>
    </row>
    <row r="20900" spans="155:155" x14ac:dyDescent="0.25">
      <c r="EY20900" t="str">
        <f t="shared" si="634"/>
        <v>||||</v>
      </c>
    </row>
    <row r="20901" spans="155:155" x14ac:dyDescent="0.25">
      <c r="EY20901" t="str">
        <f t="shared" si="634"/>
        <v>||||</v>
      </c>
    </row>
    <row r="20902" spans="155:155" x14ac:dyDescent="0.25">
      <c r="EY20902" t="str">
        <f t="shared" si="634"/>
        <v>||||</v>
      </c>
    </row>
    <row r="20903" spans="155:155" x14ac:dyDescent="0.25">
      <c r="EY20903" t="str">
        <f t="shared" si="634"/>
        <v>||||</v>
      </c>
    </row>
    <row r="20904" spans="155:155" x14ac:dyDescent="0.25">
      <c r="EY20904" t="str">
        <f t="shared" si="634"/>
        <v>||||</v>
      </c>
    </row>
    <row r="20905" spans="155:155" x14ac:dyDescent="0.25">
      <c r="EY20905" t="str">
        <f t="shared" si="634"/>
        <v>||||</v>
      </c>
    </row>
    <row r="20906" spans="155:155" x14ac:dyDescent="0.25">
      <c r="EY20906" t="str">
        <f t="shared" si="634"/>
        <v>||||</v>
      </c>
    </row>
    <row r="20907" spans="155:155" x14ac:dyDescent="0.25">
      <c r="EY20907" t="str">
        <f t="shared" si="634"/>
        <v>||||</v>
      </c>
    </row>
    <row r="20908" spans="155:155" x14ac:dyDescent="0.25">
      <c r="EY20908" t="str">
        <f t="shared" si="634"/>
        <v>||||</v>
      </c>
    </row>
    <row r="20909" spans="155:155" x14ac:dyDescent="0.25">
      <c r="EY20909" t="str">
        <f t="shared" si="634"/>
        <v>||||</v>
      </c>
    </row>
    <row r="20910" spans="155:155" x14ac:dyDescent="0.25">
      <c r="EY20910" t="str">
        <f t="shared" si="634"/>
        <v>||||</v>
      </c>
    </row>
    <row r="20911" spans="155:155" x14ac:dyDescent="0.25">
      <c r="EY20911" t="str">
        <f t="shared" si="634"/>
        <v>||||</v>
      </c>
    </row>
    <row r="20912" spans="155:155" x14ac:dyDescent="0.25">
      <c r="EY20912" t="str">
        <f t="shared" si="634"/>
        <v>||||</v>
      </c>
    </row>
    <row r="20913" spans="155:155" x14ac:dyDescent="0.25">
      <c r="EY20913" t="str">
        <f t="shared" si="634"/>
        <v>||||</v>
      </c>
    </row>
    <row r="20914" spans="155:155" x14ac:dyDescent="0.25">
      <c r="EY20914" t="str">
        <f t="shared" si="634"/>
        <v>||||</v>
      </c>
    </row>
    <row r="20915" spans="155:155" x14ac:dyDescent="0.25">
      <c r="EY20915" t="str">
        <f t="shared" si="634"/>
        <v>||||</v>
      </c>
    </row>
    <row r="20916" spans="155:155" x14ac:dyDescent="0.25">
      <c r="EY20916" t="str">
        <f t="shared" si="634"/>
        <v>||||</v>
      </c>
    </row>
    <row r="20917" spans="155:155" x14ac:dyDescent="0.25">
      <c r="EY20917" t="str">
        <f t="shared" si="634"/>
        <v>||||</v>
      </c>
    </row>
    <row r="20918" spans="155:155" x14ac:dyDescent="0.25">
      <c r="EY20918" t="str">
        <f t="shared" si="634"/>
        <v>||||</v>
      </c>
    </row>
    <row r="20919" spans="155:155" x14ac:dyDescent="0.25">
      <c r="EY20919" t="str">
        <f t="shared" si="634"/>
        <v>||||</v>
      </c>
    </row>
    <row r="20920" spans="155:155" x14ac:dyDescent="0.25">
      <c r="EY20920" t="str">
        <f t="shared" si="634"/>
        <v>||||</v>
      </c>
    </row>
    <row r="20921" spans="155:155" x14ac:dyDescent="0.25">
      <c r="EY20921" t="str">
        <f t="shared" si="634"/>
        <v>||||</v>
      </c>
    </row>
    <row r="20922" spans="155:155" x14ac:dyDescent="0.25">
      <c r="EY20922" t="str">
        <f t="shared" si="634"/>
        <v>||||</v>
      </c>
    </row>
    <row r="20923" spans="155:155" x14ac:dyDescent="0.25">
      <c r="EY20923" t="str">
        <f t="shared" si="634"/>
        <v>||||</v>
      </c>
    </row>
    <row r="20924" spans="155:155" x14ac:dyDescent="0.25">
      <c r="EY20924" t="str">
        <f t="shared" si="634"/>
        <v>||||</v>
      </c>
    </row>
    <row r="20925" spans="155:155" x14ac:dyDescent="0.25">
      <c r="EY20925" t="str">
        <f t="shared" si="634"/>
        <v>||||</v>
      </c>
    </row>
    <row r="20926" spans="155:155" x14ac:dyDescent="0.25">
      <c r="EY20926" t="str">
        <f t="shared" si="634"/>
        <v>||||</v>
      </c>
    </row>
    <row r="20927" spans="155:155" x14ac:dyDescent="0.25">
      <c r="EY20927" t="str">
        <f t="shared" si="634"/>
        <v>||||</v>
      </c>
    </row>
    <row r="20928" spans="155:155" x14ac:dyDescent="0.25">
      <c r="EY20928" t="str">
        <f t="shared" si="634"/>
        <v>||||</v>
      </c>
    </row>
    <row r="20929" spans="155:155" x14ac:dyDescent="0.25">
      <c r="EY20929" t="str">
        <f t="shared" si="634"/>
        <v>||||</v>
      </c>
    </row>
    <row r="20930" spans="155:155" x14ac:dyDescent="0.25">
      <c r="EY20930" t="str">
        <f t="shared" si="634"/>
        <v>||||</v>
      </c>
    </row>
    <row r="20931" spans="155:155" x14ac:dyDescent="0.25">
      <c r="EY20931" t="str">
        <f t="shared" si="634"/>
        <v>||||</v>
      </c>
    </row>
    <row r="20932" spans="155:155" x14ac:dyDescent="0.25">
      <c r="EY20932" t="str">
        <f t="shared" si="634"/>
        <v>||||</v>
      </c>
    </row>
    <row r="20933" spans="155:155" x14ac:dyDescent="0.25">
      <c r="EY20933" t="str">
        <f t="shared" si="634"/>
        <v>||||</v>
      </c>
    </row>
    <row r="20934" spans="155:155" x14ac:dyDescent="0.25">
      <c r="EY20934" t="str">
        <f t="shared" si="634"/>
        <v>||||</v>
      </c>
    </row>
    <row r="20935" spans="155:155" x14ac:dyDescent="0.25">
      <c r="EY20935" t="str">
        <f t="shared" si="634"/>
        <v>||||</v>
      </c>
    </row>
    <row r="20936" spans="155:155" x14ac:dyDescent="0.25">
      <c r="EY20936" t="str">
        <f t="shared" ref="EY20936:EY20999" si="635">EZ20936&amp;"|"&amp;FA20936&amp;"|"&amp;FB20936&amp;"|"&amp;FC20936&amp;"|"&amp;FD20936</f>
        <v>||||</v>
      </c>
    </row>
    <row r="20937" spans="155:155" x14ac:dyDescent="0.25">
      <c r="EY20937" t="str">
        <f t="shared" si="635"/>
        <v>||||</v>
      </c>
    </row>
    <row r="20938" spans="155:155" x14ac:dyDescent="0.25">
      <c r="EY20938" t="str">
        <f t="shared" si="635"/>
        <v>||||</v>
      </c>
    </row>
    <row r="20939" spans="155:155" x14ac:dyDescent="0.25">
      <c r="EY20939" t="str">
        <f t="shared" si="635"/>
        <v>||||</v>
      </c>
    </row>
    <row r="20940" spans="155:155" x14ac:dyDescent="0.25">
      <c r="EY20940" t="str">
        <f t="shared" si="635"/>
        <v>||||</v>
      </c>
    </row>
    <row r="20941" spans="155:155" x14ac:dyDescent="0.25">
      <c r="EY20941" t="str">
        <f t="shared" si="635"/>
        <v>||||</v>
      </c>
    </row>
    <row r="20942" spans="155:155" x14ac:dyDescent="0.25">
      <c r="EY20942" t="str">
        <f t="shared" si="635"/>
        <v>||||</v>
      </c>
    </row>
    <row r="20943" spans="155:155" x14ac:dyDescent="0.25">
      <c r="EY20943" t="str">
        <f t="shared" si="635"/>
        <v>||||</v>
      </c>
    </row>
    <row r="20944" spans="155:155" x14ac:dyDescent="0.25">
      <c r="EY20944" t="str">
        <f t="shared" si="635"/>
        <v>||||</v>
      </c>
    </row>
    <row r="20945" spans="155:155" x14ac:dyDescent="0.25">
      <c r="EY20945" t="str">
        <f t="shared" si="635"/>
        <v>||||</v>
      </c>
    </row>
    <row r="20946" spans="155:155" x14ac:dyDescent="0.25">
      <c r="EY20946" t="str">
        <f t="shared" si="635"/>
        <v>||||</v>
      </c>
    </row>
    <row r="20947" spans="155:155" x14ac:dyDescent="0.25">
      <c r="EY20947" t="str">
        <f t="shared" si="635"/>
        <v>||||</v>
      </c>
    </row>
    <row r="20948" spans="155:155" x14ac:dyDescent="0.25">
      <c r="EY20948" t="str">
        <f t="shared" si="635"/>
        <v>||||</v>
      </c>
    </row>
    <row r="20949" spans="155:155" x14ac:dyDescent="0.25">
      <c r="EY20949" t="str">
        <f t="shared" si="635"/>
        <v>||||</v>
      </c>
    </row>
    <row r="20950" spans="155:155" x14ac:dyDescent="0.25">
      <c r="EY20950" t="str">
        <f t="shared" si="635"/>
        <v>||||</v>
      </c>
    </row>
    <row r="20951" spans="155:155" x14ac:dyDescent="0.25">
      <c r="EY20951" t="str">
        <f t="shared" si="635"/>
        <v>||||</v>
      </c>
    </row>
    <row r="20952" spans="155:155" x14ac:dyDescent="0.25">
      <c r="EY20952" t="str">
        <f t="shared" si="635"/>
        <v>||||</v>
      </c>
    </row>
    <row r="20953" spans="155:155" x14ac:dyDescent="0.25">
      <c r="EY20953" t="str">
        <f t="shared" si="635"/>
        <v>||||</v>
      </c>
    </row>
    <row r="20954" spans="155:155" x14ac:dyDescent="0.25">
      <c r="EY20954" t="str">
        <f t="shared" si="635"/>
        <v>||||</v>
      </c>
    </row>
    <row r="20955" spans="155:155" x14ac:dyDescent="0.25">
      <c r="EY20955" t="str">
        <f t="shared" si="635"/>
        <v>||||</v>
      </c>
    </row>
    <row r="20956" spans="155:155" x14ac:dyDescent="0.25">
      <c r="EY20956" t="str">
        <f t="shared" si="635"/>
        <v>||||</v>
      </c>
    </row>
    <row r="20957" spans="155:155" x14ac:dyDescent="0.25">
      <c r="EY20957" t="str">
        <f t="shared" si="635"/>
        <v>||||</v>
      </c>
    </row>
    <row r="20958" spans="155:155" x14ac:dyDescent="0.25">
      <c r="EY20958" t="str">
        <f t="shared" si="635"/>
        <v>||||</v>
      </c>
    </row>
    <row r="20959" spans="155:155" x14ac:dyDescent="0.25">
      <c r="EY20959" t="str">
        <f t="shared" si="635"/>
        <v>||||</v>
      </c>
    </row>
    <row r="20960" spans="155:155" x14ac:dyDescent="0.25">
      <c r="EY20960" t="str">
        <f t="shared" si="635"/>
        <v>||||</v>
      </c>
    </row>
    <row r="20961" spans="155:155" x14ac:dyDescent="0.25">
      <c r="EY20961" t="str">
        <f t="shared" si="635"/>
        <v>||||</v>
      </c>
    </row>
    <row r="20962" spans="155:155" x14ac:dyDescent="0.25">
      <c r="EY20962" t="str">
        <f t="shared" si="635"/>
        <v>||||</v>
      </c>
    </row>
    <row r="20963" spans="155:155" x14ac:dyDescent="0.25">
      <c r="EY20963" t="str">
        <f t="shared" si="635"/>
        <v>||||</v>
      </c>
    </row>
    <row r="20964" spans="155:155" x14ac:dyDescent="0.25">
      <c r="EY20964" t="str">
        <f t="shared" si="635"/>
        <v>||||</v>
      </c>
    </row>
    <row r="20965" spans="155:155" x14ac:dyDescent="0.25">
      <c r="EY20965" t="str">
        <f t="shared" si="635"/>
        <v>||||</v>
      </c>
    </row>
    <row r="20966" spans="155:155" x14ac:dyDescent="0.25">
      <c r="EY20966" t="str">
        <f t="shared" si="635"/>
        <v>||||</v>
      </c>
    </row>
    <row r="20967" spans="155:155" x14ac:dyDescent="0.25">
      <c r="EY20967" t="str">
        <f t="shared" si="635"/>
        <v>||||</v>
      </c>
    </row>
    <row r="20968" spans="155:155" x14ac:dyDescent="0.25">
      <c r="EY20968" t="str">
        <f t="shared" si="635"/>
        <v>||||</v>
      </c>
    </row>
    <row r="20969" spans="155:155" x14ac:dyDescent="0.25">
      <c r="EY20969" t="str">
        <f t="shared" si="635"/>
        <v>||||</v>
      </c>
    </row>
    <row r="20970" spans="155:155" x14ac:dyDescent="0.25">
      <c r="EY20970" t="str">
        <f t="shared" si="635"/>
        <v>||||</v>
      </c>
    </row>
    <row r="20971" spans="155:155" x14ac:dyDescent="0.25">
      <c r="EY20971" t="str">
        <f t="shared" si="635"/>
        <v>||||</v>
      </c>
    </row>
    <row r="20972" spans="155:155" x14ac:dyDescent="0.25">
      <c r="EY20972" t="str">
        <f t="shared" si="635"/>
        <v>||||</v>
      </c>
    </row>
    <row r="20973" spans="155:155" x14ac:dyDescent="0.25">
      <c r="EY20973" t="str">
        <f t="shared" si="635"/>
        <v>||||</v>
      </c>
    </row>
    <row r="20974" spans="155:155" x14ac:dyDescent="0.25">
      <c r="EY20974" t="str">
        <f t="shared" si="635"/>
        <v>||||</v>
      </c>
    </row>
    <row r="20975" spans="155:155" x14ac:dyDescent="0.25">
      <c r="EY20975" t="str">
        <f t="shared" si="635"/>
        <v>||||</v>
      </c>
    </row>
    <row r="20976" spans="155:155" x14ac:dyDescent="0.25">
      <c r="EY20976" t="str">
        <f t="shared" si="635"/>
        <v>||||</v>
      </c>
    </row>
    <row r="20977" spans="155:155" x14ac:dyDescent="0.25">
      <c r="EY20977" t="str">
        <f t="shared" si="635"/>
        <v>||||</v>
      </c>
    </row>
    <row r="20978" spans="155:155" x14ac:dyDescent="0.25">
      <c r="EY20978" t="str">
        <f t="shared" si="635"/>
        <v>||||</v>
      </c>
    </row>
    <row r="20979" spans="155:155" x14ac:dyDescent="0.25">
      <c r="EY20979" t="str">
        <f t="shared" si="635"/>
        <v>||||</v>
      </c>
    </row>
    <row r="20980" spans="155:155" x14ac:dyDescent="0.25">
      <c r="EY20980" t="str">
        <f t="shared" si="635"/>
        <v>||||</v>
      </c>
    </row>
    <row r="20981" spans="155:155" x14ac:dyDescent="0.25">
      <c r="EY20981" t="str">
        <f t="shared" si="635"/>
        <v>||||</v>
      </c>
    </row>
    <row r="20982" spans="155:155" x14ac:dyDescent="0.25">
      <c r="EY20982" t="str">
        <f t="shared" si="635"/>
        <v>||||</v>
      </c>
    </row>
    <row r="20983" spans="155:155" x14ac:dyDescent="0.25">
      <c r="EY20983" t="str">
        <f t="shared" si="635"/>
        <v>||||</v>
      </c>
    </row>
    <row r="20984" spans="155:155" x14ac:dyDescent="0.25">
      <c r="EY20984" t="str">
        <f t="shared" si="635"/>
        <v>||||</v>
      </c>
    </row>
    <row r="20985" spans="155:155" x14ac:dyDescent="0.25">
      <c r="EY20985" t="str">
        <f t="shared" si="635"/>
        <v>||||</v>
      </c>
    </row>
    <row r="20986" spans="155:155" x14ac:dyDescent="0.25">
      <c r="EY20986" t="str">
        <f t="shared" si="635"/>
        <v>||||</v>
      </c>
    </row>
    <row r="20987" spans="155:155" x14ac:dyDescent="0.25">
      <c r="EY20987" t="str">
        <f t="shared" si="635"/>
        <v>||||</v>
      </c>
    </row>
    <row r="20988" spans="155:155" x14ac:dyDescent="0.25">
      <c r="EY20988" t="str">
        <f t="shared" si="635"/>
        <v>||||</v>
      </c>
    </row>
    <row r="20989" spans="155:155" x14ac:dyDescent="0.25">
      <c r="EY20989" t="str">
        <f t="shared" si="635"/>
        <v>||||</v>
      </c>
    </row>
    <row r="20990" spans="155:155" x14ac:dyDescent="0.25">
      <c r="EY20990" t="str">
        <f t="shared" si="635"/>
        <v>||||</v>
      </c>
    </row>
    <row r="20991" spans="155:155" x14ac:dyDescent="0.25">
      <c r="EY20991" t="str">
        <f t="shared" si="635"/>
        <v>||||</v>
      </c>
    </row>
    <row r="20992" spans="155:155" x14ac:dyDescent="0.25">
      <c r="EY20992" t="str">
        <f t="shared" si="635"/>
        <v>||||</v>
      </c>
    </row>
    <row r="20993" spans="155:155" x14ac:dyDescent="0.25">
      <c r="EY20993" t="str">
        <f t="shared" si="635"/>
        <v>||||</v>
      </c>
    </row>
    <row r="20994" spans="155:155" x14ac:dyDescent="0.25">
      <c r="EY20994" t="str">
        <f t="shared" si="635"/>
        <v>||||</v>
      </c>
    </row>
    <row r="20995" spans="155:155" x14ac:dyDescent="0.25">
      <c r="EY20995" t="str">
        <f t="shared" si="635"/>
        <v>||||</v>
      </c>
    </row>
    <row r="20996" spans="155:155" x14ac:dyDescent="0.25">
      <c r="EY20996" t="str">
        <f t="shared" si="635"/>
        <v>||||</v>
      </c>
    </row>
    <row r="20997" spans="155:155" x14ac:dyDescent="0.25">
      <c r="EY20997" t="str">
        <f t="shared" si="635"/>
        <v>||||</v>
      </c>
    </row>
    <row r="20998" spans="155:155" x14ac:dyDescent="0.25">
      <c r="EY20998" t="str">
        <f t="shared" si="635"/>
        <v>||||</v>
      </c>
    </row>
    <row r="20999" spans="155:155" x14ac:dyDescent="0.25">
      <c r="EY20999" t="str">
        <f t="shared" si="635"/>
        <v>||||</v>
      </c>
    </row>
    <row r="21000" spans="155:155" x14ac:dyDescent="0.25">
      <c r="EY21000" t="str">
        <f t="shared" ref="EY21000:EY21063" si="636">EZ21000&amp;"|"&amp;FA21000&amp;"|"&amp;FB21000&amp;"|"&amp;FC21000&amp;"|"&amp;FD21000</f>
        <v>||||</v>
      </c>
    </row>
    <row r="21001" spans="155:155" x14ac:dyDescent="0.25">
      <c r="EY21001" t="str">
        <f t="shared" si="636"/>
        <v>||||</v>
      </c>
    </row>
    <row r="21002" spans="155:155" x14ac:dyDescent="0.25">
      <c r="EY21002" t="str">
        <f t="shared" si="636"/>
        <v>||||</v>
      </c>
    </row>
    <row r="21003" spans="155:155" x14ac:dyDescent="0.25">
      <c r="EY21003" t="str">
        <f t="shared" si="636"/>
        <v>||||</v>
      </c>
    </row>
    <row r="21004" spans="155:155" x14ac:dyDescent="0.25">
      <c r="EY21004" t="str">
        <f t="shared" si="636"/>
        <v>||||</v>
      </c>
    </row>
    <row r="21005" spans="155:155" x14ac:dyDescent="0.25">
      <c r="EY21005" t="str">
        <f t="shared" si="636"/>
        <v>||||</v>
      </c>
    </row>
    <row r="21006" spans="155:155" x14ac:dyDescent="0.25">
      <c r="EY21006" t="str">
        <f t="shared" si="636"/>
        <v>||||</v>
      </c>
    </row>
    <row r="21007" spans="155:155" x14ac:dyDescent="0.25">
      <c r="EY21007" t="str">
        <f t="shared" si="636"/>
        <v>||||</v>
      </c>
    </row>
    <row r="21008" spans="155:155" x14ac:dyDescent="0.25">
      <c r="EY21008" t="str">
        <f t="shared" si="636"/>
        <v>||||</v>
      </c>
    </row>
    <row r="21009" spans="155:155" x14ac:dyDescent="0.25">
      <c r="EY21009" t="str">
        <f t="shared" si="636"/>
        <v>||||</v>
      </c>
    </row>
    <row r="21010" spans="155:155" x14ac:dyDescent="0.25">
      <c r="EY21010" t="str">
        <f t="shared" si="636"/>
        <v>||||</v>
      </c>
    </row>
    <row r="21011" spans="155:155" x14ac:dyDescent="0.25">
      <c r="EY21011" t="str">
        <f t="shared" si="636"/>
        <v>||||</v>
      </c>
    </row>
    <row r="21012" spans="155:155" x14ac:dyDescent="0.25">
      <c r="EY21012" t="str">
        <f t="shared" si="636"/>
        <v>||||</v>
      </c>
    </row>
    <row r="21013" spans="155:155" x14ac:dyDescent="0.25">
      <c r="EY21013" t="str">
        <f t="shared" si="636"/>
        <v>||||</v>
      </c>
    </row>
    <row r="21014" spans="155:155" x14ac:dyDescent="0.25">
      <c r="EY21014" t="str">
        <f t="shared" si="636"/>
        <v>||||</v>
      </c>
    </row>
    <row r="21015" spans="155:155" x14ac:dyDescent="0.25">
      <c r="EY21015" t="str">
        <f t="shared" si="636"/>
        <v>||||</v>
      </c>
    </row>
    <row r="21016" spans="155:155" x14ac:dyDescent="0.25">
      <c r="EY21016" t="str">
        <f t="shared" si="636"/>
        <v>||||</v>
      </c>
    </row>
    <row r="21017" spans="155:155" x14ac:dyDescent="0.25">
      <c r="EY21017" t="str">
        <f t="shared" si="636"/>
        <v>||||</v>
      </c>
    </row>
    <row r="21018" spans="155:155" x14ac:dyDescent="0.25">
      <c r="EY21018" t="str">
        <f t="shared" si="636"/>
        <v>||||</v>
      </c>
    </row>
    <row r="21019" spans="155:155" x14ac:dyDescent="0.25">
      <c r="EY21019" t="str">
        <f t="shared" si="636"/>
        <v>||||</v>
      </c>
    </row>
    <row r="21020" spans="155:155" x14ac:dyDescent="0.25">
      <c r="EY21020" t="str">
        <f t="shared" si="636"/>
        <v>||||</v>
      </c>
    </row>
    <row r="21021" spans="155:155" x14ac:dyDescent="0.25">
      <c r="EY21021" t="str">
        <f t="shared" si="636"/>
        <v>||||</v>
      </c>
    </row>
    <row r="21022" spans="155:155" x14ac:dyDescent="0.25">
      <c r="EY21022" t="str">
        <f t="shared" si="636"/>
        <v>||||</v>
      </c>
    </row>
    <row r="21023" spans="155:155" x14ac:dyDescent="0.25">
      <c r="EY21023" t="str">
        <f t="shared" si="636"/>
        <v>||||</v>
      </c>
    </row>
    <row r="21024" spans="155:155" x14ac:dyDescent="0.25">
      <c r="EY21024" t="str">
        <f t="shared" si="636"/>
        <v>||||</v>
      </c>
    </row>
    <row r="21025" spans="155:155" x14ac:dyDescent="0.25">
      <c r="EY21025" t="str">
        <f t="shared" si="636"/>
        <v>||||</v>
      </c>
    </row>
    <row r="21026" spans="155:155" x14ac:dyDescent="0.25">
      <c r="EY21026" t="str">
        <f t="shared" si="636"/>
        <v>||||</v>
      </c>
    </row>
    <row r="21027" spans="155:155" x14ac:dyDescent="0.25">
      <c r="EY21027" t="str">
        <f t="shared" si="636"/>
        <v>||||</v>
      </c>
    </row>
    <row r="21028" spans="155:155" x14ac:dyDescent="0.25">
      <c r="EY21028" t="str">
        <f t="shared" si="636"/>
        <v>||||</v>
      </c>
    </row>
    <row r="21029" spans="155:155" x14ac:dyDescent="0.25">
      <c r="EY21029" t="str">
        <f t="shared" si="636"/>
        <v>||||</v>
      </c>
    </row>
    <row r="21030" spans="155:155" x14ac:dyDescent="0.25">
      <c r="EY21030" t="str">
        <f t="shared" si="636"/>
        <v>||||</v>
      </c>
    </row>
    <row r="21031" spans="155:155" x14ac:dyDescent="0.25">
      <c r="EY21031" t="str">
        <f t="shared" si="636"/>
        <v>||||</v>
      </c>
    </row>
    <row r="21032" spans="155:155" x14ac:dyDescent="0.25">
      <c r="EY21032" t="str">
        <f t="shared" si="636"/>
        <v>||||</v>
      </c>
    </row>
    <row r="21033" spans="155:155" x14ac:dyDescent="0.25">
      <c r="EY21033" t="str">
        <f t="shared" si="636"/>
        <v>||||</v>
      </c>
    </row>
    <row r="21034" spans="155:155" x14ac:dyDescent="0.25">
      <c r="EY21034" t="str">
        <f t="shared" si="636"/>
        <v>||||</v>
      </c>
    </row>
    <row r="21035" spans="155:155" x14ac:dyDescent="0.25">
      <c r="EY21035" t="str">
        <f t="shared" si="636"/>
        <v>||||</v>
      </c>
    </row>
    <row r="21036" spans="155:155" x14ac:dyDescent="0.25">
      <c r="EY21036" t="str">
        <f t="shared" si="636"/>
        <v>||||</v>
      </c>
    </row>
    <row r="21037" spans="155:155" x14ac:dyDescent="0.25">
      <c r="EY21037" t="str">
        <f t="shared" si="636"/>
        <v>||||</v>
      </c>
    </row>
    <row r="21038" spans="155:155" x14ac:dyDescent="0.25">
      <c r="EY21038" t="str">
        <f t="shared" si="636"/>
        <v>||||</v>
      </c>
    </row>
    <row r="21039" spans="155:155" x14ac:dyDescent="0.25">
      <c r="EY21039" t="str">
        <f t="shared" si="636"/>
        <v>||||</v>
      </c>
    </row>
    <row r="21040" spans="155:155" x14ac:dyDescent="0.25">
      <c r="EY21040" t="str">
        <f t="shared" si="636"/>
        <v>||||</v>
      </c>
    </row>
    <row r="21041" spans="155:155" x14ac:dyDescent="0.25">
      <c r="EY21041" t="str">
        <f t="shared" si="636"/>
        <v>||||</v>
      </c>
    </row>
    <row r="21042" spans="155:155" x14ac:dyDescent="0.25">
      <c r="EY21042" t="str">
        <f t="shared" si="636"/>
        <v>||||</v>
      </c>
    </row>
    <row r="21043" spans="155:155" x14ac:dyDescent="0.25">
      <c r="EY21043" t="str">
        <f t="shared" si="636"/>
        <v>||||</v>
      </c>
    </row>
    <row r="21044" spans="155:155" x14ac:dyDescent="0.25">
      <c r="EY21044" t="str">
        <f t="shared" si="636"/>
        <v>||||</v>
      </c>
    </row>
    <row r="21045" spans="155:155" x14ac:dyDescent="0.25">
      <c r="EY21045" t="str">
        <f t="shared" si="636"/>
        <v>||||</v>
      </c>
    </row>
    <row r="21046" spans="155:155" x14ac:dyDescent="0.25">
      <c r="EY21046" t="str">
        <f t="shared" si="636"/>
        <v>||||</v>
      </c>
    </row>
    <row r="21047" spans="155:155" x14ac:dyDescent="0.25">
      <c r="EY21047" t="str">
        <f t="shared" si="636"/>
        <v>||||</v>
      </c>
    </row>
    <row r="21048" spans="155:155" x14ac:dyDescent="0.25">
      <c r="EY21048" t="str">
        <f t="shared" si="636"/>
        <v>||||</v>
      </c>
    </row>
    <row r="21049" spans="155:155" x14ac:dyDescent="0.25">
      <c r="EY21049" t="str">
        <f t="shared" si="636"/>
        <v>||||</v>
      </c>
    </row>
    <row r="21050" spans="155:155" x14ac:dyDescent="0.25">
      <c r="EY21050" t="str">
        <f t="shared" si="636"/>
        <v>||||</v>
      </c>
    </row>
    <row r="21051" spans="155:155" x14ac:dyDescent="0.25">
      <c r="EY21051" t="str">
        <f t="shared" si="636"/>
        <v>||||</v>
      </c>
    </row>
    <row r="21052" spans="155:155" x14ac:dyDescent="0.25">
      <c r="EY21052" t="str">
        <f t="shared" si="636"/>
        <v>||||</v>
      </c>
    </row>
    <row r="21053" spans="155:155" x14ac:dyDescent="0.25">
      <c r="EY21053" t="str">
        <f t="shared" si="636"/>
        <v>||||</v>
      </c>
    </row>
    <row r="21054" spans="155:155" x14ac:dyDescent="0.25">
      <c r="EY21054" t="str">
        <f t="shared" si="636"/>
        <v>||||</v>
      </c>
    </row>
    <row r="21055" spans="155:155" x14ac:dyDescent="0.25">
      <c r="EY21055" t="str">
        <f t="shared" si="636"/>
        <v>||||</v>
      </c>
    </row>
    <row r="21056" spans="155:155" x14ac:dyDescent="0.25">
      <c r="EY21056" t="str">
        <f t="shared" si="636"/>
        <v>||||</v>
      </c>
    </row>
    <row r="21057" spans="155:155" x14ac:dyDescent="0.25">
      <c r="EY21057" t="str">
        <f t="shared" si="636"/>
        <v>||||</v>
      </c>
    </row>
    <row r="21058" spans="155:155" x14ac:dyDescent="0.25">
      <c r="EY21058" t="str">
        <f t="shared" si="636"/>
        <v>||||</v>
      </c>
    </row>
    <row r="21059" spans="155:155" x14ac:dyDescent="0.25">
      <c r="EY21059" t="str">
        <f t="shared" si="636"/>
        <v>||||</v>
      </c>
    </row>
    <row r="21060" spans="155:155" x14ac:dyDescent="0.25">
      <c r="EY21060" t="str">
        <f t="shared" si="636"/>
        <v>||||</v>
      </c>
    </row>
    <row r="21061" spans="155:155" x14ac:dyDescent="0.25">
      <c r="EY21061" t="str">
        <f t="shared" si="636"/>
        <v>||||</v>
      </c>
    </row>
    <row r="21062" spans="155:155" x14ac:dyDescent="0.25">
      <c r="EY21062" t="str">
        <f t="shared" si="636"/>
        <v>||||</v>
      </c>
    </row>
    <row r="21063" spans="155:155" x14ac:dyDescent="0.25">
      <c r="EY21063" t="str">
        <f t="shared" si="636"/>
        <v>||||</v>
      </c>
    </row>
    <row r="21064" spans="155:155" x14ac:dyDescent="0.25">
      <c r="EY21064" t="str">
        <f t="shared" ref="EY21064:EY21127" si="637">EZ21064&amp;"|"&amp;FA21064&amp;"|"&amp;FB21064&amp;"|"&amp;FC21064&amp;"|"&amp;FD21064</f>
        <v>||||</v>
      </c>
    </row>
    <row r="21065" spans="155:155" x14ac:dyDescent="0.25">
      <c r="EY21065" t="str">
        <f t="shared" si="637"/>
        <v>||||</v>
      </c>
    </row>
    <row r="21066" spans="155:155" x14ac:dyDescent="0.25">
      <c r="EY21066" t="str">
        <f t="shared" si="637"/>
        <v>||||</v>
      </c>
    </row>
    <row r="21067" spans="155:155" x14ac:dyDescent="0.25">
      <c r="EY21067" t="str">
        <f t="shared" si="637"/>
        <v>||||</v>
      </c>
    </row>
    <row r="21068" spans="155:155" x14ac:dyDescent="0.25">
      <c r="EY21068" t="str">
        <f t="shared" si="637"/>
        <v>||||</v>
      </c>
    </row>
    <row r="21069" spans="155:155" x14ac:dyDescent="0.25">
      <c r="EY21069" t="str">
        <f t="shared" si="637"/>
        <v>||||</v>
      </c>
    </row>
    <row r="21070" spans="155:155" x14ac:dyDescent="0.25">
      <c r="EY21070" t="str">
        <f t="shared" si="637"/>
        <v>||||</v>
      </c>
    </row>
    <row r="21071" spans="155:155" x14ac:dyDescent="0.25">
      <c r="EY21071" t="str">
        <f t="shared" si="637"/>
        <v>||||</v>
      </c>
    </row>
    <row r="21072" spans="155:155" x14ac:dyDescent="0.25">
      <c r="EY21072" t="str">
        <f t="shared" si="637"/>
        <v>||||</v>
      </c>
    </row>
    <row r="21073" spans="155:155" x14ac:dyDescent="0.25">
      <c r="EY21073" t="str">
        <f t="shared" si="637"/>
        <v>||||</v>
      </c>
    </row>
    <row r="21074" spans="155:155" x14ac:dyDescent="0.25">
      <c r="EY21074" t="str">
        <f t="shared" si="637"/>
        <v>||||</v>
      </c>
    </row>
    <row r="21075" spans="155:155" x14ac:dyDescent="0.25">
      <c r="EY21075" t="str">
        <f t="shared" si="637"/>
        <v>||||</v>
      </c>
    </row>
    <row r="21076" spans="155:155" x14ac:dyDescent="0.25">
      <c r="EY21076" t="str">
        <f t="shared" si="637"/>
        <v>||||</v>
      </c>
    </row>
    <row r="21077" spans="155:155" x14ac:dyDescent="0.25">
      <c r="EY21077" t="str">
        <f t="shared" si="637"/>
        <v>||||</v>
      </c>
    </row>
    <row r="21078" spans="155:155" x14ac:dyDescent="0.25">
      <c r="EY21078" t="str">
        <f t="shared" si="637"/>
        <v>||||</v>
      </c>
    </row>
    <row r="21079" spans="155:155" x14ac:dyDescent="0.25">
      <c r="EY21079" t="str">
        <f t="shared" si="637"/>
        <v>||||</v>
      </c>
    </row>
    <row r="21080" spans="155:155" x14ac:dyDescent="0.25">
      <c r="EY21080" t="str">
        <f t="shared" si="637"/>
        <v>||||</v>
      </c>
    </row>
    <row r="21081" spans="155:155" x14ac:dyDescent="0.25">
      <c r="EY21081" t="str">
        <f t="shared" si="637"/>
        <v>||||</v>
      </c>
    </row>
    <row r="21082" spans="155:155" x14ac:dyDescent="0.25">
      <c r="EY21082" t="str">
        <f t="shared" si="637"/>
        <v>||||</v>
      </c>
    </row>
    <row r="21083" spans="155:155" x14ac:dyDescent="0.25">
      <c r="EY21083" t="str">
        <f t="shared" si="637"/>
        <v>||||</v>
      </c>
    </row>
    <row r="21084" spans="155:155" x14ac:dyDescent="0.25">
      <c r="EY21084" t="str">
        <f t="shared" si="637"/>
        <v>||||</v>
      </c>
    </row>
    <row r="21085" spans="155:155" x14ac:dyDescent="0.25">
      <c r="EY21085" t="str">
        <f t="shared" si="637"/>
        <v>||||</v>
      </c>
    </row>
    <row r="21086" spans="155:155" x14ac:dyDescent="0.25">
      <c r="EY21086" t="str">
        <f t="shared" si="637"/>
        <v>||||</v>
      </c>
    </row>
    <row r="21087" spans="155:155" x14ac:dyDescent="0.25">
      <c r="EY21087" t="str">
        <f t="shared" si="637"/>
        <v>||||</v>
      </c>
    </row>
    <row r="21088" spans="155:155" x14ac:dyDescent="0.25">
      <c r="EY21088" t="str">
        <f t="shared" si="637"/>
        <v>||||</v>
      </c>
    </row>
    <row r="21089" spans="155:155" x14ac:dyDescent="0.25">
      <c r="EY21089" t="str">
        <f t="shared" si="637"/>
        <v>||||</v>
      </c>
    </row>
    <row r="21090" spans="155:155" x14ac:dyDescent="0.25">
      <c r="EY21090" t="str">
        <f t="shared" si="637"/>
        <v>||||</v>
      </c>
    </row>
    <row r="21091" spans="155:155" x14ac:dyDescent="0.25">
      <c r="EY21091" t="str">
        <f t="shared" si="637"/>
        <v>||||</v>
      </c>
    </row>
    <row r="21092" spans="155:155" x14ac:dyDescent="0.25">
      <c r="EY21092" t="str">
        <f t="shared" si="637"/>
        <v>||||</v>
      </c>
    </row>
    <row r="21093" spans="155:155" x14ac:dyDescent="0.25">
      <c r="EY21093" t="str">
        <f t="shared" si="637"/>
        <v>||||</v>
      </c>
    </row>
    <row r="21094" spans="155:155" x14ac:dyDescent="0.25">
      <c r="EY21094" t="str">
        <f t="shared" si="637"/>
        <v>||||</v>
      </c>
    </row>
    <row r="21095" spans="155:155" x14ac:dyDescent="0.25">
      <c r="EY21095" t="str">
        <f t="shared" si="637"/>
        <v>||||</v>
      </c>
    </row>
    <row r="21096" spans="155:155" x14ac:dyDescent="0.25">
      <c r="EY21096" t="str">
        <f t="shared" si="637"/>
        <v>||||</v>
      </c>
    </row>
    <row r="21097" spans="155:155" x14ac:dyDescent="0.25">
      <c r="EY21097" t="str">
        <f t="shared" si="637"/>
        <v>||||</v>
      </c>
    </row>
    <row r="21098" spans="155:155" x14ac:dyDescent="0.25">
      <c r="EY21098" t="str">
        <f t="shared" si="637"/>
        <v>||||</v>
      </c>
    </row>
    <row r="21099" spans="155:155" x14ac:dyDescent="0.25">
      <c r="EY21099" t="str">
        <f t="shared" si="637"/>
        <v>||||</v>
      </c>
    </row>
    <row r="21100" spans="155:155" x14ac:dyDescent="0.25">
      <c r="EY21100" t="str">
        <f t="shared" si="637"/>
        <v>||||</v>
      </c>
    </row>
    <row r="21101" spans="155:155" x14ac:dyDescent="0.25">
      <c r="EY21101" t="str">
        <f t="shared" si="637"/>
        <v>||||</v>
      </c>
    </row>
    <row r="21102" spans="155:155" x14ac:dyDescent="0.25">
      <c r="EY21102" t="str">
        <f t="shared" si="637"/>
        <v>||||</v>
      </c>
    </row>
    <row r="21103" spans="155:155" x14ac:dyDescent="0.25">
      <c r="EY21103" t="str">
        <f t="shared" si="637"/>
        <v>||||</v>
      </c>
    </row>
    <row r="21104" spans="155:155" x14ac:dyDescent="0.25">
      <c r="EY21104" t="str">
        <f t="shared" si="637"/>
        <v>||||</v>
      </c>
    </row>
    <row r="21105" spans="155:155" x14ac:dyDescent="0.25">
      <c r="EY21105" t="str">
        <f t="shared" si="637"/>
        <v>||||</v>
      </c>
    </row>
    <row r="21106" spans="155:155" x14ac:dyDescent="0.25">
      <c r="EY21106" t="str">
        <f t="shared" si="637"/>
        <v>||||</v>
      </c>
    </row>
    <row r="21107" spans="155:155" x14ac:dyDescent="0.25">
      <c r="EY21107" t="str">
        <f t="shared" si="637"/>
        <v>||||</v>
      </c>
    </row>
    <row r="21108" spans="155:155" x14ac:dyDescent="0.25">
      <c r="EY21108" t="str">
        <f t="shared" si="637"/>
        <v>||||</v>
      </c>
    </row>
    <row r="21109" spans="155:155" x14ac:dyDescent="0.25">
      <c r="EY21109" t="str">
        <f t="shared" si="637"/>
        <v>||||</v>
      </c>
    </row>
    <row r="21110" spans="155:155" x14ac:dyDescent="0.25">
      <c r="EY21110" t="str">
        <f t="shared" si="637"/>
        <v>||||</v>
      </c>
    </row>
    <row r="21111" spans="155:155" x14ac:dyDescent="0.25">
      <c r="EY21111" t="str">
        <f t="shared" si="637"/>
        <v>||||</v>
      </c>
    </row>
    <row r="21112" spans="155:155" x14ac:dyDescent="0.25">
      <c r="EY21112" t="str">
        <f t="shared" si="637"/>
        <v>||||</v>
      </c>
    </row>
    <row r="21113" spans="155:155" x14ac:dyDescent="0.25">
      <c r="EY21113" t="str">
        <f t="shared" si="637"/>
        <v>||||</v>
      </c>
    </row>
    <row r="21114" spans="155:155" x14ac:dyDescent="0.25">
      <c r="EY21114" t="str">
        <f t="shared" si="637"/>
        <v>||||</v>
      </c>
    </row>
    <row r="21115" spans="155:155" x14ac:dyDescent="0.25">
      <c r="EY21115" t="str">
        <f t="shared" si="637"/>
        <v>||||</v>
      </c>
    </row>
    <row r="21116" spans="155:155" x14ac:dyDescent="0.25">
      <c r="EY21116" t="str">
        <f t="shared" si="637"/>
        <v>||||</v>
      </c>
    </row>
    <row r="21117" spans="155:155" x14ac:dyDescent="0.25">
      <c r="EY21117" t="str">
        <f t="shared" si="637"/>
        <v>||||</v>
      </c>
    </row>
    <row r="21118" spans="155:155" x14ac:dyDescent="0.25">
      <c r="EY21118" t="str">
        <f t="shared" si="637"/>
        <v>||||</v>
      </c>
    </row>
    <row r="21119" spans="155:155" x14ac:dyDescent="0.25">
      <c r="EY21119" t="str">
        <f t="shared" si="637"/>
        <v>||||</v>
      </c>
    </row>
    <row r="21120" spans="155:155" x14ac:dyDescent="0.25">
      <c r="EY21120" t="str">
        <f t="shared" si="637"/>
        <v>||||</v>
      </c>
    </row>
    <row r="21121" spans="155:155" x14ac:dyDescent="0.25">
      <c r="EY21121" t="str">
        <f t="shared" si="637"/>
        <v>||||</v>
      </c>
    </row>
    <row r="21122" spans="155:155" x14ac:dyDescent="0.25">
      <c r="EY21122" t="str">
        <f t="shared" si="637"/>
        <v>||||</v>
      </c>
    </row>
    <row r="21123" spans="155:155" x14ac:dyDescent="0.25">
      <c r="EY21123" t="str">
        <f t="shared" si="637"/>
        <v>||||</v>
      </c>
    </row>
    <row r="21124" spans="155:155" x14ac:dyDescent="0.25">
      <c r="EY21124" t="str">
        <f t="shared" si="637"/>
        <v>||||</v>
      </c>
    </row>
    <row r="21125" spans="155:155" x14ac:dyDescent="0.25">
      <c r="EY21125" t="str">
        <f t="shared" si="637"/>
        <v>||||</v>
      </c>
    </row>
    <row r="21126" spans="155:155" x14ac:dyDescent="0.25">
      <c r="EY21126" t="str">
        <f t="shared" si="637"/>
        <v>||||</v>
      </c>
    </row>
    <row r="21127" spans="155:155" x14ac:dyDescent="0.25">
      <c r="EY21127" t="str">
        <f t="shared" si="637"/>
        <v>||||</v>
      </c>
    </row>
    <row r="21128" spans="155:155" x14ac:dyDescent="0.25">
      <c r="EY21128" t="str">
        <f t="shared" ref="EY21128:EY21191" si="638">EZ21128&amp;"|"&amp;FA21128&amp;"|"&amp;FB21128&amp;"|"&amp;FC21128&amp;"|"&amp;FD21128</f>
        <v>||||</v>
      </c>
    </row>
    <row r="21129" spans="155:155" x14ac:dyDescent="0.25">
      <c r="EY21129" t="str">
        <f t="shared" si="638"/>
        <v>||||</v>
      </c>
    </row>
    <row r="21130" spans="155:155" x14ac:dyDescent="0.25">
      <c r="EY21130" t="str">
        <f t="shared" si="638"/>
        <v>||||</v>
      </c>
    </row>
    <row r="21131" spans="155:155" x14ac:dyDescent="0.25">
      <c r="EY21131" t="str">
        <f t="shared" si="638"/>
        <v>||||</v>
      </c>
    </row>
    <row r="21132" spans="155:155" x14ac:dyDescent="0.25">
      <c r="EY21132" t="str">
        <f t="shared" si="638"/>
        <v>||||</v>
      </c>
    </row>
    <row r="21133" spans="155:155" x14ac:dyDescent="0.25">
      <c r="EY21133" t="str">
        <f t="shared" si="638"/>
        <v>||||</v>
      </c>
    </row>
    <row r="21134" spans="155:155" x14ac:dyDescent="0.25">
      <c r="EY21134" t="str">
        <f t="shared" si="638"/>
        <v>||||</v>
      </c>
    </row>
    <row r="21135" spans="155:155" x14ac:dyDescent="0.25">
      <c r="EY21135" t="str">
        <f t="shared" si="638"/>
        <v>||||</v>
      </c>
    </row>
    <row r="21136" spans="155:155" x14ac:dyDescent="0.25">
      <c r="EY21136" t="str">
        <f t="shared" si="638"/>
        <v>||||</v>
      </c>
    </row>
    <row r="21137" spans="155:155" x14ac:dyDescent="0.25">
      <c r="EY21137" t="str">
        <f t="shared" si="638"/>
        <v>||||</v>
      </c>
    </row>
    <row r="21138" spans="155:155" x14ac:dyDescent="0.25">
      <c r="EY21138" t="str">
        <f t="shared" si="638"/>
        <v>||||</v>
      </c>
    </row>
    <row r="21139" spans="155:155" x14ac:dyDescent="0.25">
      <c r="EY21139" t="str">
        <f t="shared" si="638"/>
        <v>||||</v>
      </c>
    </row>
    <row r="21140" spans="155:155" x14ac:dyDescent="0.25">
      <c r="EY21140" t="str">
        <f t="shared" si="638"/>
        <v>||||</v>
      </c>
    </row>
    <row r="21141" spans="155:155" x14ac:dyDescent="0.25">
      <c r="EY21141" t="str">
        <f t="shared" si="638"/>
        <v>||||</v>
      </c>
    </row>
    <row r="21142" spans="155:155" x14ac:dyDescent="0.25">
      <c r="EY21142" t="str">
        <f t="shared" si="638"/>
        <v>||||</v>
      </c>
    </row>
    <row r="21143" spans="155:155" x14ac:dyDescent="0.25">
      <c r="EY21143" t="str">
        <f t="shared" si="638"/>
        <v>||||</v>
      </c>
    </row>
    <row r="21144" spans="155:155" x14ac:dyDescent="0.25">
      <c r="EY21144" t="str">
        <f t="shared" si="638"/>
        <v>||||</v>
      </c>
    </row>
    <row r="21145" spans="155:155" x14ac:dyDescent="0.25">
      <c r="EY21145" t="str">
        <f t="shared" si="638"/>
        <v>||||</v>
      </c>
    </row>
    <row r="21146" spans="155:155" x14ac:dyDescent="0.25">
      <c r="EY21146" t="str">
        <f t="shared" si="638"/>
        <v>||||</v>
      </c>
    </row>
    <row r="21147" spans="155:155" x14ac:dyDescent="0.25">
      <c r="EY21147" t="str">
        <f t="shared" si="638"/>
        <v>||||</v>
      </c>
    </row>
    <row r="21148" spans="155:155" x14ac:dyDescent="0.25">
      <c r="EY21148" t="str">
        <f t="shared" si="638"/>
        <v>||||</v>
      </c>
    </row>
    <row r="21149" spans="155:155" x14ac:dyDescent="0.25">
      <c r="EY21149" t="str">
        <f t="shared" si="638"/>
        <v>||||</v>
      </c>
    </row>
    <row r="21150" spans="155:155" x14ac:dyDescent="0.25">
      <c r="EY21150" t="str">
        <f t="shared" si="638"/>
        <v>||||</v>
      </c>
    </row>
    <row r="21151" spans="155:155" x14ac:dyDescent="0.25">
      <c r="EY21151" t="str">
        <f t="shared" si="638"/>
        <v>||||</v>
      </c>
    </row>
    <row r="21152" spans="155:155" x14ac:dyDescent="0.25">
      <c r="EY21152" t="str">
        <f t="shared" si="638"/>
        <v>||||</v>
      </c>
    </row>
    <row r="21153" spans="155:155" x14ac:dyDescent="0.25">
      <c r="EY21153" t="str">
        <f t="shared" si="638"/>
        <v>||||</v>
      </c>
    </row>
    <row r="21154" spans="155:155" x14ac:dyDescent="0.25">
      <c r="EY21154" t="str">
        <f t="shared" si="638"/>
        <v>||||</v>
      </c>
    </row>
    <row r="21155" spans="155:155" x14ac:dyDescent="0.25">
      <c r="EY21155" t="str">
        <f t="shared" si="638"/>
        <v>||||</v>
      </c>
    </row>
    <row r="21156" spans="155:155" x14ac:dyDescent="0.25">
      <c r="EY21156" t="str">
        <f t="shared" si="638"/>
        <v>||||</v>
      </c>
    </row>
    <row r="21157" spans="155:155" x14ac:dyDescent="0.25">
      <c r="EY21157" t="str">
        <f t="shared" si="638"/>
        <v>||||</v>
      </c>
    </row>
    <row r="21158" spans="155:155" x14ac:dyDescent="0.25">
      <c r="EY21158" t="str">
        <f t="shared" si="638"/>
        <v>||||</v>
      </c>
    </row>
    <row r="21159" spans="155:155" x14ac:dyDescent="0.25">
      <c r="EY21159" t="str">
        <f t="shared" si="638"/>
        <v>||||</v>
      </c>
    </row>
    <row r="21160" spans="155:155" x14ac:dyDescent="0.25">
      <c r="EY21160" t="str">
        <f t="shared" si="638"/>
        <v>||||</v>
      </c>
    </row>
    <row r="21161" spans="155:155" x14ac:dyDescent="0.25">
      <c r="EY21161" t="str">
        <f t="shared" si="638"/>
        <v>||||</v>
      </c>
    </row>
    <row r="21162" spans="155:155" x14ac:dyDescent="0.25">
      <c r="EY21162" t="str">
        <f t="shared" si="638"/>
        <v>||||</v>
      </c>
    </row>
    <row r="21163" spans="155:155" x14ac:dyDescent="0.25">
      <c r="EY21163" t="str">
        <f t="shared" si="638"/>
        <v>||||</v>
      </c>
    </row>
    <row r="21164" spans="155:155" x14ac:dyDescent="0.25">
      <c r="EY21164" t="str">
        <f t="shared" si="638"/>
        <v>||||</v>
      </c>
    </row>
    <row r="21165" spans="155:155" x14ac:dyDescent="0.25">
      <c r="EY21165" t="str">
        <f t="shared" si="638"/>
        <v>||||</v>
      </c>
    </row>
    <row r="21166" spans="155:155" x14ac:dyDescent="0.25">
      <c r="EY21166" t="str">
        <f t="shared" si="638"/>
        <v>||||</v>
      </c>
    </row>
    <row r="21167" spans="155:155" x14ac:dyDescent="0.25">
      <c r="EY21167" t="str">
        <f t="shared" si="638"/>
        <v>||||</v>
      </c>
    </row>
    <row r="21168" spans="155:155" x14ac:dyDescent="0.25">
      <c r="EY21168" t="str">
        <f t="shared" si="638"/>
        <v>||||</v>
      </c>
    </row>
    <row r="21169" spans="155:155" x14ac:dyDescent="0.25">
      <c r="EY21169" t="str">
        <f t="shared" si="638"/>
        <v>||||</v>
      </c>
    </row>
    <row r="21170" spans="155:155" x14ac:dyDescent="0.25">
      <c r="EY21170" t="str">
        <f t="shared" si="638"/>
        <v>||||</v>
      </c>
    </row>
    <row r="21171" spans="155:155" x14ac:dyDescent="0.25">
      <c r="EY21171" t="str">
        <f t="shared" si="638"/>
        <v>||||</v>
      </c>
    </row>
    <row r="21172" spans="155:155" x14ac:dyDescent="0.25">
      <c r="EY21172" t="str">
        <f t="shared" si="638"/>
        <v>||||</v>
      </c>
    </row>
    <row r="21173" spans="155:155" x14ac:dyDescent="0.25">
      <c r="EY21173" t="str">
        <f t="shared" si="638"/>
        <v>||||</v>
      </c>
    </row>
    <row r="21174" spans="155:155" x14ac:dyDescent="0.25">
      <c r="EY21174" t="str">
        <f t="shared" si="638"/>
        <v>||||</v>
      </c>
    </row>
    <row r="21175" spans="155:155" x14ac:dyDescent="0.25">
      <c r="EY21175" t="str">
        <f t="shared" si="638"/>
        <v>||||</v>
      </c>
    </row>
    <row r="21176" spans="155:155" x14ac:dyDescent="0.25">
      <c r="EY21176" t="str">
        <f t="shared" si="638"/>
        <v>||||</v>
      </c>
    </row>
    <row r="21177" spans="155:155" x14ac:dyDescent="0.25">
      <c r="EY21177" t="str">
        <f t="shared" si="638"/>
        <v>||||</v>
      </c>
    </row>
    <row r="21178" spans="155:155" x14ac:dyDescent="0.25">
      <c r="EY21178" t="str">
        <f t="shared" si="638"/>
        <v>||||</v>
      </c>
    </row>
    <row r="21179" spans="155:155" x14ac:dyDescent="0.25">
      <c r="EY21179" t="str">
        <f t="shared" si="638"/>
        <v>||||</v>
      </c>
    </row>
    <row r="21180" spans="155:155" x14ac:dyDescent="0.25">
      <c r="EY21180" t="str">
        <f t="shared" si="638"/>
        <v>||||</v>
      </c>
    </row>
    <row r="21181" spans="155:155" x14ac:dyDescent="0.25">
      <c r="EY21181" t="str">
        <f t="shared" si="638"/>
        <v>||||</v>
      </c>
    </row>
    <row r="21182" spans="155:155" x14ac:dyDescent="0.25">
      <c r="EY21182" t="str">
        <f t="shared" si="638"/>
        <v>||||</v>
      </c>
    </row>
    <row r="21183" spans="155:155" x14ac:dyDescent="0.25">
      <c r="EY21183" t="str">
        <f t="shared" si="638"/>
        <v>||||</v>
      </c>
    </row>
    <row r="21184" spans="155:155" x14ac:dyDescent="0.25">
      <c r="EY21184" t="str">
        <f t="shared" si="638"/>
        <v>||||</v>
      </c>
    </row>
    <row r="21185" spans="155:155" x14ac:dyDescent="0.25">
      <c r="EY21185" t="str">
        <f t="shared" si="638"/>
        <v>||||</v>
      </c>
    </row>
    <row r="21186" spans="155:155" x14ac:dyDescent="0.25">
      <c r="EY21186" t="str">
        <f t="shared" si="638"/>
        <v>||||</v>
      </c>
    </row>
    <row r="21187" spans="155:155" x14ac:dyDescent="0.25">
      <c r="EY21187" t="str">
        <f t="shared" si="638"/>
        <v>||||</v>
      </c>
    </row>
    <row r="21188" spans="155:155" x14ac:dyDescent="0.25">
      <c r="EY21188" t="str">
        <f t="shared" si="638"/>
        <v>||||</v>
      </c>
    </row>
    <row r="21189" spans="155:155" x14ac:dyDescent="0.25">
      <c r="EY21189" t="str">
        <f t="shared" si="638"/>
        <v>||||</v>
      </c>
    </row>
    <row r="21190" spans="155:155" x14ac:dyDescent="0.25">
      <c r="EY21190" t="str">
        <f t="shared" si="638"/>
        <v>||||</v>
      </c>
    </row>
    <row r="21191" spans="155:155" x14ac:dyDescent="0.25">
      <c r="EY21191" t="str">
        <f t="shared" si="638"/>
        <v>||||</v>
      </c>
    </row>
    <row r="21192" spans="155:155" x14ac:dyDescent="0.25">
      <c r="EY21192" t="str">
        <f t="shared" ref="EY21192:EY21255" si="639">EZ21192&amp;"|"&amp;FA21192&amp;"|"&amp;FB21192&amp;"|"&amp;FC21192&amp;"|"&amp;FD21192</f>
        <v>||||</v>
      </c>
    </row>
    <row r="21193" spans="155:155" x14ac:dyDescent="0.25">
      <c r="EY21193" t="str">
        <f t="shared" si="639"/>
        <v>||||</v>
      </c>
    </row>
    <row r="21194" spans="155:155" x14ac:dyDescent="0.25">
      <c r="EY21194" t="str">
        <f t="shared" si="639"/>
        <v>||||</v>
      </c>
    </row>
    <row r="21195" spans="155:155" x14ac:dyDescent="0.25">
      <c r="EY21195" t="str">
        <f t="shared" si="639"/>
        <v>||||</v>
      </c>
    </row>
    <row r="21196" spans="155:155" x14ac:dyDescent="0.25">
      <c r="EY21196" t="str">
        <f t="shared" si="639"/>
        <v>||||</v>
      </c>
    </row>
    <row r="21197" spans="155:155" x14ac:dyDescent="0.25">
      <c r="EY21197" t="str">
        <f t="shared" si="639"/>
        <v>||||</v>
      </c>
    </row>
    <row r="21198" spans="155:155" x14ac:dyDescent="0.25">
      <c r="EY21198" t="str">
        <f t="shared" si="639"/>
        <v>||||</v>
      </c>
    </row>
    <row r="21199" spans="155:155" x14ac:dyDescent="0.25">
      <c r="EY21199" t="str">
        <f t="shared" si="639"/>
        <v>||||</v>
      </c>
    </row>
    <row r="21200" spans="155:155" x14ac:dyDescent="0.25">
      <c r="EY21200" t="str">
        <f t="shared" si="639"/>
        <v>||||</v>
      </c>
    </row>
    <row r="21201" spans="155:155" x14ac:dyDescent="0.25">
      <c r="EY21201" t="str">
        <f t="shared" si="639"/>
        <v>||||</v>
      </c>
    </row>
    <row r="21202" spans="155:155" x14ac:dyDescent="0.25">
      <c r="EY21202" t="str">
        <f t="shared" si="639"/>
        <v>||||</v>
      </c>
    </row>
    <row r="21203" spans="155:155" x14ac:dyDescent="0.25">
      <c r="EY21203" t="str">
        <f t="shared" si="639"/>
        <v>||||</v>
      </c>
    </row>
    <row r="21204" spans="155:155" x14ac:dyDescent="0.25">
      <c r="EY21204" t="str">
        <f t="shared" si="639"/>
        <v>||||</v>
      </c>
    </row>
    <row r="21205" spans="155:155" x14ac:dyDescent="0.25">
      <c r="EY21205" t="str">
        <f t="shared" si="639"/>
        <v>||||</v>
      </c>
    </row>
    <row r="21206" spans="155:155" x14ac:dyDescent="0.25">
      <c r="EY21206" t="str">
        <f t="shared" si="639"/>
        <v>||||</v>
      </c>
    </row>
    <row r="21207" spans="155:155" x14ac:dyDescent="0.25">
      <c r="EY21207" t="str">
        <f t="shared" si="639"/>
        <v>||||</v>
      </c>
    </row>
    <row r="21208" spans="155:155" x14ac:dyDescent="0.25">
      <c r="EY21208" t="str">
        <f t="shared" si="639"/>
        <v>||||</v>
      </c>
    </row>
    <row r="21209" spans="155:155" x14ac:dyDescent="0.25">
      <c r="EY21209" t="str">
        <f t="shared" si="639"/>
        <v>||||</v>
      </c>
    </row>
    <row r="21210" spans="155:155" x14ac:dyDescent="0.25">
      <c r="EY21210" t="str">
        <f t="shared" si="639"/>
        <v>||||</v>
      </c>
    </row>
    <row r="21211" spans="155:155" x14ac:dyDescent="0.25">
      <c r="EY21211" t="str">
        <f t="shared" si="639"/>
        <v>||||</v>
      </c>
    </row>
    <row r="21212" spans="155:155" x14ac:dyDescent="0.25">
      <c r="EY21212" t="str">
        <f t="shared" si="639"/>
        <v>||||</v>
      </c>
    </row>
    <row r="21213" spans="155:155" x14ac:dyDescent="0.25">
      <c r="EY21213" t="str">
        <f t="shared" si="639"/>
        <v>||||</v>
      </c>
    </row>
    <row r="21214" spans="155:155" x14ac:dyDescent="0.25">
      <c r="EY21214" t="str">
        <f t="shared" si="639"/>
        <v>||||</v>
      </c>
    </row>
    <row r="21215" spans="155:155" x14ac:dyDescent="0.25">
      <c r="EY21215" t="str">
        <f t="shared" si="639"/>
        <v>||||</v>
      </c>
    </row>
    <row r="21216" spans="155:155" x14ac:dyDescent="0.25">
      <c r="EY21216" t="str">
        <f t="shared" si="639"/>
        <v>||||</v>
      </c>
    </row>
    <row r="21217" spans="155:155" x14ac:dyDescent="0.25">
      <c r="EY21217" t="str">
        <f t="shared" si="639"/>
        <v>||||</v>
      </c>
    </row>
    <row r="21218" spans="155:155" x14ac:dyDescent="0.25">
      <c r="EY21218" t="str">
        <f t="shared" si="639"/>
        <v>||||</v>
      </c>
    </row>
    <row r="21219" spans="155:155" x14ac:dyDescent="0.25">
      <c r="EY21219" t="str">
        <f t="shared" si="639"/>
        <v>||||</v>
      </c>
    </row>
    <row r="21220" spans="155:155" x14ac:dyDescent="0.25">
      <c r="EY21220" t="str">
        <f t="shared" si="639"/>
        <v>||||</v>
      </c>
    </row>
    <row r="21221" spans="155:155" x14ac:dyDescent="0.25">
      <c r="EY21221" t="str">
        <f t="shared" si="639"/>
        <v>||||</v>
      </c>
    </row>
    <row r="21222" spans="155:155" x14ac:dyDescent="0.25">
      <c r="EY21222" t="str">
        <f t="shared" si="639"/>
        <v>||||</v>
      </c>
    </row>
    <row r="21223" spans="155:155" x14ac:dyDescent="0.25">
      <c r="EY21223" t="str">
        <f t="shared" si="639"/>
        <v>||||</v>
      </c>
    </row>
    <row r="21224" spans="155:155" x14ac:dyDescent="0.25">
      <c r="EY21224" t="str">
        <f t="shared" si="639"/>
        <v>||||</v>
      </c>
    </row>
    <row r="21225" spans="155:155" x14ac:dyDescent="0.25">
      <c r="EY21225" t="str">
        <f t="shared" si="639"/>
        <v>||||</v>
      </c>
    </row>
    <row r="21226" spans="155:155" x14ac:dyDescent="0.25">
      <c r="EY21226" t="str">
        <f t="shared" si="639"/>
        <v>||||</v>
      </c>
    </row>
    <row r="21227" spans="155:155" x14ac:dyDescent="0.25">
      <c r="EY21227" t="str">
        <f t="shared" si="639"/>
        <v>||||</v>
      </c>
    </row>
    <row r="21228" spans="155:155" x14ac:dyDescent="0.25">
      <c r="EY21228" t="str">
        <f t="shared" si="639"/>
        <v>||||</v>
      </c>
    </row>
    <row r="21229" spans="155:155" x14ac:dyDescent="0.25">
      <c r="EY21229" t="str">
        <f t="shared" si="639"/>
        <v>||||</v>
      </c>
    </row>
    <row r="21230" spans="155:155" x14ac:dyDescent="0.25">
      <c r="EY21230" t="str">
        <f t="shared" si="639"/>
        <v>||||</v>
      </c>
    </row>
    <row r="21231" spans="155:155" x14ac:dyDescent="0.25">
      <c r="EY21231" t="str">
        <f t="shared" si="639"/>
        <v>||||</v>
      </c>
    </row>
    <row r="21232" spans="155:155" x14ac:dyDescent="0.25">
      <c r="EY21232" t="str">
        <f t="shared" si="639"/>
        <v>||||</v>
      </c>
    </row>
    <row r="21233" spans="155:155" x14ac:dyDescent="0.25">
      <c r="EY21233" t="str">
        <f t="shared" si="639"/>
        <v>||||</v>
      </c>
    </row>
    <row r="21234" spans="155:155" x14ac:dyDescent="0.25">
      <c r="EY21234" t="str">
        <f t="shared" si="639"/>
        <v>||||</v>
      </c>
    </row>
    <row r="21235" spans="155:155" x14ac:dyDescent="0.25">
      <c r="EY21235" t="str">
        <f t="shared" si="639"/>
        <v>||||</v>
      </c>
    </row>
    <row r="21236" spans="155:155" x14ac:dyDescent="0.25">
      <c r="EY21236" t="str">
        <f t="shared" si="639"/>
        <v>||||</v>
      </c>
    </row>
    <row r="21237" spans="155:155" x14ac:dyDescent="0.25">
      <c r="EY21237" t="str">
        <f t="shared" si="639"/>
        <v>||||</v>
      </c>
    </row>
    <row r="21238" spans="155:155" x14ac:dyDescent="0.25">
      <c r="EY21238" t="str">
        <f t="shared" si="639"/>
        <v>||||</v>
      </c>
    </row>
    <row r="21239" spans="155:155" x14ac:dyDescent="0.25">
      <c r="EY21239" t="str">
        <f t="shared" si="639"/>
        <v>||||</v>
      </c>
    </row>
    <row r="21240" spans="155:155" x14ac:dyDescent="0.25">
      <c r="EY21240" t="str">
        <f t="shared" si="639"/>
        <v>||||</v>
      </c>
    </row>
    <row r="21241" spans="155:155" x14ac:dyDescent="0.25">
      <c r="EY21241" t="str">
        <f t="shared" si="639"/>
        <v>||||</v>
      </c>
    </row>
    <row r="21242" spans="155:155" x14ac:dyDescent="0.25">
      <c r="EY21242" t="str">
        <f t="shared" si="639"/>
        <v>||||</v>
      </c>
    </row>
    <row r="21243" spans="155:155" x14ac:dyDescent="0.25">
      <c r="EY21243" t="str">
        <f t="shared" si="639"/>
        <v>||||</v>
      </c>
    </row>
    <row r="21244" spans="155:155" x14ac:dyDescent="0.25">
      <c r="EY21244" t="str">
        <f t="shared" si="639"/>
        <v>||||</v>
      </c>
    </row>
    <row r="21245" spans="155:155" x14ac:dyDescent="0.25">
      <c r="EY21245" t="str">
        <f t="shared" si="639"/>
        <v>||||</v>
      </c>
    </row>
    <row r="21246" spans="155:155" x14ac:dyDescent="0.25">
      <c r="EY21246" t="str">
        <f t="shared" si="639"/>
        <v>||||</v>
      </c>
    </row>
    <row r="21247" spans="155:155" x14ac:dyDescent="0.25">
      <c r="EY21247" t="str">
        <f t="shared" si="639"/>
        <v>||||</v>
      </c>
    </row>
    <row r="21248" spans="155:155" x14ac:dyDescent="0.25">
      <c r="EY21248" t="str">
        <f t="shared" si="639"/>
        <v>||||</v>
      </c>
    </row>
    <row r="21249" spans="155:155" x14ac:dyDescent="0.25">
      <c r="EY21249" t="str">
        <f t="shared" si="639"/>
        <v>||||</v>
      </c>
    </row>
    <row r="21250" spans="155:155" x14ac:dyDescent="0.25">
      <c r="EY21250" t="str">
        <f t="shared" si="639"/>
        <v>||||</v>
      </c>
    </row>
    <row r="21251" spans="155:155" x14ac:dyDescent="0.25">
      <c r="EY21251" t="str">
        <f t="shared" si="639"/>
        <v>||||</v>
      </c>
    </row>
    <row r="21252" spans="155:155" x14ac:dyDescent="0.25">
      <c r="EY21252" t="str">
        <f t="shared" si="639"/>
        <v>||||</v>
      </c>
    </row>
    <row r="21253" spans="155:155" x14ac:dyDescent="0.25">
      <c r="EY21253" t="str">
        <f t="shared" si="639"/>
        <v>||||</v>
      </c>
    </row>
    <row r="21254" spans="155:155" x14ac:dyDescent="0.25">
      <c r="EY21254" t="str">
        <f t="shared" si="639"/>
        <v>||||</v>
      </c>
    </row>
    <row r="21255" spans="155:155" x14ac:dyDescent="0.25">
      <c r="EY21255" t="str">
        <f t="shared" si="639"/>
        <v>||||</v>
      </c>
    </row>
    <row r="21256" spans="155:155" x14ac:dyDescent="0.25">
      <c r="EY21256" t="str">
        <f t="shared" ref="EY21256:EY21319" si="640">EZ21256&amp;"|"&amp;FA21256&amp;"|"&amp;FB21256&amp;"|"&amp;FC21256&amp;"|"&amp;FD21256</f>
        <v>||||</v>
      </c>
    </row>
    <row r="21257" spans="155:155" x14ac:dyDescent="0.25">
      <c r="EY21257" t="str">
        <f t="shared" si="640"/>
        <v>||||</v>
      </c>
    </row>
    <row r="21258" spans="155:155" x14ac:dyDescent="0.25">
      <c r="EY21258" t="str">
        <f t="shared" si="640"/>
        <v>||||</v>
      </c>
    </row>
    <row r="21259" spans="155:155" x14ac:dyDescent="0.25">
      <c r="EY21259" t="str">
        <f t="shared" si="640"/>
        <v>||||</v>
      </c>
    </row>
    <row r="21260" spans="155:155" x14ac:dyDescent="0.25">
      <c r="EY21260" t="str">
        <f t="shared" si="640"/>
        <v>||||</v>
      </c>
    </row>
    <row r="21261" spans="155:155" x14ac:dyDescent="0.25">
      <c r="EY21261" t="str">
        <f t="shared" si="640"/>
        <v>||||</v>
      </c>
    </row>
    <row r="21262" spans="155:155" x14ac:dyDescent="0.25">
      <c r="EY21262" t="str">
        <f t="shared" si="640"/>
        <v>||||</v>
      </c>
    </row>
    <row r="21263" spans="155:155" x14ac:dyDescent="0.25">
      <c r="EY21263" t="str">
        <f t="shared" si="640"/>
        <v>||||</v>
      </c>
    </row>
    <row r="21264" spans="155:155" x14ac:dyDescent="0.25">
      <c r="EY21264" t="str">
        <f t="shared" si="640"/>
        <v>||||</v>
      </c>
    </row>
    <row r="21265" spans="155:155" x14ac:dyDescent="0.25">
      <c r="EY21265" t="str">
        <f t="shared" si="640"/>
        <v>||||</v>
      </c>
    </row>
    <row r="21266" spans="155:155" x14ac:dyDescent="0.25">
      <c r="EY21266" t="str">
        <f t="shared" si="640"/>
        <v>||||</v>
      </c>
    </row>
    <row r="21267" spans="155:155" x14ac:dyDescent="0.25">
      <c r="EY21267" t="str">
        <f t="shared" si="640"/>
        <v>||||</v>
      </c>
    </row>
    <row r="21268" spans="155:155" x14ac:dyDescent="0.25">
      <c r="EY21268" t="str">
        <f t="shared" si="640"/>
        <v>||||</v>
      </c>
    </row>
    <row r="21269" spans="155:155" x14ac:dyDescent="0.25">
      <c r="EY21269" t="str">
        <f t="shared" si="640"/>
        <v>||||</v>
      </c>
    </row>
    <row r="21270" spans="155:155" x14ac:dyDescent="0.25">
      <c r="EY21270" t="str">
        <f t="shared" si="640"/>
        <v>||||</v>
      </c>
    </row>
    <row r="21271" spans="155:155" x14ac:dyDescent="0.25">
      <c r="EY21271" t="str">
        <f t="shared" si="640"/>
        <v>||||</v>
      </c>
    </row>
    <row r="21272" spans="155:155" x14ac:dyDescent="0.25">
      <c r="EY21272" t="str">
        <f t="shared" si="640"/>
        <v>||||</v>
      </c>
    </row>
    <row r="21273" spans="155:155" x14ac:dyDescent="0.25">
      <c r="EY21273" t="str">
        <f t="shared" si="640"/>
        <v>||||</v>
      </c>
    </row>
    <row r="21274" spans="155:155" x14ac:dyDescent="0.25">
      <c r="EY21274" t="str">
        <f t="shared" si="640"/>
        <v>||||</v>
      </c>
    </row>
    <row r="21275" spans="155:155" x14ac:dyDescent="0.25">
      <c r="EY21275" t="str">
        <f t="shared" si="640"/>
        <v>||||</v>
      </c>
    </row>
    <row r="21276" spans="155:155" x14ac:dyDescent="0.25">
      <c r="EY21276" t="str">
        <f t="shared" si="640"/>
        <v>||||</v>
      </c>
    </row>
    <row r="21277" spans="155:155" x14ac:dyDescent="0.25">
      <c r="EY21277" t="str">
        <f t="shared" si="640"/>
        <v>||||</v>
      </c>
    </row>
    <row r="21278" spans="155:155" x14ac:dyDescent="0.25">
      <c r="EY21278" t="str">
        <f t="shared" si="640"/>
        <v>||||</v>
      </c>
    </row>
    <row r="21279" spans="155:155" x14ac:dyDescent="0.25">
      <c r="EY21279" t="str">
        <f t="shared" si="640"/>
        <v>||||</v>
      </c>
    </row>
    <row r="21280" spans="155:155" x14ac:dyDescent="0.25">
      <c r="EY21280" t="str">
        <f t="shared" si="640"/>
        <v>||||</v>
      </c>
    </row>
    <row r="21281" spans="155:155" x14ac:dyDescent="0.25">
      <c r="EY21281" t="str">
        <f t="shared" si="640"/>
        <v>||||</v>
      </c>
    </row>
    <row r="21282" spans="155:155" x14ac:dyDescent="0.25">
      <c r="EY21282" t="str">
        <f t="shared" si="640"/>
        <v>||||</v>
      </c>
    </row>
    <row r="21283" spans="155:155" x14ac:dyDescent="0.25">
      <c r="EY21283" t="str">
        <f t="shared" si="640"/>
        <v>||||</v>
      </c>
    </row>
    <row r="21284" spans="155:155" x14ac:dyDescent="0.25">
      <c r="EY21284" t="str">
        <f t="shared" si="640"/>
        <v>||||</v>
      </c>
    </row>
    <row r="21285" spans="155:155" x14ac:dyDescent="0.25">
      <c r="EY21285" t="str">
        <f t="shared" si="640"/>
        <v>||||</v>
      </c>
    </row>
    <row r="21286" spans="155:155" x14ac:dyDescent="0.25">
      <c r="EY21286" t="str">
        <f t="shared" si="640"/>
        <v>||||</v>
      </c>
    </row>
    <row r="21287" spans="155:155" x14ac:dyDescent="0.25">
      <c r="EY21287" t="str">
        <f t="shared" si="640"/>
        <v>||||</v>
      </c>
    </row>
    <row r="21288" spans="155:155" x14ac:dyDescent="0.25">
      <c r="EY21288" t="str">
        <f t="shared" si="640"/>
        <v>||||</v>
      </c>
    </row>
    <row r="21289" spans="155:155" x14ac:dyDescent="0.25">
      <c r="EY21289" t="str">
        <f t="shared" si="640"/>
        <v>||||</v>
      </c>
    </row>
    <row r="21290" spans="155:155" x14ac:dyDescent="0.25">
      <c r="EY21290" t="str">
        <f t="shared" si="640"/>
        <v>||||</v>
      </c>
    </row>
    <row r="21291" spans="155:155" x14ac:dyDescent="0.25">
      <c r="EY21291" t="str">
        <f t="shared" si="640"/>
        <v>||||</v>
      </c>
    </row>
    <row r="21292" spans="155:155" x14ac:dyDescent="0.25">
      <c r="EY21292" t="str">
        <f t="shared" si="640"/>
        <v>||||</v>
      </c>
    </row>
    <row r="21293" spans="155:155" x14ac:dyDescent="0.25">
      <c r="EY21293" t="str">
        <f t="shared" si="640"/>
        <v>||||</v>
      </c>
    </row>
    <row r="21294" spans="155:155" x14ac:dyDescent="0.25">
      <c r="EY21294" t="str">
        <f t="shared" si="640"/>
        <v>||||</v>
      </c>
    </row>
    <row r="21295" spans="155:155" x14ac:dyDescent="0.25">
      <c r="EY21295" t="str">
        <f t="shared" si="640"/>
        <v>||||</v>
      </c>
    </row>
    <row r="21296" spans="155:155" x14ac:dyDescent="0.25">
      <c r="EY21296" t="str">
        <f t="shared" si="640"/>
        <v>||||</v>
      </c>
    </row>
    <row r="21297" spans="155:155" x14ac:dyDescent="0.25">
      <c r="EY21297" t="str">
        <f t="shared" si="640"/>
        <v>||||</v>
      </c>
    </row>
    <row r="21298" spans="155:155" x14ac:dyDescent="0.25">
      <c r="EY21298" t="str">
        <f t="shared" si="640"/>
        <v>||||</v>
      </c>
    </row>
    <row r="21299" spans="155:155" x14ac:dyDescent="0.25">
      <c r="EY21299" t="str">
        <f t="shared" si="640"/>
        <v>||||</v>
      </c>
    </row>
    <row r="21300" spans="155:155" x14ac:dyDescent="0.25">
      <c r="EY21300" t="str">
        <f t="shared" si="640"/>
        <v>||||</v>
      </c>
    </row>
    <row r="21301" spans="155:155" x14ac:dyDescent="0.25">
      <c r="EY21301" t="str">
        <f t="shared" si="640"/>
        <v>||||</v>
      </c>
    </row>
    <row r="21302" spans="155:155" x14ac:dyDescent="0.25">
      <c r="EY21302" t="str">
        <f t="shared" si="640"/>
        <v>||||</v>
      </c>
    </row>
    <row r="21303" spans="155:155" x14ac:dyDescent="0.25">
      <c r="EY21303" t="str">
        <f t="shared" si="640"/>
        <v>||||</v>
      </c>
    </row>
    <row r="21304" spans="155:155" x14ac:dyDescent="0.25">
      <c r="EY21304" t="str">
        <f t="shared" si="640"/>
        <v>||||</v>
      </c>
    </row>
    <row r="21305" spans="155:155" x14ac:dyDescent="0.25">
      <c r="EY21305" t="str">
        <f t="shared" si="640"/>
        <v>||||</v>
      </c>
    </row>
    <row r="21306" spans="155:155" x14ac:dyDescent="0.25">
      <c r="EY21306" t="str">
        <f t="shared" si="640"/>
        <v>||||</v>
      </c>
    </row>
    <row r="21307" spans="155:155" x14ac:dyDescent="0.25">
      <c r="EY21307" t="str">
        <f t="shared" si="640"/>
        <v>||||</v>
      </c>
    </row>
    <row r="21308" spans="155:155" x14ac:dyDescent="0.25">
      <c r="EY21308" t="str">
        <f t="shared" si="640"/>
        <v>||||</v>
      </c>
    </row>
    <row r="21309" spans="155:155" x14ac:dyDescent="0.25">
      <c r="EY21309" t="str">
        <f t="shared" si="640"/>
        <v>||||</v>
      </c>
    </row>
    <row r="21310" spans="155:155" x14ac:dyDescent="0.25">
      <c r="EY21310" t="str">
        <f t="shared" si="640"/>
        <v>||||</v>
      </c>
    </row>
    <row r="21311" spans="155:155" x14ac:dyDescent="0.25">
      <c r="EY21311" t="str">
        <f t="shared" si="640"/>
        <v>||||</v>
      </c>
    </row>
    <row r="21312" spans="155:155" x14ac:dyDescent="0.25">
      <c r="EY21312" t="str">
        <f t="shared" si="640"/>
        <v>||||</v>
      </c>
    </row>
    <row r="21313" spans="155:155" x14ac:dyDescent="0.25">
      <c r="EY21313" t="str">
        <f t="shared" si="640"/>
        <v>||||</v>
      </c>
    </row>
    <row r="21314" spans="155:155" x14ac:dyDescent="0.25">
      <c r="EY21314" t="str">
        <f t="shared" si="640"/>
        <v>||||</v>
      </c>
    </row>
    <row r="21315" spans="155:155" x14ac:dyDescent="0.25">
      <c r="EY21315" t="str">
        <f t="shared" si="640"/>
        <v>||||</v>
      </c>
    </row>
    <row r="21316" spans="155:155" x14ac:dyDescent="0.25">
      <c r="EY21316" t="str">
        <f t="shared" si="640"/>
        <v>||||</v>
      </c>
    </row>
    <row r="21317" spans="155:155" x14ac:dyDescent="0.25">
      <c r="EY21317" t="str">
        <f t="shared" si="640"/>
        <v>||||</v>
      </c>
    </row>
    <row r="21318" spans="155:155" x14ac:dyDescent="0.25">
      <c r="EY21318" t="str">
        <f t="shared" si="640"/>
        <v>||||</v>
      </c>
    </row>
    <row r="21319" spans="155:155" x14ac:dyDescent="0.25">
      <c r="EY21319" t="str">
        <f t="shared" si="640"/>
        <v>||||</v>
      </c>
    </row>
    <row r="21320" spans="155:155" x14ac:dyDescent="0.25">
      <c r="EY21320" t="str">
        <f t="shared" ref="EY21320:EY21383" si="641">EZ21320&amp;"|"&amp;FA21320&amp;"|"&amp;FB21320&amp;"|"&amp;FC21320&amp;"|"&amp;FD21320</f>
        <v>||||</v>
      </c>
    </row>
    <row r="21321" spans="155:155" x14ac:dyDescent="0.25">
      <c r="EY21321" t="str">
        <f t="shared" si="641"/>
        <v>||||</v>
      </c>
    </row>
    <row r="21322" spans="155:155" x14ac:dyDescent="0.25">
      <c r="EY21322" t="str">
        <f t="shared" si="641"/>
        <v>||||</v>
      </c>
    </row>
    <row r="21323" spans="155:155" x14ac:dyDescent="0.25">
      <c r="EY21323" t="str">
        <f t="shared" si="641"/>
        <v>||||</v>
      </c>
    </row>
    <row r="21324" spans="155:155" x14ac:dyDescent="0.25">
      <c r="EY21324" t="str">
        <f t="shared" si="641"/>
        <v>||||</v>
      </c>
    </row>
    <row r="21325" spans="155:155" x14ac:dyDescent="0.25">
      <c r="EY21325" t="str">
        <f t="shared" si="641"/>
        <v>||||</v>
      </c>
    </row>
    <row r="21326" spans="155:155" x14ac:dyDescent="0.25">
      <c r="EY21326" t="str">
        <f t="shared" si="641"/>
        <v>||||</v>
      </c>
    </row>
    <row r="21327" spans="155:155" x14ac:dyDescent="0.25">
      <c r="EY21327" t="str">
        <f t="shared" si="641"/>
        <v>||||</v>
      </c>
    </row>
    <row r="21328" spans="155:155" x14ac:dyDescent="0.25">
      <c r="EY21328" t="str">
        <f t="shared" si="641"/>
        <v>||||</v>
      </c>
    </row>
    <row r="21329" spans="155:155" x14ac:dyDescent="0.25">
      <c r="EY21329" t="str">
        <f t="shared" si="641"/>
        <v>||||</v>
      </c>
    </row>
    <row r="21330" spans="155:155" x14ac:dyDescent="0.25">
      <c r="EY21330" t="str">
        <f t="shared" si="641"/>
        <v>||||</v>
      </c>
    </row>
    <row r="21331" spans="155:155" x14ac:dyDescent="0.25">
      <c r="EY21331" t="str">
        <f t="shared" si="641"/>
        <v>||||</v>
      </c>
    </row>
    <row r="21332" spans="155:155" x14ac:dyDescent="0.25">
      <c r="EY21332" t="str">
        <f t="shared" si="641"/>
        <v>||||</v>
      </c>
    </row>
    <row r="21333" spans="155:155" x14ac:dyDescent="0.25">
      <c r="EY21333" t="str">
        <f t="shared" si="641"/>
        <v>||||</v>
      </c>
    </row>
    <row r="21334" spans="155:155" x14ac:dyDescent="0.25">
      <c r="EY21334" t="str">
        <f t="shared" si="641"/>
        <v>||||</v>
      </c>
    </row>
    <row r="21335" spans="155:155" x14ac:dyDescent="0.25">
      <c r="EY21335" t="str">
        <f t="shared" si="641"/>
        <v>||||</v>
      </c>
    </row>
    <row r="21336" spans="155:155" x14ac:dyDescent="0.25">
      <c r="EY21336" t="str">
        <f t="shared" si="641"/>
        <v>||||</v>
      </c>
    </row>
    <row r="21337" spans="155:155" x14ac:dyDescent="0.25">
      <c r="EY21337" t="str">
        <f t="shared" si="641"/>
        <v>||||</v>
      </c>
    </row>
    <row r="21338" spans="155:155" x14ac:dyDescent="0.25">
      <c r="EY21338" t="str">
        <f t="shared" si="641"/>
        <v>||||</v>
      </c>
    </row>
    <row r="21339" spans="155:155" x14ac:dyDescent="0.25">
      <c r="EY21339" t="str">
        <f t="shared" si="641"/>
        <v>||||</v>
      </c>
    </row>
    <row r="21340" spans="155:155" x14ac:dyDescent="0.25">
      <c r="EY21340" t="str">
        <f t="shared" si="641"/>
        <v>||||</v>
      </c>
    </row>
    <row r="21341" spans="155:155" x14ac:dyDescent="0.25">
      <c r="EY21341" t="str">
        <f t="shared" si="641"/>
        <v>||||</v>
      </c>
    </row>
    <row r="21342" spans="155:155" x14ac:dyDescent="0.25">
      <c r="EY21342" t="str">
        <f t="shared" si="641"/>
        <v>||||</v>
      </c>
    </row>
    <row r="21343" spans="155:155" x14ac:dyDescent="0.25">
      <c r="EY21343" t="str">
        <f t="shared" si="641"/>
        <v>||||</v>
      </c>
    </row>
    <row r="21344" spans="155:155" x14ac:dyDescent="0.25">
      <c r="EY21344" t="str">
        <f t="shared" si="641"/>
        <v>||||</v>
      </c>
    </row>
    <row r="21345" spans="155:155" x14ac:dyDescent="0.25">
      <c r="EY21345" t="str">
        <f t="shared" si="641"/>
        <v>||||</v>
      </c>
    </row>
    <row r="21346" spans="155:155" x14ac:dyDescent="0.25">
      <c r="EY21346" t="str">
        <f t="shared" si="641"/>
        <v>||||</v>
      </c>
    </row>
    <row r="21347" spans="155:155" x14ac:dyDescent="0.25">
      <c r="EY21347" t="str">
        <f t="shared" si="641"/>
        <v>||||</v>
      </c>
    </row>
    <row r="21348" spans="155:155" x14ac:dyDescent="0.25">
      <c r="EY21348" t="str">
        <f t="shared" si="641"/>
        <v>||||</v>
      </c>
    </row>
    <row r="21349" spans="155:155" x14ac:dyDescent="0.25">
      <c r="EY21349" t="str">
        <f t="shared" si="641"/>
        <v>||||</v>
      </c>
    </row>
    <row r="21350" spans="155:155" x14ac:dyDescent="0.25">
      <c r="EY21350" t="str">
        <f t="shared" si="641"/>
        <v>||||</v>
      </c>
    </row>
    <row r="21351" spans="155:155" x14ac:dyDescent="0.25">
      <c r="EY21351" t="str">
        <f t="shared" si="641"/>
        <v>||||</v>
      </c>
    </row>
    <row r="21352" spans="155:155" x14ac:dyDescent="0.25">
      <c r="EY21352" t="str">
        <f t="shared" si="641"/>
        <v>||||</v>
      </c>
    </row>
    <row r="21353" spans="155:155" x14ac:dyDescent="0.25">
      <c r="EY21353" t="str">
        <f t="shared" si="641"/>
        <v>||||</v>
      </c>
    </row>
    <row r="21354" spans="155:155" x14ac:dyDescent="0.25">
      <c r="EY21354" t="str">
        <f t="shared" si="641"/>
        <v>||||</v>
      </c>
    </row>
    <row r="21355" spans="155:155" x14ac:dyDescent="0.25">
      <c r="EY21355" t="str">
        <f t="shared" si="641"/>
        <v>||||</v>
      </c>
    </row>
    <row r="21356" spans="155:155" x14ac:dyDescent="0.25">
      <c r="EY21356" t="str">
        <f t="shared" si="641"/>
        <v>||||</v>
      </c>
    </row>
    <row r="21357" spans="155:155" x14ac:dyDescent="0.25">
      <c r="EY21357" t="str">
        <f t="shared" si="641"/>
        <v>||||</v>
      </c>
    </row>
    <row r="21358" spans="155:155" x14ac:dyDescent="0.25">
      <c r="EY21358" t="str">
        <f t="shared" si="641"/>
        <v>||||</v>
      </c>
    </row>
    <row r="21359" spans="155:155" x14ac:dyDescent="0.25">
      <c r="EY21359" t="str">
        <f t="shared" si="641"/>
        <v>||||</v>
      </c>
    </row>
    <row r="21360" spans="155:155" x14ac:dyDescent="0.25">
      <c r="EY21360" t="str">
        <f t="shared" si="641"/>
        <v>||||</v>
      </c>
    </row>
    <row r="21361" spans="155:155" x14ac:dyDescent="0.25">
      <c r="EY21361" t="str">
        <f t="shared" si="641"/>
        <v>||||</v>
      </c>
    </row>
    <row r="21362" spans="155:155" x14ac:dyDescent="0.25">
      <c r="EY21362" t="str">
        <f t="shared" si="641"/>
        <v>||||</v>
      </c>
    </row>
    <row r="21363" spans="155:155" x14ac:dyDescent="0.25">
      <c r="EY21363" t="str">
        <f t="shared" si="641"/>
        <v>||||</v>
      </c>
    </row>
    <row r="21364" spans="155:155" x14ac:dyDescent="0.25">
      <c r="EY21364" t="str">
        <f t="shared" si="641"/>
        <v>||||</v>
      </c>
    </row>
    <row r="21365" spans="155:155" x14ac:dyDescent="0.25">
      <c r="EY21365" t="str">
        <f t="shared" si="641"/>
        <v>||||</v>
      </c>
    </row>
    <row r="21366" spans="155:155" x14ac:dyDescent="0.25">
      <c r="EY21366" t="str">
        <f t="shared" si="641"/>
        <v>||||</v>
      </c>
    </row>
    <row r="21367" spans="155:155" x14ac:dyDescent="0.25">
      <c r="EY21367" t="str">
        <f t="shared" si="641"/>
        <v>||||</v>
      </c>
    </row>
    <row r="21368" spans="155:155" x14ac:dyDescent="0.25">
      <c r="EY21368" t="str">
        <f t="shared" si="641"/>
        <v>||||</v>
      </c>
    </row>
    <row r="21369" spans="155:155" x14ac:dyDescent="0.25">
      <c r="EY21369" t="str">
        <f t="shared" si="641"/>
        <v>||||</v>
      </c>
    </row>
    <row r="21370" spans="155:155" x14ac:dyDescent="0.25">
      <c r="EY21370" t="str">
        <f t="shared" si="641"/>
        <v>||||</v>
      </c>
    </row>
    <row r="21371" spans="155:155" x14ac:dyDescent="0.25">
      <c r="EY21371" t="str">
        <f t="shared" si="641"/>
        <v>||||</v>
      </c>
    </row>
    <row r="21372" spans="155:155" x14ac:dyDescent="0.25">
      <c r="EY21372" t="str">
        <f t="shared" si="641"/>
        <v>||||</v>
      </c>
    </row>
    <row r="21373" spans="155:155" x14ac:dyDescent="0.25">
      <c r="EY21373" t="str">
        <f t="shared" si="641"/>
        <v>||||</v>
      </c>
    </row>
    <row r="21374" spans="155:155" x14ac:dyDescent="0.25">
      <c r="EY21374" t="str">
        <f t="shared" si="641"/>
        <v>||||</v>
      </c>
    </row>
    <row r="21375" spans="155:155" x14ac:dyDescent="0.25">
      <c r="EY21375" t="str">
        <f t="shared" si="641"/>
        <v>||||</v>
      </c>
    </row>
    <row r="21376" spans="155:155" x14ac:dyDescent="0.25">
      <c r="EY21376" t="str">
        <f t="shared" si="641"/>
        <v>||||</v>
      </c>
    </row>
    <row r="21377" spans="155:155" x14ac:dyDescent="0.25">
      <c r="EY21377" t="str">
        <f t="shared" si="641"/>
        <v>||||</v>
      </c>
    </row>
    <row r="21378" spans="155:155" x14ac:dyDescent="0.25">
      <c r="EY21378" t="str">
        <f t="shared" si="641"/>
        <v>||||</v>
      </c>
    </row>
    <row r="21379" spans="155:155" x14ac:dyDescent="0.25">
      <c r="EY21379" t="str">
        <f t="shared" si="641"/>
        <v>||||</v>
      </c>
    </row>
    <row r="21380" spans="155:155" x14ac:dyDescent="0.25">
      <c r="EY21380" t="str">
        <f t="shared" si="641"/>
        <v>||||</v>
      </c>
    </row>
    <row r="21381" spans="155:155" x14ac:dyDescent="0.25">
      <c r="EY21381" t="str">
        <f t="shared" si="641"/>
        <v>||||</v>
      </c>
    </row>
    <row r="21382" spans="155:155" x14ac:dyDescent="0.25">
      <c r="EY21382" t="str">
        <f t="shared" si="641"/>
        <v>||||</v>
      </c>
    </row>
    <row r="21383" spans="155:155" x14ac:dyDescent="0.25">
      <c r="EY21383" t="str">
        <f t="shared" si="641"/>
        <v>||||</v>
      </c>
    </row>
    <row r="21384" spans="155:155" x14ac:dyDescent="0.25">
      <c r="EY21384" t="str">
        <f t="shared" ref="EY21384:EY21447" si="642">EZ21384&amp;"|"&amp;FA21384&amp;"|"&amp;FB21384&amp;"|"&amp;FC21384&amp;"|"&amp;FD21384</f>
        <v>||||</v>
      </c>
    </row>
    <row r="21385" spans="155:155" x14ac:dyDescent="0.25">
      <c r="EY21385" t="str">
        <f t="shared" si="642"/>
        <v>||||</v>
      </c>
    </row>
    <row r="21386" spans="155:155" x14ac:dyDescent="0.25">
      <c r="EY21386" t="str">
        <f t="shared" si="642"/>
        <v>||||</v>
      </c>
    </row>
    <row r="21387" spans="155:155" x14ac:dyDescent="0.25">
      <c r="EY21387" t="str">
        <f t="shared" si="642"/>
        <v>||||</v>
      </c>
    </row>
    <row r="21388" spans="155:155" x14ac:dyDescent="0.25">
      <c r="EY21388" t="str">
        <f t="shared" si="642"/>
        <v>||||</v>
      </c>
    </row>
    <row r="21389" spans="155:155" x14ac:dyDescent="0.25">
      <c r="EY21389" t="str">
        <f t="shared" si="642"/>
        <v>||||</v>
      </c>
    </row>
    <row r="21390" spans="155:155" x14ac:dyDescent="0.25">
      <c r="EY21390" t="str">
        <f t="shared" si="642"/>
        <v>||||</v>
      </c>
    </row>
    <row r="21391" spans="155:155" x14ac:dyDescent="0.25">
      <c r="EY21391" t="str">
        <f t="shared" si="642"/>
        <v>||||</v>
      </c>
    </row>
    <row r="21392" spans="155:155" x14ac:dyDescent="0.25">
      <c r="EY21392" t="str">
        <f t="shared" si="642"/>
        <v>||||</v>
      </c>
    </row>
    <row r="21393" spans="155:155" x14ac:dyDescent="0.25">
      <c r="EY21393" t="str">
        <f t="shared" si="642"/>
        <v>||||</v>
      </c>
    </row>
    <row r="21394" spans="155:155" x14ac:dyDescent="0.25">
      <c r="EY21394" t="str">
        <f t="shared" si="642"/>
        <v>||||</v>
      </c>
    </row>
    <row r="21395" spans="155:155" x14ac:dyDescent="0.25">
      <c r="EY21395" t="str">
        <f t="shared" si="642"/>
        <v>||||</v>
      </c>
    </row>
    <row r="21396" spans="155:155" x14ac:dyDescent="0.25">
      <c r="EY21396" t="str">
        <f t="shared" si="642"/>
        <v>||||</v>
      </c>
    </row>
    <row r="21397" spans="155:155" x14ac:dyDescent="0.25">
      <c r="EY21397" t="str">
        <f t="shared" si="642"/>
        <v>||||</v>
      </c>
    </row>
    <row r="21398" spans="155:155" x14ac:dyDescent="0.25">
      <c r="EY21398" t="str">
        <f t="shared" si="642"/>
        <v>||||</v>
      </c>
    </row>
    <row r="21399" spans="155:155" x14ac:dyDescent="0.25">
      <c r="EY21399" t="str">
        <f t="shared" si="642"/>
        <v>||||</v>
      </c>
    </row>
    <row r="21400" spans="155:155" x14ac:dyDescent="0.25">
      <c r="EY21400" t="str">
        <f t="shared" si="642"/>
        <v>||||</v>
      </c>
    </row>
    <row r="21401" spans="155:155" x14ac:dyDescent="0.25">
      <c r="EY21401" t="str">
        <f t="shared" si="642"/>
        <v>||||</v>
      </c>
    </row>
    <row r="21402" spans="155:155" x14ac:dyDescent="0.25">
      <c r="EY21402" t="str">
        <f t="shared" si="642"/>
        <v>||||</v>
      </c>
    </row>
    <row r="21403" spans="155:155" x14ac:dyDescent="0.25">
      <c r="EY21403" t="str">
        <f t="shared" si="642"/>
        <v>||||</v>
      </c>
    </row>
    <row r="21404" spans="155:155" x14ac:dyDescent="0.25">
      <c r="EY21404" t="str">
        <f t="shared" si="642"/>
        <v>||||</v>
      </c>
    </row>
    <row r="21405" spans="155:155" x14ac:dyDescent="0.25">
      <c r="EY21405" t="str">
        <f t="shared" si="642"/>
        <v>||||</v>
      </c>
    </row>
    <row r="21406" spans="155:155" x14ac:dyDescent="0.25">
      <c r="EY21406" t="str">
        <f t="shared" si="642"/>
        <v>||||</v>
      </c>
    </row>
    <row r="21407" spans="155:155" x14ac:dyDescent="0.25">
      <c r="EY21407" t="str">
        <f t="shared" si="642"/>
        <v>||||</v>
      </c>
    </row>
    <row r="21408" spans="155:155" x14ac:dyDescent="0.25">
      <c r="EY21408" t="str">
        <f t="shared" si="642"/>
        <v>||||</v>
      </c>
    </row>
    <row r="21409" spans="155:155" x14ac:dyDescent="0.25">
      <c r="EY21409" t="str">
        <f t="shared" si="642"/>
        <v>||||</v>
      </c>
    </row>
    <row r="21410" spans="155:155" x14ac:dyDescent="0.25">
      <c r="EY21410" t="str">
        <f t="shared" si="642"/>
        <v>||||</v>
      </c>
    </row>
    <row r="21411" spans="155:155" x14ac:dyDescent="0.25">
      <c r="EY21411" t="str">
        <f t="shared" si="642"/>
        <v>||||</v>
      </c>
    </row>
    <row r="21412" spans="155:155" x14ac:dyDescent="0.25">
      <c r="EY21412" t="str">
        <f t="shared" si="642"/>
        <v>||||</v>
      </c>
    </row>
    <row r="21413" spans="155:155" x14ac:dyDescent="0.25">
      <c r="EY21413" t="str">
        <f t="shared" si="642"/>
        <v>||||</v>
      </c>
    </row>
    <row r="21414" spans="155:155" x14ac:dyDescent="0.25">
      <c r="EY21414" t="str">
        <f t="shared" si="642"/>
        <v>||||</v>
      </c>
    </row>
    <row r="21415" spans="155:155" x14ac:dyDescent="0.25">
      <c r="EY21415" t="str">
        <f t="shared" si="642"/>
        <v>||||</v>
      </c>
    </row>
    <row r="21416" spans="155:155" x14ac:dyDescent="0.25">
      <c r="EY21416" t="str">
        <f t="shared" si="642"/>
        <v>||||</v>
      </c>
    </row>
    <row r="21417" spans="155:155" x14ac:dyDescent="0.25">
      <c r="EY21417" t="str">
        <f t="shared" si="642"/>
        <v>||||</v>
      </c>
    </row>
    <row r="21418" spans="155:155" x14ac:dyDescent="0.25">
      <c r="EY21418" t="str">
        <f t="shared" si="642"/>
        <v>||||</v>
      </c>
    </row>
    <row r="21419" spans="155:155" x14ac:dyDescent="0.25">
      <c r="EY21419" t="str">
        <f t="shared" si="642"/>
        <v>||||</v>
      </c>
    </row>
    <row r="21420" spans="155:155" x14ac:dyDescent="0.25">
      <c r="EY21420" t="str">
        <f t="shared" si="642"/>
        <v>||||</v>
      </c>
    </row>
    <row r="21421" spans="155:155" x14ac:dyDescent="0.25">
      <c r="EY21421" t="str">
        <f t="shared" si="642"/>
        <v>||||</v>
      </c>
    </row>
    <row r="21422" spans="155:155" x14ac:dyDescent="0.25">
      <c r="EY21422" t="str">
        <f t="shared" si="642"/>
        <v>||||</v>
      </c>
    </row>
    <row r="21423" spans="155:155" x14ac:dyDescent="0.25">
      <c r="EY21423" t="str">
        <f t="shared" si="642"/>
        <v>||||</v>
      </c>
    </row>
    <row r="21424" spans="155:155" x14ac:dyDescent="0.25">
      <c r="EY21424" t="str">
        <f t="shared" si="642"/>
        <v>||||</v>
      </c>
    </row>
    <row r="21425" spans="155:155" x14ac:dyDescent="0.25">
      <c r="EY21425" t="str">
        <f t="shared" si="642"/>
        <v>||||</v>
      </c>
    </row>
    <row r="21426" spans="155:155" x14ac:dyDescent="0.25">
      <c r="EY21426" t="str">
        <f t="shared" si="642"/>
        <v>||||</v>
      </c>
    </row>
    <row r="21427" spans="155:155" x14ac:dyDescent="0.25">
      <c r="EY21427" t="str">
        <f t="shared" si="642"/>
        <v>||||</v>
      </c>
    </row>
    <row r="21428" spans="155:155" x14ac:dyDescent="0.25">
      <c r="EY21428" t="str">
        <f t="shared" si="642"/>
        <v>||||</v>
      </c>
    </row>
    <row r="21429" spans="155:155" x14ac:dyDescent="0.25">
      <c r="EY21429" t="str">
        <f t="shared" si="642"/>
        <v>||||</v>
      </c>
    </row>
    <row r="21430" spans="155:155" x14ac:dyDescent="0.25">
      <c r="EY21430" t="str">
        <f t="shared" si="642"/>
        <v>||||</v>
      </c>
    </row>
    <row r="21431" spans="155:155" x14ac:dyDescent="0.25">
      <c r="EY21431" t="str">
        <f t="shared" si="642"/>
        <v>||||</v>
      </c>
    </row>
    <row r="21432" spans="155:155" x14ac:dyDescent="0.25">
      <c r="EY21432" t="str">
        <f t="shared" si="642"/>
        <v>||||</v>
      </c>
    </row>
    <row r="21433" spans="155:155" x14ac:dyDescent="0.25">
      <c r="EY21433" t="str">
        <f t="shared" si="642"/>
        <v>||||</v>
      </c>
    </row>
    <row r="21434" spans="155:155" x14ac:dyDescent="0.25">
      <c r="EY21434" t="str">
        <f t="shared" si="642"/>
        <v>||||</v>
      </c>
    </row>
    <row r="21435" spans="155:155" x14ac:dyDescent="0.25">
      <c r="EY21435" t="str">
        <f t="shared" si="642"/>
        <v>||||</v>
      </c>
    </row>
    <row r="21436" spans="155:155" x14ac:dyDescent="0.25">
      <c r="EY21436" t="str">
        <f t="shared" si="642"/>
        <v>||||</v>
      </c>
    </row>
    <row r="21437" spans="155:155" x14ac:dyDescent="0.25">
      <c r="EY21437" t="str">
        <f t="shared" si="642"/>
        <v>||||</v>
      </c>
    </row>
    <row r="21438" spans="155:155" x14ac:dyDescent="0.25">
      <c r="EY21438" t="str">
        <f t="shared" si="642"/>
        <v>||||</v>
      </c>
    </row>
    <row r="21439" spans="155:155" x14ac:dyDescent="0.25">
      <c r="EY21439" t="str">
        <f t="shared" si="642"/>
        <v>||||</v>
      </c>
    </row>
    <row r="21440" spans="155:155" x14ac:dyDescent="0.25">
      <c r="EY21440" t="str">
        <f t="shared" si="642"/>
        <v>||||</v>
      </c>
    </row>
    <row r="21441" spans="155:155" x14ac:dyDescent="0.25">
      <c r="EY21441" t="str">
        <f t="shared" si="642"/>
        <v>||||</v>
      </c>
    </row>
    <row r="21442" spans="155:155" x14ac:dyDescent="0.25">
      <c r="EY21442" t="str">
        <f t="shared" si="642"/>
        <v>||||</v>
      </c>
    </row>
    <row r="21443" spans="155:155" x14ac:dyDescent="0.25">
      <c r="EY21443" t="str">
        <f t="shared" si="642"/>
        <v>||||</v>
      </c>
    </row>
    <row r="21444" spans="155:155" x14ac:dyDescent="0.25">
      <c r="EY21444" t="str">
        <f t="shared" si="642"/>
        <v>||||</v>
      </c>
    </row>
    <row r="21445" spans="155:155" x14ac:dyDescent="0.25">
      <c r="EY21445" t="str">
        <f t="shared" si="642"/>
        <v>||||</v>
      </c>
    </row>
    <row r="21446" spans="155:155" x14ac:dyDescent="0.25">
      <c r="EY21446" t="str">
        <f t="shared" si="642"/>
        <v>||||</v>
      </c>
    </row>
    <row r="21447" spans="155:155" x14ac:dyDescent="0.25">
      <c r="EY21447" t="str">
        <f t="shared" si="642"/>
        <v>||||</v>
      </c>
    </row>
    <row r="21448" spans="155:155" x14ac:dyDescent="0.25">
      <c r="EY21448" t="str">
        <f t="shared" ref="EY21448:EY21511" si="643">EZ21448&amp;"|"&amp;FA21448&amp;"|"&amp;FB21448&amp;"|"&amp;FC21448&amp;"|"&amp;FD21448</f>
        <v>||||</v>
      </c>
    </row>
    <row r="21449" spans="155:155" x14ac:dyDescent="0.25">
      <c r="EY21449" t="str">
        <f t="shared" si="643"/>
        <v>||||</v>
      </c>
    </row>
    <row r="21450" spans="155:155" x14ac:dyDescent="0.25">
      <c r="EY21450" t="str">
        <f t="shared" si="643"/>
        <v>||||</v>
      </c>
    </row>
    <row r="21451" spans="155:155" x14ac:dyDescent="0.25">
      <c r="EY21451" t="str">
        <f t="shared" si="643"/>
        <v>||||</v>
      </c>
    </row>
    <row r="21452" spans="155:155" x14ac:dyDescent="0.25">
      <c r="EY21452" t="str">
        <f t="shared" si="643"/>
        <v>||||</v>
      </c>
    </row>
    <row r="21453" spans="155:155" x14ac:dyDescent="0.25">
      <c r="EY21453" t="str">
        <f t="shared" si="643"/>
        <v>||||</v>
      </c>
    </row>
    <row r="21454" spans="155:155" x14ac:dyDescent="0.25">
      <c r="EY21454" t="str">
        <f t="shared" si="643"/>
        <v>||||</v>
      </c>
    </row>
    <row r="21455" spans="155:155" x14ac:dyDescent="0.25">
      <c r="EY21455" t="str">
        <f t="shared" si="643"/>
        <v>||||</v>
      </c>
    </row>
    <row r="21456" spans="155:155" x14ac:dyDescent="0.25">
      <c r="EY21456" t="str">
        <f t="shared" si="643"/>
        <v>||||</v>
      </c>
    </row>
    <row r="21457" spans="155:155" x14ac:dyDescent="0.25">
      <c r="EY21457" t="str">
        <f t="shared" si="643"/>
        <v>||||</v>
      </c>
    </row>
    <row r="21458" spans="155:155" x14ac:dyDescent="0.25">
      <c r="EY21458" t="str">
        <f t="shared" si="643"/>
        <v>||||</v>
      </c>
    </row>
    <row r="21459" spans="155:155" x14ac:dyDescent="0.25">
      <c r="EY21459" t="str">
        <f t="shared" si="643"/>
        <v>||||</v>
      </c>
    </row>
    <row r="21460" spans="155:155" x14ac:dyDescent="0.25">
      <c r="EY21460" t="str">
        <f t="shared" si="643"/>
        <v>||||</v>
      </c>
    </row>
    <row r="21461" spans="155:155" x14ac:dyDescent="0.25">
      <c r="EY21461" t="str">
        <f t="shared" si="643"/>
        <v>||||</v>
      </c>
    </row>
    <row r="21462" spans="155:155" x14ac:dyDescent="0.25">
      <c r="EY21462" t="str">
        <f t="shared" si="643"/>
        <v>||||</v>
      </c>
    </row>
    <row r="21463" spans="155:155" x14ac:dyDescent="0.25">
      <c r="EY21463" t="str">
        <f t="shared" si="643"/>
        <v>||||</v>
      </c>
    </row>
    <row r="21464" spans="155:155" x14ac:dyDescent="0.25">
      <c r="EY21464" t="str">
        <f t="shared" si="643"/>
        <v>||||</v>
      </c>
    </row>
    <row r="21465" spans="155:155" x14ac:dyDescent="0.25">
      <c r="EY21465" t="str">
        <f t="shared" si="643"/>
        <v>||||</v>
      </c>
    </row>
    <row r="21466" spans="155:155" x14ac:dyDescent="0.25">
      <c r="EY21466" t="str">
        <f t="shared" si="643"/>
        <v>||||</v>
      </c>
    </row>
    <row r="21467" spans="155:155" x14ac:dyDescent="0.25">
      <c r="EY21467" t="str">
        <f t="shared" si="643"/>
        <v>||||</v>
      </c>
    </row>
    <row r="21468" spans="155:155" x14ac:dyDescent="0.25">
      <c r="EY21468" t="str">
        <f t="shared" si="643"/>
        <v>||||</v>
      </c>
    </row>
    <row r="21469" spans="155:155" x14ac:dyDescent="0.25">
      <c r="EY21469" t="str">
        <f t="shared" si="643"/>
        <v>||||</v>
      </c>
    </row>
    <row r="21470" spans="155:155" x14ac:dyDescent="0.25">
      <c r="EY21470" t="str">
        <f t="shared" si="643"/>
        <v>||||</v>
      </c>
    </row>
    <row r="21471" spans="155:155" x14ac:dyDescent="0.25">
      <c r="EY21471" t="str">
        <f t="shared" si="643"/>
        <v>||||</v>
      </c>
    </row>
    <row r="21472" spans="155:155" x14ac:dyDescent="0.25">
      <c r="EY21472" t="str">
        <f t="shared" si="643"/>
        <v>||||</v>
      </c>
    </row>
    <row r="21473" spans="155:155" x14ac:dyDescent="0.25">
      <c r="EY21473" t="str">
        <f t="shared" si="643"/>
        <v>||||</v>
      </c>
    </row>
    <row r="21474" spans="155:155" x14ac:dyDescent="0.25">
      <c r="EY21474" t="str">
        <f t="shared" si="643"/>
        <v>||||</v>
      </c>
    </row>
    <row r="21475" spans="155:155" x14ac:dyDescent="0.25">
      <c r="EY21475" t="str">
        <f t="shared" si="643"/>
        <v>||||</v>
      </c>
    </row>
    <row r="21476" spans="155:155" x14ac:dyDescent="0.25">
      <c r="EY21476" t="str">
        <f t="shared" si="643"/>
        <v>||||</v>
      </c>
    </row>
    <row r="21477" spans="155:155" x14ac:dyDescent="0.25">
      <c r="EY21477" t="str">
        <f t="shared" si="643"/>
        <v>||||</v>
      </c>
    </row>
    <row r="21478" spans="155:155" x14ac:dyDescent="0.25">
      <c r="EY21478" t="str">
        <f t="shared" si="643"/>
        <v>||||</v>
      </c>
    </row>
    <row r="21479" spans="155:155" x14ac:dyDescent="0.25">
      <c r="EY21479" t="str">
        <f t="shared" si="643"/>
        <v>||||</v>
      </c>
    </row>
    <row r="21480" spans="155:155" x14ac:dyDescent="0.25">
      <c r="EY21480" t="str">
        <f t="shared" si="643"/>
        <v>||||</v>
      </c>
    </row>
    <row r="21481" spans="155:155" x14ac:dyDescent="0.25">
      <c r="EY21481" t="str">
        <f t="shared" si="643"/>
        <v>||||</v>
      </c>
    </row>
    <row r="21482" spans="155:155" x14ac:dyDescent="0.25">
      <c r="EY21482" t="str">
        <f t="shared" si="643"/>
        <v>||||</v>
      </c>
    </row>
    <row r="21483" spans="155:155" x14ac:dyDescent="0.25">
      <c r="EY21483" t="str">
        <f t="shared" si="643"/>
        <v>||||</v>
      </c>
    </row>
    <row r="21484" spans="155:155" x14ac:dyDescent="0.25">
      <c r="EY21484" t="str">
        <f t="shared" si="643"/>
        <v>||||</v>
      </c>
    </row>
    <row r="21485" spans="155:155" x14ac:dyDescent="0.25">
      <c r="EY21485" t="str">
        <f t="shared" si="643"/>
        <v>||||</v>
      </c>
    </row>
    <row r="21486" spans="155:155" x14ac:dyDescent="0.25">
      <c r="EY21486" t="str">
        <f t="shared" si="643"/>
        <v>||||</v>
      </c>
    </row>
    <row r="21487" spans="155:155" x14ac:dyDescent="0.25">
      <c r="EY21487" t="str">
        <f t="shared" si="643"/>
        <v>||||</v>
      </c>
    </row>
    <row r="21488" spans="155:155" x14ac:dyDescent="0.25">
      <c r="EY21488" t="str">
        <f t="shared" si="643"/>
        <v>||||</v>
      </c>
    </row>
    <row r="21489" spans="155:155" x14ac:dyDescent="0.25">
      <c r="EY21489" t="str">
        <f t="shared" si="643"/>
        <v>||||</v>
      </c>
    </row>
    <row r="21490" spans="155:155" x14ac:dyDescent="0.25">
      <c r="EY21490" t="str">
        <f t="shared" si="643"/>
        <v>||||</v>
      </c>
    </row>
    <row r="21491" spans="155:155" x14ac:dyDescent="0.25">
      <c r="EY21491" t="str">
        <f t="shared" si="643"/>
        <v>||||</v>
      </c>
    </row>
    <row r="21492" spans="155:155" x14ac:dyDescent="0.25">
      <c r="EY21492" t="str">
        <f t="shared" si="643"/>
        <v>||||</v>
      </c>
    </row>
    <row r="21493" spans="155:155" x14ac:dyDescent="0.25">
      <c r="EY21493" t="str">
        <f t="shared" si="643"/>
        <v>||||</v>
      </c>
    </row>
    <row r="21494" spans="155:155" x14ac:dyDescent="0.25">
      <c r="EY21494" t="str">
        <f t="shared" si="643"/>
        <v>||||</v>
      </c>
    </row>
    <row r="21495" spans="155:155" x14ac:dyDescent="0.25">
      <c r="EY21495" t="str">
        <f t="shared" si="643"/>
        <v>||||</v>
      </c>
    </row>
    <row r="21496" spans="155:155" x14ac:dyDescent="0.25">
      <c r="EY21496" t="str">
        <f t="shared" si="643"/>
        <v>||||</v>
      </c>
    </row>
    <row r="21497" spans="155:155" x14ac:dyDescent="0.25">
      <c r="EY21497" t="str">
        <f t="shared" si="643"/>
        <v>||||</v>
      </c>
    </row>
    <row r="21498" spans="155:155" x14ac:dyDescent="0.25">
      <c r="EY21498" t="str">
        <f t="shared" si="643"/>
        <v>||||</v>
      </c>
    </row>
    <row r="21499" spans="155:155" x14ac:dyDescent="0.25">
      <c r="EY21499" t="str">
        <f t="shared" si="643"/>
        <v>||||</v>
      </c>
    </row>
    <row r="21500" spans="155:155" x14ac:dyDescent="0.25">
      <c r="EY21500" t="str">
        <f t="shared" si="643"/>
        <v>||||</v>
      </c>
    </row>
    <row r="21501" spans="155:155" x14ac:dyDescent="0.25">
      <c r="EY21501" t="str">
        <f t="shared" si="643"/>
        <v>||||</v>
      </c>
    </row>
    <row r="21502" spans="155:155" x14ac:dyDescent="0.25">
      <c r="EY21502" t="str">
        <f t="shared" si="643"/>
        <v>||||</v>
      </c>
    </row>
    <row r="21503" spans="155:155" x14ac:dyDescent="0.25">
      <c r="EY21503" t="str">
        <f t="shared" si="643"/>
        <v>||||</v>
      </c>
    </row>
    <row r="21504" spans="155:155" x14ac:dyDescent="0.25">
      <c r="EY21504" t="str">
        <f t="shared" si="643"/>
        <v>||||</v>
      </c>
    </row>
    <row r="21505" spans="155:155" x14ac:dyDescent="0.25">
      <c r="EY21505" t="str">
        <f t="shared" si="643"/>
        <v>||||</v>
      </c>
    </row>
    <row r="21506" spans="155:155" x14ac:dyDescent="0.25">
      <c r="EY21506" t="str">
        <f t="shared" si="643"/>
        <v>||||</v>
      </c>
    </row>
    <row r="21507" spans="155:155" x14ac:dyDescent="0.25">
      <c r="EY21507" t="str">
        <f t="shared" si="643"/>
        <v>||||</v>
      </c>
    </row>
    <row r="21508" spans="155:155" x14ac:dyDescent="0.25">
      <c r="EY21508" t="str">
        <f t="shared" si="643"/>
        <v>||||</v>
      </c>
    </row>
    <row r="21509" spans="155:155" x14ac:dyDescent="0.25">
      <c r="EY21509" t="str">
        <f t="shared" si="643"/>
        <v>||||</v>
      </c>
    </row>
    <row r="21510" spans="155:155" x14ac:dyDescent="0.25">
      <c r="EY21510" t="str">
        <f t="shared" si="643"/>
        <v>||||</v>
      </c>
    </row>
    <row r="21511" spans="155:155" x14ac:dyDescent="0.25">
      <c r="EY21511" t="str">
        <f t="shared" si="643"/>
        <v>||||</v>
      </c>
    </row>
    <row r="21512" spans="155:155" x14ac:dyDescent="0.25">
      <c r="EY21512" t="str">
        <f t="shared" ref="EY21512:EY21575" si="644">EZ21512&amp;"|"&amp;FA21512&amp;"|"&amp;FB21512&amp;"|"&amp;FC21512&amp;"|"&amp;FD21512</f>
        <v>||||</v>
      </c>
    </row>
    <row r="21513" spans="155:155" x14ac:dyDescent="0.25">
      <c r="EY21513" t="str">
        <f t="shared" si="644"/>
        <v>||||</v>
      </c>
    </row>
    <row r="21514" spans="155:155" x14ac:dyDescent="0.25">
      <c r="EY21514" t="str">
        <f t="shared" si="644"/>
        <v>||||</v>
      </c>
    </row>
    <row r="21515" spans="155:155" x14ac:dyDescent="0.25">
      <c r="EY21515" t="str">
        <f t="shared" si="644"/>
        <v>||||</v>
      </c>
    </row>
    <row r="21516" spans="155:155" x14ac:dyDescent="0.25">
      <c r="EY21516" t="str">
        <f t="shared" si="644"/>
        <v>||||</v>
      </c>
    </row>
    <row r="21517" spans="155:155" x14ac:dyDescent="0.25">
      <c r="EY21517" t="str">
        <f t="shared" si="644"/>
        <v>||||</v>
      </c>
    </row>
    <row r="21518" spans="155:155" x14ac:dyDescent="0.25">
      <c r="EY21518" t="str">
        <f t="shared" si="644"/>
        <v>||||</v>
      </c>
    </row>
    <row r="21519" spans="155:155" x14ac:dyDescent="0.25">
      <c r="EY21519" t="str">
        <f t="shared" si="644"/>
        <v>||||</v>
      </c>
    </row>
    <row r="21520" spans="155:155" x14ac:dyDescent="0.25">
      <c r="EY21520" t="str">
        <f t="shared" si="644"/>
        <v>||||</v>
      </c>
    </row>
    <row r="21521" spans="155:155" x14ac:dyDescent="0.25">
      <c r="EY21521" t="str">
        <f t="shared" si="644"/>
        <v>||||</v>
      </c>
    </row>
    <row r="21522" spans="155:155" x14ac:dyDescent="0.25">
      <c r="EY21522" t="str">
        <f t="shared" si="644"/>
        <v>||||</v>
      </c>
    </row>
    <row r="21523" spans="155:155" x14ac:dyDescent="0.25">
      <c r="EY21523" t="str">
        <f t="shared" si="644"/>
        <v>||||</v>
      </c>
    </row>
    <row r="21524" spans="155:155" x14ac:dyDescent="0.25">
      <c r="EY21524" t="str">
        <f t="shared" si="644"/>
        <v>||||</v>
      </c>
    </row>
    <row r="21525" spans="155:155" x14ac:dyDescent="0.25">
      <c r="EY21525" t="str">
        <f t="shared" si="644"/>
        <v>||||</v>
      </c>
    </row>
    <row r="21526" spans="155:155" x14ac:dyDescent="0.25">
      <c r="EY21526" t="str">
        <f t="shared" si="644"/>
        <v>||||</v>
      </c>
    </row>
    <row r="21527" spans="155:155" x14ac:dyDescent="0.25">
      <c r="EY21527" t="str">
        <f t="shared" si="644"/>
        <v>||||</v>
      </c>
    </row>
    <row r="21528" spans="155:155" x14ac:dyDescent="0.25">
      <c r="EY21528" t="str">
        <f t="shared" si="644"/>
        <v>||||</v>
      </c>
    </row>
    <row r="21529" spans="155:155" x14ac:dyDescent="0.25">
      <c r="EY21529" t="str">
        <f t="shared" si="644"/>
        <v>||||</v>
      </c>
    </row>
    <row r="21530" spans="155:155" x14ac:dyDescent="0.25">
      <c r="EY21530" t="str">
        <f t="shared" si="644"/>
        <v>||||</v>
      </c>
    </row>
    <row r="21531" spans="155:155" x14ac:dyDescent="0.25">
      <c r="EY21531" t="str">
        <f t="shared" si="644"/>
        <v>||||</v>
      </c>
    </row>
    <row r="21532" spans="155:155" x14ac:dyDescent="0.25">
      <c r="EY21532" t="str">
        <f t="shared" si="644"/>
        <v>||||</v>
      </c>
    </row>
    <row r="21533" spans="155:155" x14ac:dyDescent="0.25">
      <c r="EY21533" t="str">
        <f t="shared" si="644"/>
        <v>||||</v>
      </c>
    </row>
    <row r="21534" spans="155:155" x14ac:dyDescent="0.25">
      <c r="EY21534" t="str">
        <f t="shared" si="644"/>
        <v>||||</v>
      </c>
    </row>
    <row r="21535" spans="155:155" x14ac:dyDescent="0.25">
      <c r="EY21535" t="str">
        <f t="shared" si="644"/>
        <v>||||</v>
      </c>
    </row>
    <row r="21536" spans="155:155" x14ac:dyDescent="0.25">
      <c r="EY21536" t="str">
        <f t="shared" si="644"/>
        <v>||||</v>
      </c>
    </row>
    <row r="21537" spans="155:155" x14ac:dyDescent="0.25">
      <c r="EY21537" t="str">
        <f t="shared" si="644"/>
        <v>||||</v>
      </c>
    </row>
    <row r="21538" spans="155:155" x14ac:dyDescent="0.25">
      <c r="EY21538" t="str">
        <f t="shared" si="644"/>
        <v>||||</v>
      </c>
    </row>
    <row r="21539" spans="155:155" x14ac:dyDescent="0.25">
      <c r="EY21539" t="str">
        <f t="shared" si="644"/>
        <v>||||</v>
      </c>
    </row>
    <row r="21540" spans="155:155" x14ac:dyDescent="0.25">
      <c r="EY21540" t="str">
        <f t="shared" si="644"/>
        <v>||||</v>
      </c>
    </row>
    <row r="21541" spans="155:155" x14ac:dyDescent="0.25">
      <c r="EY21541" t="str">
        <f t="shared" si="644"/>
        <v>||||</v>
      </c>
    </row>
    <row r="21542" spans="155:155" x14ac:dyDescent="0.25">
      <c r="EY21542" t="str">
        <f t="shared" si="644"/>
        <v>||||</v>
      </c>
    </row>
    <row r="21543" spans="155:155" x14ac:dyDescent="0.25">
      <c r="EY21543" t="str">
        <f t="shared" si="644"/>
        <v>||||</v>
      </c>
    </row>
    <row r="21544" spans="155:155" x14ac:dyDescent="0.25">
      <c r="EY21544" t="str">
        <f t="shared" si="644"/>
        <v>||||</v>
      </c>
    </row>
    <row r="21545" spans="155:155" x14ac:dyDescent="0.25">
      <c r="EY21545" t="str">
        <f t="shared" si="644"/>
        <v>||||</v>
      </c>
    </row>
    <row r="21546" spans="155:155" x14ac:dyDescent="0.25">
      <c r="EY21546" t="str">
        <f t="shared" si="644"/>
        <v>||||</v>
      </c>
    </row>
    <row r="21547" spans="155:155" x14ac:dyDescent="0.25">
      <c r="EY21547" t="str">
        <f t="shared" si="644"/>
        <v>||||</v>
      </c>
    </row>
    <row r="21548" spans="155:155" x14ac:dyDescent="0.25">
      <c r="EY21548" t="str">
        <f t="shared" si="644"/>
        <v>||||</v>
      </c>
    </row>
    <row r="21549" spans="155:155" x14ac:dyDescent="0.25">
      <c r="EY21549" t="str">
        <f t="shared" si="644"/>
        <v>||||</v>
      </c>
    </row>
    <row r="21550" spans="155:155" x14ac:dyDescent="0.25">
      <c r="EY21550" t="str">
        <f t="shared" si="644"/>
        <v>||||</v>
      </c>
    </row>
    <row r="21551" spans="155:155" x14ac:dyDescent="0.25">
      <c r="EY21551" t="str">
        <f t="shared" si="644"/>
        <v>||||</v>
      </c>
    </row>
    <row r="21552" spans="155:155" x14ac:dyDescent="0.25">
      <c r="EY21552" t="str">
        <f t="shared" si="644"/>
        <v>||||</v>
      </c>
    </row>
    <row r="21553" spans="155:155" x14ac:dyDescent="0.25">
      <c r="EY21553" t="str">
        <f t="shared" si="644"/>
        <v>||||</v>
      </c>
    </row>
    <row r="21554" spans="155:155" x14ac:dyDescent="0.25">
      <c r="EY21554" t="str">
        <f t="shared" si="644"/>
        <v>||||</v>
      </c>
    </row>
    <row r="21555" spans="155:155" x14ac:dyDescent="0.25">
      <c r="EY21555" t="str">
        <f t="shared" si="644"/>
        <v>||||</v>
      </c>
    </row>
    <row r="21556" spans="155:155" x14ac:dyDescent="0.25">
      <c r="EY21556" t="str">
        <f t="shared" si="644"/>
        <v>||||</v>
      </c>
    </row>
    <row r="21557" spans="155:155" x14ac:dyDescent="0.25">
      <c r="EY21557" t="str">
        <f t="shared" si="644"/>
        <v>||||</v>
      </c>
    </row>
    <row r="21558" spans="155:155" x14ac:dyDescent="0.25">
      <c r="EY21558" t="str">
        <f t="shared" si="644"/>
        <v>||||</v>
      </c>
    </row>
    <row r="21559" spans="155:155" x14ac:dyDescent="0.25">
      <c r="EY21559" t="str">
        <f t="shared" si="644"/>
        <v>||||</v>
      </c>
    </row>
    <row r="21560" spans="155:155" x14ac:dyDescent="0.25">
      <c r="EY21560" t="str">
        <f t="shared" si="644"/>
        <v>||||</v>
      </c>
    </row>
    <row r="21561" spans="155:155" x14ac:dyDescent="0.25">
      <c r="EY21561" t="str">
        <f t="shared" si="644"/>
        <v>||||</v>
      </c>
    </row>
    <row r="21562" spans="155:155" x14ac:dyDescent="0.25">
      <c r="EY21562" t="str">
        <f t="shared" si="644"/>
        <v>||||</v>
      </c>
    </row>
    <row r="21563" spans="155:155" x14ac:dyDescent="0.25">
      <c r="EY21563" t="str">
        <f t="shared" si="644"/>
        <v>||||</v>
      </c>
    </row>
    <row r="21564" spans="155:155" x14ac:dyDescent="0.25">
      <c r="EY21564" t="str">
        <f t="shared" si="644"/>
        <v>||||</v>
      </c>
    </row>
    <row r="21565" spans="155:155" x14ac:dyDescent="0.25">
      <c r="EY21565" t="str">
        <f t="shared" si="644"/>
        <v>||||</v>
      </c>
    </row>
    <row r="21566" spans="155:155" x14ac:dyDescent="0.25">
      <c r="EY21566" t="str">
        <f t="shared" si="644"/>
        <v>||||</v>
      </c>
    </row>
    <row r="21567" spans="155:155" x14ac:dyDescent="0.25">
      <c r="EY21567" t="str">
        <f t="shared" si="644"/>
        <v>||||</v>
      </c>
    </row>
    <row r="21568" spans="155:155" x14ac:dyDescent="0.25">
      <c r="EY21568" t="str">
        <f t="shared" si="644"/>
        <v>||||</v>
      </c>
    </row>
    <row r="21569" spans="155:155" x14ac:dyDescent="0.25">
      <c r="EY21569" t="str">
        <f t="shared" si="644"/>
        <v>||||</v>
      </c>
    </row>
    <row r="21570" spans="155:155" x14ac:dyDescent="0.25">
      <c r="EY21570" t="str">
        <f t="shared" si="644"/>
        <v>||||</v>
      </c>
    </row>
    <row r="21571" spans="155:155" x14ac:dyDescent="0.25">
      <c r="EY21571" t="str">
        <f t="shared" si="644"/>
        <v>||||</v>
      </c>
    </row>
    <row r="21572" spans="155:155" x14ac:dyDescent="0.25">
      <c r="EY21572" t="str">
        <f t="shared" si="644"/>
        <v>||||</v>
      </c>
    </row>
    <row r="21573" spans="155:155" x14ac:dyDescent="0.25">
      <c r="EY21573" t="str">
        <f t="shared" si="644"/>
        <v>||||</v>
      </c>
    </row>
    <row r="21574" spans="155:155" x14ac:dyDescent="0.25">
      <c r="EY21574" t="str">
        <f t="shared" si="644"/>
        <v>||||</v>
      </c>
    </row>
    <row r="21575" spans="155:155" x14ac:dyDescent="0.25">
      <c r="EY21575" t="str">
        <f t="shared" si="644"/>
        <v>||||</v>
      </c>
    </row>
    <row r="21576" spans="155:155" x14ac:dyDescent="0.25">
      <c r="EY21576" t="str">
        <f t="shared" ref="EY21576:EY21639" si="645">EZ21576&amp;"|"&amp;FA21576&amp;"|"&amp;FB21576&amp;"|"&amp;FC21576&amp;"|"&amp;FD21576</f>
        <v>||||</v>
      </c>
    </row>
    <row r="21577" spans="155:155" x14ac:dyDescent="0.25">
      <c r="EY21577" t="str">
        <f t="shared" si="645"/>
        <v>||||</v>
      </c>
    </row>
    <row r="21578" spans="155:155" x14ac:dyDescent="0.25">
      <c r="EY21578" t="str">
        <f t="shared" si="645"/>
        <v>||||</v>
      </c>
    </row>
    <row r="21579" spans="155:155" x14ac:dyDescent="0.25">
      <c r="EY21579" t="str">
        <f t="shared" si="645"/>
        <v>||||</v>
      </c>
    </row>
    <row r="21580" spans="155:155" x14ac:dyDescent="0.25">
      <c r="EY21580" t="str">
        <f t="shared" si="645"/>
        <v>||||</v>
      </c>
    </row>
    <row r="21581" spans="155:155" x14ac:dyDescent="0.25">
      <c r="EY21581" t="str">
        <f t="shared" si="645"/>
        <v>||||</v>
      </c>
    </row>
    <row r="21582" spans="155:155" x14ac:dyDescent="0.25">
      <c r="EY21582" t="str">
        <f t="shared" si="645"/>
        <v>||||</v>
      </c>
    </row>
    <row r="21583" spans="155:155" x14ac:dyDescent="0.25">
      <c r="EY21583" t="str">
        <f t="shared" si="645"/>
        <v>||||</v>
      </c>
    </row>
    <row r="21584" spans="155:155" x14ac:dyDescent="0.25">
      <c r="EY21584" t="str">
        <f t="shared" si="645"/>
        <v>||||</v>
      </c>
    </row>
    <row r="21585" spans="155:155" x14ac:dyDescent="0.25">
      <c r="EY21585" t="str">
        <f t="shared" si="645"/>
        <v>||||</v>
      </c>
    </row>
    <row r="21586" spans="155:155" x14ac:dyDescent="0.25">
      <c r="EY21586" t="str">
        <f t="shared" si="645"/>
        <v>||||</v>
      </c>
    </row>
    <row r="21587" spans="155:155" x14ac:dyDescent="0.25">
      <c r="EY21587" t="str">
        <f t="shared" si="645"/>
        <v>||||</v>
      </c>
    </row>
    <row r="21588" spans="155:155" x14ac:dyDescent="0.25">
      <c r="EY21588" t="str">
        <f t="shared" si="645"/>
        <v>||||</v>
      </c>
    </row>
    <row r="21589" spans="155:155" x14ac:dyDescent="0.25">
      <c r="EY21589" t="str">
        <f t="shared" si="645"/>
        <v>||||</v>
      </c>
    </row>
    <row r="21590" spans="155:155" x14ac:dyDescent="0.25">
      <c r="EY21590" t="str">
        <f t="shared" si="645"/>
        <v>||||</v>
      </c>
    </row>
    <row r="21591" spans="155:155" x14ac:dyDescent="0.25">
      <c r="EY21591" t="str">
        <f t="shared" si="645"/>
        <v>||||</v>
      </c>
    </row>
    <row r="21592" spans="155:155" x14ac:dyDescent="0.25">
      <c r="EY21592" t="str">
        <f t="shared" si="645"/>
        <v>||||</v>
      </c>
    </row>
    <row r="21593" spans="155:155" x14ac:dyDescent="0.25">
      <c r="EY21593" t="str">
        <f t="shared" si="645"/>
        <v>||||</v>
      </c>
    </row>
    <row r="21594" spans="155:155" x14ac:dyDescent="0.25">
      <c r="EY21594" t="str">
        <f t="shared" si="645"/>
        <v>||||</v>
      </c>
    </row>
    <row r="21595" spans="155:155" x14ac:dyDescent="0.25">
      <c r="EY21595" t="str">
        <f t="shared" si="645"/>
        <v>||||</v>
      </c>
    </row>
    <row r="21596" spans="155:155" x14ac:dyDescent="0.25">
      <c r="EY21596" t="str">
        <f t="shared" si="645"/>
        <v>||||</v>
      </c>
    </row>
    <row r="21597" spans="155:155" x14ac:dyDescent="0.25">
      <c r="EY21597" t="str">
        <f t="shared" si="645"/>
        <v>||||</v>
      </c>
    </row>
    <row r="21598" spans="155:155" x14ac:dyDescent="0.25">
      <c r="EY21598" t="str">
        <f t="shared" si="645"/>
        <v>||||</v>
      </c>
    </row>
    <row r="21599" spans="155:155" x14ac:dyDescent="0.25">
      <c r="EY21599" t="str">
        <f t="shared" si="645"/>
        <v>||||</v>
      </c>
    </row>
    <row r="21600" spans="155:155" x14ac:dyDescent="0.25">
      <c r="EY21600" t="str">
        <f t="shared" si="645"/>
        <v>||||</v>
      </c>
    </row>
    <row r="21601" spans="155:155" x14ac:dyDescent="0.25">
      <c r="EY21601" t="str">
        <f t="shared" si="645"/>
        <v>||||</v>
      </c>
    </row>
    <row r="21602" spans="155:155" x14ac:dyDescent="0.25">
      <c r="EY21602" t="str">
        <f t="shared" si="645"/>
        <v>||||</v>
      </c>
    </row>
    <row r="21603" spans="155:155" x14ac:dyDescent="0.25">
      <c r="EY21603" t="str">
        <f t="shared" si="645"/>
        <v>||||</v>
      </c>
    </row>
    <row r="21604" spans="155:155" x14ac:dyDescent="0.25">
      <c r="EY21604" t="str">
        <f t="shared" si="645"/>
        <v>||||</v>
      </c>
    </row>
    <row r="21605" spans="155:155" x14ac:dyDescent="0.25">
      <c r="EY21605" t="str">
        <f t="shared" si="645"/>
        <v>||||</v>
      </c>
    </row>
    <row r="21606" spans="155:155" x14ac:dyDescent="0.25">
      <c r="EY21606" t="str">
        <f t="shared" si="645"/>
        <v>||||</v>
      </c>
    </row>
    <row r="21607" spans="155:155" x14ac:dyDescent="0.25">
      <c r="EY21607" t="str">
        <f t="shared" si="645"/>
        <v>||||</v>
      </c>
    </row>
    <row r="21608" spans="155:155" x14ac:dyDescent="0.25">
      <c r="EY21608" t="str">
        <f t="shared" si="645"/>
        <v>||||</v>
      </c>
    </row>
    <row r="21609" spans="155:155" x14ac:dyDescent="0.25">
      <c r="EY21609" t="str">
        <f t="shared" si="645"/>
        <v>||||</v>
      </c>
    </row>
    <row r="21610" spans="155:155" x14ac:dyDescent="0.25">
      <c r="EY21610" t="str">
        <f t="shared" si="645"/>
        <v>||||</v>
      </c>
    </row>
    <row r="21611" spans="155:155" x14ac:dyDescent="0.25">
      <c r="EY21611" t="str">
        <f t="shared" si="645"/>
        <v>||||</v>
      </c>
    </row>
    <row r="21612" spans="155:155" x14ac:dyDescent="0.25">
      <c r="EY21612" t="str">
        <f t="shared" si="645"/>
        <v>||||</v>
      </c>
    </row>
    <row r="21613" spans="155:155" x14ac:dyDescent="0.25">
      <c r="EY21613" t="str">
        <f t="shared" si="645"/>
        <v>||||</v>
      </c>
    </row>
    <row r="21614" spans="155:155" x14ac:dyDescent="0.25">
      <c r="EY21614" t="str">
        <f t="shared" si="645"/>
        <v>||||</v>
      </c>
    </row>
    <row r="21615" spans="155:155" x14ac:dyDescent="0.25">
      <c r="EY21615" t="str">
        <f t="shared" si="645"/>
        <v>||||</v>
      </c>
    </row>
    <row r="21616" spans="155:155" x14ac:dyDescent="0.25">
      <c r="EY21616" t="str">
        <f t="shared" si="645"/>
        <v>||||</v>
      </c>
    </row>
    <row r="21617" spans="155:155" x14ac:dyDescent="0.25">
      <c r="EY21617" t="str">
        <f t="shared" si="645"/>
        <v>||||</v>
      </c>
    </row>
    <row r="21618" spans="155:155" x14ac:dyDescent="0.25">
      <c r="EY21618" t="str">
        <f t="shared" si="645"/>
        <v>||||</v>
      </c>
    </row>
    <row r="21619" spans="155:155" x14ac:dyDescent="0.25">
      <c r="EY21619" t="str">
        <f t="shared" si="645"/>
        <v>||||</v>
      </c>
    </row>
    <row r="21620" spans="155:155" x14ac:dyDescent="0.25">
      <c r="EY21620" t="str">
        <f t="shared" si="645"/>
        <v>||||</v>
      </c>
    </row>
    <row r="21621" spans="155:155" x14ac:dyDescent="0.25">
      <c r="EY21621" t="str">
        <f t="shared" si="645"/>
        <v>||||</v>
      </c>
    </row>
    <row r="21622" spans="155:155" x14ac:dyDescent="0.25">
      <c r="EY21622" t="str">
        <f t="shared" si="645"/>
        <v>||||</v>
      </c>
    </row>
    <row r="21623" spans="155:155" x14ac:dyDescent="0.25">
      <c r="EY21623" t="str">
        <f t="shared" si="645"/>
        <v>||||</v>
      </c>
    </row>
    <row r="21624" spans="155:155" x14ac:dyDescent="0.25">
      <c r="EY21624" t="str">
        <f t="shared" si="645"/>
        <v>||||</v>
      </c>
    </row>
    <row r="21625" spans="155:155" x14ac:dyDescent="0.25">
      <c r="EY21625" t="str">
        <f t="shared" si="645"/>
        <v>||||</v>
      </c>
    </row>
    <row r="21626" spans="155:155" x14ac:dyDescent="0.25">
      <c r="EY21626" t="str">
        <f t="shared" si="645"/>
        <v>||||</v>
      </c>
    </row>
    <row r="21627" spans="155:155" x14ac:dyDescent="0.25">
      <c r="EY21627" t="str">
        <f t="shared" si="645"/>
        <v>||||</v>
      </c>
    </row>
    <row r="21628" spans="155:155" x14ac:dyDescent="0.25">
      <c r="EY21628" t="str">
        <f t="shared" si="645"/>
        <v>||||</v>
      </c>
    </row>
    <row r="21629" spans="155:155" x14ac:dyDescent="0.25">
      <c r="EY21629" t="str">
        <f t="shared" si="645"/>
        <v>||||</v>
      </c>
    </row>
    <row r="21630" spans="155:155" x14ac:dyDescent="0.25">
      <c r="EY21630" t="str">
        <f t="shared" si="645"/>
        <v>||||</v>
      </c>
    </row>
    <row r="21631" spans="155:155" x14ac:dyDescent="0.25">
      <c r="EY21631" t="str">
        <f t="shared" si="645"/>
        <v>||||</v>
      </c>
    </row>
    <row r="21632" spans="155:155" x14ac:dyDescent="0.25">
      <c r="EY21632" t="str">
        <f t="shared" si="645"/>
        <v>||||</v>
      </c>
    </row>
    <row r="21633" spans="155:155" x14ac:dyDescent="0.25">
      <c r="EY21633" t="str">
        <f t="shared" si="645"/>
        <v>||||</v>
      </c>
    </row>
    <row r="21634" spans="155:155" x14ac:dyDescent="0.25">
      <c r="EY21634" t="str">
        <f t="shared" si="645"/>
        <v>||||</v>
      </c>
    </row>
    <row r="21635" spans="155:155" x14ac:dyDescent="0.25">
      <c r="EY21635" t="str">
        <f t="shared" si="645"/>
        <v>||||</v>
      </c>
    </row>
    <row r="21636" spans="155:155" x14ac:dyDescent="0.25">
      <c r="EY21636" t="str">
        <f t="shared" si="645"/>
        <v>||||</v>
      </c>
    </row>
    <row r="21637" spans="155:155" x14ac:dyDescent="0.25">
      <c r="EY21637" t="str">
        <f t="shared" si="645"/>
        <v>||||</v>
      </c>
    </row>
    <row r="21638" spans="155:155" x14ac:dyDescent="0.25">
      <c r="EY21638" t="str">
        <f t="shared" si="645"/>
        <v>||||</v>
      </c>
    </row>
    <row r="21639" spans="155:155" x14ac:dyDescent="0.25">
      <c r="EY21639" t="str">
        <f t="shared" si="645"/>
        <v>||||</v>
      </c>
    </row>
    <row r="21640" spans="155:155" x14ac:dyDescent="0.25">
      <c r="EY21640" t="str">
        <f t="shared" ref="EY21640:EY21703" si="646">EZ21640&amp;"|"&amp;FA21640&amp;"|"&amp;FB21640&amp;"|"&amp;FC21640&amp;"|"&amp;FD21640</f>
        <v>||||</v>
      </c>
    </row>
    <row r="21641" spans="155:155" x14ac:dyDescent="0.25">
      <c r="EY21641" t="str">
        <f t="shared" si="646"/>
        <v>||||</v>
      </c>
    </row>
    <row r="21642" spans="155:155" x14ac:dyDescent="0.25">
      <c r="EY21642" t="str">
        <f t="shared" si="646"/>
        <v>||||</v>
      </c>
    </row>
    <row r="21643" spans="155:155" x14ac:dyDescent="0.25">
      <c r="EY21643" t="str">
        <f t="shared" si="646"/>
        <v>||||</v>
      </c>
    </row>
    <row r="21644" spans="155:155" x14ac:dyDescent="0.25">
      <c r="EY21644" t="str">
        <f t="shared" si="646"/>
        <v>||||</v>
      </c>
    </row>
    <row r="21645" spans="155:155" x14ac:dyDescent="0.25">
      <c r="EY21645" t="str">
        <f t="shared" si="646"/>
        <v>||||</v>
      </c>
    </row>
    <row r="21646" spans="155:155" x14ac:dyDescent="0.25">
      <c r="EY21646" t="str">
        <f t="shared" si="646"/>
        <v>||||</v>
      </c>
    </row>
    <row r="21647" spans="155:155" x14ac:dyDescent="0.25">
      <c r="EY21647" t="str">
        <f t="shared" si="646"/>
        <v>||||</v>
      </c>
    </row>
    <row r="21648" spans="155:155" x14ac:dyDescent="0.25">
      <c r="EY21648" t="str">
        <f t="shared" si="646"/>
        <v>||||</v>
      </c>
    </row>
    <row r="21649" spans="155:155" x14ac:dyDescent="0.25">
      <c r="EY21649" t="str">
        <f t="shared" si="646"/>
        <v>||||</v>
      </c>
    </row>
    <row r="21650" spans="155:155" x14ac:dyDescent="0.25">
      <c r="EY21650" t="str">
        <f t="shared" si="646"/>
        <v>||||</v>
      </c>
    </row>
    <row r="21651" spans="155:155" x14ac:dyDescent="0.25">
      <c r="EY21651" t="str">
        <f t="shared" si="646"/>
        <v>||||</v>
      </c>
    </row>
    <row r="21652" spans="155:155" x14ac:dyDescent="0.25">
      <c r="EY21652" t="str">
        <f t="shared" si="646"/>
        <v>||||</v>
      </c>
    </row>
    <row r="21653" spans="155:155" x14ac:dyDescent="0.25">
      <c r="EY21653" t="str">
        <f t="shared" si="646"/>
        <v>||||</v>
      </c>
    </row>
    <row r="21654" spans="155:155" x14ac:dyDescent="0.25">
      <c r="EY21654" t="str">
        <f t="shared" si="646"/>
        <v>||||</v>
      </c>
    </row>
    <row r="21655" spans="155:155" x14ac:dyDescent="0.25">
      <c r="EY21655" t="str">
        <f t="shared" si="646"/>
        <v>||||</v>
      </c>
    </row>
    <row r="21656" spans="155:155" x14ac:dyDescent="0.25">
      <c r="EY21656" t="str">
        <f t="shared" si="646"/>
        <v>||||</v>
      </c>
    </row>
    <row r="21657" spans="155:155" x14ac:dyDescent="0.25">
      <c r="EY21657" t="str">
        <f t="shared" si="646"/>
        <v>||||</v>
      </c>
    </row>
    <row r="21658" spans="155:155" x14ac:dyDescent="0.25">
      <c r="EY21658" t="str">
        <f t="shared" si="646"/>
        <v>||||</v>
      </c>
    </row>
    <row r="21659" spans="155:155" x14ac:dyDescent="0.25">
      <c r="EY21659" t="str">
        <f t="shared" si="646"/>
        <v>||||</v>
      </c>
    </row>
    <row r="21660" spans="155:155" x14ac:dyDescent="0.25">
      <c r="EY21660" t="str">
        <f t="shared" si="646"/>
        <v>||||</v>
      </c>
    </row>
    <row r="21661" spans="155:155" x14ac:dyDescent="0.25">
      <c r="EY21661" t="str">
        <f t="shared" si="646"/>
        <v>||||</v>
      </c>
    </row>
    <row r="21662" spans="155:155" x14ac:dyDescent="0.25">
      <c r="EY21662" t="str">
        <f t="shared" si="646"/>
        <v>||||</v>
      </c>
    </row>
    <row r="21663" spans="155:155" x14ac:dyDescent="0.25">
      <c r="EY21663" t="str">
        <f t="shared" si="646"/>
        <v>||||</v>
      </c>
    </row>
    <row r="21664" spans="155:155" x14ac:dyDescent="0.25">
      <c r="EY21664" t="str">
        <f t="shared" si="646"/>
        <v>||||</v>
      </c>
    </row>
    <row r="21665" spans="155:155" x14ac:dyDescent="0.25">
      <c r="EY21665" t="str">
        <f t="shared" si="646"/>
        <v>||||</v>
      </c>
    </row>
    <row r="21666" spans="155:155" x14ac:dyDescent="0.25">
      <c r="EY21666" t="str">
        <f t="shared" si="646"/>
        <v>||||</v>
      </c>
    </row>
    <row r="21667" spans="155:155" x14ac:dyDescent="0.25">
      <c r="EY21667" t="str">
        <f t="shared" si="646"/>
        <v>||||</v>
      </c>
    </row>
    <row r="21668" spans="155:155" x14ac:dyDescent="0.25">
      <c r="EY21668" t="str">
        <f t="shared" si="646"/>
        <v>||||</v>
      </c>
    </row>
    <row r="21669" spans="155:155" x14ac:dyDescent="0.25">
      <c r="EY21669" t="str">
        <f t="shared" si="646"/>
        <v>||||</v>
      </c>
    </row>
    <row r="21670" spans="155:155" x14ac:dyDescent="0.25">
      <c r="EY21670" t="str">
        <f t="shared" si="646"/>
        <v>||||</v>
      </c>
    </row>
    <row r="21671" spans="155:155" x14ac:dyDescent="0.25">
      <c r="EY21671" t="str">
        <f t="shared" si="646"/>
        <v>||||</v>
      </c>
    </row>
    <row r="21672" spans="155:155" x14ac:dyDescent="0.25">
      <c r="EY21672" t="str">
        <f t="shared" si="646"/>
        <v>||||</v>
      </c>
    </row>
    <row r="21673" spans="155:155" x14ac:dyDescent="0.25">
      <c r="EY21673" t="str">
        <f t="shared" si="646"/>
        <v>||||</v>
      </c>
    </row>
    <row r="21674" spans="155:155" x14ac:dyDescent="0.25">
      <c r="EY21674" t="str">
        <f t="shared" si="646"/>
        <v>||||</v>
      </c>
    </row>
    <row r="21675" spans="155:155" x14ac:dyDescent="0.25">
      <c r="EY21675" t="str">
        <f t="shared" si="646"/>
        <v>||||</v>
      </c>
    </row>
    <row r="21676" spans="155:155" x14ac:dyDescent="0.25">
      <c r="EY21676" t="str">
        <f t="shared" si="646"/>
        <v>||||</v>
      </c>
    </row>
    <row r="21677" spans="155:155" x14ac:dyDescent="0.25">
      <c r="EY21677" t="str">
        <f t="shared" si="646"/>
        <v>||||</v>
      </c>
    </row>
    <row r="21678" spans="155:155" x14ac:dyDescent="0.25">
      <c r="EY21678" t="str">
        <f t="shared" si="646"/>
        <v>||||</v>
      </c>
    </row>
    <row r="21679" spans="155:155" x14ac:dyDescent="0.25">
      <c r="EY21679" t="str">
        <f t="shared" si="646"/>
        <v>||||</v>
      </c>
    </row>
    <row r="21680" spans="155:155" x14ac:dyDescent="0.25">
      <c r="EY21680" t="str">
        <f t="shared" si="646"/>
        <v>||||</v>
      </c>
    </row>
    <row r="21681" spans="155:155" x14ac:dyDescent="0.25">
      <c r="EY21681" t="str">
        <f t="shared" si="646"/>
        <v>||||</v>
      </c>
    </row>
    <row r="21682" spans="155:155" x14ac:dyDescent="0.25">
      <c r="EY21682" t="str">
        <f t="shared" si="646"/>
        <v>||||</v>
      </c>
    </row>
    <row r="21683" spans="155:155" x14ac:dyDescent="0.25">
      <c r="EY21683" t="str">
        <f t="shared" si="646"/>
        <v>||||</v>
      </c>
    </row>
    <row r="21684" spans="155:155" x14ac:dyDescent="0.25">
      <c r="EY21684" t="str">
        <f t="shared" si="646"/>
        <v>||||</v>
      </c>
    </row>
    <row r="21685" spans="155:155" x14ac:dyDescent="0.25">
      <c r="EY21685" t="str">
        <f t="shared" si="646"/>
        <v>||||</v>
      </c>
    </row>
    <row r="21686" spans="155:155" x14ac:dyDescent="0.25">
      <c r="EY21686" t="str">
        <f t="shared" si="646"/>
        <v>||||</v>
      </c>
    </row>
    <row r="21687" spans="155:155" x14ac:dyDescent="0.25">
      <c r="EY21687" t="str">
        <f t="shared" si="646"/>
        <v>||||</v>
      </c>
    </row>
    <row r="21688" spans="155:155" x14ac:dyDescent="0.25">
      <c r="EY21688" t="str">
        <f t="shared" si="646"/>
        <v>||||</v>
      </c>
    </row>
    <row r="21689" spans="155:155" x14ac:dyDescent="0.25">
      <c r="EY21689" t="str">
        <f t="shared" si="646"/>
        <v>||||</v>
      </c>
    </row>
    <row r="21690" spans="155:155" x14ac:dyDescent="0.25">
      <c r="EY21690" t="str">
        <f t="shared" si="646"/>
        <v>||||</v>
      </c>
    </row>
    <row r="21691" spans="155:155" x14ac:dyDescent="0.25">
      <c r="EY21691" t="str">
        <f t="shared" si="646"/>
        <v>||||</v>
      </c>
    </row>
    <row r="21692" spans="155:155" x14ac:dyDescent="0.25">
      <c r="EY21692" t="str">
        <f t="shared" si="646"/>
        <v>||||</v>
      </c>
    </row>
    <row r="21693" spans="155:155" x14ac:dyDescent="0.25">
      <c r="EY21693" t="str">
        <f t="shared" si="646"/>
        <v>||||</v>
      </c>
    </row>
    <row r="21694" spans="155:155" x14ac:dyDescent="0.25">
      <c r="EY21694" t="str">
        <f t="shared" si="646"/>
        <v>||||</v>
      </c>
    </row>
    <row r="21695" spans="155:155" x14ac:dyDescent="0.25">
      <c r="EY21695" t="str">
        <f t="shared" si="646"/>
        <v>||||</v>
      </c>
    </row>
    <row r="21696" spans="155:155" x14ac:dyDescent="0.25">
      <c r="EY21696" t="str">
        <f t="shared" si="646"/>
        <v>||||</v>
      </c>
    </row>
    <row r="21697" spans="155:155" x14ac:dyDescent="0.25">
      <c r="EY21697" t="str">
        <f t="shared" si="646"/>
        <v>||||</v>
      </c>
    </row>
    <row r="21698" spans="155:155" x14ac:dyDescent="0.25">
      <c r="EY21698" t="str">
        <f t="shared" si="646"/>
        <v>||||</v>
      </c>
    </row>
    <row r="21699" spans="155:155" x14ac:dyDescent="0.25">
      <c r="EY21699" t="str">
        <f t="shared" si="646"/>
        <v>||||</v>
      </c>
    </row>
    <row r="21700" spans="155:155" x14ac:dyDescent="0.25">
      <c r="EY21700" t="str">
        <f t="shared" si="646"/>
        <v>||||</v>
      </c>
    </row>
    <row r="21701" spans="155:155" x14ac:dyDescent="0.25">
      <c r="EY21701" t="str">
        <f t="shared" si="646"/>
        <v>||||</v>
      </c>
    </row>
    <row r="21702" spans="155:155" x14ac:dyDescent="0.25">
      <c r="EY21702" t="str">
        <f t="shared" si="646"/>
        <v>||||</v>
      </c>
    </row>
    <row r="21703" spans="155:155" x14ac:dyDescent="0.25">
      <c r="EY21703" t="str">
        <f t="shared" si="646"/>
        <v>||||</v>
      </c>
    </row>
    <row r="21704" spans="155:155" x14ac:dyDescent="0.25">
      <c r="EY21704" t="str">
        <f t="shared" ref="EY21704:EY21767" si="647">EZ21704&amp;"|"&amp;FA21704&amp;"|"&amp;FB21704&amp;"|"&amp;FC21704&amp;"|"&amp;FD21704</f>
        <v>||||</v>
      </c>
    </row>
    <row r="21705" spans="155:155" x14ac:dyDescent="0.25">
      <c r="EY21705" t="str">
        <f t="shared" si="647"/>
        <v>||||</v>
      </c>
    </row>
    <row r="21706" spans="155:155" x14ac:dyDescent="0.25">
      <c r="EY21706" t="str">
        <f t="shared" si="647"/>
        <v>||||</v>
      </c>
    </row>
    <row r="21707" spans="155:155" x14ac:dyDescent="0.25">
      <c r="EY21707" t="str">
        <f t="shared" si="647"/>
        <v>||||</v>
      </c>
    </row>
    <row r="21708" spans="155:155" x14ac:dyDescent="0.25">
      <c r="EY21708" t="str">
        <f t="shared" si="647"/>
        <v>||||</v>
      </c>
    </row>
    <row r="21709" spans="155:155" x14ac:dyDescent="0.25">
      <c r="EY21709" t="str">
        <f t="shared" si="647"/>
        <v>||||</v>
      </c>
    </row>
    <row r="21710" spans="155:155" x14ac:dyDescent="0.25">
      <c r="EY21710" t="str">
        <f t="shared" si="647"/>
        <v>||||</v>
      </c>
    </row>
    <row r="21711" spans="155:155" x14ac:dyDescent="0.25">
      <c r="EY21711" t="str">
        <f t="shared" si="647"/>
        <v>||||</v>
      </c>
    </row>
    <row r="21712" spans="155:155" x14ac:dyDescent="0.25">
      <c r="EY21712" t="str">
        <f t="shared" si="647"/>
        <v>||||</v>
      </c>
    </row>
    <row r="21713" spans="155:155" x14ac:dyDescent="0.25">
      <c r="EY21713" t="str">
        <f t="shared" si="647"/>
        <v>||||</v>
      </c>
    </row>
    <row r="21714" spans="155:155" x14ac:dyDescent="0.25">
      <c r="EY21714" t="str">
        <f t="shared" si="647"/>
        <v>||||</v>
      </c>
    </row>
    <row r="21715" spans="155:155" x14ac:dyDescent="0.25">
      <c r="EY21715" t="str">
        <f t="shared" si="647"/>
        <v>||||</v>
      </c>
    </row>
    <row r="21716" spans="155:155" x14ac:dyDescent="0.25">
      <c r="EY21716" t="str">
        <f t="shared" si="647"/>
        <v>||||</v>
      </c>
    </row>
    <row r="21717" spans="155:155" x14ac:dyDescent="0.25">
      <c r="EY21717" t="str">
        <f t="shared" si="647"/>
        <v>||||</v>
      </c>
    </row>
    <row r="21718" spans="155:155" x14ac:dyDescent="0.25">
      <c r="EY21718" t="str">
        <f t="shared" si="647"/>
        <v>||||</v>
      </c>
    </row>
    <row r="21719" spans="155:155" x14ac:dyDescent="0.25">
      <c r="EY21719" t="str">
        <f t="shared" si="647"/>
        <v>||||</v>
      </c>
    </row>
    <row r="21720" spans="155:155" x14ac:dyDescent="0.25">
      <c r="EY21720" t="str">
        <f t="shared" si="647"/>
        <v>||||</v>
      </c>
    </row>
    <row r="21721" spans="155:155" x14ac:dyDescent="0.25">
      <c r="EY21721" t="str">
        <f t="shared" si="647"/>
        <v>||||</v>
      </c>
    </row>
    <row r="21722" spans="155:155" x14ac:dyDescent="0.25">
      <c r="EY21722" t="str">
        <f t="shared" si="647"/>
        <v>||||</v>
      </c>
    </row>
    <row r="21723" spans="155:155" x14ac:dyDescent="0.25">
      <c r="EY21723" t="str">
        <f t="shared" si="647"/>
        <v>||||</v>
      </c>
    </row>
    <row r="21724" spans="155:155" x14ac:dyDescent="0.25">
      <c r="EY21724" t="str">
        <f t="shared" si="647"/>
        <v>||||</v>
      </c>
    </row>
    <row r="21725" spans="155:155" x14ac:dyDescent="0.25">
      <c r="EY21725" t="str">
        <f t="shared" si="647"/>
        <v>||||</v>
      </c>
    </row>
    <row r="21726" spans="155:155" x14ac:dyDescent="0.25">
      <c r="EY21726" t="str">
        <f t="shared" si="647"/>
        <v>||||</v>
      </c>
    </row>
    <row r="21727" spans="155:155" x14ac:dyDescent="0.25">
      <c r="EY21727" t="str">
        <f t="shared" si="647"/>
        <v>||||</v>
      </c>
    </row>
    <row r="21728" spans="155:155" x14ac:dyDescent="0.25">
      <c r="EY21728" t="str">
        <f t="shared" si="647"/>
        <v>||||</v>
      </c>
    </row>
    <row r="21729" spans="155:155" x14ac:dyDescent="0.25">
      <c r="EY21729" t="str">
        <f t="shared" si="647"/>
        <v>||||</v>
      </c>
    </row>
    <row r="21730" spans="155:155" x14ac:dyDescent="0.25">
      <c r="EY21730" t="str">
        <f t="shared" si="647"/>
        <v>||||</v>
      </c>
    </row>
    <row r="21731" spans="155:155" x14ac:dyDescent="0.25">
      <c r="EY21731" t="str">
        <f t="shared" si="647"/>
        <v>||||</v>
      </c>
    </row>
    <row r="21732" spans="155:155" x14ac:dyDescent="0.25">
      <c r="EY21732" t="str">
        <f t="shared" si="647"/>
        <v>||||</v>
      </c>
    </row>
    <row r="21733" spans="155:155" x14ac:dyDescent="0.25">
      <c r="EY21733" t="str">
        <f t="shared" si="647"/>
        <v>||||</v>
      </c>
    </row>
    <row r="21734" spans="155:155" x14ac:dyDescent="0.25">
      <c r="EY21734" t="str">
        <f t="shared" si="647"/>
        <v>||||</v>
      </c>
    </row>
    <row r="21735" spans="155:155" x14ac:dyDescent="0.25">
      <c r="EY21735" t="str">
        <f t="shared" si="647"/>
        <v>||||</v>
      </c>
    </row>
    <row r="21736" spans="155:155" x14ac:dyDescent="0.25">
      <c r="EY21736" t="str">
        <f t="shared" si="647"/>
        <v>||||</v>
      </c>
    </row>
    <row r="21737" spans="155:155" x14ac:dyDescent="0.25">
      <c r="EY21737" t="str">
        <f t="shared" si="647"/>
        <v>||||</v>
      </c>
    </row>
    <row r="21738" spans="155:155" x14ac:dyDescent="0.25">
      <c r="EY21738" t="str">
        <f t="shared" si="647"/>
        <v>||||</v>
      </c>
    </row>
    <row r="21739" spans="155:155" x14ac:dyDescent="0.25">
      <c r="EY21739" t="str">
        <f t="shared" si="647"/>
        <v>||||</v>
      </c>
    </row>
    <row r="21740" spans="155:155" x14ac:dyDescent="0.25">
      <c r="EY21740" t="str">
        <f t="shared" si="647"/>
        <v>||||</v>
      </c>
    </row>
    <row r="21741" spans="155:155" x14ac:dyDescent="0.25">
      <c r="EY21741" t="str">
        <f t="shared" si="647"/>
        <v>||||</v>
      </c>
    </row>
    <row r="21742" spans="155:155" x14ac:dyDescent="0.25">
      <c r="EY21742" t="str">
        <f t="shared" si="647"/>
        <v>||||</v>
      </c>
    </row>
    <row r="21743" spans="155:155" x14ac:dyDescent="0.25">
      <c r="EY21743" t="str">
        <f t="shared" si="647"/>
        <v>||||</v>
      </c>
    </row>
    <row r="21744" spans="155:155" x14ac:dyDescent="0.25">
      <c r="EY21744" t="str">
        <f t="shared" si="647"/>
        <v>||||</v>
      </c>
    </row>
    <row r="21745" spans="155:155" x14ac:dyDescent="0.25">
      <c r="EY21745" t="str">
        <f t="shared" si="647"/>
        <v>||||</v>
      </c>
    </row>
    <row r="21746" spans="155:155" x14ac:dyDescent="0.25">
      <c r="EY21746" t="str">
        <f t="shared" si="647"/>
        <v>||||</v>
      </c>
    </row>
    <row r="21747" spans="155:155" x14ac:dyDescent="0.25">
      <c r="EY21747" t="str">
        <f t="shared" si="647"/>
        <v>||||</v>
      </c>
    </row>
    <row r="21748" spans="155:155" x14ac:dyDescent="0.25">
      <c r="EY21748" t="str">
        <f t="shared" si="647"/>
        <v>||||</v>
      </c>
    </row>
    <row r="21749" spans="155:155" x14ac:dyDescent="0.25">
      <c r="EY21749" t="str">
        <f t="shared" si="647"/>
        <v>||||</v>
      </c>
    </row>
    <row r="21750" spans="155:155" x14ac:dyDescent="0.25">
      <c r="EY21750" t="str">
        <f t="shared" si="647"/>
        <v>||||</v>
      </c>
    </row>
    <row r="21751" spans="155:155" x14ac:dyDescent="0.25">
      <c r="EY21751" t="str">
        <f t="shared" si="647"/>
        <v>||||</v>
      </c>
    </row>
    <row r="21752" spans="155:155" x14ac:dyDescent="0.25">
      <c r="EY21752" t="str">
        <f t="shared" si="647"/>
        <v>||||</v>
      </c>
    </row>
    <row r="21753" spans="155:155" x14ac:dyDescent="0.25">
      <c r="EY21753" t="str">
        <f t="shared" si="647"/>
        <v>||||</v>
      </c>
    </row>
    <row r="21754" spans="155:155" x14ac:dyDescent="0.25">
      <c r="EY21754" t="str">
        <f t="shared" si="647"/>
        <v>||||</v>
      </c>
    </row>
    <row r="21755" spans="155:155" x14ac:dyDescent="0.25">
      <c r="EY21755" t="str">
        <f t="shared" si="647"/>
        <v>||||</v>
      </c>
    </row>
    <row r="21756" spans="155:155" x14ac:dyDescent="0.25">
      <c r="EY21756" t="str">
        <f t="shared" si="647"/>
        <v>||||</v>
      </c>
    </row>
    <row r="21757" spans="155:155" x14ac:dyDescent="0.25">
      <c r="EY21757" t="str">
        <f t="shared" si="647"/>
        <v>||||</v>
      </c>
    </row>
    <row r="21758" spans="155:155" x14ac:dyDescent="0.25">
      <c r="EY21758" t="str">
        <f t="shared" si="647"/>
        <v>||||</v>
      </c>
    </row>
    <row r="21759" spans="155:155" x14ac:dyDescent="0.25">
      <c r="EY21759" t="str">
        <f t="shared" si="647"/>
        <v>||||</v>
      </c>
    </row>
    <row r="21760" spans="155:155" x14ac:dyDescent="0.25">
      <c r="EY21760" t="str">
        <f t="shared" si="647"/>
        <v>||||</v>
      </c>
    </row>
    <row r="21761" spans="155:155" x14ac:dyDescent="0.25">
      <c r="EY21761" t="str">
        <f t="shared" si="647"/>
        <v>||||</v>
      </c>
    </row>
    <row r="21762" spans="155:155" x14ac:dyDescent="0.25">
      <c r="EY21762" t="str">
        <f t="shared" si="647"/>
        <v>||||</v>
      </c>
    </row>
    <row r="21763" spans="155:155" x14ac:dyDescent="0.25">
      <c r="EY21763" t="str">
        <f t="shared" si="647"/>
        <v>||||</v>
      </c>
    </row>
    <row r="21764" spans="155:155" x14ac:dyDescent="0.25">
      <c r="EY21764" t="str">
        <f t="shared" si="647"/>
        <v>||||</v>
      </c>
    </row>
    <row r="21765" spans="155:155" x14ac:dyDescent="0.25">
      <c r="EY21765" t="str">
        <f t="shared" si="647"/>
        <v>||||</v>
      </c>
    </row>
    <row r="21766" spans="155:155" x14ac:dyDescent="0.25">
      <c r="EY21766" t="str">
        <f t="shared" si="647"/>
        <v>||||</v>
      </c>
    </row>
    <row r="21767" spans="155:155" x14ac:dyDescent="0.25">
      <c r="EY21767" t="str">
        <f t="shared" si="647"/>
        <v>||||</v>
      </c>
    </row>
    <row r="21768" spans="155:155" x14ac:dyDescent="0.25">
      <c r="EY21768" t="str">
        <f t="shared" ref="EY21768:EY21831" si="648">EZ21768&amp;"|"&amp;FA21768&amp;"|"&amp;FB21768&amp;"|"&amp;FC21768&amp;"|"&amp;FD21768</f>
        <v>||||</v>
      </c>
    </row>
    <row r="21769" spans="155:155" x14ac:dyDescent="0.25">
      <c r="EY21769" t="str">
        <f t="shared" si="648"/>
        <v>||||</v>
      </c>
    </row>
    <row r="21770" spans="155:155" x14ac:dyDescent="0.25">
      <c r="EY21770" t="str">
        <f t="shared" si="648"/>
        <v>||||</v>
      </c>
    </row>
    <row r="21771" spans="155:155" x14ac:dyDescent="0.25">
      <c r="EY21771" t="str">
        <f t="shared" si="648"/>
        <v>||||</v>
      </c>
    </row>
    <row r="21772" spans="155:155" x14ac:dyDescent="0.25">
      <c r="EY21772" t="str">
        <f t="shared" si="648"/>
        <v>||||</v>
      </c>
    </row>
    <row r="21773" spans="155:155" x14ac:dyDescent="0.25">
      <c r="EY21773" t="str">
        <f t="shared" si="648"/>
        <v>||||</v>
      </c>
    </row>
    <row r="21774" spans="155:155" x14ac:dyDescent="0.25">
      <c r="EY21774" t="str">
        <f t="shared" si="648"/>
        <v>||||</v>
      </c>
    </row>
    <row r="21775" spans="155:155" x14ac:dyDescent="0.25">
      <c r="EY21775" t="str">
        <f t="shared" si="648"/>
        <v>||||</v>
      </c>
    </row>
    <row r="21776" spans="155:155" x14ac:dyDescent="0.25">
      <c r="EY21776" t="str">
        <f t="shared" si="648"/>
        <v>||||</v>
      </c>
    </row>
    <row r="21777" spans="155:155" x14ac:dyDescent="0.25">
      <c r="EY21777" t="str">
        <f t="shared" si="648"/>
        <v>||||</v>
      </c>
    </row>
    <row r="21778" spans="155:155" x14ac:dyDescent="0.25">
      <c r="EY21778" t="str">
        <f t="shared" si="648"/>
        <v>||||</v>
      </c>
    </row>
    <row r="21779" spans="155:155" x14ac:dyDescent="0.25">
      <c r="EY21779" t="str">
        <f t="shared" si="648"/>
        <v>||||</v>
      </c>
    </row>
    <row r="21780" spans="155:155" x14ac:dyDescent="0.25">
      <c r="EY21780" t="str">
        <f t="shared" si="648"/>
        <v>||||</v>
      </c>
    </row>
    <row r="21781" spans="155:155" x14ac:dyDescent="0.25">
      <c r="EY21781" t="str">
        <f t="shared" si="648"/>
        <v>||||</v>
      </c>
    </row>
    <row r="21782" spans="155:155" x14ac:dyDescent="0.25">
      <c r="EY21782" t="str">
        <f t="shared" si="648"/>
        <v>||||</v>
      </c>
    </row>
    <row r="21783" spans="155:155" x14ac:dyDescent="0.25">
      <c r="EY21783" t="str">
        <f t="shared" si="648"/>
        <v>||||</v>
      </c>
    </row>
    <row r="21784" spans="155:155" x14ac:dyDescent="0.25">
      <c r="EY21784" t="str">
        <f t="shared" si="648"/>
        <v>||||</v>
      </c>
    </row>
    <row r="21785" spans="155:155" x14ac:dyDescent="0.25">
      <c r="EY21785" t="str">
        <f t="shared" si="648"/>
        <v>||||</v>
      </c>
    </row>
    <row r="21786" spans="155:155" x14ac:dyDescent="0.25">
      <c r="EY21786" t="str">
        <f t="shared" si="648"/>
        <v>||||</v>
      </c>
    </row>
    <row r="21787" spans="155:155" x14ac:dyDescent="0.25">
      <c r="EY21787" t="str">
        <f t="shared" si="648"/>
        <v>||||</v>
      </c>
    </row>
    <row r="21788" spans="155:155" x14ac:dyDescent="0.25">
      <c r="EY21788" t="str">
        <f t="shared" si="648"/>
        <v>||||</v>
      </c>
    </row>
    <row r="21789" spans="155:155" x14ac:dyDescent="0.25">
      <c r="EY21789" t="str">
        <f t="shared" si="648"/>
        <v>||||</v>
      </c>
    </row>
    <row r="21790" spans="155:155" x14ac:dyDescent="0.25">
      <c r="EY21790" t="str">
        <f t="shared" si="648"/>
        <v>||||</v>
      </c>
    </row>
    <row r="21791" spans="155:155" x14ac:dyDescent="0.25">
      <c r="EY21791" t="str">
        <f t="shared" si="648"/>
        <v>||||</v>
      </c>
    </row>
    <row r="21792" spans="155:155" x14ac:dyDescent="0.25">
      <c r="EY21792" t="str">
        <f t="shared" si="648"/>
        <v>||||</v>
      </c>
    </row>
    <row r="21793" spans="155:155" x14ac:dyDescent="0.25">
      <c r="EY21793" t="str">
        <f t="shared" si="648"/>
        <v>||||</v>
      </c>
    </row>
    <row r="21794" spans="155:155" x14ac:dyDescent="0.25">
      <c r="EY21794" t="str">
        <f t="shared" si="648"/>
        <v>||||</v>
      </c>
    </row>
    <row r="21795" spans="155:155" x14ac:dyDescent="0.25">
      <c r="EY21795" t="str">
        <f t="shared" si="648"/>
        <v>||||</v>
      </c>
    </row>
    <row r="21796" spans="155:155" x14ac:dyDescent="0.25">
      <c r="EY21796" t="str">
        <f t="shared" si="648"/>
        <v>||||</v>
      </c>
    </row>
    <row r="21797" spans="155:155" x14ac:dyDescent="0.25">
      <c r="EY21797" t="str">
        <f t="shared" si="648"/>
        <v>||||</v>
      </c>
    </row>
    <row r="21798" spans="155:155" x14ac:dyDescent="0.25">
      <c r="EY21798" t="str">
        <f t="shared" si="648"/>
        <v>||||</v>
      </c>
    </row>
    <row r="21799" spans="155:155" x14ac:dyDescent="0.25">
      <c r="EY21799" t="str">
        <f t="shared" si="648"/>
        <v>||||</v>
      </c>
    </row>
    <row r="21800" spans="155:155" x14ac:dyDescent="0.25">
      <c r="EY21800" t="str">
        <f t="shared" si="648"/>
        <v>||||</v>
      </c>
    </row>
    <row r="21801" spans="155:155" x14ac:dyDescent="0.25">
      <c r="EY21801" t="str">
        <f t="shared" si="648"/>
        <v>||||</v>
      </c>
    </row>
    <row r="21802" spans="155:155" x14ac:dyDescent="0.25">
      <c r="EY21802" t="str">
        <f t="shared" si="648"/>
        <v>||||</v>
      </c>
    </row>
    <row r="21803" spans="155:155" x14ac:dyDescent="0.25">
      <c r="EY21803" t="str">
        <f t="shared" si="648"/>
        <v>||||</v>
      </c>
    </row>
    <row r="21804" spans="155:155" x14ac:dyDescent="0.25">
      <c r="EY21804" t="str">
        <f t="shared" si="648"/>
        <v>||||</v>
      </c>
    </row>
    <row r="21805" spans="155:155" x14ac:dyDescent="0.25">
      <c r="EY21805" t="str">
        <f t="shared" si="648"/>
        <v>||||</v>
      </c>
    </row>
    <row r="21806" spans="155:155" x14ac:dyDescent="0.25">
      <c r="EY21806" t="str">
        <f t="shared" si="648"/>
        <v>||||</v>
      </c>
    </row>
    <row r="21807" spans="155:155" x14ac:dyDescent="0.25">
      <c r="EY21807" t="str">
        <f t="shared" si="648"/>
        <v>||||</v>
      </c>
    </row>
    <row r="21808" spans="155:155" x14ac:dyDescent="0.25">
      <c r="EY21808" t="str">
        <f t="shared" si="648"/>
        <v>||||</v>
      </c>
    </row>
    <row r="21809" spans="155:155" x14ac:dyDescent="0.25">
      <c r="EY21809" t="str">
        <f t="shared" si="648"/>
        <v>||||</v>
      </c>
    </row>
    <row r="21810" spans="155:155" x14ac:dyDescent="0.25">
      <c r="EY21810" t="str">
        <f t="shared" si="648"/>
        <v>||||</v>
      </c>
    </row>
    <row r="21811" spans="155:155" x14ac:dyDescent="0.25">
      <c r="EY21811" t="str">
        <f t="shared" si="648"/>
        <v>||||</v>
      </c>
    </row>
    <row r="21812" spans="155:155" x14ac:dyDescent="0.25">
      <c r="EY21812" t="str">
        <f t="shared" si="648"/>
        <v>||||</v>
      </c>
    </row>
    <row r="21813" spans="155:155" x14ac:dyDescent="0.25">
      <c r="EY21813" t="str">
        <f t="shared" si="648"/>
        <v>||||</v>
      </c>
    </row>
    <row r="21814" spans="155:155" x14ac:dyDescent="0.25">
      <c r="EY21814" t="str">
        <f t="shared" si="648"/>
        <v>||||</v>
      </c>
    </row>
    <row r="21815" spans="155:155" x14ac:dyDescent="0.25">
      <c r="EY21815" t="str">
        <f t="shared" si="648"/>
        <v>||||</v>
      </c>
    </row>
    <row r="21816" spans="155:155" x14ac:dyDescent="0.25">
      <c r="EY21816" t="str">
        <f t="shared" si="648"/>
        <v>||||</v>
      </c>
    </row>
    <row r="21817" spans="155:155" x14ac:dyDescent="0.25">
      <c r="EY21817" t="str">
        <f t="shared" si="648"/>
        <v>||||</v>
      </c>
    </row>
    <row r="21818" spans="155:155" x14ac:dyDescent="0.25">
      <c r="EY21818" t="str">
        <f t="shared" si="648"/>
        <v>||||</v>
      </c>
    </row>
    <row r="21819" spans="155:155" x14ac:dyDescent="0.25">
      <c r="EY21819" t="str">
        <f t="shared" si="648"/>
        <v>||||</v>
      </c>
    </row>
    <row r="21820" spans="155:155" x14ac:dyDescent="0.25">
      <c r="EY21820" t="str">
        <f t="shared" si="648"/>
        <v>||||</v>
      </c>
    </row>
    <row r="21821" spans="155:155" x14ac:dyDescent="0.25">
      <c r="EY21821" t="str">
        <f t="shared" si="648"/>
        <v>||||</v>
      </c>
    </row>
    <row r="21822" spans="155:155" x14ac:dyDescent="0.25">
      <c r="EY21822" t="str">
        <f t="shared" si="648"/>
        <v>||||</v>
      </c>
    </row>
    <row r="21823" spans="155:155" x14ac:dyDescent="0.25">
      <c r="EY21823" t="str">
        <f t="shared" si="648"/>
        <v>||||</v>
      </c>
    </row>
    <row r="21824" spans="155:155" x14ac:dyDescent="0.25">
      <c r="EY21824" t="str">
        <f t="shared" si="648"/>
        <v>||||</v>
      </c>
    </row>
    <row r="21825" spans="155:155" x14ac:dyDescent="0.25">
      <c r="EY21825" t="str">
        <f t="shared" si="648"/>
        <v>||||</v>
      </c>
    </row>
    <row r="21826" spans="155:155" x14ac:dyDescent="0.25">
      <c r="EY21826" t="str">
        <f t="shared" si="648"/>
        <v>||||</v>
      </c>
    </row>
    <row r="21827" spans="155:155" x14ac:dyDescent="0.25">
      <c r="EY21827" t="str">
        <f t="shared" si="648"/>
        <v>||||</v>
      </c>
    </row>
    <row r="21828" spans="155:155" x14ac:dyDescent="0.25">
      <c r="EY21828" t="str">
        <f t="shared" si="648"/>
        <v>||||</v>
      </c>
    </row>
    <row r="21829" spans="155:155" x14ac:dyDescent="0.25">
      <c r="EY21829" t="str">
        <f t="shared" si="648"/>
        <v>||||</v>
      </c>
    </row>
    <row r="21830" spans="155:155" x14ac:dyDescent="0.25">
      <c r="EY21830" t="str">
        <f t="shared" si="648"/>
        <v>||||</v>
      </c>
    </row>
    <row r="21831" spans="155:155" x14ac:dyDescent="0.25">
      <c r="EY21831" t="str">
        <f t="shared" si="648"/>
        <v>||||</v>
      </c>
    </row>
    <row r="21832" spans="155:155" x14ac:dyDescent="0.25">
      <c r="EY21832" t="str">
        <f t="shared" ref="EY21832:EY21895" si="649">EZ21832&amp;"|"&amp;FA21832&amp;"|"&amp;FB21832&amp;"|"&amp;FC21832&amp;"|"&amp;FD21832</f>
        <v>||||</v>
      </c>
    </row>
    <row r="21833" spans="155:155" x14ac:dyDescent="0.25">
      <c r="EY21833" t="str">
        <f t="shared" si="649"/>
        <v>||||</v>
      </c>
    </row>
    <row r="21834" spans="155:155" x14ac:dyDescent="0.25">
      <c r="EY21834" t="str">
        <f t="shared" si="649"/>
        <v>||||</v>
      </c>
    </row>
    <row r="21835" spans="155:155" x14ac:dyDescent="0.25">
      <c r="EY21835" t="str">
        <f t="shared" si="649"/>
        <v>||||</v>
      </c>
    </row>
    <row r="21836" spans="155:155" x14ac:dyDescent="0.25">
      <c r="EY21836" t="str">
        <f t="shared" si="649"/>
        <v>||||</v>
      </c>
    </row>
    <row r="21837" spans="155:155" x14ac:dyDescent="0.25">
      <c r="EY21837" t="str">
        <f t="shared" si="649"/>
        <v>||||</v>
      </c>
    </row>
    <row r="21838" spans="155:155" x14ac:dyDescent="0.25">
      <c r="EY21838" t="str">
        <f t="shared" si="649"/>
        <v>||||</v>
      </c>
    </row>
    <row r="21839" spans="155:155" x14ac:dyDescent="0.25">
      <c r="EY21839" t="str">
        <f t="shared" si="649"/>
        <v>||||</v>
      </c>
    </row>
    <row r="21840" spans="155:155" x14ac:dyDescent="0.25">
      <c r="EY21840" t="str">
        <f t="shared" si="649"/>
        <v>||||</v>
      </c>
    </row>
    <row r="21841" spans="155:155" x14ac:dyDescent="0.25">
      <c r="EY21841" t="str">
        <f t="shared" si="649"/>
        <v>||||</v>
      </c>
    </row>
    <row r="21842" spans="155:155" x14ac:dyDescent="0.25">
      <c r="EY21842" t="str">
        <f t="shared" si="649"/>
        <v>||||</v>
      </c>
    </row>
    <row r="21843" spans="155:155" x14ac:dyDescent="0.25">
      <c r="EY21843" t="str">
        <f t="shared" si="649"/>
        <v>||||</v>
      </c>
    </row>
    <row r="21844" spans="155:155" x14ac:dyDescent="0.25">
      <c r="EY21844" t="str">
        <f t="shared" si="649"/>
        <v>||||</v>
      </c>
    </row>
    <row r="21845" spans="155:155" x14ac:dyDescent="0.25">
      <c r="EY21845" t="str">
        <f t="shared" si="649"/>
        <v>||||</v>
      </c>
    </row>
    <row r="21846" spans="155:155" x14ac:dyDescent="0.25">
      <c r="EY21846" t="str">
        <f t="shared" si="649"/>
        <v>||||</v>
      </c>
    </row>
    <row r="21847" spans="155:155" x14ac:dyDescent="0.25">
      <c r="EY21847" t="str">
        <f t="shared" si="649"/>
        <v>||||</v>
      </c>
    </row>
    <row r="21848" spans="155:155" x14ac:dyDescent="0.25">
      <c r="EY21848" t="str">
        <f t="shared" si="649"/>
        <v>||||</v>
      </c>
    </row>
    <row r="21849" spans="155:155" x14ac:dyDescent="0.25">
      <c r="EY21849" t="str">
        <f t="shared" si="649"/>
        <v>||||</v>
      </c>
    </row>
    <row r="21850" spans="155:155" x14ac:dyDescent="0.25">
      <c r="EY21850" t="str">
        <f t="shared" si="649"/>
        <v>||||</v>
      </c>
    </row>
    <row r="21851" spans="155:155" x14ac:dyDescent="0.25">
      <c r="EY21851" t="str">
        <f t="shared" si="649"/>
        <v>||||</v>
      </c>
    </row>
    <row r="21852" spans="155:155" x14ac:dyDescent="0.25">
      <c r="EY21852" t="str">
        <f t="shared" si="649"/>
        <v>||||</v>
      </c>
    </row>
    <row r="21853" spans="155:155" x14ac:dyDescent="0.25">
      <c r="EY21853" t="str">
        <f t="shared" si="649"/>
        <v>||||</v>
      </c>
    </row>
    <row r="21854" spans="155:155" x14ac:dyDescent="0.25">
      <c r="EY21854" t="str">
        <f t="shared" si="649"/>
        <v>||||</v>
      </c>
    </row>
    <row r="21855" spans="155:155" x14ac:dyDescent="0.25">
      <c r="EY21855" t="str">
        <f t="shared" si="649"/>
        <v>||||</v>
      </c>
    </row>
    <row r="21856" spans="155:155" x14ac:dyDescent="0.25">
      <c r="EY21856" t="str">
        <f t="shared" si="649"/>
        <v>||||</v>
      </c>
    </row>
    <row r="21857" spans="155:155" x14ac:dyDescent="0.25">
      <c r="EY21857" t="str">
        <f t="shared" si="649"/>
        <v>||||</v>
      </c>
    </row>
    <row r="21858" spans="155:155" x14ac:dyDescent="0.25">
      <c r="EY21858" t="str">
        <f t="shared" si="649"/>
        <v>||||</v>
      </c>
    </row>
    <row r="21859" spans="155:155" x14ac:dyDescent="0.25">
      <c r="EY21859" t="str">
        <f t="shared" si="649"/>
        <v>||||</v>
      </c>
    </row>
    <row r="21860" spans="155:155" x14ac:dyDescent="0.25">
      <c r="EY21860" t="str">
        <f t="shared" si="649"/>
        <v>||||</v>
      </c>
    </row>
    <row r="21861" spans="155:155" x14ac:dyDescent="0.25">
      <c r="EY21861" t="str">
        <f t="shared" si="649"/>
        <v>||||</v>
      </c>
    </row>
    <row r="21862" spans="155:155" x14ac:dyDescent="0.25">
      <c r="EY21862" t="str">
        <f t="shared" si="649"/>
        <v>||||</v>
      </c>
    </row>
    <row r="21863" spans="155:155" x14ac:dyDescent="0.25">
      <c r="EY21863" t="str">
        <f t="shared" si="649"/>
        <v>||||</v>
      </c>
    </row>
    <row r="21864" spans="155:155" x14ac:dyDescent="0.25">
      <c r="EY21864" t="str">
        <f t="shared" si="649"/>
        <v>||||</v>
      </c>
    </row>
    <row r="21865" spans="155:155" x14ac:dyDescent="0.25">
      <c r="EY21865" t="str">
        <f t="shared" si="649"/>
        <v>||||</v>
      </c>
    </row>
    <row r="21866" spans="155:155" x14ac:dyDescent="0.25">
      <c r="EY21866" t="str">
        <f t="shared" si="649"/>
        <v>||||</v>
      </c>
    </row>
    <row r="21867" spans="155:155" x14ac:dyDescent="0.25">
      <c r="EY21867" t="str">
        <f t="shared" si="649"/>
        <v>||||</v>
      </c>
    </row>
    <row r="21868" spans="155:155" x14ac:dyDescent="0.25">
      <c r="EY21868" t="str">
        <f t="shared" si="649"/>
        <v>||||</v>
      </c>
    </row>
    <row r="21869" spans="155:155" x14ac:dyDescent="0.25">
      <c r="EY21869" t="str">
        <f t="shared" si="649"/>
        <v>||||</v>
      </c>
    </row>
    <row r="21870" spans="155:155" x14ac:dyDescent="0.25">
      <c r="EY21870" t="str">
        <f t="shared" si="649"/>
        <v>||||</v>
      </c>
    </row>
    <row r="21871" spans="155:155" x14ac:dyDescent="0.25">
      <c r="EY21871" t="str">
        <f t="shared" si="649"/>
        <v>||||</v>
      </c>
    </row>
    <row r="21872" spans="155:155" x14ac:dyDescent="0.25">
      <c r="EY21872" t="str">
        <f t="shared" si="649"/>
        <v>||||</v>
      </c>
    </row>
    <row r="21873" spans="155:155" x14ac:dyDescent="0.25">
      <c r="EY21873" t="str">
        <f t="shared" si="649"/>
        <v>||||</v>
      </c>
    </row>
    <row r="21874" spans="155:155" x14ac:dyDescent="0.25">
      <c r="EY21874" t="str">
        <f t="shared" si="649"/>
        <v>||||</v>
      </c>
    </row>
    <row r="21875" spans="155:155" x14ac:dyDescent="0.25">
      <c r="EY21875" t="str">
        <f t="shared" si="649"/>
        <v>||||</v>
      </c>
    </row>
    <row r="21876" spans="155:155" x14ac:dyDescent="0.25">
      <c r="EY21876" t="str">
        <f t="shared" si="649"/>
        <v>||||</v>
      </c>
    </row>
    <row r="21877" spans="155:155" x14ac:dyDescent="0.25">
      <c r="EY21877" t="str">
        <f t="shared" si="649"/>
        <v>||||</v>
      </c>
    </row>
    <row r="21878" spans="155:155" x14ac:dyDescent="0.25">
      <c r="EY21878" t="str">
        <f t="shared" si="649"/>
        <v>||||</v>
      </c>
    </row>
    <row r="21879" spans="155:155" x14ac:dyDescent="0.25">
      <c r="EY21879" t="str">
        <f t="shared" si="649"/>
        <v>||||</v>
      </c>
    </row>
    <row r="21880" spans="155:155" x14ac:dyDescent="0.25">
      <c r="EY21880" t="str">
        <f t="shared" si="649"/>
        <v>||||</v>
      </c>
    </row>
    <row r="21881" spans="155:155" x14ac:dyDescent="0.25">
      <c r="EY21881" t="str">
        <f t="shared" si="649"/>
        <v>||||</v>
      </c>
    </row>
    <row r="21882" spans="155:155" x14ac:dyDescent="0.25">
      <c r="EY21882" t="str">
        <f t="shared" si="649"/>
        <v>||||</v>
      </c>
    </row>
    <row r="21883" spans="155:155" x14ac:dyDescent="0.25">
      <c r="EY21883" t="str">
        <f t="shared" si="649"/>
        <v>||||</v>
      </c>
    </row>
    <row r="21884" spans="155:155" x14ac:dyDescent="0.25">
      <c r="EY21884" t="str">
        <f t="shared" si="649"/>
        <v>||||</v>
      </c>
    </row>
    <row r="21885" spans="155:155" x14ac:dyDescent="0.25">
      <c r="EY21885" t="str">
        <f t="shared" si="649"/>
        <v>||||</v>
      </c>
    </row>
    <row r="21886" spans="155:155" x14ac:dyDescent="0.25">
      <c r="EY21886" t="str">
        <f t="shared" si="649"/>
        <v>||||</v>
      </c>
    </row>
    <row r="21887" spans="155:155" x14ac:dyDescent="0.25">
      <c r="EY21887" t="str">
        <f t="shared" si="649"/>
        <v>||||</v>
      </c>
    </row>
    <row r="21888" spans="155:155" x14ac:dyDescent="0.25">
      <c r="EY21888" t="str">
        <f t="shared" si="649"/>
        <v>||||</v>
      </c>
    </row>
    <row r="21889" spans="155:155" x14ac:dyDescent="0.25">
      <c r="EY21889" t="str">
        <f t="shared" si="649"/>
        <v>||||</v>
      </c>
    </row>
    <row r="21890" spans="155:155" x14ac:dyDescent="0.25">
      <c r="EY21890" t="str">
        <f t="shared" si="649"/>
        <v>||||</v>
      </c>
    </row>
    <row r="21891" spans="155:155" x14ac:dyDescent="0.25">
      <c r="EY21891" t="str">
        <f t="shared" si="649"/>
        <v>||||</v>
      </c>
    </row>
    <row r="21892" spans="155:155" x14ac:dyDescent="0.25">
      <c r="EY21892" t="str">
        <f t="shared" si="649"/>
        <v>||||</v>
      </c>
    </row>
    <row r="21893" spans="155:155" x14ac:dyDescent="0.25">
      <c r="EY21893" t="str">
        <f t="shared" si="649"/>
        <v>||||</v>
      </c>
    </row>
    <row r="21894" spans="155:155" x14ac:dyDescent="0.25">
      <c r="EY21894" t="str">
        <f t="shared" si="649"/>
        <v>||||</v>
      </c>
    </row>
    <row r="21895" spans="155:155" x14ac:dyDescent="0.25">
      <c r="EY21895" t="str">
        <f t="shared" si="649"/>
        <v>||||</v>
      </c>
    </row>
    <row r="21896" spans="155:155" x14ac:dyDescent="0.25">
      <c r="EY21896" t="str">
        <f t="shared" ref="EY21896:EY21959" si="650">EZ21896&amp;"|"&amp;FA21896&amp;"|"&amp;FB21896&amp;"|"&amp;FC21896&amp;"|"&amp;FD21896</f>
        <v>||||</v>
      </c>
    </row>
    <row r="21897" spans="155:155" x14ac:dyDescent="0.25">
      <c r="EY21897" t="str">
        <f t="shared" si="650"/>
        <v>||||</v>
      </c>
    </row>
    <row r="21898" spans="155:155" x14ac:dyDescent="0.25">
      <c r="EY21898" t="str">
        <f t="shared" si="650"/>
        <v>||||</v>
      </c>
    </row>
    <row r="21899" spans="155:155" x14ac:dyDescent="0.25">
      <c r="EY21899" t="str">
        <f t="shared" si="650"/>
        <v>||||</v>
      </c>
    </row>
    <row r="21900" spans="155:155" x14ac:dyDescent="0.25">
      <c r="EY21900" t="str">
        <f t="shared" si="650"/>
        <v>||||</v>
      </c>
    </row>
    <row r="21901" spans="155:155" x14ac:dyDescent="0.25">
      <c r="EY21901" t="str">
        <f t="shared" si="650"/>
        <v>||||</v>
      </c>
    </row>
    <row r="21902" spans="155:155" x14ac:dyDescent="0.25">
      <c r="EY21902" t="str">
        <f t="shared" si="650"/>
        <v>||||</v>
      </c>
    </row>
    <row r="21903" spans="155:155" x14ac:dyDescent="0.25">
      <c r="EY21903" t="str">
        <f t="shared" si="650"/>
        <v>||||</v>
      </c>
    </row>
    <row r="21904" spans="155:155" x14ac:dyDescent="0.25">
      <c r="EY21904" t="str">
        <f t="shared" si="650"/>
        <v>||||</v>
      </c>
    </row>
    <row r="21905" spans="155:155" x14ac:dyDescent="0.25">
      <c r="EY21905" t="str">
        <f t="shared" si="650"/>
        <v>||||</v>
      </c>
    </row>
    <row r="21906" spans="155:155" x14ac:dyDescent="0.25">
      <c r="EY21906" t="str">
        <f t="shared" si="650"/>
        <v>||||</v>
      </c>
    </row>
    <row r="21907" spans="155:155" x14ac:dyDescent="0.25">
      <c r="EY21907" t="str">
        <f t="shared" si="650"/>
        <v>||||</v>
      </c>
    </row>
    <row r="21908" spans="155:155" x14ac:dyDescent="0.25">
      <c r="EY21908" t="str">
        <f t="shared" si="650"/>
        <v>||||</v>
      </c>
    </row>
    <row r="21909" spans="155:155" x14ac:dyDescent="0.25">
      <c r="EY21909" t="str">
        <f t="shared" si="650"/>
        <v>||||</v>
      </c>
    </row>
    <row r="21910" spans="155:155" x14ac:dyDescent="0.25">
      <c r="EY21910" t="str">
        <f t="shared" si="650"/>
        <v>||||</v>
      </c>
    </row>
    <row r="21911" spans="155:155" x14ac:dyDescent="0.25">
      <c r="EY21911" t="str">
        <f t="shared" si="650"/>
        <v>||||</v>
      </c>
    </row>
    <row r="21912" spans="155:155" x14ac:dyDescent="0.25">
      <c r="EY21912" t="str">
        <f t="shared" si="650"/>
        <v>||||</v>
      </c>
    </row>
    <row r="21913" spans="155:155" x14ac:dyDescent="0.25">
      <c r="EY21913" t="str">
        <f t="shared" si="650"/>
        <v>||||</v>
      </c>
    </row>
    <row r="21914" spans="155:155" x14ac:dyDescent="0.25">
      <c r="EY21914" t="str">
        <f t="shared" si="650"/>
        <v>||||</v>
      </c>
    </row>
    <row r="21915" spans="155:155" x14ac:dyDescent="0.25">
      <c r="EY21915" t="str">
        <f t="shared" si="650"/>
        <v>||||</v>
      </c>
    </row>
    <row r="21916" spans="155:155" x14ac:dyDescent="0.25">
      <c r="EY21916" t="str">
        <f t="shared" si="650"/>
        <v>||||</v>
      </c>
    </row>
    <row r="21917" spans="155:155" x14ac:dyDescent="0.25">
      <c r="EY21917" t="str">
        <f t="shared" si="650"/>
        <v>||||</v>
      </c>
    </row>
    <row r="21918" spans="155:155" x14ac:dyDescent="0.25">
      <c r="EY21918" t="str">
        <f t="shared" si="650"/>
        <v>||||</v>
      </c>
    </row>
    <row r="21919" spans="155:155" x14ac:dyDescent="0.25">
      <c r="EY21919" t="str">
        <f t="shared" si="650"/>
        <v>||||</v>
      </c>
    </row>
    <row r="21920" spans="155:155" x14ac:dyDescent="0.25">
      <c r="EY21920" t="str">
        <f t="shared" si="650"/>
        <v>||||</v>
      </c>
    </row>
    <row r="21921" spans="155:155" x14ac:dyDescent="0.25">
      <c r="EY21921" t="str">
        <f t="shared" si="650"/>
        <v>||||</v>
      </c>
    </row>
    <row r="21922" spans="155:155" x14ac:dyDescent="0.25">
      <c r="EY21922" t="str">
        <f t="shared" si="650"/>
        <v>||||</v>
      </c>
    </row>
    <row r="21923" spans="155:155" x14ac:dyDescent="0.25">
      <c r="EY21923" t="str">
        <f t="shared" si="650"/>
        <v>||||</v>
      </c>
    </row>
    <row r="21924" spans="155:155" x14ac:dyDescent="0.25">
      <c r="EY21924" t="str">
        <f t="shared" si="650"/>
        <v>||||</v>
      </c>
    </row>
    <row r="21925" spans="155:155" x14ac:dyDescent="0.25">
      <c r="EY21925" t="str">
        <f t="shared" si="650"/>
        <v>||||</v>
      </c>
    </row>
    <row r="21926" spans="155:155" x14ac:dyDescent="0.25">
      <c r="EY21926" t="str">
        <f t="shared" si="650"/>
        <v>||||</v>
      </c>
    </row>
    <row r="21927" spans="155:155" x14ac:dyDescent="0.25">
      <c r="EY21927" t="str">
        <f t="shared" si="650"/>
        <v>||||</v>
      </c>
    </row>
    <row r="21928" spans="155:155" x14ac:dyDescent="0.25">
      <c r="EY21928" t="str">
        <f t="shared" si="650"/>
        <v>||||</v>
      </c>
    </row>
    <row r="21929" spans="155:155" x14ac:dyDescent="0.25">
      <c r="EY21929" t="str">
        <f t="shared" si="650"/>
        <v>||||</v>
      </c>
    </row>
    <row r="21930" spans="155:155" x14ac:dyDescent="0.25">
      <c r="EY21930" t="str">
        <f t="shared" si="650"/>
        <v>||||</v>
      </c>
    </row>
    <row r="21931" spans="155:155" x14ac:dyDescent="0.25">
      <c r="EY21931" t="str">
        <f t="shared" si="650"/>
        <v>||||</v>
      </c>
    </row>
    <row r="21932" spans="155:155" x14ac:dyDescent="0.25">
      <c r="EY21932" t="str">
        <f t="shared" si="650"/>
        <v>||||</v>
      </c>
    </row>
    <row r="21933" spans="155:155" x14ac:dyDescent="0.25">
      <c r="EY21933" t="str">
        <f t="shared" si="650"/>
        <v>||||</v>
      </c>
    </row>
    <row r="21934" spans="155:155" x14ac:dyDescent="0.25">
      <c r="EY21934" t="str">
        <f t="shared" si="650"/>
        <v>||||</v>
      </c>
    </row>
    <row r="21935" spans="155:155" x14ac:dyDescent="0.25">
      <c r="EY21935" t="str">
        <f t="shared" si="650"/>
        <v>||||</v>
      </c>
    </row>
    <row r="21936" spans="155:155" x14ac:dyDescent="0.25">
      <c r="EY21936" t="str">
        <f t="shared" si="650"/>
        <v>||||</v>
      </c>
    </row>
    <row r="21937" spans="155:155" x14ac:dyDescent="0.25">
      <c r="EY21937" t="str">
        <f t="shared" si="650"/>
        <v>||||</v>
      </c>
    </row>
    <row r="21938" spans="155:155" x14ac:dyDescent="0.25">
      <c r="EY21938" t="str">
        <f t="shared" si="650"/>
        <v>||||</v>
      </c>
    </row>
    <row r="21939" spans="155:155" x14ac:dyDescent="0.25">
      <c r="EY21939" t="str">
        <f t="shared" si="650"/>
        <v>||||</v>
      </c>
    </row>
    <row r="21940" spans="155:155" x14ac:dyDescent="0.25">
      <c r="EY21940" t="str">
        <f t="shared" si="650"/>
        <v>||||</v>
      </c>
    </row>
    <row r="21941" spans="155:155" x14ac:dyDescent="0.25">
      <c r="EY21941" t="str">
        <f t="shared" si="650"/>
        <v>||||</v>
      </c>
    </row>
    <row r="21942" spans="155:155" x14ac:dyDescent="0.25">
      <c r="EY21942" t="str">
        <f t="shared" si="650"/>
        <v>||||</v>
      </c>
    </row>
    <row r="21943" spans="155:155" x14ac:dyDescent="0.25">
      <c r="EY21943" t="str">
        <f t="shared" si="650"/>
        <v>||||</v>
      </c>
    </row>
    <row r="21944" spans="155:155" x14ac:dyDescent="0.25">
      <c r="EY21944" t="str">
        <f t="shared" si="650"/>
        <v>||||</v>
      </c>
    </row>
    <row r="21945" spans="155:155" x14ac:dyDescent="0.25">
      <c r="EY21945" t="str">
        <f t="shared" si="650"/>
        <v>||||</v>
      </c>
    </row>
    <row r="21946" spans="155:155" x14ac:dyDescent="0.25">
      <c r="EY21946" t="str">
        <f t="shared" si="650"/>
        <v>||||</v>
      </c>
    </row>
    <row r="21947" spans="155:155" x14ac:dyDescent="0.25">
      <c r="EY21947" t="str">
        <f t="shared" si="650"/>
        <v>||||</v>
      </c>
    </row>
    <row r="21948" spans="155:155" x14ac:dyDescent="0.25">
      <c r="EY21948" t="str">
        <f t="shared" si="650"/>
        <v>||||</v>
      </c>
    </row>
    <row r="21949" spans="155:155" x14ac:dyDescent="0.25">
      <c r="EY21949" t="str">
        <f t="shared" si="650"/>
        <v>||||</v>
      </c>
    </row>
    <row r="21950" spans="155:155" x14ac:dyDescent="0.25">
      <c r="EY21950" t="str">
        <f t="shared" si="650"/>
        <v>||||</v>
      </c>
    </row>
    <row r="21951" spans="155:155" x14ac:dyDescent="0.25">
      <c r="EY21951" t="str">
        <f t="shared" si="650"/>
        <v>||||</v>
      </c>
    </row>
    <row r="21952" spans="155:155" x14ac:dyDescent="0.25">
      <c r="EY21952" t="str">
        <f t="shared" si="650"/>
        <v>||||</v>
      </c>
    </row>
    <row r="21953" spans="155:155" x14ac:dyDescent="0.25">
      <c r="EY21953" t="str">
        <f t="shared" si="650"/>
        <v>||||</v>
      </c>
    </row>
    <row r="21954" spans="155:155" x14ac:dyDescent="0.25">
      <c r="EY21954" t="str">
        <f t="shared" si="650"/>
        <v>||||</v>
      </c>
    </row>
    <row r="21955" spans="155:155" x14ac:dyDescent="0.25">
      <c r="EY21955" t="str">
        <f t="shared" si="650"/>
        <v>||||</v>
      </c>
    </row>
    <row r="21956" spans="155:155" x14ac:dyDescent="0.25">
      <c r="EY21956" t="str">
        <f t="shared" si="650"/>
        <v>||||</v>
      </c>
    </row>
    <row r="21957" spans="155:155" x14ac:dyDescent="0.25">
      <c r="EY21957" t="str">
        <f t="shared" si="650"/>
        <v>||||</v>
      </c>
    </row>
    <row r="21958" spans="155:155" x14ac:dyDescent="0.25">
      <c r="EY21958" t="str">
        <f t="shared" si="650"/>
        <v>||||</v>
      </c>
    </row>
    <row r="21959" spans="155:155" x14ac:dyDescent="0.25">
      <c r="EY21959" t="str">
        <f t="shared" si="650"/>
        <v>||||</v>
      </c>
    </row>
    <row r="21960" spans="155:155" x14ac:dyDescent="0.25">
      <c r="EY21960" t="str">
        <f t="shared" ref="EY21960:EY22023" si="651">EZ21960&amp;"|"&amp;FA21960&amp;"|"&amp;FB21960&amp;"|"&amp;FC21960&amp;"|"&amp;FD21960</f>
        <v>||||</v>
      </c>
    </row>
    <row r="21961" spans="155:155" x14ac:dyDescent="0.25">
      <c r="EY21961" t="str">
        <f t="shared" si="651"/>
        <v>||||</v>
      </c>
    </row>
    <row r="21962" spans="155:155" x14ac:dyDescent="0.25">
      <c r="EY21962" t="str">
        <f t="shared" si="651"/>
        <v>||||</v>
      </c>
    </row>
    <row r="21963" spans="155:155" x14ac:dyDescent="0.25">
      <c r="EY21963" t="str">
        <f t="shared" si="651"/>
        <v>||||</v>
      </c>
    </row>
    <row r="21964" spans="155:155" x14ac:dyDescent="0.25">
      <c r="EY21964" t="str">
        <f t="shared" si="651"/>
        <v>||||</v>
      </c>
    </row>
    <row r="21965" spans="155:155" x14ac:dyDescent="0.25">
      <c r="EY21965" t="str">
        <f t="shared" si="651"/>
        <v>||||</v>
      </c>
    </row>
    <row r="21966" spans="155:155" x14ac:dyDescent="0.25">
      <c r="EY21966" t="str">
        <f t="shared" si="651"/>
        <v>||||</v>
      </c>
    </row>
    <row r="21967" spans="155:155" x14ac:dyDescent="0.25">
      <c r="EY21967" t="str">
        <f t="shared" si="651"/>
        <v>||||</v>
      </c>
    </row>
    <row r="21968" spans="155:155" x14ac:dyDescent="0.25">
      <c r="EY21968" t="str">
        <f t="shared" si="651"/>
        <v>||||</v>
      </c>
    </row>
    <row r="21969" spans="155:155" x14ac:dyDescent="0.25">
      <c r="EY21969" t="str">
        <f t="shared" si="651"/>
        <v>||||</v>
      </c>
    </row>
    <row r="21970" spans="155:155" x14ac:dyDescent="0.25">
      <c r="EY21970" t="str">
        <f t="shared" si="651"/>
        <v>||||</v>
      </c>
    </row>
    <row r="21971" spans="155:155" x14ac:dyDescent="0.25">
      <c r="EY21971" t="str">
        <f t="shared" si="651"/>
        <v>||||</v>
      </c>
    </row>
    <row r="21972" spans="155:155" x14ac:dyDescent="0.25">
      <c r="EY21972" t="str">
        <f t="shared" si="651"/>
        <v>||||</v>
      </c>
    </row>
    <row r="21973" spans="155:155" x14ac:dyDescent="0.25">
      <c r="EY21973" t="str">
        <f t="shared" si="651"/>
        <v>||||</v>
      </c>
    </row>
    <row r="21974" spans="155:155" x14ac:dyDescent="0.25">
      <c r="EY21974" t="str">
        <f t="shared" si="651"/>
        <v>||||</v>
      </c>
    </row>
    <row r="21975" spans="155:155" x14ac:dyDescent="0.25">
      <c r="EY21975" t="str">
        <f t="shared" si="651"/>
        <v>||||</v>
      </c>
    </row>
    <row r="21976" spans="155:155" x14ac:dyDescent="0.25">
      <c r="EY21976" t="str">
        <f t="shared" si="651"/>
        <v>||||</v>
      </c>
    </row>
    <row r="21977" spans="155:155" x14ac:dyDescent="0.25">
      <c r="EY21977" t="str">
        <f t="shared" si="651"/>
        <v>||||</v>
      </c>
    </row>
    <row r="21978" spans="155:155" x14ac:dyDescent="0.25">
      <c r="EY21978" t="str">
        <f t="shared" si="651"/>
        <v>||||</v>
      </c>
    </row>
    <row r="21979" spans="155:155" x14ac:dyDescent="0.25">
      <c r="EY21979" t="str">
        <f t="shared" si="651"/>
        <v>||||</v>
      </c>
    </row>
    <row r="21980" spans="155:155" x14ac:dyDescent="0.25">
      <c r="EY21980" t="str">
        <f t="shared" si="651"/>
        <v>||||</v>
      </c>
    </row>
    <row r="21981" spans="155:155" x14ac:dyDescent="0.25">
      <c r="EY21981" t="str">
        <f t="shared" si="651"/>
        <v>||||</v>
      </c>
    </row>
    <row r="21982" spans="155:155" x14ac:dyDescent="0.25">
      <c r="EY21982" t="str">
        <f t="shared" si="651"/>
        <v>||||</v>
      </c>
    </row>
    <row r="21983" spans="155:155" x14ac:dyDescent="0.25">
      <c r="EY21983" t="str">
        <f t="shared" si="651"/>
        <v>||||</v>
      </c>
    </row>
    <row r="21984" spans="155:155" x14ac:dyDescent="0.25">
      <c r="EY21984" t="str">
        <f t="shared" si="651"/>
        <v>||||</v>
      </c>
    </row>
    <row r="21985" spans="155:155" x14ac:dyDescent="0.25">
      <c r="EY21985" t="str">
        <f t="shared" si="651"/>
        <v>||||</v>
      </c>
    </row>
    <row r="21986" spans="155:155" x14ac:dyDescent="0.25">
      <c r="EY21986" t="str">
        <f t="shared" si="651"/>
        <v>||||</v>
      </c>
    </row>
    <row r="21987" spans="155:155" x14ac:dyDescent="0.25">
      <c r="EY21987" t="str">
        <f t="shared" si="651"/>
        <v>||||</v>
      </c>
    </row>
    <row r="21988" spans="155:155" x14ac:dyDescent="0.25">
      <c r="EY21988" t="str">
        <f t="shared" si="651"/>
        <v>||||</v>
      </c>
    </row>
    <row r="21989" spans="155:155" x14ac:dyDescent="0.25">
      <c r="EY21989" t="str">
        <f t="shared" si="651"/>
        <v>||||</v>
      </c>
    </row>
    <row r="21990" spans="155:155" x14ac:dyDescent="0.25">
      <c r="EY21990" t="str">
        <f t="shared" si="651"/>
        <v>||||</v>
      </c>
    </row>
    <row r="21991" spans="155:155" x14ac:dyDescent="0.25">
      <c r="EY21991" t="str">
        <f t="shared" si="651"/>
        <v>||||</v>
      </c>
    </row>
    <row r="21992" spans="155:155" x14ac:dyDescent="0.25">
      <c r="EY21992" t="str">
        <f t="shared" si="651"/>
        <v>||||</v>
      </c>
    </row>
    <row r="21993" spans="155:155" x14ac:dyDescent="0.25">
      <c r="EY21993" t="str">
        <f t="shared" si="651"/>
        <v>||||</v>
      </c>
    </row>
    <row r="21994" spans="155:155" x14ac:dyDescent="0.25">
      <c r="EY21994" t="str">
        <f t="shared" si="651"/>
        <v>||||</v>
      </c>
    </row>
    <row r="21995" spans="155:155" x14ac:dyDescent="0.25">
      <c r="EY21995" t="str">
        <f t="shared" si="651"/>
        <v>||||</v>
      </c>
    </row>
    <row r="21996" spans="155:155" x14ac:dyDescent="0.25">
      <c r="EY21996" t="str">
        <f t="shared" si="651"/>
        <v>||||</v>
      </c>
    </row>
    <row r="21997" spans="155:155" x14ac:dyDescent="0.25">
      <c r="EY21997" t="str">
        <f t="shared" si="651"/>
        <v>||||</v>
      </c>
    </row>
    <row r="21998" spans="155:155" x14ac:dyDescent="0.25">
      <c r="EY21998" t="str">
        <f t="shared" si="651"/>
        <v>||||</v>
      </c>
    </row>
    <row r="21999" spans="155:155" x14ac:dyDescent="0.25">
      <c r="EY21999" t="str">
        <f t="shared" si="651"/>
        <v>||||</v>
      </c>
    </row>
    <row r="22000" spans="155:155" x14ac:dyDescent="0.25">
      <c r="EY22000" t="str">
        <f t="shared" si="651"/>
        <v>||||</v>
      </c>
    </row>
    <row r="22001" spans="155:155" x14ac:dyDescent="0.25">
      <c r="EY22001" t="str">
        <f t="shared" si="651"/>
        <v>||||</v>
      </c>
    </row>
    <row r="22002" spans="155:155" x14ac:dyDescent="0.25">
      <c r="EY22002" t="str">
        <f t="shared" si="651"/>
        <v>||||</v>
      </c>
    </row>
    <row r="22003" spans="155:155" x14ac:dyDescent="0.25">
      <c r="EY22003" t="str">
        <f t="shared" si="651"/>
        <v>||||</v>
      </c>
    </row>
    <row r="22004" spans="155:155" x14ac:dyDescent="0.25">
      <c r="EY22004" t="str">
        <f t="shared" si="651"/>
        <v>||||</v>
      </c>
    </row>
    <row r="22005" spans="155:155" x14ac:dyDescent="0.25">
      <c r="EY22005" t="str">
        <f t="shared" si="651"/>
        <v>||||</v>
      </c>
    </row>
    <row r="22006" spans="155:155" x14ac:dyDescent="0.25">
      <c r="EY22006" t="str">
        <f t="shared" si="651"/>
        <v>||||</v>
      </c>
    </row>
    <row r="22007" spans="155:155" x14ac:dyDescent="0.25">
      <c r="EY22007" t="str">
        <f t="shared" si="651"/>
        <v>||||</v>
      </c>
    </row>
    <row r="22008" spans="155:155" x14ac:dyDescent="0.25">
      <c r="EY22008" t="str">
        <f t="shared" si="651"/>
        <v>||||</v>
      </c>
    </row>
    <row r="22009" spans="155:155" x14ac:dyDescent="0.25">
      <c r="EY22009" t="str">
        <f t="shared" si="651"/>
        <v>||||</v>
      </c>
    </row>
    <row r="22010" spans="155:155" x14ac:dyDescent="0.25">
      <c r="EY22010" t="str">
        <f t="shared" si="651"/>
        <v>||||</v>
      </c>
    </row>
    <row r="22011" spans="155:155" x14ac:dyDescent="0.25">
      <c r="EY22011" t="str">
        <f t="shared" si="651"/>
        <v>||||</v>
      </c>
    </row>
    <row r="22012" spans="155:155" x14ac:dyDescent="0.25">
      <c r="EY22012" t="str">
        <f t="shared" si="651"/>
        <v>||||</v>
      </c>
    </row>
    <row r="22013" spans="155:155" x14ac:dyDescent="0.25">
      <c r="EY22013" t="str">
        <f t="shared" si="651"/>
        <v>||||</v>
      </c>
    </row>
    <row r="22014" spans="155:155" x14ac:dyDescent="0.25">
      <c r="EY22014" t="str">
        <f t="shared" si="651"/>
        <v>||||</v>
      </c>
    </row>
    <row r="22015" spans="155:155" x14ac:dyDescent="0.25">
      <c r="EY22015" t="str">
        <f t="shared" si="651"/>
        <v>||||</v>
      </c>
    </row>
    <row r="22016" spans="155:155" x14ac:dyDescent="0.25">
      <c r="EY22016" t="str">
        <f t="shared" si="651"/>
        <v>||||</v>
      </c>
    </row>
    <row r="22017" spans="155:155" x14ac:dyDescent="0.25">
      <c r="EY22017" t="str">
        <f t="shared" si="651"/>
        <v>||||</v>
      </c>
    </row>
    <row r="22018" spans="155:155" x14ac:dyDescent="0.25">
      <c r="EY22018" t="str">
        <f t="shared" si="651"/>
        <v>||||</v>
      </c>
    </row>
    <row r="22019" spans="155:155" x14ac:dyDescent="0.25">
      <c r="EY22019" t="str">
        <f t="shared" si="651"/>
        <v>||||</v>
      </c>
    </row>
    <row r="22020" spans="155:155" x14ac:dyDescent="0.25">
      <c r="EY22020" t="str">
        <f t="shared" si="651"/>
        <v>||||</v>
      </c>
    </row>
    <row r="22021" spans="155:155" x14ac:dyDescent="0.25">
      <c r="EY22021" t="str">
        <f t="shared" si="651"/>
        <v>||||</v>
      </c>
    </row>
    <row r="22022" spans="155:155" x14ac:dyDescent="0.25">
      <c r="EY22022" t="str">
        <f t="shared" si="651"/>
        <v>||||</v>
      </c>
    </row>
    <row r="22023" spans="155:155" x14ac:dyDescent="0.25">
      <c r="EY22023" t="str">
        <f t="shared" si="651"/>
        <v>||||</v>
      </c>
    </row>
    <row r="22024" spans="155:155" x14ac:dyDescent="0.25">
      <c r="EY22024" t="str">
        <f t="shared" ref="EY22024:EY22087" si="652">EZ22024&amp;"|"&amp;FA22024&amp;"|"&amp;FB22024&amp;"|"&amp;FC22024&amp;"|"&amp;FD22024</f>
        <v>||||</v>
      </c>
    </row>
    <row r="22025" spans="155:155" x14ac:dyDescent="0.25">
      <c r="EY22025" t="str">
        <f t="shared" si="652"/>
        <v>||||</v>
      </c>
    </row>
    <row r="22026" spans="155:155" x14ac:dyDescent="0.25">
      <c r="EY22026" t="str">
        <f t="shared" si="652"/>
        <v>||||</v>
      </c>
    </row>
    <row r="22027" spans="155:155" x14ac:dyDescent="0.25">
      <c r="EY22027" t="str">
        <f t="shared" si="652"/>
        <v>||||</v>
      </c>
    </row>
    <row r="22028" spans="155:155" x14ac:dyDescent="0.25">
      <c r="EY22028" t="str">
        <f t="shared" si="652"/>
        <v>||||</v>
      </c>
    </row>
    <row r="22029" spans="155:155" x14ac:dyDescent="0.25">
      <c r="EY22029" t="str">
        <f t="shared" si="652"/>
        <v>||||</v>
      </c>
    </row>
    <row r="22030" spans="155:155" x14ac:dyDescent="0.25">
      <c r="EY22030" t="str">
        <f t="shared" si="652"/>
        <v>||||</v>
      </c>
    </row>
    <row r="22031" spans="155:155" x14ac:dyDescent="0.25">
      <c r="EY22031" t="str">
        <f t="shared" si="652"/>
        <v>||||</v>
      </c>
    </row>
    <row r="22032" spans="155:155" x14ac:dyDescent="0.25">
      <c r="EY22032" t="str">
        <f t="shared" si="652"/>
        <v>||||</v>
      </c>
    </row>
    <row r="22033" spans="155:155" x14ac:dyDescent="0.25">
      <c r="EY22033" t="str">
        <f t="shared" si="652"/>
        <v>||||</v>
      </c>
    </row>
    <row r="22034" spans="155:155" x14ac:dyDescent="0.25">
      <c r="EY22034" t="str">
        <f t="shared" si="652"/>
        <v>||||</v>
      </c>
    </row>
    <row r="22035" spans="155:155" x14ac:dyDescent="0.25">
      <c r="EY22035" t="str">
        <f t="shared" si="652"/>
        <v>||||</v>
      </c>
    </row>
    <row r="22036" spans="155:155" x14ac:dyDescent="0.25">
      <c r="EY22036" t="str">
        <f t="shared" si="652"/>
        <v>||||</v>
      </c>
    </row>
    <row r="22037" spans="155:155" x14ac:dyDescent="0.25">
      <c r="EY22037" t="str">
        <f t="shared" si="652"/>
        <v>||||</v>
      </c>
    </row>
    <row r="22038" spans="155:155" x14ac:dyDescent="0.25">
      <c r="EY22038" t="str">
        <f t="shared" si="652"/>
        <v>||||</v>
      </c>
    </row>
    <row r="22039" spans="155:155" x14ac:dyDescent="0.25">
      <c r="EY22039" t="str">
        <f t="shared" si="652"/>
        <v>||||</v>
      </c>
    </row>
    <row r="22040" spans="155:155" x14ac:dyDescent="0.25">
      <c r="EY22040" t="str">
        <f t="shared" si="652"/>
        <v>||||</v>
      </c>
    </row>
    <row r="22041" spans="155:155" x14ac:dyDescent="0.25">
      <c r="EY22041" t="str">
        <f t="shared" si="652"/>
        <v>||||</v>
      </c>
    </row>
    <row r="22042" spans="155:155" x14ac:dyDescent="0.25">
      <c r="EY22042" t="str">
        <f t="shared" si="652"/>
        <v>||||</v>
      </c>
    </row>
    <row r="22043" spans="155:155" x14ac:dyDescent="0.25">
      <c r="EY22043" t="str">
        <f t="shared" si="652"/>
        <v>||||</v>
      </c>
    </row>
    <row r="22044" spans="155:155" x14ac:dyDescent="0.25">
      <c r="EY22044" t="str">
        <f t="shared" si="652"/>
        <v>||||</v>
      </c>
    </row>
    <row r="22045" spans="155:155" x14ac:dyDescent="0.25">
      <c r="EY22045" t="str">
        <f t="shared" si="652"/>
        <v>||||</v>
      </c>
    </row>
    <row r="22046" spans="155:155" x14ac:dyDescent="0.25">
      <c r="EY22046" t="str">
        <f t="shared" si="652"/>
        <v>||||</v>
      </c>
    </row>
    <row r="22047" spans="155:155" x14ac:dyDescent="0.25">
      <c r="EY22047" t="str">
        <f t="shared" si="652"/>
        <v>||||</v>
      </c>
    </row>
    <row r="22048" spans="155:155" x14ac:dyDescent="0.25">
      <c r="EY22048" t="str">
        <f t="shared" si="652"/>
        <v>||||</v>
      </c>
    </row>
    <row r="22049" spans="155:155" x14ac:dyDescent="0.25">
      <c r="EY22049" t="str">
        <f t="shared" si="652"/>
        <v>||||</v>
      </c>
    </row>
    <row r="22050" spans="155:155" x14ac:dyDescent="0.25">
      <c r="EY22050" t="str">
        <f t="shared" si="652"/>
        <v>||||</v>
      </c>
    </row>
    <row r="22051" spans="155:155" x14ac:dyDescent="0.25">
      <c r="EY22051" t="str">
        <f t="shared" si="652"/>
        <v>||||</v>
      </c>
    </row>
    <row r="22052" spans="155:155" x14ac:dyDescent="0.25">
      <c r="EY22052" t="str">
        <f t="shared" si="652"/>
        <v>||||</v>
      </c>
    </row>
    <row r="22053" spans="155:155" x14ac:dyDescent="0.25">
      <c r="EY22053" t="str">
        <f t="shared" si="652"/>
        <v>||||</v>
      </c>
    </row>
    <row r="22054" spans="155:155" x14ac:dyDescent="0.25">
      <c r="EY22054" t="str">
        <f t="shared" si="652"/>
        <v>||||</v>
      </c>
    </row>
    <row r="22055" spans="155:155" x14ac:dyDescent="0.25">
      <c r="EY22055" t="str">
        <f t="shared" si="652"/>
        <v>||||</v>
      </c>
    </row>
    <row r="22056" spans="155:155" x14ac:dyDescent="0.25">
      <c r="EY22056" t="str">
        <f t="shared" si="652"/>
        <v>||||</v>
      </c>
    </row>
    <row r="22057" spans="155:155" x14ac:dyDescent="0.25">
      <c r="EY22057" t="str">
        <f t="shared" si="652"/>
        <v>||||</v>
      </c>
    </row>
    <row r="22058" spans="155:155" x14ac:dyDescent="0.25">
      <c r="EY22058" t="str">
        <f t="shared" si="652"/>
        <v>||||</v>
      </c>
    </row>
    <row r="22059" spans="155:155" x14ac:dyDescent="0.25">
      <c r="EY22059" t="str">
        <f t="shared" si="652"/>
        <v>||||</v>
      </c>
    </row>
    <row r="22060" spans="155:155" x14ac:dyDescent="0.25">
      <c r="EY22060" t="str">
        <f t="shared" si="652"/>
        <v>||||</v>
      </c>
    </row>
    <row r="22061" spans="155:155" x14ac:dyDescent="0.25">
      <c r="EY22061" t="str">
        <f t="shared" si="652"/>
        <v>||||</v>
      </c>
    </row>
    <row r="22062" spans="155:155" x14ac:dyDescent="0.25">
      <c r="EY22062" t="str">
        <f t="shared" si="652"/>
        <v>||||</v>
      </c>
    </row>
    <row r="22063" spans="155:155" x14ac:dyDescent="0.25">
      <c r="EY22063" t="str">
        <f t="shared" si="652"/>
        <v>||||</v>
      </c>
    </row>
    <row r="22064" spans="155:155" x14ac:dyDescent="0.25">
      <c r="EY22064" t="str">
        <f t="shared" si="652"/>
        <v>||||</v>
      </c>
    </row>
    <row r="22065" spans="155:155" x14ac:dyDescent="0.25">
      <c r="EY22065" t="str">
        <f t="shared" si="652"/>
        <v>||||</v>
      </c>
    </row>
    <row r="22066" spans="155:155" x14ac:dyDescent="0.25">
      <c r="EY22066" t="str">
        <f t="shared" si="652"/>
        <v>||||</v>
      </c>
    </row>
    <row r="22067" spans="155:155" x14ac:dyDescent="0.25">
      <c r="EY22067" t="str">
        <f t="shared" si="652"/>
        <v>||||</v>
      </c>
    </row>
    <row r="22068" spans="155:155" x14ac:dyDescent="0.25">
      <c r="EY22068" t="str">
        <f t="shared" si="652"/>
        <v>||||</v>
      </c>
    </row>
    <row r="22069" spans="155:155" x14ac:dyDescent="0.25">
      <c r="EY22069" t="str">
        <f t="shared" si="652"/>
        <v>||||</v>
      </c>
    </row>
    <row r="22070" spans="155:155" x14ac:dyDescent="0.25">
      <c r="EY22070" t="str">
        <f t="shared" si="652"/>
        <v>||||</v>
      </c>
    </row>
    <row r="22071" spans="155:155" x14ac:dyDescent="0.25">
      <c r="EY22071" t="str">
        <f t="shared" si="652"/>
        <v>||||</v>
      </c>
    </row>
    <row r="22072" spans="155:155" x14ac:dyDescent="0.25">
      <c r="EY22072" t="str">
        <f t="shared" si="652"/>
        <v>||||</v>
      </c>
    </row>
    <row r="22073" spans="155:155" x14ac:dyDescent="0.25">
      <c r="EY22073" t="str">
        <f t="shared" si="652"/>
        <v>||||</v>
      </c>
    </row>
    <row r="22074" spans="155:155" x14ac:dyDescent="0.25">
      <c r="EY22074" t="str">
        <f t="shared" si="652"/>
        <v>||||</v>
      </c>
    </row>
    <row r="22075" spans="155:155" x14ac:dyDescent="0.25">
      <c r="EY22075" t="str">
        <f t="shared" si="652"/>
        <v>||||</v>
      </c>
    </row>
    <row r="22076" spans="155:155" x14ac:dyDescent="0.25">
      <c r="EY22076" t="str">
        <f t="shared" si="652"/>
        <v>||||</v>
      </c>
    </row>
    <row r="22077" spans="155:155" x14ac:dyDescent="0.25">
      <c r="EY22077" t="str">
        <f t="shared" si="652"/>
        <v>||||</v>
      </c>
    </row>
    <row r="22078" spans="155:155" x14ac:dyDescent="0.25">
      <c r="EY22078" t="str">
        <f t="shared" si="652"/>
        <v>||||</v>
      </c>
    </row>
    <row r="22079" spans="155:155" x14ac:dyDescent="0.25">
      <c r="EY22079" t="str">
        <f t="shared" si="652"/>
        <v>||||</v>
      </c>
    </row>
    <row r="22080" spans="155:155" x14ac:dyDescent="0.25">
      <c r="EY22080" t="str">
        <f t="shared" si="652"/>
        <v>||||</v>
      </c>
    </row>
    <row r="22081" spans="155:155" x14ac:dyDescent="0.25">
      <c r="EY22081" t="str">
        <f t="shared" si="652"/>
        <v>||||</v>
      </c>
    </row>
    <row r="22082" spans="155:155" x14ac:dyDescent="0.25">
      <c r="EY22082" t="str">
        <f t="shared" si="652"/>
        <v>||||</v>
      </c>
    </row>
    <row r="22083" spans="155:155" x14ac:dyDescent="0.25">
      <c r="EY22083" t="str">
        <f t="shared" si="652"/>
        <v>||||</v>
      </c>
    </row>
    <row r="22084" spans="155:155" x14ac:dyDescent="0.25">
      <c r="EY22084" t="str">
        <f t="shared" si="652"/>
        <v>||||</v>
      </c>
    </row>
    <row r="22085" spans="155:155" x14ac:dyDescent="0.25">
      <c r="EY22085" t="str">
        <f t="shared" si="652"/>
        <v>||||</v>
      </c>
    </row>
    <row r="22086" spans="155:155" x14ac:dyDescent="0.25">
      <c r="EY22086" t="str">
        <f t="shared" si="652"/>
        <v>||||</v>
      </c>
    </row>
    <row r="22087" spans="155:155" x14ac:dyDescent="0.25">
      <c r="EY22087" t="str">
        <f t="shared" si="652"/>
        <v>||||</v>
      </c>
    </row>
    <row r="22088" spans="155:155" x14ac:dyDescent="0.25">
      <c r="EY22088" t="str">
        <f t="shared" ref="EY22088:EY22151" si="653">EZ22088&amp;"|"&amp;FA22088&amp;"|"&amp;FB22088&amp;"|"&amp;FC22088&amp;"|"&amp;FD22088</f>
        <v>||||</v>
      </c>
    </row>
    <row r="22089" spans="155:155" x14ac:dyDescent="0.25">
      <c r="EY22089" t="str">
        <f t="shared" si="653"/>
        <v>||||</v>
      </c>
    </row>
    <row r="22090" spans="155:155" x14ac:dyDescent="0.25">
      <c r="EY22090" t="str">
        <f t="shared" si="653"/>
        <v>||||</v>
      </c>
    </row>
    <row r="22091" spans="155:155" x14ac:dyDescent="0.25">
      <c r="EY22091" t="str">
        <f t="shared" si="653"/>
        <v>||||</v>
      </c>
    </row>
    <row r="22092" spans="155:155" x14ac:dyDescent="0.25">
      <c r="EY22092" t="str">
        <f t="shared" si="653"/>
        <v>||||</v>
      </c>
    </row>
    <row r="22093" spans="155:155" x14ac:dyDescent="0.25">
      <c r="EY22093" t="str">
        <f t="shared" si="653"/>
        <v>||||</v>
      </c>
    </row>
    <row r="22094" spans="155:155" x14ac:dyDescent="0.25">
      <c r="EY22094" t="str">
        <f t="shared" si="653"/>
        <v>||||</v>
      </c>
    </row>
    <row r="22095" spans="155:155" x14ac:dyDescent="0.25">
      <c r="EY22095" t="str">
        <f t="shared" si="653"/>
        <v>||||</v>
      </c>
    </row>
    <row r="22096" spans="155:155" x14ac:dyDescent="0.25">
      <c r="EY22096" t="str">
        <f t="shared" si="653"/>
        <v>||||</v>
      </c>
    </row>
    <row r="22097" spans="155:155" x14ac:dyDescent="0.25">
      <c r="EY22097" t="str">
        <f t="shared" si="653"/>
        <v>||||</v>
      </c>
    </row>
    <row r="22098" spans="155:155" x14ac:dyDescent="0.25">
      <c r="EY22098" t="str">
        <f t="shared" si="653"/>
        <v>||||</v>
      </c>
    </row>
    <row r="22099" spans="155:155" x14ac:dyDescent="0.25">
      <c r="EY22099" t="str">
        <f t="shared" si="653"/>
        <v>||||</v>
      </c>
    </row>
    <row r="22100" spans="155:155" x14ac:dyDescent="0.25">
      <c r="EY22100" t="str">
        <f t="shared" si="653"/>
        <v>||||</v>
      </c>
    </row>
    <row r="22101" spans="155:155" x14ac:dyDescent="0.25">
      <c r="EY22101" t="str">
        <f t="shared" si="653"/>
        <v>||||</v>
      </c>
    </row>
    <row r="22102" spans="155:155" x14ac:dyDescent="0.25">
      <c r="EY22102" t="str">
        <f t="shared" si="653"/>
        <v>||||</v>
      </c>
    </row>
    <row r="22103" spans="155:155" x14ac:dyDescent="0.25">
      <c r="EY22103" t="str">
        <f t="shared" si="653"/>
        <v>||||</v>
      </c>
    </row>
    <row r="22104" spans="155:155" x14ac:dyDescent="0.25">
      <c r="EY22104" t="str">
        <f t="shared" si="653"/>
        <v>||||</v>
      </c>
    </row>
    <row r="22105" spans="155:155" x14ac:dyDescent="0.25">
      <c r="EY22105" t="str">
        <f t="shared" si="653"/>
        <v>||||</v>
      </c>
    </row>
    <row r="22106" spans="155:155" x14ac:dyDescent="0.25">
      <c r="EY22106" t="str">
        <f t="shared" si="653"/>
        <v>||||</v>
      </c>
    </row>
    <row r="22107" spans="155:155" x14ac:dyDescent="0.25">
      <c r="EY22107" t="str">
        <f t="shared" si="653"/>
        <v>||||</v>
      </c>
    </row>
    <row r="22108" spans="155:155" x14ac:dyDescent="0.25">
      <c r="EY22108" t="str">
        <f t="shared" si="653"/>
        <v>||||</v>
      </c>
    </row>
    <row r="22109" spans="155:155" x14ac:dyDescent="0.25">
      <c r="EY22109" t="str">
        <f t="shared" si="653"/>
        <v>||||</v>
      </c>
    </row>
    <row r="22110" spans="155:155" x14ac:dyDescent="0.25">
      <c r="EY22110" t="str">
        <f t="shared" si="653"/>
        <v>||||</v>
      </c>
    </row>
    <row r="22111" spans="155:155" x14ac:dyDescent="0.25">
      <c r="EY22111" t="str">
        <f t="shared" si="653"/>
        <v>||||</v>
      </c>
    </row>
    <row r="22112" spans="155:155" x14ac:dyDescent="0.25">
      <c r="EY22112" t="str">
        <f t="shared" si="653"/>
        <v>||||</v>
      </c>
    </row>
    <row r="22113" spans="155:155" x14ac:dyDescent="0.25">
      <c r="EY22113" t="str">
        <f t="shared" si="653"/>
        <v>||||</v>
      </c>
    </row>
    <row r="22114" spans="155:155" x14ac:dyDescent="0.25">
      <c r="EY22114" t="str">
        <f t="shared" si="653"/>
        <v>||||</v>
      </c>
    </row>
    <row r="22115" spans="155:155" x14ac:dyDescent="0.25">
      <c r="EY22115" t="str">
        <f t="shared" si="653"/>
        <v>||||</v>
      </c>
    </row>
    <row r="22116" spans="155:155" x14ac:dyDescent="0.25">
      <c r="EY22116" t="str">
        <f t="shared" si="653"/>
        <v>||||</v>
      </c>
    </row>
    <row r="22117" spans="155:155" x14ac:dyDescent="0.25">
      <c r="EY22117" t="str">
        <f t="shared" si="653"/>
        <v>||||</v>
      </c>
    </row>
    <row r="22118" spans="155:155" x14ac:dyDescent="0.25">
      <c r="EY22118" t="str">
        <f t="shared" si="653"/>
        <v>||||</v>
      </c>
    </row>
    <row r="22119" spans="155:155" x14ac:dyDescent="0.25">
      <c r="EY22119" t="str">
        <f t="shared" si="653"/>
        <v>||||</v>
      </c>
    </row>
    <row r="22120" spans="155:155" x14ac:dyDescent="0.25">
      <c r="EY22120" t="str">
        <f t="shared" si="653"/>
        <v>||||</v>
      </c>
    </row>
    <row r="22121" spans="155:155" x14ac:dyDescent="0.25">
      <c r="EY22121" t="str">
        <f t="shared" si="653"/>
        <v>||||</v>
      </c>
    </row>
    <row r="22122" spans="155:155" x14ac:dyDescent="0.25">
      <c r="EY22122" t="str">
        <f t="shared" si="653"/>
        <v>||||</v>
      </c>
    </row>
    <row r="22123" spans="155:155" x14ac:dyDescent="0.25">
      <c r="EY22123" t="str">
        <f t="shared" si="653"/>
        <v>||||</v>
      </c>
    </row>
    <row r="22124" spans="155:155" x14ac:dyDescent="0.25">
      <c r="EY22124" t="str">
        <f t="shared" si="653"/>
        <v>||||</v>
      </c>
    </row>
    <row r="22125" spans="155:155" x14ac:dyDescent="0.25">
      <c r="EY22125" t="str">
        <f t="shared" si="653"/>
        <v>||||</v>
      </c>
    </row>
    <row r="22126" spans="155:155" x14ac:dyDescent="0.25">
      <c r="EY22126" t="str">
        <f t="shared" si="653"/>
        <v>||||</v>
      </c>
    </row>
    <row r="22127" spans="155:155" x14ac:dyDescent="0.25">
      <c r="EY22127" t="str">
        <f t="shared" si="653"/>
        <v>||||</v>
      </c>
    </row>
    <row r="22128" spans="155:155" x14ac:dyDescent="0.25">
      <c r="EY22128" t="str">
        <f t="shared" si="653"/>
        <v>||||</v>
      </c>
    </row>
    <row r="22129" spans="155:155" x14ac:dyDescent="0.25">
      <c r="EY22129" t="str">
        <f t="shared" si="653"/>
        <v>||||</v>
      </c>
    </row>
    <row r="22130" spans="155:155" x14ac:dyDescent="0.25">
      <c r="EY22130" t="str">
        <f t="shared" si="653"/>
        <v>||||</v>
      </c>
    </row>
    <row r="22131" spans="155:155" x14ac:dyDescent="0.25">
      <c r="EY22131" t="str">
        <f t="shared" si="653"/>
        <v>||||</v>
      </c>
    </row>
    <row r="22132" spans="155:155" x14ac:dyDescent="0.25">
      <c r="EY22132" t="str">
        <f t="shared" si="653"/>
        <v>||||</v>
      </c>
    </row>
    <row r="22133" spans="155:155" x14ac:dyDescent="0.25">
      <c r="EY22133" t="str">
        <f t="shared" si="653"/>
        <v>||||</v>
      </c>
    </row>
    <row r="22134" spans="155:155" x14ac:dyDescent="0.25">
      <c r="EY22134" t="str">
        <f t="shared" si="653"/>
        <v>||||</v>
      </c>
    </row>
    <row r="22135" spans="155:155" x14ac:dyDescent="0.25">
      <c r="EY22135" t="str">
        <f t="shared" si="653"/>
        <v>||||</v>
      </c>
    </row>
    <row r="22136" spans="155:155" x14ac:dyDescent="0.25">
      <c r="EY22136" t="str">
        <f t="shared" si="653"/>
        <v>||||</v>
      </c>
    </row>
    <row r="22137" spans="155:155" x14ac:dyDescent="0.25">
      <c r="EY22137" t="str">
        <f t="shared" si="653"/>
        <v>||||</v>
      </c>
    </row>
    <row r="22138" spans="155:155" x14ac:dyDescent="0.25">
      <c r="EY22138" t="str">
        <f t="shared" si="653"/>
        <v>||||</v>
      </c>
    </row>
    <row r="22139" spans="155:155" x14ac:dyDescent="0.25">
      <c r="EY22139" t="str">
        <f t="shared" si="653"/>
        <v>||||</v>
      </c>
    </row>
    <row r="22140" spans="155:155" x14ac:dyDescent="0.25">
      <c r="EY22140" t="str">
        <f t="shared" si="653"/>
        <v>||||</v>
      </c>
    </row>
    <row r="22141" spans="155:155" x14ac:dyDescent="0.25">
      <c r="EY22141" t="str">
        <f t="shared" si="653"/>
        <v>||||</v>
      </c>
    </row>
    <row r="22142" spans="155:155" x14ac:dyDescent="0.25">
      <c r="EY22142" t="str">
        <f t="shared" si="653"/>
        <v>||||</v>
      </c>
    </row>
    <row r="22143" spans="155:155" x14ac:dyDescent="0.25">
      <c r="EY22143" t="str">
        <f t="shared" si="653"/>
        <v>||||</v>
      </c>
    </row>
    <row r="22144" spans="155:155" x14ac:dyDescent="0.25">
      <c r="EY22144" t="str">
        <f t="shared" si="653"/>
        <v>||||</v>
      </c>
    </row>
    <row r="22145" spans="155:155" x14ac:dyDescent="0.25">
      <c r="EY22145" t="str">
        <f t="shared" si="653"/>
        <v>||||</v>
      </c>
    </row>
    <row r="22146" spans="155:155" x14ac:dyDescent="0.25">
      <c r="EY22146" t="str">
        <f t="shared" si="653"/>
        <v>||||</v>
      </c>
    </row>
    <row r="22147" spans="155:155" x14ac:dyDescent="0.25">
      <c r="EY22147" t="str">
        <f t="shared" si="653"/>
        <v>||||</v>
      </c>
    </row>
    <row r="22148" spans="155:155" x14ac:dyDescent="0.25">
      <c r="EY22148" t="str">
        <f t="shared" si="653"/>
        <v>||||</v>
      </c>
    </row>
    <row r="22149" spans="155:155" x14ac:dyDescent="0.25">
      <c r="EY22149" t="str">
        <f t="shared" si="653"/>
        <v>||||</v>
      </c>
    </row>
    <row r="22150" spans="155:155" x14ac:dyDescent="0.25">
      <c r="EY22150" t="str">
        <f t="shared" si="653"/>
        <v>||||</v>
      </c>
    </row>
    <row r="22151" spans="155:155" x14ac:dyDescent="0.25">
      <c r="EY22151" t="str">
        <f t="shared" si="653"/>
        <v>||||</v>
      </c>
    </row>
    <row r="22152" spans="155:155" x14ac:dyDescent="0.25">
      <c r="EY22152" t="str">
        <f t="shared" ref="EY22152:EY22215" si="654">EZ22152&amp;"|"&amp;FA22152&amp;"|"&amp;FB22152&amp;"|"&amp;FC22152&amp;"|"&amp;FD22152</f>
        <v>||||</v>
      </c>
    </row>
    <row r="22153" spans="155:155" x14ac:dyDescent="0.25">
      <c r="EY22153" t="str">
        <f t="shared" si="654"/>
        <v>||||</v>
      </c>
    </row>
    <row r="22154" spans="155:155" x14ac:dyDescent="0.25">
      <c r="EY22154" t="str">
        <f t="shared" si="654"/>
        <v>||||</v>
      </c>
    </row>
    <row r="22155" spans="155:155" x14ac:dyDescent="0.25">
      <c r="EY22155" t="str">
        <f t="shared" si="654"/>
        <v>||||</v>
      </c>
    </row>
    <row r="22156" spans="155:155" x14ac:dyDescent="0.25">
      <c r="EY22156" t="str">
        <f t="shared" si="654"/>
        <v>||||</v>
      </c>
    </row>
    <row r="22157" spans="155:155" x14ac:dyDescent="0.25">
      <c r="EY22157" t="str">
        <f t="shared" si="654"/>
        <v>||||</v>
      </c>
    </row>
    <row r="22158" spans="155:155" x14ac:dyDescent="0.25">
      <c r="EY22158" t="str">
        <f t="shared" si="654"/>
        <v>||||</v>
      </c>
    </row>
    <row r="22159" spans="155:155" x14ac:dyDescent="0.25">
      <c r="EY22159" t="str">
        <f t="shared" si="654"/>
        <v>||||</v>
      </c>
    </row>
    <row r="22160" spans="155:155" x14ac:dyDescent="0.25">
      <c r="EY22160" t="str">
        <f t="shared" si="654"/>
        <v>||||</v>
      </c>
    </row>
    <row r="22161" spans="155:155" x14ac:dyDescent="0.25">
      <c r="EY22161" t="str">
        <f t="shared" si="654"/>
        <v>||||</v>
      </c>
    </row>
    <row r="22162" spans="155:155" x14ac:dyDescent="0.25">
      <c r="EY22162" t="str">
        <f t="shared" si="654"/>
        <v>||||</v>
      </c>
    </row>
    <row r="22163" spans="155:155" x14ac:dyDescent="0.25">
      <c r="EY22163" t="str">
        <f t="shared" si="654"/>
        <v>||||</v>
      </c>
    </row>
    <row r="22164" spans="155:155" x14ac:dyDescent="0.25">
      <c r="EY22164" t="str">
        <f t="shared" si="654"/>
        <v>||||</v>
      </c>
    </row>
    <row r="22165" spans="155:155" x14ac:dyDescent="0.25">
      <c r="EY22165" t="str">
        <f t="shared" si="654"/>
        <v>||||</v>
      </c>
    </row>
    <row r="22166" spans="155:155" x14ac:dyDescent="0.25">
      <c r="EY22166" t="str">
        <f t="shared" si="654"/>
        <v>||||</v>
      </c>
    </row>
    <row r="22167" spans="155:155" x14ac:dyDescent="0.25">
      <c r="EY22167" t="str">
        <f t="shared" si="654"/>
        <v>||||</v>
      </c>
    </row>
    <row r="22168" spans="155:155" x14ac:dyDescent="0.25">
      <c r="EY22168" t="str">
        <f t="shared" si="654"/>
        <v>||||</v>
      </c>
    </row>
    <row r="22169" spans="155:155" x14ac:dyDescent="0.25">
      <c r="EY22169" t="str">
        <f t="shared" si="654"/>
        <v>||||</v>
      </c>
    </row>
    <row r="22170" spans="155:155" x14ac:dyDescent="0.25">
      <c r="EY22170" t="str">
        <f t="shared" si="654"/>
        <v>||||</v>
      </c>
    </row>
    <row r="22171" spans="155:155" x14ac:dyDescent="0.25">
      <c r="EY22171" t="str">
        <f t="shared" si="654"/>
        <v>||||</v>
      </c>
    </row>
    <row r="22172" spans="155:155" x14ac:dyDescent="0.25">
      <c r="EY22172" t="str">
        <f t="shared" si="654"/>
        <v>||||</v>
      </c>
    </row>
    <row r="22173" spans="155:155" x14ac:dyDescent="0.25">
      <c r="EY22173" t="str">
        <f t="shared" si="654"/>
        <v>||||</v>
      </c>
    </row>
    <row r="22174" spans="155:155" x14ac:dyDescent="0.25">
      <c r="EY22174" t="str">
        <f t="shared" si="654"/>
        <v>||||</v>
      </c>
    </row>
    <row r="22175" spans="155:155" x14ac:dyDescent="0.25">
      <c r="EY22175" t="str">
        <f t="shared" si="654"/>
        <v>||||</v>
      </c>
    </row>
    <row r="22176" spans="155:155" x14ac:dyDescent="0.25">
      <c r="EY22176" t="str">
        <f t="shared" si="654"/>
        <v>||||</v>
      </c>
    </row>
    <row r="22177" spans="155:155" x14ac:dyDescent="0.25">
      <c r="EY22177" t="str">
        <f t="shared" si="654"/>
        <v>||||</v>
      </c>
    </row>
    <row r="22178" spans="155:155" x14ac:dyDescent="0.25">
      <c r="EY22178" t="str">
        <f t="shared" si="654"/>
        <v>||||</v>
      </c>
    </row>
    <row r="22179" spans="155:155" x14ac:dyDescent="0.25">
      <c r="EY22179" t="str">
        <f t="shared" si="654"/>
        <v>||||</v>
      </c>
    </row>
    <row r="22180" spans="155:155" x14ac:dyDescent="0.25">
      <c r="EY22180" t="str">
        <f t="shared" si="654"/>
        <v>||||</v>
      </c>
    </row>
    <row r="22181" spans="155:155" x14ac:dyDescent="0.25">
      <c r="EY22181" t="str">
        <f t="shared" si="654"/>
        <v>||||</v>
      </c>
    </row>
    <row r="22182" spans="155:155" x14ac:dyDescent="0.25">
      <c r="EY22182" t="str">
        <f t="shared" si="654"/>
        <v>||||</v>
      </c>
    </row>
    <row r="22183" spans="155:155" x14ac:dyDescent="0.25">
      <c r="EY22183" t="str">
        <f t="shared" si="654"/>
        <v>||||</v>
      </c>
    </row>
    <row r="22184" spans="155:155" x14ac:dyDescent="0.25">
      <c r="EY22184" t="str">
        <f t="shared" si="654"/>
        <v>||||</v>
      </c>
    </row>
    <row r="22185" spans="155:155" x14ac:dyDescent="0.25">
      <c r="EY22185" t="str">
        <f t="shared" si="654"/>
        <v>||||</v>
      </c>
    </row>
    <row r="22186" spans="155:155" x14ac:dyDescent="0.25">
      <c r="EY22186" t="str">
        <f t="shared" si="654"/>
        <v>||||</v>
      </c>
    </row>
    <row r="22187" spans="155:155" x14ac:dyDescent="0.25">
      <c r="EY22187" t="str">
        <f t="shared" si="654"/>
        <v>||||</v>
      </c>
    </row>
    <row r="22188" spans="155:155" x14ac:dyDescent="0.25">
      <c r="EY22188" t="str">
        <f t="shared" si="654"/>
        <v>||||</v>
      </c>
    </row>
    <row r="22189" spans="155:155" x14ac:dyDescent="0.25">
      <c r="EY22189" t="str">
        <f t="shared" si="654"/>
        <v>||||</v>
      </c>
    </row>
    <row r="22190" spans="155:155" x14ac:dyDescent="0.25">
      <c r="EY22190" t="str">
        <f t="shared" si="654"/>
        <v>||||</v>
      </c>
    </row>
    <row r="22191" spans="155:155" x14ac:dyDescent="0.25">
      <c r="EY22191" t="str">
        <f t="shared" si="654"/>
        <v>||||</v>
      </c>
    </row>
    <row r="22192" spans="155:155" x14ac:dyDescent="0.25">
      <c r="EY22192" t="str">
        <f t="shared" si="654"/>
        <v>||||</v>
      </c>
    </row>
    <row r="22193" spans="155:155" x14ac:dyDescent="0.25">
      <c r="EY22193" t="str">
        <f t="shared" si="654"/>
        <v>||||</v>
      </c>
    </row>
    <row r="22194" spans="155:155" x14ac:dyDescent="0.25">
      <c r="EY22194" t="str">
        <f t="shared" si="654"/>
        <v>||||</v>
      </c>
    </row>
    <row r="22195" spans="155:155" x14ac:dyDescent="0.25">
      <c r="EY22195" t="str">
        <f t="shared" si="654"/>
        <v>||||</v>
      </c>
    </row>
    <row r="22196" spans="155:155" x14ac:dyDescent="0.25">
      <c r="EY22196" t="str">
        <f t="shared" si="654"/>
        <v>||||</v>
      </c>
    </row>
    <row r="22197" spans="155:155" x14ac:dyDescent="0.25">
      <c r="EY22197" t="str">
        <f t="shared" si="654"/>
        <v>||||</v>
      </c>
    </row>
    <row r="22198" spans="155:155" x14ac:dyDescent="0.25">
      <c r="EY22198" t="str">
        <f t="shared" si="654"/>
        <v>||||</v>
      </c>
    </row>
    <row r="22199" spans="155:155" x14ac:dyDescent="0.25">
      <c r="EY22199" t="str">
        <f t="shared" si="654"/>
        <v>||||</v>
      </c>
    </row>
    <row r="22200" spans="155:155" x14ac:dyDescent="0.25">
      <c r="EY22200" t="str">
        <f t="shared" si="654"/>
        <v>||||</v>
      </c>
    </row>
    <row r="22201" spans="155:155" x14ac:dyDescent="0.25">
      <c r="EY22201" t="str">
        <f t="shared" si="654"/>
        <v>||||</v>
      </c>
    </row>
    <row r="22202" spans="155:155" x14ac:dyDescent="0.25">
      <c r="EY22202" t="str">
        <f t="shared" si="654"/>
        <v>||||</v>
      </c>
    </row>
    <row r="22203" spans="155:155" x14ac:dyDescent="0.25">
      <c r="EY22203" t="str">
        <f t="shared" si="654"/>
        <v>||||</v>
      </c>
    </row>
    <row r="22204" spans="155:155" x14ac:dyDescent="0.25">
      <c r="EY22204" t="str">
        <f t="shared" si="654"/>
        <v>||||</v>
      </c>
    </row>
    <row r="22205" spans="155:155" x14ac:dyDescent="0.25">
      <c r="EY22205" t="str">
        <f t="shared" si="654"/>
        <v>||||</v>
      </c>
    </row>
    <row r="22206" spans="155:155" x14ac:dyDescent="0.25">
      <c r="EY22206" t="str">
        <f t="shared" si="654"/>
        <v>||||</v>
      </c>
    </row>
    <row r="22207" spans="155:155" x14ac:dyDescent="0.25">
      <c r="EY22207" t="str">
        <f t="shared" si="654"/>
        <v>||||</v>
      </c>
    </row>
    <row r="22208" spans="155:155" x14ac:dyDescent="0.25">
      <c r="EY22208" t="str">
        <f t="shared" si="654"/>
        <v>||||</v>
      </c>
    </row>
    <row r="22209" spans="155:155" x14ac:dyDescent="0.25">
      <c r="EY22209" t="str">
        <f t="shared" si="654"/>
        <v>||||</v>
      </c>
    </row>
    <row r="22210" spans="155:155" x14ac:dyDescent="0.25">
      <c r="EY22210" t="str">
        <f t="shared" si="654"/>
        <v>||||</v>
      </c>
    </row>
    <row r="22211" spans="155:155" x14ac:dyDescent="0.25">
      <c r="EY22211" t="str">
        <f t="shared" si="654"/>
        <v>||||</v>
      </c>
    </row>
    <row r="22212" spans="155:155" x14ac:dyDescent="0.25">
      <c r="EY22212" t="str">
        <f t="shared" si="654"/>
        <v>||||</v>
      </c>
    </row>
    <row r="22213" spans="155:155" x14ac:dyDescent="0.25">
      <c r="EY22213" t="str">
        <f t="shared" si="654"/>
        <v>||||</v>
      </c>
    </row>
    <row r="22214" spans="155:155" x14ac:dyDescent="0.25">
      <c r="EY22214" t="str">
        <f t="shared" si="654"/>
        <v>||||</v>
      </c>
    </row>
    <row r="22215" spans="155:155" x14ac:dyDescent="0.25">
      <c r="EY22215" t="str">
        <f t="shared" si="654"/>
        <v>||||</v>
      </c>
    </row>
    <row r="22216" spans="155:155" x14ac:dyDescent="0.25">
      <c r="EY22216" t="str">
        <f t="shared" ref="EY22216:EY22279" si="655">EZ22216&amp;"|"&amp;FA22216&amp;"|"&amp;FB22216&amp;"|"&amp;FC22216&amp;"|"&amp;FD22216</f>
        <v>||||</v>
      </c>
    </row>
    <row r="22217" spans="155:155" x14ac:dyDescent="0.25">
      <c r="EY22217" t="str">
        <f t="shared" si="655"/>
        <v>||||</v>
      </c>
    </row>
    <row r="22218" spans="155:155" x14ac:dyDescent="0.25">
      <c r="EY22218" t="str">
        <f t="shared" si="655"/>
        <v>||||</v>
      </c>
    </row>
    <row r="22219" spans="155:155" x14ac:dyDescent="0.25">
      <c r="EY22219" t="str">
        <f t="shared" si="655"/>
        <v>||||</v>
      </c>
    </row>
    <row r="22220" spans="155:155" x14ac:dyDescent="0.25">
      <c r="EY22220" t="str">
        <f t="shared" si="655"/>
        <v>||||</v>
      </c>
    </row>
    <row r="22221" spans="155:155" x14ac:dyDescent="0.25">
      <c r="EY22221" t="str">
        <f t="shared" si="655"/>
        <v>||||</v>
      </c>
    </row>
    <row r="22222" spans="155:155" x14ac:dyDescent="0.25">
      <c r="EY22222" t="str">
        <f t="shared" si="655"/>
        <v>||||</v>
      </c>
    </row>
    <row r="22223" spans="155:155" x14ac:dyDescent="0.25">
      <c r="EY22223" t="str">
        <f t="shared" si="655"/>
        <v>||||</v>
      </c>
    </row>
    <row r="22224" spans="155:155" x14ac:dyDescent="0.25">
      <c r="EY22224" t="str">
        <f t="shared" si="655"/>
        <v>||||</v>
      </c>
    </row>
    <row r="22225" spans="155:155" x14ac:dyDescent="0.25">
      <c r="EY22225" t="str">
        <f t="shared" si="655"/>
        <v>||||</v>
      </c>
    </row>
    <row r="22226" spans="155:155" x14ac:dyDescent="0.25">
      <c r="EY22226" t="str">
        <f t="shared" si="655"/>
        <v>||||</v>
      </c>
    </row>
    <row r="22227" spans="155:155" x14ac:dyDescent="0.25">
      <c r="EY22227" t="str">
        <f t="shared" si="655"/>
        <v>||||</v>
      </c>
    </row>
    <row r="22228" spans="155:155" x14ac:dyDescent="0.25">
      <c r="EY22228" t="str">
        <f t="shared" si="655"/>
        <v>||||</v>
      </c>
    </row>
    <row r="22229" spans="155:155" x14ac:dyDescent="0.25">
      <c r="EY22229" t="str">
        <f t="shared" si="655"/>
        <v>||||</v>
      </c>
    </row>
    <row r="22230" spans="155:155" x14ac:dyDescent="0.25">
      <c r="EY22230" t="str">
        <f t="shared" si="655"/>
        <v>||||</v>
      </c>
    </row>
    <row r="22231" spans="155:155" x14ac:dyDescent="0.25">
      <c r="EY22231" t="str">
        <f t="shared" si="655"/>
        <v>||||</v>
      </c>
    </row>
    <row r="22232" spans="155:155" x14ac:dyDescent="0.25">
      <c r="EY22232" t="str">
        <f t="shared" si="655"/>
        <v>||||</v>
      </c>
    </row>
    <row r="22233" spans="155:155" x14ac:dyDescent="0.25">
      <c r="EY22233" t="str">
        <f t="shared" si="655"/>
        <v>||||</v>
      </c>
    </row>
    <row r="22234" spans="155:155" x14ac:dyDescent="0.25">
      <c r="EY22234" t="str">
        <f t="shared" si="655"/>
        <v>||||</v>
      </c>
    </row>
    <row r="22235" spans="155:155" x14ac:dyDescent="0.25">
      <c r="EY22235" t="str">
        <f t="shared" si="655"/>
        <v>||||</v>
      </c>
    </row>
    <row r="22236" spans="155:155" x14ac:dyDescent="0.25">
      <c r="EY22236" t="str">
        <f t="shared" si="655"/>
        <v>||||</v>
      </c>
    </row>
    <row r="22237" spans="155:155" x14ac:dyDescent="0.25">
      <c r="EY22237" t="str">
        <f t="shared" si="655"/>
        <v>||||</v>
      </c>
    </row>
    <row r="22238" spans="155:155" x14ac:dyDescent="0.25">
      <c r="EY22238" t="str">
        <f t="shared" si="655"/>
        <v>||||</v>
      </c>
    </row>
    <row r="22239" spans="155:155" x14ac:dyDescent="0.25">
      <c r="EY22239" t="str">
        <f t="shared" si="655"/>
        <v>||||</v>
      </c>
    </row>
    <row r="22240" spans="155:155" x14ac:dyDescent="0.25">
      <c r="EY22240" t="str">
        <f t="shared" si="655"/>
        <v>||||</v>
      </c>
    </row>
    <row r="22241" spans="155:155" x14ac:dyDescent="0.25">
      <c r="EY22241" t="str">
        <f t="shared" si="655"/>
        <v>||||</v>
      </c>
    </row>
    <row r="22242" spans="155:155" x14ac:dyDescent="0.25">
      <c r="EY22242" t="str">
        <f t="shared" si="655"/>
        <v>||||</v>
      </c>
    </row>
    <row r="22243" spans="155:155" x14ac:dyDescent="0.25">
      <c r="EY22243" t="str">
        <f t="shared" si="655"/>
        <v>||||</v>
      </c>
    </row>
    <row r="22244" spans="155:155" x14ac:dyDescent="0.25">
      <c r="EY22244" t="str">
        <f t="shared" si="655"/>
        <v>||||</v>
      </c>
    </row>
    <row r="22245" spans="155:155" x14ac:dyDescent="0.25">
      <c r="EY22245" t="str">
        <f t="shared" si="655"/>
        <v>||||</v>
      </c>
    </row>
    <row r="22246" spans="155:155" x14ac:dyDescent="0.25">
      <c r="EY22246" t="str">
        <f t="shared" si="655"/>
        <v>||||</v>
      </c>
    </row>
    <row r="22247" spans="155:155" x14ac:dyDescent="0.25">
      <c r="EY22247" t="str">
        <f t="shared" si="655"/>
        <v>||||</v>
      </c>
    </row>
    <row r="22248" spans="155:155" x14ac:dyDescent="0.25">
      <c r="EY22248" t="str">
        <f t="shared" si="655"/>
        <v>||||</v>
      </c>
    </row>
    <row r="22249" spans="155:155" x14ac:dyDescent="0.25">
      <c r="EY22249" t="str">
        <f t="shared" si="655"/>
        <v>||||</v>
      </c>
    </row>
    <row r="22250" spans="155:155" x14ac:dyDescent="0.25">
      <c r="EY22250" t="str">
        <f t="shared" si="655"/>
        <v>||||</v>
      </c>
    </row>
    <row r="22251" spans="155:155" x14ac:dyDescent="0.25">
      <c r="EY22251" t="str">
        <f t="shared" si="655"/>
        <v>||||</v>
      </c>
    </row>
    <row r="22252" spans="155:155" x14ac:dyDescent="0.25">
      <c r="EY22252" t="str">
        <f t="shared" si="655"/>
        <v>||||</v>
      </c>
    </row>
    <row r="22253" spans="155:155" x14ac:dyDescent="0.25">
      <c r="EY22253" t="str">
        <f t="shared" si="655"/>
        <v>||||</v>
      </c>
    </row>
    <row r="22254" spans="155:155" x14ac:dyDescent="0.25">
      <c r="EY22254" t="str">
        <f t="shared" si="655"/>
        <v>||||</v>
      </c>
    </row>
    <row r="22255" spans="155:155" x14ac:dyDescent="0.25">
      <c r="EY22255" t="str">
        <f t="shared" si="655"/>
        <v>||||</v>
      </c>
    </row>
    <row r="22256" spans="155:155" x14ac:dyDescent="0.25">
      <c r="EY22256" t="str">
        <f t="shared" si="655"/>
        <v>||||</v>
      </c>
    </row>
    <row r="22257" spans="155:155" x14ac:dyDescent="0.25">
      <c r="EY22257" t="str">
        <f t="shared" si="655"/>
        <v>||||</v>
      </c>
    </row>
    <row r="22258" spans="155:155" x14ac:dyDescent="0.25">
      <c r="EY22258" t="str">
        <f t="shared" si="655"/>
        <v>||||</v>
      </c>
    </row>
    <row r="22259" spans="155:155" x14ac:dyDescent="0.25">
      <c r="EY22259" t="str">
        <f t="shared" si="655"/>
        <v>||||</v>
      </c>
    </row>
    <row r="22260" spans="155:155" x14ac:dyDescent="0.25">
      <c r="EY22260" t="str">
        <f t="shared" si="655"/>
        <v>||||</v>
      </c>
    </row>
    <row r="22261" spans="155:155" x14ac:dyDescent="0.25">
      <c r="EY22261" t="str">
        <f t="shared" si="655"/>
        <v>||||</v>
      </c>
    </row>
    <row r="22262" spans="155:155" x14ac:dyDescent="0.25">
      <c r="EY22262" t="str">
        <f t="shared" si="655"/>
        <v>||||</v>
      </c>
    </row>
    <row r="22263" spans="155:155" x14ac:dyDescent="0.25">
      <c r="EY22263" t="str">
        <f t="shared" si="655"/>
        <v>||||</v>
      </c>
    </row>
    <row r="22264" spans="155:155" x14ac:dyDescent="0.25">
      <c r="EY22264" t="str">
        <f t="shared" si="655"/>
        <v>||||</v>
      </c>
    </row>
    <row r="22265" spans="155:155" x14ac:dyDescent="0.25">
      <c r="EY22265" t="str">
        <f t="shared" si="655"/>
        <v>||||</v>
      </c>
    </row>
    <row r="22266" spans="155:155" x14ac:dyDescent="0.25">
      <c r="EY22266" t="str">
        <f t="shared" si="655"/>
        <v>||||</v>
      </c>
    </row>
    <row r="22267" spans="155:155" x14ac:dyDescent="0.25">
      <c r="EY22267" t="str">
        <f t="shared" si="655"/>
        <v>||||</v>
      </c>
    </row>
    <row r="22268" spans="155:155" x14ac:dyDescent="0.25">
      <c r="EY22268" t="str">
        <f t="shared" si="655"/>
        <v>||||</v>
      </c>
    </row>
    <row r="22269" spans="155:155" x14ac:dyDescent="0.25">
      <c r="EY22269" t="str">
        <f t="shared" si="655"/>
        <v>||||</v>
      </c>
    </row>
    <row r="22270" spans="155:155" x14ac:dyDescent="0.25">
      <c r="EY22270" t="str">
        <f t="shared" si="655"/>
        <v>||||</v>
      </c>
    </row>
    <row r="22271" spans="155:155" x14ac:dyDescent="0.25">
      <c r="EY22271" t="str">
        <f t="shared" si="655"/>
        <v>||||</v>
      </c>
    </row>
    <row r="22272" spans="155:155" x14ac:dyDescent="0.25">
      <c r="EY22272" t="str">
        <f t="shared" si="655"/>
        <v>||||</v>
      </c>
    </row>
    <row r="22273" spans="155:155" x14ac:dyDescent="0.25">
      <c r="EY22273" t="str">
        <f t="shared" si="655"/>
        <v>||||</v>
      </c>
    </row>
    <row r="22274" spans="155:155" x14ac:dyDescent="0.25">
      <c r="EY22274" t="str">
        <f t="shared" si="655"/>
        <v>||||</v>
      </c>
    </row>
    <row r="22275" spans="155:155" x14ac:dyDescent="0.25">
      <c r="EY22275" t="str">
        <f t="shared" si="655"/>
        <v>||||</v>
      </c>
    </row>
    <row r="22276" spans="155:155" x14ac:dyDescent="0.25">
      <c r="EY22276" t="str">
        <f t="shared" si="655"/>
        <v>||||</v>
      </c>
    </row>
    <row r="22277" spans="155:155" x14ac:dyDescent="0.25">
      <c r="EY22277" t="str">
        <f t="shared" si="655"/>
        <v>||||</v>
      </c>
    </row>
    <row r="22278" spans="155:155" x14ac:dyDescent="0.25">
      <c r="EY22278" t="str">
        <f t="shared" si="655"/>
        <v>||||</v>
      </c>
    </row>
    <row r="22279" spans="155:155" x14ac:dyDescent="0.25">
      <c r="EY22279" t="str">
        <f t="shared" si="655"/>
        <v>||||</v>
      </c>
    </row>
    <row r="22280" spans="155:155" x14ac:dyDescent="0.25">
      <c r="EY22280" t="str">
        <f t="shared" ref="EY22280:EY22343" si="656">EZ22280&amp;"|"&amp;FA22280&amp;"|"&amp;FB22280&amp;"|"&amp;FC22280&amp;"|"&amp;FD22280</f>
        <v>||||</v>
      </c>
    </row>
    <row r="22281" spans="155:155" x14ac:dyDescent="0.25">
      <c r="EY22281" t="str">
        <f t="shared" si="656"/>
        <v>||||</v>
      </c>
    </row>
    <row r="22282" spans="155:155" x14ac:dyDescent="0.25">
      <c r="EY22282" t="str">
        <f t="shared" si="656"/>
        <v>||||</v>
      </c>
    </row>
    <row r="22283" spans="155:155" x14ac:dyDescent="0.25">
      <c r="EY22283" t="str">
        <f t="shared" si="656"/>
        <v>||||</v>
      </c>
    </row>
    <row r="22284" spans="155:155" x14ac:dyDescent="0.25">
      <c r="EY22284" t="str">
        <f t="shared" si="656"/>
        <v>||||</v>
      </c>
    </row>
    <row r="22285" spans="155:155" x14ac:dyDescent="0.25">
      <c r="EY22285" t="str">
        <f t="shared" si="656"/>
        <v>||||</v>
      </c>
    </row>
    <row r="22286" spans="155:155" x14ac:dyDescent="0.25">
      <c r="EY22286" t="str">
        <f t="shared" si="656"/>
        <v>||||</v>
      </c>
    </row>
    <row r="22287" spans="155:155" x14ac:dyDescent="0.25">
      <c r="EY22287" t="str">
        <f t="shared" si="656"/>
        <v>||||</v>
      </c>
    </row>
    <row r="22288" spans="155:155" x14ac:dyDescent="0.25">
      <c r="EY22288" t="str">
        <f t="shared" si="656"/>
        <v>||||</v>
      </c>
    </row>
    <row r="22289" spans="155:155" x14ac:dyDescent="0.25">
      <c r="EY22289" t="str">
        <f t="shared" si="656"/>
        <v>||||</v>
      </c>
    </row>
    <row r="22290" spans="155:155" x14ac:dyDescent="0.25">
      <c r="EY22290" t="str">
        <f t="shared" si="656"/>
        <v>||||</v>
      </c>
    </row>
    <row r="22291" spans="155:155" x14ac:dyDescent="0.25">
      <c r="EY22291" t="str">
        <f t="shared" si="656"/>
        <v>||||</v>
      </c>
    </row>
    <row r="22292" spans="155:155" x14ac:dyDescent="0.25">
      <c r="EY22292" t="str">
        <f t="shared" si="656"/>
        <v>||||</v>
      </c>
    </row>
    <row r="22293" spans="155:155" x14ac:dyDescent="0.25">
      <c r="EY22293" t="str">
        <f t="shared" si="656"/>
        <v>||||</v>
      </c>
    </row>
    <row r="22294" spans="155:155" x14ac:dyDescent="0.25">
      <c r="EY22294" t="str">
        <f t="shared" si="656"/>
        <v>||||</v>
      </c>
    </row>
    <row r="22295" spans="155:155" x14ac:dyDescent="0.25">
      <c r="EY22295" t="str">
        <f t="shared" si="656"/>
        <v>||||</v>
      </c>
    </row>
    <row r="22296" spans="155:155" x14ac:dyDescent="0.25">
      <c r="EY22296" t="str">
        <f t="shared" si="656"/>
        <v>||||</v>
      </c>
    </row>
    <row r="22297" spans="155:155" x14ac:dyDescent="0.25">
      <c r="EY22297" t="str">
        <f t="shared" si="656"/>
        <v>||||</v>
      </c>
    </row>
    <row r="22298" spans="155:155" x14ac:dyDescent="0.25">
      <c r="EY22298" t="str">
        <f t="shared" si="656"/>
        <v>||||</v>
      </c>
    </row>
    <row r="22299" spans="155:155" x14ac:dyDescent="0.25">
      <c r="EY22299" t="str">
        <f t="shared" si="656"/>
        <v>||||</v>
      </c>
    </row>
    <row r="22300" spans="155:155" x14ac:dyDescent="0.25">
      <c r="EY22300" t="str">
        <f t="shared" si="656"/>
        <v>||||</v>
      </c>
    </row>
    <row r="22301" spans="155:155" x14ac:dyDescent="0.25">
      <c r="EY22301" t="str">
        <f t="shared" si="656"/>
        <v>||||</v>
      </c>
    </row>
    <row r="22302" spans="155:155" x14ac:dyDescent="0.25">
      <c r="EY22302" t="str">
        <f t="shared" si="656"/>
        <v>||||</v>
      </c>
    </row>
    <row r="22303" spans="155:155" x14ac:dyDescent="0.25">
      <c r="EY22303" t="str">
        <f t="shared" si="656"/>
        <v>||||</v>
      </c>
    </row>
    <row r="22304" spans="155:155" x14ac:dyDescent="0.25">
      <c r="EY22304" t="str">
        <f t="shared" si="656"/>
        <v>||||</v>
      </c>
    </row>
    <row r="22305" spans="155:155" x14ac:dyDescent="0.25">
      <c r="EY22305" t="str">
        <f t="shared" si="656"/>
        <v>||||</v>
      </c>
    </row>
    <row r="22306" spans="155:155" x14ac:dyDescent="0.25">
      <c r="EY22306" t="str">
        <f t="shared" si="656"/>
        <v>||||</v>
      </c>
    </row>
    <row r="22307" spans="155:155" x14ac:dyDescent="0.25">
      <c r="EY22307" t="str">
        <f t="shared" si="656"/>
        <v>||||</v>
      </c>
    </row>
    <row r="22308" spans="155:155" x14ac:dyDescent="0.25">
      <c r="EY22308" t="str">
        <f t="shared" si="656"/>
        <v>||||</v>
      </c>
    </row>
    <row r="22309" spans="155:155" x14ac:dyDescent="0.25">
      <c r="EY22309" t="str">
        <f t="shared" si="656"/>
        <v>||||</v>
      </c>
    </row>
    <row r="22310" spans="155:155" x14ac:dyDescent="0.25">
      <c r="EY22310" t="str">
        <f t="shared" si="656"/>
        <v>||||</v>
      </c>
    </row>
    <row r="22311" spans="155:155" x14ac:dyDescent="0.25">
      <c r="EY22311" t="str">
        <f t="shared" si="656"/>
        <v>||||</v>
      </c>
    </row>
    <row r="22312" spans="155:155" x14ac:dyDescent="0.25">
      <c r="EY22312" t="str">
        <f t="shared" si="656"/>
        <v>||||</v>
      </c>
    </row>
    <row r="22313" spans="155:155" x14ac:dyDescent="0.25">
      <c r="EY22313" t="str">
        <f t="shared" si="656"/>
        <v>||||</v>
      </c>
    </row>
    <row r="22314" spans="155:155" x14ac:dyDescent="0.25">
      <c r="EY22314" t="str">
        <f t="shared" si="656"/>
        <v>||||</v>
      </c>
    </row>
    <row r="22315" spans="155:155" x14ac:dyDescent="0.25">
      <c r="EY22315" t="str">
        <f t="shared" si="656"/>
        <v>||||</v>
      </c>
    </row>
    <row r="22316" spans="155:155" x14ac:dyDescent="0.25">
      <c r="EY22316" t="str">
        <f t="shared" si="656"/>
        <v>||||</v>
      </c>
    </row>
    <row r="22317" spans="155:155" x14ac:dyDescent="0.25">
      <c r="EY22317" t="str">
        <f t="shared" si="656"/>
        <v>||||</v>
      </c>
    </row>
    <row r="22318" spans="155:155" x14ac:dyDescent="0.25">
      <c r="EY22318" t="str">
        <f t="shared" si="656"/>
        <v>||||</v>
      </c>
    </row>
    <row r="22319" spans="155:155" x14ac:dyDescent="0.25">
      <c r="EY22319" t="str">
        <f t="shared" si="656"/>
        <v>||||</v>
      </c>
    </row>
    <row r="22320" spans="155:155" x14ac:dyDescent="0.25">
      <c r="EY22320" t="str">
        <f t="shared" si="656"/>
        <v>||||</v>
      </c>
    </row>
    <row r="22321" spans="155:155" x14ac:dyDescent="0.25">
      <c r="EY22321" t="str">
        <f t="shared" si="656"/>
        <v>||||</v>
      </c>
    </row>
    <row r="22322" spans="155:155" x14ac:dyDescent="0.25">
      <c r="EY22322" t="str">
        <f t="shared" si="656"/>
        <v>||||</v>
      </c>
    </row>
    <row r="22323" spans="155:155" x14ac:dyDescent="0.25">
      <c r="EY22323" t="str">
        <f t="shared" si="656"/>
        <v>||||</v>
      </c>
    </row>
    <row r="22324" spans="155:155" x14ac:dyDescent="0.25">
      <c r="EY22324" t="str">
        <f t="shared" si="656"/>
        <v>||||</v>
      </c>
    </row>
    <row r="22325" spans="155:155" x14ac:dyDescent="0.25">
      <c r="EY22325" t="str">
        <f t="shared" si="656"/>
        <v>||||</v>
      </c>
    </row>
    <row r="22326" spans="155:155" x14ac:dyDescent="0.25">
      <c r="EY22326" t="str">
        <f t="shared" si="656"/>
        <v>||||</v>
      </c>
    </row>
    <row r="22327" spans="155:155" x14ac:dyDescent="0.25">
      <c r="EY22327" t="str">
        <f t="shared" si="656"/>
        <v>||||</v>
      </c>
    </row>
    <row r="22328" spans="155:155" x14ac:dyDescent="0.25">
      <c r="EY22328" t="str">
        <f t="shared" si="656"/>
        <v>||||</v>
      </c>
    </row>
    <row r="22329" spans="155:155" x14ac:dyDescent="0.25">
      <c r="EY22329" t="str">
        <f t="shared" si="656"/>
        <v>||||</v>
      </c>
    </row>
    <row r="22330" spans="155:155" x14ac:dyDescent="0.25">
      <c r="EY22330" t="str">
        <f t="shared" si="656"/>
        <v>||||</v>
      </c>
    </row>
    <row r="22331" spans="155:155" x14ac:dyDescent="0.25">
      <c r="EY22331" t="str">
        <f t="shared" si="656"/>
        <v>||||</v>
      </c>
    </row>
    <row r="22332" spans="155:155" x14ac:dyDescent="0.25">
      <c r="EY22332" t="str">
        <f t="shared" si="656"/>
        <v>||||</v>
      </c>
    </row>
    <row r="22333" spans="155:155" x14ac:dyDescent="0.25">
      <c r="EY22333" t="str">
        <f t="shared" si="656"/>
        <v>||||</v>
      </c>
    </row>
    <row r="22334" spans="155:155" x14ac:dyDescent="0.25">
      <c r="EY22334" t="str">
        <f t="shared" si="656"/>
        <v>||||</v>
      </c>
    </row>
    <row r="22335" spans="155:155" x14ac:dyDescent="0.25">
      <c r="EY22335" t="str">
        <f t="shared" si="656"/>
        <v>||||</v>
      </c>
    </row>
    <row r="22336" spans="155:155" x14ac:dyDescent="0.25">
      <c r="EY22336" t="str">
        <f t="shared" si="656"/>
        <v>||||</v>
      </c>
    </row>
    <row r="22337" spans="155:155" x14ac:dyDescent="0.25">
      <c r="EY22337" t="str">
        <f t="shared" si="656"/>
        <v>||||</v>
      </c>
    </row>
    <row r="22338" spans="155:155" x14ac:dyDescent="0.25">
      <c r="EY22338" t="str">
        <f t="shared" si="656"/>
        <v>||||</v>
      </c>
    </row>
    <row r="22339" spans="155:155" x14ac:dyDescent="0.25">
      <c r="EY22339" t="str">
        <f t="shared" si="656"/>
        <v>||||</v>
      </c>
    </row>
    <row r="22340" spans="155:155" x14ac:dyDescent="0.25">
      <c r="EY22340" t="str">
        <f t="shared" si="656"/>
        <v>||||</v>
      </c>
    </row>
    <row r="22341" spans="155:155" x14ac:dyDescent="0.25">
      <c r="EY22341" t="str">
        <f t="shared" si="656"/>
        <v>||||</v>
      </c>
    </row>
    <row r="22342" spans="155:155" x14ac:dyDescent="0.25">
      <c r="EY22342" t="str">
        <f t="shared" si="656"/>
        <v>||||</v>
      </c>
    </row>
    <row r="22343" spans="155:155" x14ac:dyDescent="0.25">
      <c r="EY22343" t="str">
        <f t="shared" si="656"/>
        <v>||||</v>
      </c>
    </row>
    <row r="22344" spans="155:155" x14ac:dyDescent="0.25">
      <c r="EY22344" t="str">
        <f t="shared" ref="EY22344:EY22407" si="657">EZ22344&amp;"|"&amp;FA22344&amp;"|"&amp;FB22344&amp;"|"&amp;FC22344&amp;"|"&amp;FD22344</f>
        <v>||||</v>
      </c>
    </row>
    <row r="22345" spans="155:155" x14ac:dyDescent="0.25">
      <c r="EY22345" t="str">
        <f t="shared" si="657"/>
        <v>||||</v>
      </c>
    </row>
    <row r="22346" spans="155:155" x14ac:dyDescent="0.25">
      <c r="EY22346" t="str">
        <f t="shared" si="657"/>
        <v>||||</v>
      </c>
    </row>
    <row r="22347" spans="155:155" x14ac:dyDescent="0.25">
      <c r="EY22347" t="str">
        <f t="shared" si="657"/>
        <v>||||</v>
      </c>
    </row>
    <row r="22348" spans="155:155" x14ac:dyDescent="0.25">
      <c r="EY22348" t="str">
        <f t="shared" si="657"/>
        <v>||||</v>
      </c>
    </row>
    <row r="22349" spans="155:155" x14ac:dyDescent="0.25">
      <c r="EY22349" t="str">
        <f t="shared" si="657"/>
        <v>||||</v>
      </c>
    </row>
    <row r="22350" spans="155:155" x14ac:dyDescent="0.25">
      <c r="EY22350" t="str">
        <f t="shared" si="657"/>
        <v>||||</v>
      </c>
    </row>
    <row r="22351" spans="155:155" x14ac:dyDescent="0.25">
      <c r="EY22351" t="str">
        <f t="shared" si="657"/>
        <v>||||</v>
      </c>
    </row>
    <row r="22352" spans="155:155" x14ac:dyDescent="0.25">
      <c r="EY22352" t="str">
        <f t="shared" si="657"/>
        <v>||||</v>
      </c>
    </row>
    <row r="22353" spans="155:155" x14ac:dyDescent="0.25">
      <c r="EY22353" t="str">
        <f t="shared" si="657"/>
        <v>||||</v>
      </c>
    </row>
    <row r="22354" spans="155:155" x14ac:dyDescent="0.25">
      <c r="EY22354" t="str">
        <f t="shared" si="657"/>
        <v>||||</v>
      </c>
    </row>
    <row r="22355" spans="155:155" x14ac:dyDescent="0.25">
      <c r="EY22355" t="str">
        <f t="shared" si="657"/>
        <v>||||</v>
      </c>
    </row>
    <row r="22356" spans="155:155" x14ac:dyDescent="0.25">
      <c r="EY22356" t="str">
        <f t="shared" si="657"/>
        <v>||||</v>
      </c>
    </row>
    <row r="22357" spans="155:155" x14ac:dyDescent="0.25">
      <c r="EY22357" t="str">
        <f t="shared" si="657"/>
        <v>||||</v>
      </c>
    </row>
    <row r="22358" spans="155:155" x14ac:dyDescent="0.25">
      <c r="EY22358" t="str">
        <f t="shared" si="657"/>
        <v>||||</v>
      </c>
    </row>
    <row r="22359" spans="155:155" x14ac:dyDescent="0.25">
      <c r="EY22359" t="str">
        <f t="shared" si="657"/>
        <v>||||</v>
      </c>
    </row>
    <row r="22360" spans="155:155" x14ac:dyDescent="0.25">
      <c r="EY22360" t="str">
        <f t="shared" si="657"/>
        <v>||||</v>
      </c>
    </row>
    <row r="22361" spans="155:155" x14ac:dyDescent="0.25">
      <c r="EY22361" t="str">
        <f t="shared" si="657"/>
        <v>||||</v>
      </c>
    </row>
    <row r="22362" spans="155:155" x14ac:dyDescent="0.25">
      <c r="EY22362" t="str">
        <f t="shared" si="657"/>
        <v>||||</v>
      </c>
    </row>
    <row r="22363" spans="155:155" x14ac:dyDescent="0.25">
      <c r="EY22363" t="str">
        <f t="shared" si="657"/>
        <v>||||</v>
      </c>
    </row>
    <row r="22364" spans="155:155" x14ac:dyDescent="0.25">
      <c r="EY22364" t="str">
        <f t="shared" si="657"/>
        <v>||||</v>
      </c>
    </row>
    <row r="22365" spans="155:155" x14ac:dyDescent="0.25">
      <c r="EY22365" t="str">
        <f t="shared" si="657"/>
        <v>||||</v>
      </c>
    </row>
    <row r="22366" spans="155:155" x14ac:dyDescent="0.25">
      <c r="EY22366" t="str">
        <f t="shared" si="657"/>
        <v>||||</v>
      </c>
    </row>
    <row r="22367" spans="155:155" x14ac:dyDescent="0.25">
      <c r="EY22367" t="str">
        <f t="shared" si="657"/>
        <v>||||</v>
      </c>
    </row>
    <row r="22368" spans="155:155" x14ac:dyDescent="0.25">
      <c r="EY22368" t="str">
        <f t="shared" si="657"/>
        <v>||||</v>
      </c>
    </row>
    <row r="22369" spans="155:155" x14ac:dyDescent="0.25">
      <c r="EY22369" t="str">
        <f t="shared" si="657"/>
        <v>||||</v>
      </c>
    </row>
    <row r="22370" spans="155:155" x14ac:dyDescent="0.25">
      <c r="EY22370" t="str">
        <f t="shared" si="657"/>
        <v>||||</v>
      </c>
    </row>
    <row r="22371" spans="155:155" x14ac:dyDescent="0.25">
      <c r="EY22371" t="str">
        <f t="shared" si="657"/>
        <v>||||</v>
      </c>
    </row>
    <row r="22372" spans="155:155" x14ac:dyDescent="0.25">
      <c r="EY22372" t="str">
        <f t="shared" si="657"/>
        <v>||||</v>
      </c>
    </row>
    <row r="22373" spans="155:155" x14ac:dyDescent="0.25">
      <c r="EY22373" t="str">
        <f t="shared" si="657"/>
        <v>||||</v>
      </c>
    </row>
    <row r="22374" spans="155:155" x14ac:dyDescent="0.25">
      <c r="EY22374" t="str">
        <f t="shared" si="657"/>
        <v>||||</v>
      </c>
    </row>
    <row r="22375" spans="155:155" x14ac:dyDescent="0.25">
      <c r="EY22375" t="str">
        <f t="shared" si="657"/>
        <v>||||</v>
      </c>
    </row>
    <row r="22376" spans="155:155" x14ac:dyDescent="0.25">
      <c r="EY22376" t="str">
        <f t="shared" si="657"/>
        <v>||||</v>
      </c>
    </row>
    <row r="22377" spans="155:155" x14ac:dyDescent="0.25">
      <c r="EY22377" t="str">
        <f t="shared" si="657"/>
        <v>||||</v>
      </c>
    </row>
    <row r="22378" spans="155:155" x14ac:dyDescent="0.25">
      <c r="EY22378" t="str">
        <f t="shared" si="657"/>
        <v>||||</v>
      </c>
    </row>
    <row r="22379" spans="155:155" x14ac:dyDescent="0.25">
      <c r="EY22379" t="str">
        <f t="shared" si="657"/>
        <v>||||</v>
      </c>
    </row>
    <row r="22380" spans="155:155" x14ac:dyDescent="0.25">
      <c r="EY22380" t="str">
        <f t="shared" si="657"/>
        <v>||||</v>
      </c>
    </row>
    <row r="22381" spans="155:155" x14ac:dyDescent="0.25">
      <c r="EY22381" t="str">
        <f t="shared" si="657"/>
        <v>||||</v>
      </c>
    </row>
    <row r="22382" spans="155:155" x14ac:dyDescent="0.25">
      <c r="EY22382" t="str">
        <f t="shared" si="657"/>
        <v>||||</v>
      </c>
    </row>
    <row r="22383" spans="155:155" x14ac:dyDescent="0.25">
      <c r="EY22383" t="str">
        <f t="shared" si="657"/>
        <v>||||</v>
      </c>
    </row>
    <row r="22384" spans="155:155" x14ac:dyDescent="0.25">
      <c r="EY22384" t="str">
        <f t="shared" si="657"/>
        <v>||||</v>
      </c>
    </row>
    <row r="22385" spans="155:155" x14ac:dyDescent="0.25">
      <c r="EY22385" t="str">
        <f t="shared" si="657"/>
        <v>||||</v>
      </c>
    </row>
    <row r="22386" spans="155:155" x14ac:dyDescent="0.25">
      <c r="EY22386" t="str">
        <f t="shared" si="657"/>
        <v>||||</v>
      </c>
    </row>
    <row r="22387" spans="155:155" x14ac:dyDescent="0.25">
      <c r="EY22387" t="str">
        <f t="shared" si="657"/>
        <v>||||</v>
      </c>
    </row>
    <row r="22388" spans="155:155" x14ac:dyDescent="0.25">
      <c r="EY22388" t="str">
        <f t="shared" si="657"/>
        <v>||||</v>
      </c>
    </row>
    <row r="22389" spans="155:155" x14ac:dyDescent="0.25">
      <c r="EY22389" t="str">
        <f t="shared" si="657"/>
        <v>||||</v>
      </c>
    </row>
    <row r="22390" spans="155:155" x14ac:dyDescent="0.25">
      <c r="EY22390" t="str">
        <f t="shared" si="657"/>
        <v>||||</v>
      </c>
    </row>
    <row r="22391" spans="155:155" x14ac:dyDescent="0.25">
      <c r="EY22391" t="str">
        <f t="shared" si="657"/>
        <v>||||</v>
      </c>
    </row>
    <row r="22392" spans="155:155" x14ac:dyDescent="0.25">
      <c r="EY22392" t="str">
        <f t="shared" si="657"/>
        <v>||||</v>
      </c>
    </row>
    <row r="22393" spans="155:155" x14ac:dyDescent="0.25">
      <c r="EY22393" t="str">
        <f t="shared" si="657"/>
        <v>||||</v>
      </c>
    </row>
    <row r="22394" spans="155:155" x14ac:dyDescent="0.25">
      <c r="EY22394" t="str">
        <f t="shared" si="657"/>
        <v>||||</v>
      </c>
    </row>
    <row r="22395" spans="155:155" x14ac:dyDescent="0.25">
      <c r="EY22395" t="str">
        <f t="shared" si="657"/>
        <v>||||</v>
      </c>
    </row>
    <row r="22396" spans="155:155" x14ac:dyDescent="0.25">
      <c r="EY22396" t="str">
        <f t="shared" si="657"/>
        <v>||||</v>
      </c>
    </row>
    <row r="22397" spans="155:155" x14ac:dyDescent="0.25">
      <c r="EY22397" t="str">
        <f t="shared" si="657"/>
        <v>||||</v>
      </c>
    </row>
    <row r="22398" spans="155:155" x14ac:dyDescent="0.25">
      <c r="EY22398" t="str">
        <f t="shared" si="657"/>
        <v>||||</v>
      </c>
    </row>
    <row r="22399" spans="155:155" x14ac:dyDescent="0.25">
      <c r="EY22399" t="str">
        <f t="shared" si="657"/>
        <v>||||</v>
      </c>
    </row>
    <row r="22400" spans="155:155" x14ac:dyDescent="0.25">
      <c r="EY22400" t="str">
        <f t="shared" si="657"/>
        <v>||||</v>
      </c>
    </row>
    <row r="22401" spans="155:155" x14ac:dyDescent="0.25">
      <c r="EY22401" t="str">
        <f t="shared" si="657"/>
        <v>||||</v>
      </c>
    </row>
    <row r="22402" spans="155:155" x14ac:dyDescent="0.25">
      <c r="EY22402" t="str">
        <f t="shared" si="657"/>
        <v>||||</v>
      </c>
    </row>
    <row r="22403" spans="155:155" x14ac:dyDescent="0.25">
      <c r="EY22403" t="str">
        <f t="shared" si="657"/>
        <v>||||</v>
      </c>
    </row>
    <row r="22404" spans="155:155" x14ac:dyDescent="0.25">
      <c r="EY22404" t="str">
        <f t="shared" si="657"/>
        <v>||||</v>
      </c>
    </row>
    <row r="22405" spans="155:155" x14ac:dyDescent="0.25">
      <c r="EY22405" t="str">
        <f t="shared" si="657"/>
        <v>||||</v>
      </c>
    </row>
    <row r="22406" spans="155:155" x14ac:dyDescent="0.25">
      <c r="EY22406" t="str">
        <f t="shared" si="657"/>
        <v>||||</v>
      </c>
    </row>
    <row r="22407" spans="155:155" x14ac:dyDescent="0.25">
      <c r="EY22407" t="str">
        <f t="shared" si="657"/>
        <v>||||</v>
      </c>
    </row>
    <row r="22408" spans="155:155" x14ac:dyDescent="0.25">
      <c r="EY22408" t="str">
        <f t="shared" ref="EY22408:EY22471" si="658">EZ22408&amp;"|"&amp;FA22408&amp;"|"&amp;FB22408&amp;"|"&amp;FC22408&amp;"|"&amp;FD22408</f>
        <v>||||</v>
      </c>
    </row>
    <row r="22409" spans="155:155" x14ac:dyDescent="0.25">
      <c r="EY22409" t="str">
        <f t="shared" si="658"/>
        <v>||||</v>
      </c>
    </row>
    <row r="22410" spans="155:155" x14ac:dyDescent="0.25">
      <c r="EY22410" t="str">
        <f t="shared" si="658"/>
        <v>||||</v>
      </c>
    </row>
    <row r="22411" spans="155:155" x14ac:dyDescent="0.25">
      <c r="EY22411" t="str">
        <f t="shared" si="658"/>
        <v>||||</v>
      </c>
    </row>
    <row r="22412" spans="155:155" x14ac:dyDescent="0.25">
      <c r="EY22412" t="str">
        <f t="shared" si="658"/>
        <v>||||</v>
      </c>
    </row>
    <row r="22413" spans="155:155" x14ac:dyDescent="0.25">
      <c r="EY22413" t="str">
        <f t="shared" si="658"/>
        <v>||||</v>
      </c>
    </row>
    <row r="22414" spans="155:155" x14ac:dyDescent="0.25">
      <c r="EY22414" t="str">
        <f t="shared" si="658"/>
        <v>||||</v>
      </c>
    </row>
    <row r="22415" spans="155:155" x14ac:dyDescent="0.25">
      <c r="EY22415" t="str">
        <f t="shared" si="658"/>
        <v>||||</v>
      </c>
    </row>
    <row r="22416" spans="155:155" x14ac:dyDescent="0.25">
      <c r="EY22416" t="str">
        <f t="shared" si="658"/>
        <v>||||</v>
      </c>
    </row>
    <row r="22417" spans="155:155" x14ac:dyDescent="0.25">
      <c r="EY22417" t="str">
        <f t="shared" si="658"/>
        <v>||||</v>
      </c>
    </row>
    <row r="22418" spans="155:155" x14ac:dyDescent="0.25">
      <c r="EY22418" t="str">
        <f t="shared" si="658"/>
        <v>||||</v>
      </c>
    </row>
    <row r="22419" spans="155:155" x14ac:dyDescent="0.25">
      <c r="EY22419" t="str">
        <f t="shared" si="658"/>
        <v>||||</v>
      </c>
    </row>
    <row r="22420" spans="155:155" x14ac:dyDescent="0.25">
      <c r="EY22420" t="str">
        <f t="shared" si="658"/>
        <v>||||</v>
      </c>
    </row>
    <row r="22421" spans="155:155" x14ac:dyDescent="0.25">
      <c r="EY22421" t="str">
        <f t="shared" si="658"/>
        <v>||||</v>
      </c>
    </row>
    <row r="22422" spans="155:155" x14ac:dyDescent="0.25">
      <c r="EY22422" t="str">
        <f t="shared" si="658"/>
        <v>||||</v>
      </c>
    </row>
    <row r="22423" spans="155:155" x14ac:dyDescent="0.25">
      <c r="EY22423" t="str">
        <f t="shared" si="658"/>
        <v>||||</v>
      </c>
    </row>
    <row r="22424" spans="155:155" x14ac:dyDescent="0.25">
      <c r="EY22424" t="str">
        <f t="shared" si="658"/>
        <v>||||</v>
      </c>
    </row>
    <row r="22425" spans="155:155" x14ac:dyDescent="0.25">
      <c r="EY22425" t="str">
        <f t="shared" si="658"/>
        <v>||||</v>
      </c>
    </row>
    <row r="22426" spans="155:155" x14ac:dyDescent="0.25">
      <c r="EY22426" t="str">
        <f t="shared" si="658"/>
        <v>||||</v>
      </c>
    </row>
    <row r="22427" spans="155:155" x14ac:dyDescent="0.25">
      <c r="EY22427" t="str">
        <f t="shared" si="658"/>
        <v>||||</v>
      </c>
    </row>
    <row r="22428" spans="155:155" x14ac:dyDescent="0.25">
      <c r="EY22428" t="str">
        <f t="shared" si="658"/>
        <v>||||</v>
      </c>
    </row>
    <row r="22429" spans="155:155" x14ac:dyDescent="0.25">
      <c r="EY22429" t="str">
        <f t="shared" si="658"/>
        <v>||||</v>
      </c>
    </row>
    <row r="22430" spans="155:155" x14ac:dyDescent="0.25">
      <c r="EY22430" t="str">
        <f t="shared" si="658"/>
        <v>||||</v>
      </c>
    </row>
    <row r="22431" spans="155:155" x14ac:dyDescent="0.25">
      <c r="EY22431" t="str">
        <f t="shared" si="658"/>
        <v>||||</v>
      </c>
    </row>
    <row r="22432" spans="155:155" x14ac:dyDescent="0.25">
      <c r="EY22432" t="str">
        <f t="shared" si="658"/>
        <v>||||</v>
      </c>
    </row>
    <row r="22433" spans="155:155" x14ac:dyDescent="0.25">
      <c r="EY22433" t="str">
        <f t="shared" si="658"/>
        <v>||||</v>
      </c>
    </row>
    <row r="22434" spans="155:155" x14ac:dyDescent="0.25">
      <c r="EY22434" t="str">
        <f t="shared" si="658"/>
        <v>||||</v>
      </c>
    </row>
    <row r="22435" spans="155:155" x14ac:dyDescent="0.25">
      <c r="EY22435" t="str">
        <f t="shared" si="658"/>
        <v>||||</v>
      </c>
    </row>
    <row r="22436" spans="155:155" x14ac:dyDescent="0.25">
      <c r="EY22436" t="str">
        <f t="shared" si="658"/>
        <v>||||</v>
      </c>
    </row>
    <row r="22437" spans="155:155" x14ac:dyDescent="0.25">
      <c r="EY22437" t="str">
        <f t="shared" si="658"/>
        <v>||||</v>
      </c>
    </row>
    <row r="22438" spans="155:155" x14ac:dyDescent="0.25">
      <c r="EY22438" t="str">
        <f t="shared" si="658"/>
        <v>||||</v>
      </c>
    </row>
    <row r="22439" spans="155:155" x14ac:dyDescent="0.25">
      <c r="EY22439" t="str">
        <f t="shared" si="658"/>
        <v>||||</v>
      </c>
    </row>
    <row r="22440" spans="155:155" x14ac:dyDescent="0.25">
      <c r="EY22440" t="str">
        <f t="shared" si="658"/>
        <v>||||</v>
      </c>
    </row>
    <row r="22441" spans="155:155" x14ac:dyDescent="0.25">
      <c r="EY22441" t="str">
        <f t="shared" si="658"/>
        <v>||||</v>
      </c>
    </row>
    <row r="22442" spans="155:155" x14ac:dyDescent="0.25">
      <c r="EY22442" t="str">
        <f t="shared" si="658"/>
        <v>||||</v>
      </c>
    </row>
    <row r="22443" spans="155:155" x14ac:dyDescent="0.25">
      <c r="EY22443" t="str">
        <f t="shared" si="658"/>
        <v>||||</v>
      </c>
    </row>
    <row r="22444" spans="155:155" x14ac:dyDescent="0.25">
      <c r="EY22444" t="str">
        <f t="shared" si="658"/>
        <v>||||</v>
      </c>
    </row>
    <row r="22445" spans="155:155" x14ac:dyDescent="0.25">
      <c r="EY22445" t="str">
        <f t="shared" si="658"/>
        <v>||||</v>
      </c>
    </row>
    <row r="22446" spans="155:155" x14ac:dyDescent="0.25">
      <c r="EY22446" t="str">
        <f t="shared" si="658"/>
        <v>||||</v>
      </c>
    </row>
    <row r="22447" spans="155:155" x14ac:dyDescent="0.25">
      <c r="EY22447" t="str">
        <f t="shared" si="658"/>
        <v>||||</v>
      </c>
    </row>
    <row r="22448" spans="155:155" x14ac:dyDescent="0.25">
      <c r="EY22448" t="str">
        <f t="shared" si="658"/>
        <v>||||</v>
      </c>
    </row>
    <row r="22449" spans="155:155" x14ac:dyDescent="0.25">
      <c r="EY22449" t="str">
        <f t="shared" si="658"/>
        <v>||||</v>
      </c>
    </row>
    <row r="22450" spans="155:155" x14ac:dyDescent="0.25">
      <c r="EY22450" t="str">
        <f t="shared" si="658"/>
        <v>||||</v>
      </c>
    </row>
    <row r="22451" spans="155:155" x14ac:dyDescent="0.25">
      <c r="EY22451" t="str">
        <f t="shared" si="658"/>
        <v>||||</v>
      </c>
    </row>
    <row r="22452" spans="155:155" x14ac:dyDescent="0.25">
      <c r="EY22452" t="str">
        <f t="shared" si="658"/>
        <v>||||</v>
      </c>
    </row>
    <row r="22453" spans="155:155" x14ac:dyDescent="0.25">
      <c r="EY22453" t="str">
        <f t="shared" si="658"/>
        <v>||||</v>
      </c>
    </row>
    <row r="22454" spans="155:155" x14ac:dyDescent="0.25">
      <c r="EY22454" t="str">
        <f t="shared" si="658"/>
        <v>||||</v>
      </c>
    </row>
    <row r="22455" spans="155:155" x14ac:dyDescent="0.25">
      <c r="EY22455" t="str">
        <f t="shared" si="658"/>
        <v>||||</v>
      </c>
    </row>
    <row r="22456" spans="155:155" x14ac:dyDescent="0.25">
      <c r="EY22456" t="str">
        <f t="shared" si="658"/>
        <v>||||</v>
      </c>
    </row>
    <row r="22457" spans="155:155" x14ac:dyDescent="0.25">
      <c r="EY22457" t="str">
        <f t="shared" si="658"/>
        <v>||||</v>
      </c>
    </row>
    <row r="22458" spans="155:155" x14ac:dyDescent="0.25">
      <c r="EY22458" t="str">
        <f t="shared" si="658"/>
        <v>||||</v>
      </c>
    </row>
    <row r="22459" spans="155:155" x14ac:dyDescent="0.25">
      <c r="EY22459" t="str">
        <f t="shared" si="658"/>
        <v>||||</v>
      </c>
    </row>
    <row r="22460" spans="155:155" x14ac:dyDescent="0.25">
      <c r="EY22460" t="str">
        <f t="shared" si="658"/>
        <v>||||</v>
      </c>
    </row>
    <row r="22461" spans="155:155" x14ac:dyDescent="0.25">
      <c r="EY22461" t="str">
        <f t="shared" si="658"/>
        <v>||||</v>
      </c>
    </row>
    <row r="22462" spans="155:155" x14ac:dyDescent="0.25">
      <c r="EY22462" t="str">
        <f t="shared" si="658"/>
        <v>||||</v>
      </c>
    </row>
    <row r="22463" spans="155:155" x14ac:dyDescent="0.25">
      <c r="EY22463" t="str">
        <f t="shared" si="658"/>
        <v>||||</v>
      </c>
    </row>
    <row r="22464" spans="155:155" x14ac:dyDescent="0.25">
      <c r="EY22464" t="str">
        <f t="shared" si="658"/>
        <v>||||</v>
      </c>
    </row>
    <row r="22465" spans="155:155" x14ac:dyDescent="0.25">
      <c r="EY22465" t="str">
        <f t="shared" si="658"/>
        <v>||||</v>
      </c>
    </row>
    <row r="22466" spans="155:155" x14ac:dyDescent="0.25">
      <c r="EY22466" t="str">
        <f t="shared" si="658"/>
        <v>||||</v>
      </c>
    </row>
    <row r="22467" spans="155:155" x14ac:dyDescent="0.25">
      <c r="EY22467" t="str">
        <f t="shared" si="658"/>
        <v>||||</v>
      </c>
    </row>
    <row r="22468" spans="155:155" x14ac:dyDescent="0.25">
      <c r="EY22468" t="str">
        <f t="shared" si="658"/>
        <v>||||</v>
      </c>
    </row>
    <row r="22469" spans="155:155" x14ac:dyDescent="0.25">
      <c r="EY22469" t="str">
        <f t="shared" si="658"/>
        <v>||||</v>
      </c>
    </row>
    <row r="22470" spans="155:155" x14ac:dyDescent="0.25">
      <c r="EY22470" t="str">
        <f t="shared" si="658"/>
        <v>||||</v>
      </c>
    </row>
    <row r="22471" spans="155:155" x14ac:dyDescent="0.25">
      <c r="EY22471" t="str">
        <f t="shared" si="658"/>
        <v>||||</v>
      </c>
    </row>
    <row r="22472" spans="155:155" x14ac:dyDescent="0.25">
      <c r="EY22472" t="str">
        <f t="shared" ref="EY22472:EY22535" si="659">EZ22472&amp;"|"&amp;FA22472&amp;"|"&amp;FB22472&amp;"|"&amp;FC22472&amp;"|"&amp;FD22472</f>
        <v>||||</v>
      </c>
    </row>
    <row r="22473" spans="155:155" x14ac:dyDescent="0.25">
      <c r="EY22473" t="str">
        <f t="shared" si="659"/>
        <v>||||</v>
      </c>
    </row>
    <row r="22474" spans="155:155" x14ac:dyDescent="0.25">
      <c r="EY22474" t="str">
        <f t="shared" si="659"/>
        <v>||||</v>
      </c>
    </row>
    <row r="22475" spans="155:155" x14ac:dyDescent="0.25">
      <c r="EY22475" t="str">
        <f t="shared" si="659"/>
        <v>||||</v>
      </c>
    </row>
    <row r="22476" spans="155:155" x14ac:dyDescent="0.25">
      <c r="EY22476" t="str">
        <f t="shared" si="659"/>
        <v>||||</v>
      </c>
    </row>
    <row r="22477" spans="155:155" x14ac:dyDescent="0.25">
      <c r="EY22477" t="str">
        <f t="shared" si="659"/>
        <v>||||</v>
      </c>
    </row>
    <row r="22478" spans="155:155" x14ac:dyDescent="0.25">
      <c r="EY22478" t="str">
        <f t="shared" si="659"/>
        <v>||||</v>
      </c>
    </row>
    <row r="22479" spans="155:155" x14ac:dyDescent="0.25">
      <c r="EY22479" t="str">
        <f t="shared" si="659"/>
        <v>||||</v>
      </c>
    </row>
    <row r="22480" spans="155:155" x14ac:dyDescent="0.25">
      <c r="EY22480" t="str">
        <f t="shared" si="659"/>
        <v>||||</v>
      </c>
    </row>
    <row r="22481" spans="155:155" x14ac:dyDescent="0.25">
      <c r="EY22481" t="str">
        <f t="shared" si="659"/>
        <v>||||</v>
      </c>
    </row>
    <row r="22482" spans="155:155" x14ac:dyDescent="0.25">
      <c r="EY22482" t="str">
        <f t="shared" si="659"/>
        <v>||||</v>
      </c>
    </row>
    <row r="22483" spans="155:155" x14ac:dyDescent="0.25">
      <c r="EY22483" t="str">
        <f t="shared" si="659"/>
        <v>||||</v>
      </c>
    </row>
    <row r="22484" spans="155:155" x14ac:dyDescent="0.25">
      <c r="EY22484" t="str">
        <f t="shared" si="659"/>
        <v>||||</v>
      </c>
    </row>
    <row r="22485" spans="155:155" x14ac:dyDescent="0.25">
      <c r="EY22485" t="str">
        <f t="shared" si="659"/>
        <v>||||</v>
      </c>
    </row>
    <row r="22486" spans="155:155" x14ac:dyDescent="0.25">
      <c r="EY22486" t="str">
        <f t="shared" si="659"/>
        <v>||||</v>
      </c>
    </row>
    <row r="22487" spans="155:155" x14ac:dyDescent="0.25">
      <c r="EY22487" t="str">
        <f t="shared" si="659"/>
        <v>||||</v>
      </c>
    </row>
    <row r="22488" spans="155:155" x14ac:dyDescent="0.25">
      <c r="EY22488" t="str">
        <f t="shared" si="659"/>
        <v>||||</v>
      </c>
    </row>
    <row r="22489" spans="155:155" x14ac:dyDescent="0.25">
      <c r="EY22489" t="str">
        <f t="shared" si="659"/>
        <v>||||</v>
      </c>
    </row>
    <row r="22490" spans="155:155" x14ac:dyDescent="0.25">
      <c r="EY22490" t="str">
        <f t="shared" si="659"/>
        <v>||||</v>
      </c>
    </row>
    <row r="22491" spans="155:155" x14ac:dyDescent="0.25">
      <c r="EY22491" t="str">
        <f t="shared" si="659"/>
        <v>||||</v>
      </c>
    </row>
    <row r="22492" spans="155:155" x14ac:dyDescent="0.25">
      <c r="EY22492" t="str">
        <f t="shared" si="659"/>
        <v>||||</v>
      </c>
    </row>
    <row r="22493" spans="155:155" x14ac:dyDescent="0.25">
      <c r="EY22493" t="str">
        <f t="shared" si="659"/>
        <v>||||</v>
      </c>
    </row>
    <row r="22494" spans="155:155" x14ac:dyDescent="0.25">
      <c r="EY22494" t="str">
        <f t="shared" si="659"/>
        <v>||||</v>
      </c>
    </row>
    <row r="22495" spans="155:155" x14ac:dyDescent="0.25">
      <c r="EY22495" t="str">
        <f t="shared" si="659"/>
        <v>||||</v>
      </c>
    </row>
    <row r="22496" spans="155:155" x14ac:dyDescent="0.25">
      <c r="EY22496" t="str">
        <f t="shared" si="659"/>
        <v>||||</v>
      </c>
    </row>
    <row r="22497" spans="155:155" x14ac:dyDescent="0.25">
      <c r="EY22497" t="str">
        <f t="shared" si="659"/>
        <v>||||</v>
      </c>
    </row>
    <row r="22498" spans="155:155" x14ac:dyDescent="0.25">
      <c r="EY22498" t="str">
        <f t="shared" si="659"/>
        <v>||||</v>
      </c>
    </row>
    <row r="22499" spans="155:155" x14ac:dyDescent="0.25">
      <c r="EY22499" t="str">
        <f t="shared" si="659"/>
        <v>||||</v>
      </c>
    </row>
    <row r="22500" spans="155:155" x14ac:dyDescent="0.25">
      <c r="EY22500" t="str">
        <f t="shared" si="659"/>
        <v>||||</v>
      </c>
    </row>
    <row r="22501" spans="155:155" x14ac:dyDescent="0.25">
      <c r="EY22501" t="str">
        <f t="shared" si="659"/>
        <v>||||</v>
      </c>
    </row>
    <row r="22502" spans="155:155" x14ac:dyDescent="0.25">
      <c r="EY22502" t="str">
        <f t="shared" si="659"/>
        <v>||||</v>
      </c>
    </row>
    <row r="22503" spans="155:155" x14ac:dyDescent="0.25">
      <c r="EY22503" t="str">
        <f t="shared" si="659"/>
        <v>||||</v>
      </c>
    </row>
    <row r="22504" spans="155:155" x14ac:dyDescent="0.25">
      <c r="EY22504" t="str">
        <f t="shared" si="659"/>
        <v>||||</v>
      </c>
    </row>
    <row r="22505" spans="155:155" x14ac:dyDescent="0.25">
      <c r="EY22505" t="str">
        <f t="shared" si="659"/>
        <v>||||</v>
      </c>
    </row>
    <row r="22506" spans="155:155" x14ac:dyDescent="0.25">
      <c r="EY22506" t="str">
        <f t="shared" si="659"/>
        <v>||||</v>
      </c>
    </row>
    <row r="22507" spans="155:155" x14ac:dyDescent="0.25">
      <c r="EY22507" t="str">
        <f t="shared" si="659"/>
        <v>||||</v>
      </c>
    </row>
    <row r="22508" spans="155:155" x14ac:dyDescent="0.25">
      <c r="EY22508" t="str">
        <f t="shared" si="659"/>
        <v>||||</v>
      </c>
    </row>
    <row r="22509" spans="155:155" x14ac:dyDescent="0.25">
      <c r="EY22509" t="str">
        <f t="shared" si="659"/>
        <v>||||</v>
      </c>
    </row>
    <row r="22510" spans="155:155" x14ac:dyDescent="0.25">
      <c r="EY22510" t="str">
        <f t="shared" si="659"/>
        <v>||||</v>
      </c>
    </row>
    <row r="22511" spans="155:155" x14ac:dyDescent="0.25">
      <c r="EY22511" t="str">
        <f t="shared" si="659"/>
        <v>||||</v>
      </c>
    </row>
    <row r="22512" spans="155:155" x14ac:dyDescent="0.25">
      <c r="EY22512" t="str">
        <f t="shared" si="659"/>
        <v>||||</v>
      </c>
    </row>
    <row r="22513" spans="155:155" x14ac:dyDescent="0.25">
      <c r="EY22513" t="str">
        <f t="shared" si="659"/>
        <v>||||</v>
      </c>
    </row>
    <row r="22514" spans="155:155" x14ac:dyDescent="0.25">
      <c r="EY22514" t="str">
        <f t="shared" si="659"/>
        <v>||||</v>
      </c>
    </row>
    <row r="22515" spans="155:155" x14ac:dyDescent="0.25">
      <c r="EY22515" t="str">
        <f t="shared" si="659"/>
        <v>||||</v>
      </c>
    </row>
    <row r="22516" spans="155:155" x14ac:dyDescent="0.25">
      <c r="EY22516" t="str">
        <f t="shared" si="659"/>
        <v>||||</v>
      </c>
    </row>
    <row r="22517" spans="155:155" x14ac:dyDescent="0.25">
      <c r="EY22517" t="str">
        <f t="shared" si="659"/>
        <v>||||</v>
      </c>
    </row>
    <row r="22518" spans="155:155" x14ac:dyDescent="0.25">
      <c r="EY22518" t="str">
        <f t="shared" si="659"/>
        <v>||||</v>
      </c>
    </row>
    <row r="22519" spans="155:155" x14ac:dyDescent="0.25">
      <c r="EY22519" t="str">
        <f t="shared" si="659"/>
        <v>||||</v>
      </c>
    </row>
    <row r="22520" spans="155:155" x14ac:dyDescent="0.25">
      <c r="EY22520" t="str">
        <f t="shared" si="659"/>
        <v>||||</v>
      </c>
    </row>
    <row r="22521" spans="155:155" x14ac:dyDescent="0.25">
      <c r="EY22521" t="str">
        <f t="shared" si="659"/>
        <v>||||</v>
      </c>
    </row>
    <row r="22522" spans="155:155" x14ac:dyDescent="0.25">
      <c r="EY22522" t="str">
        <f t="shared" si="659"/>
        <v>||||</v>
      </c>
    </row>
    <row r="22523" spans="155:155" x14ac:dyDescent="0.25">
      <c r="EY22523" t="str">
        <f t="shared" si="659"/>
        <v>||||</v>
      </c>
    </row>
    <row r="22524" spans="155:155" x14ac:dyDescent="0.25">
      <c r="EY22524" t="str">
        <f t="shared" si="659"/>
        <v>||||</v>
      </c>
    </row>
    <row r="22525" spans="155:155" x14ac:dyDescent="0.25">
      <c r="EY22525" t="str">
        <f t="shared" si="659"/>
        <v>||||</v>
      </c>
    </row>
    <row r="22526" spans="155:155" x14ac:dyDescent="0.25">
      <c r="EY22526" t="str">
        <f t="shared" si="659"/>
        <v>||||</v>
      </c>
    </row>
    <row r="22527" spans="155:155" x14ac:dyDescent="0.25">
      <c r="EY22527" t="str">
        <f t="shared" si="659"/>
        <v>||||</v>
      </c>
    </row>
    <row r="22528" spans="155:155" x14ac:dyDescent="0.25">
      <c r="EY22528" t="str">
        <f t="shared" si="659"/>
        <v>||||</v>
      </c>
    </row>
    <row r="22529" spans="155:155" x14ac:dyDescent="0.25">
      <c r="EY22529" t="str">
        <f t="shared" si="659"/>
        <v>||||</v>
      </c>
    </row>
    <row r="22530" spans="155:155" x14ac:dyDescent="0.25">
      <c r="EY22530" t="str">
        <f t="shared" si="659"/>
        <v>||||</v>
      </c>
    </row>
    <row r="22531" spans="155:155" x14ac:dyDescent="0.25">
      <c r="EY22531" t="str">
        <f t="shared" si="659"/>
        <v>||||</v>
      </c>
    </row>
    <row r="22532" spans="155:155" x14ac:dyDescent="0.25">
      <c r="EY22532" t="str">
        <f t="shared" si="659"/>
        <v>||||</v>
      </c>
    </row>
    <row r="22533" spans="155:155" x14ac:dyDescent="0.25">
      <c r="EY22533" t="str">
        <f t="shared" si="659"/>
        <v>||||</v>
      </c>
    </row>
    <row r="22534" spans="155:155" x14ac:dyDescent="0.25">
      <c r="EY22534" t="str">
        <f t="shared" si="659"/>
        <v>||||</v>
      </c>
    </row>
    <row r="22535" spans="155:155" x14ac:dyDescent="0.25">
      <c r="EY22535" t="str">
        <f t="shared" si="659"/>
        <v>||||</v>
      </c>
    </row>
    <row r="22536" spans="155:155" x14ac:dyDescent="0.25">
      <c r="EY22536" t="str">
        <f t="shared" ref="EY22536:EY22599" si="660">EZ22536&amp;"|"&amp;FA22536&amp;"|"&amp;FB22536&amp;"|"&amp;FC22536&amp;"|"&amp;FD22536</f>
        <v>||||</v>
      </c>
    </row>
    <row r="22537" spans="155:155" x14ac:dyDescent="0.25">
      <c r="EY22537" t="str">
        <f t="shared" si="660"/>
        <v>||||</v>
      </c>
    </row>
    <row r="22538" spans="155:155" x14ac:dyDescent="0.25">
      <c r="EY22538" t="str">
        <f t="shared" si="660"/>
        <v>||||</v>
      </c>
    </row>
    <row r="22539" spans="155:155" x14ac:dyDescent="0.25">
      <c r="EY22539" t="str">
        <f t="shared" si="660"/>
        <v>||||</v>
      </c>
    </row>
    <row r="22540" spans="155:155" x14ac:dyDescent="0.25">
      <c r="EY22540" t="str">
        <f t="shared" si="660"/>
        <v>||||</v>
      </c>
    </row>
    <row r="22541" spans="155:155" x14ac:dyDescent="0.25">
      <c r="EY22541" t="str">
        <f t="shared" si="660"/>
        <v>||||</v>
      </c>
    </row>
    <row r="22542" spans="155:155" x14ac:dyDescent="0.25">
      <c r="EY22542" t="str">
        <f t="shared" si="660"/>
        <v>||||</v>
      </c>
    </row>
    <row r="22543" spans="155:155" x14ac:dyDescent="0.25">
      <c r="EY22543" t="str">
        <f t="shared" si="660"/>
        <v>||||</v>
      </c>
    </row>
    <row r="22544" spans="155:155" x14ac:dyDescent="0.25">
      <c r="EY22544" t="str">
        <f t="shared" si="660"/>
        <v>||||</v>
      </c>
    </row>
    <row r="22545" spans="155:155" x14ac:dyDescent="0.25">
      <c r="EY22545" t="str">
        <f t="shared" si="660"/>
        <v>||||</v>
      </c>
    </row>
    <row r="22546" spans="155:155" x14ac:dyDescent="0.25">
      <c r="EY22546" t="str">
        <f t="shared" si="660"/>
        <v>||||</v>
      </c>
    </row>
    <row r="22547" spans="155:155" x14ac:dyDescent="0.25">
      <c r="EY22547" t="str">
        <f t="shared" si="660"/>
        <v>||||</v>
      </c>
    </row>
    <row r="22548" spans="155:155" x14ac:dyDescent="0.25">
      <c r="EY22548" t="str">
        <f t="shared" si="660"/>
        <v>||||</v>
      </c>
    </row>
    <row r="22549" spans="155:155" x14ac:dyDescent="0.25">
      <c r="EY22549" t="str">
        <f t="shared" si="660"/>
        <v>||||</v>
      </c>
    </row>
    <row r="22550" spans="155:155" x14ac:dyDescent="0.25">
      <c r="EY22550" t="str">
        <f t="shared" si="660"/>
        <v>||||</v>
      </c>
    </row>
    <row r="22551" spans="155:155" x14ac:dyDescent="0.25">
      <c r="EY22551" t="str">
        <f t="shared" si="660"/>
        <v>||||</v>
      </c>
    </row>
    <row r="22552" spans="155:155" x14ac:dyDescent="0.25">
      <c r="EY22552" t="str">
        <f t="shared" si="660"/>
        <v>||||</v>
      </c>
    </row>
    <row r="22553" spans="155:155" x14ac:dyDescent="0.25">
      <c r="EY22553" t="str">
        <f t="shared" si="660"/>
        <v>||||</v>
      </c>
    </row>
    <row r="22554" spans="155:155" x14ac:dyDescent="0.25">
      <c r="EY22554" t="str">
        <f t="shared" si="660"/>
        <v>||||</v>
      </c>
    </row>
    <row r="22555" spans="155:155" x14ac:dyDescent="0.25">
      <c r="EY22555" t="str">
        <f t="shared" si="660"/>
        <v>||||</v>
      </c>
    </row>
    <row r="22556" spans="155:155" x14ac:dyDescent="0.25">
      <c r="EY22556" t="str">
        <f t="shared" si="660"/>
        <v>||||</v>
      </c>
    </row>
    <row r="22557" spans="155:155" x14ac:dyDescent="0.25">
      <c r="EY22557" t="str">
        <f t="shared" si="660"/>
        <v>||||</v>
      </c>
    </row>
    <row r="22558" spans="155:155" x14ac:dyDescent="0.25">
      <c r="EY22558" t="str">
        <f t="shared" si="660"/>
        <v>||||</v>
      </c>
    </row>
    <row r="22559" spans="155:155" x14ac:dyDescent="0.25">
      <c r="EY22559" t="str">
        <f t="shared" si="660"/>
        <v>||||</v>
      </c>
    </row>
    <row r="22560" spans="155:155" x14ac:dyDescent="0.25">
      <c r="EY22560" t="str">
        <f t="shared" si="660"/>
        <v>||||</v>
      </c>
    </row>
    <row r="22561" spans="155:155" x14ac:dyDescent="0.25">
      <c r="EY22561" t="str">
        <f t="shared" si="660"/>
        <v>||||</v>
      </c>
    </row>
    <row r="22562" spans="155:155" x14ac:dyDescent="0.25">
      <c r="EY22562" t="str">
        <f t="shared" si="660"/>
        <v>||||</v>
      </c>
    </row>
    <row r="22563" spans="155:155" x14ac:dyDescent="0.25">
      <c r="EY22563" t="str">
        <f t="shared" si="660"/>
        <v>||||</v>
      </c>
    </row>
    <row r="22564" spans="155:155" x14ac:dyDescent="0.25">
      <c r="EY22564" t="str">
        <f t="shared" si="660"/>
        <v>||||</v>
      </c>
    </row>
    <row r="22565" spans="155:155" x14ac:dyDescent="0.25">
      <c r="EY22565" t="str">
        <f t="shared" si="660"/>
        <v>||||</v>
      </c>
    </row>
    <row r="22566" spans="155:155" x14ac:dyDescent="0.25">
      <c r="EY22566" t="str">
        <f t="shared" si="660"/>
        <v>||||</v>
      </c>
    </row>
    <row r="22567" spans="155:155" x14ac:dyDescent="0.25">
      <c r="EY22567" t="str">
        <f t="shared" si="660"/>
        <v>||||</v>
      </c>
    </row>
    <row r="22568" spans="155:155" x14ac:dyDescent="0.25">
      <c r="EY22568" t="str">
        <f t="shared" si="660"/>
        <v>||||</v>
      </c>
    </row>
    <row r="22569" spans="155:155" x14ac:dyDescent="0.25">
      <c r="EY22569" t="str">
        <f t="shared" si="660"/>
        <v>||||</v>
      </c>
    </row>
    <row r="22570" spans="155:155" x14ac:dyDescent="0.25">
      <c r="EY22570" t="str">
        <f t="shared" si="660"/>
        <v>||||</v>
      </c>
    </row>
    <row r="22571" spans="155:155" x14ac:dyDescent="0.25">
      <c r="EY22571" t="str">
        <f t="shared" si="660"/>
        <v>||||</v>
      </c>
    </row>
    <row r="22572" spans="155:155" x14ac:dyDescent="0.25">
      <c r="EY22572" t="str">
        <f t="shared" si="660"/>
        <v>||||</v>
      </c>
    </row>
    <row r="22573" spans="155:155" x14ac:dyDescent="0.25">
      <c r="EY22573" t="str">
        <f t="shared" si="660"/>
        <v>||||</v>
      </c>
    </row>
    <row r="22574" spans="155:155" x14ac:dyDescent="0.25">
      <c r="EY22574" t="str">
        <f t="shared" si="660"/>
        <v>||||</v>
      </c>
    </row>
    <row r="22575" spans="155:155" x14ac:dyDescent="0.25">
      <c r="EY22575" t="str">
        <f t="shared" si="660"/>
        <v>||||</v>
      </c>
    </row>
    <row r="22576" spans="155:155" x14ac:dyDescent="0.25">
      <c r="EY22576" t="str">
        <f t="shared" si="660"/>
        <v>||||</v>
      </c>
    </row>
    <row r="22577" spans="155:155" x14ac:dyDescent="0.25">
      <c r="EY22577" t="str">
        <f t="shared" si="660"/>
        <v>||||</v>
      </c>
    </row>
    <row r="22578" spans="155:155" x14ac:dyDescent="0.25">
      <c r="EY22578" t="str">
        <f t="shared" si="660"/>
        <v>||||</v>
      </c>
    </row>
    <row r="22579" spans="155:155" x14ac:dyDescent="0.25">
      <c r="EY22579" t="str">
        <f t="shared" si="660"/>
        <v>||||</v>
      </c>
    </row>
    <row r="22580" spans="155:155" x14ac:dyDescent="0.25">
      <c r="EY22580" t="str">
        <f t="shared" si="660"/>
        <v>||||</v>
      </c>
    </row>
    <row r="22581" spans="155:155" x14ac:dyDescent="0.25">
      <c r="EY22581" t="str">
        <f t="shared" si="660"/>
        <v>||||</v>
      </c>
    </row>
    <row r="22582" spans="155:155" x14ac:dyDescent="0.25">
      <c r="EY22582" t="str">
        <f t="shared" si="660"/>
        <v>||||</v>
      </c>
    </row>
    <row r="22583" spans="155:155" x14ac:dyDescent="0.25">
      <c r="EY22583" t="str">
        <f t="shared" si="660"/>
        <v>||||</v>
      </c>
    </row>
    <row r="22584" spans="155:155" x14ac:dyDescent="0.25">
      <c r="EY22584" t="str">
        <f t="shared" si="660"/>
        <v>||||</v>
      </c>
    </row>
    <row r="22585" spans="155:155" x14ac:dyDescent="0.25">
      <c r="EY22585" t="str">
        <f t="shared" si="660"/>
        <v>||||</v>
      </c>
    </row>
    <row r="22586" spans="155:155" x14ac:dyDescent="0.25">
      <c r="EY22586" t="str">
        <f t="shared" si="660"/>
        <v>||||</v>
      </c>
    </row>
    <row r="22587" spans="155:155" x14ac:dyDescent="0.25">
      <c r="EY22587" t="str">
        <f t="shared" si="660"/>
        <v>||||</v>
      </c>
    </row>
    <row r="22588" spans="155:155" x14ac:dyDescent="0.25">
      <c r="EY22588" t="str">
        <f t="shared" si="660"/>
        <v>||||</v>
      </c>
    </row>
    <row r="22589" spans="155:155" x14ac:dyDescent="0.25">
      <c r="EY22589" t="str">
        <f t="shared" si="660"/>
        <v>||||</v>
      </c>
    </row>
    <row r="22590" spans="155:155" x14ac:dyDescent="0.25">
      <c r="EY22590" t="str">
        <f t="shared" si="660"/>
        <v>||||</v>
      </c>
    </row>
    <row r="22591" spans="155:155" x14ac:dyDescent="0.25">
      <c r="EY22591" t="str">
        <f t="shared" si="660"/>
        <v>||||</v>
      </c>
    </row>
    <row r="22592" spans="155:155" x14ac:dyDescent="0.25">
      <c r="EY22592" t="str">
        <f t="shared" si="660"/>
        <v>||||</v>
      </c>
    </row>
    <row r="22593" spans="155:155" x14ac:dyDescent="0.25">
      <c r="EY22593" t="str">
        <f t="shared" si="660"/>
        <v>||||</v>
      </c>
    </row>
    <row r="22594" spans="155:155" x14ac:dyDescent="0.25">
      <c r="EY22594" t="str">
        <f t="shared" si="660"/>
        <v>||||</v>
      </c>
    </row>
    <row r="22595" spans="155:155" x14ac:dyDescent="0.25">
      <c r="EY22595" t="str">
        <f t="shared" si="660"/>
        <v>||||</v>
      </c>
    </row>
    <row r="22596" spans="155:155" x14ac:dyDescent="0.25">
      <c r="EY22596" t="str">
        <f t="shared" si="660"/>
        <v>||||</v>
      </c>
    </row>
    <row r="22597" spans="155:155" x14ac:dyDescent="0.25">
      <c r="EY22597" t="str">
        <f t="shared" si="660"/>
        <v>||||</v>
      </c>
    </row>
    <row r="22598" spans="155:155" x14ac:dyDescent="0.25">
      <c r="EY22598" t="str">
        <f t="shared" si="660"/>
        <v>||||</v>
      </c>
    </row>
    <row r="22599" spans="155:155" x14ac:dyDescent="0.25">
      <c r="EY22599" t="str">
        <f t="shared" si="660"/>
        <v>||||</v>
      </c>
    </row>
    <row r="22600" spans="155:155" x14ac:dyDescent="0.25">
      <c r="EY22600" t="str">
        <f t="shared" ref="EY22600:EY22663" si="661">EZ22600&amp;"|"&amp;FA22600&amp;"|"&amp;FB22600&amp;"|"&amp;FC22600&amp;"|"&amp;FD22600</f>
        <v>||||</v>
      </c>
    </row>
    <row r="22601" spans="155:155" x14ac:dyDescent="0.25">
      <c r="EY22601" t="str">
        <f t="shared" si="661"/>
        <v>||||</v>
      </c>
    </row>
    <row r="22602" spans="155:155" x14ac:dyDescent="0.25">
      <c r="EY22602" t="str">
        <f t="shared" si="661"/>
        <v>||||</v>
      </c>
    </row>
    <row r="22603" spans="155:155" x14ac:dyDescent="0.25">
      <c r="EY22603" t="str">
        <f t="shared" si="661"/>
        <v>||||</v>
      </c>
    </row>
    <row r="22604" spans="155:155" x14ac:dyDescent="0.25">
      <c r="EY22604" t="str">
        <f t="shared" si="661"/>
        <v>||||</v>
      </c>
    </row>
    <row r="22605" spans="155:155" x14ac:dyDescent="0.25">
      <c r="EY22605" t="str">
        <f t="shared" si="661"/>
        <v>||||</v>
      </c>
    </row>
    <row r="22606" spans="155:155" x14ac:dyDescent="0.25">
      <c r="EY22606" t="str">
        <f t="shared" si="661"/>
        <v>||||</v>
      </c>
    </row>
    <row r="22607" spans="155:155" x14ac:dyDescent="0.25">
      <c r="EY22607" t="str">
        <f t="shared" si="661"/>
        <v>||||</v>
      </c>
    </row>
    <row r="22608" spans="155:155" x14ac:dyDescent="0.25">
      <c r="EY22608" t="str">
        <f t="shared" si="661"/>
        <v>||||</v>
      </c>
    </row>
    <row r="22609" spans="155:155" x14ac:dyDescent="0.25">
      <c r="EY22609" t="str">
        <f t="shared" si="661"/>
        <v>||||</v>
      </c>
    </row>
    <row r="22610" spans="155:155" x14ac:dyDescent="0.25">
      <c r="EY22610" t="str">
        <f t="shared" si="661"/>
        <v>||||</v>
      </c>
    </row>
    <row r="22611" spans="155:155" x14ac:dyDescent="0.25">
      <c r="EY22611" t="str">
        <f t="shared" si="661"/>
        <v>||||</v>
      </c>
    </row>
    <row r="22612" spans="155:155" x14ac:dyDescent="0.25">
      <c r="EY22612" t="str">
        <f t="shared" si="661"/>
        <v>||||</v>
      </c>
    </row>
    <row r="22613" spans="155:155" x14ac:dyDescent="0.25">
      <c r="EY22613" t="str">
        <f t="shared" si="661"/>
        <v>||||</v>
      </c>
    </row>
    <row r="22614" spans="155:155" x14ac:dyDescent="0.25">
      <c r="EY22614" t="str">
        <f t="shared" si="661"/>
        <v>||||</v>
      </c>
    </row>
    <row r="22615" spans="155:155" x14ac:dyDescent="0.25">
      <c r="EY22615" t="str">
        <f t="shared" si="661"/>
        <v>||||</v>
      </c>
    </row>
    <row r="22616" spans="155:155" x14ac:dyDescent="0.25">
      <c r="EY22616" t="str">
        <f t="shared" si="661"/>
        <v>||||</v>
      </c>
    </row>
    <row r="22617" spans="155:155" x14ac:dyDescent="0.25">
      <c r="EY22617" t="str">
        <f t="shared" si="661"/>
        <v>||||</v>
      </c>
    </row>
    <row r="22618" spans="155:155" x14ac:dyDescent="0.25">
      <c r="EY22618" t="str">
        <f t="shared" si="661"/>
        <v>||||</v>
      </c>
    </row>
    <row r="22619" spans="155:155" x14ac:dyDescent="0.25">
      <c r="EY22619" t="str">
        <f t="shared" si="661"/>
        <v>||||</v>
      </c>
    </row>
    <row r="22620" spans="155:155" x14ac:dyDescent="0.25">
      <c r="EY22620" t="str">
        <f t="shared" si="661"/>
        <v>||||</v>
      </c>
    </row>
    <row r="22621" spans="155:155" x14ac:dyDescent="0.25">
      <c r="EY22621" t="str">
        <f t="shared" si="661"/>
        <v>||||</v>
      </c>
    </row>
    <row r="22622" spans="155:155" x14ac:dyDescent="0.25">
      <c r="EY22622" t="str">
        <f t="shared" si="661"/>
        <v>||||</v>
      </c>
    </row>
    <row r="22623" spans="155:155" x14ac:dyDescent="0.25">
      <c r="EY22623" t="str">
        <f t="shared" si="661"/>
        <v>||||</v>
      </c>
    </row>
    <row r="22624" spans="155:155" x14ac:dyDescent="0.25">
      <c r="EY22624" t="str">
        <f t="shared" si="661"/>
        <v>||||</v>
      </c>
    </row>
    <row r="22625" spans="155:155" x14ac:dyDescent="0.25">
      <c r="EY22625" t="str">
        <f t="shared" si="661"/>
        <v>||||</v>
      </c>
    </row>
    <row r="22626" spans="155:155" x14ac:dyDescent="0.25">
      <c r="EY22626" t="str">
        <f t="shared" si="661"/>
        <v>||||</v>
      </c>
    </row>
    <row r="22627" spans="155:155" x14ac:dyDescent="0.25">
      <c r="EY22627" t="str">
        <f t="shared" si="661"/>
        <v>||||</v>
      </c>
    </row>
    <row r="22628" spans="155:155" x14ac:dyDescent="0.25">
      <c r="EY22628" t="str">
        <f t="shared" si="661"/>
        <v>||||</v>
      </c>
    </row>
    <row r="22629" spans="155:155" x14ac:dyDescent="0.25">
      <c r="EY22629" t="str">
        <f t="shared" si="661"/>
        <v>||||</v>
      </c>
    </row>
    <row r="22630" spans="155:155" x14ac:dyDescent="0.25">
      <c r="EY22630" t="str">
        <f t="shared" si="661"/>
        <v>||||</v>
      </c>
    </row>
    <row r="22631" spans="155:155" x14ac:dyDescent="0.25">
      <c r="EY22631" t="str">
        <f t="shared" si="661"/>
        <v>||||</v>
      </c>
    </row>
    <row r="22632" spans="155:155" x14ac:dyDescent="0.25">
      <c r="EY22632" t="str">
        <f t="shared" si="661"/>
        <v>||||</v>
      </c>
    </row>
    <row r="22633" spans="155:155" x14ac:dyDescent="0.25">
      <c r="EY22633" t="str">
        <f t="shared" si="661"/>
        <v>||||</v>
      </c>
    </row>
    <row r="22634" spans="155:155" x14ac:dyDescent="0.25">
      <c r="EY22634" t="str">
        <f t="shared" si="661"/>
        <v>||||</v>
      </c>
    </row>
    <row r="22635" spans="155:155" x14ac:dyDescent="0.25">
      <c r="EY22635" t="str">
        <f t="shared" si="661"/>
        <v>||||</v>
      </c>
    </row>
    <row r="22636" spans="155:155" x14ac:dyDescent="0.25">
      <c r="EY22636" t="str">
        <f t="shared" si="661"/>
        <v>||||</v>
      </c>
    </row>
    <row r="22637" spans="155:155" x14ac:dyDescent="0.25">
      <c r="EY22637" t="str">
        <f t="shared" si="661"/>
        <v>||||</v>
      </c>
    </row>
    <row r="22638" spans="155:155" x14ac:dyDescent="0.25">
      <c r="EY22638" t="str">
        <f t="shared" si="661"/>
        <v>||||</v>
      </c>
    </row>
    <row r="22639" spans="155:155" x14ac:dyDescent="0.25">
      <c r="EY22639" t="str">
        <f t="shared" si="661"/>
        <v>||||</v>
      </c>
    </row>
    <row r="22640" spans="155:155" x14ac:dyDescent="0.25">
      <c r="EY22640" t="str">
        <f t="shared" si="661"/>
        <v>||||</v>
      </c>
    </row>
    <row r="22641" spans="155:155" x14ac:dyDescent="0.25">
      <c r="EY22641" t="str">
        <f t="shared" si="661"/>
        <v>||||</v>
      </c>
    </row>
    <row r="22642" spans="155:155" x14ac:dyDescent="0.25">
      <c r="EY22642" t="str">
        <f t="shared" si="661"/>
        <v>||||</v>
      </c>
    </row>
    <row r="22643" spans="155:155" x14ac:dyDescent="0.25">
      <c r="EY22643" t="str">
        <f t="shared" si="661"/>
        <v>||||</v>
      </c>
    </row>
    <row r="22644" spans="155:155" x14ac:dyDescent="0.25">
      <c r="EY22644" t="str">
        <f t="shared" si="661"/>
        <v>||||</v>
      </c>
    </row>
    <row r="22645" spans="155:155" x14ac:dyDescent="0.25">
      <c r="EY22645" t="str">
        <f t="shared" si="661"/>
        <v>||||</v>
      </c>
    </row>
    <row r="22646" spans="155:155" x14ac:dyDescent="0.25">
      <c r="EY22646" t="str">
        <f t="shared" si="661"/>
        <v>||||</v>
      </c>
    </row>
    <row r="22647" spans="155:155" x14ac:dyDescent="0.25">
      <c r="EY22647" t="str">
        <f t="shared" si="661"/>
        <v>||||</v>
      </c>
    </row>
    <row r="22648" spans="155:155" x14ac:dyDescent="0.25">
      <c r="EY22648" t="str">
        <f t="shared" si="661"/>
        <v>||||</v>
      </c>
    </row>
    <row r="22649" spans="155:155" x14ac:dyDescent="0.25">
      <c r="EY22649" t="str">
        <f t="shared" si="661"/>
        <v>||||</v>
      </c>
    </row>
    <row r="22650" spans="155:155" x14ac:dyDescent="0.25">
      <c r="EY22650" t="str">
        <f t="shared" si="661"/>
        <v>||||</v>
      </c>
    </row>
    <row r="22651" spans="155:155" x14ac:dyDescent="0.25">
      <c r="EY22651" t="str">
        <f t="shared" si="661"/>
        <v>||||</v>
      </c>
    </row>
    <row r="22652" spans="155:155" x14ac:dyDescent="0.25">
      <c r="EY22652" t="str">
        <f t="shared" si="661"/>
        <v>||||</v>
      </c>
    </row>
    <row r="22653" spans="155:155" x14ac:dyDescent="0.25">
      <c r="EY22653" t="str">
        <f t="shared" si="661"/>
        <v>||||</v>
      </c>
    </row>
    <row r="22654" spans="155:155" x14ac:dyDescent="0.25">
      <c r="EY22654" t="str">
        <f t="shared" si="661"/>
        <v>||||</v>
      </c>
    </row>
    <row r="22655" spans="155:155" x14ac:dyDescent="0.25">
      <c r="EY22655" t="str">
        <f t="shared" si="661"/>
        <v>||||</v>
      </c>
    </row>
    <row r="22656" spans="155:155" x14ac:dyDescent="0.25">
      <c r="EY22656" t="str">
        <f t="shared" si="661"/>
        <v>||||</v>
      </c>
    </row>
    <row r="22657" spans="155:155" x14ac:dyDescent="0.25">
      <c r="EY22657" t="str">
        <f t="shared" si="661"/>
        <v>||||</v>
      </c>
    </row>
    <row r="22658" spans="155:155" x14ac:dyDescent="0.25">
      <c r="EY22658" t="str">
        <f t="shared" si="661"/>
        <v>||||</v>
      </c>
    </row>
    <row r="22659" spans="155:155" x14ac:dyDescent="0.25">
      <c r="EY22659" t="str">
        <f t="shared" si="661"/>
        <v>||||</v>
      </c>
    </row>
    <row r="22660" spans="155:155" x14ac:dyDescent="0.25">
      <c r="EY22660" t="str">
        <f t="shared" si="661"/>
        <v>||||</v>
      </c>
    </row>
    <row r="22661" spans="155:155" x14ac:dyDescent="0.25">
      <c r="EY22661" t="str">
        <f t="shared" si="661"/>
        <v>||||</v>
      </c>
    </row>
    <row r="22662" spans="155:155" x14ac:dyDescent="0.25">
      <c r="EY22662" t="str">
        <f t="shared" si="661"/>
        <v>||||</v>
      </c>
    </row>
    <row r="22663" spans="155:155" x14ac:dyDescent="0.25">
      <c r="EY22663" t="str">
        <f t="shared" si="661"/>
        <v>||||</v>
      </c>
    </row>
    <row r="22664" spans="155:155" x14ac:dyDescent="0.25">
      <c r="EY22664" t="str">
        <f t="shared" ref="EY22664:EY22727" si="662">EZ22664&amp;"|"&amp;FA22664&amp;"|"&amp;FB22664&amp;"|"&amp;FC22664&amp;"|"&amp;FD22664</f>
        <v>||||</v>
      </c>
    </row>
    <row r="22665" spans="155:155" x14ac:dyDescent="0.25">
      <c r="EY22665" t="str">
        <f t="shared" si="662"/>
        <v>||||</v>
      </c>
    </row>
    <row r="22666" spans="155:155" x14ac:dyDescent="0.25">
      <c r="EY22666" t="str">
        <f t="shared" si="662"/>
        <v>||||</v>
      </c>
    </row>
    <row r="22667" spans="155:155" x14ac:dyDescent="0.25">
      <c r="EY22667" t="str">
        <f t="shared" si="662"/>
        <v>||||</v>
      </c>
    </row>
    <row r="22668" spans="155:155" x14ac:dyDescent="0.25">
      <c r="EY22668" t="str">
        <f t="shared" si="662"/>
        <v>||||</v>
      </c>
    </row>
    <row r="22669" spans="155:155" x14ac:dyDescent="0.25">
      <c r="EY22669" t="str">
        <f t="shared" si="662"/>
        <v>||||</v>
      </c>
    </row>
    <row r="22670" spans="155:155" x14ac:dyDescent="0.25">
      <c r="EY22670" t="str">
        <f t="shared" si="662"/>
        <v>||||</v>
      </c>
    </row>
    <row r="22671" spans="155:155" x14ac:dyDescent="0.25">
      <c r="EY22671" t="str">
        <f t="shared" si="662"/>
        <v>||||</v>
      </c>
    </row>
    <row r="22672" spans="155:155" x14ac:dyDescent="0.25">
      <c r="EY22672" t="str">
        <f t="shared" si="662"/>
        <v>||||</v>
      </c>
    </row>
    <row r="22673" spans="155:155" x14ac:dyDescent="0.25">
      <c r="EY22673" t="str">
        <f t="shared" si="662"/>
        <v>||||</v>
      </c>
    </row>
    <row r="22674" spans="155:155" x14ac:dyDescent="0.25">
      <c r="EY22674" t="str">
        <f t="shared" si="662"/>
        <v>||||</v>
      </c>
    </row>
    <row r="22675" spans="155:155" x14ac:dyDescent="0.25">
      <c r="EY22675" t="str">
        <f t="shared" si="662"/>
        <v>||||</v>
      </c>
    </row>
    <row r="22676" spans="155:155" x14ac:dyDescent="0.25">
      <c r="EY22676" t="str">
        <f t="shared" si="662"/>
        <v>||||</v>
      </c>
    </row>
    <row r="22677" spans="155:155" x14ac:dyDescent="0.25">
      <c r="EY22677" t="str">
        <f t="shared" si="662"/>
        <v>||||</v>
      </c>
    </row>
    <row r="22678" spans="155:155" x14ac:dyDescent="0.25">
      <c r="EY22678" t="str">
        <f t="shared" si="662"/>
        <v>||||</v>
      </c>
    </row>
    <row r="22679" spans="155:155" x14ac:dyDescent="0.25">
      <c r="EY22679" t="str">
        <f t="shared" si="662"/>
        <v>||||</v>
      </c>
    </row>
    <row r="22680" spans="155:155" x14ac:dyDescent="0.25">
      <c r="EY22680" t="str">
        <f t="shared" si="662"/>
        <v>||||</v>
      </c>
    </row>
    <row r="22681" spans="155:155" x14ac:dyDescent="0.25">
      <c r="EY22681" t="str">
        <f t="shared" si="662"/>
        <v>||||</v>
      </c>
    </row>
    <row r="22682" spans="155:155" x14ac:dyDescent="0.25">
      <c r="EY22682" t="str">
        <f t="shared" si="662"/>
        <v>||||</v>
      </c>
    </row>
    <row r="22683" spans="155:155" x14ac:dyDescent="0.25">
      <c r="EY22683" t="str">
        <f t="shared" si="662"/>
        <v>||||</v>
      </c>
    </row>
    <row r="22684" spans="155:155" x14ac:dyDescent="0.25">
      <c r="EY22684" t="str">
        <f t="shared" si="662"/>
        <v>||||</v>
      </c>
    </row>
    <row r="22685" spans="155:155" x14ac:dyDescent="0.25">
      <c r="EY22685" t="str">
        <f t="shared" si="662"/>
        <v>||||</v>
      </c>
    </row>
    <row r="22686" spans="155:155" x14ac:dyDescent="0.25">
      <c r="EY22686" t="str">
        <f t="shared" si="662"/>
        <v>||||</v>
      </c>
    </row>
    <row r="22687" spans="155:155" x14ac:dyDescent="0.25">
      <c r="EY22687" t="str">
        <f t="shared" si="662"/>
        <v>||||</v>
      </c>
    </row>
    <row r="22688" spans="155:155" x14ac:dyDescent="0.25">
      <c r="EY22688" t="str">
        <f t="shared" si="662"/>
        <v>||||</v>
      </c>
    </row>
    <row r="22689" spans="155:155" x14ac:dyDescent="0.25">
      <c r="EY22689" t="str">
        <f t="shared" si="662"/>
        <v>||||</v>
      </c>
    </row>
    <row r="22690" spans="155:155" x14ac:dyDescent="0.25">
      <c r="EY22690" t="str">
        <f t="shared" si="662"/>
        <v>||||</v>
      </c>
    </row>
    <row r="22691" spans="155:155" x14ac:dyDescent="0.25">
      <c r="EY22691" t="str">
        <f t="shared" si="662"/>
        <v>||||</v>
      </c>
    </row>
    <row r="22692" spans="155:155" x14ac:dyDescent="0.25">
      <c r="EY22692" t="str">
        <f t="shared" si="662"/>
        <v>||||</v>
      </c>
    </row>
    <row r="22693" spans="155:155" x14ac:dyDescent="0.25">
      <c r="EY22693" t="str">
        <f t="shared" si="662"/>
        <v>||||</v>
      </c>
    </row>
    <row r="22694" spans="155:155" x14ac:dyDescent="0.25">
      <c r="EY22694" t="str">
        <f t="shared" si="662"/>
        <v>||||</v>
      </c>
    </row>
    <row r="22695" spans="155:155" x14ac:dyDescent="0.25">
      <c r="EY22695" t="str">
        <f t="shared" si="662"/>
        <v>||||</v>
      </c>
    </row>
    <row r="22696" spans="155:155" x14ac:dyDescent="0.25">
      <c r="EY22696" t="str">
        <f t="shared" si="662"/>
        <v>||||</v>
      </c>
    </row>
    <row r="22697" spans="155:155" x14ac:dyDescent="0.25">
      <c r="EY22697" t="str">
        <f t="shared" si="662"/>
        <v>||||</v>
      </c>
    </row>
    <row r="22698" spans="155:155" x14ac:dyDescent="0.25">
      <c r="EY22698" t="str">
        <f t="shared" si="662"/>
        <v>||||</v>
      </c>
    </row>
    <row r="22699" spans="155:155" x14ac:dyDescent="0.25">
      <c r="EY22699" t="str">
        <f t="shared" si="662"/>
        <v>||||</v>
      </c>
    </row>
    <row r="22700" spans="155:155" x14ac:dyDescent="0.25">
      <c r="EY22700" t="str">
        <f t="shared" si="662"/>
        <v>||||</v>
      </c>
    </row>
    <row r="22701" spans="155:155" x14ac:dyDescent="0.25">
      <c r="EY22701" t="str">
        <f t="shared" si="662"/>
        <v>||||</v>
      </c>
    </row>
    <row r="22702" spans="155:155" x14ac:dyDescent="0.25">
      <c r="EY22702" t="str">
        <f t="shared" si="662"/>
        <v>||||</v>
      </c>
    </row>
    <row r="22703" spans="155:155" x14ac:dyDescent="0.25">
      <c r="EY22703" t="str">
        <f t="shared" si="662"/>
        <v>||||</v>
      </c>
    </row>
    <row r="22704" spans="155:155" x14ac:dyDescent="0.25">
      <c r="EY22704" t="str">
        <f t="shared" si="662"/>
        <v>||||</v>
      </c>
    </row>
    <row r="22705" spans="155:155" x14ac:dyDescent="0.25">
      <c r="EY22705" t="str">
        <f t="shared" si="662"/>
        <v>||||</v>
      </c>
    </row>
    <row r="22706" spans="155:155" x14ac:dyDescent="0.25">
      <c r="EY22706" t="str">
        <f t="shared" si="662"/>
        <v>||||</v>
      </c>
    </row>
    <row r="22707" spans="155:155" x14ac:dyDescent="0.25">
      <c r="EY22707" t="str">
        <f t="shared" si="662"/>
        <v>||||</v>
      </c>
    </row>
    <row r="22708" spans="155:155" x14ac:dyDescent="0.25">
      <c r="EY22708" t="str">
        <f t="shared" si="662"/>
        <v>||||</v>
      </c>
    </row>
    <row r="22709" spans="155:155" x14ac:dyDescent="0.25">
      <c r="EY22709" t="str">
        <f t="shared" si="662"/>
        <v>||||</v>
      </c>
    </row>
    <row r="22710" spans="155:155" x14ac:dyDescent="0.25">
      <c r="EY22710" t="str">
        <f t="shared" si="662"/>
        <v>||||</v>
      </c>
    </row>
    <row r="22711" spans="155:155" x14ac:dyDescent="0.25">
      <c r="EY22711" t="str">
        <f t="shared" si="662"/>
        <v>||||</v>
      </c>
    </row>
    <row r="22712" spans="155:155" x14ac:dyDescent="0.25">
      <c r="EY22712" t="str">
        <f t="shared" si="662"/>
        <v>||||</v>
      </c>
    </row>
    <row r="22713" spans="155:155" x14ac:dyDescent="0.25">
      <c r="EY22713" t="str">
        <f t="shared" si="662"/>
        <v>||||</v>
      </c>
    </row>
    <row r="22714" spans="155:155" x14ac:dyDescent="0.25">
      <c r="EY22714" t="str">
        <f t="shared" si="662"/>
        <v>||||</v>
      </c>
    </row>
    <row r="22715" spans="155:155" x14ac:dyDescent="0.25">
      <c r="EY22715" t="str">
        <f t="shared" si="662"/>
        <v>||||</v>
      </c>
    </row>
    <row r="22716" spans="155:155" x14ac:dyDescent="0.25">
      <c r="EY22716" t="str">
        <f t="shared" si="662"/>
        <v>||||</v>
      </c>
    </row>
    <row r="22717" spans="155:155" x14ac:dyDescent="0.25">
      <c r="EY22717" t="str">
        <f t="shared" si="662"/>
        <v>||||</v>
      </c>
    </row>
    <row r="22718" spans="155:155" x14ac:dyDescent="0.25">
      <c r="EY22718" t="str">
        <f t="shared" si="662"/>
        <v>||||</v>
      </c>
    </row>
    <row r="22719" spans="155:155" x14ac:dyDescent="0.25">
      <c r="EY22719" t="str">
        <f t="shared" si="662"/>
        <v>||||</v>
      </c>
    </row>
    <row r="22720" spans="155:155" x14ac:dyDescent="0.25">
      <c r="EY22720" t="str">
        <f t="shared" si="662"/>
        <v>||||</v>
      </c>
    </row>
    <row r="22721" spans="155:155" x14ac:dyDescent="0.25">
      <c r="EY22721" t="str">
        <f t="shared" si="662"/>
        <v>||||</v>
      </c>
    </row>
    <row r="22722" spans="155:155" x14ac:dyDescent="0.25">
      <c r="EY22722" t="str">
        <f t="shared" si="662"/>
        <v>||||</v>
      </c>
    </row>
    <row r="22723" spans="155:155" x14ac:dyDescent="0.25">
      <c r="EY22723" t="str">
        <f t="shared" si="662"/>
        <v>||||</v>
      </c>
    </row>
    <row r="22724" spans="155:155" x14ac:dyDescent="0.25">
      <c r="EY22724" t="str">
        <f t="shared" si="662"/>
        <v>||||</v>
      </c>
    </row>
    <row r="22725" spans="155:155" x14ac:dyDescent="0.25">
      <c r="EY22725" t="str">
        <f t="shared" si="662"/>
        <v>||||</v>
      </c>
    </row>
    <row r="22726" spans="155:155" x14ac:dyDescent="0.25">
      <c r="EY22726" t="str">
        <f t="shared" si="662"/>
        <v>||||</v>
      </c>
    </row>
    <row r="22727" spans="155:155" x14ac:dyDescent="0.25">
      <c r="EY22727" t="str">
        <f t="shared" si="662"/>
        <v>||||</v>
      </c>
    </row>
    <row r="22728" spans="155:155" x14ac:dyDescent="0.25">
      <c r="EY22728" t="str">
        <f t="shared" ref="EY22728:EY22791" si="663">EZ22728&amp;"|"&amp;FA22728&amp;"|"&amp;FB22728&amp;"|"&amp;FC22728&amp;"|"&amp;FD22728</f>
        <v>||||</v>
      </c>
    </row>
    <row r="22729" spans="155:155" x14ac:dyDescent="0.25">
      <c r="EY22729" t="str">
        <f t="shared" si="663"/>
        <v>||||</v>
      </c>
    </row>
    <row r="22730" spans="155:155" x14ac:dyDescent="0.25">
      <c r="EY22730" t="str">
        <f t="shared" si="663"/>
        <v>||||</v>
      </c>
    </row>
    <row r="22731" spans="155:155" x14ac:dyDescent="0.25">
      <c r="EY22731" t="str">
        <f t="shared" si="663"/>
        <v>||||</v>
      </c>
    </row>
    <row r="22732" spans="155:155" x14ac:dyDescent="0.25">
      <c r="EY22732" t="str">
        <f t="shared" si="663"/>
        <v>||||</v>
      </c>
    </row>
    <row r="22733" spans="155:155" x14ac:dyDescent="0.25">
      <c r="EY22733" t="str">
        <f t="shared" si="663"/>
        <v>||||</v>
      </c>
    </row>
    <row r="22734" spans="155:155" x14ac:dyDescent="0.25">
      <c r="EY22734" t="str">
        <f t="shared" si="663"/>
        <v>||||</v>
      </c>
    </row>
    <row r="22735" spans="155:155" x14ac:dyDescent="0.25">
      <c r="EY22735" t="str">
        <f t="shared" si="663"/>
        <v>||||</v>
      </c>
    </row>
    <row r="22736" spans="155:155" x14ac:dyDescent="0.25">
      <c r="EY22736" t="str">
        <f t="shared" si="663"/>
        <v>||||</v>
      </c>
    </row>
    <row r="22737" spans="155:155" x14ac:dyDescent="0.25">
      <c r="EY22737" t="str">
        <f t="shared" si="663"/>
        <v>||||</v>
      </c>
    </row>
    <row r="22738" spans="155:155" x14ac:dyDescent="0.25">
      <c r="EY22738" t="str">
        <f t="shared" si="663"/>
        <v>||||</v>
      </c>
    </row>
    <row r="22739" spans="155:155" x14ac:dyDescent="0.25">
      <c r="EY22739" t="str">
        <f t="shared" si="663"/>
        <v>||||</v>
      </c>
    </row>
    <row r="22740" spans="155:155" x14ac:dyDescent="0.25">
      <c r="EY22740" t="str">
        <f t="shared" si="663"/>
        <v>||||</v>
      </c>
    </row>
    <row r="22741" spans="155:155" x14ac:dyDescent="0.25">
      <c r="EY22741" t="str">
        <f t="shared" si="663"/>
        <v>||||</v>
      </c>
    </row>
    <row r="22742" spans="155:155" x14ac:dyDescent="0.25">
      <c r="EY22742" t="str">
        <f t="shared" si="663"/>
        <v>||||</v>
      </c>
    </row>
    <row r="22743" spans="155:155" x14ac:dyDescent="0.25">
      <c r="EY22743" t="str">
        <f t="shared" si="663"/>
        <v>||||</v>
      </c>
    </row>
    <row r="22744" spans="155:155" x14ac:dyDescent="0.25">
      <c r="EY22744" t="str">
        <f t="shared" si="663"/>
        <v>||||</v>
      </c>
    </row>
    <row r="22745" spans="155:155" x14ac:dyDescent="0.25">
      <c r="EY22745" t="str">
        <f t="shared" si="663"/>
        <v>||||</v>
      </c>
    </row>
    <row r="22746" spans="155:155" x14ac:dyDescent="0.25">
      <c r="EY22746" t="str">
        <f t="shared" si="663"/>
        <v>||||</v>
      </c>
    </row>
    <row r="22747" spans="155:155" x14ac:dyDescent="0.25">
      <c r="EY22747" t="str">
        <f t="shared" si="663"/>
        <v>||||</v>
      </c>
    </row>
    <row r="22748" spans="155:155" x14ac:dyDescent="0.25">
      <c r="EY22748" t="str">
        <f t="shared" si="663"/>
        <v>||||</v>
      </c>
    </row>
    <row r="22749" spans="155:155" x14ac:dyDescent="0.25">
      <c r="EY22749" t="str">
        <f t="shared" si="663"/>
        <v>||||</v>
      </c>
    </row>
    <row r="22750" spans="155:155" x14ac:dyDescent="0.25">
      <c r="EY22750" t="str">
        <f t="shared" si="663"/>
        <v>||||</v>
      </c>
    </row>
    <row r="22751" spans="155:155" x14ac:dyDescent="0.25">
      <c r="EY22751" t="str">
        <f t="shared" si="663"/>
        <v>||||</v>
      </c>
    </row>
    <row r="22752" spans="155:155" x14ac:dyDescent="0.25">
      <c r="EY22752" t="str">
        <f t="shared" si="663"/>
        <v>||||</v>
      </c>
    </row>
    <row r="22753" spans="155:155" x14ac:dyDescent="0.25">
      <c r="EY22753" t="str">
        <f t="shared" si="663"/>
        <v>||||</v>
      </c>
    </row>
    <row r="22754" spans="155:155" x14ac:dyDescent="0.25">
      <c r="EY22754" t="str">
        <f t="shared" si="663"/>
        <v>||||</v>
      </c>
    </row>
    <row r="22755" spans="155:155" x14ac:dyDescent="0.25">
      <c r="EY22755" t="str">
        <f t="shared" si="663"/>
        <v>||||</v>
      </c>
    </row>
    <row r="22756" spans="155:155" x14ac:dyDescent="0.25">
      <c r="EY22756" t="str">
        <f t="shared" si="663"/>
        <v>||||</v>
      </c>
    </row>
    <row r="22757" spans="155:155" x14ac:dyDescent="0.25">
      <c r="EY22757" t="str">
        <f t="shared" si="663"/>
        <v>||||</v>
      </c>
    </row>
    <row r="22758" spans="155:155" x14ac:dyDescent="0.25">
      <c r="EY22758" t="str">
        <f t="shared" si="663"/>
        <v>||||</v>
      </c>
    </row>
    <row r="22759" spans="155:155" x14ac:dyDescent="0.25">
      <c r="EY22759" t="str">
        <f t="shared" si="663"/>
        <v>||||</v>
      </c>
    </row>
    <row r="22760" spans="155:155" x14ac:dyDescent="0.25">
      <c r="EY22760" t="str">
        <f t="shared" si="663"/>
        <v>||||</v>
      </c>
    </row>
    <row r="22761" spans="155:155" x14ac:dyDescent="0.25">
      <c r="EY22761" t="str">
        <f t="shared" si="663"/>
        <v>||||</v>
      </c>
    </row>
    <row r="22762" spans="155:155" x14ac:dyDescent="0.25">
      <c r="EY22762" t="str">
        <f t="shared" si="663"/>
        <v>||||</v>
      </c>
    </row>
    <row r="22763" spans="155:155" x14ac:dyDescent="0.25">
      <c r="EY22763" t="str">
        <f t="shared" si="663"/>
        <v>||||</v>
      </c>
    </row>
    <row r="22764" spans="155:155" x14ac:dyDescent="0.25">
      <c r="EY22764" t="str">
        <f t="shared" si="663"/>
        <v>||||</v>
      </c>
    </row>
    <row r="22765" spans="155:155" x14ac:dyDescent="0.25">
      <c r="EY22765" t="str">
        <f t="shared" si="663"/>
        <v>||||</v>
      </c>
    </row>
    <row r="22766" spans="155:155" x14ac:dyDescent="0.25">
      <c r="EY22766" t="str">
        <f t="shared" si="663"/>
        <v>||||</v>
      </c>
    </row>
    <row r="22767" spans="155:155" x14ac:dyDescent="0.25">
      <c r="EY22767" t="str">
        <f t="shared" si="663"/>
        <v>||||</v>
      </c>
    </row>
    <row r="22768" spans="155:155" x14ac:dyDescent="0.25">
      <c r="EY22768" t="str">
        <f t="shared" si="663"/>
        <v>||||</v>
      </c>
    </row>
    <row r="22769" spans="155:155" x14ac:dyDescent="0.25">
      <c r="EY22769" t="str">
        <f t="shared" si="663"/>
        <v>||||</v>
      </c>
    </row>
    <row r="22770" spans="155:155" x14ac:dyDescent="0.25">
      <c r="EY22770" t="str">
        <f t="shared" si="663"/>
        <v>||||</v>
      </c>
    </row>
    <row r="22771" spans="155:155" x14ac:dyDescent="0.25">
      <c r="EY22771" t="str">
        <f t="shared" si="663"/>
        <v>||||</v>
      </c>
    </row>
    <row r="22772" spans="155:155" x14ac:dyDescent="0.25">
      <c r="EY22772" t="str">
        <f t="shared" si="663"/>
        <v>||||</v>
      </c>
    </row>
    <row r="22773" spans="155:155" x14ac:dyDescent="0.25">
      <c r="EY22773" t="str">
        <f t="shared" si="663"/>
        <v>||||</v>
      </c>
    </row>
    <row r="22774" spans="155:155" x14ac:dyDescent="0.25">
      <c r="EY22774" t="str">
        <f t="shared" si="663"/>
        <v>||||</v>
      </c>
    </row>
    <row r="22775" spans="155:155" x14ac:dyDescent="0.25">
      <c r="EY22775" t="str">
        <f t="shared" si="663"/>
        <v>||||</v>
      </c>
    </row>
    <row r="22776" spans="155:155" x14ac:dyDescent="0.25">
      <c r="EY22776" t="str">
        <f t="shared" si="663"/>
        <v>||||</v>
      </c>
    </row>
    <row r="22777" spans="155:155" x14ac:dyDescent="0.25">
      <c r="EY22777" t="str">
        <f t="shared" si="663"/>
        <v>||||</v>
      </c>
    </row>
    <row r="22778" spans="155:155" x14ac:dyDescent="0.25">
      <c r="EY22778" t="str">
        <f t="shared" si="663"/>
        <v>||||</v>
      </c>
    </row>
    <row r="22779" spans="155:155" x14ac:dyDescent="0.25">
      <c r="EY22779" t="str">
        <f t="shared" si="663"/>
        <v>||||</v>
      </c>
    </row>
    <row r="22780" spans="155:155" x14ac:dyDescent="0.25">
      <c r="EY22780" t="str">
        <f t="shared" si="663"/>
        <v>||||</v>
      </c>
    </row>
    <row r="22781" spans="155:155" x14ac:dyDescent="0.25">
      <c r="EY22781" t="str">
        <f t="shared" si="663"/>
        <v>||||</v>
      </c>
    </row>
    <row r="22782" spans="155:155" x14ac:dyDescent="0.25">
      <c r="EY22782" t="str">
        <f t="shared" si="663"/>
        <v>||||</v>
      </c>
    </row>
    <row r="22783" spans="155:155" x14ac:dyDescent="0.25">
      <c r="EY22783" t="str">
        <f t="shared" si="663"/>
        <v>||||</v>
      </c>
    </row>
    <row r="22784" spans="155:155" x14ac:dyDescent="0.25">
      <c r="EY22784" t="str">
        <f t="shared" si="663"/>
        <v>||||</v>
      </c>
    </row>
    <row r="22785" spans="155:155" x14ac:dyDescent="0.25">
      <c r="EY22785" t="str">
        <f t="shared" si="663"/>
        <v>||||</v>
      </c>
    </row>
    <row r="22786" spans="155:155" x14ac:dyDescent="0.25">
      <c r="EY22786" t="str">
        <f t="shared" si="663"/>
        <v>||||</v>
      </c>
    </row>
    <row r="22787" spans="155:155" x14ac:dyDescent="0.25">
      <c r="EY22787" t="str">
        <f t="shared" si="663"/>
        <v>||||</v>
      </c>
    </row>
    <row r="22788" spans="155:155" x14ac:dyDescent="0.25">
      <c r="EY22788" t="str">
        <f t="shared" si="663"/>
        <v>||||</v>
      </c>
    </row>
    <row r="22789" spans="155:155" x14ac:dyDescent="0.25">
      <c r="EY22789" t="str">
        <f t="shared" si="663"/>
        <v>||||</v>
      </c>
    </row>
    <row r="22790" spans="155:155" x14ac:dyDescent="0.25">
      <c r="EY22790" t="str">
        <f t="shared" si="663"/>
        <v>||||</v>
      </c>
    </row>
    <row r="22791" spans="155:155" x14ac:dyDescent="0.25">
      <c r="EY22791" t="str">
        <f t="shared" si="663"/>
        <v>||||</v>
      </c>
    </row>
    <row r="22792" spans="155:155" x14ac:dyDescent="0.25">
      <c r="EY22792" t="str">
        <f t="shared" ref="EY22792:EY22855" si="664">EZ22792&amp;"|"&amp;FA22792&amp;"|"&amp;FB22792&amp;"|"&amp;FC22792&amp;"|"&amp;FD22792</f>
        <v>||||</v>
      </c>
    </row>
    <row r="22793" spans="155:155" x14ac:dyDescent="0.25">
      <c r="EY22793" t="str">
        <f t="shared" si="664"/>
        <v>||||</v>
      </c>
    </row>
    <row r="22794" spans="155:155" x14ac:dyDescent="0.25">
      <c r="EY22794" t="str">
        <f t="shared" si="664"/>
        <v>||||</v>
      </c>
    </row>
    <row r="22795" spans="155:155" x14ac:dyDescent="0.25">
      <c r="EY22795" t="str">
        <f t="shared" si="664"/>
        <v>||||</v>
      </c>
    </row>
    <row r="22796" spans="155:155" x14ac:dyDescent="0.25">
      <c r="EY22796" t="str">
        <f t="shared" si="664"/>
        <v>||||</v>
      </c>
    </row>
    <row r="22797" spans="155:155" x14ac:dyDescent="0.25">
      <c r="EY22797" t="str">
        <f t="shared" si="664"/>
        <v>||||</v>
      </c>
    </row>
    <row r="22798" spans="155:155" x14ac:dyDescent="0.25">
      <c r="EY22798" t="str">
        <f t="shared" si="664"/>
        <v>||||</v>
      </c>
    </row>
    <row r="22799" spans="155:155" x14ac:dyDescent="0.25">
      <c r="EY22799" t="str">
        <f t="shared" si="664"/>
        <v>||||</v>
      </c>
    </row>
    <row r="22800" spans="155:155" x14ac:dyDescent="0.25">
      <c r="EY22800" t="str">
        <f t="shared" si="664"/>
        <v>||||</v>
      </c>
    </row>
    <row r="22801" spans="155:155" x14ac:dyDescent="0.25">
      <c r="EY22801" t="str">
        <f t="shared" si="664"/>
        <v>||||</v>
      </c>
    </row>
    <row r="22802" spans="155:155" x14ac:dyDescent="0.25">
      <c r="EY22802" t="str">
        <f t="shared" si="664"/>
        <v>||||</v>
      </c>
    </row>
    <row r="22803" spans="155:155" x14ac:dyDescent="0.25">
      <c r="EY22803" t="str">
        <f t="shared" si="664"/>
        <v>||||</v>
      </c>
    </row>
    <row r="22804" spans="155:155" x14ac:dyDescent="0.25">
      <c r="EY22804" t="str">
        <f t="shared" si="664"/>
        <v>||||</v>
      </c>
    </row>
    <row r="22805" spans="155:155" x14ac:dyDescent="0.25">
      <c r="EY22805" t="str">
        <f t="shared" si="664"/>
        <v>||||</v>
      </c>
    </row>
    <row r="22806" spans="155:155" x14ac:dyDescent="0.25">
      <c r="EY22806" t="str">
        <f t="shared" si="664"/>
        <v>||||</v>
      </c>
    </row>
    <row r="22807" spans="155:155" x14ac:dyDescent="0.25">
      <c r="EY22807" t="str">
        <f t="shared" si="664"/>
        <v>||||</v>
      </c>
    </row>
    <row r="22808" spans="155:155" x14ac:dyDescent="0.25">
      <c r="EY22808" t="str">
        <f t="shared" si="664"/>
        <v>||||</v>
      </c>
    </row>
    <row r="22809" spans="155:155" x14ac:dyDescent="0.25">
      <c r="EY22809" t="str">
        <f t="shared" si="664"/>
        <v>||||</v>
      </c>
    </row>
    <row r="22810" spans="155:155" x14ac:dyDescent="0.25">
      <c r="EY22810" t="str">
        <f t="shared" si="664"/>
        <v>||||</v>
      </c>
    </row>
    <row r="22811" spans="155:155" x14ac:dyDescent="0.25">
      <c r="EY22811" t="str">
        <f t="shared" si="664"/>
        <v>||||</v>
      </c>
    </row>
    <row r="22812" spans="155:155" x14ac:dyDescent="0.25">
      <c r="EY22812" t="str">
        <f t="shared" si="664"/>
        <v>||||</v>
      </c>
    </row>
    <row r="22813" spans="155:155" x14ac:dyDescent="0.25">
      <c r="EY22813" t="str">
        <f t="shared" si="664"/>
        <v>||||</v>
      </c>
    </row>
    <row r="22814" spans="155:155" x14ac:dyDescent="0.25">
      <c r="EY22814" t="str">
        <f t="shared" si="664"/>
        <v>||||</v>
      </c>
    </row>
    <row r="22815" spans="155:155" x14ac:dyDescent="0.25">
      <c r="EY22815" t="str">
        <f t="shared" si="664"/>
        <v>||||</v>
      </c>
    </row>
    <row r="22816" spans="155:155" x14ac:dyDescent="0.25">
      <c r="EY22816" t="str">
        <f t="shared" si="664"/>
        <v>||||</v>
      </c>
    </row>
    <row r="22817" spans="155:155" x14ac:dyDescent="0.25">
      <c r="EY22817" t="str">
        <f t="shared" si="664"/>
        <v>||||</v>
      </c>
    </row>
    <row r="22818" spans="155:155" x14ac:dyDescent="0.25">
      <c r="EY22818" t="str">
        <f t="shared" si="664"/>
        <v>||||</v>
      </c>
    </row>
    <row r="22819" spans="155:155" x14ac:dyDescent="0.25">
      <c r="EY22819" t="str">
        <f t="shared" si="664"/>
        <v>||||</v>
      </c>
    </row>
    <row r="22820" spans="155:155" x14ac:dyDescent="0.25">
      <c r="EY22820" t="str">
        <f t="shared" si="664"/>
        <v>||||</v>
      </c>
    </row>
    <row r="22821" spans="155:155" x14ac:dyDescent="0.25">
      <c r="EY22821" t="str">
        <f t="shared" si="664"/>
        <v>||||</v>
      </c>
    </row>
    <row r="22822" spans="155:155" x14ac:dyDescent="0.25">
      <c r="EY22822" t="str">
        <f t="shared" si="664"/>
        <v>||||</v>
      </c>
    </row>
    <row r="22823" spans="155:155" x14ac:dyDescent="0.25">
      <c r="EY22823" t="str">
        <f t="shared" si="664"/>
        <v>||||</v>
      </c>
    </row>
    <row r="22824" spans="155:155" x14ac:dyDescent="0.25">
      <c r="EY22824" t="str">
        <f t="shared" si="664"/>
        <v>||||</v>
      </c>
    </row>
    <row r="22825" spans="155:155" x14ac:dyDescent="0.25">
      <c r="EY22825" t="str">
        <f t="shared" si="664"/>
        <v>||||</v>
      </c>
    </row>
    <row r="22826" spans="155:155" x14ac:dyDescent="0.25">
      <c r="EY22826" t="str">
        <f t="shared" si="664"/>
        <v>||||</v>
      </c>
    </row>
    <row r="22827" spans="155:155" x14ac:dyDescent="0.25">
      <c r="EY22827" t="str">
        <f t="shared" si="664"/>
        <v>||||</v>
      </c>
    </row>
    <row r="22828" spans="155:155" x14ac:dyDescent="0.25">
      <c r="EY22828" t="str">
        <f t="shared" si="664"/>
        <v>||||</v>
      </c>
    </row>
    <row r="22829" spans="155:155" x14ac:dyDescent="0.25">
      <c r="EY22829" t="str">
        <f t="shared" si="664"/>
        <v>||||</v>
      </c>
    </row>
    <row r="22830" spans="155:155" x14ac:dyDescent="0.25">
      <c r="EY22830" t="str">
        <f t="shared" si="664"/>
        <v>||||</v>
      </c>
    </row>
    <row r="22831" spans="155:155" x14ac:dyDescent="0.25">
      <c r="EY22831" t="str">
        <f t="shared" si="664"/>
        <v>||||</v>
      </c>
    </row>
    <row r="22832" spans="155:155" x14ac:dyDescent="0.25">
      <c r="EY22832" t="str">
        <f t="shared" si="664"/>
        <v>||||</v>
      </c>
    </row>
    <row r="22833" spans="155:155" x14ac:dyDescent="0.25">
      <c r="EY22833" t="str">
        <f t="shared" si="664"/>
        <v>||||</v>
      </c>
    </row>
    <row r="22834" spans="155:155" x14ac:dyDescent="0.25">
      <c r="EY22834" t="str">
        <f t="shared" si="664"/>
        <v>||||</v>
      </c>
    </row>
    <row r="22835" spans="155:155" x14ac:dyDescent="0.25">
      <c r="EY22835" t="str">
        <f t="shared" si="664"/>
        <v>||||</v>
      </c>
    </row>
    <row r="22836" spans="155:155" x14ac:dyDescent="0.25">
      <c r="EY22836" t="str">
        <f t="shared" si="664"/>
        <v>||||</v>
      </c>
    </row>
    <row r="22837" spans="155:155" x14ac:dyDescent="0.25">
      <c r="EY22837" t="str">
        <f t="shared" si="664"/>
        <v>||||</v>
      </c>
    </row>
    <row r="22838" spans="155:155" x14ac:dyDescent="0.25">
      <c r="EY22838" t="str">
        <f t="shared" si="664"/>
        <v>||||</v>
      </c>
    </row>
    <row r="22839" spans="155:155" x14ac:dyDescent="0.25">
      <c r="EY22839" t="str">
        <f t="shared" si="664"/>
        <v>||||</v>
      </c>
    </row>
    <row r="22840" spans="155:155" x14ac:dyDescent="0.25">
      <c r="EY22840" t="str">
        <f t="shared" si="664"/>
        <v>||||</v>
      </c>
    </row>
    <row r="22841" spans="155:155" x14ac:dyDescent="0.25">
      <c r="EY22841" t="str">
        <f t="shared" si="664"/>
        <v>||||</v>
      </c>
    </row>
    <row r="22842" spans="155:155" x14ac:dyDescent="0.25">
      <c r="EY22842" t="str">
        <f t="shared" si="664"/>
        <v>||||</v>
      </c>
    </row>
    <row r="22843" spans="155:155" x14ac:dyDescent="0.25">
      <c r="EY22843" t="str">
        <f t="shared" si="664"/>
        <v>||||</v>
      </c>
    </row>
    <row r="22844" spans="155:155" x14ac:dyDescent="0.25">
      <c r="EY22844" t="str">
        <f t="shared" si="664"/>
        <v>||||</v>
      </c>
    </row>
    <row r="22845" spans="155:155" x14ac:dyDescent="0.25">
      <c r="EY22845" t="str">
        <f t="shared" si="664"/>
        <v>||||</v>
      </c>
    </row>
    <row r="22846" spans="155:155" x14ac:dyDescent="0.25">
      <c r="EY22846" t="str">
        <f t="shared" si="664"/>
        <v>||||</v>
      </c>
    </row>
    <row r="22847" spans="155:155" x14ac:dyDescent="0.25">
      <c r="EY22847" t="str">
        <f t="shared" si="664"/>
        <v>||||</v>
      </c>
    </row>
    <row r="22848" spans="155:155" x14ac:dyDescent="0.25">
      <c r="EY22848" t="str">
        <f t="shared" si="664"/>
        <v>||||</v>
      </c>
    </row>
    <row r="22849" spans="155:155" x14ac:dyDescent="0.25">
      <c r="EY22849" t="str">
        <f t="shared" si="664"/>
        <v>||||</v>
      </c>
    </row>
    <row r="22850" spans="155:155" x14ac:dyDescent="0.25">
      <c r="EY22850" t="str">
        <f t="shared" si="664"/>
        <v>||||</v>
      </c>
    </row>
    <row r="22851" spans="155:155" x14ac:dyDescent="0.25">
      <c r="EY22851" t="str">
        <f t="shared" si="664"/>
        <v>||||</v>
      </c>
    </row>
    <row r="22852" spans="155:155" x14ac:dyDescent="0.25">
      <c r="EY22852" t="str">
        <f t="shared" si="664"/>
        <v>||||</v>
      </c>
    </row>
    <row r="22853" spans="155:155" x14ac:dyDescent="0.25">
      <c r="EY22853" t="str">
        <f t="shared" si="664"/>
        <v>||||</v>
      </c>
    </row>
    <row r="22854" spans="155:155" x14ac:dyDescent="0.25">
      <c r="EY22854" t="str">
        <f t="shared" si="664"/>
        <v>||||</v>
      </c>
    </row>
    <row r="22855" spans="155:155" x14ac:dyDescent="0.25">
      <c r="EY22855" t="str">
        <f t="shared" si="664"/>
        <v>||||</v>
      </c>
    </row>
    <row r="22856" spans="155:155" x14ac:dyDescent="0.25">
      <c r="EY22856" t="str">
        <f t="shared" ref="EY22856:EY22919" si="665">EZ22856&amp;"|"&amp;FA22856&amp;"|"&amp;FB22856&amp;"|"&amp;FC22856&amp;"|"&amp;FD22856</f>
        <v>||||</v>
      </c>
    </row>
    <row r="22857" spans="155:155" x14ac:dyDescent="0.25">
      <c r="EY22857" t="str">
        <f t="shared" si="665"/>
        <v>||||</v>
      </c>
    </row>
    <row r="22858" spans="155:155" x14ac:dyDescent="0.25">
      <c r="EY22858" t="str">
        <f t="shared" si="665"/>
        <v>||||</v>
      </c>
    </row>
    <row r="22859" spans="155:155" x14ac:dyDescent="0.25">
      <c r="EY22859" t="str">
        <f t="shared" si="665"/>
        <v>||||</v>
      </c>
    </row>
    <row r="22860" spans="155:155" x14ac:dyDescent="0.25">
      <c r="EY22860" t="str">
        <f t="shared" si="665"/>
        <v>||||</v>
      </c>
    </row>
    <row r="22861" spans="155:155" x14ac:dyDescent="0.25">
      <c r="EY22861" t="str">
        <f t="shared" si="665"/>
        <v>||||</v>
      </c>
    </row>
    <row r="22862" spans="155:155" x14ac:dyDescent="0.25">
      <c r="EY22862" t="str">
        <f t="shared" si="665"/>
        <v>||||</v>
      </c>
    </row>
    <row r="22863" spans="155:155" x14ac:dyDescent="0.25">
      <c r="EY22863" t="str">
        <f t="shared" si="665"/>
        <v>||||</v>
      </c>
    </row>
    <row r="22864" spans="155:155" x14ac:dyDescent="0.25">
      <c r="EY22864" t="str">
        <f t="shared" si="665"/>
        <v>||||</v>
      </c>
    </row>
    <row r="22865" spans="155:155" x14ac:dyDescent="0.25">
      <c r="EY22865" t="str">
        <f t="shared" si="665"/>
        <v>||||</v>
      </c>
    </row>
    <row r="22866" spans="155:155" x14ac:dyDescent="0.25">
      <c r="EY22866" t="str">
        <f t="shared" si="665"/>
        <v>||||</v>
      </c>
    </row>
    <row r="22867" spans="155:155" x14ac:dyDescent="0.25">
      <c r="EY22867" t="str">
        <f t="shared" si="665"/>
        <v>||||</v>
      </c>
    </row>
    <row r="22868" spans="155:155" x14ac:dyDescent="0.25">
      <c r="EY22868" t="str">
        <f t="shared" si="665"/>
        <v>||||</v>
      </c>
    </row>
    <row r="22869" spans="155:155" x14ac:dyDescent="0.25">
      <c r="EY22869" t="str">
        <f t="shared" si="665"/>
        <v>||||</v>
      </c>
    </row>
    <row r="22870" spans="155:155" x14ac:dyDescent="0.25">
      <c r="EY22870" t="str">
        <f t="shared" si="665"/>
        <v>||||</v>
      </c>
    </row>
    <row r="22871" spans="155:155" x14ac:dyDescent="0.25">
      <c r="EY22871" t="str">
        <f t="shared" si="665"/>
        <v>||||</v>
      </c>
    </row>
    <row r="22872" spans="155:155" x14ac:dyDescent="0.25">
      <c r="EY22872" t="str">
        <f t="shared" si="665"/>
        <v>||||</v>
      </c>
    </row>
    <row r="22873" spans="155:155" x14ac:dyDescent="0.25">
      <c r="EY22873" t="str">
        <f t="shared" si="665"/>
        <v>||||</v>
      </c>
    </row>
    <row r="22874" spans="155:155" x14ac:dyDescent="0.25">
      <c r="EY22874" t="str">
        <f t="shared" si="665"/>
        <v>||||</v>
      </c>
    </row>
    <row r="22875" spans="155:155" x14ac:dyDescent="0.25">
      <c r="EY22875" t="str">
        <f t="shared" si="665"/>
        <v>||||</v>
      </c>
    </row>
    <row r="22876" spans="155:155" x14ac:dyDescent="0.25">
      <c r="EY22876" t="str">
        <f t="shared" si="665"/>
        <v>||||</v>
      </c>
    </row>
    <row r="22877" spans="155:155" x14ac:dyDescent="0.25">
      <c r="EY22877" t="str">
        <f t="shared" si="665"/>
        <v>||||</v>
      </c>
    </row>
    <row r="22878" spans="155:155" x14ac:dyDescent="0.25">
      <c r="EY22878" t="str">
        <f t="shared" si="665"/>
        <v>||||</v>
      </c>
    </row>
    <row r="22879" spans="155:155" x14ac:dyDescent="0.25">
      <c r="EY22879" t="str">
        <f t="shared" si="665"/>
        <v>||||</v>
      </c>
    </row>
    <row r="22880" spans="155:155" x14ac:dyDescent="0.25">
      <c r="EY22880" t="str">
        <f t="shared" si="665"/>
        <v>||||</v>
      </c>
    </row>
    <row r="22881" spans="155:155" x14ac:dyDescent="0.25">
      <c r="EY22881" t="str">
        <f t="shared" si="665"/>
        <v>||||</v>
      </c>
    </row>
    <row r="22882" spans="155:155" x14ac:dyDescent="0.25">
      <c r="EY22882" t="str">
        <f t="shared" si="665"/>
        <v>||||</v>
      </c>
    </row>
    <row r="22883" spans="155:155" x14ac:dyDescent="0.25">
      <c r="EY22883" t="str">
        <f t="shared" si="665"/>
        <v>||||</v>
      </c>
    </row>
    <row r="22884" spans="155:155" x14ac:dyDescent="0.25">
      <c r="EY22884" t="str">
        <f t="shared" si="665"/>
        <v>||||</v>
      </c>
    </row>
    <row r="22885" spans="155:155" x14ac:dyDescent="0.25">
      <c r="EY22885" t="str">
        <f t="shared" si="665"/>
        <v>||||</v>
      </c>
    </row>
    <row r="22886" spans="155:155" x14ac:dyDescent="0.25">
      <c r="EY22886" t="str">
        <f t="shared" si="665"/>
        <v>||||</v>
      </c>
    </row>
    <row r="22887" spans="155:155" x14ac:dyDescent="0.25">
      <c r="EY22887" t="str">
        <f t="shared" si="665"/>
        <v>||||</v>
      </c>
    </row>
    <row r="22888" spans="155:155" x14ac:dyDescent="0.25">
      <c r="EY22888" t="str">
        <f t="shared" si="665"/>
        <v>||||</v>
      </c>
    </row>
    <row r="22889" spans="155:155" x14ac:dyDescent="0.25">
      <c r="EY22889" t="str">
        <f t="shared" si="665"/>
        <v>||||</v>
      </c>
    </row>
    <row r="22890" spans="155:155" x14ac:dyDescent="0.25">
      <c r="EY22890" t="str">
        <f t="shared" si="665"/>
        <v>||||</v>
      </c>
    </row>
    <row r="22891" spans="155:155" x14ac:dyDescent="0.25">
      <c r="EY22891" t="str">
        <f t="shared" si="665"/>
        <v>||||</v>
      </c>
    </row>
    <row r="22892" spans="155:155" x14ac:dyDescent="0.25">
      <c r="EY22892" t="str">
        <f t="shared" si="665"/>
        <v>||||</v>
      </c>
    </row>
    <row r="22893" spans="155:155" x14ac:dyDescent="0.25">
      <c r="EY22893" t="str">
        <f t="shared" si="665"/>
        <v>||||</v>
      </c>
    </row>
    <row r="22894" spans="155:155" x14ac:dyDescent="0.25">
      <c r="EY22894" t="str">
        <f t="shared" si="665"/>
        <v>||||</v>
      </c>
    </row>
    <row r="22895" spans="155:155" x14ac:dyDescent="0.25">
      <c r="EY22895" t="str">
        <f t="shared" si="665"/>
        <v>||||</v>
      </c>
    </row>
    <row r="22896" spans="155:155" x14ac:dyDescent="0.25">
      <c r="EY22896" t="str">
        <f t="shared" si="665"/>
        <v>||||</v>
      </c>
    </row>
    <row r="22897" spans="155:155" x14ac:dyDescent="0.25">
      <c r="EY22897" t="str">
        <f t="shared" si="665"/>
        <v>||||</v>
      </c>
    </row>
    <row r="22898" spans="155:155" x14ac:dyDescent="0.25">
      <c r="EY22898" t="str">
        <f t="shared" si="665"/>
        <v>||||</v>
      </c>
    </row>
    <row r="22899" spans="155:155" x14ac:dyDescent="0.25">
      <c r="EY22899" t="str">
        <f t="shared" si="665"/>
        <v>||||</v>
      </c>
    </row>
    <row r="22900" spans="155:155" x14ac:dyDescent="0.25">
      <c r="EY22900" t="str">
        <f t="shared" si="665"/>
        <v>||||</v>
      </c>
    </row>
    <row r="22901" spans="155:155" x14ac:dyDescent="0.25">
      <c r="EY22901" t="str">
        <f t="shared" si="665"/>
        <v>||||</v>
      </c>
    </row>
    <row r="22902" spans="155:155" x14ac:dyDescent="0.25">
      <c r="EY22902" t="str">
        <f t="shared" si="665"/>
        <v>||||</v>
      </c>
    </row>
    <row r="22903" spans="155:155" x14ac:dyDescent="0.25">
      <c r="EY22903" t="str">
        <f t="shared" si="665"/>
        <v>||||</v>
      </c>
    </row>
    <row r="22904" spans="155:155" x14ac:dyDescent="0.25">
      <c r="EY22904" t="str">
        <f t="shared" si="665"/>
        <v>||||</v>
      </c>
    </row>
    <row r="22905" spans="155:155" x14ac:dyDescent="0.25">
      <c r="EY22905" t="str">
        <f t="shared" si="665"/>
        <v>||||</v>
      </c>
    </row>
    <row r="22906" spans="155:155" x14ac:dyDescent="0.25">
      <c r="EY22906" t="str">
        <f t="shared" si="665"/>
        <v>||||</v>
      </c>
    </row>
    <row r="22907" spans="155:155" x14ac:dyDescent="0.25">
      <c r="EY22907" t="str">
        <f t="shared" si="665"/>
        <v>||||</v>
      </c>
    </row>
    <row r="22908" spans="155:155" x14ac:dyDescent="0.25">
      <c r="EY22908" t="str">
        <f t="shared" si="665"/>
        <v>||||</v>
      </c>
    </row>
    <row r="22909" spans="155:155" x14ac:dyDescent="0.25">
      <c r="EY22909" t="str">
        <f t="shared" si="665"/>
        <v>||||</v>
      </c>
    </row>
    <row r="22910" spans="155:155" x14ac:dyDescent="0.25">
      <c r="EY22910" t="str">
        <f t="shared" si="665"/>
        <v>||||</v>
      </c>
    </row>
    <row r="22911" spans="155:155" x14ac:dyDescent="0.25">
      <c r="EY22911" t="str">
        <f t="shared" si="665"/>
        <v>||||</v>
      </c>
    </row>
    <row r="22912" spans="155:155" x14ac:dyDescent="0.25">
      <c r="EY22912" t="str">
        <f t="shared" si="665"/>
        <v>||||</v>
      </c>
    </row>
    <row r="22913" spans="155:155" x14ac:dyDescent="0.25">
      <c r="EY22913" t="str">
        <f t="shared" si="665"/>
        <v>||||</v>
      </c>
    </row>
    <row r="22914" spans="155:155" x14ac:dyDescent="0.25">
      <c r="EY22914" t="str">
        <f t="shared" si="665"/>
        <v>||||</v>
      </c>
    </row>
    <row r="22915" spans="155:155" x14ac:dyDescent="0.25">
      <c r="EY22915" t="str">
        <f t="shared" si="665"/>
        <v>||||</v>
      </c>
    </row>
    <row r="22916" spans="155:155" x14ac:dyDescent="0.25">
      <c r="EY22916" t="str">
        <f t="shared" si="665"/>
        <v>||||</v>
      </c>
    </row>
    <row r="22917" spans="155:155" x14ac:dyDescent="0.25">
      <c r="EY22917" t="str">
        <f t="shared" si="665"/>
        <v>||||</v>
      </c>
    </row>
    <row r="22918" spans="155:155" x14ac:dyDescent="0.25">
      <c r="EY22918" t="str">
        <f t="shared" si="665"/>
        <v>||||</v>
      </c>
    </row>
    <row r="22919" spans="155:155" x14ac:dyDescent="0.25">
      <c r="EY22919" t="str">
        <f t="shared" si="665"/>
        <v>||||</v>
      </c>
    </row>
    <row r="22920" spans="155:155" x14ac:dyDescent="0.25">
      <c r="EY22920" t="str">
        <f t="shared" ref="EY22920:EY22983" si="666">EZ22920&amp;"|"&amp;FA22920&amp;"|"&amp;FB22920&amp;"|"&amp;FC22920&amp;"|"&amp;FD22920</f>
        <v>||||</v>
      </c>
    </row>
    <row r="22921" spans="155:155" x14ac:dyDescent="0.25">
      <c r="EY22921" t="str">
        <f t="shared" si="666"/>
        <v>||||</v>
      </c>
    </row>
    <row r="22922" spans="155:155" x14ac:dyDescent="0.25">
      <c r="EY22922" t="str">
        <f t="shared" si="666"/>
        <v>||||</v>
      </c>
    </row>
    <row r="22923" spans="155:155" x14ac:dyDescent="0.25">
      <c r="EY22923" t="str">
        <f t="shared" si="666"/>
        <v>||||</v>
      </c>
    </row>
    <row r="22924" spans="155:155" x14ac:dyDescent="0.25">
      <c r="EY22924" t="str">
        <f t="shared" si="666"/>
        <v>||||</v>
      </c>
    </row>
    <row r="22925" spans="155:155" x14ac:dyDescent="0.25">
      <c r="EY22925" t="str">
        <f t="shared" si="666"/>
        <v>||||</v>
      </c>
    </row>
    <row r="22926" spans="155:155" x14ac:dyDescent="0.25">
      <c r="EY22926" t="str">
        <f t="shared" si="666"/>
        <v>||||</v>
      </c>
    </row>
    <row r="22927" spans="155:155" x14ac:dyDescent="0.25">
      <c r="EY22927" t="str">
        <f t="shared" si="666"/>
        <v>||||</v>
      </c>
    </row>
    <row r="22928" spans="155:155" x14ac:dyDescent="0.25">
      <c r="EY22928" t="str">
        <f t="shared" si="666"/>
        <v>||||</v>
      </c>
    </row>
    <row r="22929" spans="155:155" x14ac:dyDescent="0.25">
      <c r="EY22929" t="str">
        <f t="shared" si="666"/>
        <v>||||</v>
      </c>
    </row>
    <row r="22930" spans="155:155" x14ac:dyDescent="0.25">
      <c r="EY22930" t="str">
        <f t="shared" si="666"/>
        <v>||||</v>
      </c>
    </row>
    <row r="22931" spans="155:155" x14ac:dyDescent="0.25">
      <c r="EY22931" t="str">
        <f t="shared" si="666"/>
        <v>||||</v>
      </c>
    </row>
    <row r="22932" spans="155:155" x14ac:dyDescent="0.25">
      <c r="EY22932" t="str">
        <f t="shared" si="666"/>
        <v>||||</v>
      </c>
    </row>
    <row r="22933" spans="155:155" x14ac:dyDescent="0.25">
      <c r="EY22933" t="str">
        <f t="shared" si="666"/>
        <v>||||</v>
      </c>
    </row>
    <row r="22934" spans="155:155" x14ac:dyDescent="0.25">
      <c r="EY22934" t="str">
        <f t="shared" si="666"/>
        <v>||||</v>
      </c>
    </row>
    <row r="22935" spans="155:155" x14ac:dyDescent="0.25">
      <c r="EY22935" t="str">
        <f t="shared" si="666"/>
        <v>||||</v>
      </c>
    </row>
    <row r="22936" spans="155:155" x14ac:dyDescent="0.25">
      <c r="EY22936" t="str">
        <f t="shared" si="666"/>
        <v>||||</v>
      </c>
    </row>
    <row r="22937" spans="155:155" x14ac:dyDescent="0.25">
      <c r="EY22937" t="str">
        <f t="shared" si="666"/>
        <v>||||</v>
      </c>
    </row>
    <row r="22938" spans="155:155" x14ac:dyDescent="0.25">
      <c r="EY22938" t="str">
        <f t="shared" si="666"/>
        <v>||||</v>
      </c>
    </row>
    <row r="22939" spans="155:155" x14ac:dyDescent="0.25">
      <c r="EY22939" t="str">
        <f t="shared" si="666"/>
        <v>||||</v>
      </c>
    </row>
    <row r="22940" spans="155:155" x14ac:dyDescent="0.25">
      <c r="EY22940" t="str">
        <f t="shared" si="666"/>
        <v>||||</v>
      </c>
    </row>
    <row r="22941" spans="155:155" x14ac:dyDescent="0.25">
      <c r="EY22941" t="str">
        <f t="shared" si="666"/>
        <v>||||</v>
      </c>
    </row>
    <row r="22942" spans="155:155" x14ac:dyDescent="0.25">
      <c r="EY22942" t="str">
        <f t="shared" si="666"/>
        <v>||||</v>
      </c>
    </row>
    <row r="22943" spans="155:155" x14ac:dyDescent="0.25">
      <c r="EY22943" t="str">
        <f t="shared" si="666"/>
        <v>||||</v>
      </c>
    </row>
    <row r="22944" spans="155:155" x14ac:dyDescent="0.25">
      <c r="EY22944" t="str">
        <f t="shared" si="666"/>
        <v>||||</v>
      </c>
    </row>
    <row r="22945" spans="155:155" x14ac:dyDescent="0.25">
      <c r="EY22945" t="str">
        <f t="shared" si="666"/>
        <v>||||</v>
      </c>
    </row>
    <row r="22946" spans="155:155" x14ac:dyDescent="0.25">
      <c r="EY22946" t="str">
        <f t="shared" si="666"/>
        <v>||||</v>
      </c>
    </row>
    <row r="22947" spans="155:155" x14ac:dyDescent="0.25">
      <c r="EY22947" t="str">
        <f t="shared" si="666"/>
        <v>||||</v>
      </c>
    </row>
    <row r="22948" spans="155:155" x14ac:dyDescent="0.25">
      <c r="EY22948" t="str">
        <f t="shared" si="666"/>
        <v>||||</v>
      </c>
    </row>
    <row r="22949" spans="155:155" x14ac:dyDescent="0.25">
      <c r="EY22949" t="str">
        <f t="shared" si="666"/>
        <v>||||</v>
      </c>
    </row>
    <row r="22950" spans="155:155" x14ac:dyDescent="0.25">
      <c r="EY22950" t="str">
        <f t="shared" si="666"/>
        <v>||||</v>
      </c>
    </row>
    <row r="22951" spans="155:155" x14ac:dyDescent="0.25">
      <c r="EY22951" t="str">
        <f t="shared" si="666"/>
        <v>||||</v>
      </c>
    </row>
    <row r="22952" spans="155:155" x14ac:dyDescent="0.25">
      <c r="EY22952" t="str">
        <f t="shared" si="666"/>
        <v>||||</v>
      </c>
    </row>
    <row r="22953" spans="155:155" x14ac:dyDescent="0.25">
      <c r="EY22953" t="str">
        <f t="shared" si="666"/>
        <v>||||</v>
      </c>
    </row>
    <row r="22954" spans="155:155" x14ac:dyDescent="0.25">
      <c r="EY22954" t="str">
        <f t="shared" si="666"/>
        <v>||||</v>
      </c>
    </row>
    <row r="22955" spans="155:155" x14ac:dyDescent="0.25">
      <c r="EY22955" t="str">
        <f t="shared" si="666"/>
        <v>||||</v>
      </c>
    </row>
    <row r="22956" spans="155:155" x14ac:dyDescent="0.25">
      <c r="EY22956" t="str">
        <f t="shared" si="666"/>
        <v>||||</v>
      </c>
    </row>
    <row r="22957" spans="155:155" x14ac:dyDescent="0.25">
      <c r="EY22957" t="str">
        <f t="shared" si="666"/>
        <v>||||</v>
      </c>
    </row>
    <row r="22958" spans="155:155" x14ac:dyDescent="0.25">
      <c r="EY22958" t="str">
        <f t="shared" si="666"/>
        <v>||||</v>
      </c>
    </row>
    <row r="22959" spans="155:155" x14ac:dyDescent="0.25">
      <c r="EY22959" t="str">
        <f t="shared" si="666"/>
        <v>||||</v>
      </c>
    </row>
    <row r="22960" spans="155:155" x14ac:dyDescent="0.25">
      <c r="EY22960" t="str">
        <f t="shared" si="666"/>
        <v>||||</v>
      </c>
    </row>
    <row r="22961" spans="155:155" x14ac:dyDescent="0.25">
      <c r="EY22961" t="str">
        <f t="shared" si="666"/>
        <v>||||</v>
      </c>
    </row>
    <row r="22962" spans="155:155" x14ac:dyDescent="0.25">
      <c r="EY22962" t="str">
        <f t="shared" si="666"/>
        <v>||||</v>
      </c>
    </row>
    <row r="22963" spans="155:155" x14ac:dyDescent="0.25">
      <c r="EY22963" t="str">
        <f t="shared" si="666"/>
        <v>||||</v>
      </c>
    </row>
    <row r="22964" spans="155:155" x14ac:dyDescent="0.25">
      <c r="EY22964" t="str">
        <f t="shared" si="666"/>
        <v>||||</v>
      </c>
    </row>
    <row r="22965" spans="155:155" x14ac:dyDescent="0.25">
      <c r="EY22965" t="str">
        <f t="shared" si="666"/>
        <v>||||</v>
      </c>
    </row>
    <row r="22966" spans="155:155" x14ac:dyDescent="0.25">
      <c r="EY22966" t="str">
        <f t="shared" si="666"/>
        <v>||||</v>
      </c>
    </row>
    <row r="22967" spans="155:155" x14ac:dyDescent="0.25">
      <c r="EY22967" t="str">
        <f t="shared" si="666"/>
        <v>||||</v>
      </c>
    </row>
    <row r="22968" spans="155:155" x14ac:dyDescent="0.25">
      <c r="EY22968" t="str">
        <f t="shared" si="666"/>
        <v>||||</v>
      </c>
    </row>
    <row r="22969" spans="155:155" x14ac:dyDescent="0.25">
      <c r="EY22969" t="str">
        <f t="shared" si="666"/>
        <v>||||</v>
      </c>
    </row>
    <row r="22970" spans="155:155" x14ac:dyDescent="0.25">
      <c r="EY22970" t="str">
        <f t="shared" si="666"/>
        <v>||||</v>
      </c>
    </row>
    <row r="22971" spans="155:155" x14ac:dyDescent="0.25">
      <c r="EY22971" t="str">
        <f t="shared" si="666"/>
        <v>||||</v>
      </c>
    </row>
    <row r="22972" spans="155:155" x14ac:dyDescent="0.25">
      <c r="EY22972" t="str">
        <f t="shared" si="666"/>
        <v>||||</v>
      </c>
    </row>
    <row r="22973" spans="155:155" x14ac:dyDescent="0.25">
      <c r="EY22973" t="str">
        <f t="shared" si="666"/>
        <v>||||</v>
      </c>
    </row>
    <row r="22974" spans="155:155" x14ac:dyDescent="0.25">
      <c r="EY22974" t="str">
        <f t="shared" si="666"/>
        <v>||||</v>
      </c>
    </row>
    <row r="22975" spans="155:155" x14ac:dyDescent="0.25">
      <c r="EY22975" t="str">
        <f t="shared" si="666"/>
        <v>||||</v>
      </c>
    </row>
    <row r="22976" spans="155:155" x14ac:dyDescent="0.25">
      <c r="EY22976" t="str">
        <f t="shared" si="666"/>
        <v>||||</v>
      </c>
    </row>
    <row r="22977" spans="155:155" x14ac:dyDescent="0.25">
      <c r="EY22977" t="str">
        <f t="shared" si="666"/>
        <v>||||</v>
      </c>
    </row>
    <row r="22978" spans="155:155" x14ac:dyDescent="0.25">
      <c r="EY22978" t="str">
        <f t="shared" si="666"/>
        <v>||||</v>
      </c>
    </row>
    <row r="22979" spans="155:155" x14ac:dyDescent="0.25">
      <c r="EY22979" t="str">
        <f t="shared" si="666"/>
        <v>||||</v>
      </c>
    </row>
    <row r="22980" spans="155:155" x14ac:dyDescent="0.25">
      <c r="EY22980" t="str">
        <f t="shared" si="666"/>
        <v>||||</v>
      </c>
    </row>
    <row r="22981" spans="155:155" x14ac:dyDescent="0.25">
      <c r="EY22981" t="str">
        <f t="shared" si="666"/>
        <v>||||</v>
      </c>
    </row>
    <row r="22982" spans="155:155" x14ac:dyDescent="0.25">
      <c r="EY22982" t="str">
        <f t="shared" si="666"/>
        <v>||||</v>
      </c>
    </row>
    <row r="22983" spans="155:155" x14ac:dyDescent="0.25">
      <c r="EY22983" t="str">
        <f t="shared" si="666"/>
        <v>||||</v>
      </c>
    </row>
    <row r="22984" spans="155:155" x14ac:dyDescent="0.25">
      <c r="EY22984" t="str">
        <f t="shared" ref="EY22984:EY23047" si="667">EZ22984&amp;"|"&amp;FA22984&amp;"|"&amp;FB22984&amp;"|"&amp;FC22984&amp;"|"&amp;FD22984</f>
        <v>||||</v>
      </c>
    </row>
    <row r="22985" spans="155:155" x14ac:dyDescent="0.25">
      <c r="EY22985" t="str">
        <f t="shared" si="667"/>
        <v>||||</v>
      </c>
    </row>
    <row r="22986" spans="155:155" x14ac:dyDescent="0.25">
      <c r="EY22986" t="str">
        <f t="shared" si="667"/>
        <v>||||</v>
      </c>
    </row>
    <row r="22987" spans="155:155" x14ac:dyDescent="0.25">
      <c r="EY22987" t="str">
        <f t="shared" si="667"/>
        <v>||||</v>
      </c>
    </row>
    <row r="22988" spans="155:155" x14ac:dyDescent="0.25">
      <c r="EY22988" t="str">
        <f t="shared" si="667"/>
        <v>||||</v>
      </c>
    </row>
    <row r="22989" spans="155:155" x14ac:dyDescent="0.25">
      <c r="EY22989" t="str">
        <f t="shared" si="667"/>
        <v>||||</v>
      </c>
    </row>
    <row r="22990" spans="155:155" x14ac:dyDescent="0.25">
      <c r="EY22990" t="str">
        <f t="shared" si="667"/>
        <v>||||</v>
      </c>
    </row>
    <row r="22991" spans="155:155" x14ac:dyDescent="0.25">
      <c r="EY22991" t="str">
        <f t="shared" si="667"/>
        <v>||||</v>
      </c>
    </row>
    <row r="22992" spans="155:155" x14ac:dyDescent="0.25">
      <c r="EY22992" t="str">
        <f t="shared" si="667"/>
        <v>||||</v>
      </c>
    </row>
    <row r="22993" spans="155:155" x14ac:dyDescent="0.25">
      <c r="EY22993" t="str">
        <f t="shared" si="667"/>
        <v>||||</v>
      </c>
    </row>
    <row r="22994" spans="155:155" x14ac:dyDescent="0.25">
      <c r="EY22994" t="str">
        <f t="shared" si="667"/>
        <v>||||</v>
      </c>
    </row>
    <row r="22995" spans="155:155" x14ac:dyDescent="0.25">
      <c r="EY22995" t="str">
        <f t="shared" si="667"/>
        <v>||||</v>
      </c>
    </row>
    <row r="22996" spans="155:155" x14ac:dyDescent="0.25">
      <c r="EY22996" t="str">
        <f t="shared" si="667"/>
        <v>||||</v>
      </c>
    </row>
    <row r="22997" spans="155:155" x14ac:dyDescent="0.25">
      <c r="EY22997" t="str">
        <f t="shared" si="667"/>
        <v>||||</v>
      </c>
    </row>
    <row r="22998" spans="155:155" x14ac:dyDescent="0.25">
      <c r="EY22998" t="str">
        <f t="shared" si="667"/>
        <v>||||</v>
      </c>
    </row>
    <row r="22999" spans="155:155" x14ac:dyDescent="0.25">
      <c r="EY22999" t="str">
        <f t="shared" si="667"/>
        <v>||||</v>
      </c>
    </row>
    <row r="23000" spans="155:155" x14ac:dyDescent="0.25">
      <c r="EY23000" t="str">
        <f t="shared" si="667"/>
        <v>||||</v>
      </c>
    </row>
    <row r="23001" spans="155:155" x14ac:dyDescent="0.25">
      <c r="EY23001" t="str">
        <f t="shared" si="667"/>
        <v>||||</v>
      </c>
    </row>
    <row r="23002" spans="155:155" x14ac:dyDescent="0.25">
      <c r="EY23002" t="str">
        <f t="shared" si="667"/>
        <v>||||</v>
      </c>
    </row>
    <row r="23003" spans="155:155" x14ac:dyDescent="0.25">
      <c r="EY23003" t="str">
        <f t="shared" si="667"/>
        <v>||||</v>
      </c>
    </row>
    <row r="23004" spans="155:155" x14ac:dyDescent="0.25">
      <c r="EY23004" t="str">
        <f t="shared" si="667"/>
        <v>||||</v>
      </c>
    </row>
    <row r="23005" spans="155:155" x14ac:dyDescent="0.25">
      <c r="EY23005" t="str">
        <f t="shared" si="667"/>
        <v>||||</v>
      </c>
    </row>
    <row r="23006" spans="155:155" x14ac:dyDescent="0.25">
      <c r="EY23006" t="str">
        <f t="shared" si="667"/>
        <v>||||</v>
      </c>
    </row>
    <row r="23007" spans="155:155" x14ac:dyDescent="0.25">
      <c r="EY23007" t="str">
        <f t="shared" si="667"/>
        <v>||||</v>
      </c>
    </row>
    <row r="23008" spans="155:155" x14ac:dyDescent="0.25">
      <c r="EY23008" t="str">
        <f t="shared" si="667"/>
        <v>||||</v>
      </c>
    </row>
    <row r="23009" spans="155:155" x14ac:dyDescent="0.25">
      <c r="EY23009" t="str">
        <f t="shared" si="667"/>
        <v>||||</v>
      </c>
    </row>
    <row r="23010" spans="155:155" x14ac:dyDescent="0.25">
      <c r="EY23010" t="str">
        <f t="shared" si="667"/>
        <v>||||</v>
      </c>
    </row>
    <row r="23011" spans="155:155" x14ac:dyDescent="0.25">
      <c r="EY23011" t="str">
        <f t="shared" si="667"/>
        <v>||||</v>
      </c>
    </row>
    <row r="23012" spans="155:155" x14ac:dyDescent="0.25">
      <c r="EY23012" t="str">
        <f t="shared" si="667"/>
        <v>||||</v>
      </c>
    </row>
    <row r="23013" spans="155:155" x14ac:dyDescent="0.25">
      <c r="EY23013" t="str">
        <f t="shared" si="667"/>
        <v>||||</v>
      </c>
    </row>
    <row r="23014" spans="155:155" x14ac:dyDescent="0.25">
      <c r="EY23014" t="str">
        <f t="shared" si="667"/>
        <v>||||</v>
      </c>
    </row>
    <row r="23015" spans="155:155" x14ac:dyDescent="0.25">
      <c r="EY23015" t="str">
        <f t="shared" si="667"/>
        <v>||||</v>
      </c>
    </row>
    <row r="23016" spans="155:155" x14ac:dyDescent="0.25">
      <c r="EY23016" t="str">
        <f t="shared" si="667"/>
        <v>||||</v>
      </c>
    </row>
    <row r="23017" spans="155:155" x14ac:dyDescent="0.25">
      <c r="EY23017" t="str">
        <f t="shared" si="667"/>
        <v>||||</v>
      </c>
    </row>
    <row r="23018" spans="155:155" x14ac:dyDescent="0.25">
      <c r="EY23018" t="str">
        <f t="shared" si="667"/>
        <v>||||</v>
      </c>
    </row>
    <row r="23019" spans="155:155" x14ac:dyDescent="0.25">
      <c r="EY23019" t="str">
        <f t="shared" si="667"/>
        <v>||||</v>
      </c>
    </row>
    <row r="23020" spans="155:155" x14ac:dyDescent="0.25">
      <c r="EY23020" t="str">
        <f t="shared" si="667"/>
        <v>||||</v>
      </c>
    </row>
    <row r="23021" spans="155:155" x14ac:dyDescent="0.25">
      <c r="EY23021" t="str">
        <f t="shared" si="667"/>
        <v>||||</v>
      </c>
    </row>
    <row r="23022" spans="155:155" x14ac:dyDescent="0.25">
      <c r="EY23022" t="str">
        <f t="shared" si="667"/>
        <v>||||</v>
      </c>
    </row>
    <row r="23023" spans="155:155" x14ac:dyDescent="0.25">
      <c r="EY23023" t="str">
        <f t="shared" si="667"/>
        <v>||||</v>
      </c>
    </row>
    <row r="23024" spans="155:155" x14ac:dyDescent="0.25">
      <c r="EY23024" t="str">
        <f t="shared" si="667"/>
        <v>||||</v>
      </c>
    </row>
    <row r="23025" spans="155:155" x14ac:dyDescent="0.25">
      <c r="EY23025" t="str">
        <f t="shared" si="667"/>
        <v>||||</v>
      </c>
    </row>
    <row r="23026" spans="155:155" x14ac:dyDescent="0.25">
      <c r="EY23026" t="str">
        <f t="shared" si="667"/>
        <v>||||</v>
      </c>
    </row>
    <row r="23027" spans="155:155" x14ac:dyDescent="0.25">
      <c r="EY23027" t="str">
        <f t="shared" si="667"/>
        <v>||||</v>
      </c>
    </row>
    <row r="23028" spans="155:155" x14ac:dyDescent="0.25">
      <c r="EY23028" t="str">
        <f t="shared" si="667"/>
        <v>||||</v>
      </c>
    </row>
    <row r="23029" spans="155:155" x14ac:dyDescent="0.25">
      <c r="EY23029" t="str">
        <f t="shared" si="667"/>
        <v>||||</v>
      </c>
    </row>
    <row r="23030" spans="155:155" x14ac:dyDescent="0.25">
      <c r="EY23030" t="str">
        <f t="shared" si="667"/>
        <v>||||</v>
      </c>
    </row>
    <row r="23031" spans="155:155" x14ac:dyDescent="0.25">
      <c r="EY23031" t="str">
        <f t="shared" si="667"/>
        <v>||||</v>
      </c>
    </row>
    <row r="23032" spans="155:155" x14ac:dyDescent="0.25">
      <c r="EY23032" t="str">
        <f t="shared" si="667"/>
        <v>||||</v>
      </c>
    </row>
    <row r="23033" spans="155:155" x14ac:dyDescent="0.25">
      <c r="EY23033" t="str">
        <f t="shared" si="667"/>
        <v>||||</v>
      </c>
    </row>
    <row r="23034" spans="155:155" x14ac:dyDescent="0.25">
      <c r="EY23034" t="str">
        <f t="shared" si="667"/>
        <v>||||</v>
      </c>
    </row>
    <row r="23035" spans="155:155" x14ac:dyDescent="0.25">
      <c r="EY23035" t="str">
        <f t="shared" si="667"/>
        <v>||||</v>
      </c>
    </row>
    <row r="23036" spans="155:155" x14ac:dyDescent="0.25">
      <c r="EY23036" t="str">
        <f t="shared" si="667"/>
        <v>||||</v>
      </c>
    </row>
    <row r="23037" spans="155:155" x14ac:dyDescent="0.25">
      <c r="EY23037" t="str">
        <f t="shared" si="667"/>
        <v>||||</v>
      </c>
    </row>
    <row r="23038" spans="155:155" x14ac:dyDescent="0.25">
      <c r="EY23038" t="str">
        <f t="shared" si="667"/>
        <v>||||</v>
      </c>
    </row>
    <row r="23039" spans="155:155" x14ac:dyDescent="0.25">
      <c r="EY23039" t="str">
        <f t="shared" si="667"/>
        <v>||||</v>
      </c>
    </row>
    <row r="23040" spans="155:155" x14ac:dyDescent="0.25">
      <c r="EY23040" t="str">
        <f t="shared" si="667"/>
        <v>||||</v>
      </c>
    </row>
    <row r="23041" spans="155:155" x14ac:dyDescent="0.25">
      <c r="EY23041" t="str">
        <f t="shared" si="667"/>
        <v>||||</v>
      </c>
    </row>
    <row r="23042" spans="155:155" x14ac:dyDescent="0.25">
      <c r="EY23042" t="str">
        <f t="shared" si="667"/>
        <v>||||</v>
      </c>
    </row>
    <row r="23043" spans="155:155" x14ac:dyDescent="0.25">
      <c r="EY23043" t="str">
        <f t="shared" si="667"/>
        <v>||||</v>
      </c>
    </row>
    <row r="23044" spans="155:155" x14ac:dyDescent="0.25">
      <c r="EY23044" t="str">
        <f t="shared" si="667"/>
        <v>||||</v>
      </c>
    </row>
    <row r="23045" spans="155:155" x14ac:dyDescent="0.25">
      <c r="EY23045" t="str">
        <f t="shared" si="667"/>
        <v>||||</v>
      </c>
    </row>
    <row r="23046" spans="155:155" x14ac:dyDescent="0.25">
      <c r="EY23046" t="str">
        <f t="shared" si="667"/>
        <v>||||</v>
      </c>
    </row>
    <row r="23047" spans="155:155" x14ac:dyDescent="0.25">
      <c r="EY23047" t="str">
        <f t="shared" si="667"/>
        <v>||||</v>
      </c>
    </row>
    <row r="23048" spans="155:155" x14ac:dyDescent="0.25">
      <c r="EY23048" t="str">
        <f t="shared" ref="EY23048:EY23111" si="668">EZ23048&amp;"|"&amp;FA23048&amp;"|"&amp;FB23048&amp;"|"&amp;FC23048&amp;"|"&amp;FD23048</f>
        <v>||||</v>
      </c>
    </row>
    <row r="23049" spans="155:155" x14ac:dyDescent="0.25">
      <c r="EY23049" t="str">
        <f t="shared" si="668"/>
        <v>||||</v>
      </c>
    </row>
    <row r="23050" spans="155:155" x14ac:dyDescent="0.25">
      <c r="EY23050" t="str">
        <f t="shared" si="668"/>
        <v>||||</v>
      </c>
    </row>
    <row r="23051" spans="155:155" x14ac:dyDescent="0.25">
      <c r="EY23051" t="str">
        <f t="shared" si="668"/>
        <v>||||</v>
      </c>
    </row>
    <row r="23052" spans="155:155" x14ac:dyDescent="0.25">
      <c r="EY23052" t="str">
        <f t="shared" si="668"/>
        <v>||||</v>
      </c>
    </row>
    <row r="23053" spans="155:155" x14ac:dyDescent="0.25">
      <c r="EY23053" t="str">
        <f t="shared" si="668"/>
        <v>||||</v>
      </c>
    </row>
    <row r="23054" spans="155:155" x14ac:dyDescent="0.25">
      <c r="EY23054" t="str">
        <f t="shared" si="668"/>
        <v>||||</v>
      </c>
    </row>
    <row r="23055" spans="155:155" x14ac:dyDescent="0.25">
      <c r="EY23055" t="str">
        <f t="shared" si="668"/>
        <v>||||</v>
      </c>
    </row>
    <row r="23056" spans="155:155" x14ac:dyDescent="0.25">
      <c r="EY23056" t="str">
        <f t="shared" si="668"/>
        <v>||||</v>
      </c>
    </row>
    <row r="23057" spans="155:155" x14ac:dyDescent="0.25">
      <c r="EY23057" t="str">
        <f t="shared" si="668"/>
        <v>||||</v>
      </c>
    </row>
    <row r="23058" spans="155:155" x14ac:dyDescent="0.25">
      <c r="EY23058" t="str">
        <f t="shared" si="668"/>
        <v>||||</v>
      </c>
    </row>
    <row r="23059" spans="155:155" x14ac:dyDescent="0.25">
      <c r="EY23059" t="str">
        <f t="shared" si="668"/>
        <v>||||</v>
      </c>
    </row>
    <row r="23060" spans="155:155" x14ac:dyDescent="0.25">
      <c r="EY23060" t="str">
        <f t="shared" si="668"/>
        <v>||||</v>
      </c>
    </row>
    <row r="23061" spans="155:155" x14ac:dyDescent="0.25">
      <c r="EY23061" t="str">
        <f t="shared" si="668"/>
        <v>||||</v>
      </c>
    </row>
    <row r="23062" spans="155:155" x14ac:dyDescent="0.25">
      <c r="EY23062" t="str">
        <f t="shared" si="668"/>
        <v>||||</v>
      </c>
    </row>
    <row r="23063" spans="155:155" x14ac:dyDescent="0.25">
      <c r="EY23063" t="str">
        <f t="shared" si="668"/>
        <v>||||</v>
      </c>
    </row>
    <row r="23064" spans="155:155" x14ac:dyDescent="0.25">
      <c r="EY23064" t="str">
        <f t="shared" si="668"/>
        <v>||||</v>
      </c>
    </row>
    <row r="23065" spans="155:155" x14ac:dyDescent="0.25">
      <c r="EY23065" t="str">
        <f t="shared" si="668"/>
        <v>||||</v>
      </c>
    </row>
    <row r="23066" spans="155:155" x14ac:dyDescent="0.25">
      <c r="EY23066" t="str">
        <f t="shared" si="668"/>
        <v>||||</v>
      </c>
    </row>
    <row r="23067" spans="155:155" x14ac:dyDescent="0.25">
      <c r="EY23067" t="str">
        <f t="shared" si="668"/>
        <v>||||</v>
      </c>
    </row>
    <row r="23068" spans="155:155" x14ac:dyDescent="0.25">
      <c r="EY23068" t="str">
        <f t="shared" si="668"/>
        <v>||||</v>
      </c>
    </row>
    <row r="23069" spans="155:155" x14ac:dyDescent="0.25">
      <c r="EY23069" t="str">
        <f t="shared" si="668"/>
        <v>||||</v>
      </c>
    </row>
    <row r="23070" spans="155:155" x14ac:dyDescent="0.25">
      <c r="EY23070" t="str">
        <f t="shared" si="668"/>
        <v>||||</v>
      </c>
    </row>
    <row r="23071" spans="155:155" x14ac:dyDescent="0.25">
      <c r="EY23071" t="str">
        <f t="shared" si="668"/>
        <v>||||</v>
      </c>
    </row>
    <row r="23072" spans="155:155" x14ac:dyDescent="0.25">
      <c r="EY23072" t="str">
        <f t="shared" si="668"/>
        <v>||||</v>
      </c>
    </row>
    <row r="23073" spans="155:155" x14ac:dyDescent="0.25">
      <c r="EY23073" t="str">
        <f t="shared" si="668"/>
        <v>||||</v>
      </c>
    </row>
    <row r="23074" spans="155:155" x14ac:dyDescent="0.25">
      <c r="EY23074" t="str">
        <f t="shared" si="668"/>
        <v>||||</v>
      </c>
    </row>
    <row r="23075" spans="155:155" x14ac:dyDescent="0.25">
      <c r="EY23075" t="str">
        <f t="shared" si="668"/>
        <v>||||</v>
      </c>
    </row>
    <row r="23076" spans="155:155" x14ac:dyDescent="0.25">
      <c r="EY23076" t="str">
        <f t="shared" si="668"/>
        <v>||||</v>
      </c>
    </row>
    <row r="23077" spans="155:155" x14ac:dyDescent="0.25">
      <c r="EY23077" t="str">
        <f t="shared" si="668"/>
        <v>||||</v>
      </c>
    </row>
    <row r="23078" spans="155:155" x14ac:dyDescent="0.25">
      <c r="EY23078" t="str">
        <f t="shared" si="668"/>
        <v>||||</v>
      </c>
    </row>
    <row r="23079" spans="155:155" x14ac:dyDescent="0.25">
      <c r="EY23079" t="str">
        <f t="shared" si="668"/>
        <v>||||</v>
      </c>
    </row>
    <row r="23080" spans="155:155" x14ac:dyDescent="0.25">
      <c r="EY23080" t="str">
        <f t="shared" si="668"/>
        <v>||||</v>
      </c>
    </row>
    <row r="23081" spans="155:155" x14ac:dyDescent="0.25">
      <c r="EY23081" t="str">
        <f t="shared" si="668"/>
        <v>||||</v>
      </c>
    </row>
    <row r="23082" spans="155:155" x14ac:dyDescent="0.25">
      <c r="EY23082" t="str">
        <f t="shared" si="668"/>
        <v>||||</v>
      </c>
    </row>
    <row r="23083" spans="155:155" x14ac:dyDescent="0.25">
      <c r="EY23083" t="str">
        <f t="shared" si="668"/>
        <v>||||</v>
      </c>
    </row>
    <row r="23084" spans="155:155" x14ac:dyDescent="0.25">
      <c r="EY23084" t="str">
        <f t="shared" si="668"/>
        <v>||||</v>
      </c>
    </row>
    <row r="23085" spans="155:155" x14ac:dyDescent="0.25">
      <c r="EY23085" t="str">
        <f t="shared" si="668"/>
        <v>||||</v>
      </c>
    </row>
    <row r="23086" spans="155:155" x14ac:dyDescent="0.25">
      <c r="EY23086" t="str">
        <f t="shared" si="668"/>
        <v>||||</v>
      </c>
    </row>
    <row r="23087" spans="155:155" x14ac:dyDescent="0.25">
      <c r="EY23087" t="str">
        <f t="shared" si="668"/>
        <v>||||</v>
      </c>
    </row>
    <row r="23088" spans="155:155" x14ac:dyDescent="0.25">
      <c r="EY23088" t="str">
        <f t="shared" si="668"/>
        <v>||||</v>
      </c>
    </row>
    <row r="23089" spans="155:155" x14ac:dyDescent="0.25">
      <c r="EY23089" t="str">
        <f t="shared" si="668"/>
        <v>||||</v>
      </c>
    </row>
    <row r="23090" spans="155:155" x14ac:dyDescent="0.25">
      <c r="EY23090" t="str">
        <f t="shared" si="668"/>
        <v>||||</v>
      </c>
    </row>
    <row r="23091" spans="155:155" x14ac:dyDescent="0.25">
      <c r="EY23091" t="str">
        <f t="shared" si="668"/>
        <v>||||</v>
      </c>
    </row>
    <row r="23092" spans="155:155" x14ac:dyDescent="0.25">
      <c r="EY23092" t="str">
        <f t="shared" si="668"/>
        <v>||||</v>
      </c>
    </row>
    <row r="23093" spans="155:155" x14ac:dyDescent="0.25">
      <c r="EY23093" t="str">
        <f t="shared" si="668"/>
        <v>||||</v>
      </c>
    </row>
    <row r="23094" spans="155:155" x14ac:dyDescent="0.25">
      <c r="EY23094" t="str">
        <f t="shared" si="668"/>
        <v>||||</v>
      </c>
    </row>
    <row r="23095" spans="155:155" x14ac:dyDescent="0.25">
      <c r="EY23095" t="str">
        <f t="shared" si="668"/>
        <v>||||</v>
      </c>
    </row>
    <row r="23096" spans="155:155" x14ac:dyDescent="0.25">
      <c r="EY23096" t="str">
        <f t="shared" si="668"/>
        <v>||||</v>
      </c>
    </row>
    <row r="23097" spans="155:155" x14ac:dyDescent="0.25">
      <c r="EY23097" t="str">
        <f t="shared" si="668"/>
        <v>||||</v>
      </c>
    </row>
    <row r="23098" spans="155:155" x14ac:dyDescent="0.25">
      <c r="EY23098" t="str">
        <f t="shared" si="668"/>
        <v>||||</v>
      </c>
    </row>
    <row r="23099" spans="155:155" x14ac:dyDescent="0.25">
      <c r="EY23099" t="str">
        <f t="shared" si="668"/>
        <v>||||</v>
      </c>
    </row>
    <row r="23100" spans="155:155" x14ac:dyDescent="0.25">
      <c r="EY23100" t="str">
        <f t="shared" si="668"/>
        <v>||||</v>
      </c>
    </row>
    <row r="23101" spans="155:155" x14ac:dyDescent="0.25">
      <c r="EY23101" t="str">
        <f t="shared" si="668"/>
        <v>||||</v>
      </c>
    </row>
    <row r="23102" spans="155:155" x14ac:dyDescent="0.25">
      <c r="EY23102" t="str">
        <f t="shared" si="668"/>
        <v>||||</v>
      </c>
    </row>
    <row r="23103" spans="155:155" x14ac:dyDescent="0.25">
      <c r="EY23103" t="str">
        <f t="shared" si="668"/>
        <v>||||</v>
      </c>
    </row>
    <row r="23104" spans="155:155" x14ac:dyDescent="0.25">
      <c r="EY23104" t="str">
        <f t="shared" si="668"/>
        <v>||||</v>
      </c>
    </row>
    <row r="23105" spans="155:155" x14ac:dyDescent="0.25">
      <c r="EY23105" t="str">
        <f t="shared" si="668"/>
        <v>||||</v>
      </c>
    </row>
    <row r="23106" spans="155:155" x14ac:dyDescent="0.25">
      <c r="EY23106" t="str">
        <f t="shared" si="668"/>
        <v>||||</v>
      </c>
    </row>
    <row r="23107" spans="155:155" x14ac:dyDescent="0.25">
      <c r="EY23107" t="str">
        <f t="shared" si="668"/>
        <v>||||</v>
      </c>
    </row>
    <row r="23108" spans="155:155" x14ac:dyDescent="0.25">
      <c r="EY23108" t="str">
        <f t="shared" si="668"/>
        <v>||||</v>
      </c>
    </row>
    <row r="23109" spans="155:155" x14ac:dyDescent="0.25">
      <c r="EY23109" t="str">
        <f t="shared" si="668"/>
        <v>||||</v>
      </c>
    </row>
    <row r="23110" spans="155:155" x14ac:dyDescent="0.25">
      <c r="EY23110" t="str">
        <f t="shared" si="668"/>
        <v>||||</v>
      </c>
    </row>
    <row r="23111" spans="155:155" x14ac:dyDescent="0.25">
      <c r="EY23111" t="str">
        <f t="shared" si="668"/>
        <v>||||</v>
      </c>
    </row>
    <row r="23112" spans="155:155" x14ac:dyDescent="0.25">
      <c r="EY23112" t="str">
        <f t="shared" ref="EY23112:EY23175" si="669">EZ23112&amp;"|"&amp;FA23112&amp;"|"&amp;FB23112&amp;"|"&amp;FC23112&amp;"|"&amp;FD23112</f>
        <v>||||</v>
      </c>
    </row>
    <row r="23113" spans="155:155" x14ac:dyDescent="0.25">
      <c r="EY23113" t="str">
        <f t="shared" si="669"/>
        <v>||||</v>
      </c>
    </row>
    <row r="23114" spans="155:155" x14ac:dyDescent="0.25">
      <c r="EY23114" t="str">
        <f t="shared" si="669"/>
        <v>||||</v>
      </c>
    </row>
    <row r="23115" spans="155:155" x14ac:dyDescent="0.25">
      <c r="EY23115" t="str">
        <f t="shared" si="669"/>
        <v>||||</v>
      </c>
    </row>
    <row r="23116" spans="155:155" x14ac:dyDescent="0.25">
      <c r="EY23116" t="str">
        <f t="shared" si="669"/>
        <v>||||</v>
      </c>
    </row>
    <row r="23117" spans="155:155" x14ac:dyDescent="0.25">
      <c r="EY23117" t="str">
        <f t="shared" si="669"/>
        <v>||||</v>
      </c>
    </row>
    <row r="23118" spans="155:155" x14ac:dyDescent="0.25">
      <c r="EY23118" t="str">
        <f t="shared" si="669"/>
        <v>||||</v>
      </c>
    </row>
    <row r="23119" spans="155:155" x14ac:dyDescent="0.25">
      <c r="EY23119" t="str">
        <f t="shared" si="669"/>
        <v>||||</v>
      </c>
    </row>
    <row r="23120" spans="155:155" x14ac:dyDescent="0.25">
      <c r="EY23120" t="str">
        <f t="shared" si="669"/>
        <v>||||</v>
      </c>
    </row>
    <row r="23121" spans="155:155" x14ac:dyDescent="0.25">
      <c r="EY23121" t="str">
        <f t="shared" si="669"/>
        <v>||||</v>
      </c>
    </row>
    <row r="23122" spans="155:155" x14ac:dyDescent="0.25">
      <c r="EY23122" t="str">
        <f t="shared" si="669"/>
        <v>||||</v>
      </c>
    </row>
    <row r="23123" spans="155:155" x14ac:dyDescent="0.25">
      <c r="EY23123" t="str">
        <f t="shared" si="669"/>
        <v>||||</v>
      </c>
    </row>
    <row r="23124" spans="155:155" x14ac:dyDescent="0.25">
      <c r="EY23124" t="str">
        <f t="shared" si="669"/>
        <v>||||</v>
      </c>
    </row>
    <row r="23125" spans="155:155" x14ac:dyDescent="0.25">
      <c r="EY23125" t="str">
        <f t="shared" si="669"/>
        <v>||||</v>
      </c>
    </row>
    <row r="23126" spans="155:155" x14ac:dyDescent="0.25">
      <c r="EY23126" t="str">
        <f t="shared" si="669"/>
        <v>||||</v>
      </c>
    </row>
    <row r="23127" spans="155:155" x14ac:dyDescent="0.25">
      <c r="EY23127" t="str">
        <f t="shared" si="669"/>
        <v>||||</v>
      </c>
    </row>
    <row r="23128" spans="155:155" x14ac:dyDescent="0.25">
      <c r="EY23128" t="str">
        <f t="shared" si="669"/>
        <v>||||</v>
      </c>
    </row>
    <row r="23129" spans="155:155" x14ac:dyDescent="0.25">
      <c r="EY23129" t="str">
        <f t="shared" si="669"/>
        <v>||||</v>
      </c>
    </row>
    <row r="23130" spans="155:155" x14ac:dyDescent="0.25">
      <c r="EY23130" t="str">
        <f t="shared" si="669"/>
        <v>||||</v>
      </c>
    </row>
    <row r="23131" spans="155:155" x14ac:dyDescent="0.25">
      <c r="EY23131" t="str">
        <f t="shared" si="669"/>
        <v>||||</v>
      </c>
    </row>
    <row r="23132" spans="155:155" x14ac:dyDescent="0.25">
      <c r="EY23132" t="str">
        <f t="shared" si="669"/>
        <v>||||</v>
      </c>
    </row>
    <row r="23133" spans="155:155" x14ac:dyDescent="0.25">
      <c r="EY23133" t="str">
        <f t="shared" si="669"/>
        <v>||||</v>
      </c>
    </row>
    <row r="23134" spans="155:155" x14ac:dyDescent="0.25">
      <c r="EY23134" t="str">
        <f t="shared" si="669"/>
        <v>||||</v>
      </c>
    </row>
    <row r="23135" spans="155:155" x14ac:dyDescent="0.25">
      <c r="EY23135" t="str">
        <f t="shared" si="669"/>
        <v>||||</v>
      </c>
    </row>
    <row r="23136" spans="155:155" x14ac:dyDescent="0.25">
      <c r="EY23136" t="str">
        <f t="shared" si="669"/>
        <v>||||</v>
      </c>
    </row>
    <row r="23137" spans="155:155" x14ac:dyDescent="0.25">
      <c r="EY23137" t="str">
        <f t="shared" si="669"/>
        <v>||||</v>
      </c>
    </row>
    <row r="23138" spans="155:155" x14ac:dyDescent="0.25">
      <c r="EY23138" t="str">
        <f t="shared" si="669"/>
        <v>||||</v>
      </c>
    </row>
    <row r="23139" spans="155:155" x14ac:dyDescent="0.25">
      <c r="EY23139" t="str">
        <f t="shared" si="669"/>
        <v>||||</v>
      </c>
    </row>
    <row r="23140" spans="155:155" x14ac:dyDescent="0.25">
      <c r="EY23140" t="str">
        <f t="shared" si="669"/>
        <v>||||</v>
      </c>
    </row>
    <row r="23141" spans="155:155" x14ac:dyDescent="0.25">
      <c r="EY23141" t="str">
        <f t="shared" si="669"/>
        <v>||||</v>
      </c>
    </row>
    <row r="23142" spans="155:155" x14ac:dyDescent="0.25">
      <c r="EY23142" t="str">
        <f t="shared" si="669"/>
        <v>||||</v>
      </c>
    </row>
    <row r="23143" spans="155:155" x14ac:dyDescent="0.25">
      <c r="EY23143" t="str">
        <f t="shared" si="669"/>
        <v>||||</v>
      </c>
    </row>
    <row r="23144" spans="155:155" x14ac:dyDescent="0.25">
      <c r="EY23144" t="str">
        <f t="shared" si="669"/>
        <v>||||</v>
      </c>
    </row>
    <row r="23145" spans="155:155" x14ac:dyDescent="0.25">
      <c r="EY23145" t="str">
        <f t="shared" si="669"/>
        <v>||||</v>
      </c>
    </row>
    <row r="23146" spans="155:155" x14ac:dyDescent="0.25">
      <c r="EY23146" t="str">
        <f t="shared" si="669"/>
        <v>||||</v>
      </c>
    </row>
    <row r="23147" spans="155:155" x14ac:dyDescent="0.25">
      <c r="EY23147" t="str">
        <f t="shared" si="669"/>
        <v>||||</v>
      </c>
    </row>
    <row r="23148" spans="155:155" x14ac:dyDescent="0.25">
      <c r="EY23148" t="str">
        <f t="shared" si="669"/>
        <v>||||</v>
      </c>
    </row>
    <row r="23149" spans="155:155" x14ac:dyDescent="0.25">
      <c r="EY23149" t="str">
        <f t="shared" si="669"/>
        <v>||||</v>
      </c>
    </row>
    <row r="23150" spans="155:155" x14ac:dyDescent="0.25">
      <c r="EY23150" t="str">
        <f t="shared" si="669"/>
        <v>||||</v>
      </c>
    </row>
    <row r="23151" spans="155:155" x14ac:dyDescent="0.25">
      <c r="EY23151" t="str">
        <f t="shared" si="669"/>
        <v>||||</v>
      </c>
    </row>
    <row r="23152" spans="155:155" x14ac:dyDescent="0.25">
      <c r="EY23152" t="str">
        <f t="shared" si="669"/>
        <v>||||</v>
      </c>
    </row>
    <row r="23153" spans="155:155" x14ac:dyDescent="0.25">
      <c r="EY23153" t="str">
        <f t="shared" si="669"/>
        <v>||||</v>
      </c>
    </row>
    <row r="23154" spans="155:155" x14ac:dyDescent="0.25">
      <c r="EY23154" t="str">
        <f t="shared" si="669"/>
        <v>||||</v>
      </c>
    </row>
    <row r="23155" spans="155:155" x14ac:dyDescent="0.25">
      <c r="EY23155" t="str">
        <f t="shared" si="669"/>
        <v>||||</v>
      </c>
    </row>
    <row r="23156" spans="155:155" x14ac:dyDescent="0.25">
      <c r="EY23156" t="str">
        <f t="shared" si="669"/>
        <v>||||</v>
      </c>
    </row>
    <row r="23157" spans="155:155" x14ac:dyDescent="0.25">
      <c r="EY23157" t="str">
        <f t="shared" si="669"/>
        <v>||||</v>
      </c>
    </row>
    <row r="23158" spans="155:155" x14ac:dyDescent="0.25">
      <c r="EY23158" t="str">
        <f t="shared" si="669"/>
        <v>||||</v>
      </c>
    </row>
    <row r="23159" spans="155:155" x14ac:dyDescent="0.25">
      <c r="EY23159" t="str">
        <f t="shared" si="669"/>
        <v>||||</v>
      </c>
    </row>
    <row r="23160" spans="155:155" x14ac:dyDescent="0.25">
      <c r="EY23160" t="str">
        <f t="shared" si="669"/>
        <v>||||</v>
      </c>
    </row>
    <row r="23161" spans="155:155" x14ac:dyDescent="0.25">
      <c r="EY23161" t="str">
        <f t="shared" si="669"/>
        <v>||||</v>
      </c>
    </row>
    <row r="23162" spans="155:155" x14ac:dyDescent="0.25">
      <c r="EY23162" t="str">
        <f t="shared" si="669"/>
        <v>||||</v>
      </c>
    </row>
    <row r="23163" spans="155:155" x14ac:dyDescent="0.25">
      <c r="EY23163" t="str">
        <f t="shared" si="669"/>
        <v>||||</v>
      </c>
    </row>
    <row r="23164" spans="155:155" x14ac:dyDescent="0.25">
      <c r="EY23164" t="str">
        <f t="shared" si="669"/>
        <v>||||</v>
      </c>
    </row>
    <row r="23165" spans="155:155" x14ac:dyDescent="0.25">
      <c r="EY23165" t="str">
        <f t="shared" si="669"/>
        <v>||||</v>
      </c>
    </row>
    <row r="23166" spans="155:155" x14ac:dyDescent="0.25">
      <c r="EY23166" t="str">
        <f t="shared" si="669"/>
        <v>||||</v>
      </c>
    </row>
    <row r="23167" spans="155:155" x14ac:dyDescent="0.25">
      <c r="EY23167" t="str">
        <f t="shared" si="669"/>
        <v>||||</v>
      </c>
    </row>
    <row r="23168" spans="155:155" x14ac:dyDescent="0.25">
      <c r="EY23168" t="str">
        <f t="shared" si="669"/>
        <v>||||</v>
      </c>
    </row>
    <row r="23169" spans="155:155" x14ac:dyDescent="0.25">
      <c r="EY23169" t="str">
        <f t="shared" si="669"/>
        <v>||||</v>
      </c>
    </row>
    <row r="23170" spans="155:155" x14ac:dyDescent="0.25">
      <c r="EY23170" t="str">
        <f t="shared" si="669"/>
        <v>||||</v>
      </c>
    </row>
    <row r="23171" spans="155:155" x14ac:dyDescent="0.25">
      <c r="EY23171" t="str">
        <f t="shared" si="669"/>
        <v>||||</v>
      </c>
    </row>
    <row r="23172" spans="155:155" x14ac:dyDescent="0.25">
      <c r="EY23172" t="str">
        <f t="shared" si="669"/>
        <v>||||</v>
      </c>
    </row>
    <row r="23173" spans="155:155" x14ac:dyDescent="0.25">
      <c r="EY23173" t="str">
        <f t="shared" si="669"/>
        <v>||||</v>
      </c>
    </row>
    <row r="23174" spans="155:155" x14ac:dyDescent="0.25">
      <c r="EY23174" t="str">
        <f t="shared" si="669"/>
        <v>||||</v>
      </c>
    </row>
    <row r="23175" spans="155:155" x14ac:dyDescent="0.25">
      <c r="EY23175" t="str">
        <f t="shared" si="669"/>
        <v>||||</v>
      </c>
    </row>
    <row r="23176" spans="155:155" x14ac:dyDescent="0.25">
      <c r="EY23176" t="str">
        <f t="shared" ref="EY23176:EY23239" si="670">EZ23176&amp;"|"&amp;FA23176&amp;"|"&amp;FB23176&amp;"|"&amp;FC23176&amp;"|"&amp;FD23176</f>
        <v>||||</v>
      </c>
    </row>
    <row r="23177" spans="155:155" x14ac:dyDescent="0.25">
      <c r="EY23177" t="str">
        <f t="shared" si="670"/>
        <v>||||</v>
      </c>
    </row>
    <row r="23178" spans="155:155" x14ac:dyDescent="0.25">
      <c r="EY23178" t="str">
        <f t="shared" si="670"/>
        <v>||||</v>
      </c>
    </row>
    <row r="23179" spans="155:155" x14ac:dyDescent="0.25">
      <c r="EY23179" t="str">
        <f t="shared" si="670"/>
        <v>||||</v>
      </c>
    </row>
    <row r="23180" spans="155:155" x14ac:dyDescent="0.25">
      <c r="EY23180" t="str">
        <f t="shared" si="670"/>
        <v>||||</v>
      </c>
    </row>
    <row r="23181" spans="155:155" x14ac:dyDescent="0.25">
      <c r="EY23181" t="str">
        <f t="shared" si="670"/>
        <v>||||</v>
      </c>
    </row>
    <row r="23182" spans="155:155" x14ac:dyDescent="0.25">
      <c r="EY23182" t="str">
        <f t="shared" si="670"/>
        <v>||||</v>
      </c>
    </row>
    <row r="23183" spans="155:155" x14ac:dyDescent="0.25">
      <c r="EY23183" t="str">
        <f t="shared" si="670"/>
        <v>||||</v>
      </c>
    </row>
    <row r="23184" spans="155:155" x14ac:dyDescent="0.25">
      <c r="EY23184" t="str">
        <f t="shared" si="670"/>
        <v>||||</v>
      </c>
    </row>
    <row r="23185" spans="155:155" x14ac:dyDescent="0.25">
      <c r="EY23185" t="str">
        <f t="shared" si="670"/>
        <v>||||</v>
      </c>
    </row>
    <row r="23186" spans="155:155" x14ac:dyDescent="0.25">
      <c r="EY23186" t="str">
        <f t="shared" si="670"/>
        <v>||||</v>
      </c>
    </row>
    <row r="23187" spans="155:155" x14ac:dyDescent="0.25">
      <c r="EY23187" t="str">
        <f t="shared" si="670"/>
        <v>||||</v>
      </c>
    </row>
    <row r="23188" spans="155:155" x14ac:dyDescent="0.25">
      <c r="EY23188" t="str">
        <f t="shared" si="670"/>
        <v>||||</v>
      </c>
    </row>
    <row r="23189" spans="155:155" x14ac:dyDescent="0.25">
      <c r="EY23189" t="str">
        <f t="shared" si="670"/>
        <v>||||</v>
      </c>
    </row>
    <row r="23190" spans="155:155" x14ac:dyDescent="0.25">
      <c r="EY23190" t="str">
        <f t="shared" si="670"/>
        <v>||||</v>
      </c>
    </row>
    <row r="23191" spans="155:155" x14ac:dyDescent="0.25">
      <c r="EY23191" t="str">
        <f t="shared" si="670"/>
        <v>||||</v>
      </c>
    </row>
    <row r="23192" spans="155:155" x14ac:dyDescent="0.25">
      <c r="EY23192" t="str">
        <f t="shared" si="670"/>
        <v>||||</v>
      </c>
    </row>
    <row r="23193" spans="155:155" x14ac:dyDescent="0.25">
      <c r="EY23193" t="str">
        <f t="shared" si="670"/>
        <v>||||</v>
      </c>
    </row>
    <row r="23194" spans="155:155" x14ac:dyDescent="0.25">
      <c r="EY23194" t="str">
        <f t="shared" si="670"/>
        <v>||||</v>
      </c>
    </row>
    <row r="23195" spans="155:155" x14ac:dyDescent="0.25">
      <c r="EY23195" t="str">
        <f t="shared" si="670"/>
        <v>||||</v>
      </c>
    </row>
    <row r="23196" spans="155:155" x14ac:dyDescent="0.25">
      <c r="EY23196" t="str">
        <f t="shared" si="670"/>
        <v>||||</v>
      </c>
    </row>
    <row r="23197" spans="155:155" x14ac:dyDescent="0.25">
      <c r="EY23197" t="str">
        <f t="shared" si="670"/>
        <v>||||</v>
      </c>
    </row>
    <row r="23198" spans="155:155" x14ac:dyDescent="0.25">
      <c r="EY23198" t="str">
        <f t="shared" si="670"/>
        <v>||||</v>
      </c>
    </row>
    <row r="23199" spans="155:155" x14ac:dyDescent="0.25">
      <c r="EY23199" t="str">
        <f t="shared" si="670"/>
        <v>||||</v>
      </c>
    </row>
    <row r="23200" spans="155:155" x14ac:dyDescent="0.25">
      <c r="EY23200" t="str">
        <f t="shared" si="670"/>
        <v>||||</v>
      </c>
    </row>
    <row r="23201" spans="155:155" x14ac:dyDescent="0.25">
      <c r="EY23201" t="str">
        <f t="shared" si="670"/>
        <v>||||</v>
      </c>
    </row>
    <row r="23202" spans="155:155" x14ac:dyDescent="0.25">
      <c r="EY23202" t="str">
        <f t="shared" si="670"/>
        <v>||||</v>
      </c>
    </row>
    <row r="23203" spans="155:155" x14ac:dyDescent="0.25">
      <c r="EY23203" t="str">
        <f t="shared" si="670"/>
        <v>||||</v>
      </c>
    </row>
    <row r="23204" spans="155:155" x14ac:dyDescent="0.25">
      <c r="EY23204" t="str">
        <f t="shared" si="670"/>
        <v>||||</v>
      </c>
    </row>
    <row r="23205" spans="155:155" x14ac:dyDescent="0.25">
      <c r="EY23205" t="str">
        <f t="shared" si="670"/>
        <v>||||</v>
      </c>
    </row>
    <row r="23206" spans="155:155" x14ac:dyDescent="0.25">
      <c r="EY23206" t="str">
        <f t="shared" si="670"/>
        <v>||||</v>
      </c>
    </row>
    <row r="23207" spans="155:155" x14ac:dyDescent="0.25">
      <c r="EY23207" t="str">
        <f t="shared" si="670"/>
        <v>||||</v>
      </c>
    </row>
    <row r="23208" spans="155:155" x14ac:dyDescent="0.25">
      <c r="EY23208" t="str">
        <f t="shared" si="670"/>
        <v>||||</v>
      </c>
    </row>
    <row r="23209" spans="155:155" x14ac:dyDescent="0.25">
      <c r="EY23209" t="str">
        <f t="shared" si="670"/>
        <v>||||</v>
      </c>
    </row>
    <row r="23210" spans="155:155" x14ac:dyDescent="0.25">
      <c r="EY23210" t="str">
        <f t="shared" si="670"/>
        <v>||||</v>
      </c>
    </row>
    <row r="23211" spans="155:155" x14ac:dyDescent="0.25">
      <c r="EY23211" t="str">
        <f t="shared" si="670"/>
        <v>||||</v>
      </c>
    </row>
    <row r="23212" spans="155:155" x14ac:dyDescent="0.25">
      <c r="EY23212" t="str">
        <f t="shared" si="670"/>
        <v>||||</v>
      </c>
    </row>
    <row r="23213" spans="155:155" x14ac:dyDescent="0.25">
      <c r="EY23213" t="str">
        <f t="shared" si="670"/>
        <v>||||</v>
      </c>
    </row>
    <row r="23214" spans="155:155" x14ac:dyDescent="0.25">
      <c r="EY23214" t="str">
        <f t="shared" si="670"/>
        <v>||||</v>
      </c>
    </row>
    <row r="23215" spans="155:155" x14ac:dyDescent="0.25">
      <c r="EY23215" t="str">
        <f t="shared" si="670"/>
        <v>||||</v>
      </c>
    </row>
    <row r="23216" spans="155:155" x14ac:dyDescent="0.25">
      <c r="EY23216" t="str">
        <f t="shared" si="670"/>
        <v>||||</v>
      </c>
    </row>
    <row r="23217" spans="155:155" x14ac:dyDescent="0.25">
      <c r="EY23217" t="str">
        <f t="shared" si="670"/>
        <v>||||</v>
      </c>
    </row>
    <row r="23218" spans="155:155" x14ac:dyDescent="0.25">
      <c r="EY23218" t="str">
        <f t="shared" si="670"/>
        <v>||||</v>
      </c>
    </row>
    <row r="23219" spans="155:155" x14ac:dyDescent="0.25">
      <c r="EY23219" t="str">
        <f t="shared" si="670"/>
        <v>||||</v>
      </c>
    </row>
    <row r="23220" spans="155:155" x14ac:dyDescent="0.25">
      <c r="EY23220" t="str">
        <f t="shared" si="670"/>
        <v>||||</v>
      </c>
    </row>
    <row r="23221" spans="155:155" x14ac:dyDescent="0.25">
      <c r="EY23221" t="str">
        <f t="shared" si="670"/>
        <v>||||</v>
      </c>
    </row>
    <row r="23222" spans="155:155" x14ac:dyDescent="0.25">
      <c r="EY23222" t="str">
        <f t="shared" si="670"/>
        <v>||||</v>
      </c>
    </row>
    <row r="23223" spans="155:155" x14ac:dyDescent="0.25">
      <c r="EY23223" t="str">
        <f t="shared" si="670"/>
        <v>||||</v>
      </c>
    </row>
    <row r="23224" spans="155:155" x14ac:dyDescent="0.25">
      <c r="EY23224" t="str">
        <f t="shared" si="670"/>
        <v>||||</v>
      </c>
    </row>
    <row r="23225" spans="155:155" x14ac:dyDescent="0.25">
      <c r="EY23225" t="str">
        <f t="shared" si="670"/>
        <v>||||</v>
      </c>
    </row>
    <row r="23226" spans="155:155" x14ac:dyDescent="0.25">
      <c r="EY23226" t="str">
        <f t="shared" si="670"/>
        <v>||||</v>
      </c>
    </row>
    <row r="23227" spans="155:155" x14ac:dyDescent="0.25">
      <c r="EY23227" t="str">
        <f t="shared" si="670"/>
        <v>||||</v>
      </c>
    </row>
    <row r="23228" spans="155:155" x14ac:dyDescent="0.25">
      <c r="EY23228" t="str">
        <f t="shared" si="670"/>
        <v>||||</v>
      </c>
    </row>
    <row r="23229" spans="155:155" x14ac:dyDescent="0.25">
      <c r="EY23229" t="str">
        <f t="shared" si="670"/>
        <v>||||</v>
      </c>
    </row>
    <row r="23230" spans="155:155" x14ac:dyDescent="0.25">
      <c r="EY23230" t="str">
        <f t="shared" si="670"/>
        <v>||||</v>
      </c>
    </row>
    <row r="23231" spans="155:155" x14ac:dyDescent="0.25">
      <c r="EY23231" t="str">
        <f t="shared" si="670"/>
        <v>||||</v>
      </c>
    </row>
    <row r="23232" spans="155:155" x14ac:dyDescent="0.25">
      <c r="EY23232" t="str">
        <f t="shared" si="670"/>
        <v>||||</v>
      </c>
    </row>
    <row r="23233" spans="155:155" x14ac:dyDescent="0.25">
      <c r="EY23233" t="str">
        <f t="shared" si="670"/>
        <v>||||</v>
      </c>
    </row>
    <row r="23234" spans="155:155" x14ac:dyDescent="0.25">
      <c r="EY23234" t="str">
        <f t="shared" si="670"/>
        <v>||||</v>
      </c>
    </row>
    <row r="23235" spans="155:155" x14ac:dyDescent="0.25">
      <c r="EY23235" t="str">
        <f t="shared" si="670"/>
        <v>||||</v>
      </c>
    </row>
    <row r="23236" spans="155:155" x14ac:dyDescent="0.25">
      <c r="EY23236" t="str">
        <f t="shared" si="670"/>
        <v>||||</v>
      </c>
    </row>
    <row r="23237" spans="155:155" x14ac:dyDescent="0.25">
      <c r="EY23237" t="str">
        <f t="shared" si="670"/>
        <v>||||</v>
      </c>
    </row>
    <row r="23238" spans="155:155" x14ac:dyDescent="0.25">
      <c r="EY23238" t="str">
        <f t="shared" si="670"/>
        <v>||||</v>
      </c>
    </row>
    <row r="23239" spans="155:155" x14ac:dyDescent="0.25">
      <c r="EY23239" t="str">
        <f t="shared" si="670"/>
        <v>||||</v>
      </c>
    </row>
    <row r="23240" spans="155:155" x14ac:dyDescent="0.25">
      <c r="EY23240" t="str">
        <f t="shared" ref="EY23240:EY23303" si="671">EZ23240&amp;"|"&amp;FA23240&amp;"|"&amp;FB23240&amp;"|"&amp;FC23240&amp;"|"&amp;FD23240</f>
        <v>||||</v>
      </c>
    </row>
    <row r="23241" spans="155:155" x14ac:dyDescent="0.25">
      <c r="EY23241" t="str">
        <f t="shared" si="671"/>
        <v>||||</v>
      </c>
    </row>
    <row r="23242" spans="155:155" x14ac:dyDescent="0.25">
      <c r="EY23242" t="str">
        <f t="shared" si="671"/>
        <v>||||</v>
      </c>
    </row>
    <row r="23243" spans="155:155" x14ac:dyDescent="0.25">
      <c r="EY23243" t="str">
        <f t="shared" si="671"/>
        <v>||||</v>
      </c>
    </row>
    <row r="23244" spans="155:155" x14ac:dyDescent="0.25">
      <c r="EY23244" t="str">
        <f t="shared" si="671"/>
        <v>||||</v>
      </c>
    </row>
    <row r="23245" spans="155:155" x14ac:dyDescent="0.25">
      <c r="EY23245" t="str">
        <f t="shared" si="671"/>
        <v>||||</v>
      </c>
    </row>
    <row r="23246" spans="155:155" x14ac:dyDescent="0.25">
      <c r="EY23246" t="str">
        <f t="shared" si="671"/>
        <v>||||</v>
      </c>
    </row>
    <row r="23247" spans="155:155" x14ac:dyDescent="0.25">
      <c r="EY23247" t="str">
        <f t="shared" si="671"/>
        <v>||||</v>
      </c>
    </row>
    <row r="23248" spans="155:155" x14ac:dyDescent="0.25">
      <c r="EY23248" t="str">
        <f t="shared" si="671"/>
        <v>||||</v>
      </c>
    </row>
    <row r="23249" spans="155:155" x14ac:dyDescent="0.25">
      <c r="EY23249" t="str">
        <f t="shared" si="671"/>
        <v>||||</v>
      </c>
    </row>
    <row r="23250" spans="155:155" x14ac:dyDescent="0.25">
      <c r="EY23250" t="str">
        <f t="shared" si="671"/>
        <v>||||</v>
      </c>
    </row>
    <row r="23251" spans="155:155" x14ac:dyDescent="0.25">
      <c r="EY23251" t="str">
        <f t="shared" si="671"/>
        <v>||||</v>
      </c>
    </row>
    <row r="23252" spans="155:155" x14ac:dyDescent="0.25">
      <c r="EY23252" t="str">
        <f t="shared" si="671"/>
        <v>||||</v>
      </c>
    </row>
    <row r="23253" spans="155:155" x14ac:dyDescent="0.25">
      <c r="EY23253" t="str">
        <f t="shared" si="671"/>
        <v>||||</v>
      </c>
    </row>
    <row r="23254" spans="155:155" x14ac:dyDescent="0.25">
      <c r="EY23254" t="str">
        <f t="shared" si="671"/>
        <v>||||</v>
      </c>
    </row>
    <row r="23255" spans="155:155" x14ac:dyDescent="0.25">
      <c r="EY23255" t="str">
        <f t="shared" si="671"/>
        <v>||||</v>
      </c>
    </row>
    <row r="23256" spans="155:155" x14ac:dyDescent="0.25">
      <c r="EY23256" t="str">
        <f t="shared" si="671"/>
        <v>||||</v>
      </c>
    </row>
    <row r="23257" spans="155:155" x14ac:dyDescent="0.25">
      <c r="EY23257" t="str">
        <f t="shared" si="671"/>
        <v>||||</v>
      </c>
    </row>
    <row r="23258" spans="155:155" x14ac:dyDescent="0.25">
      <c r="EY23258" t="str">
        <f t="shared" si="671"/>
        <v>||||</v>
      </c>
    </row>
    <row r="23259" spans="155:155" x14ac:dyDescent="0.25">
      <c r="EY23259" t="str">
        <f t="shared" si="671"/>
        <v>||||</v>
      </c>
    </row>
    <row r="23260" spans="155:155" x14ac:dyDescent="0.25">
      <c r="EY23260" t="str">
        <f t="shared" si="671"/>
        <v>||||</v>
      </c>
    </row>
    <row r="23261" spans="155:155" x14ac:dyDescent="0.25">
      <c r="EY23261" t="str">
        <f t="shared" si="671"/>
        <v>||||</v>
      </c>
    </row>
    <row r="23262" spans="155:155" x14ac:dyDescent="0.25">
      <c r="EY23262" t="str">
        <f t="shared" si="671"/>
        <v>||||</v>
      </c>
    </row>
    <row r="23263" spans="155:155" x14ac:dyDescent="0.25">
      <c r="EY23263" t="str">
        <f t="shared" si="671"/>
        <v>||||</v>
      </c>
    </row>
    <row r="23264" spans="155:155" x14ac:dyDescent="0.25">
      <c r="EY23264" t="str">
        <f t="shared" si="671"/>
        <v>||||</v>
      </c>
    </row>
    <row r="23265" spans="155:155" x14ac:dyDescent="0.25">
      <c r="EY23265" t="str">
        <f t="shared" si="671"/>
        <v>||||</v>
      </c>
    </row>
    <row r="23266" spans="155:155" x14ac:dyDescent="0.25">
      <c r="EY23266" t="str">
        <f t="shared" si="671"/>
        <v>||||</v>
      </c>
    </row>
    <row r="23267" spans="155:155" x14ac:dyDescent="0.25">
      <c r="EY23267" t="str">
        <f t="shared" si="671"/>
        <v>||||</v>
      </c>
    </row>
    <row r="23268" spans="155:155" x14ac:dyDescent="0.25">
      <c r="EY23268" t="str">
        <f t="shared" si="671"/>
        <v>||||</v>
      </c>
    </row>
    <row r="23269" spans="155:155" x14ac:dyDescent="0.25">
      <c r="EY23269" t="str">
        <f t="shared" si="671"/>
        <v>||||</v>
      </c>
    </row>
    <row r="23270" spans="155:155" x14ac:dyDescent="0.25">
      <c r="EY23270" t="str">
        <f t="shared" si="671"/>
        <v>||||</v>
      </c>
    </row>
    <row r="23271" spans="155:155" x14ac:dyDescent="0.25">
      <c r="EY23271" t="str">
        <f t="shared" si="671"/>
        <v>||||</v>
      </c>
    </row>
    <row r="23272" spans="155:155" x14ac:dyDescent="0.25">
      <c r="EY23272" t="str">
        <f t="shared" si="671"/>
        <v>||||</v>
      </c>
    </row>
    <row r="23273" spans="155:155" x14ac:dyDescent="0.25">
      <c r="EY23273" t="str">
        <f t="shared" si="671"/>
        <v>||||</v>
      </c>
    </row>
    <row r="23274" spans="155:155" x14ac:dyDescent="0.25">
      <c r="EY23274" t="str">
        <f t="shared" si="671"/>
        <v>||||</v>
      </c>
    </row>
    <row r="23275" spans="155:155" x14ac:dyDescent="0.25">
      <c r="EY23275" t="str">
        <f t="shared" si="671"/>
        <v>||||</v>
      </c>
    </row>
    <row r="23276" spans="155:155" x14ac:dyDescent="0.25">
      <c r="EY23276" t="str">
        <f t="shared" si="671"/>
        <v>||||</v>
      </c>
    </row>
    <row r="23277" spans="155:155" x14ac:dyDescent="0.25">
      <c r="EY23277" t="str">
        <f t="shared" si="671"/>
        <v>||||</v>
      </c>
    </row>
    <row r="23278" spans="155:155" x14ac:dyDescent="0.25">
      <c r="EY23278" t="str">
        <f t="shared" si="671"/>
        <v>||||</v>
      </c>
    </row>
    <row r="23279" spans="155:155" x14ac:dyDescent="0.25">
      <c r="EY23279" t="str">
        <f t="shared" si="671"/>
        <v>||||</v>
      </c>
    </row>
    <row r="23280" spans="155:155" x14ac:dyDescent="0.25">
      <c r="EY23280" t="str">
        <f t="shared" si="671"/>
        <v>||||</v>
      </c>
    </row>
    <row r="23281" spans="155:155" x14ac:dyDescent="0.25">
      <c r="EY23281" t="str">
        <f t="shared" si="671"/>
        <v>||||</v>
      </c>
    </row>
    <row r="23282" spans="155:155" x14ac:dyDescent="0.25">
      <c r="EY23282" t="str">
        <f t="shared" si="671"/>
        <v>||||</v>
      </c>
    </row>
    <row r="23283" spans="155:155" x14ac:dyDescent="0.25">
      <c r="EY23283" t="str">
        <f t="shared" si="671"/>
        <v>||||</v>
      </c>
    </row>
    <row r="23284" spans="155:155" x14ac:dyDescent="0.25">
      <c r="EY23284" t="str">
        <f t="shared" si="671"/>
        <v>||||</v>
      </c>
    </row>
    <row r="23285" spans="155:155" x14ac:dyDescent="0.25">
      <c r="EY23285" t="str">
        <f t="shared" si="671"/>
        <v>||||</v>
      </c>
    </row>
    <row r="23286" spans="155:155" x14ac:dyDescent="0.25">
      <c r="EY23286" t="str">
        <f t="shared" si="671"/>
        <v>||||</v>
      </c>
    </row>
    <row r="23287" spans="155:155" x14ac:dyDescent="0.25">
      <c r="EY23287" t="str">
        <f t="shared" si="671"/>
        <v>||||</v>
      </c>
    </row>
    <row r="23288" spans="155:155" x14ac:dyDescent="0.25">
      <c r="EY23288" t="str">
        <f t="shared" si="671"/>
        <v>||||</v>
      </c>
    </row>
    <row r="23289" spans="155:155" x14ac:dyDescent="0.25">
      <c r="EY23289" t="str">
        <f t="shared" si="671"/>
        <v>||||</v>
      </c>
    </row>
    <row r="23290" spans="155:155" x14ac:dyDescent="0.25">
      <c r="EY23290" t="str">
        <f t="shared" si="671"/>
        <v>||||</v>
      </c>
    </row>
    <row r="23291" spans="155:155" x14ac:dyDescent="0.25">
      <c r="EY23291" t="str">
        <f t="shared" si="671"/>
        <v>||||</v>
      </c>
    </row>
    <row r="23292" spans="155:155" x14ac:dyDescent="0.25">
      <c r="EY23292" t="str">
        <f t="shared" si="671"/>
        <v>||||</v>
      </c>
    </row>
    <row r="23293" spans="155:155" x14ac:dyDescent="0.25">
      <c r="EY23293" t="str">
        <f t="shared" si="671"/>
        <v>||||</v>
      </c>
    </row>
    <row r="23294" spans="155:155" x14ac:dyDescent="0.25">
      <c r="EY23294" t="str">
        <f t="shared" si="671"/>
        <v>||||</v>
      </c>
    </row>
    <row r="23295" spans="155:155" x14ac:dyDescent="0.25">
      <c r="EY23295" t="str">
        <f t="shared" si="671"/>
        <v>||||</v>
      </c>
    </row>
    <row r="23296" spans="155:155" x14ac:dyDescent="0.25">
      <c r="EY23296" t="str">
        <f t="shared" si="671"/>
        <v>||||</v>
      </c>
    </row>
    <row r="23297" spans="155:155" x14ac:dyDescent="0.25">
      <c r="EY23297" t="str">
        <f t="shared" si="671"/>
        <v>||||</v>
      </c>
    </row>
    <row r="23298" spans="155:155" x14ac:dyDescent="0.25">
      <c r="EY23298" t="str">
        <f t="shared" si="671"/>
        <v>||||</v>
      </c>
    </row>
    <row r="23299" spans="155:155" x14ac:dyDescent="0.25">
      <c r="EY23299" t="str">
        <f t="shared" si="671"/>
        <v>||||</v>
      </c>
    </row>
    <row r="23300" spans="155:155" x14ac:dyDescent="0.25">
      <c r="EY23300" t="str">
        <f t="shared" si="671"/>
        <v>||||</v>
      </c>
    </row>
    <row r="23301" spans="155:155" x14ac:dyDescent="0.25">
      <c r="EY23301" t="str">
        <f t="shared" si="671"/>
        <v>||||</v>
      </c>
    </row>
    <row r="23302" spans="155:155" x14ac:dyDescent="0.25">
      <c r="EY23302" t="str">
        <f t="shared" si="671"/>
        <v>||||</v>
      </c>
    </row>
    <row r="23303" spans="155:155" x14ac:dyDescent="0.25">
      <c r="EY23303" t="str">
        <f t="shared" si="671"/>
        <v>||||</v>
      </c>
    </row>
    <row r="23304" spans="155:155" x14ac:dyDescent="0.25">
      <c r="EY23304" t="str">
        <f t="shared" ref="EY23304:EY23367" si="672">EZ23304&amp;"|"&amp;FA23304&amp;"|"&amp;FB23304&amp;"|"&amp;FC23304&amp;"|"&amp;FD23304</f>
        <v>||||</v>
      </c>
    </row>
    <row r="23305" spans="155:155" x14ac:dyDescent="0.25">
      <c r="EY23305" t="str">
        <f t="shared" si="672"/>
        <v>||||</v>
      </c>
    </row>
    <row r="23306" spans="155:155" x14ac:dyDescent="0.25">
      <c r="EY23306" t="str">
        <f t="shared" si="672"/>
        <v>||||</v>
      </c>
    </row>
    <row r="23307" spans="155:155" x14ac:dyDescent="0.25">
      <c r="EY23307" t="str">
        <f t="shared" si="672"/>
        <v>||||</v>
      </c>
    </row>
    <row r="23308" spans="155:155" x14ac:dyDescent="0.25">
      <c r="EY23308" t="str">
        <f t="shared" si="672"/>
        <v>||||</v>
      </c>
    </row>
    <row r="23309" spans="155:155" x14ac:dyDescent="0.25">
      <c r="EY23309" t="str">
        <f t="shared" si="672"/>
        <v>||||</v>
      </c>
    </row>
    <row r="23310" spans="155:155" x14ac:dyDescent="0.25">
      <c r="EY23310" t="str">
        <f t="shared" si="672"/>
        <v>||||</v>
      </c>
    </row>
    <row r="23311" spans="155:155" x14ac:dyDescent="0.25">
      <c r="EY23311" t="str">
        <f t="shared" si="672"/>
        <v>||||</v>
      </c>
    </row>
    <row r="23312" spans="155:155" x14ac:dyDescent="0.25">
      <c r="EY23312" t="str">
        <f t="shared" si="672"/>
        <v>||||</v>
      </c>
    </row>
    <row r="23313" spans="155:155" x14ac:dyDescent="0.25">
      <c r="EY23313" t="str">
        <f t="shared" si="672"/>
        <v>||||</v>
      </c>
    </row>
    <row r="23314" spans="155:155" x14ac:dyDescent="0.25">
      <c r="EY23314" t="str">
        <f t="shared" si="672"/>
        <v>||||</v>
      </c>
    </row>
    <row r="23315" spans="155:155" x14ac:dyDescent="0.25">
      <c r="EY23315" t="str">
        <f t="shared" si="672"/>
        <v>||||</v>
      </c>
    </row>
    <row r="23316" spans="155:155" x14ac:dyDescent="0.25">
      <c r="EY23316" t="str">
        <f t="shared" si="672"/>
        <v>||||</v>
      </c>
    </row>
    <row r="23317" spans="155:155" x14ac:dyDescent="0.25">
      <c r="EY23317" t="str">
        <f t="shared" si="672"/>
        <v>||||</v>
      </c>
    </row>
    <row r="23318" spans="155:155" x14ac:dyDescent="0.25">
      <c r="EY23318" t="str">
        <f t="shared" si="672"/>
        <v>||||</v>
      </c>
    </row>
    <row r="23319" spans="155:155" x14ac:dyDescent="0.25">
      <c r="EY23319" t="str">
        <f t="shared" si="672"/>
        <v>||||</v>
      </c>
    </row>
    <row r="23320" spans="155:155" x14ac:dyDescent="0.25">
      <c r="EY23320" t="str">
        <f t="shared" si="672"/>
        <v>||||</v>
      </c>
    </row>
    <row r="23321" spans="155:155" x14ac:dyDescent="0.25">
      <c r="EY23321" t="str">
        <f t="shared" si="672"/>
        <v>||||</v>
      </c>
    </row>
    <row r="23322" spans="155:155" x14ac:dyDescent="0.25">
      <c r="EY23322" t="str">
        <f t="shared" si="672"/>
        <v>||||</v>
      </c>
    </row>
    <row r="23323" spans="155:155" x14ac:dyDescent="0.25">
      <c r="EY23323" t="str">
        <f t="shared" si="672"/>
        <v>||||</v>
      </c>
    </row>
    <row r="23324" spans="155:155" x14ac:dyDescent="0.25">
      <c r="EY23324" t="str">
        <f t="shared" si="672"/>
        <v>||||</v>
      </c>
    </row>
    <row r="23325" spans="155:155" x14ac:dyDescent="0.25">
      <c r="EY23325" t="str">
        <f t="shared" si="672"/>
        <v>||||</v>
      </c>
    </row>
    <row r="23326" spans="155:155" x14ac:dyDescent="0.25">
      <c r="EY23326" t="str">
        <f t="shared" si="672"/>
        <v>||||</v>
      </c>
    </row>
    <row r="23327" spans="155:155" x14ac:dyDescent="0.25">
      <c r="EY23327" t="str">
        <f t="shared" si="672"/>
        <v>||||</v>
      </c>
    </row>
    <row r="23328" spans="155:155" x14ac:dyDescent="0.25">
      <c r="EY23328" t="str">
        <f t="shared" si="672"/>
        <v>||||</v>
      </c>
    </row>
    <row r="23329" spans="155:155" x14ac:dyDescent="0.25">
      <c r="EY23329" t="str">
        <f t="shared" si="672"/>
        <v>||||</v>
      </c>
    </row>
    <row r="23330" spans="155:155" x14ac:dyDescent="0.25">
      <c r="EY23330" t="str">
        <f t="shared" si="672"/>
        <v>||||</v>
      </c>
    </row>
    <row r="23331" spans="155:155" x14ac:dyDescent="0.25">
      <c r="EY23331" t="str">
        <f t="shared" si="672"/>
        <v>||||</v>
      </c>
    </row>
    <row r="23332" spans="155:155" x14ac:dyDescent="0.25">
      <c r="EY23332" t="str">
        <f t="shared" si="672"/>
        <v>||||</v>
      </c>
    </row>
    <row r="23333" spans="155:155" x14ac:dyDescent="0.25">
      <c r="EY23333" t="str">
        <f t="shared" si="672"/>
        <v>||||</v>
      </c>
    </row>
    <row r="23334" spans="155:155" x14ac:dyDescent="0.25">
      <c r="EY23334" t="str">
        <f t="shared" si="672"/>
        <v>||||</v>
      </c>
    </row>
    <row r="23335" spans="155:155" x14ac:dyDescent="0.25">
      <c r="EY23335" t="str">
        <f t="shared" si="672"/>
        <v>||||</v>
      </c>
    </row>
    <row r="23336" spans="155:155" x14ac:dyDescent="0.25">
      <c r="EY23336" t="str">
        <f t="shared" si="672"/>
        <v>||||</v>
      </c>
    </row>
    <row r="23337" spans="155:155" x14ac:dyDescent="0.25">
      <c r="EY23337" t="str">
        <f t="shared" si="672"/>
        <v>||||</v>
      </c>
    </row>
    <row r="23338" spans="155:155" x14ac:dyDescent="0.25">
      <c r="EY23338" t="str">
        <f t="shared" si="672"/>
        <v>||||</v>
      </c>
    </row>
    <row r="23339" spans="155:155" x14ac:dyDescent="0.25">
      <c r="EY23339" t="str">
        <f t="shared" si="672"/>
        <v>||||</v>
      </c>
    </row>
    <row r="23340" spans="155:155" x14ac:dyDescent="0.25">
      <c r="EY23340" t="str">
        <f t="shared" si="672"/>
        <v>||||</v>
      </c>
    </row>
    <row r="23341" spans="155:155" x14ac:dyDescent="0.25">
      <c r="EY23341" t="str">
        <f t="shared" si="672"/>
        <v>||||</v>
      </c>
    </row>
    <row r="23342" spans="155:155" x14ac:dyDescent="0.25">
      <c r="EY23342" t="str">
        <f t="shared" si="672"/>
        <v>||||</v>
      </c>
    </row>
    <row r="23343" spans="155:155" x14ac:dyDescent="0.25">
      <c r="EY23343" t="str">
        <f t="shared" si="672"/>
        <v>||||</v>
      </c>
    </row>
    <row r="23344" spans="155:155" x14ac:dyDescent="0.25">
      <c r="EY23344" t="str">
        <f t="shared" si="672"/>
        <v>||||</v>
      </c>
    </row>
    <row r="23345" spans="155:155" x14ac:dyDescent="0.25">
      <c r="EY23345" t="str">
        <f t="shared" si="672"/>
        <v>||||</v>
      </c>
    </row>
    <row r="23346" spans="155:155" x14ac:dyDescent="0.25">
      <c r="EY23346" t="str">
        <f t="shared" si="672"/>
        <v>||||</v>
      </c>
    </row>
    <row r="23347" spans="155:155" x14ac:dyDescent="0.25">
      <c r="EY23347" t="str">
        <f t="shared" si="672"/>
        <v>||||</v>
      </c>
    </row>
    <row r="23348" spans="155:155" x14ac:dyDescent="0.25">
      <c r="EY23348" t="str">
        <f t="shared" si="672"/>
        <v>||||</v>
      </c>
    </row>
    <row r="23349" spans="155:155" x14ac:dyDescent="0.25">
      <c r="EY23349" t="str">
        <f t="shared" si="672"/>
        <v>||||</v>
      </c>
    </row>
    <row r="23350" spans="155:155" x14ac:dyDescent="0.25">
      <c r="EY23350" t="str">
        <f t="shared" si="672"/>
        <v>||||</v>
      </c>
    </row>
    <row r="23351" spans="155:155" x14ac:dyDescent="0.25">
      <c r="EY23351" t="str">
        <f t="shared" si="672"/>
        <v>||||</v>
      </c>
    </row>
    <row r="23352" spans="155:155" x14ac:dyDescent="0.25">
      <c r="EY23352" t="str">
        <f t="shared" si="672"/>
        <v>||||</v>
      </c>
    </row>
    <row r="23353" spans="155:155" x14ac:dyDescent="0.25">
      <c r="EY23353" t="str">
        <f t="shared" si="672"/>
        <v>||||</v>
      </c>
    </row>
    <row r="23354" spans="155:155" x14ac:dyDescent="0.25">
      <c r="EY23354" t="str">
        <f t="shared" si="672"/>
        <v>||||</v>
      </c>
    </row>
    <row r="23355" spans="155:155" x14ac:dyDescent="0.25">
      <c r="EY23355" t="str">
        <f t="shared" si="672"/>
        <v>||||</v>
      </c>
    </row>
    <row r="23356" spans="155:155" x14ac:dyDescent="0.25">
      <c r="EY23356" t="str">
        <f t="shared" si="672"/>
        <v>||||</v>
      </c>
    </row>
    <row r="23357" spans="155:155" x14ac:dyDescent="0.25">
      <c r="EY23357" t="str">
        <f t="shared" si="672"/>
        <v>||||</v>
      </c>
    </row>
    <row r="23358" spans="155:155" x14ac:dyDescent="0.25">
      <c r="EY23358" t="str">
        <f t="shared" si="672"/>
        <v>||||</v>
      </c>
    </row>
    <row r="23359" spans="155:155" x14ac:dyDescent="0.25">
      <c r="EY23359" t="str">
        <f t="shared" si="672"/>
        <v>||||</v>
      </c>
    </row>
    <row r="23360" spans="155:155" x14ac:dyDescent="0.25">
      <c r="EY23360" t="str">
        <f t="shared" si="672"/>
        <v>||||</v>
      </c>
    </row>
    <row r="23361" spans="155:155" x14ac:dyDescent="0.25">
      <c r="EY23361" t="str">
        <f t="shared" si="672"/>
        <v>||||</v>
      </c>
    </row>
    <row r="23362" spans="155:155" x14ac:dyDescent="0.25">
      <c r="EY23362" t="str">
        <f t="shared" si="672"/>
        <v>||||</v>
      </c>
    </row>
    <row r="23363" spans="155:155" x14ac:dyDescent="0.25">
      <c r="EY23363" t="str">
        <f t="shared" si="672"/>
        <v>||||</v>
      </c>
    </row>
    <row r="23364" spans="155:155" x14ac:dyDescent="0.25">
      <c r="EY23364" t="str">
        <f t="shared" si="672"/>
        <v>||||</v>
      </c>
    </row>
    <row r="23365" spans="155:155" x14ac:dyDescent="0.25">
      <c r="EY23365" t="str">
        <f t="shared" si="672"/>
        <v>||||</v>
      </c>
    </row>
    <row r="23366" spans="155:155" x14ac:dyDescent="0.25">
      <c r="EY23366" t="str">
        <f t="shared" si="672"/>
        <v>||||</v>
      </c>
    </row>
    <row r="23367" spans="155:155" x14ac:dyDescent="0.25">
      <c r="EY23367" t="str">
        <f t="shared" si="672"/>
        <v>||||</v>
      </c>
    </row>
    <row r="23368" spans="155:155" x14ac:dyDescent="0.25">
      <c r="EY23368" t="str">
        <f t="shared" ref="EY23368:EY23431" si="673">EZ23368&amp;"|"&amp;FA23368&amp;"|"&amp;FB23368&amp;"|"&amp;FC23368&amp;"|"&amp;FD23368</f>
        <v>||||</v>
      </c>
    </row>
    <row r="23369" spans="155:155" x14ac:dyDescent="0.25">
      <c r="EY23369" t="str">
        <f t="shared" si="673"/>
        <v>||||</v>
      </c>
    </row>
    <row r="23370" spans="155:155" x14ac:dyDescent="0.25">
      <c r="EY23370" t="str">
        <f t="shared" si="673"/>
        <v>||||</v>
      </c>
    </row>
    <row r="23371" spans="155:155" x14ac:dyDescent="0.25">
      <c r="EY23371" t="str">
        <f t="shared" si="673"/>
        <v>||||</v>
      </c>
    </row>
    <row r="23372" spans="155:155" x14ac:dyDescent="0.25">
      <c r="EY23372" t="str">
        <f t="shared" si="673"/>
        <v>||||</v>
      </c>
    </row>
    <row r="23373" spans="155:155" x14ac:dyDescent="0.25">
      <c r="EY23373" t="str">
        <f t="shared" si="673"/>
        <v>||||</v>
      </c>
    </row>
    <row r="23374" spans="155:155" x14ac:dyDescent="0.25">
      <c r="EY23374" t="str">
        <f t="shared" si="673"/>
        <v>||||</v>
      </c>
    </row>
    <row r="23375" spans="155:155" x14ac:dyDescent="0.25">
      <c r="EY23375" t="str">
        <f t="shared" si="673"/>
        <v>||||</v>
      </c>
    </row>
    <row r="23376" spans="155:155" x14ac:dyDescent="0.25">
      <c r="EY23376" t="str">
        <f t="shared" si="673"/>
        <v>||||</v>
      </c>
    </row>
    <row r="23377" spans="155:155" x14ac:dyDescent="0.25">
      <c r="EY23377" t="str">
        <f t="shared" si="673"/>
        <v>||||</v>
      </c>
    </row>
    <row r="23378" spans="155:155" x14ac:dyDescent="0.25">
      <c r="EY23378" t="str">
        <f t="shared" si="673"/>
        <v>||||</v>
      </c>
    </row>
    <row r="23379" spans="155:155" x14ac:dyDescent="0.25">
      <c r="EY23379" t="str">
        <f t="shared" si="673"/>
        <v>||||</v>
      </c>
    </row>
    <row r="23380" spans="155:155" x14ac:dyDescent="0.25">
      <c r="EY23380" t="str">
        <f t="shared" si="673"/>
        <v>||||</v>
      </c>
    </row>
    <row r="23381" spans="155:155" x14ac:dyDescent="0.25">
      <c r="EY23381" t="str">
        <f t="shared" si="673"/>
        <v>||||</v>
      </c>
    </row>
    <row r="23382" spans="155:155" x14ac:dyDescent="0.25">
      <c r="EY23382" t="str">
        <f t="shared" si="673"/>
        <v>||||</v>
      </c>
    </row>
    <row r="23383" spans="155:155" x14ac:dyDescent="0.25">
      <c r="EY23383" t="str">
        <f t="shared" si="673"/>
        <v>||||</v>
      </c>
    </row>
    <row r="23384" spans="155:155" x14ac:dyDescent="0.25">
      <c r="EY23384" t="str">
        <f t="shared" si="673"/>
        <v>||||</v>
      </c>
    </row>
    <row r="23385" spans="155:155" x14ac:dyDescent="0.25">
      <c r="EY23385" t="str">
        <f t="shared" si="673"/>
        <v>||||</v>
      </c>
    </row>
    <row r="23386" spans="155:155" x14ac:dyDescent="0.25">
      <c r="EY23386" t="str">
        <f t="shared" si="673"/>
        <v>||||</v>
      </c>
    </row>
    <row r="23387" spans="155:155" x14ac:dyDescent="0.25">
      <c r="EY23387" t="str">
        <f t="shared" si="673"/>
        <v>||||</v>
      </c>
    </row>
    <row r="23388" spans="155:155" x14ac:dyDescent="0.25">
      <c r="EY23388" t="str">
        <f t="shared" si="673"/>
        <v>||||</v>
      </c>
    </row>
    <row r="23389" spans="155:155" x14ac:dyDescent="0.25">
      <c r="EY23389" t="str">
        <f t="shared" si="673"/>
        <v>||||</v>
      </c>
    </row>
    <row r="23390" spans="155:155" x14ac:dyDescent="0.25">
      <c r="EY23390" t="str">
        <f t="shared" si="673"/>
        <v>||||</v>
      </c>
    </row>
    <row r="23391" spans="155:155" x14ac:dyDescent="0.25">
      <c r="EY23391" t="str">
        <f t="shared" si="673"/>
        <v>||||</v>
      </c>
    </row>
    <row r="23392" spans="155:155" x14ac:dyDescent="0.25">
      <c r="EY23392" t="str">
        <f t="shared" si="673"/>
        <v>||||</v>
      </c>
    </row>
    <row r="23393" spans="155:155" x14ac:dyDescent="0.25">
      <c r="EY23393" t="str">
        <f t="shared" si="673"/>
        <v>||||</v>
      </c>
    </row>
    <row r="23394" spans="155:155" x14ac:dyDescent="0.25">
      <c r="EY23394" t="str">
        <f t="shared" si="673"/>
        <v>||||</v>
      </c>
    </row>
    <row r="23395" spans="155:155" x14ac:dyDescent="0.25">
      <c r="EY23395" t="str">
        <f t="shared" si="673"/>
        <v>||||</v>
      </c>
    </row>
    <row r="23396" spans="155:155" x14ac:dyDescent="0.25">
      <c r="EY23396" t="str">
        <f t="shared" si="673"/>
        <v>||||</v>
      </c>
    </row>
    <row r="23397" spans="155:155" x14ac:dyDescent="0.25">
      <c r="EY23397" t="str">
        <f t="shared" si="673"/>
        <v>||||</v>
      </c>
    </row>
    <row r="23398" spans="155:155" x14ac:dyDescent="0.25">
      <c r="EY23398" t="str">
        <f t="shared" si="673"/>
        <v>||||</v>
      </c>
    </row>
    <row r="23399" spans="155:155" x14ac:dyDescent="0.25">
      <c r="EY23399" t="str">
        <f t="shared" si="673"/>
        <v>||||</v>
      </c>
    </row>
    <row r="23400" spans="155:155" x14ac:dyDescent="0.25">
      <c r="EY23400" t="str">
        <f t="shared" si="673"/>
        <v>||||</v>
      </c>
    </row>
    <row r="23401" spans="155:155" x14ac:dyDescent="0.25">
      <c r="EY23401" t="str">
        <f t="shared" si="673"/>
        <v>||||</v>
      </c>
    </row>
    <row r="23402" spans="155:155" x14ac:dyDescent="0.25">
      <c r="EY23402" t="str">
        <f t="shared" si="673"/>
        <v>||||</v>
      </c>
    </row>
    <row r="23403" spans="155:155" x14ac:dyDescent="0.25">
      <c r="EY23403" t="str">
        <f t="shared" si="673"/>
        <v>||||</v>
      </c>
    </row>
    <row r="23404" spans="155:155" x14ac:dyDescent="0.25">
      <c r="EY23404" t="str">
        <f t="shared" si="673"/>
        <v>||||</v>
      </c>
    </row>
    <row r="23405" spans="155:155" x14ac:dyDescent="0.25">
      <c r="EY23405" t="str">
        <f t="shared" si="673"/>
        <v>||||</v>
      </c>
    </row>
    <row r="23406" spans="155:155" x14ac:dyDescent="0.25">
      <c r="EY23406" t="str">
        <f t="shared" si="673"/>
        <v>||||</v>
      </c>
    </row>
    <row r="23407" spans="155:155" x14ac:dyDescent="0.25">
      <c r="EY23407" t="str">
        <f t="shared" si="673"/>
        <v>||||</v>
      </c>
    </row>
    <row r="23408" spans="155:155" x14ac:dyDescent="0.25">
      <c r="EY23408" t="str">
        <f t="shared" si="673"/>
        <v>||||</v>
      </c>
    </row>
    <row r="23409" spans="155:155" x14ac:dyDescent="0.25">
      <c r="EY23409" t="str">
        <f t="shared" si="673"/>
        <v>||||</v>
      </c>
    </row>
    <row r="23410" spans="155:155" x14ac:dyDescent="0.25">
      <c r="EY23410" t="str">
        <f t="shared" si="673"/>
        <v>||||</v>
      </c>
    </row>
    <row r="23411" spans="155:155" x14ac:dyDescent="0.25">
      <c r="EY23411" t="str">
        <f t="shared" si="673"/>
        <v>||||</v>
      </c>
    </row>
    <row r="23412" spans="155:155" x14ac:dyDescent="0.25">
      <c r="EY23412" t="str">
        <f t="shared" si="673"/>
        <v>||||</v>
      </c>
    </row>
    <row r="23413" spans="155:155" x14ac:dyDescent="0.25">
      <c r="EY23413" t="str">
        <f t="shared" si="673"/>
        <v>||||</v>
      </c>
    </row>
    <row r="23414" spans="155:155" x14ac:dyDescent="0.25">
      <c r="EY23414" t="str">
        <f t="shared" si="673"/>
        <v>||||</v>
      </c>
    </row>
    <row r="23415" spans="155:155" x14ac:dyDescent="0.25">
      <c r="EY23415" t="str">
        <f t="shared" si="673"/>
        <v>||||</v>
      </c>
    </row>
    <row r="23416" spans="155:155" x14ac:dyDescent="0.25">
      <c r="EY23416" t="str">
        <f t="shared" si="673"/>
        <v>||||</v>
      </c>
    </row>
    <row r="23417" spans="155:155" x14ac:dyDescent="0.25">
      <c r="EY23417" t="str">
        <f t="shared" si="673"/>
        <v>||||</v>
      </c>
    </row>
    <row r="23418" spans="155:155" x14ac:dyDescent="0.25">
      <c r="EY23418" t="str">
        <f t="shared" si="673"/>
        <v>||||</v>
      </c>
    </row>
    <row r="23419" spans="155:155" x14ac:dyDescent="0.25">
      <c r="EY23419" t="str">
        <f t="shared" si="673"/>
        <v>||||</v>
      </c>
    </row>
    <row r="23420" spans="155:155" x14ac:dyDescent="0.25">
      <c r="EY23420" t="str">
        <f t="shared" si="673"/>
        <v>||||</v>
      </c>
    </row>
    <row r="23421" spans="155:155" x14ac:dyDescent="0.25">
      <c r="EY23421" t="str">
        <f t="shared" si="673"/>
        <v>||||</v>
      </c>
    </row>
    <row r="23422" spans="155:155" x14ac:dyDescent="0.25">
      <c r="EY23422" t="str">
        <f t="shared" si="673"/>
        <v>||||</v>
      </c>
    </row>
    <row r="23423" spans="155:155" x14ac:dyDescent="0.25">
      <c r="EY23423" t="str">
        <f t="shared" si="673"/>
        <v>||||</v>
      </c>
    </row>
    <row r="23424" spans="155:155" x14ac:dyDescent="0.25">
      <c r="EY23424" t="str">
        <f t="shared" si="673"/>
        <v>||||</v>
      </c>
    </row>
    <row r="23425" spans="155:155" x14ac:dyDescent="0.25">
      <c r="EY23425" t="str">
        <f t="shared" si="673"/>
        <v>||||</v>
      </c>
    </row>
    <row r="23426" spans="155:155" x14ac:dyDescent="0.25">
      <c r="EY23426" t="str">
        <f t="shared" si="673"/>
        <v>||||</v>
      </c>
    </row>
    <row r="23427" spans="155:155" x14ac:dyDescent="0.25">
      <c r="EY23427" t="str">
        <f t="shared" si="673"/>
        <v>||||</v>
      </c>
    </row>
    <row r="23428" spans="155:155" x14ac:dyDescent="0.25">
      <c r="EY23428" t="str">
        <f t="shared" si="673"/>
        <v>||||</v>
      </c>
    </row>
    <row r="23429" spans="155:155" x14ac:dyDescent="0.25">
      <c r="EY23429" t="str">
        <f t="shared" si="673"/>
        <v>||||</v>
      </c>
    </row>
    <row r="23430" spans="155:155" x14ac:dyDescent="0.25">
      <c r="EY23430" t="str">
        <f t="shared" si="673"/>
        <v>||||</v>
      </c>
    </row>
    <row r="23431" spans="155:155" x14ac:dyDescent="0.25">
      <c r="EY23431" t="str">
        <f t="shared" si="673"/>
        <v>||||</v>
      </c>
    </row>
    <row r="23432" spans="155:155" x14ac:dyDescent="0.25">
      <c r="EY23432" t="str">
        <f t="shared" ref="EY23432:EY23495" si="674">EZ23432&amp;"|"&amp;FA23432&amp;"|"&amp;FB23432&amp;"|"&amp;FC23432&amp;"|"&amp;FD23432</f>
        <v>||||</v>
      </c>
    </row>
    <row r="23433" spans="155:155" x14ac:dyDescent="0.25">
      <c r="EY23433" t="str">
        <f t="shared" si="674"/>
        <v>||||</v>
      </c>
    </row>
    <row r="23434" spans="155:155" x14ac:dyDescent="0.25">
      <c r="EY23434" t="str">
        <f t="shared" si="674"/>
        <v>||||</v>
      </c>
    </row>
    <row r="23435" spans="155:155" x14ac:dyDescent="0.25">
      <c r="EY23435" t="str">
        <f t="shared" si="674"/>
        <v>||||</v>
      </c>
    </row>
    <row r="23436" spans="155:155" x14ac:dyDescent="0.25">
      <c r="EY23436" t="str">
        <f t="shared" si="674"/>
        <v>||||</v>
      </c>
    </row>
    <row r="23437" spans="155:155" x14ac:dyDescent="0.25">
      <c r="EY23437" t="str">
        <f t="shared" si="674"/>
        <v>||||</v>
      </c>
    </row>
    <row r="23438" spans="155:155" x14ac:dyDescent="0.25">
      <c r="EY23438" t="str">
        <f t="shared" si="674"/>
        <v>||||</v>
      </c>
    </row>
    <row r="23439" spans="155:155" x14ac:dyDescent="0.25">
      <c r="EY23439" t="str">
        <f t="shared" si="674"/>
        <v>||||</v>
      </c>
    </row>
    <row r="23440" spans="155:155" x14ac:dyDescent="0.25">
      <c r="EY23440" t="str">
        <f t="shared" si="674"/>
        <v>||||</v>
      </c>
    </row>
    <row r="23441" spans="155:155" x14ac:dyDescent="0.25">
      <c r="EY23441" t="str">
        <f t="shared" si="674"/>
        <v>||||</v>
      </c>
    </row>
    <row r="23442" spans="155:155" x14ac:dyDescent="0.25">
      <c r="EY23442" t="str">
        <f t="shared" si="674"/>
        <v>||||</v>
      </c>
    </row>
    <row r="23443" spans="155:155" x14ac:dyDescent="0.25">
      <c r="EY23443" t="str">
        <f t="shared" si="674"/>
        <v>||||</v>
      </c>
    </row>
    <row r="23444" spans="155:155" x14ac:dyDescent="0.25">
      <c r="EY23444" t="str">
        <f t="shared" si="674"/>
        <v>||||</v>
      </c>
    </row>
    <row r="23445" spans="155:155" x14ac:dyDescent="0.25">
      <c r="EY23445" t="str">
        <f t="shared" si="674"/>
        <v>||||</v>
      </c>
    </row>
    <row r="23446" spans="155:155" x14ac:dyDescent="0.25">
      <c r="EY23446" t="str">
        <f t="shared" si="674"/>
        <v>||||</v>
      </c>
    </row>
    <row r="23447" spans="155:155" x14ac:dyDescent="0.25">
      <c r="EY23447" t="str">
        <f t="shared" si="674"/>
        <v>||||</v>
      </c>
    </row>
    <row r="23448" spans="155:155" x14ac:dyDescent="0.25">
      <c r="EY23448" t="str">
        <f t="shared" si="674"/>
        <v>||||</v>
      </c>
    </row>
    <row r="23449" spans="155:155" x14ac:dyDescent="0.25">
      <c r="EY23449" t="str">
        <f t="shared" si="674"/>
        <v>||||</v>
      </c>
    </row>
    <row r="23450" spans="155:155" x14ac:dyDescent="0.25">
      <c r="EY23450" t="str">
        <f t="shared" si="674"/>
        <v>||||</v>
      </c>
    </row>
    <row r="23451" spans="155:155" x14ac:dyDescent="0.25">
      <c r="EY23451" t="str">
        <f t="shared" si="674"/>
        <v>||||</v>
      </c>
    </row>
    <row r="23452" spans="155:155" x14ac:dyDescent="0.25">
      <c r="EY23452" t="str">
        <f t="shared" si="674"/>
        <v>||||</v>
      </c>
    </row>
    <row r="23453" spans="155:155" x14ac:dyDescent="0.25">
      <c r="EY23453" t="str">
        <f t="shared" si="674"/>
        <v>||||</v>
      </c>
    </row>
    <row r="23454" spans="155:155" x14ac:dyDescent="0.25">
      <c r="EY23454" t="str">
        <f t="shared" si="674"/>
        <v>||||</v>
      </c>
    </row>
    <row r="23455" spans="155:155" x14ac:dyDescent="0.25">
      <c r="EY23455" t="str">
        <f t="shared" si="674"/>
        <v>||||</v>
      </c>
    </row>
    <row r="23456" spans="155:155" x14ac:dyDescent="0.25">
      <c r="EY23456" t="str">
        <f t="shared" si="674"/>
        <v>||||</v>
      </c>
    </row>
    <row r="23457" spans="155:155" x14ac:dyDescent="0.25">
      <c r="EY23457" t="str">
        <f t="shared" si="674"/>
        <v>||||</v>
      </c>
    </row>
    <row r="23458" spans="155:155" x14ac:dyDescent="0.25">
      <c r="EY23458" t="str">
        <f t="shared" si="674"/>
        <v>||||</v>
      </c>
    </row>
    <row r="23459" spans="155:155" x14ac:dyDescent="0.25">
      <c r="EY23459" t="str">
        <f t="shared" si="674"/>
        <v>||||</v>
      </c>
    </row>
    <row r="23460" spans="155:155" x14ac:dyDescent="0.25">
      <c r="EY23460" t="str">
        <f t="shared" si="674"/>
        <v>||||</v>
      </c>
    </row>
    <row r="23461" spans="155:155" x14ac:dyDescent="0.25">
      <c r="EY23461" t="str">
        <f t="shared" si="674"/>
        <v>||||</v>
      </c>
    </row>
    <row r="23462" spans="155:155" x14ac:dyDescent="0.25">
      <c r="EY23462" t="str">
        <f t="shared" si="674"/>
        <v>||||</v>
      </c>
    </row>
    <row r="23463" spans="155:155" x14ac:dyDescent="0.25">
      <c r="EY23463" t="str">
        <f t="shared" si="674"/>
        <v>||||</v>
      </c>
    </row>
    <row r="23464" spans="155:155" x14ac:dyDescent="0.25">
      <c r="EY23464" t="str">
        <f t="shared" si="674"/>
        <v>||||</v>
      </c>
    </row>
    <row r="23465" spans="155:155" x14ac:dyDescent="0.25">
      <c r="EY23465" t="str">
        <f t="shared" si="674"/>
        <v>||||</v>
      </c>
    </row>
    <row r="23466" spans="155:155" x14ac:dyDescent="0.25">
      <c r="EY23466" t="str">
        <f t="shared" si="674"/>
        <v>||||</v>
      </c>
    </row>
    <row r="23467" spans="155:155" x14ac:dyDescent="0.25">
      <c r="EY23467" t="str">
        <f t="shared" si="674"/>
        <v>||||</v>
      </c>
    </row>
    <row r="23468" spans="155:155" x14ac:dyDescent="0.25">
      <c r="EY23468" t="str">
        <f t="shared" si="674"/>
        <v>||||</v>
      </c>
    </row>
    <row r="23469" spans="155:155" x14ac:dyDescent="0.25">
      <c r="EY23469" t="str">
        <f t="shared" si="674"/>
        <v>||||</v>
      </c>
    </row>
    <row r="23470" spans="155:155" x14ac:dyDescent="0.25">
      <c r="EY23470" t="str">
        <f t="shared" si="674"/>
        <v>||||</v>
      </c>
    </row>
    <row r="23471" spans="155:155" x14ac:dyDescent="0.25">
      <c r="EY23471" t="str">
        <f t="shared" si="674"/>
        <v>||||</v>
      </c>
    </row>
    <row r="23472" spans="155:155" x14ac:dyDescent="0.25">
      <c r="EY23472" t="str">
        <f t="shared" si="674"/>
        <v>||||</v>
      </c>
    </row>
    <row r="23473" spans="155:155" x14ac:dyDescent="0.25">
      <c r="EY23473" t="str">
        <f t="shared" si="674"/>
        <v>||||</v>
      </c>
    </row>
    <row r="23474" spans="155:155" x14ac:dyDescent="0.25">
      <c r="EY23474" t="str">
        <f t="shared" si="674"/>
        <v>||||</v>
      </c>
    </row>
    <row r="23475" spans="155:155" x14ac:dyDescent="0.25">
      <c r="EY23475" t="str">
        <f t="shared" si="674"/>
        <v>||||</v>
      </c>
    </row>
    <row r="23476" spans="155:155" x14ac:dyDescent="0.25">
      <c r="EY23476" t="str">
        <f t="shared" si="674"/>
        <v>||||</v>
      </c>
    </row>
    <row r="23477" spans="155:155" x14ac:dyDescent="0.25">
      <c r="EY23477" t="str">
        <f t="shared" si="674"/>
        <v>||||</v>
      </c>
    </row>
    <row r="23478" spans="155:155" x14ac:dyDescent="0.25">
      <c r="EY23478" t="str">
        <f t="shared" si="674"/>
        <v>||||</v>
      </c>
    </row>
    <row r="23479" spans="155:155" x14ac:dyDescent="0.25">
      <c r="EY23479" t="str">
        <f t="shared" si="674"/>
        <v>||||</v>
      </c>
    </row>
    <row r="23480" spans="155:155" x14ac:dyDescent="0.25">
      <c r="EY23480" t="str">
        <f t="shared" si="674"/>
        <v>||||</v>
      </c>
    </row>
    <row r="23481" spans="155:155" x14ac:dyDescent="0.25">
      <c r="EY23481" t="str">
        <f t="shared" si="674"/>
        <v>||||</v>
      </c>
    </row>
    <row r="23482" spans="155:155" x14ac:dyDescent="0.25">
      <c r="EY23482" t="str">
        <f t="shared" si="674"/>
        <v>||||</v>
      </c>
    </row>
    <row r="23483" spans="155:155" x14ac:dyDescent="0.25">
      <c r="EY23483" t="str">
        <f t="shared" si="674"/>
        <v>||||</v>
      </c>
    </row>
    <row r="23484" spans="155:155" x14ac:dyDescent="0.25">
      <c r="EY23484" t="str">
        <f t="shared" si="674"/>
        <v>||||</v>
      </c>
    </row>
    <row r="23485" spans="155:155" x14ac:dyDescent="0.25">
      <c r="EY23485" t="str">
        <f t="shared" si="674"/>
        <v>||||</v>
      </c>
    </row>
    <row r="23486" spans="155:155" x14ac:dyDescent="0.25">
      <c r="EY23486" t="str">
        <f t="shared" si="674"/>
        <v>||||</v>
      </c>
    </row>
    <row r="23487" spans="155:155" x14ac:dyDescent="0.25">
      <c r="EY23487" t="str">
        <f t="shared" si="674"/>
        <v>||||</v>
      </c>
    </row>
    <row r="23488" spans="155:155" x14ac:dyDescent="0.25">
      <c r="EY23488" t="str">
        <f t="shared" si="674"/>
        <v>||||</v>
      </c>
    </row>
    <row r="23489" spans="155:155" x14ac:dyDescent="0.25">
      <c r="EY23489" t="str">
        <f t="shared" si="674"/>
        <v>||||</v>
      </c>
    </row>
    <row r="23490" spans="155:155" x14ac:dyDescent="0.25">
      <c r="EY23490" t="str">
        <f t="shared" si="674"/>
        <v>||||</v>
      </c>
    </row>
    <row r="23491" spans="155:155" x14ac:dyDescent="0.25">
      <c r="EY23491" t="str">
        <f t="shared" si="674"/>
        <v>||||</v>
      </c>
    </row>
    <row r="23492" spans="155:155" x14ac:dyDescent="0.25">
      <c r="EY23492" t="str">
        <f t="shared" si="674"/>
        <v>||||</v>
      </c>
    </row>
    <row r="23493" spans="155:155" x14ac:dyDescent="0.25">
      <c r="EY23493" t="str">
        <f t="shared" si="674"/>
        <v>||||</v>
      </c>
    </row>
    <row r="23494" spans="155:155" x14ac:dyDescent="0.25">
      <c r="EY23494" t="str">
        <f t="shared" si="674"/>
        <v>||||</v>
      </c>
    </row>
    <row r="23495" spans="155:155" x14ac:dyDescent="0.25">
      <c r="EY23495" t="str">
        <f t="shared" si="674"/>
        <v>||||</v>
      </c>
    </row>
    <row r="23496" spans="155:155" x14ac:dyDescent="0.25">
      <c r="EY23496" t="str">
        <f t="shared" ref="EY23496:EY23559" si="675">EZ23496&amp;"|"&amp;FA23496&amp;"|"&amp;FB23496&amp;"|"&amp;FC23496&amp;"|"&amp;FD23496</f>
        <v>||||</v>
      </c>
    </row>
    <row r="23497" spans="155:155" x14ac:dyDescent="0.25">
      <c r="EY23497" t="str">
        <f t="shared" si="675"/>
        <v>||||</v>
      </c>
    </row>
    <row r="23498" spans="155:155" x14ac:dyDescent="0.25">
      <c r="EY23498" t="str">
        <f t="shared" si="675"/>
        <v>||||</v>
      </c>
    </row>
    <row r="23499" spans="155:155" x14ac:dyDescent="0.25">
      <c r="EY23499" t="str">
        <f t="shared" si="675"/>
        <v>||||</v>
      </c>
    </row>
    <row r="23500" spans="155:155" x14ac:dyDescent="0.25">
      <c r="EY23500" t="str">
        <f t="shared" si="675"/>
        <v>||||</v>
      </c>
    </row>
    <row r="23501" spans="155:155" x14ac:dyDescent="0.25">
      <c r="EY23501" t="str">
        <f t="shared" si="675"/>
        <v>||||</v>
      </c>
    </row>
    <row r="23502" spans="155:155" x14ac:dyDescent="0.25">
      <c r="EY23502" t="str">
        <f t="shared" si="675"/>
        <v>||||</v>
      </c>
    </row>
    <row r="23503" spans="155:155" x14ac:dyDescent="0.25">
      <c r="EY23503" t="str">
        <f t="shared" si="675"/>
        <v>||||</v>
      </c>
    </row>
    <row r="23504" spans="155:155" x14ac:dyDescent="0.25">
      <c r="EY23504" t="str">
        <f t="shared" si="675"/>
        <v>||||</v>
      </c>
    </row>
    <row r="23505" spans="155:155" x14ac:dyDescent="0.25">
      <c r="EY23505" t="str">
        <f t="shared" si="675"/>
        <v>||||</v>
      </c>
    </row>
    <row r="23506" spans="155:155" x14ac:dyDescent="0.25">
      <c r="EY23506" t="str">
        <f t="shared" si="675"/>
        <v>||||</v>
      </c>
    </row>
    <row r="23507" spans="155:155" x14ac:dyDescent="0.25">
      <c r="EY23507" t="str">
        <f t="shared" si="675"/>
        <v>||||</v>
      </c>
    </row>
    <row r="23508" spans="155:155" x14ac:dyDescent="0.25">
      <c r="EY23508" t="str">
        <f t="shared" si="675"/>
        <v>||||</v>
      </c>
    </row>
    <row r="23509" spans="155:155" x14ac:dyDescent="0.25">
      <c r="EY23509" t="str">
        <f t="shared" si="675"/>
        <v>||||</v>
      </c>
    </row>
    <row r="23510" spans="155:155" x14ac:dyDescent="0.25">
      <c r="EY23510" t="str">
        <f t="shared" si="675"/>
        <v>||||</v>
      </c>
    </row>
    <row r="23511" spans="155:155" x14ac:dyDescent="0.25">
      <c r="EY23511" t="str">
        <f t="shared" si="675"/>
        <v>||||</v>
      </c>
    </row>
    <row r="23512" spans="155:155" x14ac:dyDescent="0.25">
      <c r="EY23512" t="str">
        <f t="shared" si="675"/>
        <v>||||</v>
      </c>
    </row>
    <row r="23513" spans="155:155" x14ac:dyDescent="0.25">
      <c r="EY23513" t="str">
        <f t="shared" si="675"/>
        <v>||||</v>
      </c>
    </row>
    <row r="23514" spans="155:155" x14ac:dyDescent="0.25">
      <c r="EY23514" t="str">
        <f t="shared" si="675"/>
        <v>||||</v>
      </c>
    </row>
    <row r="23515" spans="155:155" x14ac:dyDescent="0.25">
      <c r="EY23515" t="str">
        <f t="shared" si="675"/>
        <v>||||</v>
      </c>
    </row>
    <row r="23516" spans="155:155" x14ac:dyDescent="0.25">
      <c r="EY23516" t="str">
        <f t="shared" si="675"/>
        <v>||||</v>
      </c>
    </row>
    <row r="23517" spans="155:155" x14ac:dyDescent="0.25">
      <c r="EY23517" t="str">
        <f t="shared" si="675"/>
        <v>||||</v>
      </c>
    </row>
    <row r="23518" spans="155:155" x14ac:dyDescent="0.25">
      <c r="EY23518" t="str">
        <f t="shared" si="675"/>
        <v>||||</v>
      </c>
    </row>
    <row r="23519" spans="155:155" x14ac:dyDescent="0.25">
      <c r="EY23519" t="str">
        <f t="shared" si="675"/>
        <v>||||</v>
      </c>
    </row>
    <row r="23520" spans="155:155" x14ac:dyDescent="0.25">
      <c r="EY23520" t="str">
        <f t="shared" si="675"/>
        <v>||||</v>
      </c>
    </row>
    <row r="23521" spans="155:155" x14ac:dyDescent="0.25">
      <c r="EY23521" t="str">
        <f t="shared" si="675"/>
        <v>||||</v>
      </c>
    </row>
    <row r="23522" spans="155:155" x14ac:dyDescent="0.25">
      <c r="EY23522" t="str">
        <f t="shared" si="675"/>
        <v>||||</v>
      </c>
    </row>
    <row r="23523" spans="155:155" x14ac:dyDescent="0.25">
      <c r="EY23523" t="str">
        <f t="shared" si="675"/>
        <v>||||</v>
      </c>
    </row>
    <row r="23524" spans="155:155" x14ac:dyDescent="0.25">
      <c r="EY23524" t="str">
        <f t="shared" si="675"/>
        <v>||||</v>
      </c>
    </row>
    <row r="23525" spans="155:155" x14ac:dyDescent="0.25">
      <c r="EY23525" t="str">
        <f t="shared" si="675"/>
        <v>||||</v>
      </c>
    </row>
    <row r="23526" spans="155:155" x14ac:dyDescent="0.25">
      <c r="EY23526" t="str">
        <f t="shared" si="675"/>
        <v>||||</v>
      </c>
    </row>
    <row r="23527" spans="155:155" x14ac:dyDescent="0.25">
      <c r="EY23527" t="str">
        <f t="shared" si="675"/>
        <v>||||</v>
      </c>
    </row>
    <row r="23528" spans="155:155" x14ac:dyDescent="0.25">
      <c r="EY23528" t="str">
        <f t="shared" si="675"/>
        <v>||||</v>
      </c>
    </row>
    <row r="23529" spans="155:155" x14ac:dyDescent="0.25">
      <c r="EY23529" t="str">
        <f t="shared" si="675"/>
        <v>||||</v>
      </c>
    </row>
    <row r="23530" spans="155:155" x14ac:dyDescent="0.25">
      <c r="EY23530" t="str">
        <f t="shared" si="675"/>
        <v>||||</v>
      </c>
    </row>
    <row r="23531" spans="155:155" x14ac:dyDescent="0.25">
      <c r="EY23531" t="str">
        <f t="shared" si="675"/>
        <v>||||</v>
      </c>
    </row>
    <row r="23532" spans="155:155" x14ac:dyDescent="0.25">
      <c r="EY23532" t="str">
        <f t="shared" si="675"/>
        <v>||||</v>
      </c>
    </row>
    <row r="23533" spans="155:155" x14ac:dyDescent="0.25">
      <c r="EY23533" t="str">
        <f t="shared" si="675"/>
        <v>||||</v>
      </c>
    </row>
    <row r="23534" spans="155:155" x14ac:dyDescent="0.25">
      <c r="EY23534" t="str">
        <f t="shared" si="675"/>
        <v>||||</v>
      </c>
    </row>
    <row r="23535" spans="155:155" x14ac:dyDescent="0.25">
      <c r="EY23535" t="str">
        <f t="shared" si="675"/>
        <v>||||</v>
      </c>
    </row>
    <row r="23536" spans="155:155" x14ac:dyDescent="0.25">
      <c r="EY23536" t="str">
        <f t="shared" si="675"/>
        <v>||||</v>
      </c>
    </row>
    <row r="23537" spans="155:155" x14ac:dyDescent="0.25">
      <c r="EY23537" t="str">
        <f t="shared" si="675"/>
        <v>||||</v>
      </c>
    </row>
    <row r="23538" spans="155:155" x14ac:dyDescent="0.25">
      <c r="EY23538" t="str">
        <f t="shared" si="675"/>
        <v>||||</v>
      </c>
    </row>
    <row r="23539" spans="155:155" x14ac:dyDescent="0.25">
      <c r="EY23539" t="str">
        <f t="shared" si="675"/>
        <v>||||</v>
      </c>
    </row>
    <row r="23540" spans="155:155" x14ac:dyDescent="0.25">
      <c r="EY23540" t="str">
        <f t="shared" si="675"/>
        <v>||||</v>
      </c>
    </row>
    <row r="23541" spans="155:155" x14ac:dyDescent="0.25">
      <c r="EY23541" t="str">
        <f t="shared" si="675"/>
        <v>||||</v>
      </c>
    </row>
    <row r="23542" spans="155:155" x14ac:dyDescent="0.25">
      <c r="EY23542" t="str">
        <f t="shared" si="675"/>
        <v>||||</v>
      </c>
    </row>
    <row r="23543" spans="155:155" x14ac:dyDescent="0.25">
      <c r="EY23543" t="str">
        <f t="shared" si="675"/>
        <v>||||</v>
      </c>
    </row>
    <row r="23544" spans="155:155" x14ac:dyDescent="0.25">
      <c r="EY23544" t="str">
        <f t="shared" si="675"/>
        <v>||||</v>
      </c>
    </row>
    <row r="23545" spans="155:155" x14ac:dyDescent="0.25">
      <c r="EY23545" t="str">
        <f t="shared" si="675"/>
        <v>||||</v>
      </c>
    </row>
    <row r="23546" spans="155:155" x14ac:dyDescent="0.25">
      <c r="EY23546" t="str">
        <f t="shared" si="675"/>
        <v>||||</v>
      </c>
    </row>
    <row r="23547" spans="155:155" x14ac:dyDescent="0.25">
      <c r="EY23547" t="str">
        <f t="shared" si="675"/>
        <v>||||</v>
      </c>
    </row>
    <row r="23548" spans="155:155" x14ac:dyDescent="0.25">
      <c r="EY23548" t="str">
        <f t="shared" si="675"/>
        <v>||||</v>
      </c>
    </row>
    <row r="23549" spans="155:155" x14ac:dyDescent="0.25">
      <c r="EY23549" t="str">
        <f t="shared" si="675"/>
        <v>||||</v>
      </c>
    </row>
    <row r="23550" spans="155:155" x14ac:dyDescent="0.25">
      <c r="EY23550" t="str">
        <f t="shared" si="675"/>
        <v>||||</v>
      </c>
    </row>
    <row r="23551" spans="155:155" x14ac:dyDescent="0.25">
      <c r="EY23551" t="str">
        <f t="shared" si="675"/>
        <v>||||</v>
      </c>
    </row>
    <row r="23552" spans="155:155" x14ac:dyDescent="0.25">
      <c r="EY23552" t="str">
        <f t="shared" si="675"/>
        <v>||||</v>
      </c>
    </row>
    <row r="23553" spans="155:155" x14ac:dyDescent="0.25">
      <c r="EY23553" t="str">
        <f t="shared" si="675"/>
        <v>||||</v>
      </c>
    </row>
    <row r="23554" spans="155:155" x14ac:dyDescent="0.25">
      <c r="EY23554" t="str">
        <f t="shared" si="675"/>
        <v>||||</v>
      </c>
    </row>
    <row r="23555" spans="155:155" x14ac:dyDescent="0.25">
      <c r="EY23555" t="str">
        <f t="shared" si="675"/>
        <v>||||</v>
      </c>
    </row>
    <row r="23556" spans="155:155" x14ac:dyDescent="0.25">
      <c r="EY23556" t="str">
        <f t="shared" si="675"/>
        <v>||||</v>
      </c>
    </row>
    <row r="23557" spans="155:155" x14ac:dyDescent="0.25">
      <c r="EY23557" t="str">
        <f t="shared" si="675"/>
        <v>||||</v>
      </c>
    </row>
    <row r="23558" spans="155:155" x14ac:dyDescent="0.25">
      <c r="EY23558" t="str">
        <f t="shared" si="675"/>
        <v>||||</v>
      </c>
    </row>
    <row r="23559" spans="155:155" x14ac:dyDescent="0.25">
      <c r="EY23559" t="str">
        <f t="shared" si="675"/>
        <v>||||</v>
      </c>
    </row>
    <row r="23560" spans="155:155" x14ac:dyDescent="0.25">
      <c r="EY23560" t="str">
        <f t="shared" ref="EY23560:EY23623" si="676">EZ23560&amp;"|"&amp;FA23560&amp;"|"&amp;FB23560&amp;"|"&amp;FC23560&amp;"|"&amp;FD23560</f>
        <v>||||</v>
      </c>
    </row>
    <row r="23561" spans="155:155" x14ac:dyDescent="0.25">
      <c r="EY23561" t="str">
        <f t="shared" si="676"/>
        <v>||||</v>
      </c>
    </row>
    <row r="23562" spans="155:155" x14ac:dyDescent="0.25">
      <c r="EY23562" t="str">
        <f t="shared" si="676"/>
        <v>||||</v>
      </c>
    </row>
    <row r="23563" spans="155:155" x14ac:dyDescent="0.25">
      <c r="EY23563" t="str">
        <f t="shared" si="676"/>
        <v>||||</v>
      </c>
    </row>
    <row r="23564" spans="155:155" x14ac:dyDescent="0.25">
      <c r="EY23564" t="str">
        <f t="shared" si="676"/>
        <v>||||</v>
      </c>
    </row>
    <row r="23565" spans="155:155" x14ac:dyDescent="0.25">
      <c r="EY23565" t="str">
        <f t="shared" si="676"/>
        <v>||||</v>
      </c>
    </row>
    <row r="23566" spans="155:155" x14ac:dyDescent="0.25">
      <c r="EY23566" t="str">
        <f t="shared" si="676"/>
        <v>||||</v>
      </c>
    </row>
    <row r="23567" spans="155:155" x14ac:dyDescent="0.25">
      <c r="EY23567" t="str">
        <f t="shared" si="676"/>
        <v>||||</v>
      </c>
    </row>
    <row r="23568" spans="155:155" x14ac:dyDescent="0.25">
      <c r="EY23568" t="str">
        <f t="shared" si="676"/>
        <v>||||</v>
      </c>
    </row>
    <row r="23569" spans="155:155" x14ac:dyDescent="0.25">
      <c r="EY23569" t="str">
        <f t="shared" si="676"/>
        <v>||||</v>
      </c>
    </row>
    <row r="23570" spans="155:155" x14ac:dyDescent="0.25">
      <c r="EY23570" t="str">
        <f t="shared" si="676"/>
        <v>||||</v>
      </c>
    </row>
    <row r="23571" spans="155:155" x14ac:dyDescent="0.25">
      <c r="EY23571" t="str">
        <f t="shared" si="676"/>
        <v>||||</v>
      </c>
    </row>
    <row r="23572" spans="155:155" x14ac:dyDescent="0.25">
      <c r="EY23572" t="str">
        <f t="shared" si="676"/>
        <v>||||</v>
      </c>
    </row>
    <row r="23573" spans="155:155" x14ac:dyDescent="0.25">
      <c r="EY23573" t="str">
        <f t="shared" si="676"/>
        <v>||||</v>
      </c>
    </row>
    <row r="23574" spans="155:155" x14ac:dyDescent="0.25">
      <c r="EY23574" t="str">
        <f t="shared" si="676"/>
        <v>||||</v>
      </c>
    </row>
    <row r="23575" spans="155:155" x14ac:dyDescent="0.25">
      <c r="EY23575" t="str">
        <f t="shared" si="676"/>
        <v>||||</v>
      </c>
    </row>
    <row r="23576" spans="155:155" x14ac:dyDescent="0.25">
      <c r="EY23576" t="str">
        <f t="shared" si="676"/>
        <v>||||</v>
      </c>
    </row>
    <row r="23577" spans="155:155" x14ac:dyDescent="0.25">
      <c r="EY23577" t="str">
        <f t="shared" si="676"/>
        <v>||||</v>
      </c>
    </row>
    <row r="23578" spans="155:155" x14ac:dyDescent="0.25">
      <c r="EY23578" t="str">
        <f t="shared" si="676"/>
        <v>||||</v>
      </c>
    </row>
    <row r="23579" spans="155:155" x14ac:dyDescent="0.25">
      <c r="EY23579" t="str">
        <f t="shared" si="676"/>
        <v>||||</v>
      </c>
    </row>
    <row r="23580" spans="155:155" x14ac:dyDescent="0.25">
      <c r="EY23580" t="str">
        <f t="shared" si="676"/>
        <v>||||</v>
      </c>
    </row>
    <row r="23581" spans="155:155" x14ac:dyDescent="0.25">
      <c r="EY23581" t="str">
        <f t="shared" si="676"/>
        <v>||||</v>
      </c>
    </row>
    <row r="23582" spans="155:155" x14ac:dyDescent="0.25">
      <c r="EY23582" t="str">
        <f t="shared" si="676"/>
        <v>||||</v>
      </c>
    </row>
    <row r="23583" spans="155:155" x14ac:dyDescent="0.25">
      <c r="EY23583" t="str">
        <f t="shared" si="676"/>
        <v>||||</v>
      </c>
    </row>
    <row r="23584" spans="155:155" x14ac:dyDescent="0.25">
      <c r="EY23584" t="str">
        <f t="shared" si="676"/>
        <v>||||</v>
      </c>
    </row>
    <row r="23585" spans="155:155" x14ac:dyDescent="0.25">
      <c r="EY23585" t="str">
        <f t="shared" si="676"/>
        <v>||||</v>
      </c>
    </row>
    <row r="23586" spans="155:155" x14ac:dyDescent="0.25">
      <c r="EY23586" t="str">
        <f t="shared" si="676"/>
        <v>||||</v>
      </c>
    </row>
    <row r="23587" spans="155:155" x14ac:dyDescent="0.25">
      <c r="EY23587" t="str">
        <f t="shared" si="676"/>
        <v>||||</v>
      </c>
    </row>
    <row r="23588" spans="155:155" x14ac:dyDescent="0.25">
      <c r="EY23588" t="str">
        <f t="shared" si="676"/>
        <v>||||</v>
      </c>
    </row>
    <row r="23589" spans="155:155" x14ac:dyDescent="0.25">
      <c r="EY23589" t="str">
        <f t="shared" si="676"/>
        <v>||||</v>
      </c>
    </row>
    <row r="23590" spans="155:155" x14ac:dyDescent="0.25">
      <c r="EY23590" t="str">
        <f t="shared" si="676"/>
        <v>||||</v>
      </c>
    </row>
    <row r="23591" spans="155:155" x14ac:dyDescent="0.25">
      <c r="EY23591" t="str">
        <f t="shared" si="676"/>
        <v>||||</v>
      </c>
    </row>
    <row r="23592" spans="155:155" x14ac:dyDescent="0.25">
      <c r="EY23592" t="str">
        <f t="shared" si="676"/>
        <v>||||</v>
      </c>
    </row>
    <row r="23593" spans="155:155" x14ac:dyDescent="0.25">
      <c r="EY23593" t="str">
        <f t="shared" si="676"/>
        <v>||||</v>
      </c>
    </row>
    <row r="23594" spans="155:155" x14ac:dyDescent="0.25">
      <c r="EY23594" t="str">
        <f t="shared" si="676"/>
        <v>||||</v>
      </c>
    </row>
    <row r="23595" spans="155:155" x14ac:dyDescent="0.25">
      <c r="EY23595" t="str">
        <f t="shared" si="676"/>
        <v>||||</v>
      </c>
    </row>
    <row r="23596" spans="155:155" x14ac:dyDescent="0.25">
      <c r="EY23596" t="str">
        <f t="shared" si="676"/>
        <v>||||</v>
      </c>
    </row>
    <row r="23597" spans="155:155" x14ac:dyDescent="0.25">
      <c r="EY23597" t="str">
        <f t="shared" si="676"/>
        <v>||||</v>
      </c>
    </row>
    <row r="23598" spans="155:155" x14ac:dyDescent="0.25">
      <c r="EY23598" t="str">
        <f t="shared" si="676"/>
        <v>||||</v>
      </c>
    </row>
    <row r="23599" spans="155:155" x14ac:dyDescent="0.25">
      <c r="EY23599" t="str">
        <f t="shared" si="676"/>
        <v>||||</v>
      </c>
    </row>
    <row r="23600" spans="155:155" x14ac:dyDescent="0.25">
      <c r="EY23600" t="str">
        <f t="shared" si="676"/>
        <v>||||</v>
      </c>
    </row>
    <row r="23601" spans="155:155" x14ac:dyDescent="0.25">
      <c r="EY23601" t="str">
        <f t="shared" si="676"/>
        <v>||||</v>
      </c>
    </row>
    <row r="23602" spans="155:155" x14ac:dyDescent="0.25">
      <c r="EY23602" t="str">
        <f t="shared" si="676"/>
        <v>||||</v>
      </c>
    </row>
    <row r="23603" spans="155:155" x14ac:dyDescent="0.25">
      <c r="EY23603" t="str">
        <f t="shared" si="676"/>
        <v>||||</v>
      </c>
    </row>
    <row r="23604" spans="155:155" x14ac:dyDescent="0.25">
      <c r="EY23604" t="str">
        <f t="shared" si="676"/>
        <v>||||</v>
      </c>
    </row>
    <row r="23605" spans="155:155" x14ac:dyDescent="0.25">
      <c r="EY23605" t="str">
        <f t="shared" si="676"/>
        <v>||||</v>
      </c>
    </row>
    <row r="23606" spans="155:155" x14ac:dyDescent="0.25">
      <c r="EY23606" t="str">
        <f t="shared" si="676"/>
        <v>||||</v>
      </c>
    </row>
    <row r="23607" spans="155:155" x14ac:dyDescent="0.25">
      <c r="EY23607" t="str">
        <f t="shared" si="676"/>
        <v>||||</v>
      </c>
    </row>
    <row r="23608" spans="155:155" x14ac:dyDescent="0.25">
      <c r="EY23608" t="str">
        <f t="shared" si="676"/>
        <v>||||</v>
      </c>
    </row>
    <row r="23609" spans="155:155" x14ac:dyDescent="0.25">
      <c r="EY23609" t="str">
        <f t="shared" si="676"/>
        <v>||||</v>
      </c>
    </row>
    <row r="23610" spans="155:155" x14ac:dyDescent="0.25">
      <c r="EY23610" t="str">
        <f t="shared" si="676"/>
        <v>||||</v>
      </c>
    </row>
    <row r="23611" spans="155:155" x14ac:dyDescent="0.25">
      <c r="EY23611" t="str">
        <f t="shared" si="676"/>
        <v>||||</v>
      </c>
    </row>
    <row r="23612" spans="155:155" x14ac:dyDescent="0.25">
      <c r="EY23612" t="str">
        <f t="shared" si="676"/>
        <v>||||</v>
      </c>
    </row>
    <row r="23613" spans="155:155" x14ac:dyDescent="0.25">
      <c r="EY23613" t="str">
        <f t="shared" si="676"/>
        <v>||||</v>
      </c>
    </row>
    <row r="23614" spans="155:155" x14ac:dyDescent="0.25">
      <c r="EY23614" t="str">
        <f t="shared" si="676"/>
        <v>||||</v>
      </c>
    </row>
    <row r="23615" spans="155:155" x14ac:dyDescent="0.25">
      <c r="EY23615" t="str">
        <f t="shared" si="676"/>
        <v>||||</v>
      </c>
    </row>
    <row r="23616" spans="155:155" x14ac:dyDescent="0.25">
      <c r="EY23616" t="str">
        <f t="shared" si="676"/>
        <v>||||</v>
      </c>
    </row>
    <row r="23617" spans="155:155" x14ac:dyDescent="0.25">
      <c r="EY23617" t="str">
        <f t="shared" si="676"/>
        <v>||||</v>
      </c>
    </row>
    <row r="23618" spans="155:155" x14ac:dyDescent="0.25">
      <c r="EY23618" t="str">
        <f t="shared" si="676"/>
        <v>||||</v>
      </c>
    </row>
    <row r="23619" spans="155:155" x14ac:dyDescent="0.25">
      <c r="EY23619" t="str">
        <f t="shared" si="676"/>
        <v>||||</v>
      </c>
    </row>
    <row r="23620" spans="155:155" x14ac:dyDescent="0.25">
      <c r="EY23620" t="str">
        <f t="shared" si="676"/>
        <v>||||</v>
      </c>
    </row>
    <row r="23621" spans="155:155" x14ac:dyDescent="0.25">
      <c r="EY23621" t="str">
        <f t="shared" si="676"/>
        <v>||||</v>
      </c>
    </row>
    <row r="23622" spans="155:155" x14ac:dyDescent="0.25">
      <c r="EY23622" t="str">
        <f t="shared" si="676"/>
        <v>||||</v>
      </c>
    </row>
    <row r="23623" spans="155:155" x14ac:dyDescent="0.25">
      <c r="EY23623" t="str">
        <f t="shared" si="676"/>
        <v>||||</v>
      </c>
    </row>
    <row r="23624" spans="155:155" x14ac:dyDescent="0.25">
      <c r="EY23624" t="str">
        <f t="shared" ref="EY23624:EY23687" si="677">EZ23624&amp;"|"&amp;FA23624&amp;"|"&amp;FB23624&amp;"|"&amp;FC23624&amp;"|"&amp;FD23624</f>
        <v>||||</v>
      </c>
    </row>
    <row r="23625" spans="155:155" x14ac:dyDescent="0.25">
      <c r="EY23625" t="str">
        <f t="shared" si="677"/>
        <v>||||</v>
      </c>
    </row>
    <row r="23626" spans="155:155" x14ac:dyDescent="0.25">
      <c r="EY23626" t="str">
        <f t="shared" si="677"/>
        <v>||||</v>
      </c>
    </row>
    <row r="23627" spans="155:155" x14ac:dyDescent="0.25">
      <c r="EY23627" t="str">
        <f t="shared" si="677"/>
        <v>||||</v>
      </c>
    </row>
    <row r="23628" spans="155:155" x14ac:dyDescent="0.25">
      <c r="EY23628" t="str">
        <f t="shared" si="677"/>
        <v>||||</v>
      </c>
    </row>
    <row r="23629" spans="155:155" x14ac:dyDescent="0.25">
      <c r="EY23629" t="str">
        <f t="shared" si="677"/>
        <v>||||</v>
      </c>
    </row>
    <row r="23630" spans="155:155" x14ac:dyDescent="0.25">
      <c r="EY23630" t="str">
        <f t="shared" si="677"/>
        <v>||||</v>
      </c>
    </row>
    <row r="23631" spans="155:155" x14ac:dyDescent="0.25">
      <c r="EY23631" t="str">
        <f t="shared" si="677"/>
        <v>||||</v>
      </c>
    </row>
    <row r="23632" spans="155:155" x14ac:dyDescent="0.25">
      <c r="EY23632" t="str">
        <f t="shared" si="677"/>
        <v>||||</v>
      </c>
    </row>
    <row r="23633" spans="155:155" x14ac:dyDescent="0.25">
      <c r="EY23633" t="str">
        <f t="shared" si="677"/>
        <v>||||</v>
      </c>
    </row>
    <row r="23634" spans="155:155" x14ac:dyDescent="0.25">
      <c r="EY23634" t="str">
        <f t="shared" si="677"/>
        <v>||||</v>
      </c>
    </row>
    <row r="23635" spans="155:155" x14ac:dyDescent="0.25">
      <c r="EY23635" t="str">
        <f t="shared" si="677"/>
        <v>||||</v>
      </c>
    </row>
    <row r="23636" spans="155:155" x14ac:dyDescent="0.25">
      <c r="EY23636" t="str">
        <f t="shared" si="677"/>
        <v>||||</v>
      </c>
    </row>
    <row r="23637" spans="155:155" x14ac:dyDescent="0.25">
      <c r="EY23637" t="str">
        <f t="shared" si="677"/>
        <v>||||</v>
      </c>
    </row>
    <row r="23638" spans="155:155" x14ac:dyDescent="0.25">
      <c r="EY23638" t="str">
        <f t="shared" si="677"/>
        <v>||||</v>
      </c>
    </row>
    <row r="23639" spans="155:155" x14ac:dyDescent="0.25">
      <c r="EY23639" t="str">
        <f t="shared" si="677"/>
        <v>||||</v>
      </c>
    </row>
    <row r="23640" spans="155:155" x14ac:dyDescent="0.25">
      <c r="EY23640" t="str">
        <f t="shared" si="677"/>
        <v>||||</v>
      </c>
    </row>
    <row r="23641" spans="155:155" x14ac:dyDescent="0.25">
      <c r="EY23641" t="str">
        <f t="shared" si="677"/>
        <v>||||</v>
      </c>
    </row>
    <row r="23642" spans="155:155" x14ac:dyDescent="0.25">
      <c r="EY23642" t="str">
        <f t="shared" si="677"/>
        <v>||||</v>
      </c>
    </row>
    <row r="23643" spans="155:155" x14ac:dyDescent="0.25">
      <c r="EY23643" t="str">
        <f t="shared" si="677"/>
        <v>||||</v>
      </c>
    </row>
    <row r="23644" spans="155:155" x14ac:dyDescent="0.25">
      <c r="EY23644" t="str">
        <f t="shared" si="677"/>
        <v>||||</v>
      </c>
    </row>
    <row r="23645" spans="155:155" x14ac:dyDescent="0.25">
      <c r="EY23645" t="str">
        <f t="shared" si="677"/>
        <v>||||</v>
      </c>
    </row>
    <row r="23646" spans="155:155" x14ac:dyDescent="0.25">
      <c r="EY23646" t="str">
        <f t="shared" si="677"/>
        <v>||||</v>
      </c>
    </row>
    <row r="23647" spans="155:155" x14ac:dyDescent="0.25">
      <c r="EY23647" t="str">
        <f t="shared" si="677"/>
        <v>||||</v>
      </c>
    </row>
    <row r="23648" spans="155:155" x14ac:dyDescent="0.25">
      <c r="EY23648" t="str">
        <f t="shared" si="677"/>
        <v>||||</v>
      </c>
    </row>
    <row r="23649" spans="155:155" x14ac:dyDescent="0.25">
      <c r="EY23649" t="str">
        <f t="shared" si="677"/>
        <v>||||</v>
      </c>
    </row>
    <row r="23650" spans="155:155" x14ac:dyDescent="0.25">
      <c r="EY23650" t="str">
        <f t="shared" si="677"/>
        <v>||||</v>
      </c>
    </row>
    <row r="23651" spans="155:155" x14ac:dyDescent="0.25">
      <c r="EY23651" t="str">
        <f t="shared" si="677"/>
        <v>||||</v>
      </c>
    </row>
    <row r="23652" spans="155:155" x14ac:dyDescent="0.25">
      <c r="EY23652" t="str">
        <f t="shared" si="677"/>
        <v>||||</v>
      </c>
    </row>
    <row r="23653" spans="155:155" x14ac:dyDescent="0.25">
      <c r="EY23653" t="str">
        <f t="shared" si="677"/>
        <v>||||</v>
      </c>
    </row>
    <row r="23654" spans="155:155" x14ac:dyDescent="0.25">
      <c r="EY23654" t="str">
        <f t="shared" si="677"/>
        <v>||||</v>
      </c>
    </row>
    <row r="23655" spans="155:155" x14ac:dyDescent="0.25">
      <c r="EY23655" t="str">
        <f t="shared" si="677"/>
        <v>||||</v>
      </c>
    </row>
    <row r="23656" spans="155:155" x14ac:dyDescent="0.25">
      <c r="EY23656" t="str">
        <f t="shared" si="677"/>
        <v>||||</v>
      </c>
    </row>
    <row r="23657" spans="155:155" x14ac:dyDescent="0.25">
      <c r="EY23657" t="str">
        <f t="shared" si="677"/>
        <v>||||</v>
      </c>
    </row>
    <row r="23658" spans="155:155" x14ac:dyDescent="0.25">
      <c r="EY23658" t="str">
        <f t="shared" si="677"/>
        <v>||||</v>
      </c>
    </row>
    <row r="23659" spans="155:155" x14ac:dyDescent="0.25">
      <c r="EY23659" t="str">
        <f t="shared" si="677"/>
        <v>||||</v>
      </c>
    </row>
    <row r="23660" spans="155:155" x14ac:dyDescent="0.25">
      <c r="EY23660" t="str">
        <f t="shared" si="677"/>
        <v>||||</v>
      </c>
    </row>
    <row r="23661" spans="155:155" x14ac:dyDescent="0.25">
      <c r="EY23661" t="str">
        <f t="shared" si="677"/>
        <v>||||</v>
      </c>
    </row>
    <row r="23662" spans="155:155" x14ac:dyDescent="0.25">
      <c r="EY23662" t="str">
        <f t="shared" si="677"/>
        <v>||||</v>
      </c>
    </row>
    <row r="23663" spans="155:155" x14ac:dyDescent="0.25">
      <c r="EY23663" t="str">
        <f t="shared" si="677"/>
        <v>||||</v>
      </c>
    </row>
    <row r="23664" spans="155:155" x14ac:dyDescent="0.25">
      <c r="EY23664" t="str">
        <f t="shared" si="677"/>
        <v>||||</v>
      </c>
    </row>
    <row r="23665" spans="155:155" x14ac:dyDescent="0.25">
      <c r="EY23665" t="str">
        <f t="shared" si="677"/>
        <v>||||</v>
      </c>
    </row>
    <row r="23666" spans="155:155" x14ac:dyDescent="0.25">
      <c r="EY23666" t="str">
        <f t="shared" si="677"/>
        <v>||||</v>
      </c>
    </row>
    <row r="23667" spans="155:155" x14ac:dyDescent="0.25">
      <c r="EY23667" t="str">
        <f t="shared" si="677"/>
        <v>||||</v>
      </c>
    </row>
    <row r="23668" spans="155:155" x14ac:dyDescent="0.25">
      <c r="EY23668" t="str">
        <f t="shared" si="677"/>
        <v>||||</v>
      </c>
    </row>
    <row r="23669" spans="155:155" x14ac:dyDescent="0.25">
      <c r="EY23669" t="str">
        <f t="shared" si="677"/>
        <v>||||</v>
      </c>
    </row>
    <row r="23670" spans="155:155" x14ac:dyDescent="0.25">
      <c r="EY23670" t="str">
        <f t="shared" si="677"/>
        <v>||||</v>
      </c>
    </row>
    <row r="23671" spans="155:155" x14ac:dyDescent="0.25">
      <c r="EY23671" t="str">
        <f t="shared" si="677"/>
        <v>||||</v>
      </c>
    </row>
    <row r="23672" spans="155:155" x14ac:dyDescent="0.25">
      <c r="EY23672" t="str">
        <f t="shared" si="677"/>
        <v>||||</v>
      </c>
    </row>
    <row r="23673" spans="155:155" x14ac:dyDescent="0.25">
      <c r="EY23673" t="str">
        <f t="shared" si="677"/>
        <v>||||</v>
      </c>
    </row>
    <row r="23674" spans="155:155" x14ac:dyDescent="0.25">
      <c r="EY23674" t="str">
        <f t="shared" si="677"/>
        <v>||||</v>
      </c>
    </row>
    <row r="23675" spans="155:155" x14ac:dyDescent="0.25">
      <c r="EY23675" t="str">
        <f t="shared" si="677"/>
        <v>||||</v>
      </c>
    </row>
    <row r="23676" spans="155:155" x14ac:dyDescent="0.25">
      <c r="EY23676" t="str">
        <f t="shared" si="677"/>
        <v>||||</v>
      </c>
    </row>
    <row r="23677" spans="155:155" x14ac:dyDescent="0.25">
      <c r="EY23677" t="str">
        <f t="shared" si="677"/>
        <v>||||</v>
      </c>
    </row>
    <row r="23678" spans="155:155" x14ac:dyDescent="0.25">
      <c r="EY23678" t="str">
        <f t="shared" si="677"/>
        <v>||||</v>
      </c>
    </row>
    <row r="23679" spans="155:155" x14ac:dyDescent="0.25">
      <c r="EY23679" t="str">
        <f t="shared" si="677"/>
        <v>||||</v>
      </c>
    </row>
    <row r="23680" spans="155:155" x14ac:dyDescent="0.25">
      <c r="EY23680" t="str">
        <f t="shared" si="677"/>
        <v>||||</v>
      </c>
    </row>
    <row r="23681" spans="155:155" x14ac:dyDescent="0.25">
      <c r="EY23681" t="str">
        <f t="shared" si="677"/>
        <v>||||</v>
      </c>
    </row>
    <row r="23682" spans="155:155" x14ac:dyDescent="0.25">
      <c r="EY23682" t="str">
        <f t="shared" si="677"/>
        <v>||||</v>
      </c>
    </row>
    <row r="23683" spans="155:155" x14ac:dyDescent="0.25">
      <c r="EY23683" t="str">
        <f t="shared" si="677"/>
        <v>||||</v>
      </c>
    </row>
    <row r="23684" spans="155:155" x14ac:dyDescent="0.25">
      <c r="EY23684" t="str">
        <f t="shared" si="677"/>
        <v>||||</v>
      </c>
    </row>
    <row r="23685" spans="155:155" x14ac:dyDescent="0.25">
      <c r="EY23685" t="str">
        <f t="shared" si="677"/>
        <v>||||</v>
      </c>
    </row>
    <row r="23686" spans="155:155" x14ac:dyDescent="0.25">
      <c r="EY23686" t="str">
        <f t="shared" si="677"/>
        <v>||||</v>
      </c>
    </row>
    <row r="23687" spans="155:155" x14ac:dyDescent="0.25">
      <c r="EY23687" t="str">
        <f t="shared" si="677"/>
        <v>||||</v>
      </c>
    </row>
    <row r="23688" spans="155:155" x14ac:dyDescent="0.25">
      <c r="EY23688" t="str">
        <f t="shared" ref="EY23688:EY23751" si="678">EZ23688&amp;"|"&amp;FA23688&amp;"|"&amp;FB23688&amp;"|"&amp;FC23688&amp;"|"&amp;FD23688</f>
        <v>||||</v>
      </c>
    </row>
    <row r="23689" spans="155:155" x14ac:dyDescent="0.25">
      <c r="EY23689" t="str">
        <f t="shared" si="678"/>
        <v>||||</v>
      </c>
    </row>
    <row r="23690" spans="155:155" x14ac:dyDescent="0.25">
      <c r="EY23690" t="str">
        <f t="shared" si="678"/>
        <v>||||</v>
      </c>
    </row>
    <row r="23691" spans="155:155" x14ac:dyDescent="0.25">
      <c r="EY23691" t="str">
        <f t="shared" si="678"/>
        <v>||||</v>
      </c>
    </row>
    <row r="23692" spans="155:155" x14ac:dyDescent="0.25">
      <c r="EY23692" t="str">
        <f t="shared" si="678"/>
        <v>||||</v>
      </c>
    </row>
    <row r="23693" spans="155:155" x14ac:dyDescent="0.25">
      <c r="EY23693" t="str">
        <f t="shared" si="678"/>
        <v>||||</v>
      </c>
    </row>
    <row r="23694" spans="155:155" x14ac:dyDescent="0.25">
      <c r="EY23694" t="str">
        <f t="shared" si="678"/>
        <v>||||</v>
      </c>
    </row>
    <row r="23695" spans="155:155" x14ac:dyDescent="0.25">
      <c r="EY23695" t="str">
        <f t="shared" si="678"/>
        <v>||||</v>
      </c>
    </row>
    <row r="23696" spans="155:155" x14ac:dyDescent="0.25">
      <c r="EY23696" t="str">
        <f t="shared" si="678"/>
        <v>||||</v>
      </c>
    </row>
    <row r="23697" spans="155:155" x14ac:dyDescent="0.25">
      <c r="EY23697" t="str">
        <f t="shared" si="678"/>
        <v>||||</v>
      </c>
    </row>
    <row r="23698" spans="155:155" x14ac:dyDescent="0.25">
      <c r="EY23698" t="str">
        <f t="shared" si="678"/>
        <v>||||</v>
      </c>
    </row>
    <row r="23699" spans="155:155" x14ac:dyDescent="0.25">
      <c r="EY23699" t="str">
        <f t="shared" si="678"/>
        <v>||||</v>
      </c>
    </row>
    <row r="23700" spans="155:155" x14ac:dyDescent="0.25">
      <c r="EY23700" t="str">
        <f t="shared" si="678"/>
        <v>||||</v>
      </c>
    </row>
    <row r="23701" spans="155:155" x14ac:dyDescent="0.25">
      <c r="EY23701" t="str">
        <f t="shared" si="678"/>
        <v>||||</v>
      </c>
    </row>
    <row r="23702" spans="155:155" x14ac:dyDescent="0.25">
      <c r="EY23702" t="str">
        <f t="shared" si="678"/>
        <v>||||</v>
      </c>
    </row>
    <row r="23703" spans="155:155" x14ac:dyDescent="0.25">
      <c r="EY23703" t="str">
        <f t="shared" si="678"/>
        <v>||||</v>
      </c>
    </row>
    <row r="23704" spans="155:155" x14ac:dyDescent="0.25">
      <c r="EY23704" t="str">
        <f t="shared" si="678"/>
        <v>||||</v>
      </c>
    </row>
    <row r="23705" spans="155:155" x14ac:dyDescent="0.25">
      <c r="EY23705" t="str">
        <f t="shared" si="678"/>
        <v>||||</v>
      </c>
    </row>
    <row r="23706" spans="155:155" x14ac:dyDescent="0.25">
      <c r="EY23706" t="str">
        <f t="shared" si="678"/>
        <v>||||</v>
      </c>
    </row>
    <row r="23707" spans="155:155" x14ac:dyDescent="0.25">
      <c r="EY23707" t="str">
        <f t="shared" si="678"/>
        <v>||||</v>
      </c>
    </row>
    <row r="23708" spans="155:155" x14ac:dyDescent="0.25">
      <c r="EY23708" t="str">
        <f t="shared" si="678"/>
        <v>||||</v>
      </c>
    </row>
    <row r="23709" spans="155:155" x14ac:dyDescent="0.25">
      <c r="EY23709" t="str">
        <f t="shared" si="678"/>
        <v>||||</v>
      </c>
    </row>
    <row r="23710" spans="155:155" x14ac:dyDescent="0.25">
      <c r="EY23710" t="str">
        <f t="shared" si="678"/>
        <v>||||</v>
      </c>
    </row>
    <row r="23711" spans="155:155" x14ac:dyDescent="0.25">
      <c r="EY23711" t="str">
        <f t="shared" si="678"/>
        <v>||||</v>
      </c>
    </row>
    <row r="23712" spans="155:155" x14ac:dyDescent="0.25">
      <c r="EY23712" t="str">
        <f t="shared" si="678"/>
        <v>||||</v>
      </c>
    </row>
    <row r="23713" spans="155:155" x14ac:dyDescent="0.25">
      <c r="EY23713" t="str">
        <f t="shared" si="678"/>
        <v>||||</v>
      </c>
    </row>
    <row r="23714" spans="155:155" x14ac:dyDescent="0.25">
      <c r="EY23714" t="str">
        <f t="shared" si="678"/>
        <v>||||</v>
      </c>
    </row>
    <row r="23715" spans="155:155" x14ac:dyDescent="0.25">
      <c r="EY23715" t="str">
        <f t="shared" si="678"/>
        <v>||||</v>
      </c>
    </row>
    <row r="23716" spans="155:155" x14ac:dyDescent="0.25">
      <c r="EY23716" t="str">
        <f t="shared" si="678"/>
        <v>||||</v>
      </c>
    </row>
    <row r="23717" spans="155:155" x14ac:dyDescent="0.25">
      <c r="EY23717" t="str">
        <f t="shared" si="678"/>
        <v>||||</v>
      </c>
    </row>
    <row r="23718" spans="155:155" x14ac:dyDescent="0.25">
      <c r="EY23718" t="str">
        <f t="shared" si="678"/>
        <v>||||</v>
      </c>
    </row>
    <row r="23719" spans="155:155" x14ac:dyDescent="0.25">
      <c r="EY23719" t="str">
        <f t="shared" si="678"/>
        <v>||||</v>
      </c>
    </row>
    <row r="23720" spans="155:155" x14ac:dyDescent="0.25">
      <c r="EY23720" t="str">
        <f t="shared" si="678"/>
        <v>||||</v>
      </c>
    </row>
    <row r="23721" spans="155:155" x14ac:dyDescent="0.25">
      <c r="EY23721" t="str">
        <f t="shared" si="678"/>
        <v>||||</v>
      </c>
    </row>
    <row r="23722" spans="155:155" x14ac:dyDescent="0.25">
      <c r="EY23722" t="str">
        <f t="shared" si="678"/>
        <v>||||</v>
      </c>
    </row>
    <row r="23723" spans="155:155" x14ac:dyDescent="0.25">
      <c r="EY23723" t="str">
        <f t="shared" si="678"/>
        <v>||||</v>
      </c>
    </row>
    <row r="23724" spans="155:155" x14ac:dyDescent="0.25">
      <c r="EY23724" t="str">
        <f t="shared" si="678"/>
        <v>||||</v>
      </c>
    </row>
    <row r="23725" spans="155:155" x14ac:dyDescent="0.25">
      <c r="EY23725" t="str">
        <f t="shared" si="678"/>
        <v>||||</v>
      </c>
    </row>
    <row r="23726" spans="155:155" x14ac:dyDescent="0.25">
      <c r="EY23726" t="str">
        <f t="shared" si="678"/>
        <v>||||</v>
      </c>
    </row>
    <row r="23727" spans="155:155" x14ac:dyDescent="0.25">
      <c r="EY23727" t="str">
        <f t="shared" si="678"/>
        <v>||||</v>
      </c>
    </row>
    <row r="23728" spans="155:155" x14ac:dyDescent="0.25">
      <c r="EY23728" t="str">
        <f t="shared" si="678"/>
        <v>||||</v>
      </c>
    </row>
    <row r="23729" spans="155:155" x14ac:dyDescent="0.25">
      <c r="EY23729" t="str">
        <f t="shared" si="678"/>
        <v>||||</v>
      </c>
    </row>
    <row r="23730" spans="155:155" x14ac:dyDescent="0.25">
      <c r="EY23730" t="str">
        <f t="shared" si="678"/>
        <v>||||</v>
      </c>
    </row>
    <row r="23731" spans="155:155" x14ac:dyDescent="0.25">
      <c r="EY23731" t="str">
        <f t="shared" si="678"/>
        <v>||||</v>
      </c>
    </row>
    <row r="23732" spans="155:155" x14ac:dyDescent="0.25">
      <c r="EY23732" t="str">
        <f t="shared" si="678"/>
        <v>||||</v>
      </c>
    </row>
    <row r="23733" spans="155:155" x14ac:dyDescent="0.25">
      <c r="EY23733" t="str">
        <f t="shared" si="678"/>
        <v>||||</v>
      </c>
    </row>
    <row r="23734" spans="155:155" x14ac:dyDescent="0.25">
      <c r="EY23734" t="str">
        <f t="shared" si="678"/>
        <v>||||</v>
      </c>
    </row>
    <row r="23735" spans="155:155" x14ac:dyDescent="0.25">
      <c r="EY23735" t="str">
        <f t="shared" si="678"/>
        <v>||||</v>
      </c>
    </row>
    <row r="23736" spans="155:155" x14ac:dyDescent="0.25">
      <c r="EY23736" t="str">
        <f t="shared" si="678"/>
        <v>||||</v>
      </c>
    </row>
    <row r="23737" spans="155:155" x14ac:dyDescent="0.25">
      <c r="EY23737" t="str">
        <f t="shared" si="678"/>
        <v>||||</v>
      </c>
    </row>
    <row r="23738" spans="155:155" x14ac:dyDescent="0.25">
      <c r="EY23738" t="str">
        <f t="shared" si="678"/>
        <v>||||</v>
      </c>
    </row>
    <row r="23739" spans="155:155" x14ac:dyDescent="0.25">
      <c r="EY23739" t="str">
        <f t="shared" si="678"/>
        <v>||||</v>
      </c>
    </row>
    <row r="23740" spans="155:155" x14ac:dyDescent="0.25">
      <c r="EY23740" t="str">
        <f t="shared" si="678"/>
        <v>||||</v>
      </c>
    </row>
    <row r="23741" spans="155:155" x14ac:dyDescent="0.25">
      <c r="EY23741" t="str">
        <f t="shared" si="678"/>
        <v>||||</v>
      </c>
    </row>
    <row r="23742" spans="155:155" x14ac:dyDescent="0.25">
      <c r="EY23742" t="str">
        <f t="shared" si="678"/>
        <v>||||</v>
      </c>
    </row>
    <row r="23743" spans="155:155" x14ac:dyDescent="0.25">
      <c r="EY23743" t="str">
        <f t="shared" si="678"/>
        <v>||||</v>
      </c>
    </row>
    <row r="23744" spans="155:155" x14ac:dyDescent="0.25">
      <c r="EY23744" t="str">
        <f t="shared" si="678"/>
        <v>||||</v>
      </c>
    </row>
    <row r="23745" spans="155:155" x14ac:dyDescent="0.25">
      <c r="EY23745" t="str">
        <f t="shared" si="678"/>
        <v>||||</v>
      </c>
    </row>
    <row r="23746" spans="155:155" x14ac:dyDescent="0.25">
      <c r="EY23746" t="str">
        <f t="shared" si="678"/>
        <v>||||</v>
      </c>
    </row>
    <row r="23747" spans="155:155" x14ac:dyDescent="0.25">
      <c r="EY23747" t="str">
        <f t="shared" si="678"/>
        <v>||||</v>
      </c>
    </row>
    <row r="23748" spans="155:155" x14ac:dyDescent="0.25">
      <c r="EY23748" t="str">
        <f t="shared" si="678"/>
        <v>||||</v>
      </c>
    </row>
    <row r="23749" spans="155:155" x14ac:dyDescent="0.25">
      <c r="EY23749" t="str">
        <f t="shared" si="678"/>
        <v>||||</v>
      </c>
    </row>
    <row r="23750" spans="155:155" x14ac:dyDescent="0.25">
      <c r="EY23750" t="str">
        <f t="shared" si="678"/>
        <v>||||</v>
      </c>
    </row>
    <row r="23751" spans="155:155" x14ac:dyDescent="0.25">
      <c r="EY23751" t="str">
        <f t="shared" si="678"/>
        <v>||||</v>
      </c>
    </row>
    <row r="23752" spans="155:155" x14ac:dyDescent="0.25">
      <c r="EY23752" t="str">
        <f t="shared" ref="EY23752:EY23815" si="679">EZ23752&amp;"|"&amp;FA23752&amp;"|"&amp;FB23752&amp;"|"&amp;FC23752&amp;"|"&amp;FD23752</f>
        <v>||||</v>
      </c>
    </row>
    <row r="23753" spans="155:155" x14ac:dyDescent="0.25">
      <c r="EY23753" t="str">
        <f t="shared" si="679"/>
        <v>||||</v>
      </c>
    </row>
    <row r="23754" spans="155:155" x14ac:dyDescent="0.25">
      <c r="EY23754" t="str">
        <f t="shared" si="679"/>
        <v>||||</v>
      </c>
    </row>
    <row r="23755" spans="155:155" x14ac:dyDescent="0.25">
      <c r="EY23755" t="str">
        <f t="shared" si="679"/>
        <v>||||</v>
      </c>
    </row>
    <row r="23756" spans="155:155" x14ac:dyDescent="0.25">
      <c r="EY23756" t="str">
        <f t="shared" si="679"/>
        <v>||||</v>
      </c>
    </row>
    <row r="23757" spans="155:155" x14ac:dyDescent="0.25">
      <c r="EY23757" t="str">
        <f t="shared" si="679"/>
        <v>||||</v>
      </c>
    </row>
    <row r="23758" spans="155:155" x14ac:dyDescent="0.25">
      <c r="EY23758" t="str">
        <f t="shared" si="679"/>
        <v>||||</v>
      </c>
    </row>
    <row r="23759" spans="155:155" x14ac:dyDescent="0.25">
      <c r="EY23759" t="str">
        <f t="shared" si="679"/>
        <v>||||</v>
      </c>
    </row>
    <row r="23760" spans="155:155" x14ac:dyDescent="0.25">
      <c r="EY23760" t="str">
        <f t="shared" si="679"/>
        <v>||||</v>
      </c>
    </row>
    <row r="23761" spans="155:155" x14ac:dyDescent="0.25">
      <c r="EY23761" t="str">
        <f t="shared" si="679"/>
        <v>||||</v>
      </c>
    </row>
    <row r="23762" spans="155:155" x14ac:dyDescent="0.25">
      <c r="EY23762" t="str">
        <f t="shared" si="679"/>
        <v>||||</v>
      </c>
    </row>
    <row r="23763" spans="155:155" x14ac:dyDescent="0.25">
      <c r="EY23763" t="str">
        <f t="shared" si="679"/>
        <v>||||</v>
      </c>
    </row>
    <row r="23764" spans="155:155" x14ac:dyDescent="0.25">
      <c r="EY23764" t="str">
        <f t="shared" si="679"/>
        <v>||||</v>
      </c>
    </row>
    <row r="23765" spans="155:155" x14ac:dyDescent="0.25">
      <c r="EY23765" t="str">
        <f t="shared" si="679"/>
        <v>||||</v>
      </c>
    </row>
    <row r="23766" spans="155:155" x14ac:dyDescent="0.25">
      <c r="EY23766" t="str">
        <f t="shared" si="679"/>
        <v>||||</v>
      </c>
    </row>
    <row r="23767" spans="155:155" x14ac:dyDescent="0.25">
      <c r="EY23767" t="str">
        <f t="shared" si="679"/>
        <v>||||</v>
      </c>
    </row>
    <row r="23768" spans="155:155" x14ac:dyDescent="0.25">
      <c r="EY23768" t="str">
        <f t="shared" si="679"/>
        <v>||||</v>
      </c>
    </row>
    <row r="23769" spans="155:155" x14ac:dyDescent="0.25">
      <c r="EY23769" t="str">
        <f t="shared" si="679"/>
        <v>||||</v>
      </c>
    </row>
    <row r="23770" spans="155:155" x14ac:dyDescent="0.25">
      <c r="EY23770" t="str">
        <f t="shared" si="679"/>
        <v>||||</v>
      </c>
    </row>
    <row r="23771" spans="155:155" x14ac:dyDescent="0.25">
      <c r="EY23771" t="str">
        <f t="shared" si="679"/>
        <v>||||</v>
      </c>
    </row>
    <row r="23772" spans="155:155" x14ac:dyDescent="0.25">
      <c r="EY23772" t="str">
        <f t="shared" si="679"/>
        <v>||||</v>
      </c>
    </row>
    <row r="23773" spans="155:155" x14ac:dyDescent="0.25">
      <c r="EY23773" t="str">
        <f t="shared" si="679"/>
        <v>||||</v>
      </c>
    </row>
    <row r="23774" spans="155:155" x14ac:dyDescent="0.25">
      <c r="EY23774" t="str">
        <f t="shared" si="679"/>
        <v>||||</v>
      </c>
    </row>
    <row r="23775" spans="155:155" x14ac:dyDescent="0.25">
      <c r="EY23775" t="str">
        <f t="shared" si="679"/>
        <v>||||</v>
      </c>
    </row>
    <row r="23776" spans="155:155" x14ac:dyDescent="0.25">
      <c r="EY23776" t="str">
        <f t="shared" si="679"/>
        <v>||||</v>
      </c>
    </row>
    <row r="23777" spans="155:155" x14ac:dyDescent="0.25">
      <c r="EY23777" t="str">
        <f t="shared" si="679"/>
        <v>||||</v>
      </c>
    </row>
    <row r="23778" spans="155:155" x14ac:dyDescent="0.25">
      <c r="EY23778" t="str">
        <f t="shared" si="679"/>
        <v>||||</v>
      </c>
    </row>
    <row r="23779" spans="155:155" x14ac:dyDescent="0.25">
      <c r="EY23779" t="str">
        <f t="shared" si="679"/>
        <v>||||</v>
      </c>
    </row>
    <row r="23780" spans="155:155" x14ac:dyDescent="0.25">
      <c r="EY23780" t="str">
        <f t="shared" si="679"/>
        <v>||||</v>
      </c>
    </row>
    <row r="23781" spans="155:155" x14ac:dyDescent="0.25">
      <c r="EY23781" t="str">
        <f t="shared" si="679"/>
        <v>||||</v>
      </c>
    </row>
    <row r="23782" spans="155:155" x14ac:dyDescent="0.25">
      <c r="EY23782" t="str">
        <f t="shared" si="679"/>
        <v>||||</v>
      </c>
    </row>
    <row r="23783" spans="155:155" x14ac:dyDescent="0.25">
      <c r="EY23783" t="str">
        <f t="shared" si="679"/>
        <v>||||</v>
      </c>
    </row>
    <row r="23784" spans="155:155" x14ac:dyDescent="0.25">
      <c r="EY23784" t="str">
        <f t="shared" si="679"/>
        <v>||||</v>
      </c>
    </row>
    <row r="23785" spans="155:155" x14ac:dyDescent="0.25">
      <c r="EY23785" t="str">
        <f t="shared" si="679"/>
        <v>||||</v>
      </c>
    </row>
    <row r="23786" spans="155:155" x14ac:dyDescent="0.25">
      <c r="EY23786" t="str">
        <f t="shared" si="679"/>
        <v>||||</v>
      </c>
    </row>
    <row r="23787" spans="155:155" x14ac:dyDescent="0.25">
      <c r="EY23787" t="str">
        <f t="shared" si="679"/>
        <v>||||</v>
      </c>
    </row>
    <row r="23788" spans="155:155" x14ac:dyDescent="0.25">
      <c r="EY23788" t="str">
        <f t="shared" si="679"/>
        <v>||||</v>
      </c>
    </row>
    <row r="23789" spans="155:155" x14ac:dyDescent="0.25">
      <c r="EY23789" t="str">
        <f t="shared" si="679"/>
        <v>||||</v>
      </c>
    </row>
    <row r="23790" spans="155:155" x14ac:dyDescent="0.25">
      <c r="EY23790" t="str">
        <f t="shared" si="679"/>
        <v>||||</v>
      </c>
    </row>
    <row r="23791" spans="155:155" x14ac:dyDescent="0.25">
      <c r="EY23791" t="str">
        <f t="shared" si="679"/>
        <v>||||</v>
      </c>
    </row>
    <row r="23792" spans="155:155" x14ac:dyDescent="0.25">
      <c r="EY23792" t="str">
        <f t="shared" si="679"/>
        <v>||||</v>
      </c>
    </row>
    <row r="23793" spans="155:155" x14ac:dyDescent="0.25">
      <c r="EY23793" t="str">
        <f t="shared" si="679"/>
        <v>||||</v>
      </c>
    </row>
    <row r="23794" spans="155:155" x14ac:dyDescent="0.25">
      <c r="EY23794" t="str">
        <f t="shared" si="679"/>
        <v>||||</v>
      </c>
    </row>
    <row r="23795" spans="155:155" x14ac:dyDescent="0.25">
      <c r="EY23795" t="str">
        <f t="shared" si="679"/>
        <v>||||</v>
      </c>
    </row>
    <row r="23796" spans="155:155" x14ac:dyDescent="0.25">
      <c r="EY23796" t="str">
        <f t="shared" si="679"/>
        <v>||||</v>
      </c>
    </row>
    <row r="23797" spans="155:155" x14ac:dyDescent="0.25">
      <c r="EY23797" t="str">
        <f t="shared" si="679"/>
        <v>||||</v>
      </c>
    </row>
    <row r="23798" spans="155:155" x14ac:dyDescent="0.25">
      <c r="EY23798" t="str">
        <f t="shared" si="679"/>
        <v>||||</v>
      </c>
    </row>
    <row r="23799" spans="155:155" x14ac:dyDescent="0.25">
      <c r="EY23799" t="str">
        <f t="shared" si="679"/>
        <v>||||</v>
      </c>
    </row>
    <row r="23800" spans="155:155" x14ac:dyDescent="0.25">
      <c r="EY23800" t="str">
        <f t="shared" si="679"/>
        <v>||||</v>
      </c>
    </row>
    <row r="23801" spans="155:155" x14ac:dyDescent="0.25">
      <c r="EY23801" t="str">
        <f t="shared" si="679"/>
        <v>||||</v>
      </c>
    </row>
    <row r="23802" spans="155:155" x14ac:dyDescent="0.25">
      <c r="EY23802" t="str">
        <f t="shared" si="679"/>
        <v>||||</v>
      </c>
    </row>
    <row r="23803" spans="155:155" x14ac:dyDescent="0.25">
      <c r="EY23803" t="str">
        <f t="shared" si="679"/>
        <v>||||</v>
      </c>
    </row>
    <row r="23804" spans="155:155" x14ac:dyDescent="0.25">
      <c r="EY23804" t="str">
        <f t="shared" si="679"/>
        <v>||||</v>
      </c>
    </row>
    <row r="23805" spans="155:155" x14ac:dyDescent="0.25">
      <c r="EY23805" t="str">
        <f t="shared" si="679"/>
        <v>||||</v>
      </c>
    </row>
    <row r="23806" spans="155:155" x14ac:dyDescent="0.25">
      <c r="EY23806" t="str">
        <f t="shared" si="679"/>
        <v>||||</v>
      </c>
    </row>
    <row r="23807" spans="155:155" x14ac:dyDescent="0.25">
      <c r="EY23807" t="str">
        <f t="shared" si="679"/>
        <v>||||</v>
      </c>
    </row>
    <row r="23808" spans="155:155" x14ac:dyDescent="0.25">
      <c r="EY23808" t="str">
        <f t="shared" si="679"/>
        <v>||||</v>
      </c>
    </row>
    <row r="23809" spans="155:155" x14ac:dyDescent="0.25">
      <c r="EY23809" t="str">
        <f t="shared" si="679"/>
        <v>||||</v>
      </c>
    </row>
    <row r="23810" spans="155:155" x14ac:dyDescent="0.25">
      <c r="EY23810" t="str">
        <f t="shared" si="679"/>
        <v>||||</v>
      </c>
    </row>
    <row r="23811" spans="155:155" x14ac:dyDescent="0.25">
      <c r="EY23811" t="str">
        <f t="shared" si="679"/>
        <v>||||</v>
      </c>
    </row>
    <row r="23812" spans="155:155" x14ac:dyDescent="0.25">
      <c r="EY23812" t="str">
        <f t="shared" si="679"/>
        <v>||||</v>
      </c>
    </row>
    <row r="23813" spans="155:155" x14ac:dyDescent="0.25">
      <c r="EY23813" t="str">
        <f t="shared" si="679"/>
        <v>||||</v>
      </c>
    </row>
    <row r="23814" spans="155:155" x14ac:dyDescent="0.25">
      <c r="EY23814" t="str">
        <f t="shared" si="679"/>
        <v>||||</v>
      </c>
    </row>
    <row r="23815" spans="155:155" x14ac:dyDescent="0.25">
      <c r="EY23815" t="str">
        <f t="shared" si="679"/>
        <v>||||</v>
      </c>
    </row>
    <row r="23816" spans="155:155" x14ac:dyDescent="0.25">
      <c r="EY23816" t="str">
        <f t="shared" ref="EY23816:EY23879" si="680">EZ23816&amp;"|"&amp;FA23816&amp;"|"&amp;FB23816&amp;"|"&amp;FC23816&amp;"|"&amp;FD23816</f>
        <v>||||</v>
      </c>
    </row>
    <row r="23817" spans="155:155" x14ac:dyDescent="0.25">
      <c r="EY23817" t="str">
        <f t="shared" si="680"/>
        <v>||||</v>
      </c>
    </row>
    <row r="23818" spans="155:155" x14ac:dyDescent="0.25">
      <c r="EY23818" t="str">
        <f t="shared" si="680"/>
        <v>||||</v>
      </c>
    </row>
    <row r="23819" spans="155:155" x14ac:dyDescent="0.25">
      <c r="EY23819" t="str">
        <f t="shared" si="680"/>
        <v>||||</v>
      </c>
    </row>
    <row r="23820" spans="155:155" x14ac:dyDescent="0.25">
      <c r="EY23820" t="str">
        <f t="shared" si="680"/>
        <v>||||</v>
      </c>
    </row>
    <row r="23821" spans="155:155" x14ac:dyDescent="0.25">
      <c r="EY23821" t="str">
        <f t="shared" si="680"/>
        <v>||||</v>
      </c>
    </row>
    <row r="23822" spans="155:155" x14ac:dyDescent="0.25">
      <c r="EY23822" t="str">
        <f t="shared" si="680"/>
        <v>||||</v>
      </c>
    </row>
    <row r="23823" spans="155:155" x14ac:dyDescent="0.25">
      <c r="EY23823" t="str">
        <f t="shared" si="680"/>
        <v>||||</v>
      </c>
    </row>
    <row r="23824" spans="155:155" x14ac:dyDescent="0.25">
      <c r="EY23824" t="str">
        <f t="shared" si="680"/>
        <v>||||</v>
      </c>
    </row>
    <row r="23825" spans="155:155" x14ac:dyDescent="0.25">
      <c r="EY23825" t="str">
        <f t="shared" si="680"/>
        <v>||||</v>
      </c>
    </row>
    <row r="23826" spans="155:155" x14ac:dyDescent="0.25">
      <c r="EY23826" t="str">
        <f t="shared" si="680"/>
        <v>||||</v>
      </c>
    </row>
    <row r="23827" spans="155:155" x14ac:dyDescent="0.25">
      <c r="EY23827" t="str">
        <f t="shared" si="680"/>
        <v>||||</v>
      </c>
    </row>
    <row r="23828" spans="155:155" x14ac:dyDescent="0.25">
      <c r="EY23828" t="str">
        <f t="shared" si="680"/>
        <v>||||</v>
      </c>
    </row>
    <row r="23829" spans="155:155" x14ac:dyDescent="0.25">
      <c r="EY23829" t="str">
        <f t="shared" si="680"/>
        <v>||||</v>
      </c>
    </row>
    <row r="23830" spans="155:155" x14ac:dyDescent="0.25">
      <c r="EY23830" t="str">
        <f t="shared" si="680"/>
        <v>||||</v>
      </c>
    </row>
    <row r="23831" spans="155:155" x14ac:dyDescent="0.25">
      <c r="EY23831" t="str">
        <f t="shared" si="680"/>
        <v>||||</v>
      </c>
    </row>
    <row r="23832" spans="155:155" x14ac:dyDescent="0.25">
      <c r="EY23832" t="str">
        <f t="shared" si="680"/>
        <v>||||</v>
      </c>
    </row>
    <row r="23833" spans="155:155" x14ac:dyDescent="0.25">
      <c r="EY23833" t="str">
        <f t="shared" si="680"/>
        <v>||||</v>
      </c>
    </row>
    <row r="23834" spans="155:155" x14ac:dyDescent="0.25">
      <c r="EY23834" t="str">
        <f t="shared" si="680"/>
        <v>||||</v>
      </c>
    </row>
    <row r="23835" spans="155:155" x14ac:dyDescent="0.25">
      <c r="EY23835" t="str">
        <f t="shared" si="680"/>
        <v>||||</v>
      </c>
    </row>
    <row r="23836" spans="155:155" x14ac:dyDescent="0.25">
      <c r="EY23836" t="str">
        <f t="shared" si="680"/>
        <v>||||</v>
      </c>
    </row>
    <row r="23837" spans="155:155" x14ac:dyDescent="0.25">
      <c r="EY23837" t="str">
        <f t="shared" si="680"/>
        <v>||||</v>
      </c>
    </row>
    <row r="23838" spans="155:155" x14ac:dyDescent="0.25">
      <c r="EY23838" t="str">
        <f t="shared" si="680"/>
        <v>||||</v>
      </c>
    </row>
    <row r="23839" spans="155:155" x14ac:dyDescent="0.25">
      <c r="EY23839" t="str">
        <f t="shared" si="680"/>
        <v>||||</v>
      </c>
    </row>
    <row r="23840" spans="155:155" x14ac:dyDescent="0.25">
      <c r="EY23840" t="str">
        <f t="shared" si="680"/>
        <v>||||</v>
      </c>
    </row>
    <row r="23841" spans="155:155" x14ac:dyDescent="0.25">
      <c r="EY23841" t="str">
        <f t="shared" si="680"/>
        <v>||||</v>
      </c>
    </row>
    <row r="23842" spans="155:155" x14ac:dyDescent="0.25">
      <c r="EY23842" t="str">
        <f t="shared" si="680"/>
        <v>||||</v>
      </c>
    </row>
    <row r="23843" spans="155:155" x14ac:dyDescent="0.25">
      <c r="EY23843" t="str">
        <f t="shared" si="680"/>
        <v>||||</v>
      </c>
    </row>
    <row r="23844" spans="155:155" x14ac:dyDescent="0.25">
      <c r="EY23844" t="str">
        <f t="shared" si="680"/>
        <v>||||</v>
      </c>
    </row>
    <row r="23845" spans="155:155" x14ac:dyDescent="0.25">
      <c r="EY23845" t="str">
        <f t="shared" si="680"/>
        <v>||||</v>
      </c>
    </row>
    <row r="23846" spans="155:155" x14ac:dyDescent="0.25">
      <c r="EY23846" t="str">
        <f t="shared" si="680"/>
        <v>||||</v>
      </c>
    </row>
    <row r="23847" spans="155:155" x14ac:dyDescent="0.25">
      <c r="EY23847" t="str">
        <f t="shared" si="680"/>
        <v>||||</v>
      </c>
    </row>
    <row r="23848" spans="155:155" x14ac:dyDescent="0.25">
      <c r="EY23848" t="str">
        <f t="shared" si="680"/>
        <v>||||</v>
      </c>
    </row>
    <row r="23849" spans="155:155" x14ac:dyDescent="0.25">
      <c r="EY23849" t="str">
        <f t="shared" si="680"/>
        <v>||||</v>
      </c>
    </row>
    <row r="23850" spans="155:155" x14ac:dyDescent="0.25">
      <c r="EY23850" t="str">
        <f t="shared" si="680"/>
        <v>||||</v>
      </c>
    </row>
    <row r="23851" spans="155:155" x14ac:dyDescent="0.25">
      <c r="EY23851" t="str">
        <f t="shared" si="680"/>
        <v>||||</v>
      </c>
    </row>
    <row r="23852" spans="155:155" x14ac:dyDescent="0.25">
      <c r="EY23852" t="str">
        <f t="shared" si="680"/>
        <v>||||</v>
      </c>
    </row>
    <row r="23853" spans="155:155" x14ac:dyDescent="0.25">
      <c r="EY23853" t="str">
        <f t="shared" si="680"/>
        <v>||||</v>
      </c>
    </row>
    <row r="23854" spans="155:155" x14ac:dyDescent="0.25">
      <c r="EY23854" t="str">
        <f t="shared" si="680"/>
        <v>||||</v>
      </c>
    </row>
    <row r="23855" spans="155:155" x14ac:dyDescent="0.25">
      <c r="EY23855" t="str">
        <f t="shared" si="680"/>
        <v>||||</v>
      </c>
    </row>
    <row r="23856" spans="155:155" x14ac:dyDescent="0.25">
      <c r="EY23856" t="str">
        <f t="shared" si="680"/>
        <v>||||</v>
      </c>
    </row>
    <row r="23857" spans="155:155" x14ac:dyDescent="0.25">
      <c r="EY23857" t="str">
        <f t="shared" si="680"/>
        <v>||||</v>
      </c>
    </row>
    <row r="23858" spans="155:155" x14ac:dyDescent="0.25">
      <c r="EY23858" t="str">
        <f t="shared" si="680"/>
        <v>||||</v>
      </c>
    </row>
    <row r="23859" spans="155:155" x14ac:dyDescent="0.25">
      <c r="EY23859" t="str">
        <f t="shared" si="680"/>
        <v>||||</v>
      </c>
    </row>
    <row r="23860" spans="155:155" x14ac:dyDescent="0.25">
      <c r="EY23860" t="str">
        <f t="shared" si="680"/>
        <v>||||</v>
      </c>
    </row>
    <row r="23861" spans="155:155" x14ac:dyDescent="0.25">
      <c r="EY23861" t="str">
        <f t="shared" si="680"/>
        <v>||||</v>
      </c>
    </row>
    <row r="23862" spans="155:155" x14ac:dyDescent="0.25">
      <c r="EY23862" t="str">
        <f t="shared" si="680"/>
        <v>||||</v>
      </c>
    </row>
    <row r="23863" spans="155:155" x14ac:dyDescent="0.25">
      <c r="EY23863" t="str">
        <f t="shared" si="680"/>
        <v>||||</v>
      </c>
    </row>
    <row r="23864" spans="155:155" x14ac:dyDescent="0.25">
      <c r="EY23864" t="str">
        <f t="shared" si="680"/>
        <v>||||</v>
      </c>
    </row>
    <row r="23865" spans="155:155" x14ac:dyDescent="0.25">
      <c r="EY23865" t="str">
        <f t="shared" si="680"/>
        <v>||||</v>
      </c>
    </row>
    <row r="23866" spans="155:155" x14ac:dyDescent="0.25">
      <c r="EY23866" t="str">
        <f t="shared" si="680"/>
        <v>||||</v>
      </c>
    </row>
    <row r="23867" spans="155:155" x14ac:dyDescent="0.25">
      <c r="EY23867" t="str">
        <f t="shared" si="680"/>
        <v>||||</v>
      </c>
    </row>
    <row r="23868" spans="155:155" x14ac:dyDescent="0.25">
      <c r="EY23868" t="str">
        <f t="shared" si="680"/>
        <v>||||</v>
      </c>
    </row>
    <row r="23869" spans="155:155" x14ac:dyDescent="0.25">
      <c r="EY23869" t="str">
        <f t="shared" si="680"/>
        <v>||||</v>
      </c>
    </row>
    <row r="23870" spans="155:155" x14ac:dyDescent="0.25">
      <c r="EY23870" t="str">
        <f t="shared" si="680"/>
        <v>||||</v>
      </c>
    </row>
    <row r="23871" spans="155:155" x14ac:dyDescent="0.25">
      <c r="EY23871" t="str">
        <f t="shared" si="680"/>
        <v>||||</v>
      </c>
    </row>
    <row r="23872" spans="155:155" x14ac:dyDescent="0.25">
      <c r="EY23872" t="str">
        <f t="shared" si="680"/>
        <v>||||</v>
      </c>
    </row>
    <row r="23873" spans="155:155" x14ac:dyDescent="0.25">
      <c r="EY23873" t="str">
        <f t="shared" si="680"/>
        <v>||||</v>
      </c>
    </row>
    <row r="23874" spans="155:155" x14ac:dyDescent="0.25">
      <c r="EY23874" t="str">
        <f t="shared" si="680"/>
        <v>||||</v>
      </c>
    </row>
    <row r="23875" spans="155:155" x14ac:dyDescent="0.25">
      <c r="EY23875" t="str">
        <f t="shared" si="680"/>
        <v>||||</v>
      </c>
    </row>
    <row r="23876" spans="155:155" x14ac:dyDescent="0.25">
      <c r="EY23876" t="str">
        <f t="shared" si="680"/>
        <v>||||</v>
      </c>
    </row>
    <row r="23877" spans="155:155" x14ac:dyDescent="0.25">
      <c r="EY23877" t="str">
        <f t="shared" si="680"/>
        <v>||||</v>
      </c>
    </row>
    <row r="23878" spans="155:155" x14ac:dyDescent="0.25">
      <c r="EY23878" t="str">
        <f t="shared" si="680"/>
        <v>||||</v>
      </c>
    </row>
    <row r="23879" spans="155:155" x14ac:dyDescent="0.25">
      <c r="EY23879" t="str">
        <f t="shared" si="680"/>
        <v>||||</v>
      </c>
    </row>
    <row r="23880" spans="155:155" x14ac:dyDescent="0.25">
      <c r="EY23880" t="str">
        <f t="shared" ref="EY23880:EY23943" si="681">EZ23880&amp;"|"&amp;FA23880&amp;"|"&amp;FB23880&amp;"|"&amp;FC23880&amp;"|"&amp;FD23880</f>
        <v>||||</v>
      </c>
    </row>
    <row r="23881" spans="155:155" x14ac:dyDescent="0.25">
      <c r="EY23881" t="str">
        <f t="shared" si="681"/>
        <v>||||</v>
      </c>
    </row>
    <row r="23882" spans="155:155" x14ac:dyDescent="0.25">
      <c r="EY23882" t="str">
        <f t="shared" si="681"/>
        <v>||||</v>
      </c>
    </row>
    <row r="23883" spans="155:155" x14ac:dyDescent="0.25">
      <c r="EY23883" t="str">
        <f t="shared" si="681"/>
        <v>||||</v>
      </c>
    </row>
    <row r="23884" spans="155:155" x14ac:dyDescent="0.25">
      <c r="EY23884" t="str">
        <f t="shared" si="681"/>
        <v>||||</v>
      </c>
    </row>
    <row r="23885" spans="155:155" x14ac:dyDescent="0.25">
      <c r="EY23885" t="str">
        <f t="shared" si="681"/>
        <v>||||</v>
      </c>
    </row>
    <row r="23886" spans="155:155" x14ac:dyDescent="0.25">
      <c r="EY23886" t="str">
        <f t="shared" si="681"/>
        <v>||||</v>
      </c>
    </row>
    <row r="23887" spans="155:155" x14ac:dyDescent="0.25">
      <c r="EY23887" t="str">
        <f t="shared" si="681"/>
        <v>||||</v>
      </c>
    </row>
    <row r="23888" spans="155:155" x14ac:dyDescent="0.25">
      <c r="EY23888" t="str">
        <f t="shared" si="681"/>
        <v>||||</v>
      </c>
    </row>
    <row r="23889" spans="155:155" x14ac:dyDescent="0.25">
      <c r="EY23889" t="str">
        <f t="shared" si="681"/>
        <v>||||</v>
      </c>
    </row>
    <row r="23890" spans="155:155" x14ac:dyDescent="0.25">
      <c r="EY23890" t="str">
        <f t="shared" si="681"/>
        <v>||||</v>
      </c>
    </row>
    <row r="23891" spans="155:155" x14ac:dyDescent="0.25">
      <c r="EY23891" t="str">
        <f t="shared" si="681"/>
        <v>||||</v>
      </c>
    </row>
    <row r="23892" spans="155:155" x14ac:dyDescent="0.25">
      <c r="EY23892" t="str">
        <f t="shared" si="681"/>
        <v>||||</v>
      </c>
    </row>
    <row r="23893" spans="155:155" x14ac:dyDescent="0.25">
      <c r="EY23893" t="str">
        <f t="shared" si="681"/>
        <v>||||</v>
      </c>
    </row>
    <row r="23894" spans="155:155" x14ac:dyDescent="0.25">
      <c r="EY23894" t="str">
        <f t="shared" si="681"/>
        <v>||||</v>
      </c>
    </row>
    <row r="23895" spans="155:155" x14ac:dyDescent="0.25">
      <c r="EY23895" t="str">
        <f t="shared" si="681"/>
        <v>||||</v>
      </c>
    </row>
    <row r="23896" spans="155:155" x14ac:dyDescent="0.25">
      <c r="EY23896" t="str">
        <f t="shared" si="681"/>
        <v>||||</v>
      </c>
    </row>
    <row r="23897" spans="155:155" x14ac:dyDescent="0.25">
      <c r="EY23897" t="str">
        <f t="shared" si="681"/>
        <v>||||</v>
      </c>
    </row>
    <row r="23898" spans="155:155" x14ac:dyDescent="0.25">
      <c r="EY23898" t="str">
        <f t="shared" si="681"/>
        <v>||||</v>
      </c>
    </row>
    <row r="23899" spans="155:155" x14ac:dyDescent="0.25">
      <c r="EY23899" t="str">
        <f t="shared" si="681"/>
        <v>||||</v>
      </c>
    </row>
    <row r="23900" spans="155:155" x14ac:dyDescent="0.25">
      <c r="EY23900" t="str">
        <f t="shared" si="681"/>
        <v>||||</v>
      </c>
    </row>
    <row r="23901" spans="155:155" x14ac:dyDescent="0.25">
      <c r="EY23901" t="str">
        <f t="shared" si="681"/>
        <v>||||</v>
      </c>
    </row>
    <row r="23902" spans="155:155" x14ac:dyDescent="0.25">
      <c r="EY23902" t="str">
        <f t="shared" si="681"/>
        <v>||||</v>
      </c>
    </row>
    <row r="23903" spans="155:155" x14ac:dyDescent="0.25">
      <c r="EY23903" t="str">
        <f t="shared" si="681"/>
        <v>||||</v>
      </c>
    </row>
    <row r="23904" spans="155:155" x14ac:dyDescent="0.25">
      <c r="EY23904" t="str">
        <f t="shared" si="681"/>
        <v>||||</v>
      </c>
    </row>
    <row r="23905" spans="155:155" x14ac:dyDescent="0.25">
      <c r="EY23905" t="str">
        <f t="shared" si="681"/>
        <v>||||</v>
      </c>
    </row>
    <row r="23906" spans="155:155" x14ac:dyDescent="0.25">
      <c r="EY23906" t="str">
        <f t="shared" si="681"/>
        <v>||||</v>
      </c>
    </row>
    <row r="23907" spans="155:155" x14ac:dyDescent="0.25">
      <c r="EY23907" t="str">
        <f t="shared" si="681"/>
        <v>||||</v>
      </c>
    </row>
    <row r="23908" spans="155:155" x14ac:dyDescent="0.25">
      <c r="EY23908" t="str">
        <f t="shared" si="681"/>
        <v>||||</v>
      </c>
    </row>
    <row r="23909" spans="155:155" x14ac:dyDescent="0.25">
      <c r="EY23909" t="str">
        <f t="shared" si="681"/>
        <v>||||</v>
      </c>
    </row>
    <row r="23910" spans="155:155" x14ac:dyDescent="0.25">
      <c r="EY23910" t="str">
        <f t="shared" si="681"/>
        <v>||||</v>
      </c>
    </row>
    <row r="23911" spans="155:155" x14ac:dyDescent="0.25">
      <c r="EY23911" t="str">
        <f t="shared" si="681"/>
        <v>||||</v>
      </c>
    </row>
    <row r="23912" spans="155:155" x14ac:dyDescent="0.25">
      <c r="EY23912" t="str">
        <f t="shared" si="681"/>
        <v>||||</v>
      </c>
    </row>
    <row r="23913" spans="155:155" x14ac:dyDescent="0.25">
      <c r="EY23913" t="str">
        <f t="shared" si="681"/>
        <v>||||</v>
      </c>
    </row>
    <row r="23914" spans="155:155" x14ac:dyDescent="0.25">
      <c r="EY23914" t="str">
        <f t="shared" si="681"/>
        <v>||||</v>
      </c>
    </row>
    <row r="23915" spans="155:155" x14ac:dyDescent="0.25">
      <c r="EY23915" t="str">
        <f t="shared" si="681"/>
        <v>||||</v>
      </c>
    </row>
    <row r="23916" spans="155:155" x14ac:dyDescent="0.25">
      <c r="EY23916" t="str">
        <f t="shared" si="681"/>
        <v>||||</v>
      </c>
    </row>
    <row r="23917" spans="155:155" x14ac:dyDescent="0.25">
      <c r="EY23917" t="str">
        <f t="shared" si="681"/>
        <v>||||</v>
      </c>
    </row>
    <row r="23918" spans="155:155" x14ac:dyDescent="0.25">
      <c r="EY23918" t="str">
        <f t="shared" si="681"/>
        <v>||||</v>
      </c>
    </row>
    <row r="23919" spans="155:155" x14ac:dyDescent="0.25">
      <c r="EY23919" t="str">
        <f t="shared" si="681"/>
        <v>||||</v>
      </c>
    </row>
    <row r="23920" spans="155:155" x14ac:dyDescent="0.25">
      <c r="EY23920" t="str">
        <f t="shared" si="681"/>
        <v>||||</v>
      </c>
    </row>
    <row r="23921" spans="155:155" x14ac:dyDescent="0.25">
      <c r="EY23921" t="str">
        <f t="shared" si="681"/>
        <v>||||</v>
      </c>
    </row>
    <row r="23922" spans="155:155" x14ac:dyDescent="0.25">
      <c r="EY23922" t="str">
        <f t="shared" si="681"/>
        <v>||||</v>
      </c>
    </row>
    <row r="23923" spans="155:155" x14ac:dyDescent="0.25">
      <c r="EY23923" t="str">
        <f t="shared" si="681"/>
        <v>||||</v>
      </c>
    </row>
    <row r="23924" spans="155:155" x14ac:dyDescent="0.25">
      <c r="EY23924" t="str">
        <f t="shared" si="681"/>
        <v>||||</v>
      </c>
    </row>
    <row r="23925" spans="155:155" x14ac:dyDescent="0.25">
      <c r="EY23925" t="str">
        <f t="shared" si="681"/>
        <v>||||</v>
      </c>
    </row>
    <row r="23926" spans="155:155" x14ac:dyDescent="0.25">
      <c r="EY23926" t="str">
        <f t="shared" si="681"/>
        <v>||||</v>
      </c>
    </row>
    <row r="23927" spans="155:155" x14ac:dyDescent="0.25">
      <c r="EY23927" t="str">
        <f t="shared" si="681"/>
        <v>||||</v>
      </c>
    </row>
    <row r="23928" spans="155:155" x14ac:dyDescent="0.25">
      <c r="EY23928" t="str">
        <f t="shared" si="681"/>
        <v>||||</v>
      </c>
    </row>
    <row r="23929" spans="155:155" x14ac:dyDescent="0.25">
      <c r="EY23929" t="str">
        <f t="shared" si="681"/>
        <v>||||</v>
      </c>
    </row>
    <row r="23930" spans="155:155" x14ac:dyDescent="0.25">
      <c r="EY23930" t="str">
        <f t="shared" si="681"/>
        <v>||||</v>
      </c>
    </row>
    <row r="23931" spans="155:155" x14ac:dyDescent="0.25">
      <c r="EY23931" t="str">
        <f t="shared" si="681"/>
        <v>||||</v>
      </c>
    </row>
    <row r="23932" spans="155:155" x14ac:dyDescent="0.25">
      <c r="EY23932" t="str">
        <f t="shared" si="681"/>
        <v>||||</v>
      </c>
    </row>
    <row r="23933" spans="155:155" x14ac:dyDescent="0.25">
      <c r="EY23933" t="str">
        <f t="shared" si="681"/>
        <v>||||</v>
      </c>
    </row>
    <row r="23934" spans="155:155" x14ac:dyDescent="0.25">
      <c r="EY23934" t="str">
        <f t="shared" si="681"/>
        <v>||||</v>
      </c>
    </row>
    <row r="23935" spans="155:155" x14ac:dyDescent="0.25">
      <c r="EY23935" t="str">
        <f t="shared" si="681"/>
        <v>||||</v>
      </c>
    </row>
    <row r="23936" spans="155:155" x14ac:dyDescent="0.25">
      <c r="EY23936" t="str">
        <f t="shared" si="681"/>
        <v>||||</v>
      </c>
    </row>
    <row r="23937" spans="155:155" x14ac:dyDescent="0.25">
      <c r="EY23937" t="str">
        <f t="shared" si="681"/>
        <v>||||</v>
      </c>
    </row>
    <row r="23938" spans="155:155" x14ac:dyDescent="0.25">
      <c r="EY23938" t="str">
        <f t="shared" si="681"/>
        <v>||||</v>
      </c>
    </row>
    <row r="23939" spans="155:155" x14ac:dyDescent="0.25">
      <c r="EY23939" t="str">
        <f t="shared" si="681"/>
        <v>||||</v>
      </c>
    </row>
    <row r="23940" spans="155:155" x14ac:dyDescent="0.25">
      <c r="EY23940" t="str">
        <f t="shared" si="681"/>
        <v>||||</v>
      </c>
    </row>
    <row r="23941" spans="155:155" x14ac:dyDescent="0.25">
      <c r="EY23941" t="str">
        <f t="shared" si="681"/>
        <v>||||</v>
      </c>
    </row>
    <row r="23942" spans="155:155" x14ac:dyDescent="0.25">
      <c r="EY23942" t="str">
        <f t="shared" si="681"/>
        <v>||||</v>
      </c>
    </row>
    <row r="23943" spans="155:155" x14ac:dyDescent="0.25">
      <c r="EY23943" t="str">
        <f t="shared" si="681"/>
        <v>||||</v>
      </c>
    </row>
    <row r="23944" spans="155:155" x14ac:dyDescent="0.25">
      <c r="EY23944" t="str">
        <f t="shared" ref="EY23944:EY24007" si="682">EZ23944&amp;"|"&amp;FA23944&amp;"|"&amp;FB23944&amp;"|"&amp;FC23944&amp;"|"&amp;FD23944</f>
        <v>||||</v>
      </c>
    </row>
    <row r="23945" spans="155:155" x14ac:dyDescent="0.25">
      <c r="EY23945" t="str">
        <f t="shared" si="682"/>
        <v>||||</v>
      </c>
    </row>
    <row r="23946" spans="155:155" x14ac:dyDescent="0.25">
      <c r="EY23946" t="str">
        <f t="shared" si="682"/>
        <v>||||</v>
      </c>
    </row>
    <row r="23947" spans="155:155" x14ac:dyDescent="0.25">
      <c r="EY23947" t="str">
        <f t="shared" si="682"/>
        <v>||||</v>
      </c>
    </row>
    <row r="23948" spans="155:155" x14ac:dyDescent="0.25">
      <c r="EY23948" t="str">
        <f t="shared" si="682"/>
        <v>||||</v>
      </c>
    </row>
    <row r="23949" spans="155:155" x14ac:dyDescent="0.25">
      <c r="EY23949" t="str">
        <f t="shared" si="682"/>
        <v>||||</v>
      </c>
    </row>
    <row r="23950" spans="155:155" x14ac:dyDescent="0.25">
      <c r="EY23950" t="str">
        <f t="shared" si="682"/>
        <v>||||</v>
      </c>
    </row>
    <row r="23951" spans="155:155" x14ac:dyDescent="0.25">
      <c r="EY23951" t="str">
        <f t="shared" si="682"/>
        <v>||||</v>
      </c>
    </row>
    <row r="23952" spans="155:155" x14ac:dyDescent="0.25">
      <c r="EY23952" t="str">
        <f t="shared" si="682"/>
        <v>||||</v>
      </c>
    </row>
    <row r="23953" spans="155:155" x14ac:dyDescent="0.25">
      <c r="EY23953" t="str">
        <f t="shared" si="682"/>
        <v>||||</v>
      </c>
    </row>
    <row r="23954" spans="155:155" x14ac:dyDescent="0.25">
      <c r="EY23954" t="str">
        <f t="shared" si="682"/>
        <v>||||</v>
      </c>
    </row>
    <row r="23955" spans="155:155" x14ac:dyDescent="0.25">
      <c r="EY23955" t="str">
        <f t="shared" si="682"/>
        <v>||||</v>
      </c>
    </row>
    <row r="23956" spans="155:155" x14ac:dyDescent="0.25">
      <c r="EY23956" t="str">
        <f t="shared" si="682"/>
        <v>||||</v>
      </c>
    </row>
    <row r="23957" spans="155:155" x14ac:dyDescent="0.25">
      <c r="EY23957" t="str">
        <f t="shared" si="682"/>
        <v>||||</v>
      </c>
    </row>
    <row r="23958" spans="155:155" x14ac:dyDescent="0.25">
      <c r="EY23958" t="str">
        <f t="shared" si="682"/>
        <v>||||</v>
      </c>
    </row>
    <row r="23959" spans="155:155" x14ac:dyDescent="0.25">
      <c r="EY23959" t="str">
        <f t="shared" si="682"/>
        <v>||||</v>
      </c>
    </row>
    <row r="23960" spans="155:155" x14ac:dyDescent="0.25">
      <c r="EY23960" t="str">
        <f t="shared" si="682"/>
        <v>||||</v>
      </c>
    </row>
    <row r="23961" spans="155:155" x14ac:dyDescent="0.25">
      <c r="EY23961" t="str">
        <f t="shared" si="682"/>
        <v>||||</v>
      </c>
    </row>
    <row r="23962" spans="155:155" x14ac:dyDescent="0.25">
      <c r="EY23962" t="str">
        <f t="shared" si="682"/>
        <v>||||</v>
      </c>
    </row>
    <row r="23963" spans="155:155" x14ac:dyDescent="0.25">
      <c r="EY23963" t="str">
        <f t="shared" si="682"/>
        <v>||||</v>
      </c>
    </row>
    <row r="23964" spans="155:155" x14ac:dyDescent="0.25">
      <c r="EY23964" t="str">
        <f t="shared" si="682"/>
        <v>||||</v>
      </c>
    </row>
    <row r="23965" spans="155:155" x14ac:dyDescent="0.25">
      <c r="EY23965" t="str">
        <f t="shared" si="682"/>
        <v>||||</v>
      </c>
    </row>
    <row r="23966" spans="155:155" x14ac:dyDescent="0.25">
      <c r="EY23966" t="str">
        <f t="shared" si="682"/>
        <v>||||</v>
      </c>
    </row>
    <row r="23967" spans="155:155" x14ac:dyDescent="0.25">
      <c r="EY23967" t="str">
        <f t="shared" si="682"/>
        <v>||||</v>
      </c>
    </row>
    <row r="23968" spans="155:155" x14ac:dyDescent="0.25">
      <c r="EY23968" t="str">
        <f t="shared" si="682"/>
        <v>||||</v>
      </c>
    </row>
    <row r="23969" spans="155:155" x14ac:dyDescent="0.25">
      <c r="EY23969" t="str">
        <f t="shared" si="682"/>
        <v>||||</v>
      </c>
    </row>
    <row r="23970" spans="155:155" x14ac:dyDescent="0.25">
      <c r="EY23970" t="str">
        <f t="shared" si="682"/>
        <v>||||</v>
      </c>
    </row>
    <row r="23971" spans="155:155" x14ac:dyDescent="0.25">
      <c r="EY23971" t="str">
        <f t="shared" si="682"/>
        <v>||||</v>
      </c>
    </row>
    <row r="23972" spans="155:155" x14ac:dyDescent="0.25">
      <c r="EY23972" t="str">
        <f t="shared" si="682"/>
        <v>||||</v>
      </c>
    </row>
    <row r="23973" spans="155:155" x14ac:dyDescent="0.25">
      <c r="EY23973" t="str">
        <f t="shared" si="682"/>
        <v>||||</v>
      </c>
    </row>
    <row r="23974" spans="155:155" x14ac:dyDescent="0.25">
      <c r="EY23974" t="str">
        <f t="shared" si="682"/>
        <v>||||</v>
      </c>
    </row>
    <row r="23975" spans="155:155" x14ac:dyDescent="0.25">
      <c r="EY23975" t="str">
        <f t="shared" si="682"/>
        <v>||||</v>
      </c>
    </row>
    <row r="23976" spans="155:155" x14ac:dyDescent="0.25">
      <c r="EY23976" t="str">
        <f t="shared" si="682"/>
        <v>||||</v>
      </c>
    </row>
    <row r="23977" spans="155:155" x14ac:dyDescent="0.25">
      <c r="EY23977" t="str">
        <f t="shared" si="682"/>
        <v>||||</v>
      </c>
    </row>
    <row r="23978" spans="155:155" x14ac:dyDescent="0.25">
      <c r="EY23978" t="str">
        <f t="shared" si="682"/>
        <v>||||</v>
      </c>
    </row>
    <row r="23979" spans="155:155" x14ac:dyDescent="0.25">
      <c r="EY23979" t="str">
        <f t="shared" si="682"/>
        <v>||||</v>
      </c>
    </row>
    <row r="23980" spans="155:155" x14ac:dyDescent="0.25">
      <c r="EY23980" t="str">
        <f t="shared" si="682"/>
        <v>||||</v>
      </c>
    </row>
    <row r="23981" spans="155:155" x14ac:dyDescent="0.25">
      <c r="EY23981" t="str">
        <f t="shared" si="682"/>
        <v>||||</v>
      </c>
    </row>
    <row r="23982" spans="155:155" x14ac:dyDescent="0.25">
      <c r="EY23982" t="str">
        <f t="shared" si="682"/>
        <v>||||</v>
      </c>
    </row>
    <row r="23983" spans="155:155" x14ac:dyDescent="0.25">
      <c r="EY23983" t="str">
        <f t="shared" si="682"/>
        <v>||||</v>
      </c>
    </row>
    <row r="23984" spans="155:155" x14ac:dyDescent="0.25">
      <c r="EY23984" t="str">
        <f t="shared" si="682"/>
        <v>||||</v>
      </c>
    </row>
    <row r="23985" spans="155:155" x14ac:dyDescent="0.25">
      <c r="EY23985" t="str">
        <f t="shared" si="682"/>
        <v>||||</v>
      </c>
    </row>
    <row r="23986" spans="155:155" x14ac:dyDescent="0.25">
      <c r="EY23986" t="str">
        <f t="shared" si="682"/>
        <v>||||</v>
      </c>
    </row>
    <row r="23987" spans="155:155" x14ac:dyDescent="0.25">
      <c r="EY23987" t="str">
        <f t="shared" si="682"/>
        <v>||||</v>
      </c>
    </row>
    <row r="23988" spans="155:155" x14ac:dyDescent="0.25">
      <c r="EY23988" t="str">
        <f t="shared" si="682"/>
        <v>||||</v>
      </c>
    </row>
    <row r="23989" spans="155:155" x14ac:dyDescent="0.25">
      <c r="EY23989" t="str">
        <f t="shared" si="682"/>
        <v>||||</v>
      </c>
    </row>
    <row r="23990" spans="155:155" x14ac:dyDescent="0.25">
      <c r="EY23990" t="str">
        <f t="shared" si="682"/>
        <v>||||</v>
      </c>
    </row>
    <row r="23991" spans="155:155" x14ac:dyDescent="0.25">
      <c r="EY23991" t="str">
        <f t="shared" si="682"/>
        <v>||||</v>
      </c>
    </row>
    <row r="23992" spans="155:155" x14ac:dyDescent="0.25">
      <c r="EY23992" t="str">
        <f t="shared" si="682"/>
        <v>||||</v>
      </c>
    </row>
    <row r="23993" spans="155:155" x14ac:dyDescent="0.25">
      <c r="EY23993" t="str">
        <f t="shared" si="682"/>
        <v>||||</v>
      </c>
    </row>
    <row r="23994" spans="155:155" x14ac:dyDescent="0.25">
      <c r="EY23994" t="str">
        <f t="shared" si="682"/>
        <v>||||</v>
      </c>
    </row>
    <row r="23995" spans="155:155" x14ac:dyDescent="0.25">
      <c r="EY23995" t="str">
        <f t="shared" si="682"/>
        <v>||||</v>
      </c>
    </row>
    <row r="23996" spans="155:155" x14ac:dyDescent="0.25">
      <c r="EY23996" t="str">
        <f t="shared" si="682"/>
        <v>||||</v>
      </c>
    </row>
    <row r="23997" spans="155:155" x14ac:dyDescent="0.25">
      <c r="EY23997" t="str">
        <f t="shared" si="682"/>
        <v>||||</v>
      </c>
    </row>
    <row r="23998" spans="155:155" x14ac:dyDescent="0.25">
      <c r="EY23998" t="str">
        <f t="shared" si="682"/>
        <v>||||</v>
      </c>
    </row>
    <row r="23999" spans="155:155" x14ac:dyDescent="0.25">
      <c r="EY23999" t="str">
        <f t="shared" si="682"/>
        <v>||||</v>
      </c>
    </row>
    <row r="24000" spans="155:155" x14ac:dyDescent="0.25">
      <c r="EY24000" t="str">
        <f t="shared" si="682"/>
        <v>||||</v>
      </c>
    </row>
    <row r="24001" spans="155:155" x14ac:dyDescent="0.25">
      <c r="EY24001" t="str">
        <f t="shared" si="682"/>
        <v>||||</v>
      </c>
    </row>
    <row r="24002" spans="155:155" x14ac:dyDescent="0.25">
      <c r="EY24002" t="str">
        <f t="shared" si="682"/>
        <v>||||</v>
      </c>
    </row>
    <row r="24003" spans="155:155" x14ac:dyDescent="0.25">
      <c r="EY24003" t="str">
        <f t="shared" si="682"/>
        <v>||||</v>
      </c>
    </row>
    <row r="24004" spans="155:155" x14ac:dyDescent="0.25">
      <c r="EY24004" t="str">
        <f t="shared" si="682"/>
        <v>||||</v>
      </c>
    </row>
    <row r="24005" spans="155:155" x14ac:dyDescent="0.25">
      <c r="EY24005" t="str">
        <f t="shared" si="682"/>
        <v>||||</v>
      </c>
    </row>
    <row r="24006" spans="155:155" x14ac:dyDescent="0.25">
      <c r="EY24006" t="str">
        <f t="shared" si="682"/>
        <v>||||</v>
      </c>
    </row>
    <row r="24007" spans="155:155" x14ac:dyDescent="0.25">
      <c r="EY24007" t="str">
        <f t="shared" si="682"/>
        <v>||||</v>
      </c>
    </row>
    <row r="24008" spans="155:155" x14ac:dyDescent="0.25">
      <c r="EY24008" t="str">
        <f t="shared" ref="EY24008:EY24071" si="683">EZ24008&amp;"|"&amp;FA24008&amp;"|"&amp;FB24008&amp;"|"&amp;FC24008&amp;"|"&amp;FD24008</f>
        <v>||||</v>
      </c>
    </row>
    <row r="24009" spans="155:155" x14ac:dyDescent="0.25">
      <c r="EY24009" t="str">
        <f t="shared" si="683"/>
        <v>||||</v>
      </c>
    </row>
    <row r="24010" spans="155:155" x14ac:dyDescent="0.25">
      <c r="EY24010" t="str">
        <f t="shared" si="683"/>
        <v>||||</v>
      </c>
    </row>
    <row r="24011" spans="155:155" x14ac:dyDescent="0.25">
      <c r="EY24011" t="str">
        <f t="shared" si="683"/>
        <v>||||</v>
      </c>
    </row>
    <row r="24012" spans="155:155" x14ac:dyDescent="0.25">
      <c r="EY24012" t="str">
        <f t="shared" si="683"/>
        <v>||||</v>
      </c>
    </row>
    <row r="24013" spans="155:155" x14ac:dyDescent="0.25">
      <c r="EY24013" t="str">
        <f t="shared" si="683"/>
        <v>||||</v>
      </c>
    </row>
    <row r="24014" spans="155:155" x14ac:dyDescent="0.25">
      <c r="EY24014" t="str">
        <f t="shared" si="683"/>
        <v>||||</v>
      </c>
    </row>
    <row r="24015" spans="155:155" x14ac:dyDescent="0.25">
      <c r="EY24015" t="str">
        <f t="shared" si="683"/>
        <v>||||</v>
      </c>
    </row>
    <row r="24016" spans="155:155" x14ac:dyDescent="0.25">
      <c r="EY24016" t="str">
        <f t="shared" si="683"/>
        <v>||||</v>
      </c>
    </row>
    <row r="24017" spans="155:155" x14ac:dyDescent="0.25">
      <c r="EY24017" t="str">
        <f t="shared" si="683"/>
        <v>||||</v>
      </c>
    </row>
    <row r="24018" spans="155:155" x14ac:dyDescent="0.25">
      <c r="EY24018" t="str">
        <f t="shared" si="683"/>
        <v>||||</v>
      </c>
    </row>
    <row r="24019" spans="155:155" x14ac:dyDescent="0.25">
      <c r="EY24019" t="str">
        <f t="shared" si="683"/>
        <v>||||</v>
      </c>
    </row>
    <row r="24020" spans="155:155" x14ac:dyDescent="0.25">
      <c r="EY24020" t="str">
        <f t="shared" si="683"/>
        <v>||||</v>
      </c>
    </row>
    <row r="24021" spans="155:155" x14ac:dyDescent="0.25">
      <c r="EY24021" t="str">
        <f t="shared" si="683"/>
        <v>||||</v>
      </c>
    </row>
    <row r="24022" spans="155:155" x14ac:dyDescent="0.25">
      <c r="EY24022" t="str">
        <f t="shared" si="683"/>
        <v>||||</v>
      </c>
    </row>
    <row r="24023" spans="155:155" x14ac:dyDescent="0.25">
      <c r="EY24023" t="str">
        <f t="shared" si="683"/>
        <v>||||</v>
      </c>
    </row>
    <row r="24024" spans="155:155" x14ac:dyDescent="0.25">
      <c r="EY24024" t="str">
        <f t="shared" si="683"/>
        <v>||||</v>
      </c>
    </row>
    <row r="24025" spans="155:155" x14ac:dyDescent="0.25">
      <c r="EY24025" t="str">
        <f t="shared" si="683"/>
        <v>||||</v>
      </c>
    </row>
    <row r="24026" spans="155:155" x14ac:dyDescent="0.25">
      <c r="EY24026" t="str">
        <f t="shared" si="683"/>
        <v>||||</v>
      </c>
    </row>
    <row r="24027" spans="155:155" x14ac:dyDescent="0.25">
      <c r="EY24027" t="str">
        <f t="shared" si="683"/>
        <v>||||</v>
      </c>
    </row>
    <row r="24028" spans="155:155" x14ac:dyDescent="0.25">
      <c r="EY24028" t="str">
        <f t="shared" si="683"/>
        <v>||||</v>
      </c>
    </row>
    <row r="24029" spans="155:155" x14ac:dyDescent="0.25">
      <c r="EY24029" t="str">
        <f t="shared" si="683"/>
        <v>||||</v>
      </c>
    </row>
    <row r="24030" spans="155:155" x14ac:dyDescent="0.25">
      <c r="EY24030" t="str">
        <f t="shared" si="683"/>
        <v>||||</v>
      </c>
    </row>
    <row r="24031" spans="155:155" x14ac:dyDescent="0.25">
      <c r="EY24031" t="str">
        <f t="shared" si="683"/>
        <v>||||</v>
      </c>
    </row>
    <row r="24032" spans="155:155" x14ac:dyDescent="0.25">
      <c r="EY24032" t="str">
        <f t="shared" si="683"/>
        <v>||||</v>
      </c>
    </row>
    <row r="24033" spans="155:155" x14ac:dyDescent="0.25">
      <c r="EY24033" t="str">
        <f t="shared" si="683"/>
        <v>||||</v>
      </c>
    </row>
    <row r="24034" spans="155:155" x14ac:dyDescent="0.25">
      <c r="EY24034" t="str">
        <f t="shared" si="683"/>
        <v>||||</v>
      </c>
    </row>
    <row r="24035" spans="155:155" x14ac:dyDescent="0.25">
      <c r="EY24035" t="str">
        <f t="shared" si="683"/>
        <v>||||</v>
      </c>
    </row>
    <row r="24036" spans="155:155" x14ac:dyDescent="0.25">
      <c r="EY24036" t="str">
        <f t="shared" si="683"/>
        <v>||||</v>
      </c>
    </row>
    <row r="24037" spans="155:155" x14ac:dyDescent="0.25">
      <c r="EY24037" t="str">
        <f t="shared" si="683"/>
        <v>||||</v>
      </c>
    </row>
    <row r="24038" spans="155:155" x14ac:dyDescent="0.25">
      <c r="EY24038" t="str">
        <f t="shared" si="683"/>
        <v>||||</v>
      </c>
    </row>
    <row r="24039" spans="155:155" x14ac:dyDescent="0.25">
      <c r="EY24039" t="str">
        <f t="shared" si="683"/>
        <v>||||</v>
      </c>
    </row>
    <row r="24040" spans="155:155" x14ac:dyDescent="0.25">
      <c r="EY24040" t="str">
        <f t="shared" si="683"/>
        <v>||||</v>
      </c>
    </row>
    <row r="24041" spans="155:155" x14ac:dyDescent="0.25">
      <c r="EY24041" t="str">
        <f t="shared" si="683"/>
        <v>||||</v>
      </c>
    </row>
    <row r="24042" spans="155:155" x14ac:dyDescent="0.25">
      <c r="EY24042" t="str">
        <f t="shared" si="683"/>
        <v>||||</v>
      </c>
    </row>
    <row r="24043" spans="155:155" x14ac:dyDescent="0.25">
      <c r="EY24043" t="str">
        <f t="shared" si="683"/>
        <v>||||</v>
      </c>
    </row>
    <row r="24044" spans="155:155" x14ac:dyDescent="0.25">
      <c r="EY24044" t="str">
        <f t="shared" si="683"/>
        <v>||||</v>
      </c>
    </row>
    <row r="24045" spans="155:155" x14ac:dyDescent="0.25">
      <c r="EY24045" t="str">
        <f t="shared" si="683"/>
        <v>||||</v>
      </c>
    </row>
    <row r="24046" spans="155:155" x14ac:dyDescent="0.25">
      <c r="EY24046" t="str">
        <f t="shared" si="683"/>
        <v>||||</v>
      </c>
    </row>
    <row r="24047" spans="155:155" x14ac:dyDescent="0.25">
      <c r="EY24047" t="str">
        <f t="shared" si="683"/>
        <v>||||</v>
      </c>
    </row>
    <row r="24048" spans="155:155" x14ac:dyDescent="0.25">
      <c r="EY24048" t="str">
        <f t="shared" si="683"/>
        <v>||||</v>
      </c>
    </row>
    <row r="24049" spans="155:155" x14ac:dyDescent="0.25">
      <c r="EY24049" t="str">
        <f t="shared" si="683"/>
        <v>||||</v>
      </c>
    </row>
    <row r="24050" spans="155:155" x14ac:dyDescent="0.25">
      <c r="EY24050" t="str">
        <f t="shared" si="683"/>
        <v>||||</v>
      </c>
    </row>
    <row r="24051" spans="155:155" x14ac:dyDescent="0.25">
      <c r="EY24051" t="str">
        <f t="shared" si="683"/>
        <v>||||</v>
      </c>
    </row>
    <row r="24052" spans="155:155" x14ac:dyDescent="0.25">
      <c r="EY24052" t="str">
        <f t="shared" si="683"/>
        <v>||||</v>
      </c>
    </row>
    <row r="24053" spans="155:155" x14ac:dyDescent="0.25">
      <c r="EY24053" t="str">
        <f t="shared" si="683"/>
        <v>||||</v>
      </c>
    </row>
    <row r="24054" spans="155:155" x14ac:dyDescent="0.25">
      <c r="EY24054" t="str">
        <f t="shared" si="683"/>
        <v>||||</v>
      </c>
    </row>
    <row r="24055" spans="155:155" x14ac:dyDescent="0.25">
      <c r="EY24055" t="str">
        <f t="shared" si="683"/>
        <v>||||</v>
      </c>
    </row>
    <row r="24056" spans="155:155" x14ac:dyDescent="0.25">
      <c r="EY24056" t="str">
        <f t="shared" si="683"/>
        <v>||||</v>
      </c>
    </row>
    <row r="24057" spans="155:155" x14ac:dyDescent="0.25">
      <c r="EY24057" t="str">
        <f t="shared" si="683"/>
        <v>||||</v>
      </c>
    </row>
    <row r="24058" spans="155:155" x14ac:dyDescent="0.25">
      <c r="EY24058" t="str">
        <f t="shared" si="683"/>
        <v>||||</v>
      </c>
    </row>
    <row r="24059" spans="155:155" x14ac:dyDescent="0.25">
      <c r="EY24059" t="str">
        <f t="shared" si="683"/>
        <v>||||</v>
      </c>
    </row>
    <row r="24060" spans="155:155" x14ac:dyDescent="0.25">
      <c r="EY24060" t="str">
        <f t="shared" si="683"/>
        <v>||||</v>
      </c>
    </row>
    <row r="24061" spans="155:155" x14ac:dyDescent="0.25">
      <c r="EY24061" t="str">
        <f t="shared" si="683"/>
        <v>||||</v>
      </c>
    </row>
    <row r="24062" spans="155:155" x14ac:dyDescent="0.25">
      <c r="EY24062" t="str">
        <f t="shared" si="683"/>
        <v>||||</v>
      </c>
    </row>
    <row r="24063" spans="155:155" x14ac:dyDescent="0.25">
      <c r="EY24063" t="str">
        <f t="shared" si="683"/>
        <v>||||</v>
      </c>
    </row>
    <row r="24064" spans="155:155" x14ac:dyDescent="0.25">
      <c r="EY24064" t="str">
        <f t="shared" si="683"/>
        <v>||||</v>
      </c>
    </row>
    <row r="24065" spans="155:155" x14ac:dyDescent="0.25">
      <c r="EY24065" t="str">
        <f t="shared" si="683"/>
        <v>||||</v>
      </c>
    </row>
    <row r="24066" spans="155:155" x14ac:dyDescent="0.25">
      <c r="EY24066" t="str">
        <f t="shared" si="683"/>
        <v>||||</v>
      </c>
    </row>
    <row r="24067" spans="155:155" x14ac:dyDescent="0.25">
      <c r="EY24067" t="str">
        <f t="shared" si="683"/>
        <v>||||</v>
      </c>
    </row>
    <row r="24068" spans="155:155" x14ac:dyDescent="0.25">
      <c r="EY24068" t="str">
        <f t="shared" si="683"/>
        <v>||||</v>
      </c>
    </row>
    <row r="24069" spans="155:155" x14ac:dyDescent="0.25">
      <c r="EY24069" t="str">
        <f t="shared" si="683"/>
        <v>||||</v>
      </c>
    </row>
    <row r="24070" spans="155:155" x14ac:dyDescent="0.25">
      <c r="EY24070" t="str">
        <f t="shared" si="683"/>
        <v>||||</v>
      </c>
    </row>
    <row r="24071" spans="155:155" x14ac:dyDescent="0.25">
      <c r="EY24071" t="str">
        <f t="shared" si="683"/>
        <v>||||</v>
      </c>
    </row>
    <row r="24072" spans="155:155" x14ac:dyDescent="0.25">
      <c r="EY24072" t="str">
        <f t="shared" ref="EY24072:EY24135" si="684">EZ24072&amp;"|"&amp;FA24072&amp;"|"&amp;FB24072&amp;"|"&amp;FC24072&amp;"|"&amp;FD24072</f>
        <v>||||</v>
      </c>
    </row>
    <row r="24073" spans="155:155" x14ac:dyDescent="0.25">
      <c r="EY24073" t="str">
        <f t="shared" si="684"/>
        <v>||||</v>
      </c>
    </row>
    <row r="24074" spans="155:155" x14ac:dyDescent="0.25">
      <c r="EY24074" t="str">
        <f t="shared" si="684"/>
        <v>||||</v>
      </c>
    </row>
    <row r="24075" spans="155:155" x14ac:dyDescent="0.25">
      <c r="EY24075" t="str">
        <f t="shared" si="684"/>
        <v>||||</v>
      </c>
    </row>
    <row r="24076" spans="155:155" x14ac:dyDescent="0.25">
      <c r="EY24076" t="str">
        <f t="shared" si="684"/>
        <v>||||</v>
      </c>
    </row>
    <row r="24077" spans="155:155" x14ac:dyDescent="0.25">
      <c r="EY24077" t="str">
        <f t="shared" si="684"/>
        <v>||||</v>
      </c>
    </row>
    <row r="24078" spans="155:155" x14ac:dyDescent="0.25">
      <c r="EY24078" t="str">
        <f t="shared" si="684"/>
        <v>||||</v>
      </c>
    </row>
    <row r="24079" spans="155:155" x14ac:dyDescent="0.25">
      <c r="EY24079" t="str">
        <f t="shared" si="684"/>
        <v>||||</v>
      </c>
    </row>
    <row r="24080" spans="155:155" x14ac:dyDescent="0.25">
      <c r="EY24080" t="str">
        <f t="shared" si="684"/>
        <v>||||</v>
      </c>
    </row>
    <row r="24081" spans="155:155" x14ac:dyDescent="0.25">
      <c r="EY24081" t="str">
        <f t="shared" si="684"/>
        <v>||||</v>
      </c>
    </row>
    <row r="24082" spans="155:155" x14ac:dyDescent="0.25">
      <c r="EY24082" t="str">
        <f t="shared" si="684"/>
        <v>||||</v>
      </c>
    </row>
    <row r="24083" spans="155:155" x14ac:dyDescent="0.25">
      <c r="EY24083" t="str">
        <f t="shared" si="684"/>
        <v>||||</v>
      </c>
    </row>
    <row r="24084" spans="155:155" x14ac:dyDescent="0.25">
      <c r="EY24084" t="str">
        <f t="shared" si="684"/>
        <v>||||</v>
      </c>
    </row>
    <row r="24085" spans="155:155" x14ac:dyDescent="0.25">
      <c r="EY24085" t="str">
        <f t="shared" si="684"/>
        <v>||||</v>
      </c>
    </row>
    <row r="24086" spans="155:155" x14ac:dyDescent="0.25">
      <c r="EY24086" t="str">
        <f t="shared" si="684"/>
        <v>||||</v>
      </c>
    </row>
    <row r="24087" spans="155:155" x14ac:dyDescent="0.25">
      <c r="EY24087" t="str">
        <f t="shared" si="684"/>
        <v>||||</v>
      </c>
    </row>
    <row r="24088" spans="155:155" x14ac:dyDescent="0.25">
      <c r="EY24088" t="str">
        <f t="shared" si="684"/>
        <v>||||</v>
      </c>
    </row>
    <row r="24089" spans="155:155" x14ac:dyDescent="0.25">
      <c r="EY24089" t="str">
        <f t="shared" si="684"/>
        <v>||||</v>
      </c>
    </row>
    <row r="24090" spans="155:155" x14ac:dyDescent="0.25">
      <c r="EY24090" t="str">
        <f t="shared" si="684"/>
        <v>||||</v>
      </c>
    </row>
    <row r="24091" spans="155:155" x14ac:dyDescent="0.25">
      <c r="EY24091" t="str">
        <f t="shared" si="684"/>
        <v>||||</v>
      </c>
    </row>
    <row r="24092" spans="155:155" x14ac:dyDescent="0.25">
      <c r="EY24092" t="str">
        <f t="shared" si="684"/>
        <v>||||</v>
      </c>
    </row>
    <row r="24093" spans="155:155" x14ac:dyDescent="0.25">
      <c r="EY24093" t="str">
        <f t="shared" si="684"/>
        <v>||||</v>
      </c>
    </row>
    <row r="24094" spans="155:155" x14ac:dyDescent="0.25">
      <c r="EY24094" t="str">
        <f t="shared" si="684"/>
        <v>||||</v>
      </c>
    </row>
    <row r="24095" spans="155:155" x14ac:dyDescent="0.25">
      <c r="EY24095" t="str">
        <f t="shared" si="684"/>
        <v>||||</v>
      </c>
    </row>
    <row r="24096" spans="155:155" x14ac:dyDescent="0.25">
      <c r="EY24096" t="str">
        <f t="shared" si="684"/>
        <v>||||</v>
      </c>
    </row>
    <row r="24097" spans="155:155" x14ac:dyDescent="0.25">
      <c r="EY24097" t="str">
        <f t="shared" si="684"/>
        <v>||||</v>
      </c>
    </row>
    <row r="24098" spans="155:155" x14ac:dyDescent="0.25">
      <c r="EY24098" t="str">
        <f t="shared" si="684"/>
        <v>||||</v>
      </c>
    </row>
    <row r="24099" spans="155:155" x14ac:dyDescent="0.25">
      <c r="EY24099" t="str">
        <f t="shared" si="684"/>
        <v>||||</v>
      </c>
    </row>
    <row r="24100" spans="155:155" x14ac:dyDescent="0.25">
      <c r="EY24100" t="str">
        <f t="shared" si="684"/>
        <v>||||</v>
      </c>
    </row>
    <row r="24101" spans="155:155" x14ac:dyDescent="0.25">
      <c r="EY24101" t="str">
        <f t="shared" si="684"/>
        <v>||||</v>
      </c>
    </row>
    <row r="24102" spans="155:155" x14ac:dyDescent="0.25">
      <c r="EY24102" t="str">
        <f t="shared" si="684"/>
        <v>||||</v>
      </c>
    </row>
    <row r="24103" spans="155:155" x14ac:dyDescent="0.25">
      <c r="EY24103" t="str">
        <f t="shared" si="684"/>
        <v>||||</v>
      </c>
    </row>
    <row r="24104" spans="155:155" x14ac:dyDescent="0.25">
      <c r="EY24104" t="str">
        <f t="shared" si="684"/>
        <v>||||</v>
      </c>
    </row>
    <row r="24105" spans="155:155" x14ac:dyDescent="0.25">
      <c r="EY24105" t="str">
        <f t="shared" si="684"/>
        <v>||||</v>
      </c>
    </row>
    <row r="24106" spans="155:155" x14ac:dyDescent="0.25">
      <c r="EY24106" t="str">
        <f t="shared" si="684"/>
        <v>||||</v>
      </c>
    </row>
    <row r="24107" spans="155:155" x14ac:dyDescent="0.25">
      <c r="EY24107" t="str">
        <f t="shared" si="684"/>
        <v>||||</v>
      </c>
    </row>
    <row r="24108" spans="155:155" x14ac:dyDescent="0.25">
      <c r="EY24108" t="str">
        <f t="shared" si="684"/>
        <v>||||</v>
      </c>
    </row>
    <row r="24109" spans="155:155" x14ac:dyDescent="0.25">
      <c r="EY24109" t="str">
        <f t="shared" si="684"/>
        <v>||||</v>
      </c>
    </row>
    <row r="24110" spans="155:155" x14ac:dyDescent="0.25">
      <c r="EY24110" t="str">
        <f t="shared" si="684"/>
        <v>||||</v>
      </c>
    </row>
    <row r="24111" spans="155:155" x14ac:dyDescent="0.25">
      <c r="EY24111" t="str">
        <f t="shared" si="684"/>
        <v>||||</v>
      </c>
    </row>
    <row r="24112" spans="155:155" x14ac:dyDescent="0.25">
      <c r="EY24112" t="str">
        <f t="shared" si="684"/>
        <v>||||</v>
      </c>
    </row>
    <row r="24113" spans="155:155" x14ac:dyDescent="0.25">
      <c r="EY24113" t="str">
        <f t="shared" si="684"/>
        <v>||||</v>
      </c>
    </row>
    <row r="24114" spans="155:155" x14ac:dyDescent="0.25">
      <c r="EY24114" t="str">
        <f t="shared" si="684"/>
        <v>||||</v>
      </c>
    </row>
    <row r="24115" spans="155:155" x14ac:dyDescent="0.25">
      <c r="EY24115" t="str">
        <f t="shared" si="684"/>
        <v>||||</v>
      </c>
    </row>
    <row r="24116" spans="155:155" x14ac:dyDescent="0.25">
      <c r="EY24116" t="str">
        <f t="shared" si="684"/>
        <v>||||</v>
      </c>
    </row>
    <row r="24117" spans="155:155" x14ac:dyDescent="0.25">
      <c r="EY24117" t="str">
        <f t="shared" si="684"/>
        <v>||||</v>
      </c>
    </row>
    <row r="24118" spans="155:155" x14ac:dyDescent="0.25">
      <c r="EY24118" t="str">
        <f t="shared" si="684"/>
        <v>||||</v>
      </c>
    </row>
    <row r="24119" spans="155:155" x14ac:dyDescent="0.25">
      <c r="EY24119" t="str">
        <f t="shared" si="684"/>
        <v>||||</v>
      </c>
    </row>
    <row r="24120" spans="155:155" x14ac:dyDescent="0.25">
      <c r="EY24120" t="str">
        <f t="shared" si="684"/>
        <v>||||</v>
      </c>
    </row>
    <row r="24121" spans="155:155" x14ac:dyDescent="0.25">
      <c r="EY24121" t="str">
        <f t="shared" si="684"/>
        <v>||||</v>
      </c>
    </row>
    <row r="24122" spans="155:155" x14ac:dyDescent="0.25">
      <c r="EY24122" t="str">
        <f t="shared" si="684"/>
        <v>||||</v>
      </c>
    </row>
    <row r="24123" spans="155:155" x14ac:dyDescent="0.25">
      <c r="EY24123" t="str">
        <f t="shared" si="684"/>
        <v>||||</v>
      </c>
    </row>
    <row r="24124" spans="155:155" x14ac:dyDescent="0.25">
      <c r="EY24124" t="str">
        <f t="shared" si="684"/>
        <v>||||</v>
      </c>
    </row>
    <row r="24125" spans="155:155" x14ac:dyDescent="0.25">
      <c r="EY24125" t="str">
        <f t="shared" si="684"/>
        <v>||||</v>
      </c>
    </row>
    <row r="24126" spans="155:155" x14ac:dyDescent="0.25">
      <c r="EY24126" t="str">
        <f t="shared" si="684"/>
        <v>||||</v>
      </c>
    </row>
    <row r="24127" spans="155:155" x14ac:dyDescent="0.25">
      <c r="EY24127" t="str">
        <f t="shared" si="684"/>
        <v>||||</v>
      </c>
    </row>
    <row r="24128" spans="155:155" x14ac:dyDescent="0.25">
      <c r="EY24128" t="str">
        <f t="shared" si="684"/>
        <v>||||</v>
      </c>
    </row>
    <row r="24129" spans="155:155" x14ac:dyDescent="0.25">
      <c r="EY24129" t="str">
        <f t="shared" si="684"/>
        <v>||||</v>
      </c>
    </row>
    <row r="24130" spans="155:155" x14ac:dyDescent="0.25">
      <c r="EY24130" t="str">
        <f t="shared" si="684"/>
        <v>||||</v>
      </c>
    </row>
    <row r="24131" spans="155:155" x14ac:dyDescent="0.25">
      <c r="EY24131" t="str">
        <f t="shared" si="684"/>
        <v>||||</v>
      </c>
    </row>
    <row r="24132" spans="155:155" x14ac:dyDescent="0.25">
      <c r="EY24132" t="str">
        <f t="shared" si="684"/>
        <v>||||</v>
      </c>
    </row>
    <row r="24133" spans="155:155" x14ac:dyDescent="0.25">
      <c r="EY24133" t="str">
        <f t="shared" si="684"/>
        <v>||||</v>
      </c>
    </row>
    <row r="24134" spans="155:155" x14ac:dyDescent="0.25">
      <c r="EY24134" t="str">
        <f t="shared" si="684"/>
        <v>||||</v>
      </c>
    </row>
    <row r="24135" spans="155:155" x14ac:dyDescent="0.25">
      <c r="EY24135" t="str">
        <f t="shared" si="684"/>
        <v>||||</v>
      </c>
    </row>
    <row r="24136" spans="155:155" x14ac:dyDescent="0.25">
      <c r="EY24136" t="str">
        <f t="shared" ref="EY24136:EY24199" si="685">EZ24136&amp;"|"&amp;FA24136&amp;"|"&amp;FB24136&amp;"|"&amp;FC24136&amp;"|"&amp;FD24136</f>
        <v>||||</v>
      </c>
    </row>
    <row r="24137" spans="155:155" x14ac:dyDescent="0.25">
      <c r="EY24137" t="str">
        <f t="shared" si="685"/>
        <v>||||</v>
      </c>
    </row>
    <row r="24138" spans="155:155" x14ac:dyDescent="0.25">
      <c r="EY24138" t="str">
        <f t="shared" si="685"/>
        <v>||||</v>
      </c>
    </row>
    <row r="24139" spans="155:155" x14ac:dyDescent="0.25">
      <c r="EY24139" t="str">
        <f t="shared" si="685"/>
        <v>||||</v>
      </c>
    </row>
    <row r="24140" spans="155:155" x14ac:dyDescent="0.25">
      <c r="EY24140" t="str">
        <f t="shared" si="685"/>
        <v>||||</v>
      </c>
    </row>
    <row r="24141" spans="155:155" x14ac:dyDescent="0.25">
      <c r="EY24141" t="str">
        <f t="shared" si="685"/>
        <v>||||</v>
      </c>
    </row>
    <row r="24142" spans="155:155" x14ac:dyDescent="0.25">
      <c r="EY24142" t="str">
        <f t="shared" si="685"/>
        <v>||||</v>
      </c>
    </row>
    <row r="24143" spans="155:155" x14ac:dyDescent="0.25">
      <c r="EY24143" t="str">
        <f t="shared" si="685"/>
        <v>||||</v>
      </c>
    </row>
    <row r="24144" spans="155:155" x14ac:dyDescent="0.25">
      <c r="EY24144" t="str">
        <f t="shared" si="685"/>
        <v>||||</v>
      </c>
    </row>
    <row r="24145" spans="155:155" x14ac:dyDescent="0.25">
      <c r="EY24145" t="str">
        <f t="shared" si="685"/>
        <v>||||</v>
      </c>
    </row>
    <row r="24146" spans="155:155" x14ac:dyDescent="0.25">
      <c r="EY24146" t="str">
        <f t="shared" si="685"/>
        <v>||||</v>
      </c>
    </row>
    <row r="24147" spans="155:155" x14ac:dyDescent="0.25">
      <c r="EY24147" t="str">
        <f t="shared" si="685"/>
        <v>||||</v>
      </c>
    </row>
    <row r="24148" spans="155:155" x14ac:dyDescent="0.25">
      <c r="EY24148" t="str">
        <f t="shared" si="685"/>
        <v>||||</v>
      </c>
    </row>
    <row r="24149" spans="155:155" x14ac:dyDescent="0.25">
      <c r="EY24149" t="str">
        <f t="shared" si="685"/>
        <v>||||</v>
      </c>
    </row>
    <row r="24150" spans="155:155" x14ac:dyDescent="0.25">
      <c r="EY24150" t="str">
        <f t="shared" si="685"/>
        <v>||||</v>
      </c>
    </row>
    <row r="24151" spans="155:155" x14ac:dyDescent="0.25">
      <c r="EY24151" t="str">
        <f t="shared" si="685"/>
        <v>||||</v>
      </c>
    </row>
    <row r="24152" spans="155:155" x14ac:dyDescent="0.25">
      <c r="EY24152" t="str">
        <f t="shared" si="685"/>
        <v>||||</v>
      </c>
    </row>
    <row r="24153" spans="155:155" x14ac:dyDescent="0.25">
      <c r="EY24153" t="str">
        <f t="shared" si="685"/>
        <v>||||</v>
      </c>
    </row>
    <row r="24154" spans="155:155" x14ac:dyDescent="0.25">
      <c r="EY24154" t="str">
        <f t="shared" si="685"/>
        <v>||||</v>
      </c>
    </row>
    <row r="24155" spans="155:155" x14ac:dyDescent="0.25">
      <c r="EY24155" t="str">
        <f t="shared" si="685"/>
        <v>||||</v>
      </c>
    </row>
    <row r="24156" spans="155:155" x14ac:dyDescent="0.25">
      <c r="EY24156" t="str">
        <f t="shared" si="685"/>
        <v>||||</v>
      </c>
    </row>
    <row r="24157" spans="155:155" x14ac:dyDescent="0.25">
      <c r="EY24157" t="str">
        <f t="shared" si="685"/>
        <v>||||</v>
      </c>
    </row>
    <row r="24158" spans="155:155" x14ac:dyDescent="0.25">
      <c r="EY24158" t="str">
        <f t="shared" si="685"/>
        <v>||||</v>
      </c>
    </row>
    <row r="24159" spans="155:155" x14ac:dyDescent="0.25">
      <c r="EY24159" t="str">
        <f t="shared" si="685"/>
        <v>||||</v>
      </c>
    </row>
    <row r="24160" spans="155:155" x14ac:dyDescent="0.25">
      <c r="EY24160" t="str">
        <f t="shared" si="685"/>
        <v>||||</v>
      </c>
    </row>
    <row r="24161" spans="155:155" x14ac:dyDescent="0.25">
      <c r="EY24161" t="str">
        <f t="shared" si="685"/>
        <v>||||</v>
      </c>
    </row>
    <row r="24162" spans="155:155" x14ac:dyDescent="0.25">
      <c r="EY24162" t="str">
        <f t="shared" si="685"/>
        <v>||||</v>
      </c>
    </row>
    <row r="24163" spans="155:155" x14ac:dyDescent="0.25">
      <c r="EY24163" t="str">
        <f t="shared" si="685"/>
        <v>||||</v>
      </c>
    </row>
    <row r="24164" spans="155:155" x14ac:dyDescent="0.25">
      <c r="EY24164" t="str">
        <f t="shared" si="685"/>
        <v>||||</v>
      </c>
    </row>
    <row r="24165" spans="155:155" x14ac:dyDescent="0.25">
      <c r="EY24165" t="str">
        <f t="shared" si="685"/>
        <v>||||</v>
      </c>
    </row>
    <row r="24166" spans="155:155" x14ac:dyDescent="0.25">
      <c r="EY24166" t="str">
        <f t="shared" si="685"/>
        <v>||||</v>
      </c>
    </row>
    <row r="24167" spans="155:155" x14ac:dyDescent="0.25">
      <c r="EY24167" t="str">
        <f t="shared" si="685"/>
        <v>||||</v>
      </c>
    </row>
    <row r="24168" spans="155:155" x14ac:dyDescent="0.25">
      <c r="EY24168" t="str">
        <f t="shared" si="685"/>
        <v>||||</v>
      </c>
    </row>
    <row r="24169" spans="155:155" x14ac:dyDescent="0.25">
      <c r="EY24169" t="str">
        <f t="shared" si="685"/>
        <v>||||</v>
      </c>
    </row>
    <row r="24170" spans="155:155" x14ac:dyDescent="0.25">
      <c r="EY24170" t="str">
        <f t="shared" si="685"/>
        <v>||||</v>
      </c>
    </row>
    <row r="24171" spans="155:155" x14ac:dyDescent="0.25">
      <c r="EY24171" t="str">
        <f t="shared" si="685"/>
        <v>||||</v>
      </c>
    </row>
    <row r="24172" spans="155:155" x14ac:dyDescent="0.25">
      <c r="EY24172" t="str">
        <f t="shared" si="685"/>
        <v>||||</v>
      </c>
    </row>
    <row r="24173" spans="155:155" x14ac:dyDescent="0.25">
      <c r="EY24173" t="str">
        <f t="shared" si="685"/>
        <v>||||</v>
      </c>
    </row>
    <row r="24174" spans="155:155" x14ac:dyDescent="0.25">
      <c r="EY24174" t="str">
        <f t="shared" si="685"/>
        <v>||||</v>
      </c>
    </row>
    <row r="24175" spans="155:155" x14ac:dyDescent="0.25">
      <c r="EY24175" t="str">
        <f t="shared" si="685"/>
        <v>||||</v>
      </c>
    </row>
    <row r="24176" spans="155:155" x14ac:dyDescent="0.25">
      <c r="EY24176" t="str">
        <f t="shared" si="685"/>
        <v>||||</v>
      </c>
    </row>
    <row r="24177" spans="155:155" x14ac:dyDescent="0.25">
      <c r="EY24177" t="str">
        <f t="shared" si="685"/>
        <v>||||</v>
      </c>
    </row>
    <row r="24178" spans="155:155" x14ac:dyDescent="0.25">
      <c r="EY24178" t="str">
        <f t="shared" si="685"/>
        <v>||||</v>
      </c>
    </row>
    <row r="24179" spans="155:155" x14ac:dyDescent="0.25">
      <c r="EY24179" t="str">
        <f t="shared" si="685"/>
        <v>||||</v>
      </c>
    </row>
    <row r="24180" spans="155:155" x14ac:dyDescent="0.25">
      <c r="EY24180" t="str">
        <f t="shared" si="685"/>
        <v>||||</v>
      </c>
    </row>
    <row r="24181" spans="155:155" x14ac:dyDescent="0.25">
      <c r="EY24181" t="str">
        <f t="shared" si="685"/>
        <v>||||</v>
      </c>
    </row>
    <row r="24182" spans="155:155" x14ac:dyDescent="0.25">
      <c r="EY24182" t="str">
        <f t="shared" si="685"/>
        <v>||||</v>
      </c>
    </row>
    <row r="24183" spans="155:155" x14ac:dyDescent="0.25">
      <c r="EY24183" t="str">
        <f t="shared" si="685"/>
        <v>||||</v>
      </c>
    </row>
    <row r="24184" spans="155:155" x14ac:dyDescent="0.25">
      <c r="EY24184" t="str">
        <f t="shared" si="685"/>
        <v>||||</v>
      </c>
    </row>
    <row r="24185" spans="155:155" x14ac:dyDescent="0.25">
      <c r="EY24185" t="str">
        <f t="shared" si="685"/>
        <v>||||</v>
      </c>
    </row>
    <row r="24186" spans="155:155" x14ac:dyDescent="0.25">
      <c r="EY24186" t="str">
        <f t="shared" si="685"/>
        <v>||||</v>
      </c>
    </row>
    <row r="24187" spans="155:155" x14ac:dyDescent="0.25">
      <c r="EY24187" t="str">
        <f t="shared" si="685"/>
        <v>||||</v>
      </c>
    </row>
    <row r="24188" spans="155:155" x14ac:dyDescent="0.25">
      <c r="EY24188" t="str">
        <f t="shared" si="685"/>
        <v>||||</v>
      </c>
    </row>
    <row r="24189" spans="155:155" x14ac:dyDescent="0.25">
      <c r="EY24189" t="str">
        <f t="shared" si="685"/>
        <v>||||</v>
      </c>
    </row>
    <row r="24190" spans="155:155" x14ac:dyDescent="0.25">
      <c r="EY24190" t="str">
        <f t="shared" si="685"/>
        <v>||||</v>
      </c>
    </row>
    <row r="24191" spans="155:155" x14ac:dyDescent="0.25">
      <c r="EY24191" t="str">
        <f t="shared" si="685"/>
        <v>||||</v>
      </c>
    </row>
    <row r="24192" spans="155:155" x14ac:dyDescent="0.25">
      <c r="EY24192" t="str">
        <f t="shared" si="685"/>
        <v>||||</v>
      </c>
    </row>
    <row r="24193" spans="155:155" x14ac:dyDescent="0.25">
      <c r="EY24193" t="str">
        <f t="shared" si="685"/>
        <v>||||</v>
      </c>
    </row>
    <row r="24194" spans="155:155" x14ac:dyDescent="0.25">
      <c r="EY24194" t="str">
        <f t="shared" si="685"/>
        <v>||||</v>
      </c>
    </row>
    <row r="24195" spans="155:155" x14ac:dyDescent="0.25">
      <c r="EY24195" t="str">
        <f t="shared" si="685"/>
        <v>||||</v>
      </c>
    </row>
    <row r="24196" spans="155:155" x14ac:dyDescent="0.25">
      <c r="EY24196" t="str">
        <f t="shared" si="685"/>
        <v>||||</v>
      </c>
    </row>
    <row r="24197" spans="155:155" x14ac:dyDescent="0.25">
      <c r="EY24197" t="str">
        <f t="shared" si="685"/>
        <v>||||</v>
      </c>
    </row>
    <row r="24198" spans="155:155" x14ac:dyDescent="0.25">
      <c r="EY24198" t="str">
        <f t="shared" si="685"/>
        <v>||||</v>
      </c>
    </row>
    <row r="24199" spans="155:155" x14ac:dyDescent="0.25">
      <c r="EY24199" t="str">
        <f t="shared" si="685"/>
        <v>||||</v>
      </c>
    </row>
    <row r="24200" spans="155:155" x14ac:dyDescent="0.25">
      <c r="EY24200" t="str">
        <f t="shared" ref="EY24200:EY24263" si="686">EZ24200&amp;"|"&amp;FA24200&amp;"|"&amp;FB24200&amp;"|"&amp;FC24200&amp;"|"&amp;FD24200</f>
        <v>||||</v>
      </c>
    </row>
    <row r="24201" spans="155:155" x14ac:dyDescent="0.25">
      <c r="EY24201" t="str">
        <f t="shared" si="686"/>
        <v>||||</v>
      </c>
    </row>
    <row r="24202" spans="155:155" x14ac:dyDescent="0.25">
      <c r="EY24202" t="str">
        <f t="shared" si="686"/>
        <v>||||</v>
      </c>
    </row>
    <row r="24203" spans="155:155" x14ac:dyDescent="0.25">
      <c r="EY24203" t="str">
        <f t="shared" si="686"/>
        <v>||||</v>
      </c>
    </row>
    <row r="24204" spans="155:155" x14ac:dyDescent="0.25">
      <c r="EY24204" t="str">
        <f t="shared" si="686"/>
        <v>||||</v>
      </c>
    </row>
    <row r="24205" spans="155:155" x14ac:dyDescent="0.25">
      <c r="EY24205" t="str">
        <f t="shared" si="686"/>
        <v>||||</v>
      </c>
    </row>
    <row r="24206" spans="155:155" x14ac:dyDescent="0.25">
      <c r="EY24206" t="str">
        <f t="shared" si="686"/>
        <v>||||</v>
      </c>
    </row>
    <row r="24207" spans="155:155" x14ac:dyDescent="0.25">
      <c r="EY24207" t="str">
        <f t="shared" si="686"/>
        <v>||||</v>
      </c>
    </row>
    <row r="24208" spans="155:155" x14ac:dyDescent="0.25">
      <c r="EY24208" t="str">
        <f t="shared" si="686"/>
        <v>||||</v>
      </c>
    </row>
    <row r="24209" spans="155:155" x14ac:dyDescent="0.25">
      <c r="EY24209" t="str">
        <f t="shared" si="686"/>
        <v>||||</v>
      </c>
    </row>
    <row r="24210" spans="155:155" x14ac:dyDescent="0.25">
      <c r="EY24210" t="str">
        <f t="shared" si="686"/>
        <v>||||</v>
      </c>
    </row>
    <row r="24211" spans="155:155" x14ac:dyDescent="0.25">
      <c r="EY24211" t="str">
        <f t="shared" si="686"/>
        <v>||||</v>
      </c>
    </row>
    <row r="24212" spans="155:155" x14ac:dyDescent="0.25">
      <c r="EY24212" t="str">
        <f t="shared" si="686"/>
        <v>||||</v>
      </c>
    </row>
    <row r="24213" spans="155:155" x14ac:dyDescent="0.25">
      <c r="EY24213" t="str">
        <f t="shared" si="686"/>
        <v>||||</v>
      </c>
    </row>
    <row r="24214" spans="155:155" x14ac:dyDescent="0.25">
      <c r="EY24214" t="str">
        <f t="shared" si="686"/>
        <v>||||</v>
      </c>
    </row>
    <row r="24215" spans="155:155" x14ac:dyDescent="0.25">
      <c r="EY24215" t="str">
        <f t="shared" si="686"/>
        <v>||||</v>
      </c>
    </row>
    <row r="24216" spans="155:155" x14ac:dyDescent="0.25">
      <c r="EY24216" t="str">
        <f t="shared" si="686"/>
        <v>||||</v>
      </c>
    </row>
    <row r="24217" spans="155:155" x14ac:dyDescent="0.25">
      <c r="EY24217" t="str">
        <f t="shared" si="686"/>
        <v>||||</v>
      </c>
    </row>
    <row r="24218" spans="155:155" x14ac:dyDescent="0.25">
      <c r="EY24218" t="str">
        <f t="shared" si="686"/>
        <v>||||</v>
      </c>
    </row>
    <row r="24219" spans="155:155" x14ac:dyDescent="0.25">
      <c r="EY24219" t="str">
        <f t="shared" si="686"/>
        <v>||||</v>
      </c>
    </row>
    <row r="24220" spans="155:155" x14ac:dyDescent="0.25">
      <c r="EY24220" t="str">
        <f t="shared" si="686"/>
        <v>||||</v>
      </c>
    </row>
    <row r="24221" spans="155:155" x14ac:dyDescent="0.25">
      <c r="EY24221" t="str">
        <f t="shared" si="686"/>
        <v>||||</v>
      </c>
    </row>
    <row r="24222" spans="155:155" x14ac:dyDescent="0.25">
      <c r="EY24222" t="str">
        <f t="shared" si="686"/>
        <v>||||</v>
      </c>
    </row>
    <row r="24223" spans="155:155" x14ac:dyDescent="0.25">
      <c r="EY24223" t="str">
        <f t="shared" si="686"/>
        <v>||||</v>
      </c>
    </row>
    <row r="24224" spans="155:155" x14ac:dyDescent="0.25">
      <c r="EY24224" t="str">
        <f t="shared" si="686"/>
        <v>||||</v>
      </c>
    </row>
    <row r="24225" spans="155:155" x14ac:dyDescent="0.25">
      <c r="EY24225" t="str">
        <f t="shared" si="686"/>
        <v>||||</v>
      </c>
    </row>
    <row r="24226" spans="155:155" x14ac:dyDescent="0.25">
      <c r="EY24226" t="str">
        <f t="shared" si="686"/>
        <v>||||</v>
      </c>
    </row>
    <row r="24227" spans="155:155" x14ac:dyDescent="0.25">
      <c r="EY24227" t="str">
        <f t="shared" si="686"/>
        <v>||||</v>
      </c>
    </row>
    <row r="24228" spans="155:155" x14ac:dyDescent="0.25">
      <c r="EY24228" t="str">
        <f t="shared" si="686"/>
        <v>||||</v>
      </c>
    </row>
    <row r="24229" spans="155:155" x14ac:dyDescent="0.25">
      <c r="EY24229" t="str">
        <f t="shared" si="686"/>
        <v>||||</v>
      </c>
    </row>
    <row r="24230" spans="155:155" x14ac:dyDescent="0.25">
      <c r="EY24230" t="str">
        <f t="shared" si="686"/>
        <v>||||</v>
      </c>
    </row>
    <row r="24231" spans="155:155" x14ac:dyDescent="0.25">
      <c r="EY24231" t="str">
        <f t="shared" si="686"/>
        <v>||||</v>
      </c>
    </row>
    <row r="24232" spans="155:155" x14ac:dyDescent="0.25">
      <c r="EY24232" t="str">
        <f t="shared" si="686"/>
        <v>||||</v>
      </c>
    </row>
    <row r="24233" spans="155:155" x14ac:dyDescent="0.25">
      <c r="EY24233" t="str">
        <f t="shared" si="686"/>
        <v>||||</v>
      </c>
    </row>
    <row r="24234" spans="155:155" x14ac:dyDescent="0.25">
      <c r="EY24234" t="str">
        <f t="shared" si="686"/>
        <v>||||</v>
      </c>
    </row>
    <row r="24235" spans="155:155" x14ac:dyDescent="0.25">
      <c r="EY24235" t="str">
        <f t="shared" si="686"/>
        <v>||||</v>
      </c>
    </row>
    <row r="24236" spans="155:155" x14ac:dyDescent="0.25">
      <c r="EY24236" t="str">
        <f t="shared" si="686"/>
        <v>||||</v>
      </c>
    </row>
    <row r="24237" spans="155:155" x14ac:dyDescent="0.25">
      <c r="EY24237" t="str">
        <f t="shared" si="686"/>
        <v>||||</v>
      </c>
    </row>
    <row r="24238" spans="155:155" x14ac:dyDescent="0.25">
      <c r="EY24238" t="str">
        <f t="shared" si="686"/>
        <v>||||</v>
      </c>
    </row>
    <row r="24239" spans="155:155" x14ac:dyDescent="0.25">
      <c r="EY24239" t="str">
        <f t="shared" si="686"/>
        <v>||||</v>
      </c>
    </row>
    <row r="24240" spans="155:155" x14ac:dyDescent="0.25">
      <c r="EY24240" t="str">
        <f t="shared" si="686"/>
        <v>||||</v>
      </c>
    </row>
    <row r="24241" spans="155:155" x14ac:dyDescent="0.25">
      <c r="EY24241" t="str">
        <f t="shared" si="686"/>
        <v>||||</v>
      </c>
    </row>
    <row r="24242" spans="155:155" x14ac:dyDescent="0.25">
      <c r="EY24242" t="str">
        <f t="shared" si="686"/>
        <v>||||</v>
      </c>
    </row>
    <row r="24243" spans="155:155" x14ac:dyDescent="0.25">
      <c r="EY24243" t="str">
        <f t="shared" si="686"/>
        <v>||||</v>
      </c>
    </row>
    <row r="24244" spans="155:155" x14ac:dyDescent="0.25">
      <c r="EY24244" t="str">
        <f t="shared" si="686"/>
        <v>||||</v>
      </c>
    </row>
    <row r="24245" spans="155:155" x14ac:dyDescent="0.25">
      <c r="EY24245" t="str">
        <f t="shared" si="686"/>
        <v>||||</v>
      </c>
    </row>
    <row r="24246" spans="155:155" x14ac:dyDescent="0.25">
      <c r="EY24246" t="str">
        <f t="shared" si="686"/>
        <v>||||</v>
      </c>
    </row>
    <row r="24247" spans="155:155" x14ac:dyDescent="0.25">
      <c r="EY24247" t="str">
        <f t="shared" si="686"/>
        <v>||||</v>
      </c>
    </row>
    <row r="24248" spans="155:155" x14ac:dyDescent="0.25">
      <c r="EY24248" t="str">
        <f t="shared" si="686"/>
        <v>||||</v>
      </c>
    </row>
    <row r="24249" spans="155:155" x14ac:dyDescent="0.25">
      <c r="EY24249" t="str">
        <f t="shared" si="686"/>
        <v>||||</v>
      </c>
    </row>
    <row r="24250" spans="155:155" x14ac:dyDescent="0.25">
      <c r="EY24250" t="str">
        <f t="shared" si="686"/>
        <v>||||</v>
      </c>
    </row>
    <row r="24251" spans="155:155" x14ac:dyDescent="0.25">
      <c r="EY24251" t="str">
        <f t="shared" si="686"/>
        <v>||||</v>
      </c>
    </row>
    <row r="24252" spans="155:155" x14ac:dyDescent="0.25">
      <c r="EY24252" t="str">
        <f t="shared" si="686"/>
        <v>||||</v>
      </c>
    </row>
    <row r="24253" spans="155:155" x14ac:dyDescent="0.25">
      <c r="EY24253" t="str">
        <f t="shared" si="686"/>
        <v>||||</v>
      </c>
    </row>
    <row r="24254" spans="155:155" x14ac:dyDescent="0.25">
      <c r="EY24254" t="str">
        <f t="shared" si="686"/>
        <v>||||</v>
      </c>
    </row>
    <row r="24255" spans="155:155" x14ac:dyDescent="0.25">
      <c r="EY24255" t="str">
        <f t="shared" si="686"/>
        <v>||||</v>
      </c>
    </row>
    <row r="24256" spans="155:155" x14ac:dyDescent="0.25">
      <c r="EY24256" t="str">
        <f t="shared" si="686"/>
        <v>||||</v>
      </c>
    </row>
    <row r="24257" spans="155:155" x14ac:dyDescent="0.25">
      <c r="EY24257" t="str">
        <f t="shared" si="686"/>
        <v>||||</v>
      </c>
    </row>
    <row r="24258" spans="155:155" x14ac:dyDescent="0.25">
      <c r="EY24258" t="str">
        <f t="shared" si="686"/>
        <v>||||</v>
      </c>
    </row>
    <row r="24259" spans="155:155" x14ac:dyDescent="0.25">
      <c r="EY24259" t="str">
        <f t="shared" si="686"/>
        <v>||||</v>
      </c>
    </row>
    <row r="24260" spans="155:155" x14ac:dyDescent="0.25">
      <c r="EY24260" t="str">
        <f t="shared" si="686"/>
        <v>||||</v>
      </c>
    </row>
    <row r="24261" spans="155:155" x14ac:dyDescent="0.25">
      <c r="EY24261" t="str">
        <f t="shared" si="686"/>
        <v>||||</v>
      </c>
    </row>
    <row r="24262" spans="155:155" x14ac:dyDescent="0.25">
      <c r="EY24262" t="str">
        <f t="shared" si="686"/>
        <v>||||</v>
      </c>
    </row>
    <row r="24263" spans="155:155" x14ac:dyDescent="0.25">
      <c r="EY24263" t="str">
        <f t="shared" si="686"/>
        <v>||||</v>
      </c>
    </row>
    <row r="24264" spans="155:155" x14ac:dyDescent="0.25">
      <c r="EY24264" t="str">
        <f t="shared" ref="EY24264:EY24327" si="687">EZ24264&amp;"|"&amp;FA24264&amp;"|"&amp;FB24264&amp;"|"&amp;FC24264&amp;"|"&amp;FD24264</f>
        <v>||||</v>
      </c>
    </row>
    <row r="24265" spans="155:155" x14ac:dyDescent="0.25">
      <c r="EY24265" t="str">
        <f t="shared" si="687"/>
        <v>||||</v>
      </c>
    </row>
    <row r="24266" spans="155:155" x14ac:dyDescent="0.25">
      <c r="EY24266" t="str">
        <f t="shared" si="687"/>
        <v>||||</v>
      </c>
    </row>
    <row r="24267" spans="155:155" x14ac:dyDescent="0.25">
      <c r="EY24267" t="str">
        <f t="shared" si="687"/>
        <v>||||</v>
      </c>
    </row>
    <row r="24268" spans="155:155" x14ac:dyDescent="0.25">
      <c r="EY24268" t="str">
        <f t="shared" si="687"/>
        <v>||||</v>
      </c>
    </row>
    <row r="24269" spans="155:155" x14ac:dyDescent="0.25">
      <c r="EY24269" t="str">
        <f t="shared" si="687"/>
        <v>||||</v>
      </c>
    </row>
    <row r="24270" spans="155:155" x14ac:dyDescent="0.25">
      <c r="EY24270" t="str">
        <f t="shared" si="687"/>
        <v>||||</v>
      </c>
    </row>
    <row r="24271" spans="155:155" x14ac:dyDescent="0.25">
      <c r="EY24271" t="str">
        <f t="shared" si="687"/>
        <v>||||</v>
      </c>
    </row>
    <row r="24272" spans="155:155" x14ac:dyDescent="0.25">
      <c r="EY24272" t="str">
        <f t="shared" si="687"/>
        <v>||||</v>
      </c>
    </row>
    <row r="24273" spans="155:155" x14ac:dyDescent="0.25">
      <c r="EY24273" t="str">
        <f t="shared" si="687"/>
        <v>||||</v>
      </c>
    </row>
    <row r="24274" spans="155:155" x14ac:dyDescent="0.25">
      <c r="EY24274" t="str">
        <f t="shared" si="687"/>
        <v>||||</v>
      </c>
    </row>
    <row r="24275" spans="155:155" x14ac:dyDescent="0.25">
      <c r="EY24275" t="str">
        <f t="shared" si="687"/>
        <v>||||</v>
      </c>
    </row>
    <row r="24276" spans="155:155" x14ac:dyDescent="0.25">
      <c r="EY24276" t="str">
        <f t="shared" si="687"/>
        <v>||||</v>
      </c>
    </row>
    <row r="24277" spans="155:155" x14ac:dyDescent="0.25">
      <c r="EY24277" t="str">
        <f t="shared" si="687"/>
        <v>||||</v>
      </c>
    </row>
    <row r="24278" spans="155:155" x14ac:dyDescent="0.25">
      <c r="EY24278" t="str">
        <f t="shared" si="687"/>
        <v>||||</v>
      </c>
    </row>
    <row r="24279" spans="155:155" x14ac:dyDescent="0.25">
      <c r="EY24279" t="str">
        <f t="shared" si="687"/>
        <v>||||</v>
      </c>
    </row>
    <row r="24280" spans="155:155" x14ac:dyDescent="0.25">
      <c r="EY24280" t="str">
        <f t="shared" si="687"/>
        <v>||||</v>
      </c>
    </row>
    <row r="24281" spans="155:155" x14ac:dyDescent="0.25">
      <c r="EY24281" t="str">
        <f t="shared" si="687"/>
        <v>||||</v>
      </c>
    </row>
    <row r="24282" spans="155:155" x14ac:dyDescent="0.25">
      <c r="EY24282" t="str">
        <f t="shared" si="687"/>
        <v>||||</v>
      </c>
    </row>
    <row r="24283" spans="155:155" x14ac:dyDescent="0.25">
      <c r="EY24283" t="str">
        <f t="shared" si="687"/>
        <v>||||</v>
      </c>
    </row>
    <row r="24284" spans="155:155" x14ac:dyDescent="0.25">
      <c r="EY24284" t="str">
        <f t="shared" si="687"/>
        <v>||||</v>
      </c>
    </row>
    <row r="24285" spans="155:155" x14ac:dyDescent="0.25">
      <c r="EY24285" t="str">
        <f t="shared" si="687"/>
        <v>||||</v>
      </c>
    </row>
    <row r="24286" spans="155:155" x14ac:dyDescent="0.25">
      <c r="EY24286" t="str">
        <f t="shared" si="687"/>
        <v>||||</v>
      </c>
    </row>
    <row r="24287" spans="155:155" x14ac:dyDescent="0.25">
      <c r="EY24287" t="str">
        <f t="shared" si="687"/>
        <v>||||</v>
      </c>
    </row>
    <row r="24288" spans="155:155" x14ac:dyDescent="0.25">
      <c r="EY24288" t="str">
        <f t="shared" si="687"/>
        <v>||||</v>
      </c>
    </row>
    <row r="24289" spans="155:155" x14ac:dyDescent="0.25">
      <c r="EY24289" t="str">
        <f t="shared" si="687"/>
        <v>||||</v>
      </c>
    </row>
    <row r="24290" spans="155:155" x14ac:dyDescent="0.25">
      <c r="EY24290" t="str">
        <f t="shared" si="687"/>
        <v>||||</v>
      </c>
    </row>
    <row r="24291" spans="155:155" x14ac:dyDescent="0.25">
      <c r="EY24291" t="str">
        <f t="shared" si="687"/>
        <v>||||</v>
      </c>
    </row>
    <row r="24292" spans="155:155" x14ac:dyDescent="0.25">
      <c r="EY24292" t="str">
        <f t="shared" si="687"/>
        <v>||||</v>
      </c>
    </row>
    <row r="24293" spans="155:155" x14ac:dyDescent="0.25">
      <c r="EY24293" t="str">
        <f t="shared" si="687"/>
        <v>||||</v>
      </c>
    </row>
    <row r="24294" spans="155:155" x14ac:dyDescent="0.25">
      <c r="EY24294" t="str">
        <f t="shared" si="687"/>
        <v>||||</v>
      </c>
    </row>
    <row r="24295" spans="155:155" x14ac:dyDescent="0.25">
      <c r="EY24295" t="str">
        <f t="shared" si="687"/>
        <v>||||</v>
      </c>
    </row>
    <row r="24296" spans="155:155" x14ac:dyDescent="0.25">
      <c r="EY24296" t="str">
        <f t="shared" si="687"/>
        <v>||||</v>
      </c>
    </row>
    <row r="24297" spans="155:155" x14ac:dyDescent="0.25">
      <c r="EY24297" t="str">
        <f t="shared" si="687"/>
        <v>||||</v>
      </c>
    </row>
    <row r="24298" spans="155:155" x14ac:dyDescent="0.25">
      <c r="EY24298" t="str">
        <f t="shared" si="687"/>
        <v>||||</v>
      </c>
    </row>
    <row r="24299" spans="155:155" x14ac:dyDescent="0.25">
      <c r="EY24299" t="str">
        <f t="shared" si="687"/>
        <v>||||</v>
      </c>
    </row>
    <row r="24300" spans="155:155" x14ac:dyDescent="0.25">
      <c r="EY24300" t="str">
        <f t="shared" si="687"/>
        <v>||||</v>
      </c>
    </row>
    <row r="24301" spans="155:155" x14ac:dyDescent="0.25">
      <c r="EY24301" t="str">
        <f t="shared" si="687"/>
        <v>||||</v>
      </c>
    </row>
    <row r="24302" spans="155:155" x14ac:dyDescent="0.25">
      <c r="EY24302" t="str">
        <f t="shared" si="687"/>
        <v>||||</v>
      </c>
    </row>
    <row r="24303" spans="155:155" x14ac:dyDescent="0.25">
      <c r="EY24303" t="str">
        <f t="shared" si="687"/>
        <v>||||</v>
      </c>
    </row>
    <row r="24304" spans="155:155" x14ac:dyDescent="0.25">
      <c r="EY24304" t="str">
        <f t="shared" si="687"/>
        <v>||||</v>
      </c>
    </row>
    <row r="24305" spans="155:155" x14ac:dyDescent="0.25">
      <c r="EY24305" t="str">
        <f t="shared" si="687"/>
        <v>||||</v>
      </c>
    </row>
    <row r="24306" spans="155:155" x14ac:dyDescent="0.25">
      <c r="EY24306" t="str">
        <f t="shared" si="687"/>
        <v>||||</v>
      </c>
    </row>
    <row r="24307" spans="155:155" x14ac:dyDescent="0.25">
      <c r="EY24307" t="str">
        <f t="shared" si="687"/>
        <v>||||</v>
      </c>
    </row>
    <row r="24308" spans="155:155" x14ac:dyDescent="0.25">
      <c r="EY24308" t="str">
        <f t="shared" si="687"/>
        <v>||||</v>
      </c>
    </row>
    <row r="24309" spans="155:155" x14ac:dyDescent="0.25">
      <c r="EY24309" t="str">
        <f t="shared" si="687"/>
        <v>||||</v>
      </c>
    </row>
    <row r="24310" spans="155:155" x14ac:dyDescent="0.25">
      <c r="EY24310" t="str">
        <f t="shared" si="687"/>
        <v>||||</v>
      </c>
    </row>
    <row r="24311" spans="155:155" x14ac:dyDescent="0.25">
      <c r="EY24311" t="str">
        <f t="shared" si="687"/>
        <v>||||</v>
      </c>
    </row>
    <row r="24312" spans="155:155" x14ac:dyDescent="0.25">
      <c r="EY24312" t="str">
        <f t="shared" si="687"/>
        <v>||||</v>
      </c>
    </row>
    <row r="24313" spans="155:155" x14ac:dyDescent="0.25">
      <c r="EY24313" t="str">
        <f t="shared" si="687"/>
        <v>||||</v>
      </c>
    </row>
    <row r="24314" spans="155:155" x14ac:dyDescent="0.25">
      <c r="EY24314" t="str">
        <f t="shared" si="687"/>
        <v>||||</v>
      </c>
    </row>
    <row r="24315" spans="155:155" x14ac:dyDescent="0.25">
      <c r="EY24315" t="str">
        <f t="shared" si="687"/>
        <v>||||</v>
      </c>
    </row>
    <row r="24316" spans="155:155" x14ac:dyDescent="0.25">
      <c r="EY24316" t="str">
        <f t="shared" si="687"/>
        <v>||||</v>
      </c>
    </row>
    <row r="24317" spans="155:155" x14ac:dyDescent="0.25">
      <c r="EY24317" t="str">
        <f t="shared" si="687"/>
        <v>||||</v>
      </c>
    </row>
    <row r="24318" spans="155:155" x14ac:dyDescent="0.25">
      <c r="EY24318" t="str">
        <f t="shared" si="687"/>
        <v>||||</v>
      </c>
    </row>
    <row r="24319" spans="155:155" x14ac:dyDescent="0.25">
      <c r="EY24319" t="str">
        <f t="shared" si="687"/>
        <v>||||</v>
      </c>
    </row>
    <row r="24320" spans="155:155" x14ac:dyDescent="0.25">
      <c r="EY24320" t="str">
        <f t="shared" si="687"/>
        <v>||||</v>
      </c>
    </row>
    <row r="24321" spans="155:155" x14ac:dyDescent="0.25">
      <c r="EY24321" t="str">
        <f t="shared" si="687"/>
        <v>||||</v>
      </c>
    </row>
    <row r="24322" spans="155:155" x14ac:dyDescent="0.25">
      <c r="EY24322" t="str">
        <f t="shared" si="687"/>
        <v>||||</v>
      </c>
    </row>
    <row r="24323" spans="155:155" x14ac:dyDescent="0.25">
      <c r="EY24323" t="str">
        <f t="shared" si="687"/>
        <v>||||</v>
      </c>
    </row>
    <row r="24324" spans="155:155" x14ac:dyDescent="0.25">
      <c r="EY24324" t="str">
        <f t="shared" si="687"/>
        <v>||||</v>
      </c>
    </row>
    <row r="24325" spans="155:155" x14ac:dyDescent="0.25">
      <c r="EY24325" t="str">
        <f t="shared" si="687"/>
        <v>||||</v>
      </c>
    </row>
    <row r="24326" spans="155:155" x14ac:dyDescent="0.25">
      <c r="EY24326" t="str">
        <f t="shared" si="687"/>
        <v>||||</v>
      </c>
    </row>
    <row r="24327" spans="155:155" x14ac:dyDescent="0.25">
      <c r="EY24327" t="str">
        <f t="shared" si="687"/>
        <v>||||</v>
      </c>
    </row>
    <row r="24328" spans="155:155" x14ac:dyDescent="0.25">
      <c r="EY24328" t="str">
        <f t="shared" ref="EY24328:EY24391" si="688">EZ24328&amp;"|"&amp;FA24328&amp;"|"&amp;FB24328&amp;"|"&amp;FC24328&amp;"|"&amp;FD24328</f>
        <v>||||</v>
      </c>
    </row>
    <row r="24329" spans="155:155" x14ac:dyDescent="0.25">
      <c r="EY24329" t="str">
        <f t="shared" si="688"/>
        <v>||||</v>
      </c>
    </row>
    <row r="24330" spans="155:155" x14ac:dyDescent="0.25">
      <c r="EY24330" t="str">
        <f t="shared" si="688"/>
        <v>||||</v>
      </c>
    </row>
    <row r="24331" spans="155:155" x14ac:dyDescent="0.25">
      <c r="EY24331" t="str">
        <f t="shared" si="688"/>
        <v>||||</v>
      </c>
    </row>
    <row r="24332" spans="155:155" x14ac:dyDescent="0.25">
      <c r="EY24332" t="str">
        <f t="shared" si="688"/>
        <v>||||</v>
      </c>
    </row>
    <row r="24333" spans="155:155" x14ac:dyDescent="0.25">
      <c r="EY24333" t="str">
        <f t="shared" si="688"/>
        <v>||||</v>
      </c>
    </row>
    <row r="24334" spans="155:155" x14ac:dyDescent="0.25">
      <c r="EY24334" t="str">
        <f t="shared" si="688"/>
        <v>||||</v>
      </c>
    </row>
    <row r="24335" spans="155:155" x14ac:dyDescent="0.25">
      <c r="EY24335" t="str">
        <f t="shared" si="688"/>
        <v>||||</v>
      </c>
    </row>
    <row r="24336" spans="155:155" x14ac:dyDescent="0.25">
      <c r="EY24336" t="str">
        <f t="shared" si="688"/>
        <v>||||</v>
      </c>
    </row>
    <row r="24337" spans="155:155" x14ac:dyDescent="0.25">
      <c r="EY24337" t="str">
        <f t="shared" si="688"/>
        <v>||||</v>
      </c>
    </row>
    <row r="24338" spans="155:155" x14ac:dyDescent="0.25">
      <c r="EY24338" t="str">
        <f t="shared" si="688"/>
        <v>||||</v>
      </c>
    </row>
    <row r="24339" spans="155:155" x14ac:dyDescent="0.25">
      <c r="EY24339" t="str">
        <f t="shared" si="688"/>
        <v>||||</v>
      </c>
    </row>
    <row r="24340" spans="155:155" x14ac:dyDescent="0.25">
      <c r="EY24340" t="str">
        <f t="shared" si="688"/>
        <v>||||</v>
      </c>
    </row>
    <row r="24341" spans="155:155" x14ac:dyDescent="0.25">
      <c r="EY24341" t="str">
        <f t="shared" si="688"/>
        <v>||||</v>
      </c>
    </row>
    <row r="24342" spans="155:155" x14ac:dyDescent="0.25">
      <c r="EY24342" t="str">
        <f t="shared" si="688"/>
        <v>||||</v>
      </c>
    </row>
    <row r="24343" spans="155:155" x14ac:dyDescent="0.25">
      <c r="EY24343" t="str">
        <f t="shared" si="688"/>
        <v>||||</v>
      </c>
    </row>
    <row r="24344" spans="155:155" x14ac:dyDescent="0.25">
      <c r="EY24344" t="str">
        <f t="shared" si="688"/>
        <v>||||</v>
      </c>
    </row>
    <row r="24345" spans="155:155" x14ac:dyDescent="0.25">
      <c r="EY24345" t="str">
        <f t="shared" si="688"/>
        <v>||||</v>
      </c>
    </row>
    <row r="24346" spans="155:155" x14ac:dyDescent="0.25">
      <c r="EY24346" t="str">
        <f t="shared" si="688"/>
        <v>||||</v>
      </c>
    </row>
    <row r="24347" spans="155:155" x14ac:dyDescent="0.25">
      <c r="EY24347" t="str">
        <f t="shared" si="688"/>
        <v>||||</v>
      </c>
    </row>
    <row r="24348" spans="155:155" x14ac:dyDescent="0.25">
      <c r="EY24348" t="str">
        <f t="shared" si="688"/>
        <v>||||</v>
      </c>
    </row>
    <row r="24349" spans="155:155" x14ac:dyDescent="0.25">
      <c r="EY24349" t="str">
        <f t="shared" si="688"/>
        <v>||||</v>
      </c>
    </row>
    <row r="24350" spans="155:155" x14ac:dyDescent="0.25">
      <c r="EY24350" t="str">
        <f t="shared" si="688"/>
        <v>||||</v>
      </c>
    </row>
    <row r="24351" spans="155:155" x14ac:dyDescent="0.25">
      <c r="EY24351" t="str">
        <f t="shared" si="688"/>
        <v>||||</v>
      </c>
    </row>
    <row r="24352" spans="155:155" x14ac:dyDescent="0.25">
      <c r="EY24352" t="str">
        <f t="shared" si="688"/>
        <v>||||</v>
      </c>
    </row>
    <row r="24353" spans="155:155" x14ac:dyDescent="0.25">
      <c r="EY24353" t="str">
        <f t="shared" si="688"/>
        <v>||||</v>
      </c>
    </row>
    <row r="24354" spans="155:155" x14ac:dyDescent="0.25">
      <c r="EY24354" t="str">
        <f t="shared" si="688"/>
        <v>||||</v>
      </c>
    </row>
    <row r="24355" spans="155:155" x14ac:dyDescent="0.25">
      <c r="EY24355" t="str">
        <f t="shared" si="688"/>
        <v>||||</v>
      </c>
    </row>
    <row r="24356" spans="155:155" x14ac:dyDescent="0.25">
      <c r="EY24356" t="str">
        <f t="shared" si="688"/>
        <v>||||</v>
      </c>
    </row>
    <row r="24357" spans="155:155" x14ac:dyDescent="0.25">
      <c r="EY24357" t="str">
        <f t="shared" si="688"/>
        <v>||||</v>
      </c>
    </row>
    <row r="24358" spans="155:155" x14ac:dyDescent="0.25">
      <c r="EY24358" t="str">
        <f t="shared" si="688"/>
        <v>||||</v>
      </c>
    </row>
    <row r="24359" spans="155:155" x14ac:dyDescent="0.25">
      <c r="EY24359" t="str">
        <f t="shared" si="688"/>
        <v>||||</v>
      </c>
    </row>
    <row r="24360" spans="155:155" x14ac:dyDescent="0.25">
      <c r="EY24360" t="str">
        <f t="shared" si="688"/>
        <v>||||</v>
      </c>
    </row>
    <row r="24361" spans="155:155" x14ac:dyDescent="0.25">
      <c r="EY24361" t="str">
        <f t="shared" si="688"/>
        <v>||||</v>
      </c>
    </row>
    <row r="24362" spans="155:155" x14ac:dyDescent="0.25">
      <c r="EY24362" t="str">
        <f t="shared" si="688"/>
        <v>||||</v>
      </c>
    </row>
    <row r="24363" spans="155:155" x14ac:dyDescent="0.25">
      <c r="EY24363" t="str">
        <f t="shared" si="688"/>
        <v>||||</v>
      </c>
    </row>
    <row r="24364" spans="155:155" x14ac:dyDescent="0.25">
      <c r="EY24364" t="str">
        <f t="shared" si="688"/>
        <v>||||</v>
      </c>
    </row>
    <row r="24365" spans="155:155" x14ac:dyDescent="0.25">
      <c r="EY24365" t="str">
        <f t="shared" si="688"/>
        <v>||||</v>
      </c>
    </row>
    <row r="24366" spans="155:155" x14ac:dyDescent="0.25">
      <c r="EY24366" t="str">
        <f t="shared" si="688"/>
        <v>||||</v>
      </c>
    </row>
    <row r="24367" spans="155:155" x14ac:dyDescent="0.25">
      <c r="EY24367" t="str">
        <f t="shared" si="688"/>
        <v>||||</v>
      </c>
    </row>
    <row r="24368" spans="155:155" x14ac:dyDescent="0.25">
      <c r="EY24368" t="str">
        <f t="shared" si="688"/>
        <v>||||</v>
      </c>
    </row>
    <row r="24369" spans="155:155" x14ac:dyDescent="0.25">
      <c r="EY24369" t="str">
        <f t="shared" si="688"/>
        <v>||||</v>
      </c>
    </row>
    <row r="24370" spans="155:155" x14ac:dyDescent="0.25">
      <c r="EY24370" t="str">
        <f t="shared" si="688"/>
        <v>||||</v>
      </c>
    </row>
    <row r="24371" spans="155:155" x14ac:dyDescent="0.25">
      <c r="EY24371" t="str">
        <f t="shared" si="688"/>
        <v>||||</v>
      </c>
    </row>
    <row r="24372" spans="155:155" x14ac:dyDescent="0.25">
      <c r="EY24372" t="str">
        <f t="shared" si="688"/>
        <v>||||</v>
      </c>
    </row>
    <row r="24373" spans="155:155" x14ac:dyDescent="0.25">
      <c r="EY24373" t="str">
        <f t="shared" si="688"/>
        <v>||||</v>
      </c>
    </row>
    <row r="24374" spans="155:155" x14ac:dyDescent="0.25">
      <c r="EY24374" t="str">
        <f t="shared" si="688"/>
        <v>||||</v>
      </c>
    </row>
    <row r="24375" spans="155:155" x14ac:dyDescent="0.25">
      <c r="EY24375" t="str">
        <f t="shared" si="688"/>
        <v>||||</v>
      </c>
    </row>
    <row r="24376" spans="155:155" x14ac:dyDescent="0.25">
      <c r="EY24376" t="str">
        <f t="shared" si="688"/>
        <v>||||</v>
      </c>
    </row>
    <row r="24377" spans="155:155" x14ac:dyDescent="0.25">
      <c r="EY24377" t="str">
        <f t="shared" si="688"/>
        <v>||||</v>
      </c>
    </row>
    <row r="24378" spans="155:155" x14ac:dyDescent="0.25">
      <c r="EY24378" t="str">
        <f t="shared" si="688"/>
        <v>||||</v>
      </c>
    </row>
    <row r="24379" spans="155:155" x14ac:dyDescent="0.25">
      <c r="EY24379" t="str">
        <f t="shared" si="688"/>
        <v>||||</v>
      </c>
    </row>
    <row r="24380" spans="155:155" x14ac:dyDescent="0.25">
      <c r="EY24380" t="str">
        <f t="shared" si="688"/>
        <v>||||</v>
      </c>
    </row>
    <row r="24381" spans="155:155" x14ac:dyDescent="0.25">
      <c r="EY24381" t="str">
        <f t="shared" si="688"/>
        <v>||||</v>
      </c>
    </row>
    <row r="24382" spans="155:155" x14ac:dyDescent="0.25">
      <c r="EY24382" t="str">
        <f t="shared" si="688"/>
        <v>||||</v>
      </c>
    </row>
    <row r="24383" spans="155:155" x14ac:dyDescent="0.25">
      <c r="EY24383" t="str">
        <f t="shared" si="688"/>
        <v>||||</v>
      </c>
    </row>
    <row r="24384" spans="155:155" x14ac:dyDescent="0.25">
      <c r="EY24384" t="str">
        <f t="shared" si="688"/>
        <v>||||</v>
      </c>
    </row>
    <row r="24385" spans="155:155" x14ac:dyDescent="0.25">
      <c r="EY24385" t="str">
        <f t="shared" si="688"/>
        <v>||||</v>
      </c>
    </row>
    <row r="24386" spans="155:155" x14ac:dyDescent="0.25">
      <c r="EY24386" t="str">
        <f t="shared" si="688"/>
        <v>||||</v>
      </c>
    </row>
    <row r="24387" spans="155:155" x14ac:dyDescent="0.25">
      <c r="EY24387" t="str">
        <f t="shared" si="688"/>
        <v>||||</v>
      </c>
    </row>
    <row r="24388" spans="155:155" x14ac:dyDescent="0.25">
      <c r="EY24388" t="str">
        <f t="shared" si="688"/>
        <v>||||</v>
      </c>
    </row>
    <row r="24389" spans="155:155" x14ac:dyDescent="0.25">
      <c r="EY24389" t="str">
        <f t="shared" si="688"/>
        <v>||||</v>
      </c>
    </row>
    <row r="24390" spans="155:155" x14ac:dyDescent="0.25">
      <c r="EY24390" t="str">
        <f t="shared" si="688"/>
        <v>||||</v>
      </c>
    </row>
    <row r="24391" spans="155:155" x14ac:dyDescent="0.25">
      <c r="EY24391" t="str">
        <f t="shared" si="688"/>
        <v>||||</v>
      </c>
    </row>
    <row r="24392" spans="155:155" x14ac:dyDescent="0.25">
      <c r="EY24392" t="str">
        <f t="shared" ref="EY24392:EY24455" si="689">EZ24392&amp;"|"&amp;FA24392&amp;"|"&amp;FB24392&amp;"|"&amp;FC24392&amp;"|"&amp;FD24392</f>
        <v>||||</v>
      </c>
    </row>
    <row r="24393" spans="155:155" x14ac:dyDescent="0.25">
      <c r="EY24393" t="str">
        <f t="shared" si="689"/>
        <v>||||</v>
      </c>
    </row>
    <row r="24394" spans="155:155" x14ac:dyDescent="0.25">
      <c r="EY24394" t="str">
        <f t="shared" si="689"/>
        <v>||||</v>
      </c>
    </row>
    <row r="24395" spans="155:155" x14ac:dyDescent="0.25">
      <c r="EY24395" t="str">
        <f t="shared" si="689"/>
        <v>||||</v>
      </c>
    </row>
    <row r="24396" spans="155:155" x14ac:dyDescent="0.25">
      <c r="EY24396" t="str">
        <f t="shared" si="689"/>
        <v>||||</v>
      </c>
    </row>
    <row r="24397" spans="155:155" x14ac:dyDescent="0.25">
      <c r="EY24397" t="str">
        <f t="shared" si="689"/>
        <v>||||</v>
      </c>
    </row>
    <row r="24398" spans="155:155" x14ac:dyDescent="0.25">
      <c r="EY24398" t="str">
        <f t="shared" si="689"/>
        <v>||||</v>
      </c>
    </row>
    <row r="24399" spans="155:155" x14ac:dyDescent="0.25">
      <c r="EY24399" t="str">
        <f t="shared" si="689"/>
        <v>||||</v>
      </c>
    </row>
    <row r="24400" spans="155:155" x14ac:dyDescent="0.25">
      <c r="EY24400" t="str">
        <f t="shared" si="689"/>
        <v>||||</v>
      </c>
    </row>
    <row r="24401" spans="155:155" x14ac:dyDescent="0.25">
      <c r="EY24401" t="str">
        <f t="shared" si="689"/>
        <v>||||</v>
      </c>
    </row>
    <row r="24402" spans="155:155" x14ac:dyDescent="0.25">
      <c r="EY24402" t="str">
        <f t="shared" si="689"/>
        <v>||||</v>
      </c>
    </row>
    <row r="24403" spans="155:155" x14ac:dyDescent="0.25">
      <c r="EY24403" t="str">
        <f t="shared" si="689"/>
        <v>||||</v>
      </c>
    </row>
    <row r="24404" spans="155:155" x14ac:dyDescent="0.25">
      <c r="EY24404" t="str">
        <f t="shared" si="689"/>
        <v>||||</v>
      </c>
    </row>
    <row r="24405" spans="155:155" x14ac:dyDescent="0.25">
      <c r="EY24405" t="str">
        <f t="shared" si="689"/>
        <v>||||</v>
      </c>
    </row>
    <row r="24406" spans="155:155" x14ac:dyDescent="0.25">
      <c r="EY24406" t="str">
        <f t="shared" si="689"/>
        <v>||||</v>
      </c>
    </row>
    <row r="24407" spans="155:155" x14ac:dyDescent="0.25">
      <c r="EY24407" t="str">
        <f t="shared" si="689"/>
        <v>||||</v>
      </c>
    </row>
    <row r="24408" spans="155:155" x14ac:dyDescent="0.25">
      <c r="EY24408" t="str">
        <f t="shared" si="689"/>
        <v>||||</v>
      </c>
    </row>
    <row r="24409" spans="155:155" x14ac:dyDescent="0.25">
      <c r="EY24409" t="str">
        <f t="shared" si="689"/>
        <v>||||</v>
      </c>
    </row>
    <row r="24410" spans="155:155" x14ac:dyDescent="0.25">
      <c r="EY24410" t="str">
        <f t="shared" si="689"/>
        <v>||||</v>
      </c>
    </row>
    <row r="24411" spans="155:155" x14ac:dyDescent="0.25">
      <c r="EY24411" t="str">
        <f t="shared" si="689"/>
        <v>||||</v>
      </c>
    </row>
    <row r="24412" spans="155:155" x14ac:dyDescent="0.25">
      <c r="EY24412" t="str">
        <f t="shared" si="689"/>
        <v>||||</v>
      </c>
    </row>
    <row r="24413" spans="155:155" x14ac:dyDescent="0.25">
      <c r="EY24413" t="str">
        <f t="shared" si="689"/>
        <v>||||</v>
      </c>
    </row>
    <row r="24414" spans="155:155" x14ac:dyDescent="0.25">
      <c r="EY24414" t="str">
        <f t="shared" si="689"/>
        <v>||||</v>
      </c>
    </row>
    <row r="24415" spans="155:155" x14ac:dyDescent="0.25">
      <c r="EY24415" t="str">
        <f t="shared" si="689"/>
        <v>||||</v>
      </c>
    </row>
    <row r="24416" spans="155:155" x14ac:dyDescent="0.25">
      <c r="EY24416" t="str">
        <f t="shared" si="689"/>
        <v>||||</v>
      </c>
    </row>
    <row r="24417" spans="155:155" x14ac:dyDescent="0.25">
      <c r="EY24417" t="str">
        <f t="shared" si="689"/>
        <v>||||</v>
      </c>
    </row>
    <row r="24418" spans="155:155" x14ac:dyDescent="0.25">
      <c r="EY24418" t="str">
        <f t="shared" si="689"/>
        <v>||||</v>
      </c>
    </row>
    <row r="24419" spans="155:155" x14ac:dyDescent="0.25">
      <c r="EY24419" t="str">
        <f t="shared" si="689"/>
        <v>||||</v>
      </c>
    </row>
    <row r="24420" spans="155:155" x14ac:dyDescent="0.25">
      <c r="EY24420" t="str">
        <f t="shared" si="689"/>
        <v>||||</v>
      </c>
    </row>
    <row r="24421" spans="155:155" x14ac:dyDescent="0.25">
      <c r="EY24421" t="str">
        <f t="shared" si="689"/>
        <v>||||</v>
      </c>
    </row>
    <row r="24422" spans="155:155" x14ac:dyDescent="0.25">
      <c r="EY24422" t="str">
        <f t="shared" si="689"/>
        <v>||||</v>
      </c>
    </row>
    <row r="24423" spans="155:155" x14ac:dyDescent="0.25">
      <c r="EY24423" t="str">
        <f t="shared" si="689"/>
        <v>||||</v>
      </c>
    </row>
    <row r="24424" spans="155:155" x14ac:dyDescent="0.25">
      <c r="EY24424" t="str">
        <f t="shared" si="689"/>
        <v>||||</v>
      </c>
    </row>
    <row r="24425" spans="155:155" x14ac:dyDescent="0.25">
      <c r="EY24425" t="str">
        <f t="shared" si="689"/>
        <v>||||</v>
      </c>
    </row>
    <row r="24426" spans="155:155" x14ac:dyDescent="0.25">
      <c r="EY24426" t="str">
        <f t="shared" si="689"/>
        <v>||||</v>
      </c>
    </row>
    <row r="24427" spans="155:155" x14ac:dyDescent="0.25">
      <c r="EY24427" t="str">
        <f t="shared" si="689"/>
        <v>||||</v>
      </c>
    </row>
    <row r="24428" spans="155:155" x14ac:dyDescent="0.25">
      <c r="EY24428" t="str">
        <f t="shared" si="689"/>
        <v>||||</v>
      </c>
    </row>
    <row r="24429" spans="155:155" x14ac:dyDescent="0.25">
      <c r="EY24429" t="str">
        <f t="shared" si="689"/>
        <v>||||</v>
      </c>
    </row>
    <row r="24430" spans="155:155" x14ac:dyDescent="0.25">
      <c r="EY24430" t="str">
        <f t="shared" si="689"/>
        <v>||||</v>
      </c>
    </row>
    <row r="24431" spans="155:155" x14ac:dyDescent="0.25">
      <c r="EY24431" t="str">
        <f t="shared" si="689"/>
        <v>||||</v>
      </c>
    </row>
    <row r="24432" spans="155:155" x14ac:dyDescent="0.25">
      <c r="EY24432" t="str">
        <f t="shared" si="689"/>
        <v>||||</v>
      </c>
    </row>
    <row r="24433" spans="155:155" x14ac:dyDescent="0.25">
      <c r="EY24433" t="str">
        <f t="shared" si="689"/>
        <v>||||</v>
      </c>
    </row>
    <row r="24434" spans="155:155" x14ac:dyDescent="0.25">
      <c r="EY24434" t="str">
        <f t="shared" si="689"/>
        <v>||||</v>
      </c>
    </row>
    <row r="24435" spans="155:155" x14ac:dyDescent="0.25">
      <c r="EY24435" t="str">
        <f t="shared" si="689"/>
        <v>||||</v>
      </c>
    </row>
    <row r="24436" spans="155:155" x14ac:dyDescent="0.25">
      <c r="EY24436" t="str">
        <f t="shared" si="689"/>
        <v>||||</v>
      </c>
    </row>
    <row r="24437" spans="155:155" x14ac:dyDescent="0.25">
      <c r="EY24437" t="str">
        <f t="shared" si="689"/>
        <v>||||</v>
      </c>
    </row>
    <row r="24438" spans="155:155" x14ac:dyDescent="0.25">
      <c r="EY24438" t="str">
        <f t="shared" si="689"/>
        <v>||||</v>
      </c>
    </row>
    <row r="24439" spans="155:155" x14ac:dyDescent="0.25">
      <c r="EY24439" t="str">
        <f t="shared" si="689"/>
        <v>||||</v>
      </c>
    </row>
    <row r="24440" spans="155:155" x14ac:dyDescent="0.25">
      <c r="EY24440" t="str">
        <f t="shared" si="689"/>
        <v>||||</v>
      </c>
    </row>
    <row r="24441" spans="155:155" x14ac:dyDescent="0.25">
      <c r="EY24441" t="str">
        <f t="shared" si="689"/>
        <v>||||</v>
      </c>
    </row>
    <row r="24442" spans="155:155" x14ac:dyDescent="0.25">
      <c r="EY24442" t="str">
        <f t="shared" si="689"/>
        <v>||||</v>
      </c>
    </row>
    <row r="24443" spans="155:155" x14ac:dyDescent="0.25">
      <c r="EY24443" t="str">
        <f t="shared" si="689"/>
        <v>||||</v>
      </c>
    </row>
    <row r="24444" spans="155:155" x14ac:dyDescent="0.25">
      <c r="EY24444" t="str">
        <f t="shared" si="689"/>
        <v>||||</v>
      </c>
    </row>
    <row r="24445" spans="155:155" x14ac:dyDescent="0.25">
      <c r="EY24445" t="str">
        <f t="shared" si="689"/>
        <v>||||</v>
      </c>
    </row>
    <row r="24446" spans="155:155" x14ac:dyDescent="0.25">
      <c r="EY24446" t="str">
        <f t="shared" si="689"/>
        <v>||||</v>
      </c>
    </row>
    <row r="24447" spans="155:155" x14ac:dyDescent="0.25">
      <c r="EY24447" t="str">
        <f t="shared" si="689"/>
        <v>||||</v>
      </c>
    </row>
    <row r="24448" spans="155:155" x14ac:dyDescent="0.25">
      <c r="EY24448" t="str">
        <f t="shared" si="689"/>
        <v>||||</v>
      </c>
    </row>
    <row r="24449" spans="155:155" x14ac:dyDescent="0.25">
      <c r="EY24449" t="str">
        <f t="shared" si="689"/>
        <v>||||</v>
      </c>
    </row>
    <row r="24450" spans="155:155" x14ac:dyDescent="0.25">
      <c r="EY24450" t="str">
        <f t="shared" si="689"/>
        <v>||||</v>
      </c>
    </row>
    <row r="24451" spans="155:155" x14ac:dyDescent="0.25">
      <c r="EY24451" t="str">
        <f t="shared" si="689"/>
        <v>||||</v>
      </c>
    </row>
    <row r="24452" spans="155:155" x14ac:dyDescent="0.25">
      <c r="EY24452" t="str">
        <f t="shared" si="689"/>
        <v>||||</v>
      </c>
    </row>
    <row r="24453" spans="155:155" x14ac:dyDescent="0.25">
      <c r="EY24453" t="str">
        <f t="shared" si="689"/>
        <v>||||</v>
      </c>
    </row>
    <row r="24454" spans="155:155" x14ac:dyDescent="0.25">
      <c r="EY24454" t="str">
        <f t="shared" si="689"/>
        <v>||||</v>
      </c>
    </row>
    <row r="24455" spans="155:155" x14ac:dyDescent="0.25">
      <c r="EY24455" t="str">
        <f t="shared" si="689"/>
        <v>||||</v>
      </c>
    </row>
    <row r="24456" spans="155:155" x14ac:dyDescent="0.25">
      <c r="EY24456" t="str">
        <f t="shared" ref="EY24456:EY24519" si="690">EZ24456&amp;"|"&amp;FA24456&amp;"|"&amp;FB24456&amp;"|"&amp;FC24456&amp;"|"&amp;FD24456</f>
        <v>||||</v>
      </c>
    </row>
    <row r="24457" spans="155:155" x14ac:dyDescent="0.25">
      <c r="EY24457" t="str">
        <f t="shared" si="690"/>
        <v>||||</v>
      </c>
    </row>
    <row r="24458" spans="155:155" x14ac:dyDescent="0.25">
      <c r="EY24458" t="str">
        <f t="shared" si="690"/>
        <v>||||</v>
      </c>
    </row>
    <row r="24459" spans="155:155" x14ac:dyDescent="0.25">
      <c r="EY24459" t="str">
        <f t="shared" si="690"/>
        <v>||||</v>
      </c>
    </row>
    <row r="24460" spans="155:155" x14ac:dyDescent="0.25">
      <c r="EY24460" t="str">
        <f t="shared" si="690"/>
        <v>||||</v>
      </c>
    </row>
    <row r="24461" spans="155:155" x14ac:dyDescent="0.25">
      <c r="EY24461" t="str">
        <f t="shared" si="690"/>
        <v>||||</v>
      </c>
    </row>
    <row r="24462" spans="155:155" x14ac:dyDescent="0.25">
      <c r="EY24462" t="str">
        <f t="shared" si="690"/>
        <v>||||</v>
      </c>
    </row>
    <row r="24463" spans="155:155" x14ac:dyDescent="0.25">
      <c r="EY24463" t="str">
        <f t="shared" si="690"/>
        <v>||||</v>
      </c>
    </row>
    <row r="24464" spans="155:155" x14ac:dyDescent="0.25">
      <c r="EY24464" t="str">
        <f t="shared" si="690"/>
        <v>||||</v>
      </c>
    </row>
    <row r="24465" spans="155:155" x14ac:dyDescent="0.25">
      <c r="EY24465" t="str">
        <f t="shared" si="690"/>
        <v>||||</v>
      </c>
    </row>
    <row r="24466" spans="155:155" x14ac:dyDescent="0.25">
      <c r="EY24466" t="str">
        <f t="shared" si="690"/>
        <v>||||</v>
      </c>
    </row>
    <row r="24467" spans="155:155" x14ac:dyDescent="0.25">
      <c r="EY24467" t="str">
        <f t="shared" si="690"/>
        <v>||||</v>
      </c>
    </row>
    <row r="24468" spans="155:155" x14ac:dyDescent="0.25">
      <c r="EY24468" t="str">
        <f t="shared" si="690"/>
        <v>||||</v>
      </c>
    </row>
    <row r="24469" spans="155:155" x14ac:dyDescent="0.25">
      <c r="EY24469" t="str">
        <f t="shared" si="690"/>
        <v>||||</v>
      </c>
    </row>
    <row r="24470" spans="155:155" x14ac:dyDescent="0.25">
      <c r="EY24470" t="str">
        <f t="shared" si="690"/>
        <v>||||</v>
      </c>
    </row>
    <row r="24471" spans="155:155" x14ac:dyDescent="0.25">
      <c r="EY24471" t="str">
        <f t="shared" si="690"/>
        <v>||||</v>
      </c>
    </row>
    <row r="24472" spans="155:155" x14ac:dyDescent="0.25">
      <c r="EY24472" t="str">
        <f t="shared" si="690"/>
        <v>||||</v>
      </c>
    </row>
    <row r="24473" spans="155:155" x14ac:dyDescent="0.25">
      <c r="EY24473" t="str">
        <f t="shared" si="690"/>
        <v>||||</v>
      </c>
    </row>
    <row r="24474" spans="155:155" x14ac:dyDescent="0.25">
      <c r="EY24474" t="str">
        <f t="shared" si="690"/>
        <v>||||</v>
      </c>
    </row>
    <row r="24475" spans="155:155" x14ac:dyDescent="0.25">
      <c r="EY24475" t="str">
        <f t="shared" si="690"/>
        <v>||||</v>
      </c>
    </row>
    <row r="24476" spans="155:155" x14ac:dyDescent="0.25">
      <c r="EY24476" t="str">
        <f t="shared" si="690"/>
        <v>||||</v>
      </c>
    </row>
    <row r="24477" spans="155:155" x14ac:dyDescent="0.25">
      <c r="EY24477" t="str">
        <f t="shared" si="690"/>
        <v>||||</v>
      </c>
    </row>
    <row r="24478" spans="155:155" x14ac:dyDescent="0.25">
      <c r="EY24478" t="str">
        <f t="shared" si="690"/>
        <v>||||</v>
      </c>
    </row>
    <row r="24479" spans="155:155" x14ac:dyDescent="0.25">
      <c r="EY24479" t="str">
        <f t="shared" si="690"/>
        <v>||||</v>
      </c>
    </row>
    <row r="24480" spans="155:155" x14ac:dyDescent="0.25">
      <c r="EY24480" t="str">
        <f t="shared" si="690"/>
        <v>||||</v>
      </c>
    </row>
    <row r="24481" spans="155:155" x14ac:dyDescent="0.25">
      <c r="EY24481" t="str">
        <f t="shared" si="690"/>
        <v>||||</v>
      </c>
    </row>
    <row r="24482" spans="155:155" x14ac:dyDescent="0.25">
      <c r="EY24482" t="str">
        <f t="shared" si="690"/>
        <v>||||</v>
      </c>
    </row>
    <row r="24483" spans="155:155" x14ac:dyDescent="0.25">
      <c r="EY24483" t="str">
        <f t="shared" si="690"/>
        <v>||||</v>
      </c>
    </row>
    <row r="24484" spans="155:155" x14ac:dyDescent="0.25">
      <c r="EY24484" t="str">
        <f t="shared" si="690"/>
        <v>||||</v>
      </c>
    </row>
    <row r="24485" spans="155:155" x14ac:dyDescent="0.25">
      <c r="EY24485" t="str">
        <f t="shared" si="690"/>
        <v>||||</v>
      </c>
    </row>
    <row r="24486" spans="155:155" x14ac:dyDescent="0.25">
      <c r="EY24486" t="str">
        <f t="shared" si="690"/>
        <v>||||</v>
      </c>
    </row>
    <row r="24487" spans="155:155" x14ac:dyDescent="0.25">
      <c r="EY24487" t="str">
        <f t="shared" si="690"/>
        <v>||||</v>
      </c>
    </row>
    <row r="24488" spans="155:155" x14ac:dyDescent="0.25">
      <c r="EY24488" t="str">
        <f t="shared" si="690"/>
        <v>||||</v>
      </c>
    </row>
    <row r="24489" spans="155:155" x14ac:dyDescent="0.25">
      <c r="EY24489" t="str">
        <f t="shared" si="690"/>
        <v>||||</v>
      </c>
    </row>
    <row r="24490" spans="155:155" x14ac:dyDescent="0.25">
      <c r="EY24490" t="str">
        <f t="shared" si="690"/>
        <v>||||</v>
      </c>
    </row>
    <row r="24491" spans="155:155" x14ac:dyDescent="0.25">
      <c r="EY24491" t="str">
        <f t="shared" si="690"/>
        <v>||||</v>
      </c>
    </row>
    <row r="24492" spans="155:155" x14ac:dyDescent="0.25">
      <c r="EY24492" t="str">
        <f t="shared" si="690"/>
        <v>||||</v>
      </c>
    </row>
    <row r="24493" spans="155:155" x14ac:dyDescent="0.25">
      <c r="EY24493" t="str">
        <f t="shared" si="690"/>
        <v>||||</v>
      </c>
    </row>
    <row r="24494" spans="155:155" x14ac:dyDescent="0.25">
      <c r="EY24494" t="str">
        <f t="shared" si="690"/>
        <v>||||</v>
      </c>
    </row>
    <row r="24495" spans="155:155" x14ac:dyDescent="0.25">
      <c r="EY24495" t="str">
        <f t="shared" si="690"/>
        <v>||||</v>
      </c>
    </row>
    <row r="24496" spans="155:155" x14ac:dyDescent="0.25">
      <c r="EY24496" t="str">
        <f t="shared" si="690"/>
        <v>||||</v>
      </c>
    </row>
    <row r="24497" spans="155:155" x14ac:dyDescent="0.25">
      <c r="EY24497" t="str">
        <f t="shared" si="690"/>
        <v>||||</v>
      </c>
    </row>
    <row r="24498" spans="155:155" x14ac:dyDescent="0.25">
      <c r="EY24498" t="str">
        <f t="shared" si="690"/>
        <v>||||</v>
      </c>
    </row>
    <row r="24499" spans="155:155" x14ac:dyDescent="0.25">
      <c r="EY24499" t="str">
        <f t="shared" si="690"/>
        <v>||||</v>
      </c>
    </row>
    <row r="24500" spans="155:155" x14ac:dyDescent="0.25">
      <c r="EY24500" t="str">
        <f t="shared" si="690"/>
        <v>||||</v>
      </c>
    </row>
    <row r="24501" spans="155:155" x14ac:dyDescent="0.25">
      <c r="EY24501" t="str">
        <f t="shared" si="690"/>
        <v>||||</v>
      </c>
    </row>
    <row r="24502" spans="155:155" x14ac:dyDescent="0.25">
      <c r="EY24502" t="str">
        <f t="shared" si="690"/>
        <v>||||</v>
      </c>
    </row>
    <row r="24503" spans="155:155" x14ac:dyDescent="0.25">
      <c r="EY24503" t="str">
        <f t="shared" si="690"/>
        <v>||||</v>
      </c>
    </row>
    <row r="24504" spans="155:155" x14ac:dyDescent="0.25">
      <c r="EY24504" t="str">
        <f t="shared" si="690"/>
        <v>||||</v>
      </c>
    </row>
    <row r="24505" spans="155:155" x14ac:dyDescent="0.25">
      <c r="EY24505" t="str">
        <f t="shared" si="690"/>
        <v>||||</v>
      </c>
    </row>
    <row r="24506" spans="155:155" x14ac:dyDescent="0.25">
      <c r="EY24506" t="str">
        <f t="shared" si="690"/>
        <v>||||</v>
      </c>
    </row>
    <row r="24507" spans="155:155" x14ac:dyDescent="0.25">
      <c r="EY24507" t="str">
        <f t="shared" si="690"/>
        <v>||||</v>
      </c>
    </row>
    <row r="24508" spans="155:155" x14ac:dyDescent="0.25">
      <c r="EY24508" t="str">
        <f t="shared" si="690"/>
        <v>||||</v>
      </c>
    </row>
    <row r="24509" spans="155:155" x14ac:dyDescent="0.25">
      <c r="EY24509" t="str">
        <f t="shared" si="690"/>
        <v>||||</v>
      </c>
    </row>
    <row r="24510" spans="155:155" x14ac:dyDescent="0.25">
      <c r="EY24510" t="str">
        <f t="shared" si="690"/>
        <v>||||</v>
      </c>
    </row>
    <row r="24511" spans="155:155" x14ac:dyDescent="0.25">
      <c r="EY24511" t="str">
        <f t="shared" si="690"/>
        <v>||||</v>
      </c>
    </row>
    <row r="24512" spans="155:155" x14ac:dyDescent="0.25">
      <c r="EY24512" t="str">
        <f t="shared" si="690"/>
        <v>||||</v>
      </c>
    </row>
    <row r="24513" spans="155:155" x14ac:dyDescent="0.25">
      <c r="EY24513" t="str">
        <f t="shared" si="690"/>
        <v>||||</v>
      </c>
    </row>
    <row r="24514" spans="155:155" x14ac:dyDescent="0.25">
      <c r="EY24514" t="str">
        <f t="shared" si="690"/>
        <v>||||</v>
      </c>
    </row>
    <row r="24515" spans="155:155" x14ac:dyDescent="0.25">
      <c r="EY24515" t="str">
        <f t="shared" si="690"/>
        <v>||||</v>
      </c>
    </row>
    <row r="24516" spans="155:155" x14ac:dyDescent="0.25">
      <c r="EY24516" t="str">
        <f t="shared" si="690"/>
        <v>||||</v>
      </c>
    </row>
    <row r="24517" spans="155:155" x14ac:dyDescent="0.25">
      <c r="EY24517" t="str">
        <f t="shared" si="690"/>
        <v>||||</v>
      </c>
    </row>
    <row r="24518" spans="155:155" x14ac:dyDescent="0.25">
      <c r="EY24518" t="str">
        <f t="shared" si="690"/>
        <v>||||</v>
      </c>
    </row>
    <row r="24519" spans="155:155" x14ac:dyDescent="0.25">
      <c r="EY24519" t="str">
        <f t="shared" si="690"/>
        <v>||||</v>
      </c>
    </row>
    <row r="24520" spans="155:155" x14ac:dyDescent="0.25">
      <c r="EY24520" t="str">
        <f t="shared" ref="EY24520:EY24583" si="691">EZ24520&amp;"|"&amp;FA24520&amp;"|"&amp;FB24520&amp;"|"&amp;FC24520&amp;"|"&amp;FD24520</f>
        <v>||||</v>
      </c>
    </row>
    <row r="24521" spans="155:155" x14ac:dyDescent="0.25">
      <c r="EY24521" t="str">
        <f t="shared" si="691"/>
        <v>||||</v>
      </c>
    </row>
    <row r="24522" spans="155:155" x14ac:dyDescent="0.25">
      <c r="EY24522" t="str">
        <f t="shared" si="691"/>
        <v>||||</v>
      </c>
    </row>
    <row r="24523" spans="155:155" x14ac:dyDescent="0.25">
      <c r="EY24523" t="str">
        <f t="shared" si="691"/>
        <v>||||</v>
      </c>
    </row>
    <row r="24524" spans="155:155" x14ac:dyDescent="0.25">
      <c r="EY24524" t="str">
        <f t="shared" si="691"/>
        <v>||||</v>
      </c>
    </row>
    <row r="24525" spans="155:155" x14ac:dyDescent="0.25">
      <c r="EY24525" t="str">
        <f t="shared" si="691"/>
        <v>||||</v>
      </c>
    </row>
    <row r="24526" spans="155:155" x14ac:dyDescent="0.25">
      <c r="EY24526" t="str">
        <f t="shared" si="691"/>
        <v>||||</v>
      </c>
    </row>
    <row r="24527" spans="155:155" x14ac:dyDescent="0.25">
      <c r="EY24527" t="str">
        <f t="shared" si="691"/>
        <v>||||</v>
      </c>
    </row>
    <row r="24528" spans="155:155" x14ac:dyDescent="0.25">
      <c r="EY24528" t="str">
        <f t="shared" si="691"/>
        <v>||||</v>
      </c>
    </row>
    <row r="24529" spans="155:155" x14ac:dyDescent="0.25">
      <c r="EY24529" t="str">
        <f t="shared" si="691"/>
        <v>||||</v>
      </c>
    </row>
    <row r="24530" spans="155:155" x14ac:dyDescent="0.25">
      <c r="EY24530" t="str">
        <f t="shared" si="691"/>
        <v>||||</v>
      </c>
    </row>
    <row r="24531" spans="155:155" x14ac:dyDescent="0.25">
      <c r="EY24531" t="str">
        <f t="shared" si="691"/>
        <v>||||</v>
      </c>
    </row>
    <row r="24532" spans="155:155" x14ac:dyDescent="0.25">
      <c r="EY24532" t="str">
        <f t="shared" si="691"/>
        <v>||||</v>
      </c>
    </row>
    <row r="24533" spans="155:155" x14ac:dyDescent="0.25">
      <c r="EY24533" t="str">
        <f t="shared" si="691"/>
        <v>||||</v>
      </c>
    </row>
    <row r="24534" spans="155:155" x14ac:dyDescent="0.25">
      <c r="EY24534" t="str">
        <f t="shared" si="691"/>
        <v>||||</v>
      </c>
    </row>
    <row r="24535" spans="155:155" x14ac:dyDescent="0.25">
      <c r="EY24535" t="str">
        <f t="shared" si="691"/>
        <v>||||</v>
      </c>
    </row>
    <row r="24536" spans="155:155" x14ac:dyDescent="0.25">
      <c r="EY24536" t="str">
        <f t="shared" si="691"/>
        <v>||||</v>
      </c>
    </row>
    <row r="24537" spans="155:155" x14ac:dyDescent="0.25">
      <c r="EY24537" t="str">
        <f t="shared" si="691"/>
        <v>||||</v>
      </c>
    </row>
    <row r="24538" spans="155:155" x14ac:dyDescent="0.25">
      <c r="EY24538" t="str">
        <f t="shared" si="691"/>
        <v>||||</v>
      </c>
    </row>
    <row r="24539" spans="155:155" x14ac:dyDescent="0.25">
      <c r="EY24539" t="str">
        <f t="shared" si="691"/>
        <v>||||</v>
      </c>
    </row>
    <row r="24540" spans="155:155" x14ac:dyDescent="0.25">
      <c r="EY24540" t="str">
        <f t="shared" si="691"/>
        <v>||||</v>
      </c>
    </row>
    <row r="24541" spans="155:155" x14ac:dyDescent="0.25">
      <c r="EY24541" t="str">
        <f t="shared" si="691"/>
        <v>||||</v>
      </c>
    </row>
    <row r="24542" spans="155:155" x14ac:dyDescent="0.25">
      <c r="EY24542" t="str">
        <f t="shared" si="691"/>
        <v>||||</v>
      </c>
    </row>
    <row r="24543" spans="155:155" x14ac:dyDescent="0.25">
      <c r="EY24543" t="str">
        <f t="shared" si="691"/>
        <v>||||</v>
      </c>
    </row>
    <row r="24544" spans="155:155" x14ac:dyDescent="0.25">
      <c r="EY24544" t="str">
        <f t="shared" si="691"/>
        <v>||||</v>
      </c>
    </row>
    <row r="24545" spans="155:155" x14ac:dyDescent="0.25">
      <c r="EY24545" t="str">
        <f t="shared" si="691"/>
        <v>||||</v>
      </c>
    </row>
    <row r="24546" spans="155:155" x14ac:dyDescent="0.25">
      <c r="EY24546" t="str">
        <f t="shared" si="691"/>
        <v>||||</v>
      </c>
    </row>
    <row r="24547" spans="155:155" x14ac:dyDescent="0.25">
      <c r="EY24547" t="str">
        <f t="shared" si="691"/>
        <v>||||</v>
      </c>
    </row>
    <row r="24548" spans="155:155" x14ac:dyDescent="0.25">
      <c r="EY24548" t="str">
        <f t="shared" si="691"/>
        <v>||||</v>
      </c>
    </row>
    <row r="24549" spans="155:155" x14ac:dyDescent="0.25">
      <c r="EY24549" t="str">
        <f t="shared" si="691"/>
        <v>||||</v>
      </c>
    </row>
    <row r="24550" spans="155:155" x14ac:dyDescent="0.25">
      <c r="EY24550" t="str">
        <f t="shared" si="691"/>
        <v>||||</v>
      </c>
    </row>
    <row r="24551" spans="155:155" x14ac:dyDescent="0.25">
      <c r="EY24551" t="str">
        <f t="shared" si="691"/>
        <v>||||</v>
      </c>
    </row>
    <row r="24552" spans="155:155" x14ac:dyDescent="0.25">
      <c r="EY24552" t="str">
        <f t="shared" si="691"/>
        <v>||||</v>
      </c>
    </row>
    <row r="24553" spans="155:155" x14ac:dyDescent="0.25">
      <c r="EY24553" t="str">
        <f t="shared" si="691"/>
        <v>||||</v>
      </c>
    </row>
    <row r="24554" spans="155:155" x14ac:dyDescent="0.25">
      <c r="EY24554" t="str">
        <f t="shared" si="691"/>
        <v>||||</v>
      </c>
    </row>
    <row r="24555" spans="155:155" x14ac:dyDescent="0.25">
      <c r="EY24555" t="str">
        <f t="shared" si="691"/>
        <v>||||</v>
      </c>
    </row>
    <row r="24556" spans="155:155" x14ac:dyDescent="0.25">
      <c r="EY24556" t="str">
        <f t="shared" si="691"/>
        <v>||||</v>
      </c>
    </row>
    <row r="24557" spans="155:155" x14ac:dyDescent="0.25">
      <c r="EY24557" t="str">
        <f t="shared" si="691"/>
        <v>||||</v>
      </c>
    </row>
    <row r="24558" spans="155:155" x14ac:dyDescent="0.25">
      <c r="EY24558" t="str">
        <f t="shared" si="691"/>
        <v>||||</v>
      </c>
    </row>
    <row r="24559" spans="155:155" x14ac:dyDescent="0.25">
      <c r="EY24559" t="str">
        <f t="shared" si="691"/>
        <v>||||</v>
      </c>
    </row>
    <row r="24560" spans="155:155" x14ac:dyDescent="0.25">
      <c r="EY24560" t="str">
        <f t="shared" si="691"/>
        <v>||||</v>
      </c>
    </row>
    <row r="24561" spans="155:155" x14ac:dyDescent="0.25">
      <c r="EY24561" t="str">
        <f t="shared" si="691"/>
        <v>||||</v>
      </c>
    </row>
    <row r="24562" spans="155:155" x14ac:dyDescent="0.25">
      <c r="EY24562" t="str">
        <f t="shared" si="691"/>
        <v>||||</v>
      </c>
    </row>
    <row r="24563" spans="155:155" x14ac:dyDescent="0.25">
      <c r="EY24563" t="str">
        <f t="shared" si="691"/>
        <v>||||</v>
      </c>
    </row>
    <row r="24564" spans="155:155" x14ac:dyDescent="0.25">
      <c r="EY24564" t="str">
        <f t="shared" si="691"/>
        <v>||||</v>
      </c>
    </row>
    <row r="24565" spans="155:155" x14ac:dyDescent="0.25">
      <c r="EY24565" t="str">
        <f t="shared" si="691"/>
        <v>||||</v>
      </c>
    </row>
    <row r="24566" spans="155:155" x14ac:dyDescent="0.25">
      <c r="EY24566" t="str">
        <f t="shared" si="691"/>
        <v>||||</v>
      </c>
    </row>
    <row r="24567" spans="155:155" x14ac:dyDescent="0.25">
      <c r="EY24567" t="str">
        <f t="shared" si="691"/>
        <v>||||</v>
      </c>
    </row>
    <row r="24568" spans="155:155" x14ac:dyDescent="0.25">
      <c r="EY24568" t="str">
        <f t="shared" si="691"/>
        <v>||||</v>
      </c>
    </row>
    <row r="24569" spans="155:155" x14ac:dyDescent="0.25">
      <c r="EY24569" t="str">
        <f t="shared" si="691"/>
        <v>||||</v>
      </c>
    </row>
    <row r="24570" spans="155:155" x14ac:dyDescent="0.25">
      <c r="EY24570" t="str">
        <f t="shared" si="691"/>
        <v>||||</v>
      </c>
    </row>
    <row r="24571" spans="155:155" x14ac:dyDescent="0.25">
      <c r="EY24571" t="str">
        <f t="shared" si="691"/>
        <v>||||</v>
      </c>
    </row>
    <row r="24572" spans="155:155" x14ac:dyDescent="0.25">
      <c r="EY24572" t="str">
        <f t="shared" si="691"/>
        <v>||||</v>
      </c>
    </row>
    <row r="24573" spans="155:155" x14ac:dyDescent="0.25">
      <c r="EY24573" t="str">
        <f t="shared" si="691"/>
        <v>||||</v>
      </c>
    </row>
    <row r="24574" spans="155:155" x14ac:dyDescent="0.25">
      <c r="EY24574" t="str">
        <f t="shared" si="691"/>
        <v>||||</v>
      </c>
    </row>
    <row r="24575" spans="155:155" x14ac:dyDescent="0.25">
      <c r="EY24575" t="str">
        <f t="shared" si="691"/>
        <v>||||</v>
      </c>
    </row>
    <row r="24576" spans="155:155" x14ac:dyDescent="0.25">
      <c r="EY24576" t="str">
        <f t="shared" si="691"/>
        <v>||||</v>
      </c>
    </row>
    <row r="24577" spans="155:155" x14ac:dyDescent="0.25">
      <c r="EY24577" t="str">
        <f t="shared" si="691"/>
        <v>||||</v>
      </c>
    </row>
    <row r="24578" spans="155:155" x14ac:dyDescent="0.25">
      <c r="EY24578" t="str">
        <f t="shared" si="691"/>
        <v>||||</v>
      </c>
    </row>
    <row r="24579" spans="155:155" x14ac:dyDescent="0.25">
      <c r="EY24579" t="str">
        <f t="shared" si="691"/>
        <v>||||</v>
      </c>
    </row>
    <row r="24580" spans="155:155" x14ac:dyDescent="0.25">
      <c r="EY24580" t="str">
        <f t="shared" si="691"/>
        <v>||||</v>
      </c>
    </row>
    <row r="24581" spans="155:155" x14ac:dyDescent="0.25">
      <c r="EY24581" t="str">
        <f t="shared" si="691"/>
        <v>||||</v>
      </c>
    </row>
    <row r="24582" spans="155:155" x14ac:dyDescent="0.25">
      <c r="EY24582" t="str">
        <f t="shared" si="691"/>
        <v>||||</v>
      </c>
    </row>
    <row r="24583" spans="155:155" x14ac:dyDescent="0.25">
      <c r="EY24583" t="str">
        <f t="shared" si="691"/>
        <v>||||</v>
      </c>
    </row>
    <row r="24584" spans="155:155" x14ac:dyDescent="0.25">
      <c r="EY24584" t="str">
        <f t="shared" ref="EY24584:EY24647" si="692">EZ24584&amp;"|"&amp;FA24584&amp;"|"&amp;FB24584&amp;"|"&amp;FC24584&amp;"|"&amp;FD24584</f>
        <v>||||</v>
      </c>
    </row>
    <row r="24585" spans="155:155" x14ac:dyDescent="0.25">
      <c r="EY24585" t="str">
        <f t="shared" si="692"/>
        <v>||||</v>
      </c>
    </row>
    <row r="24586" spans="155:155" x14ac:dyDescent="0.25">
      <c r="EY24586" t="str">
        <f t="shared" si="692"/>
        <v>||||</v>
      </c>
    </row>
    <row r="24587" spans="155:155" x14ac:dyDescent="0.25">
      <c r="EY24587" t="str">
        <f t="shared" si="692"/>
        <v>||||</v>
      </c>
    </row>
    <row r="24588" spans="155:155" x14ac:dyDescent="0.25">
      <c r="EY24588" t="str">
        <f t="shared" si="692"/>
        <v>||||</v>
      </c>
    </row>
    <row r="24589" spans="155:155" x14ac:dyDescent="0.25">
      <c r="EY24589" t="str">
        <f t="shared" si="692"/>
        <v>||||</v>
      </c>
    </row>
    <row r="24590" spans="155:155" x14ac:dyDescent="0.25">
      <c r="EY24590" t="str">
        <f t="shared" si="692"/>
        <v>||||</v>
      </c>
    </row>
    <row r="24591" spans="155:155" x14ac:dyDescent="0.25">
      <c r="EY24591" t="str">
        <f t="shared" si="692"/>
        <v>||||</v>
      </c>
    </row>
    <row r="24592" spans="155:155" x14ac:dyDescent="0.25">
      <c r="EY24592" t="str">
        <f t="shared" si="692"/>
        <v>||||</v>
      </c>
    </row>
    <row r="24593" spans="155:155" x14ac:dyDescent="0.25">
      <c r="EY24593" t="str">
        <f t="shared" si="692"/>
        <v>||||</v>
      </c>
    </row>
    <row r="24594" spans="155:155" x14ac:dyDescent="0.25">
      <c r="EY24594" t="str">
        <f t="shared" si="692"/>
        <v>||||</v>
      </c>
    </row>
    <row r="24595" spans="155:155" x14ac:dyDescent="0.25">
      <c r="EY24595" t="str">
        <f t="shared" si="692"/>
        <v>||||</v>
      </c>
    </row>
    <row r="24596" spans="155:155" x14ac:dyDescent="0.25">
      <c r="EY24596" t="str">
        <f t="shared" si="692"/>
        <v>||||</v>
      </c>
    </row>
    <row r="24597" spans="155:155" x14ac:dyDescent="0.25">
      <c r="EY24597" t="str">
        <f t="shared" si="692"/>
        <v>||||</v>
      </c>
    </row>
    <row r="24598" spans="155:155" x14ac:dyDescent="0.25">
      <c r="EY24598" t="str">
        <f t="shared" si="692"/>
        <v>||||</v>
      </c>
    </row>
    <row r="24599" spans="155:155" x14ac:dyDescent="0.25">
      <c r="EY24599" t="str">
        <f t="shared" si="692"/>
        <v>||||</v>
      </c>
    </row>
    <row r="24600" spans="155:155" x14ac:dyDescent="0.25">
      <c r="EY24600" t="str">
        <f t="shared" si="692"/>
        <v>||||</v>
      </c>
    </row>
    <row r="24601" spans="155:155" x14ac:dyDescent="0.25">
      <c r="EY24601" t="str">
        <f t="shared" si="692"/>
        <v>||||</v>
      </c>
    </row>
    <row r="24602" spans="155:155" x14ac:dyDescent="0.25">
      <c r="EY24602" t="str">
        <f t="shared" si="692"/>
        <v>||||</v>
      </c>
    </row>
    <row r="24603" spans="155:155" x14ac:dyDescent="0.25">
      <c r="EY24603" t="str">
        <f t="shared" si="692"/>
        <v>||||</v>
      </c>
    </row>
    <row r="24604" spans="155:155" x14ac:dyDescent="0.25">
      <c r="EY24604" t="str">
        <f t="shared" si="692"/>
        <v>||||</v>
      </c>
    </row>
    <row r="24605" spans="155:155" x14ac:dyDescent="0.25">
      <c r="EY24605" t="str">
        <f t="shared" si="692"/>
        <v>||||</v>
      </c>
    </row>
    <row r="24606" spans="155:155" x14ac:dyDescent="0.25">
      <c r="EY24606" t="str">
        <f t="shared" si="692"/>
        <v>||||</v>
      </c>
    </row>
    <row r="24607" spans="155:155" x14ac:dyDescent="0.25">
      <c r="EY24607" t="str">
        <f t="shared" si="692"/>
        <v>||||</v>
      </c>
    </row>
    <row r="24608" spans="155:155" x14ac:dyDescent="0.25">
      <c r="EY24608" t="str">
        <f t="shared" si="692"/>
        <v>||||</v>
      </c>
    </row>
    <row r="24609" spans="155:155" x14ac:dyDescent="0.25">
      <c r="EY24609" t="str">
        <f t="shared" si="692"/>
        <v>||||</v>
      </c>
    </row>
    <row r="24610" spans="155:155" x14ac:dyDescent="0.25">
      <c r="EY24610" t="str">
        <f t="shared" si="692"/>
        <v>||||</v>
      </c>
    </row>
    <row r="24611" spans="155:155" x14ac:dyDescent="0.25">
      <c r="EY24611" t="str">
        <f t="shared" si="692"/>
        <v>||||</v>
      </c>
    </row>
    <row r="24612" spans="155:155" x14ac:dyDescent="0.25">
      <c r="EY24612" t="str">
        <f t="shared" si="692"/>
        <v>||||</v>
      </c>
    </row>
    <row r="24613" spans="155:155" x14ac:dyDescent="0.25">
      <c r="EY24613" t="str">
        <f t="shared" si="692"/>
        <v>||||</v>
      </c>
    </row>
    <row r="24614" spans="155:155" x14ac:dyDescent="0.25">
      <c r="EY24614" t="str">
        <f t="shared" si="692"/>
        <v>||||</v>
      </c>
    </row>
    <row r="24615" spans="155:155" x14ac:dyDescent="0.25">
      <c r="EY24615" t="str">
        <f t="shared" si="692"/>
        <v>||||</v>
      </c>
    </row>
    <row r="24616" spans="155:155" x14ac:dyDescent="0.25">
      <c r="EY24616" t="str">
        <f t="shared" si="692"/>
        <v>||||</v>
      </c>
    </row>
    <row r="24617" spans="155:155" x14ac:dyDescent="0.25">
      <c r="EY24617" t="str">
        <f t="shared" si="692"/>
        <v>||||</v>
      </c>
    </row>
    <row r="24618" spans="155:155" x14ac:dyDescent="0.25">
      <c r="EY24618" t="str">
        <f t="shared" si="692"/>
        <v>||||</v>
      </c>
    </row>
    <row r="24619" spans="155:155" x14ac:dyDescent="0.25">
      <c r="EY24619" t="str">
        <f t="shared" si="692"/>
        <v>||||</v>
      </c>
    </row>
    <row r="24620" spans="155:155" x14ac:dyDescent="0.25">
      <c r="EY24620" t="str">
        <f t="shared" si="692"/>
        <v>||||</v>
      </c>
    </row>
    <row r="24621" spans="155:155" x14ac:dyDescent="0.25">
      <c r="EY24621" t="str">
        <f t="shared" si="692"/>
        <v>||||</v>
      </c>
    </row>
    <row r="24622" spans="155:155" x14ac:dyDescent="0.25">
      <c r="EY24622" t="str">
        <f t="shared" si="692"/>
        <v>||||</v>
      </c>
    </row>
    <row r="24623" spans="155:155" x14ac:dyDescent="0.25">
      <c r="EY24623" t="str">
        <f t="shared" si="692"/>
        <v>||||</v>
      </c>
    </row>
    <row r="24624" spans="155:155" x14ac:dyDescent="0.25">
      <c r="EY24624" t="str">
        <f t="shared" si="692"/>
        <v>||||</v>
      </c>
    </row>
    <row r="24625" spans="155:155" x14ac:dyDescent="0.25">
      <c r="EY24625" t="str">
        <f t="shared" si="692"/>
        <v>||||</v>
      </c>
    </row>
    <row r="24626" spans="155:155" x14ac:dyDescent="0.25">
      <c r="EY24626" t="str">
        <f t="shared" si="692"/>
        <v>||||</v>
      </c>
    </row>
    <row r="24627" spans="155:155" x14ac:dyDescent="0.25">
      <c r="EY24627" t="str">
        <f t="shared" si="692"/>
        <v>||||</v>
      </c>
    </row>
    <row r="24628" spans="155:155" x14ac:dyDescent="0.25">
      <c r="EY24628" t="str">
        <f t="shared" si="692"/>
        <v>||||</v>
      </c>
    </row>
    <row r="24629" spans="155:155" x14ac:dyDescent="0.25">
      <c r="EY24629" t="str">
        <f t="shared" si="692"/>
        <v>||||</v>
      </c>
    </row>
    <row r="24630" spans="155:155" x14ac:dyDescent="0.25">
      <c r="EY24630" t="str">
        <f t="shared" si="692"/>
        <v>||||</v>
      </c>
    </row>
    <row r="24631" spans="155:155" x14ac:dyDescent="0.25">
      <c r="EY24631" t="str">
        <f t="shared" si="692"/>
        <v>||||</v>
      </c>
    </row>
    <row r="24632" spans="155:155" x14ac:dyDescent="0.25">
      <c r="EY24632" t="str">
        <f t="shared" si="692"/>
        <v>||||</v>
      </c>
    </row>
    <row r="24633" spans="155:155" x14ac:dyDescent="0.25">
      <c r="EY24633" t="str">
        <f t="shared" si="692"/>
        <v>||||</v>
      </c>
    </row>
    <row r="24634" spans="155:155" x14ac:dyDescent="0.25">
      <c r="EY24634" t="str">
        <f t="shared" si="692"/>
        <v>||||</v>
      </c>
    </row>
    <row r="24635" spans="155:155" x14ac:dyDescent="0.25">
      <c r="EY24635" t="str">
        <f t="shared" si="692"/>
        <v>||||</v>
      </c>
    </row>
    <row r="24636" spans="155:155" x14ac:dyDescent="0.25">
      <c r="EY24636" t="str">
        <f t="shared" si="692"/>
        <v>||||</v>
      </c>
    </row>
    <row r="24637" spans="155:155" x14ac:dyDescent="0.25">
      <c r="EY24637" t="str">
        <f t="shared" si="692"/>
        <v>||||</v>
      </c>
    </row>
    <row r="24638" spans="155:155" x14ac:dyDescent="0.25">
      <c r="EY24638" t="str">
        <f t="shared" si="692"/>
        <v>||||</v>
      </c>
    </row>
    <row r="24639" spans="155:155" x14ac:dyDescent="0.25">
      <c r="EY24639" t="str">
        <f t="shared" si="692"/>
        <v>||||</v>
      </c>
    </row>
    <row r="24640" spans="155:155" x14ac:dyDescent="0.25">
      <c r="EY24640" t="str">
        <f t="shared" si="692"/>
        <v>||||</v>
      </c>
    </row>
    <row r="24641" spans="155:155" x14ac:dyDescent="0.25">
      <c r="EY24641" t="str">
        <f t="shared" si="692"/>
        <v>||||</v>
      </c>
    </row>
    <row r="24642" spans="155:155" x14ac:dyDescent="0.25">
      <c r="EY24642" t="str">
        <f t="shared" si="692"/>
        <v>||||</v>
      </c>
    </row>
    <row r="24643" spans="155:155" x14ac:dyDescent="0.25">
      <c r="EY24643" t="str">
        <f t="shared" si="692"/>
        <v>||||</v>
      </c>
    </row>
    <row r="24644" spans="155:155" x14ac:dyDescent="0.25">
      <c r="EY24644" t="str">
        <f t="shared" si="692"/>
        <v>||||</v>
      </c>
    </row>
    <row r="24645" spans="155:155" x14ac:dyDescent="0.25">
      <c r="EY24645" t="str">
        <f t="shared" si="692"/>
        <v>||||</v>
      </c>
    </row>
    <row r="24646" spans="155:155" x14ac:dyDescent="0.25">
      <c r="EY24646" t="str">
        <f t="shared" si="692"/>
        <v>||||</v>
      </c>
    </row>
    <row r="24647" spans="155:155" x14ac:dyDescent="0.25">
      <c r="EY24647" t="str">
        <f t="shared" si="692"/>
        <v>||||</v>
      </c>
    </row>
    <row r="24648" spans="155:155" x14ac:dyDescent="0.25">
      <c r="EY24648" t="str">
        <f t="shared" ref="EY24648:EY24711" si="693">EZ24648&amp;"|"&amp;FA24648&amp;"|"&amp;FB24648&amp;"|"&amp;FC24648&amp;"|"&amp;FD24648</f>
        <v>||||</v>
      </c>
    </row>
    <row r="24649" spans="155:155" x14ac:dyDescent="0.25">
      <c r="EY24649" t="str">
        <f t="shared" si="693"/>
        <v>||||</v>
      </c>
    </row>
    <row r="24650" spans="155:155" x14ac:dyDescent="0.25">
      <c r="EY24650" t="str">
        <f t="shared" si="693"/>
        <v>||||</v>
      </c>
    </row>
    <row r="24651" spans="155:155" x14ac:dyDescent="0.25">
      <c r="EY24651" t="str">
        <f t="shared" si="693"/>
        <v>||||</v>
      </c>
    </row>
    <row r="24652" spans="155:155" x14ac:dyDescent="0.25">
      <c r="EY24652" t="str">
        <f t="shared" si="693"/>
        <v>||||</v>
      </c>
    </row>
    <row r="24653" spans="155:155" x14ac:dyDescent="0.25">
      <c r="EY24653" t="str">
        <f t="shared" si="693"/>
        <v>||||</v>
      </c>
    </row>
    <row r="24654" spans="155:155" x14ac:dyDescent="0.25">
      <c r="EY24654" t="str">
        <f t="shared" si="693"/>
        <v>||||</v>
      </c>
    </row>
    <row r="24655" spans="155:155" x14ac:dyDescent="0.25">
      <c r="EY24655" t="str">
        <f t="shared" si="693"/>
        <v>||||</v>
      </c>
    </row>
    <row r="24656" spans="155:155" x14ac:dyDescent="0.25">
      <c r="EY24656" t="str">
        <f t="shared" si="693"/>
        <v>||||</v>
      </c>
    </row>
    <row r="24657" spans="155:155" x14ac:dyDescent="0.25">
      <c r="EY24657" t="str">
        <f t="shared" si="693"/>
        <v>||||</v>
      </c>
    </row>
    <row r="24658" spans="155:155" x14ac:dyDescent="0.25">
      <c r="EY24658" t="str">
        <f t="shared" si="693"/>
        <v>||||</v>
      </c>
    </row>
    <row r="24659" spans="155:155" x14ac:dyDescent="0.25">
      <c r="EY24659" t="str">
        <f t="shared" si="693"/>
        <v>||||</v>
      </c>
    </row>
    <row r="24660" spans="155:155" x14ac:dyDescent="0.25">
      <c r="EY24660" t="str">
        <f t="shared" si="693"/>
        <v>||||</v>
      </c>
    </row>
    <row r="24661" spans="155:155" x14ac:dyDescent="0.25">
      <c r="EY24661" t="str">
        <f t="shared" si="693"/>
        <v>||||</v>
      </c>
    </row>
    <row r="24662" spans="155:155" x14ac:dyDescent="0.25">
      <c r="EY24662" t="str">
        <f t="shared" si="693"/>
        <v>||||</v>
      </c>
    </row>
    <row r="24663" spans="155:155" x14ac:dyDescent="0.25">
      <c r="EY24663" t="str">
        <f t="shared" si="693"/>
        <v>||||</v>
      </c>
    </row>
    <row r="24664" spans="155:155" x14ac:dyDescent="0.25">
      <c r="EY24664" t="str">
        <f t="shared" si="693"/>
        <v>||||</v>
      </c>
    </row>
    <row r="24665" spans="155:155" x14ac:dyDescent="0.25">
      <c r="EY24665" t="str">
        <f t="shared" si="693"/>
        <v>||||</v>
      </c>
    </row>
    <row r="24666" spans="155:155" x14ac:dyDescent="0.25">
      <c r="EY24666" t="str">
        <f t="shared" si="693"/>
        <v>||||</v>
      </c>
    </row>
    <row r="24667" spans="155:155" x14ac:dyDescent="0.25">
      <c r="EY24667" t="str">
        <f t="shared" si="693"/>
        <v>||||</v>
      </c>
    </row>
    <row r="24668" spans="155:155" x14ac:dyDescent="0.25">
      <c r="EY24668" t="str">
        <f t="shared" si="693"/>
        <v>||||</v>
      </c>
    </row>
    <row r="24669" spans="155:155" x14ac:dyDescent="0.25">
      <c r="EY24669" t="str">
        <f t="shared" si="693"/>
        <v>||||</v>
      </c>
    </row>
    <row r="24670" spans="155:155" x14ac:dyDescent="0.25">
      <c r="EY24670" t="str">
        <f t="shared" si="693"/>
        <v>||||</v>
      </c>
    </row>
    <row r="24671" spans="155:155" x14ac:dyDescent="0.25">
      <c r="EY24671" t="str">
        <f t="shared" si="693"/>
        <v>||||</v>
      </c>
    </row>
    <row r="24672" spans="155:155" x14ac:dyDescent="0.25">
      <c r="EY24672" t="str">
        <f t="shared" si="693"/>
        <v>||||</v>
      </c>
    </row>
    <row r="24673" spans="155:155" x14ac:dyDescent="0.25">
      <c r="EY24673" t="str">
        <f t="shared" si="693"/>
        <v>||||</v>
      </c>
    </row>
    <row r="24674" spans="155:155" x14ac:dyDescent="0.25">
      <c r="EY24674" t="str">
        <f t="shared" si="693"/>
        <v>||||</v>
      </c>
    </row>
    <row r="24675" spans="155:155" x14ac:dyDescent="0.25">
      <c r="EY24675" t="str">
        <f t="shared" si="693"/>
        <v>||||</v>
      </c>
    </row>
    <row r="24676" spans="155:155" x14ac:dyDescent="0.25">
      <c r="EY24676" t="str">
        <f t="shared" si="693"/>
        <v>||||</v>
      </c>
    </row>
    <row r="24677" spans="155:155" x14ac:dyDescent="0.25">
      <c r="EY24677" t="str">
        <f t="shared" si="693"/>
        <v>||||</v>
      </c>
    </row>
    <row r="24678" spans="155:155" x14ac:dyDescent="0.25">
      <c r="EY24678" t="str">
        <f t="shared" si="693"/>
        <v>||||</v>
      </c>
    </row>
    <row r="24679" spans="155:155" x14ac:dyDescent="0.25">
      <c r="EY24679" t="str">
        <f t="shared" si="693"/>
        <v>||||</v>
      </c>
    </row>
    <row r="24680" spans="155:155" x14ac:dyDescent="0.25">
      <c r="EY24680" t="str">
        <f t="shared" si="693"/>
        <v>||||</v>
      </c>
    </row>
    <row r="24681" spans="155:155" x14ac:dyDescent="0.25">
      <c r="EY24681" t="str">
        <f t="shared" si="693"/>
        <v>||||</v>
      </c>
    </row>
    <row r="24682" spans="155:155" x14ac:dyDescent="0.25">
      <c r="EY24682" t="str">
        <f t="shared" si="693"/>
        <v>||||</v>
      </c>
    </row>
    <row r="24683" spans="155:155" x14ac:dyDescent="0.25">
      <c r="EY24683" t="str">
        <f t="shared" si="693"/>
        <v>||||</v>
      </c>
    </row>
    <row r="24684" spans="155:155" x14ac:dyDescent="0.25">
      <c r="EY24684" t="str">
        <f t="shared" si="693"/>
        <v>||||</v>
      </c>
    </row>
    <row r="24685" spans="155:155" x14ac:dyDescent="0.25">
      <c r="EY24685" t="str">
        <f t="shared" si="693"/>
        <v>||||</v>
      </c>
    </row>
    <row r="24686" spans="155:155" x14ac:dyDescent="0.25">
      <c r="EY24686" t="str">
        <f t="shared" si="693"/>
        <v>||||</v>
      </c>
    </row>
    <row r="24687" spans="155:155" x14ac:dyDescent="0.25">
      <c r="EY24687" t="str">
        <f t="shared" si="693"/>
        <v>||||</v>
      </c>
    </row>
    <row r="24688" spans="155:155" x14ac:dyDescent="0.25">
      <c r="EY24688" t="str">
        <f t="shared" si="693"/>
        <v>||||</v>
      </c>
    </row>
    <row r="24689" spans="155:155" x14ac:dyDescent="0.25">
      <c r="EY24689" t="str">
        <f t="shared" si="693"/>
        <v>||||</v>
      </c>
    </row>
    <row r="24690" spans="155:155" x14ac:dyDescent="0.25">
      <c r="EY24690" t="str">
        <f t="shared" si="693"/>
        <v>||||</v>
      </c>
    </row>
    <row r="24691" spans="155:155" x14ac:dyDescent="0.25">
      <c r="EY24691" t="str">
        <f t="shared" si="693"/>
        <v>||||</v>
      </c>
    </row>
    <row r="24692" spans="155:155" x14ac:dyDescent="0.25">
      <c r="EY24692" t="str">
        <f t="shared" si="693"/>
        <v>||||</v>
      </c>
    </row>
    <row r="24693" spans="155:155" x14ac:dyDescent="0.25">
      <c r="EY24693" t="str">
        <f t="shared" si="693"/>
        <v>||||</v>
      </c>
    </row>
    <row r="24694" spans="155:155" x14ac:dyDescent="0.25">
      <c r="EY24694" t="str">
        <f t="shared" si="693"/>
        <v>||||</v>
      </c>
    </row>
    <row r="24695" spans="155:155" x14ac:dyDescent="0.25">
      <c r="EY24695" t="str">
        <f t="shared" si="693"/>
        <v>||||</v>
      </c>
    </row>
    <row r="24696" spans="155:155" x14ac:dyDescent="0.25">
      <c r="EY24696" t="str">
        <f t="shared" si="693"/>
        <v>||||</v>
      </c>
    </row>
    <row r="24697" spans="155:155" x14ac:dyDescent="0.25">
      <c r="EY24697" t="str">
        <f t="shared" si="693"/>
        <v>||||</v>
      </c>
    </row>
    <row r="24698" spans="155:155" x14ac:dyDescent="0.25">
      <c r="EY24698" t="str">
        <f t="shared" si="693"/>
        <v>||||</v>
      </c>
    </row>
    <row r="24699" spans="155:155" x14ac:dyDescent="0.25">
      <c r="EY24699" t="str">
        <f t="shared" si="693"/>
        <v>||||</v>
      </c>
    </row>
    <row r="24700" spans="155:155" x14ac:dyDescent="0.25">
      <c r="EY24700" t="str">
        <f t="shared" si="693"/>
        <v>||||</v>
      </c>
    </row>
    <row r="24701" spans="155:155" x14ac:dyDescent="0.25">
      <c r="EY24701" t="str">
        <f t="shared" si="693"/>
        <v>||||</v>
      </c>
    </row>
    <row r="24702" spans="155:155" x14ac:dyDescent="0.25">
      <c r="EY24702" t="str">
        <f t="shared" si="693"/>
        <v>||||</v>
      </c>
    </row>
    <row r="24703" spans="155:155" x14ac:dyDescent="0.25">
      <c r="EY24703" t="str">
        <f t="shared" si="693"/>
        <v>||||</v>
      </c>
    </row>
    <row r="24704" spans="155:155" x14ac:dyDescent="0.25">
      <c r="EY24704" t="str">
        <f t="shared" si="693"/>
        <v>||||</v>
      </c>
    </row>
    <row r="24705" spans="155:155" x14ac:dyDescent="0.25">
      <c r="EY24705" t="str">
        <f t="shared" si="693"/>
        <v>||||</v>
      </c>
    </row>
    <row r="24706" spans="155:155" x14ac:dyDescent="0.25">
      <c r="EY24706" t="str">
        <f t="shared" si="693"/>
        <v>||||</v>
      </c>
    </row>
    <row r="24707" spans="155:155" x14ac:dyDescent="0.25">
      <c r="EY24707" t="str">
        <f t="shared" si="693"/>
        <v>||||</v>
      </c>
    </row>
    <row r="24708" spans="155:155" x14ac:dyDescent="0.25">
      <c r="EY24708" t="str">
        <f t="shared" si="693"/>
        <v>||||</v>
      </c>
    </row>
    <row r="24709" spans="155:155" x14ac:dyDescent="0.25">
      <c r="EY24709" t="str">
        <f t="shared" si="693"/>
        <v>||||</v>
      </c>
    </row>
    <row r="24710" spans="155:155" x14ac:dyDescent="0.25">
      <c r="EY24710" t="str">
        <f t="shared" si="693"/>
        <v>||||</v>
      </c>
    </row>
    <row r="24711" spans="155:155" x14ac:dyDescent="0.25">
      <c r="EY24711" t="str">
        <f t="shared" si="693"/>
        <v>||||</v>
      </c>
    </row>
    <row r="24712" spans="155:155" x14ac:dyDescent="0.25">
      <c r="EY24712" t="str">
        <f t="shared" ref="EY24712:EY24775" si="694">EZ24712&amp;"|"&amp;FA24712&amp;"|"&amp;FB24712&amp;"|"&amp;FC24712&amp;"|"&amp;FD24712</f>
        <v>||||</v>
      </c>
    </row>
    <row r="24713" spans="155:155" x14ac:dyDescent="0.25">
      <c r="EY24713" t="str">
        <f t="shared" si="694"/>
        <v>||||</v>
      </c>
    </row>
    <row r="24714" spans="155:155" x14ac:dyDescent="0.25">
      <c r="EY24714" t="str">
        <f t="shared" si="694"/>
        <v>||||</v>
      </c>
    </row>
    <row r="24715" spans="155:155" x14ac:dyDescent="0.25">
      <c r="EY24715" t="str">
        <f t="shared" si="694"/>
        <v>||||</v>
      </c>
    </row>
    <row r="24716" spans="155:155" x14ac:dyDescent="0.25">
      <c r="EY24716" t="str">
        <f t="shared" si="694"/>
        <v>||||</v>
      </c>
    </row>
    <row r="24717" spans="155:155" x14ac:dyDescent="0.25">
      <c r="EY24717" t="str">
        <f t="shared" si="694"/>
        <v>||||</v>
      </c>
    </row>
    <row r="24718" spans="155:155" x14ac:dyDescent="0.25">
      <c r="EY24718" t="str">
        <f t="shared" si="694"/>
        <v>||||</v>
      </c>
    </row>
    <row r="24719" spans="155:155" x14ac:dyDescent="0.25">
      <c r="EY24719" t="str">
        <f t="shared" si="694"/>
        <v>||||</v>
      </c>
    </row>
    <row r="24720" spans="155:155" x14ac:dyDescent="0.25">
      <c r="EY24720" t="str">
        <f t="shared" si="694"/>
        <v>||||</v>
      </c>
    </row>
    <row r="24721" spans="155:155" x14ac:dyDescent="0.25">
      <c r="EY24721" t="str">
        <f t="shared" si="694"/>
        <v>||||</v>
      </c>
    </row>
    <row r="24722" spans="155:155" x14ac:dyDescent="0.25">
      <c r="EY24722" t="str">
        <f t="shared" si="694"/>
        <v>||||</v>
      </c>
    </row>
    <row r="24723" spans="155:155" x14ac:dyDescent="0.25">
      <c r="EY24723" t="str">
        <f t="shared" si="694"/>
        <v>||||</v>
      </c>
    </row>
    <row r="24724" spans="155:155" x14ac:dyDescent="0.25">
      <c r="EY24724" t="str">
        <f t="shared" si="694"/>
        <v>||||</v>
      </c>
    </row>
    <row r="24725" spans="155:155" x14ac:dyDescent="0.25">
      <c r="EY24725" t="str">
        <f t="shared" si="694"/>
        <v>||||</v>
      </c>
    </row>
    <row r="24726" spans="155:155" x14ac:dyDescent="0.25">
      <c r="EY24726" t="str">
        <f t="shared" si="694"/>
        <v>||||</v>
      </c>
    </row>
    <row r="24727" spans="155:155" x14ac:dyDescent="0.25">
      <c r="EY24727" t="str">
        <f t="shared" si="694"/>
        <v>||||</v>
      </c>
    </row>
    <row r="24728" spans="155:155" x14ac:dyDescent="0.25">
      <c r="EY24728" t="str">
        <f t="shared" si="694"/>
        <v>||||</v>
      </c>
    </row>
    <row r="24729" spans="155:155" x14ac:dyDescent="0.25">
      <c r="EY24729" t="str">
        <f t="shared" si="694"/>
        <v>||||</v>
      </c>
    </row>
    <row r="24730" spans="155:155" x14ac:dyDescent="0.25">
      <c r="EY24730" t="str">
        <f t="shared" si="694"/>
        <v>||||</v>
      </c>
    </row>
    <row r="24731" spans="155:155" x14ac:dyDescent="0.25">
      <c r="EY24731" t="str">
        <f t="shared" si="694"/>
        <v>||||</v>
      </c>
    </row>
    <row r="24732" spans="155:155" x14ac:dyDescent="0.25">
      <c r="EY24732" t="str">
        <f t="shared" si="694"/>
        <v>||||</v>
      </c>
    </row>
    <row r="24733" spans="155:155" x14ac:dyDescent="0.25">
      <c r="EY24733" t="str">
        <f t="shared" si="694"/>
        <v>||||</v>
      </c>
    </row>
    <row r="24734" spans="155:155" x14ac:dyDescent="0.25">
      <c r="EY24734" t="str">
        <f t="shared" si="694"/>
        <v>||||</v>
      </c>
    </row>
    <row r="24735" spans="155:155" x14ac:dyDescent="0.25">
      <c r="EY24735" t="str">
        <f t="shared" si="694"/>
        <v>||||</v>
      </c>
    </row>
    <row r="24736" spans="155:155" x14ac:dyDescent="0.25">
      <c r="EY24736" t="str">
        <f t="shared" si="694"/>
        <v>||||</v>
      </c>
    </row>
    <row r="24737" spans="155:155" x14ac:dyDescent="0.25">
      <c r="EY24737" t="str">
        <f t="shared" si="694"/>
        <v>||||</v>
      </c>
    </row>
    <row r="24738" spans="155:155" x14ac:dyDescent="0.25">
      <c r="EY24738" t="str">
        <f t="shared" si="694"/>
        <v>||||</v>
      </c>
    </row>
    <row r="24739" spans="155:155" x14ac:dyDescent="0.25">
      <c r="EY24739" t="str">
        <f t="shared" si="694"/>
        <v>||||</v>
      </c>
    </row>
    <row r="24740" spans="155:155" x14ac:dyDescent="0.25">
      <c r="EY24740" t="str">
        <f t="shared" si="694"/>
        <v>||||</v>
      </c>
    </row>
    <row r="24741" spans="155:155" x14ac:dyDescent="0.25">
      <c r="EY24741" t="str">
        <f t="shared" si="694"/>
        <v>||||</v>
      </c>
    </row>
    <row r="24742" spans="155:155" x14ac:dyDescent="0.25">
      <c r="EY24742" t="str">
        <f t="shared" si="694"/>
        <v>||||</v>
      </c>
    </row>
    <row r="24743" spans="155:155" x14ac:dyDescent="0.25">
      <c r="EY24743" t="str">
        <f t="shared" si="694"/>
        <v>||||</v>
      </c>
    </row>
    <row r="24744" spans="155:155" x14ac:dyDescent="0.25">
      <c r="EY24744" t="str">
        <f t="shared" si="694"/>
        <v>||||</v>
      </c>
    </row>
    <row r="24745" spans="155:155" x14ac:dyDescent="0.25">
      <c r="EY24745" t="str">
        <f t="shared" si="694"/>
        <v>||||</v>
      </c>
    </row>
    <row r="24746" spans="155:155" x14ac:dyDescent="0.25">
      <c r="EY24746" t="str">
        <f t="shared" si="694"/>
        <v>||||</v>
      </c>
    </row>
    <row r="24747" spans="155:155" x14ac:dyDescent="0.25">
      <c r="EY24747" t="str">
        <f t="shared" si="694"/>
        <v>||||</v>
      </c>
    </row>
    <row r="24748" spans="155:155" x14ac:dyDescent="0.25">
      <c r="EY24748" t="str">
        <f t="shared" si="694"/>
        <v>||||</v>
      </c>
    </row>
    <row r="24749" spans="155:155" x14ac:dyDescent="0.25">
      <c r="EY24749" t="str">
        <f t="shared" si="694"/>
        <v>||||</v>
      </c>
    </row>
    <row r="24750" spans="155:155" x14ac:dyDescent="0.25">
      <c r="EY24750" t="str">
        <f t="shared" si="694"/>
        <v>||||</v>
      </c>
    </row>
    <row r="24751" spans="155:155" x14ac:dyDescent="0.25">
      <c r="EY24751" t="str">
        <f t="shared" si="694"/>
        <v>||||</v>
      </c>
    </row>
    <row r="24752" spans="155:155" x14ac:dyDescent="0.25">
      <c r="EY24752" t="str">
        <f t="shared" si="694"/>
        <v>||||</v>
      </c>
    </row>
    <row r="24753" spans="155:155" x14ac:dyDescent="0.25">
      <c r="EY24753" t="str">
        <f t="shared" si="694"/>
        <v>||||</v>
      </c>
    </row>
    <row r="24754" spans="155:155" x14ac:dyDescent="0.25">
      <c r="EY24754" t="str">
        <f t="shared" si="694"/>
        <v>||||</v>
      </c>
    </row>
    <row r="24755" spans="155:155" x14ac:dyDescent="0.25">
      <c r="EY24755" t="str">
        <f t="shared" si="694"/>
        <v>||||</v>
      </c>
    </row>
    <row r="24756" spans="155:155" x14ac:dyDescent="0.25">
      <c r="EY24756" t="str">
        <f t="shared" si="694"/>
        <v>||||</v>
      </c>
    </row>
    <row r="24757" spans="155:155" x14ac:dyDescent="0.25">
      <c r="EY24757" t="str">
        <f t="shared" si="694"/>
        <v>||||</v>
      </c>
    </row>
    <row r="24758" spans="155:155" x14ac:dyDescent="0.25">
      <c r="EY24758" t="str">
        <f t="shared" si="694"/>
        <v>||||</v>
      </c>
    </row>
    <row r="24759" spans="155:155" x14ac:dyDescent="0.25">
      <c r="EY24759" t="str">
        <f t="shared" si="694"/>
        <v>||||</v>
      </c>
    </row>
    <row r="24760" spans="155:155" x14ac:dyDescent="0.25">
      <c r="EY24760" t="str">
        <f t="shared" si="694"/>
        <v>||||</v>
      </c>
    </row>
    <row r="24761" spans="155:155" x14ac:dyDescent="0.25">
      <c r="EY24761" t="str">
        <f t="shared" si="694"/>
        <v>||||</v>
      </c>
    </row>
    <row r="24762" spans="155:155" x14ac:dyDescent="0.25">
      <c r="EY24762" t="str">
        <f t="shared" si="694"/>
        <v>||||</v>
      </c>
    </row>
    <row r="24763" spans="155:155" x14ac:dyDescent="0.25">
      <c r="EY24763" t="str">
        <f t="shared" si="694"/>
        <v>||||</v>
      </c>
    </row>
    <row r="24764" spans="155:155" x14ac:dyDescent="0.25">
      <c r="EY24764" t="str">
        <f t="shared" si="694"/>
        <v>||||</v>
      </c>
    </row>
    <row r="24765" spans="155:155" x14ac:dyDescent="0.25">
      <c r="EY24765" t="str">
        <f t="shared" si="694"/>
        <v>||||</v>
      </c>
    </row>
    <row r="24766" spans="155:155" x14ac:dyDescent="0.25">
      <c r="EY24766" t="str">
        <f t="shared" si="694"/>
        <v>||||</v>
      </c>
    </row>
    <row r="24767" spans="155:155" x14ac:dyDescent="0.25">
      <c r="EY24767" t="str">
        <f t="shared" si="694"/>
        <v>||||</v>
      </c>
    </row>
    <row r="24768" spans="155:155" x14ac:dyDescent="0.25">
      <c r="EY24768" t="str">
        <f t="shared" si="694"/>
        <v>||||</v>
      </c>
    </row>
    <row r="24769" spans="155:155" x14ac:dyDescent="0.25">
      <c r="EY24769" t="str">
        <f t="shared" si="694"/>
        <v>||||</v>
      </c>
    </row>
    <row r="24770" spans="155:155" x14ac:dyDescent="0.25">
      <c r="EY24770" t="str">
        <f t="shared" si="694"/>
        <v>||||</v>
      </c>
    </row>
    <row r="24771" spans="155:155" x14ac:dyDescent="0.25">
      <c r="EY24771" t="str">
        <f t="shared" si="694"/>
        <v>||||</v>
      </c>
    </row>
    <row r="24772" spans="155:155" x14ac:dyDescent="0.25">
      <c r="EY24772" t="str">
        <f t="shared" si="694"/>
        <v>||||</v>
      </c>
    </row>
    <row r="24773" spans="155:155" x14ac:dyDescent="0.25">
      <c r="EY24773" t="str">
        <f t="shared" si="694"/>
        <v>||||</v>
      </c>
    </row>
    <row r="24774" spans="155:155" x14ac:dyDescent="0.25">
      <c r="EY24774" t="str">
        <f t="shared" si="694"/>
        <v>||||</v>
      </c>
    </row>
    <row r="24775" spans="155:155" x14ac:dyDescent="0.25">
      <c r="EY24775" t="str">
        <f t="shared" si="694"/>
        <v>||||</v>
      </c>
    </row>
    <row r="24776" spans="155:155" x14ac:dyDescent="0.25">
      <c r="EY24776" t="str">
        <f t="shared" ref="EY24776:EY24839" si="695">EZ24776&amp;"|"&amp;FA24776&amp;"|"&amp;FB24776&amp;"|"&amp;FC24776&amp;"|"&amp;FD24776</f>
        <v>||||</v>
      </c>
    </row>
    <row r="24777" spans="155:155" x14ac:dyDescent="0.25">
      <c r="EY24777" t="str">
        <f t="shared" si="695"/>
        <v>||||</v>
      </c>
    </row>
    <row r="24778" spans="155:155" x14ac:dyDescent="0.25">
      <c r="EY24778" t="str">
        <f t="shared" si="695"/>
        <v>||||</v>
      </c>
    </row>
    <row r="24779" spans="155:155" x14ac:dyDescent="0.25">
      <c r="EY24779" t="str">
        <f t="shared" si="695"/>
        <v>||||</v>
      </c>
    </row>
    <row r="24780" spans="155:155" x14ac:dyDescent="0.25">
      <c r="EY24780" t="str">
        <f t="shared" si="695"/>
        <v>||||</v>
      </c>
    </row>
    <row r="24781" spans="155:155" x14ac:dyDescent="0.25">
      <c r="EY24781" t="str">
        <f t="shared" si="695"/>
        <v>||||</v>
      </c>
    </row>
    <row r="24782" spans="155:155" x14ac:dyDescent="0.25">
      <c r="EY24782" t="str">
        <f t="shared" si="695"/>
        <v>||||</v>
      </c>
    </row>
    <row r="24783" spans="155:155" x14ac:dyDescent="0.25">
      <c r="EY24783" t="str">
        <f t="shared" si="695"/>
        <v>||||</v>
      </c>
    </row>
    <row r="24784" spans="155:155" x14ac:dyDescent="0.25">
      <c r="EY24784" t="str">
        <f t="shared" si="695"/>
        <v>||||</v>
      </c>
    </row>
    <row r="24785" spans="155:155" x14ac:dyDescent="0.25">
      <c r="EY24785" t="str">
        <f t="shared" si="695"/>
        <v>||||</v>
      </c>
    </row>
    <row r="24786" spans="155:155" x14ac:dyDescent="0.25">
      <c r="EY24786" t="str">
        <f t="shared" si="695"/>
        <v>||||</v>
      </c>
    </row>
    <row r="24787" spans="155:155" x14ac:dyDescent="0.25">
      <c r="EY24787" t="str">
        <f t="shared" si="695"/>
        <v>||||</v>
      </c>
    </row>
    <row r="24788" spans="155:155" x14ac:dyDescent="0.25">
      <c r="EY24788" t="str">
        <f t="shared" si="695"/>
        <v>||||</v>
      </c>
    </row>
    <row r="24789" spans="155:155" x14ac:dyDescent="0.25">
      <c r="EY24789" t="str">
        <f t="shared" si="695"/>
        <v>||||</v>
      </c>
    </row>
    <row r="24790" spans="155:155" x14ac:dyDescent="0.25">
      <c r="EY24790" t="str">
        <f t="shared" si="695"/>
        <v>||||</v>
      </c>
    </row>
    <row r="24791" spans="155:155" x14ac:dyDescent="0.25">
      <c r="EY24791" t="str">
        <f t="shared" si="695"/>
        <v>||||</v>
      </c>
    </row>
    <row r="24792" spans="155:155" x14ac:dyDescent="0.25">
      <c r="EY24792" t="str">
        <f t="shared" si="695"/>
        <v>||||</v>
      </c>
    </row>
    <row r="24793" spans="155:155" x14ac:dyDescent="0.25">
      <c r="EY24793" t="str">
        <f t="shared" si="695"/>
        <v>||||</v>
      </c>
    </row>
    <row r="24794" spans="155:155" x14ac:dyDescent="0.25">
      <c r="EY24794" t="str">
        <f t="shared" si="695"/>
        <v>||||</v>
      </c>
    </row>
    <row r="24795" spans="155:155" x14ac:dyDescent="0.25">
      <c r="EY24795" t="str">
        <f t="shared" si="695"/>
        <v>||||</v>
      </c>
    </row>
    <row r="24796" spans="155:155" x14ac:dyDescent="0.25">
      <c r="EY24796" t="str">
        <f t="shared" si="695"/>
        <v>||||</v>
      </c>
    </row>
    <row r="24797" spans="155:155" x14ac:dyDescent="0.25">
      <c r="EY24797" t="str">
        <f t="shared" si="695"/>
        <v>||||</v>
      </c>
    </row>
    <row r="24798" spans="155:155" x14ac:dyDescent="0.25">
      <c r="EY24798" t="str">
        <f t="shared" si="695"/>
        <v>||||</v>
      </c>
    </row>
    <row r="24799" spans="155:155" x14ac:dyDescent="0.25">
      <c r="EY24799" t="str">
        <f t="shared" si="695"/>
        <v>||||</v>
      </c>
    </row>
    <row r="24800" spans="155:155" x14ac:dyDescent="0.25">
      <c r="EY24800" t="str">
        <f t="shared" si="695"/>
        <v>||||</v>
      </c>
    </row>
    <row r="24801" spans="155:155" x14ac:dyDescent="0.25">
      <c r="EY24801" t="str">
        <f t="shared" si="695"/>
        <v>||||</v>
      </c>
    </row>
    <row r="24802" spans="155:155" x14ac:dyDescent="0.25">
      <c r="EY24802" t="str">
        <f t="shared" si="695"/>
        <v>||||</v>
      </c>
    </row>
    <row r="24803" spans="155:155" x14ac:dyDescent="0.25">
      <c r="EY24803" t="str">
        <f t="shared" si="695"/>
        <v>||||</v>
      </c>
    </row>
    <row r="24804" spans="155:155" x14ac:dyDescent="0.25">
      <c r="EY24804" t="str">
        <f t="shared" si="695"/>
        <v>||||</v>
      </c>
    </row>
    <row r="24805" spans="155:155" x14ac:dyDescent="0.25">
      <c r="EY24805" t="str">
        <f t="shared" si="695"/>
        <v>||||</v>
      </c>
    </row>
    <row r="24806" spans="155:155" x14ac:dyDescent="0.25">
      <c r="EY24806" t="str">
        <f t="shared" si="695"/>
        <v>||||</v>
      </c>
    </row>
    <row r="24807" spans="155:155" x14ac:dyDescent="0.25">
      <c r="EY24807" t="str">
        <f t="shared" si="695"/>
        <v>||||</v>
      </c>
    </row>
    <row r="24808" spans="155:155" x14ac:dyDescent="0.25">
      <c r="EY24808" t="str">
        <f t="shared" si="695"/>
        <v>||||</v>
      </c>
    </row>
    <row r="24809" spans="155:155" x14ac:dyDescent="0.25">
      <c r="EY24809" t="str">
        <f t="shared" si="695"/>
        <v>||||</v>
      </c>
    </row>
    <row r="24810" spans="155:155" x14ac:dyDescent="0.25">
      <c r="EY24810" t="str">
        <f t="shared" si="695"/>
        <v>||||</v>
      </c>
    </row>
    <row r="24811" spans="155:155" x14ac:dyDescent="0.25">
      <c r="EY24811" t="str">
        <f t="shared" si="695"/>
        <v>||||</v>
      </c>
    </row>
    <row r="24812" spans="155:155" x14ac:dyDescent="0.25">
      <c r="EY24812" t="str">
        <f t="shared" si="695"/>
        <v>||||</v>
      </c>
    </row>
    <row r="24813" spans="155:155" x14ac:dyDescent="0.25">
      <c r="EY24813" t="str">
        <f t="shared" si="695"/>
        <v>||||</v>
      </c>
    </row>
    <row r="24814" spans="155:155" x14ac:dyDescent="0.25">
      <c r="EY24814" t="str">
        <f t="shared" si="695"/>
        <v>||||</v>
      </c>
    </row>
    <row r="24815" spans="155:155" x14ac:dyDescent="0.25">
      <c r="EY24815" t="str">
        <f t="shared" si="695"/>
        <v>||||</v>
      </c>
    </row>
    <row r="24816" spans="155:155" x14ac:dyDescent="0.25">
      <c r="EY24816" t="str">
        <f t="shared" si="695"/>
        <v>||||</v>
      </c>
    </row>
    <row r="24817" spans="155:155" x14ac:dyDescent="0.25">
      <c r="EY24817" t="str">
        <f t="shared" si="695"/>
        <v>||||</v>
      </c>
    </row>
    <row r="24818" spans="155:155" x14ac:dyDescent="0.25">
      <c r="EY24818" t="str">
        <f t="shared" si="695"/>
        <v>||||</v>
      </c>
    </row>
    <row r="24819" spans="155:155" x14ac:dyDescent="0.25">
      <c r="EY24819" t="str">
        <f t="shared" si="695"/>
        <v>||||</v>
      </c>
    </row>
    <row r="24820" spans="155:155" x14ac:dyDescent="0.25">
      <c r="EY24820" t="str">
        <f t="shared" si="695"/>
        <v>||||</v>
      </c>
    </row>
    <row r="24821" spans="155:155" x14ac:dyDescent="0.25">
      <c r="EY24821" t="str">
        <f t="shared" si="695"/>
        <v>||||</v>
      </c>
    </row>
    <row r="24822" spans="155:155" x14ac:dyDescent="0.25">
      <c r="EY24822" t="str">
        <f t="shared" si="695"/>
        <v>||||</v>
      </c>
    </row>
    <row r="24823" spans="155:155" x14ac:dyDescent="0.25">
      <c r="EY24823" t="str">
        <f t="shared" si="695"/>
        <v>||||</v>
      </c>
    </row>
    <row r="24824" spans="155:155" x14ac:dyDescent="0.25">
      <c r="EY24824" t="str">
        <f t="shared" si="695"/>
        <v>||||</v>
      </c>
    </row>
    <row r="24825" spans="155:155" x14ac:dyDescent="0.25">
      <c r="EY24825" t="str">
        <f t="shared" si="695"/>
        <v>||||</v>
      </c>
    </row>
    <row r="24826" spans="155:155" x14ac:dyDescent="0.25">
      <c r="EY24826" t="str">
        <f t="shared" si="695"/>
        <v>||||</v>
      </c>
    </row>
    <row r="24827" spans="155:155" x14ac:dyDescent="0.25">
      <c r="EY24827" t="str">
        <f t="shared" si="695"/>
        <v>||||</v>
      </c>
    </row>
    <row r="24828" spans="155:155" x14ac:dyDescent="0.25">
      <c r="EY24828" t="str">
        <f t="shared" si="695"/>
        <v>||||</v>
      </c>
    </row>
    <row r="24829" spans="155:155" x14ac:dyDescent="0.25">
      <c r="EY24829" t="str">
        <f t="shared" si="695"/>
        <v>||||</v>
      </c>
    </row>
    <row r="24830" spans="155:155" x14ac:dyDescent="0.25">
      <c r="EY24830" t="str">
        <f t="shared" si="695"/>
        <v>||||</v>
      </c>
    </row>
    <row r="24831" spans="155:155" x14ac:dyDescent="0.25">
      <c r="EY24831" t="str">
        <f t="shared" si="695"/>
        <v>||||</v>
      </c>
    </row>
    <row r="24832" spans="155:155" x14ac:dyDescent="0.25">
      <c r="EY24832" t="str">
        <f t="shared" si="695"/>
        <v>||||</v>
      </c>
    </row>
    <row r="24833" spans="155:155" x14ac:dyDescent="0.25">
      <c r="EY24833" t="str">
        <f t="shared" si="695"/>
        <v>||||</v>
      </c>
    </row>
    <row r="24834" spans="155:155" x14ac:dyDescent="0.25">
      <c r="EY24834" t="str">
        <f t="shared" si="695"/>
        <v>||||</v>
      </c>
    </row>
    <row r="24835" spans="155:155" x14ac:dyDescent="0.25">
      <c r="EY24835" t="str">
        <f t="shared" si="695"/>
        <v>||||</v>
      </c>
    </row>
    <row r="24836" spans="155:155" x14ac:dyDescent="0.25">
      <c r="EY24836" t="str">
        <f t="shared" si="695"/>
        <v>||||</v>
      </c>
    </row>
    <row r="24837" spans="155:155" x14ac:dyDescent="0.25">
      <c r="EY24837" t="str">
        <f t="shared" si="695"/>
        <v>||||</v>
      </c>
    </row>
    <row r="24838" spans="155:155" x14ac:dyDescent="0.25">
      <c r="EY24838" t="str">
        <f t="shared" si="695"/>
        <v>||||</v>
      </c>
    </row>
    <row r="24839" spans="155:155" x14ac:dyDescent="0.25">
      <c r="EY24839" t="str">
        <f t="shared" si="695"/>
        <v>||||</v>
      </c>
    </row>
    <row r="24840" spans="155:155" x14ac:dyDescent="0.25">
      <c r="EY24840" t="str">
        <f t="shared" ref="EY24840:EY24903" si="696">EZ24840&amp;"|"&amp;FA24840&amp;"|"&amp;FB24840&amp;"|"&amp;FC24840&amp;"|"&amp;FD24840</f>
        <v>||||</v>
      </c>
    </row>
    <row r="24841" spans="155:155" x14ac:dyDescent="0.25">
      <c r="EY24841" t="str">
        <f t="shared" si="696"/>
        <v>||||</v>
      </c>
    </row>
    <row r="24842" spans="155:155" x14ac:dyDescent="0.25">
      <c r="EY24842" t="str">
        <f t="shared" si="696"/>
        <v>||||</v>
      </c>
    </row>
    <row r="24843" spans="155:155" x14ac:dyDescent="0.25">
      <c r="EY24843" t="str">
        <f t="shared" si="696"/>
        <v>||||</v>
      </c>
    </row>
    <row r="24844" spans="155:155" x14ac:dyDescent="0.25">
      <c r="EY24844" t="str">
        <f t="shared" si="696"/>
        <v>||||</v>
      </c>
    </row>
    <row r="24845" spans="155:155" x14ac:dyDescent="0.25">
      <c r="EY24845" t="str">
        <f t="shared" si="696"/>
        <v>||||</v>
      </c>
    </row>
    <row r="24846" spans="155:155" x14ac:dyDescent="0.25">
      <c r="EY24846" t="str">
        <f t="shared" si="696"/>
        <v>||||</v>
      </c>
    </row>
    <row r="24847" spans="155:155" x14ac:dyDescent="0.25">
      <c r="EY24847" t="str">
        <f t="shared" si="696"/>
        <v>||||</v>
      </c>
    </row>
    <row r="24848" spans="155:155" x14ac:dyDescent="0.25">
      <c r="EY24848" t="str">
        <f t="shared" si="696"/>
        <v>||||</v>
      </c>
    </row>
    <row r="24849" spans="155:155" x14ac:dyDescent="0.25">
      <c r="EY24849" t="str">
        <f t="shared" si="696"/>
        <v>||||</v>
      </c>
    </row>
    <row r="24850" spans="155:155" x14ac:dyDescent="0.25">
      <c r="EY24850" t="str">
        <f t="shared" si="696"/>
        <v>||||</v>
      </c>
    </row>
    <row r="24851" spans="155:155" x14ac:dyDescent="0.25">
      <c r="EY24851" t="str">
        <f t="shared" si="696"/>
        <v>||||</v>
      </c>
    </row>
    <row r="24852" spans="155:155" x14ac:dyDescent="0.25">
      <c r="EY24852" t="str">
        <f t="shared" si="696"/>
        <v>||||</v>
      </c>
    </row>
    <row r="24853" spans="155:155" x14ac:dyDescent="0.25">
      <c r="EY24853" t="str">
        <f t="shared" si="696"/>
        <v>||||</v>
      </c>
    </row>
    <row r="24854" spans="155:155" x14ac:dyDescent="0.25">
      <c r="EY24854" t="str">
        <f t="shared" si="696"/>
        <v>||||</v>
      </c>
    </row>
    <row r="24855" spans="155:155" x14ac:dyDescent="0.25">
      <c r="EY24855" t="str">
        <f t="shared" si="696"/>
        <v>||||</v>
      </c>
    </row>
    <row r="24856" spans="155:155" x14ac:dyDescent="0.25">
      <c r="EY24856" t="str">
        <f t="shared" si="696"/>
        <v>||||</v>
      </c>
    </row>
    <row r="24857" spans="155:155" x14ac:dyDescent="0.25">
      <c r="EY24857" t="str">
        <f t="shared" si="696"/>
        <v>||||</v>
      </c>
    </row>
    <row r="24858" spans="155:155" x14ac:dyDescent="0.25">
      <c r="EY24858" t="str">
        <f t="shared" si="696"/>
        <v>||||</v>
      </c>
    </row>
    <row r="24859" spans="155:155" x14ac:dyDescent="0.25">
      <c r="EY24859" t="str">
        <f t="shared" si="696"/>
        <v>||||</v>
      </c>
    </row>
    <row r="24860" spans="155:155" x14ac:dyDescent="0.25">
      <c r="EY24860" t="str">
        <f t="shared" si="696"/>
        <v>||||</v>
      </c>
    </row>
    <row r="24861" spans="155:155" x14ac:dyDescent="0.25">
      <c r="EY24861" t="str">
        <f t="shared" si="696"/>
        <v>||||</v>
      </c>
    </row>
    <row r="24862" spans="155:155" x14ac:dyDescent="0.25">
      <c r="EY24862" t="str">
        <f t="shared" si="696"/>
        <v>||||</v>
      </c>
    </row>
    <row r="24863" spans="155:155" x14ac:dyDescent="0.25">
      <c r="EY24863" t="str">
        <f t="shared" si="696"/>
        <v>||||</v>
      </c>
    </row>
    <row r="24864" spans="155:155" x14ac:dyDescent="0.25">
      <c r="EY24864" t="str">
        <f t="shared" si="696"/>
        <v>||||</v>
      </c>
    </row>
    <row r="24865" spans="155:155" x14ac:dyDescent="0.25">
      <c r="EY24865" t="str">
        <f t="shared" si="696"/>
        <v>||||</v>
      </c>
    </row>
    <row r="24866" spans="155:155" x14ac:dyDescent="0.25">
      <c r="EY24866" t="str">
        <f t="shared" si="696"/>
        <v>||||</v>
      </c>
    </row>
    <row r="24867" spans="155:155" x14ac:dyDescent="0.25">
      <c r="EY24867" t="str">
        <f t="shared" si="696"/>
        <v>||||</v>
      </c>
    </row>
    <row r="24868" spans="155:155" x14ac:dyDescent="0.25">
      <c r="EY24868" t="str">
        <f t="shared" si="696"/>
        <v>||||</v>
      </c>
    </row>
    <row r="24869" spans="155:155" x14ac:dyDescent="0.25">
      <c r="EY24869" t="str">
        <f t="shared" si="696"/>
        <v>||||</v>
      </c>
    </row>
    <row r="24870" spans="155:155" x14ac:dyDescent="0.25">
      <c r="EY24870" t="str">
        <f t="shared" si="696"/>
        <v>||||</v>
      </c>
    </row>
    <row r="24871" spans="155:155" x14ac:dyDescent="0.25">
      <c r="EY24871" t="str">
        <f t="shared" si="696"/>
        <v>||||</v>
      </c>
    </row>
    <row r="24872" spans="155:155" x14ac:dyDescent="0.25">
      <c r="EY24872" t="str">
        <f t="shared" si="696"/>
        <v>||||</v>
      </c>
    </row>
    <row r="24873" spans="155:155" x14ac:dyDescent="0.25">
      <c r="EY24873" t="str">
        <f t="shared" si="696"/>
        <v>||||</v>
      </c>
    </row>
    <row r="24874" spans="155:155" x14ac:dyDescent="0.25">
      <c r="EY24874" t="str">
        <f t="shared" si="696"/>
        <v>||||</v>
      </c>
    </row>
    <row r="24875" spans="155:155" x14ac:dyDescent="0.25">
      <c r="EY24875" t="str">
        <f t="shared" si="696"/>
        <v>||||</v>
      </c>
    </row>
    <row r="24876" spans="155:155" x14ac:dyDescent="0.25">
      <c r="EY24876" t="str">
        <f t="shared" si="696"/>
        <v>||||</v>
      </c>
    </row>
    <row r="24877" spans="155:155" x14ac:dyDescent="0.25">
      <c r="EY24877" t="str">
        <f t="shared" si="696"/>
        <v>||||</v>
      </c>
    </row>
    <row r="24878" spans="155:155" x14ac:dyDescent="0.25">
      <c r="EY24878" t="str">
        <f t="shared" si="696"/>
        <v>||||</v>
      </c>
    </row>
    <row r="24879" spans="155:155" x14ac:dyDescent="0.25">
      <c r="EY24879" t="str">
        <f t="shared" si="696"/>
        <v>||||</v>
      </c>
    </row>
    <row r="24880" spans="155:155" x14ac:dyDescent="0.25">
      <c r="EY24880" t="str">
        <f t="shared" si="696"/>
        <v>||||</v>
      </c>
    </row>
    <row r="24881" spans="155:155" x14ac:dyDescent="0.25">
      <c r="EY24881" t="str">
        <f t="shared" si="696"/>
        <v>||||</v>
      </c>
    </row>
    <row r="24882" spans="155:155" x14ac:dyDescent="0.25">
      <c r="EY24882" t="str">
        <f t="shared" si="696"/>
        <v>||||</v>
      </c>
    </row>
    <row r="24883" spans="155:155" x14ac:dyDescent="0.25">
      <c r="EY24883" t="str">
        <f t="shared" si="696"/>
        <v>||||</v>
      </c>
    </row>
    <row r="24884" spans="155:155" x14ac:dyDescent="0.25">
      <c r="EY24884" t="str">
        <f t="shared" si="696"/>
        <v>||||</v>
      </c>
    </row>
    <row r="24885" spans="155:155" x14ac:dyDescent="0.25">
      <c r="EY24885" t="str">
        <f t="shared" si="696"/>
        <v>||||</v>
      </c>
    </row>
    <row r="24886" spans="155:155" x14ac:dyDescent="0.25">
      <c r="EY24886" t="str">
        <f t="shared" si="696"/>
        <v>||||</v>
      </c>
    </row>
    <row r="24887" spans="155:155" x14ac:dyDescent="0.25">
      <c r="EY24887" t="str">
        <f t="shared" si="696"/>
        <v>||||</v>
      </c>
    </row>
    <row r="24888" spans="155:155" x14ac:dyDescent="0.25">
      <c r="EY24888" t="str">
        <f t="shared" si="696"/>
        <v>||||</v>
      </c>
    </row>
    <row r="24889" spans="155:155" x14ac:dyDescent="0.25">
      <c r="EY24889" t="str">
        <f t="shared" si="696"/>
        <v>||||</v>
      </c>
    </row>
    <row r="24890" spans="155:155" x14ac:dyDescent="0.25">
      <c r="EY24890" t="str">
        <f t="shared" si="696"/>
        <v>||||</v>
      </c>
    </row>
    <row r="24891" spans="155:155" x14ac:dyDescent="0.25">
      <c r="EY24891" t="str">
        <f t="shared" si="696"/>
        <v>||||</v>
      </c>
    </row>
    <row r="24892" spans="155:155" x14ac:dyDescent="0.25">
      <c r="EY24892" t="str">
        <f t="shared" si="696"/>
        <v>||||</v>
      </c>
    </row>
    <row r="24893" spans="155:155" x14ac:dyDescent="0.25">
      <c r="EY24893" t="str">
        <f t="shared" si="696"/>
        <v>||||</v>
      </c>
    </row>
    <row r="24894" spans="155:155" x14ac:dyDescent="0.25">
      <c r="EY24894" t="str">
        <f t="shared" si="696"/>
        <v>||||</v>
      </c>
    </row>
    <row r="24895" spans="155:155" x14ac:dyDescent="0.25">
      <c r="EY24895" t="str">
        <f t="shared" si="696"/>
        <v>||||</v>
      </c>
    </row>
    <row r="24896" spans="155:155" x14ac:dyDescent="0.25">
      <c r="EY24896" t="str">
        <f t="shared" si="696"/>
        <v>||||</v>
      </c>
    </row>
    <row r="24897" spans="155:155" x14ac:dyDescent="0.25">
      <c r="EY24897" t="str">
        <f t="shared" si="696"/>
        <v>||||</v>
      </c>
    </row>
    <row r="24898" spans="155:155" x14ac:dyDescent="0.25">
      <c r="EY24898" t="str">
        <f t="shared" si="696"/>
        <v>||||</v>
      </c>
    </row>
    <row r="24899" spans="155:155" x14ac:dyDescent="0.25">
      <c r="EY24899" t="str">
        <f t="shared" si="696"/>
        <v>||||</v>
      </c>
    </row>
    <row r="24900" spans="155:155" x14ac:dyDescent="0.25">
      <c r="EY24900" t="str">
        <f t="shared" si="696"/>
        <v>||||</v>
      </c>
    </row>
    <row r="24901" spans="155:155" x14ac:dyDescent="0.25">
      <c r="EY24901" t="str">
        <f t="shared" si="696"/>
        <v>||||</v>
      </c>
    </row>
    <row r="24902" spans="155:155" x14ac:dyDescent="0.25">
      <c r="EY24902" t="str">
        <f t="shared" si="696"/>
        <v>||||</v>
      </c>
    </row>
    <row r="24903" spans="155:155" x14ac:dyDescent="0.25">
      <c r="EY24903" t="str">
        <f t="shared" si="696"/>
        <v>||||</v>
      </c>
    </row>
    <row r="24904" spans="155:155" x14ac:dyDescent="0.25">
      <c r="EY24904" t="str">
        <f t="shared" ref="EY24904:EY24967" si="697">EZ24904&amp;"|"&amp;FA24904&amp;"|"&amp;FB24904&amp;"|"&amp;FC24904&amp;"|"&amp;FD24904</f>
        <v>||||</v>
      </c>
    </row>
    <row r="24905" spans="155:155" x14ac:dyDescent="0.25">
      <c r="EY24905" t="str">
        <f t="shared" si="697"/>
        <v>||||</v>
      </c>
    </row>
    <row r="24906" spans="155:155" x14ac:dyDescent="0.25">
      <c r="EY24906" t="str">
        <f t="shared" si="697"/>
        <v>||||</v>
      </c>
    </row>
    <row r="24907" spans="155:155" x14ac:dyDescent="0.25">
      <c r="EY24907" t="str">
        <f t="shared" si="697"/>
        <v>||||</v>
      </c>
    </row>
    <row r="24908" spans="155:155" x14ac:dyDescent="0.25">
      <c r="EY24908" t="str">
        <f t="shared" si="697"/>
        <v>||||</v>
      </c>
    </row>
    <row r="24909" spans="155:155" x14ac:dyDescent="0.25">
      <c r="EY24909" t="str">
        <f t="shared" si="697"/>
        <v>||||</v>
      </c>
    </row>
    <row r="24910" spans="155:155" x14ac:dyDescent="0.25">
      <c r="EY24910" t="str">
        <f t="shared" si="697"/>
        <v>||||</v>
      </c>
    </row>
    <row r="24911" spans="155:155" x14ac:dyDescent="0.25">
      <c r="EY24911" t="str">
        <f t="shared" si="697"/>
        <v>||||</v>
      </c>
    </row>
    <row r="24912" spans="155:155" x14ac:dyDescent="0.25">
      <c r="EY24912" t="str">
        <f t="shared" si="697"/>
        <v>||||</v>
      </c>
    </row>
    <row r="24913" spans="155:155" x14ac:dyDescent="0.25">
      <c r="EY24913" t="str">
        <f t="shared" si="697"/>
        <v>||||</v>
      </c>
    </row>
    <row r="24914" spans="155:155" x14ac:dyDescent="0.25">
      <c r="EY24914" t="str">
        <f t="shared" si="697"/>
        <v>||||</v>
      </c>
    </row>
    <row r="24915" spans="155:155" x14ac:dyDescent="0.25">
      <c r="EY24915" t="str">
        <f t="shared" si="697"/>
        <v>||||</v>
      </c>
    </row>
    <row r="24916" spans="155:155" x14ac:dyDescent="0.25">
      <c r="EY24916" t="str">
        <f t="shared" si="697"/>
        <v>||||</v>
      </c>
    </row>
    <row r="24917" spans="155:155" x14ac:dyDescent="0.25">
      <c r="EY24917" t="str">
        <f t="shared" si="697"/>
        <v>||||</v>
      </c>
    </row>
    <row r="24918" spans="155:155" x14ac:dyDescent="0.25">
      <c r="EY24918" t="str">
        <f t="shared" si="697"/>
        <v>||||</v>
      </c>
    </row>
    <row r="24919" spans="155:155" x14ac:dyDescent="0.25">
      <c r="EY24919" t="str">
        <f t="shared" si="697"/>
        <v>||||</v>
      </c>
    </row>
    <row r="24920" spans="155:155" x14ac:dyDescent="0.25">
      <c r="EY24920" t="str">
        <f t="shared" si="697"/>
        <v>||||</v>
      </c>
    </row>
    <row r="24921" spans="155:155" x14ac:dyDescent="0.25">
      <c r="EY24921" t="str">
        <f t="shared" si="697"/>
        <v>||||</v>
      </c>
    </row>
    <row r="24922" spans="155:155" x14ac:dyDescent="0.25">
      <c r="EY24922" t="str">
        <f t="shared" si="697"/>
        <v>||||</v>
      </c>
    </row>
    <row r="24923" spans="155:155" x14ac:dyDescent="0.25">
      <c r="EY24923" t="str">
        <f t="shared" si="697"/>
        <v>||||</v>
      </c>
    </row>
    <row r="24924" spans="155:155" x14ac:dyDescent="0.25">
      <c r="EY24924" t="str">
        <f t="shared" si="697"/>
        <v>||||</v>
      </c>
    </row>
    <row r="24925" spans="155:155" x14ac:dyDescent="0.25">
      <c r="EY24925" t="str">
        <f t="shared" si="697"/>
        <v>||||</v>
      </c>
    </row>
    <row r="24926" spans="155:155" x14ac:dyDescent="0.25">
      <c r="EY24926" t="str">
        <f t="shared" si="697"/>
        <v>||||</v>
      </c>
    </row>
    <row r="24927" spans="155:155" x14ac:dyDescent="0.25">
      <c r="EY24927" t="str">
        <f t="shared" si="697"/>
        <v>||||</v>
      </c>
    </row>
    <row r="24928" spans="155:155" x14ac:dyDescent="0.25">
      <c r="EY24928" t="str">
        <f t="shared" si="697"/>
        <v>||||</v>
      </c>
    </row>
    <row r="24929" spans="155:155" x14ac:dyDescent="0.25">
      <c r="EY24929" t="str">
        <f t="shared" si="697"/>
        <v>||||</v>
      </c>
    </row>
    <row r="24930" spans="155:155" x14ac:dyDescent="0.25">
      <c r="EY24930" t="str">
        <f t="shared" si="697"/>
        <v>||||</v>
      </c>
    </row>
    <row r="24931" spans="155:155" x14ac:dyDescent="0.25">
      <c r="EY24931" t="str">
        <f t="shared" si="697"/>
        <v>||||</v>
      </c>
    </row>
    <row r="24932" spans="155:155" x14ac:dyDescent="0.25">
      <c r="EY24932" t="str">
        <f t="shared" si="697"/>
        <v>||||</v>
      </c>
    </row>
    <row r="24933" spans="155:155" x14ac:dyDescent="0.25">
      <c r="EY24933" t="str">
        <f t="shared" si="697"/>
        <v>||||</v>
      </c>
    </row>
    <row r="24934" spans="155:155" x14ac:dyDescent="0.25">
      <c r="EY24934" t="str">
        <f t="shared" si="697"/>
        <v>||||</v>
      </c>
    </row>
    <row r="24935" spans="155:155" x14ac:dyDescent="0.25">
      <c r="EY24935" t="str">
        <f t="shared" si="697"/>
        <v>||||</v>
      </c>
    </row>
    <row r="24936" spans="155:155" x14ac:dyDescent="0.25">
      <c r="EY24936" t="str">
        <f t="shared" si="697"/>
        <v>||||</v>
      </c>
    </row>
    <row r="24937" spans="155:155" x14ac:dyDescent="0.25">
      <c r="EY24937" t="str">
        <f t="shared" si="697"/>
        <v>||||</v>
      </c>
    </row>
    <row r="24938" spans="155:155" x14ac:dyDescent="0.25">
      <c r="EY24938" t="str">
        <f t="shared" si="697"/>
        <v>||||</v>
      </c>
    </row>
    <row r="24939" spans="155:155" x14ac:dyDescent="0.25">
      <c r="EY24939" t="str">
        <f t="shared" si="697"/>
        <v>||||</v>
      </c>
    </row>
    <row r="24940" spans="155:155" x14ac:dyDescent="0.25">
      <c r="EY24940" t="str">
        <f t="shared" si="697"/>
        <v>||||</v>
      </c>
    </row>
    <row r="24941" spans="155:155" x14ac:dyDescent="0.25">
      <c r="EY24941" t="str">
        <f t="shared" si="697"/>
        <v>||||</v>
      </c>
    </row>
    <row r="24942" spans="155:155" x14ac:dyDescent="0.25">
      <c r="EY24942" t="str">
        <f t="shared" si="697"/>
        <v>||||</v>
      </c>
    </row>
    <row r="24943" spans="155:155" x14ac:dyDescent="0.25">
      <c r="EY24943" t="str">
        <f t="shared" si="697"/>
        <v>||||</v>
      </c>
    </row>
    <row r="24944" spans="155:155" x14ac:dyDescent="0.25">
      <c r="EY24944" t="str">
        <f t="shared" si="697"/>
        <v>||||</v>
      </c>
    </row>
    <row r="24945" spans="155:155" x14ac:dyDescent="0.25">
      <c r="EY24945" t="str">
        <f t="shared" si="697"/>
        <v>||||</v>
      </c>
    </row>
    <row r="24946" spans="155:155" x14ac:dyDescent="0.25">
      <c r="EY24946" t="str">
        <f t="shared" si="697"/>
        <v>||||</v>
      </c>
    </row>
    <row r="24947" spans="155:155" x14ac:dyDescent="0.25">
      <c r="EY24947" t="str">
        <f t="shared" si="697"/>
        <v>||||</v>
      </c>
    </row>
    <row r="24948" spans="155:155" x14ac:dyDescent="0.25">
      <c r="EY24948" t="str">
        <f t="shared" si="697"/>
        <v>||||</v>
      </c>
    </row>
    <row r="24949" spans="155:155" x14ac:dyDescent="0.25">
      <c r="EY24949" t="str">
        <f t="shared" si="697"/>
        <v>||||</v>
      </c>
    </row>
    <row r="24950" spans="155:155" x14ac:dyDescent="0.25">
      <c r="EY24950" t="str">
        <f t="shared" si="697"/>
        <v>||||</v>
      </c>
    </row>
    <row r="24951" spans="155:155" x14ac:dyDescent="0.25">
      <c r="EY24951" t="str">
        <f t="shared" si="697"/>
        <v>||||</v>
      </c>
    </row>
    <row r="24952" spans="155:155" x14ac:dyDescent="0.25">
      <c r="EY24952" t="str">
        <f t="shared" si="697"/>
        <v>||||</v>
      </c>
    </row>
    <row r="24953" spans="155:155" x14ac:dyDescent="0.25">
      <c r="EY24953" t="str">
        <f t="shared" si="697"/>
        <v>||||</v>
      </c>
    </row>
    <row r="24954" spans="155:155" x14ac:dyDescent="0.25">
      <c r="EY24954" t="str">
        <f t="shared" si="697"/>
        <v>||||</v>
      </c>
    </row>
    <row r="24955" spans="155:155" x14ac:dyDescent="0.25">
      <c r="EY24955" t="str">
        <f t="shared" si="697"/>
        <v>||||</v>
      </c>
    </row>
    <row r="24956" spans="155:155" x14ac:dyDescent="0.25">
      <c r="EY24956" t="str">
        <f t="shared" si="697"/>
        <v>||||</v>
      </c>
    </row>
    <row r="24957" spans="155:155" x14ac:dyDescent="0.25">
      <c r="EY24957" t="str">
        <f t="shared" si="697"/>
        <v>||||</v>
      </c>
    </row>
    <row r="24958" spans="155:155" x14ac:dyDescent="0.25">
      <c r="EY24958" t="str">
        <f t="shared" si="697"/>
        <v>||||</v>
      </c>
    </row>
    <row r="24959" spans="155:155" x14ac:dyDescent="0.25">
      <c r="EY24959" t="str">
        <f t="shared" si="697"/>
        <v>||||</v>
      </c>
    </row>
    <row r="24960" spans="155:155" x14ac:dyDescent="0.25">
      <c r="EY24960" t="str">
        <f t="shared" si="697"/>
        <v>||||</v>
      </c>
    </row>
    <row r="24961" spans="155:155" x14ac:dyDescent="0.25">
      <c r="EY24961" t="str">
        <f t="shared" si="697"/>
        <v>||||</v>
      </c>
    </row>
    <row r="24962" spans="155:155" x14ac:dyDescent="0.25">
      <c r="EY24962" t="str">
        <f t="shared" si="697"/>
        <v>||||</v>
      </c>
    </row>
    <row r="24963" spans="155:155" x14ac:dyDescent="0.25">
      <c r="EY24963" t="str">
        <f t="shared" si="697"/>
        <v>||||</v>
      </c>
    </row>
    <row r="24964" spans="155:155" x14ac:dyDescent="0.25">
      <c r="EY24964" t="str">
        <f t="shared" si="697"/>
        <v>||||</v>
      </c>
    </row>
    <row r="24965" spans="155:155" x14ac:dyDescent="0.25">
      <c r="EY24965" t="str">
        <f t="shared" si="697"/>
        <v>||||</v>
      </c>
    </row>
    <row r="24966" spans="155:155" x14ac:dyDescent="0.25">
      <c r="EY24966" t="str">
        <f t="shared" si="697"/>
        <v>||||</v>
      </c>
    </row>
    <row r="24967" spans="155:155" x14ac:dyDescent="0.25">
      <c r="EY24967" t="str">
        <f t="shared" si="697"/>
        <v>||||</v>
      </c>
    </row>
    <row r="24968" spans="155:155" x14ac:dyDescent="0.25">
      <c r="EY24968" t="str">
        <f t="shared" ref="EY24968:EY25031" si="698">EZ24968&amp;"|"&amp;FA24968&amp;"|"&amp;FB24968&amp;"|"&amp;FC24968&amp;"|"&amp;FD24968</f>
        <v>||||</v>
      </c>
    </row>
    <row r="24969" spans="155:155" x14ac:dyDescent="0.25">
      <c r="EY24969" t="str">
        <f t="shared" si="698"/>
        <v>||||</v>
      </c>
    </row>
    <row r="24970" spans="155:155" x14ac:dyDescent="0.25">
      <c r="EY24970" t="str">
        <f t="shared" si="698"/>
        <v>||||</v>
      </c>
    </row>
    <row r="24971" spans="155:155" x14ac:dyDescent="0.25">
      <c r="EY24971" t="str">
        <f t="shared" si="698"/>
        <v>||||</v>
      </c>
    </row>
    <row r="24972" spans="155:155" x14ac:dyDescent="0.25">
      <c r="EY24972" t="str">
        <f t="shared" si="698"/>
        <v>||||</v>
      </c>
    </row>
    <row r="24973" spans="155:155" x14ac:dyDescent="0.25">
      <c r="EY24973" t="str">
        <f t="shared" si="698"/>
        <v>||||</v>
      </c>
    </row>
    <row r="24974" spans="155:155" x14ac:dyDescent="0.25">
      <c r="EY24974" t="str">
        <f t="shared" si="698"/>
        <v>||||</v>
      </c>
    </row>
    <row r="24975" spans="155:155" x14ac:dyDescent="0.25">
      <c r="EY24975" t="str">
        <f t="shared" si="698"/>
        <v>||||</v>
      </c>
    </row>
    <row r="24976" spans="155:155" x14ac:dyDescent="0.25">
      <c r="EY24976" t="str">
        <f t="shared" si="698"/>
        <v>||||</v>
      </c>
    </row>
    <row r="24977" spans="155:155" x14ac:dyDescent="0.25">
      <c r="EY24977" t="str">
        <f t="shared" si="698"/>
        <v>||||</v>
      </c>
    </row>
    <row r="24978" spans="155:155" x14ac:dyDescent="0.25">
      <c r="EY24978" t="str">
        <f t="shared" si="698"/>
        <v>||||</v>
      </c>
    </row>
    <row r="24979" spans="155:155" x14ac:dyDescent="0.25">
      <c r="EY24979" t="str">
        <f t="shared" si="698"/>
        <v>||||</v>
      </c>
    </row>
    <row r="24980" spans="155:155" x14ac:dyDescent="0.25">
      <c r="EY24980" t="str">
        <f t="shared" si="698"/>
        <v>||||</v>
      </c>
    </row>
    <row r="24981" spans="155:155" x14ac:dyDescent="0.25">
      <c r="EY24981" t="str">
        <f t="shared" si="698"/>
        <v>||||</v>
      </c>
    </row>
    <row r="24982" spans="155:155" x14ac:dyDescent="0.25">
      <c r="EY24982" t="str">
        <f t="shared" si="698"/>
        <v>||||</v>
      </c>
    </row>
    <row r="24983" spans="155:155" x14ac:dyDescent="0.25">
      <c r="EY24983" t="str">
        <f t="shared" si="698"/>
        <v>||||</v>
      </c>
    </row>
    <row r="24984" spans="155:155" x14ac:dyDescent="0.25">
      <c r="EY24984" t="str">
        <f t="shared" si="698"/>
        <v>||||</v>
      </c>
    </row>
    <row r="24985" spans="155:155" x14ac:dyDescent="0.25">
      <c r="EY24985" t="str">
        <f t="shared" si="698"/>
        <v>||||</v>
      </c>
    </row>
    <row r="24986" spans="155:155" x14ac:dyDescent="0.25">
      <c r="EY24986" t="str">
        <f t="shared" si="698"/>
        <v>||||</v>
      </c>
    </row>
    <row r="24987" spans="155:155" x14ac:dyDescent="0.25">
      <c r="EY24987" t="str">
        <f t="shared" si="698"/>
        <v>||||</v>
      </c>
    </row>
    <row r="24988" spans="155:155" x14ac:dyDescent="0.25">
      <c r="EY24988" t="str">
        <f t="shared" si="698"/>
        <v>||||</v>
      </c>
    </row>
    <row r="24989" spans="155:155" x14ac:dyDescent="0.25">
      <c r="EY24989" t="str">
        <f t="shared" si="698"/>
        <v>||||</v>
      </c>
    </row>
    <row r="24990" spans="155:155" x14ac:dyDescent="0.25">
      <c r="EY24990" t="str">
        <f t="shared" si="698"/>
        <v>||||</v>
      </c>
    </row>
    <row r="24991" spans="155:155" x14ac:dyDescent="0.25">
      <c r="EY24991" t="str">
        <f t="shared" si="698"/>
        <v>||||</v>
      </c>
    </row>
    <row r="24992" spans="155:155" x14ac:dyDescent="0.25">
      <c r="EY24992" t="str">
        <f t="shared" si="698"/>
        <v>||||</v>
      </c>
    </row>
    <row r="24993" spans="155:155" x14ac:dyDescent="0.25">
      <c r="EY24993" t="str">
        <f t="shared" si="698"/>
        <v>||||</v>
      </c>
    </row>
    <row r="24994" spans="155:155" x14ac:dyDescent="0.25">
      <c r="EY24994" t="str">
        <f t="shared" si="698"/>
        <v>||||</v>
      </c>
    </row>
    <row r="24995" spans="155:155" x14ac:dyDescent="0.25">
      <c r="EY24995" t="str">
        <f t="shared" si="698"/>
        <v>||||</v>
      </c>
    </row>
    <row r="24996" spans="155:155" x14ac:dyDescent="0.25">
      <c r="EY24996" t="str">
        <f t="shared" si="698"/>
        <v>||||</v>
      </c>
    </row>
    <row r="24997" spans="155:155" x14ac:dyDescent="0.25">
      <c r="EY24997" t="str">
        <f t="shared" si="698"/>
        <v>||||</v>
      </c>
    </row>
    <row r="24998" spans="155:155" x14ac:dyDescent="0.25">
      <c r="EY24998" t="str">
        <f t="shared" si="698"/>
        <v>||||</v>
      </c>
    </row>
    <row r="24999" spans="155:155" x14ac:dyDescent="0.25">
      <c r="EY24999" t="str">
        <f t="shared" si="698"/>
        <v>||||</v>
      </c>
    </row>
    <row r="25000" spans="155:155" x14ac:dyDescent="0.25">
      <c r="EY25000" t="str">
        <f t="shared" si="698"/>
        <v>||||</v>
      </c>
    </row>
    <row r="25001" spans="155:155" x14ac:dyDescent="0.25">
      <c r="EY25001" t="str">
        <f t="shared" si="698"/>
        <v>||||</v>
      </c>
    </row>
    <row r="25002" spans="155:155" x14ac:dyDescent="0.25">
      <c r="EY25002" t="str">
        <f t="shared" si="698"/>
        <v>||||</v>
      </c>
    </row>
    <row r="25003" spans="155:155" x14ac:dyDescent="0.25">
      <c r="EY25003" t="str">
        <f t="shared" si="698"/>
        <v>||||</v>
      </c>
    </row>
    <row r="25004" spans="155:155" x14ac:dyDescent="0.25">
      <c r="EY25004" t="str">
        <f t="shared" si="698"/>
        <v>||||</v>
      </c>
    </row>
    <row r="25005" spans="155:155" x14ac:dyDescent="0.25">
      <c r="EY25005" t="str">
        <f t="shared" si="698"/>
        <v>||||</v>
      </c>
    </row>
    <row r="25006" spans="155:155" x14ac:dyDescent="0.25">
      <c r="EY25006" t="str">
        <f t="shared" si="698"/>
        <v>||||</v>
      </c>
    </row>
    <row r="25007" spans="155:155" x14ac:dyDescent="0.25">
      <c r="EY25007" t="str">
        <f t="shared" si="698"/>
        <v>||||</v>
      </c>
    </row>
    <row r="25008" spans="155:155" x14ac:dyDescent="0.25">
      <c r="EY25008" t="str">
        <f t="shared" si="698"/>
        <v>||||</v>
      </c>
    </row>
    <row r="25009" spans="155:155" x14ac:dyDescent="0.25">
      <c r="EY25009" t="str">
        <f t="shared" si="698"/>
        <v>||||</v>
      </c>
    </row>
    <row r="25010" spans="155:155" x14ac:dyDescent="0.25">
      <c r="EY25010" t="str">
        <f t="shared" si="698"/>
        <v>||||</v>
      </c>
    </row>
    <row r="25011" spans="155:155" x14ac:dyDescent="0.25">
      <c r="EY25011" t="str">
        <f t="shared" si="698"/>
        <v>||||</v>
      </c>
    </row>
    <row r="25012" spans="155:155" x14ac:dyDescent="0.25">
      <c r="EY25012" t="str">
        <f t="shared" si="698"/>
        <v>||||</v>
      </c>
    </row>
    <row r="25013" spans="155:155" x14ac:dyDescent="0.25">
      <c r="EY25013" t="str">
        <f t="shared" si="698"/>
        <v>||||</v>
      </c>
    </row>
    <row r="25014" spans="155:155" x14ac:dyDescent="0.25">
      <c r="EY25014" t="str">
        <f t="shared" si="698"/>
        <v>||||</v>
      </c>
    </row>
    <row r="25015" spans="155:155" x14ac:dyDescent="0.25">
      <c r="EY25015" t="str">
        <f t="shared" si="698"/>
        <v>||||</v>
      </c>
    </row>
    <row r="25016" spans="155:155" x14ac:dyDescent="0.25">
      <c r="EY25016" t="str">
        <f t="shared" si="698"/>
        <v>||||</v>
      </c>
    </row>
    <row r="25017" spans="155:155" x14ac:dyDescent="0.25">
      <c r="EY25017" t="str">
        <f t="shared" si="698"/>
        <v>||||</v>
      </c>
    </row>
    <row r="25018" spans="155:155" x14ac:dyDescent="0.25">
      <c r="EY25018" t="str">
        <f t="shared" si="698"/>
        <v>||||</v>
      </c>
    </row>
    <row r="25019" spans="155:155" x14ac:dyDescent="0.25">
      <c r="EY25019" t="str">
        <f t="shared" si="698"/>
        <v>||||</v>
      </c>
    </row>
    <row r="25020" spans="155:155" x14ac:dyDescent="0.25">
      <c r="EY25020" t="str">
        <f t="shared" si="698"/>
        <v>||||</v>
      </c>
    </row>
    <row r="25021" spans="155:155" x14ac:dyDescent="0.25">
      <c r="EY25021" t="str">
        <f t="shared" si="698"/>
        <v>||||</v>
      </c>
    </row>
    <row r="25022" spans="155:155" x14ac:dyDescent="0.25">
      <c r="EY25022" t="str">
        <f t="shared" si="698"/>
        <v>||||</v>
      </c>
    </row>
    <row r="25023" spans="155:155" x14ac:dyDescent="0.25">
      <c r="EY25023" t="str">
        <f t="shared" si="698"/>
        <v>||||</v>
      </c>
    </row>
    <row r="25024" spans="155:155" x14ac:dyDescent="0.25">
      <c r="EY25024" t="str">
        <f t="shared" si="698"/>
        <v>||||</v>
      </c>
    </row>
    <row r="25025" spans="155:155" x14ac:dyDescent="0.25">
      <c r="EY25025" t="str">
        <f t="shared" si="698"/>
        <v>||||</v>
      </c>
    </row>
    <row r="25026" spans="155:155" x14ac:dyDescent="0.25">
      <c r="EY25026" t="str">
        <f t="shared" si="698"/>
        <v>||||</v>
      </c>
    </row>
    <row r="25027" spans="155:155" x14ac:dyDescent="0.25">
      <c r="EY25027" t="str">
        <f t="shared" si="698"/>
        <v>||||</v>
      </c>
    </row>
    <row r="25028" spans="155:155" x14ac:dyDescent="0.25">
      <c r="EY25028" t="str">
        <f t="shared" si="698"/>
        <v>||||</v>
      </c>
    </row>
    <row r="25029" spans="155:155" x14ac:dyDescent="0.25">
      <c r="EY25029" t="str">
        <f t="shared" si="698"/>
        <v>||||</v>
      </c>
    </row>
    <row r="25030" spans="155:155" x14ac:dyDescent="0.25">
      <c r="EY25030" t="str">
        <f t="shared" si="698"/>
        <v>||||</v>
      </c>
    </row>
    <row r="25031" spans="155:155" x14ac:dyDescent="0.25">
      <c r="EY25031" t="str">
        <f t="shared" si="698"/>
        <v>||||</v>
      </c>
    </row>
    <row r="25032" spans="155:155" x14ac:dyDescent="0.25">
      <c r="EY25032" t="str">
        <f t="shared" ref="EY25032:EY25095" si="699">EZ25032&amp;"|"&amp;FA25032&amp;"|"&amp;FB25032&amp;"|"&amp;FC25032&amp;"|"&amp;FD25032</f>
        <v>||||</v>
      </c>
    </row>
    <row r="25033" spans="155:155" x14ac:dyDescent="0.25">
      <c r="EY25033" t="str">
        <f t="shared" si="699"/>
        <v>||||</v>
      </c>
    </row>
    <row r="25034" spans="155:155" x14ac:dyDescent="0.25">
      <c r="EY25034" t="str">
        <f t="shared" si="699"/>
        <v>||||</v>
      </c>
    </row>
    <row r="25035" spans="155:155" x14ac:dyDescent="0.25">
      <c r="EY25035" t="str">
        <f t="shared" si="699"/>
        <v>||||</v>
      </c>
    </row>
    <row r="25036" spans="155:155" x14ac:dyDescent="0.25">
      <c r="EY25036" t="str">
        <f t="shared" si="699"/>
        <v>||||</v>
      </c>
    </row>
    <row r="25037" spans="155:155" x14ac:dyDescent="0.25">
      <c r="EY25037" t="str">
        <f t="shared" si="699"/>
        <v>||||</v>
      </c>
    </row>
    <row r="25038" spans="155:155" x14ac:dyDescent="0.25">
      <c r="EY25038" t="str">
        <f t="shared" si="699"/>
        <v>||||</v>
      </c>
    </row>
    <row r="25039" spans="155:155" x14ac:dyDescent="0.25">
      <c r="EY25039" t="str">
        <f t="shared" si="699"/>
        <v>||||</v>
      </c>
    </row>
    <row r="25040" spans="155:155" x14ac:dyDescent="0.25">
      <c r="EY25040" t="str">
        <f t="shared" si="699"/>
        <v>||||</v>
      </c>
    </row>
    <row r="25041" spans="155:155" x14ac:dyDescent="0.25">
      <c r="EY25041" t="str">
        <f t="shared" si="699"/>
        <v>||||</v>
      </c>
    </row>
    <row r="25042" spans="155:155" x14ac:dyDescent="0.25">
      <c r="EY25042" t="str">
        <f t="shared" si="699"/>
        <v>||||</v>
      </c>
    </row>
    <row r="25043" spans="155:155" x14ac:dyDescent="0.25">
      <c r="EY25043" t="str">
        <f t="shared" si="699"/>
        <v>||||</v>
      </c>
    </row>
    <row r="25044" spans="155:155" x14ac:dyDescent="0.25">
      <c r="EY25044" t="str">
        <f t="shared" si="699"/>
        <v>||||</v>
      </c>
    </row>
    <row r="25045" spans="155:155" x14ac:dyDescent="0.25">
      <c r="EY25045" t="str">
        <f t="shared" si="699"/>
        <v>||||</v>
      </c>
    </row>
    <row r="25046" spans="155:155" x14ac:dyDescent="0.25">
      <c r="EY25046" t="str">
        <f t="shared" si="699"/>
        <v>||||</v>
      </c>
    </row>
    <row r="25047" spans="155:155" x14ac:dyDescent="0.25">
      <c r="EY25047" t="str">
        <f t="shared" si="699"/>
        <v>||||</v>
      </c>
    </row>
    <row r="25048" spans="155:155" x14ac:dyDescent="0.25">
      <c r="EY25048" t="str">
        <f t="shared" si="699"/>
        <v>||||</v>
      </c>
    </row>
    <row r="25049" spans="155:155" x14ac:dyDescent="0.25">
      <c r="EY25049" t="str">
        <f t="shared" si="699"/>
        <v>||||</v>
      </c>
    </row>
    <row r="25050" spans="155:155" x14ac:dyDescent="0.25">
      <c r="EY25050" t="str">
        <f t="shared" si="699"/>
        <v>||||</v>
      </c>
    </row>
    <row r="25051" spans="155:155" x14ac:dyDescent="0.25">
      <c r="EY25051" t="str">
        <f t="shared" si="699"/>
        <v>||||</v>
      </c>
    </row>
    <row r="25052" spans="155:155" x14ac:dyDescent="0.25">
      <c r="EY25052" t="str">
        <f t="shared" si="699"/>
        <v>||||</v>
      </c>
    </row>
    <row r="25053" spans="155:155" x14ac:dyDescent="0.25">
      <c r="EY25053" t="str">
        <f t="shared" si="699"/>
        <v>||||</v>
      </c>
    </row>
    <row r="25054" spans="155:155" x14ac:dyDescent="0.25">
      <c r="EY25054" t="str">
        <f t="shared" si="699"/>
        <v>||||</v>
      </c>
    </row>
    <row r="25055" spans="155:155" x14ac:dyDescent="0.25">
      <c r="EY25055" t="str">
        <f t="shared" si="699"/>
        <v>||||</v>
      </c>
    </row>
    <row r="25056" spans="155:155" x14ac:dyDescent="0.25">
      <c r="EY25056" t="str">
        <f t="shared" si="699"/>
        <v>||||</v>
      </c>
    </row>
    <row r="25057" spans="155:155" x14ac:dyDescent="0.25">
      <c r="EY25057" t="str">
        <f t="shared" si="699"/>
        <v>||||</v>
      </c>
    </row>
    <row r="25058" spans="155:155" x14ac:dyDescent="0.25">
      <c r="EY25058" t="str">
        <f t="shared" si="699"/>
        <v>||||</v>
      </c>
    </row>
    <row r="25059" spans="155:155" x14ac:dyDescent="0.25">
      <c r="EY25059" t="str">
        <f t="shared" si="699"/>
        <v>||||</v>
      </c>
    </row>
    <row r="25060" spans="155:155" x14ac:dyDescent="0.25">
      <c r="EY25060" t="str">
        <f t="shared" si="699"/>
        <v>||||</v>
      </c>
    </row>
    <row r="25061" spans="155:155" x14ac:dyDescent="0.25">
      <c r="EY25061" t="str">
        <f t="shared" si="699"/>
        <v>||||</v>
      </c>
    </row>
    <row r="25062" spans="155:155" x14ac:dyDescent="0.25">
      <c r="EY25062" t="str">
        <f t="shared" si="699"/>
        <v>||||</v>
      </c>
    </row>
    <row r="25063" spans="155:155" x14ac:dyDescent="0.25">
      <c r="EY25063" t="str">
        <f t="shared" si="699"/>
        <v>||||</v>
      </c>
    </row>
    <row r="25064" spans="155:155" x14ac:dyDescent="0.25">
      <c r="EY25064" t="str">
        <f t="shared" si="699"/>
        <v>||||</v>
      </c>
    </row>
    <row r="25065" spans="155:155" x14ac:dyDescent="0.25">
      <c r="EY25065" t="str">
        <f t="shared" si="699"/>
        <v>||||</v>
      </c>
    </row>
    <row r="25066" spans="155:155" x14ac:dyDescent="0.25">
      <c r="EY25066" t="str">
        <f t="shared" si="699"/>
        <v>||||</v>
      </c>
    </row>
    <row r="25067" spans="155:155" x14ac:dyDescent="0.25">
      <c r="EY25067" t="str">
        <f t="shared" si="699"/>
        <v>||||</v>
      </c>
    </row>
    <row r="25068" spans="155:155" x14ac:dyDescent="0.25">
      <c r="EY25068" t="str">
        <f t="shared" si="699"/>
        <v>||||</v>
      </c>
    </row>
    <row r="25069" spans="155:155" x14ac:dyDescent="0.25">
      <c r="EY25069" t="str">
        <f t="shared" si="699"/>
        <v>||||</v>
      </c>
    </row>
    <row r="25070" spans="155:155" x14ac:dyDescent="0.25">
      <c r="EY25070" t="str">
        <f t="shared" si="699"/>
        <v>||||</v>
      </c>
    </row>
    <row r="25071" spans="155:155" x14ac:dyDescent="0.25">
      <c r="EY25071" t="str">
        <f t="shared" si="699"/>
        <v>||||</v>
      </c>
    </row>
    <row r="25072" spans="155:155" x14ac:dyDescent="0.25">
      <c r="EY25072" t="str">
        <f t="shared" si="699"/>
        <v>||||</v>
      </c>
    </row>
    <row r="25073" spans="155:155" x14ac:dyDescent="0.25">
      <c r="EY25073" t="str">
        <f t="shared" si="699"/>
        <v>||||</v>
      </c>
    </row>
    <row r="25074" spans="155:155" x14ac:dyDescent="0.25">
      <c r="EY25074" t="str">
        <f t="shared" si="699"/>
        <v>||||</v>
      </c>
    </row>
    <row r="25075" spans="155:155" x14ac:dyDescent="0.25">
      <c r="EY25075" t="str">
        <f t="shared" si="699"/>
        <v>||||</v>
      </c>
    </row>
    <row r="25076" spans="155:155" x14ac:dyDescent="0.25">
      <c r="EY25076" t="str">
        <f t="shared" si="699"/>
        <v>||||</v>
      </c>
    </row>
    <row r="25077" spans="155:155" x14ac:dyDescent="0.25">
      <c r="EY25077" t="str">
        <f t="shared" si="699"/>
        <v>||||</v>
      </c>
    </row>
    <row r="25078" spans="155:155" x14ac:dyDescent="0.25">
      <c r="EY25078" t="str">
        <f t="shared" si="699"/>
        <v>||||</v>
      </c>
    </row>
    <row r="25079" spans="155:155" x14ac:dyDescent="0.25">
      <c r="EY25079" t="str">
        <f t="shared" si="699"/>
        <v>||||</v>
      </c>
    </row>
    <row r="25080" spans="155:155" x14ac:dyDescent="0.25">
      <c r="EY25080" t="str">
        <f t="shared" si="699"/>
        <v>||||</v>
      </c>
    </row>
    <row r="25081" spans="155:155" x14ac:dyDescent="0.25">
      <c r="EY25081" t="str">
        <f t="shared" si="699"/>
        <v>||||</v>
      </c>
    </row>
    <row r="25082" spans="155:155" x14ac:dyDescent="0.25">
      <c r="EY25082" t="str">
        <f t="shared" si="699"/>
        <v>||||</v>
      </c>
    </row>
    <row r="25083" spans="155:155" x14ac:dyDescent="0.25">
      <c r="EY25083" t="str">
        <f t="shared" si="699"/>
        <v>||||</v>
      </c>
    </row>
    <row r="25084" spans="155:155" x14ac:dyDescent="0.25">
      <c r="EY25084" t="str">
        <f t="shared" si="699"/>
        <v>||||</v>
      </c>
    </row>
    <row r="25085" spans="155:155" x14ac:dyDescent="0.25">
      <c r="EY25085" t="str">
        <f t="shared" si="699"/>
        <v>||||</v>
      </c>
    </row>
    <row r="25086" spans="155:155" x14ac:dyDescent="0.25">
      <c r="EY25086" t="str">
        <f t="shared" si="699"/>
        <v>||||</v>
      </c>
    </row>
    <row r="25087" spans="155:155" x14ac:dyDescent="0.25">
      <c r="EY25087" t="str">
        <f t="shared" si="699"/>
        <v>||||</v>
      </c>
    </row>
    <row r="25088" spans="155:155" x14ac:dyDescent="0.25">
      <c r="EY25088" t="str">
        <f t="shared" si="699"/>
        <v>||||</v>
      </c>
    </row>
    <row r="25089" spans="155:155" x14ac:dyDescent="0.25">
      <c r="EY25089" t="str">
        <f t="shared" si="699"/>
        <v>||||</v>
      </c>
    </row>
    <row r="25090" spans="155:155" x14ac:dyDescent="0.25">
      <c r="EY25090" t="str">
        <f t="shared" si="699"/>
        <v>||||</v>
      </c>
    </row>
    <row r="25091" spans="155:155" x14ac:dyDescent="0.25">
      <c r="EY25091" t="str">
        <f t="shared" si="699"/>
        <v>||||</v>
      </c>
    </row>
    <row r="25092" spans="155:155" x14ac:dyDescent="0.25">
      <c r="EY25092" t="str">
        <f t="shared" si="699"/>
        <v>||||</v>
      </c>
    </row>
    <row r="25093" spans="155:155" x14ac:dyDescent="0.25">
      <c r="EY25093" t="str">
        <f t="shared" si="699"/>
        <v>||||</v>
      </c>
    </row>
    <row r="25094" spans="155:155" x14ac:dyDescent="0.25">
      <c r="EY25094" t="str">
        <f t="shared" si="699"/>
        <v>||||</v>
      </c>
    </row>
    <row r="25095" spans="155:155" x14ac:dyDescent="0.25">
      <c r="EY25095" t="str">
        <f t="shared" si="699"/>
        <v>||||</v>
      </c>
    </row>
    <row r="25096" spans="155:155" x14ac:dyDescent="0.25">
      <c r="EY25096" t="str">
        <f t="shared" ref="EY25096:EY25159" si="700">EZ25096&amp;"|"&amp;FA25096&amp;"|"&amp;FB25096&amp;"|"&amp;FC25096&amp;"|"&amp;FD25096</f>
        <v>||||</v>
      </c>
    </row>
    <row r="25097" spans="155:155" x14ac:dyDescent="0.25">
      <c r="EY25097" t="str">
        <f t="shared" si="700"/>
        <v>||||</v>
      </c>
    </row>
    <row r="25098" spans="155:155" x14ac:dyDescent="0.25">
      <c r="EY25098" t="str">
        <f t="shared" si="700"/>
        <v>||||</v>
      </c>
    </row>
    <row r="25099" spans="155:155" x14ac:dyDescent="0.25">
      <c r="EY25099" t="str">
        <f t="shared" si="700"/>
        <v>||||</v>
      </c>
    </row>
    <row r="25100" spans="155:155" x14ac:dyDescent="0.25">
      <c r="EY25100" t="str">
        <f t="shared" si="700"/>
        <v>||||</v>
      </c>
    </row>
    <row r="25101" spans="155:155" x14ac:dyDescent="0.25">
      <c r="EY25101" t="str">
        <f t="shared" si="700"/>
        <v>||||</v>
      </c>
    </row>
    <row r="25102" spans="155:155" x14ac:dyDescent="0.25">
      <c r="EY25102" t="str">
        <f t="shared" si="700"/>
        <v>||||</v>
      </c>
    </row>
    <row r="25103" spans="155:155" x14ac:dyDescent="0.25">
      <c r="EY25103" t="str">
        <f t="shared" si="700"/>
        <v>||||</v>
      </c>
    </row>
    <row r="25104" spans="155:155" x14ac:dyDescent="0.25">
      <c r="EY25104" t="str">
        <f t="shared" si="700"/>
        <v>||||</v>
      </c>
    </row>
    <row r="25105" spans="155:155" x14ac:dyDescent="0.25">
      <c r="EY25105" t="str">
        <f t="shared" si="700"/>
        <v>||||</v>
      </c>
    </row>
    <row r="25106" spans="155:155" x14ac:dyDescent="0.25">
      <c r="EY25106" t="str">
        <f t="shared" si="700"/>
        <v>||||</v>
      </c>
    </row>
    <row r="25107" spans="155:155" x14ac:dyDescent="0.25">
      <c r="EY25107" t="str">
        <f t="shared" si="700"/>
        <v>||||</v>
      </c>
    </row>
    <row r="25108" spans="155:155" x14ac:dyDescent="0.25">
      <c r="EY25108" t="str">
        <f t="shared" si="700"/>
        <v>||||</v>
      </c>
    </row>
    <row r="25109" spans="155:155" x14ac:dyDescent="0.25">
      <c r="EY25109" t="str">
        <f t="shared" si="700"/>
        <v>||||</v>
      </c>
    </row>
    <row r="25110" spans="155:155" x14ac:dyDescent="0.25">
      <c r="EY25110" t="str">
        <f t="shared" si="700"/>
        <v>||||</v>
      </c>
    </row>
    <row r="25111" spans="155:155" x14ac:dyDescent="0.25">
      <c r="EY25111" t="str">
        <f t="shared" si="700"/>
        <v>||||</v>
      </c>
    </row>
    <row r="25112" spans="155:155" x14ac:dyDescent="0.25">
      <c r="EY25112" t="str">
        <f t="shared" si="700"/>
        <v>||||</v>
      </c>
    </row>
    <row r="25113" spans="155:155" x14ac:dyDescent="0.25">
      <c r="EY25113" t="str">
        <f t="shared" si="700"/>
        <v>||||</v>
      </c>
    </row>
    <row r="25114" spans="155:155" x14ac:dyDescent="0.25">
      <c r="EY25114" t="str">
        <f t="shared" si="700"/>
        <v>||||</v>
      </c>
    </row>
    <row r="25115" spans="155:155" x14ac:dyDescent="0.25">
      <c r="EY25115" t="str">
        <f t="shared" si="700"/>
        <v>||||</v>
      </c>
    </row>
    <row r="25116" spans="155:155" x14ac:dyDescent="0.25">
      <c r="EY25116" t="str">
        <f t="shared" si="700"/>
        <v>||||</v>
      </c>
    </row>
    <row r="25117" spans="155:155" x14ac:dyDescent="0.25">
      <c r="EY25117" t="str">
        <f t="shared" si="700"/>
        <v>||||</v>
      </c>
    </row>
    <row r="25118" spans="155:155" x14ac:dyDescent="0.25">
      <c r="EY25118" t="str">
        <f t="shared" si="700"/>
        <v>||||</v>
      </c>
    </row>
    <row r="25119" spans="155:155" x14ac:dyDescent="0.25">
      <c r="EY25119" t="str">
        <f t="shared" si="700"/>
        <v>||||</v>
      </c>
    </row>
    <row r="25120" spans="155:155" x14ac:dyDescent="0.25">
      <c r="EY25120" t="str">
        <f t="shared" si="700"/>
        <v>||||</v>
      </c>
    </row>
    <row r="25121" spans="155:155" x14ac:dyDescent="0.25">
      <c r="EY25121" t="str">
        <f t="shared" si="700"/>
        <v>||||</v>
      </c>
    </row>
    <row r="25122" spans="155:155" x14ac:dyDescent="0.25">
      <c r="EY25122" t="str">
        <f t="shared" si="700"/>
        <v>||||</v>
      </c>
    </row>
    <row r="25123" spans="155:155" x14ac:dyDescent="0.25">
      <c r="EY25123" t="str">
        <f t="shared" si="700"/>
        <v>||||</v>
      </c>
    </row>
    <row r="25124" spans="155:155" x14ac:dyDescent="0.25">
      <c r="EY25124" t="str">
        <f t="shared" si="700"/>
        <v>||||</v>
      </c>
    </row>
    <row r="25125" spans="155:155" x14ac:dyDescent="0.25">
      <c r="EY25125" t="str">
        <f t="shared" si="700"/>
        <v>||||</v>
      </c>
    </row>
    <row r="25126" spans="155:155" x14ac:dyDescent="0.25">
      <c r="EY25126" t="str">
        <f t="shared" si="700"/>
        <v>||||</v>
      </c>
    </row>
    <row r="25127" spans="155:155" x14ac:dyDescent="0.25">
      <c r="EY25127" t="str">
        <f t="shared" si="700"/>
        <v>||||</v>
      </c>
    </row>
    <row r="25128" spans="155:155" x14ac:dyDescent="0.25">
      <c r="EY25128" t="str">
        <f t="shared" si="700"/>
        <v>||||</v>
      </c>
    </row>
    <row r="25129" spans="155:155" x14ac:dyDescent="0.25">
      <c r="EY25129" t="str">
        <f t="shared" si="700"/>
        <v>||||</v>
      </c>
    </row>
    <row r="25130" spans="155:155" x14ac:dyDescent="0.25">
      <c r="EY25130" t="str">
        <f t="shared" si="700"/>
        <v>||||</v>
      </c>
    </row>
    <row r="25131" spans="155:155" x14ac:dyDescent="0.25">
      <c r="EY25131" t="str">
        <f t="shared" si="700"/>
        <v>||||</v>
      </c>
    </row>
    <row r="25132" spans="155:155" x14ac:dyDescent="0.25">
      <c r="EY25132" t="str">
        <f t="shared" si="700"/>
        <v>||||</v>
      </c>
    </row>
    <row r="25133" spans="155:155" x14ac:dyDescent="0.25">
      <c r="EY25133" t="str">
        <f t="shared" si="700"/>
        <v>||||</v>
      </c>
    </row>
    <row r="25134" spans="155:155" x14ac:dyDescent="0.25">
      <c r="EY25134" t="str">
        <f t="shared" si="700"/>
        <v>||||</v>
      </c>
    </row>
    <row r="25135" spans="155:155" x14ac:dyDescent="0.25">
      <c r="EY25135" t="str">
        <f t="shared" si="700"/>
        <v>||||</v>
      </c>
    </row>
    <row r="25136" spans="155:155" x14ac:dyDescent="0.25">
      <c r="EY25136" t="str">
        <f t="shared" si="700"/>
        <v>||||</v>
      </c>
    </row>
    <row r="25137" spans="155:155" x14ac:dyDescent="0.25">
      <c r="EY25137" t="str">
        <f t="shared" si="700"/>
        <v>||||</v>
      </c>
    </row>
    <row r="25138" spans="155:155" x14ac:dyDescent="0.25">
      <c r="EY25138" t="str">
        <f t="shared" si="700"/>
        <v>||||</v>
      </c>
    </row>
    <row r="25139" spans="155:155" x14ac:dyDescent="0.25">
      <c r="EY25139" t="str">
        <f t="shared" si="700"/>
        <v>||||</v>
      </c>
    </row>
    <row r="25140" spans="155:155" x14ac:dyDescent="0.25">
      <c r="EY25140" t="str">
        <f t="shared" si="700"/>
        <v>||||</v>
      </c>
    </row>
    <row r="25141" spans="155:155" x14ac:dyDescent="0.25">
      <c r="EY25141" t="str">
        <f t="shared" si="700"/>
        <v>||||</v>
      </c>
    </row>
    <row r="25142" spans="155:155" x14ac:dyDescent="0.25">
      <c r="EY25142" t="str">
        <f t="shared" si="700"/>
        <v>||||</v>
      </c>
    </row>
    <row r="25143" spans="155:155" x14ac:dyDescent="0.25">
      <c r="EY25143" t="str">
        <f t="shared" si="700"/>
        <v>||||</v>
      </c>
    </row>
    <row r="25144" spans="155:155" x14ac:dyDescent="0.25">
      <c r="EY25144" t="str">
        <f t="shared" si="700"/>
        <v>||||</v>
      </c>
    </row>
    <row r="25145" spans="155:155" x14ac:dyDescent="0.25">
      <c r="EY25145" t="str">
        <f t="shared" si="700"/>
        <v>||||</v>
      </c>
    </row>
    <row r="25146" spans="155:155" x14ac:dyDescent="0.25">
      <c r="EY25146" t="str">
        <f t="shared" si="700"/>
        <v>||||</v>
      </c>
    </row>
    <row r="25147" spans="155:155" x14ac:dyDescent="0.25">
      <c r="EY25147" t="str">
        <f t="shared" si="700"/>
        <v>||||</v>
      </c>
    </row>
    <row r="25148" spans="155:155" x14ac:dyDescent="0.25">
      <c r="EY25148" t="str">
        <f t="shared" si="700"/>
        <v>||||</v>
      </c>
    </row>
    <row r="25149" spans="155:155" x14ac:dyDescent="0.25">
      <c r="EY25149" t="str">
        <f t="shared" si="700"/>
        <v>||||</v>
      </c>
    </row>
    <row r="25150" spans="155:155" x14ac:dyDescent="0.25">
      <c r="EY25150" t="str">
        <f t="shared" si="700"/>
        <v>||||</v>
      </c>
    </row>
    <row r="25151" spans="155:155" x14ac:dyDescent="0.25">
      <c r="EY25151" t="str">
        <f t="shared" si="700"/>
        <v>||||</v>
      </c>
    </row>
    <row r="25152" spans="155:155" x14ac:dyDescent="0.25">
      <c r="EY25152" t="str">
        <f t="shared" si="700"/>
        <v>||||</v>
      </c>
    </row>
    <row r="25153" spans="155:155" x14ac:dyDescent="0.25">
      <c r="EY25153" t="str">
        <f t="shared" si="700"/>
        <v>||||</v>
      </c>
    </row>
    <row r="25154" spans="155:155" x14ac:dyDescent="0.25">
      <c r="EY25154" t="str">
        <f t="shared" si="700"/>
        <v>||||</v>
      </c>
    </row>
    <row r="25155" spans="155:155" x14ac:dyDescent="0.25">
      <c r="EY25155" t="str">
        <f t="shared" si="700"/>
        <v>||||</v>
      </c>
    </row>
    <row r="25156" spans="155:155" x14ac:dyDescent="0.25">
      <c r="EY25156" t="str">
        <f t="shared" si="700"/>
        <v>||||</v>
      </c>
    </row>
    <row r="25157" spans="155:155" x14ac:dyDescent="0.25">
      <c r="EY25157" t="str">
        <f t="shared" si="700"/>
        <v>||||</v>
      </c>
    </row>
    <row r="25158" spans="155:155" x14ac:dyDescent="0.25">
      <c r="EY25158" t="str">
        <f t="shared" si="700"/>
        <v>||||</v>
      </c>
    </row>
    <row r="25159" spans="155:155" x14ac:dyDescent="0.25">
      <c r="EY25159" t="str">
        <f t="shared" si="700"/>
        <v>||||</v>
      </c>
    </row>
    <row r="25160" spans="155:155" x14ac:dyDescent="0.25">
      <c r="EY25160" t="str">
        <f t="shared" ref="EY25160:EY25223" si="701">EZ25160&amp;"|"&amp;FA25160&amp;"|"&amp;FB25160&amp;"|"&amp;FC25160&amp;"|"&amp;FD25160</f>
        <v>||||</v>
      </c>
    </row>
    <row r="25161" spans="155:155" x14ac:dyDescent="0.25">
      <c r="EY25161" t="str">
        <f t="shared" si="701"/>
        <v>||||</v>
      </c>
    </row>
    <row r="25162" spans="155:155" x14ac:dyDescent="0.25">
      <c r="EY25162" t="str">
        <f t="shared" si="701"/>
        <v>||||</v>
      </c>
    </row>
    <row r="25163" spans="155:155" x14ac:dyDescent="0.25">
      <c r="EY25163" t="str">
        <f t="shared" si="701"/>
        <v>||||</v>
      </c>
    </row>
    <row r="25164" spans="155:155" x14ac:dyDescent="0.25">
      <c r="EY25164" t="str">
        <f t="shared" si="701"/>
        <v>||||</v>
      </c>
    </row>
    <row r="25165" spans="155:155" x14ac:dyDescent="0.25">
      <c r="EY25165" t="str">
        <f t="shared" si="701"/>
        <v>||||</v>
      </c>
    </row>
    <row r="25166" spans="155:155" x14ac:dyDescent="0.25">
      <c r="EY25166" t="str">
        <f t="shared" si="701"/>
        <v>||||</v>
      </c>
    </row>
    <row r="25167" spans="155:155" x14ac:dyDescent="0.25">
      <c r="EY25167" t="str">
        <f t="shared" si="701"/>
        <v>||||</v>
      </c>
    </row>
    <row r="25168" spans="155:155" x14ac:dyDescent="0.25">
      <c r="EY25168" t="str">
        <f t="shared" si="701"/>
        <v>||||</v>
      </c>
    </row>
    <row r="25169" spans="155:155" x14ac:dyDescent="0.25">
      <c r="EY25169" t="str">
        <f t="shared" si="701"/>
        <v>||||</v>
      </c>
    </row>
    <row r="25170" spans="155:155" x14ac:dyDescent="0.25">
      <c r="EY25170" t="str">
        <f t="shared" si="701"/>
        <v>||||</v>
      </c>
    </row>
    <row r="25171" spans="155:155" x14ac:dyDescent="0.25">
      <c r="EY25171" t="str">
        <f t="shared" si="701"/>
        <v>||||</v>
      </c>
    </row>
    <row r="25172" spans="155:155" x14ac:dyDescent="0.25">
      <c r="EY25172" t="str">
        <f t="shared" si="701"/>
        <v>||||</v>
      </c>
    </row>
    <row r="25173" spans="155:155" x14ac:dyDescent="0.25">
      <c r="EY25173" t="str">
        <f t="shared" si="701"/>
        <v>||||</v>
      </c>
    </row>
    <row r="25174" spans="155:155" x14ac:dyDescent="0.25">
      <c r="EY25174" t="str">
        <f t="shared" si="701"/>
        <v>||||</v>
      </c>
    </row>
    <row r="25175" spans="155:155" x14ac:dyDescent="0.25">
      <c r="EY25175" t="str">
        <f t="shared" si="701"/>
        <v>||||</v>
      </c>
    </row>
    <row r="25176" spans="155:155" x14ac:dyDescent="0.25">
      <c r="EY25176" t="str">
        <f t="shared" si="701"/>
        <v>||||</v>
      </c>
    </row>
    <row r="25177" spans="155:155" x14ac:dyDescent="0.25">
      <c r="EY25177" t="str">
        <f t="shared" si="701"/>
        <v>||||</v>
      </c>
    </row>
    <row r="25178" spans="155:155" x14ac:dyDescent="0.25">
      <c r="EY25178" t="str">
        <f t="shared" si="701"/>
        <v>||||</v>
      </c>
    </row>
    <row r="25179" spans="155:155" x14ac:dyDescent="0.25">
      <c r="EY25179" t="str">
        <f t="shared" si="701"/>
        <v>||||</v>
      </c>
    </row>
    <row r="25180" spans="155:155" x14ac:dyDescent="0.25">
      <c r="EY25180" t="str">
        <f t="shared" si="701"/>
        <v>||||</v>
      </c>
    </row>
    <row r="25181" spans="155:155" x14ac:dyDescent="0.25">
      <c r="EY25181" t="str">
        <f t="shared" si="701"/>
        <v>||||</v>
      </c>
    </row>
    <row r="25182" spans="155:155" x14ac:dyDescent="0.25">
      <c r="EY25182" t="str">
        <f t="shared" si="701"/>
        <v>||||</v>
      </c>
    </row>
    <row r="25183" spans="155:155" x14ac:dyDescent="0.25">
      <c r="EY25183" t="str">
        <f t="shared" si="701"/>
        <v>||||</v>
      </c>
    </row>
    <row r="25184" spans="155:155" x14ac:dyDescent="0.25">
      <c r="EY25184" t="str">
        <f t="shared" si="701"/>
        <v>||||</v>
      </c>
    </row>
    <row r="25185" spans="155:155" x14ac:dyDescent="0.25">
      <c r="EY25185" t="str">
        <f t="shared" si="701"/>
        <v>||||</v>
      </c>
    </row>
    <row r="25186" spans="155:155" x14ac:dyDescent="0.25">
      <c r="EY25186" t="str">
        <f t="shared" si="701"/>
        <v>||||</v>
      </c>
    </row>
    <row r="25187" spans="155:155" x14ac:dyDescent="0.25">
      <c r="EY25187" t="str">
        <f t="shared" si="701"/>
        <v>||||</v>
      </c>
    </row>
    <row r="25188" spans="155:155" x14ac:dyDescent="0.25">
      <c r="EY25188" t="str">
        <f t="shared" si="701"/>
        <v>||||</v>
      </c>
    </row>
    <row r="25189" spans="155:155" x14ac:dyDescent="0.25">
      <c r="EY25189" t="str">
        <f t="shared" si="701"/>
        <v>||||</v>
      </c>
    </row>
    <row r="25190" spans="155:155" x14ac:dyDescent="0.25">
      <c r="EY25190" t="str">
        <f t="shared" si="701"/>
        <v>||||</v>
      </c>
    </row>
    <row r="25191" spans="155:155" x14ac:dyDescent="0.25">
      <c r="EY25191" t="str">
        <f t="shared" si="701"/>
        <v>||||</v>
      </c>
    </row>
    <row r="25192" spans="155:155" x14ac:dyDescent="0.25">
      <c r="EY25192" t="str">
        <f t="shared" si="701"/>
        <v>||||</v>
      </c>
    </row>
    <row r="25193" spans="155:155" x14ac:dyDescent="0.25">
      <c r="EY25193" t="str">
        <f t="shared" si="701"/>
        <v>||||</v>
      </c>
    </row>
    <row r="25194" spans="155:155" x14ac:dyDescent="0.25">
      <c r="EY25194" t="str">
        <f t="shared" si="701"/>
        <v>||||</v>
      </c>
    </row>
    <row r="25195" spans="155:155" x14ac:dyDescent="0.25">
      <c r="EY25195" t="str">
        <f t="shared" si="701"/>
        <v>||||</v>
      </c>
    </row>
    <row r="25196" spans="155:155" x14ac:dyDescent="0.25">
      <c r="EY25196" t="str">
        <f t="shared" si="701"/>
        <v>||||</v>
      </c>
    </row>
    <row r="25197" spans="155:155" x14ac:dyDescent="0.25">
      <c r="EY25197" t="str">
        <f t="shared" si="701"/>
        <v>||||</v>
      </c>
    </row>
    <row r="25198" spans="155:155" x14ac:dyDescent="0.25">
      <c r="EY25198" t="str">
        <f t="shared" si="701"/>
        <v>||||</v>
      </c>
    </row>
    <row r="25199" spans="155:155" x14ac:dyDescent="0.25">
      <c r="EY25199" t="str">
        <f t="shared" si="701"/>
        <v>||||</v>
      </c>
    </row>
    <row r="25200" spans="155:155" x14ac:dyDescent="0.25">
      <c r="EY25200" t="str">
        <f t="shared" si="701"/>
        <v>||||</v>
      </c>
    </row>
    <row r="25201" spans="155:155" x14ac:dyDescent="0.25">
      <c r="EY25201" t="str">
        <f t="shared" si="701"/>
        <v>||||</v>
      </c>
    </row>
    <row r="25202" spans="155:155" x14ac:dyDescent="0.25">
      <c r="EY25202" t="str">
        <f t="shared" si="701"/>
        <v>||||</v>
      </c>
    </row>
    <row r="25203" spans="155:155" x14ac:dyDescent="0.25">
      <c r="EY25203" t="str">
        <f t="shared" si="701"/>
        <v>||||</v>
      </c>
    </row>
    <row r="25204" spans="155:155" x14ac:dyDescent="0.25">
      <c r="EY25204" t="str">
        <f t="shared" si="701"/>
        <v>||||</v>
      </c>
    </row>
    <row r="25205" spans="155:155" x14ac:dyDescent="0.25">
      <c r="EY25205" t="str">
        <f t="shared" si="701"/>
        <v>||||</v>
      </c>
    </row>
    <row r="25206" spans="155:155" x14ac:dyDescent="0.25">
      <c r="EY25206" t="str">
        <f t="shared" si="701"/>
        <v>||||</v>
      </c>
    </row>
    <row r="25207" spans="155:155" x14ac:dyDescent="0.25">
      <c r="EY25207" t="str">
        <f t="shared" si="701"/>
        <v>||||</v>
      </c>
    </row>
    <row r="25208" spans="155:155" x14ac:dyDescent="0.25">
      <c r="EY25208" t="str">
        <f t="shared" si="701"/>
        <v>||||</v>
      </c>
    </row>
    <row r="25209" spans="155:155" x14ac:dyDescent="0.25">
      <c r="EY25209" t="str">
        <f t="shared" si="701"/>
        <v>||||</v>
      </c>
    </row>
    <row r="25210" spans="155:155" x14ac:dyDescent="0.25">
      <c r="EY25210" t="str">
        <f t="shared" si="701"/>
        <v>||||</v>
      </c>
    </row>
    <row r="25211" spans="155:155" x14ac:dyDescent="0.25">
      <c r="EY25211" t="str">
        <f t="shared" si="701"/>
        <v>||||</v>
      </c>
    </row>
    <row r="25212" spans="155:155" x14ac:dyDescent="0.25">
      <c r="EY25212" t="str">
        <f t="shared" si="701"/>
        <v>||||</v>
      </c>
    </row>
    <row r="25213" spans="155:155" x14ac:dyDescent="0.25">
      <c r="EY25213" t="str">
        <f t="shared" si="701"/>
        <v>||||</v>
      </c>
    </row>
    <row r="25214" spans="155:155" x14ac:dyDescent="0.25">
      <c r="EY25214" t="str">
        <f t="shared" si="701"/>
        <v>||||</v>
      </c>
    </row>
    <row r="25215" spans="155:155" x14ac:dyDescent="0.25">
      <c r="EY25215" t="str">
        <f t="shared" si="701"/>
        <v>||||</v>
      </c>
    </row>
    <row r="25216" spans="155:155" x14ac:dyDescent="0.25">
      <c r="EY25216" t="str">
        <f t="shared" si="701"/>
        <v>||||</v>
      </c>
    </row>
    <row r="25217" spans="155:155" x14ac:dyDescent="0.25">
      <c r="EY25217" t="str">
        <f t="shared" si="701"/>
        <v>||||</v>
      </c>
    </row>
    <row r="25218" spans="155:155" x14ac:dyDescent="0.25">
      <c r="EY25218" t="str">
        <f t="shared" si="701"/>
        <v>||||</v>
      </c>
    </row>
    <row r="25219" spans="155:155" x14ac:dyDescent="0.25">
      <c r="EY25219" t="str">
        <f t="shared" si="701"/>
        <v>||||</v>
      </c>
    </row>
    <row r="25220" spans="155:155" x14ac:dyDescent="0.25">
      <c r="EY25220" t="str">
        <f t="shared" si="701"/>
        <v>||||</v>
      </c>
    </row>
    <row r="25221" spans="155:155" x14ac:dyDescent="0.25">
      <c r="EY25221" t="str">
        <f t="shared" si="701"/>
        <v>||||</v>
      </c>
    </row>
    <row r="25222" spans="155:155" x14ac:dyDescent="0.25">
      <c r="EY25222" t="str">
        <f t="shared" si="701"/>
        <v>||||</v>
      </c>
    </row>
    <row r="25223" spans="155:155" x14ac:dyDescent="0.25">
      <c r="EY25223" t="str">
        <f t="shared" si="701"/>
        <v>||||</v>
      </c>
    </row>
    <row r="25224" spans="155:155" x14ac:dyDescent="0.25">
      <c r="EY25224" t="str">
        <f t="shared" ref="EY25224:EY25287" si="702">EZ25224&amp;"|"&amp;FA25224&amp;"|"&amp;FB25224&amp;"|"&amp;FC25224&amp;"|"&amp;FD25224</f>
        <v>||||</v>
      </c>
    </row>
    <row r="25225" spans="155:155" x14ac:dyDescent="0.25">
      <c r="EY25225" t="str">
        <f t="shared" si="702"/>
        <v>||||</v>
      </c>
    </row>
    <row r="25226" spans="155:155" x14ac:dyDescent="0.25">
      <c r="EY25226" t="str">
        <f t="shared" si="702"/>
        <v>||||</v>
      </c>
    </row>
    <row r="25227" spans="155:155" x14ac:dyDescent="0.25">
      <c r="EY25227" t="str">
        <f t="shared" si="702"/>
        <v>||||</v>
      </c>
    </row>
    <row r="25228" spans="155:155" x14ac:dyDescent="0.25">
      <c r="EY25228" t="str">
        <f t="shared" si="702"/>
        <v>||||</v>
      </c>
    </row>
    <row r="25229" spans="155:155" x14ac:dyDescent="0.25">
      <c r="EY25229" t="str">
        <f t="shared" si="702"/>
        <v>||||</v>
      </c>
    </row>
    <row r="25230" spans="155:155" x14ac:dyDescent="0.25">
      <c r="EY25230" t="str">
        <f t="shared" si="702"/>
        <v>||||</v>
      </c>
    </row>
    <row r="25231" spans="155:155" x14ac:dyDescent="0.25">
      <c r="EY25231" t="str">
        <f t="shared" si="702"/>
        <v>||||</v>
      </c>
    </row>
    <row r="25232" spans="155:155" x14ac:dyDescent="0.25">
      <c r="EY25232" t="str">
        <f t="shared" si="702"/>
        <v>||||</v>
      </c>
    </row>
    <row r="25233" spans="155:155" x14ac:dyDescent="0.25">
      <c r="EY25233" t="str">
        <f t="shared" si="702"/>
        <v>||||</v>
      </c>
    </row>
    <row r="25234" spans="155:155" x14ac:dyDescent="0.25">
      <c r="EY25234" t="str">
        <f t="shared" si="702"/>
        <v>||||</v>
      </c>
    </row>
    <row r="25235" spans="155:155" x14ac:dyDescent="0.25">
      <c r="EY25235" t="str">
        <f t="shared" si="702"/>
        <v>||||</v>
      </c>
    </row>
    <row r="25236" spans="155:155" x14ac:dyDescent="0.25">
      <c r="EY25236" t="str">
        <f t="shared" si="702"/>
        <v>||||</v>
      </c>
    </row>
    <row r="25237" spans="155:155" x14ac:dyDescent="0.25">
      <c r="EY25237" t="str">
        <f t="shared" si="702"/>
        <v>||||</v>
      </c>
    </row>
    <row r="25238" spans="155:155" x14ac:dyDescent="0.25">
      <c r="EY25238" t="str">
        <f t="shared" si="702"/>
        <v>||||</v>
      </c>
    </row>
    <row r="25239" spans="155:155" x14ac:dyDescent="0.25">
      <c r="EY25239" t="str">
        <f t="shared" si="702"/>
        <v>||||</v>
      </c>
    </row>
    <row r="25240" spans="155:155" x14ac:dyDescent="0.25">
      <c r="EY25240" t="str">
        <f t="shared" si="702"/>
        <v>||||</v>
      </c>
    </row>
    <row r="25241" spans="155:155" x14ac:dyDescent="0.25">
      <c r="EY25241" t="str">
        <f t="shared" si="702"/>
        <v>||||</v>
      </c>
    </row>
    <row r="25242" spans="155:155" x14ac:dyDescent="0.25">
      <c r="EY25242" t="str">
        <f t="shared" si="702"/>
        <v>||||</v>
      </c>
    </row>
    <row r="25243" spans="155:155" x14ac:dyDescent="0.25">
      <c r="EY25243" t="str">
        <f t="shared" si="702"/>
        <v>||||</v>
      </c>
    </row>
    <row r="25244" spans="155:155" x14ac:dyDescent="0.25">
      <c r="EY25244" t="str">
        <f t="shared" si="702"/>
        <v>||||</v>
      </c>
    </row>
    <row r="25245" spans="155:155" x14ac:dyDescent="0.25">
      <c r="EY25245" t="str">
        <f t="shared" si="702"/>
        <v>||||</v>
      </c>
    </row>
    <row r="25246" spans="155:155" x14ac:dyDescent="0.25">
      <c r="EY25246" t="str">
        <f t="shared" si="702"/>
        <v>||||</v>
      </c>
    </row>
    <row r="25247" spans="155:155" x14ac:dyDescent="0.25">
      <c r="EY25247" t="str">
        <f t="shared" si="702"/>
        <v>||||</v>
      </c>
    </row>
    <row r="25248" spans="155:155" x14ac:dyDescent="0.25">
      <c r="EY25248" t="str">
        <f t="shared" si="702"/>
        <v>||||</v>
      </c>
    </row>
    <row r="25249" spans="155:155" x14ac:dyDescent="0.25">
      <c r="EY25249" t="str">
        <f t="shared" si="702"/>
        <v>||||</v>
      </c>
    </row>
    <row r="25250" spans="155:155" x14ac:dyDescent="0.25">
      <c r="EY25250" t="str">
        <f t="shared" si="702"/>
        <v>||||</v>
      </c>
    </row>
    <row r="25251" spans="155:155" x14ac:dyDescent="0.25">
      <c r="EY25251" t="str">
        <f t="shared" si="702"/>
        <v>||||</v>
      </c>
    </row>
    <row r="25252" spans="155:155" x14ac:dyDescent="0.25">
      <c r="EY25252" t="str">
        <f t="shared" si="702"/>
        <v>||||</v>
      </c>
    </row>
    <row r="25253" spans="155:155" x14ac:dyDescent="0.25">
      <c r="EY25253" t="str">
        <f t="shared" si="702"/>
        <v>||||</v>
      </c>
    </row>
    <row r="25254" spans="155:155" x14ac:dyDescent="0.25">
      <c r="EY25254" t="str">
        <f t="shared" si="702"/>
        <v>||||</v>
      </c>
    </row>
    <row r="25255" spans="155:155" x14ac:dyDescent="0.25">
      <c r="EY25255" t="str">
        <f t="shared" si="702"/>
        <v>||||</v>
      </c>
    </row>
    <row r="25256" spans="155:155" x14ac:dyDescent="0.25">
      <c r="EY25256" t="str">
        <f t="shared" si="702"/>
        <v>||||</v>
      </c>
    </row>
    <row r="25257" spans="155:155" x14ac:dyDescent="0.25">
      <c r="EY25257" t="str">
        <f t="shared" si="702"/>
        <v>||||</v>
      </c>
    </row>
    <row r="25258" spans="155:155" x14ac:dyDescent="0.25">
      <c r="EY25258" t="str">
        <f t="shared" si="702"/>
        <v>||||</v>
      </c>
    </row>
    <row r="25259" spans="155:155" x14ac:dyDescent="0.25">
      <c r="EY25259" t="str">
        <f t="shared" si="702"/>
        <v>||||</v>
      </c>
    </row>
    <row r="25260" spans="155:155" x14ac:dyDescent="0.25">
      <c r="EY25260" t="str">
        <f t="shared" si="702"/>
        <v>||||</v>
      </c>
    </row>
    <row r="25261" spans="155:155" x14ac:dyDescent="0.25">
      <c r="EY25261" t="str">
        <f t="shared" si="702"/>
        <v>||||</v>
      </c>
    </row>
    <row r="25262" spans="155:155" x14ac:dyDescent="0.25">
      <c r="EY25262" t="str">
        <f t="shared" si="702"/>
        <v>||||</v>
      </c>
    </row>
    <row r="25263" spans="155:155" x14ac:dyDescent="0.25">
      <c r="EY25263" t="str">
        <f t="shared" si="702"/>
        <v>||||</v>
      </c>
    </row>
    <row r="25264" spans="155:155" x14ac:dyDescent="0.25">
      <c r="EY25264" t="str">
        <f t="shared" si="702"/>
        <v>||||</v>
      </c>
    </row>
    <row r="25265" spans="155:155" x14ac:dyDescent="0.25">
      <c r="EY25265" t="str">
        <f t="shared" si="702"/>
        <v>||||</v>
      </c>
    </row>
    <row r="25266" spans="155:155" x14ac:dyDescent="0.25">
      <c r="EY25266" t="str">
        <f t="shared" si="702"/>
        <v>||||</v>
      </c>
    </row>
    <row r="25267" spans="155:155" x14ac:dyDescent="0.25">
      <c r="EY25267" t="str">
        <f t="shared" si="702"/>
        <v>||||</v>
      </c>
    </row>
    <row r="25268" spans="155:155" x14ac:dyDescent="0.25">
      <c r="EY25268" t="str">
        <f t="shared" si="702"/>
        <v>||||</v>
      </c>
    </row>
    <row r="25269" spans="155:155" x14ac:dyDescent="0.25">
      <c r="EY25269" t="str">
        <f t="shared" si="702"/>
        <v>||||</v>
      </c>
    </row>
    <row r="25270" spans="155:155" x14ac:dyDescent="0.25">
      <c r="EY25270" t="str">
        <f t="shared" si="702"/>
        <v>||||</v>
      </c>
    </row>
    <row r="25271" spans="155:155" x14ac:dyDescent="0.25">
      <c r="EY25271" t="str">
        <f t="shared" si="702"/>
        <v>||||</v>
      </c>
    </row>
    <row r="25272" spans="155:155" x14ac:dyDescent="0.25">
      <c r="EY25272" t="str">
        <f t="shared" si="702"/>
        <v>||||</v>
      </c>
    </row>
    <row r="25273" spans="155:155" x14ac:dyDescent="0.25">
      <c r="EY25273" t="str">
        <f t="shared" si="702"/>
        <v>||||</v>
      </c>
    </row>
    <row r="25274" spans="155:155" x14ac:dyDescent="0.25">
      <c r="EY25274" t="str">
        <f t="shared" si="702"/>
        <v>||||</v>
      </c>
    </row>
    <row r="25275" spans="155:155" x14ac:dyDescent="0.25">
      <c r="EY25275" t="str">
        <f t="shared" si="702"/>
        <v>||||</v>
      </c>
    </row>
    <row r="25276" spans="155:155" x14ac:dyDescent="0.25">
      <c r="EY25276" t="str">
        <f t="shared" si="702"/>
        <v>||||</v>
      </c>
    </row>
    <row r="25277" spans="155:155" x14ac:dyDescent="0.25">
      <c r="EY25277" t="str">
        <f t="shared" si="702"/>
        <v>||||</v>
      </c>
    </row>
    <row r="25278" spans="155:155" x14ac:dyDescent="0.25">
      <c r="EY25278" t="str">
        <f t="shared" si="702"/>
        <v>||||</v>
      </c>
    </row>
    <row r="25279" spans="155:155" x14ac:dyDescent="0.25">
      <c r="EY25279" t="str">
        <f t="shared" si="702"/>
        <v>||||</v>
      </c>
    </row>
    <row r="25280" spans="155:155" x14ac:dyDescent="0.25">
      <c r="EY25280" t="str">
        <f t="shared" si="702"/>
        <v>||||</v>
      </c>
    </row>
    <row r="25281" spans="155:155" x14ac:dyDescent="0.25">
      <c r="EY25281" t="str">
        <f t="shared" si="702"/>
        <v>||||</v>
      </c>
    </row>
    <row r="25282" spans="155:155" x14ac:dyDescent="0.25">
      <c r="EY25282" t="str">
        <f t="shared" si="702"/>
        <v>||||</v>
      </c>
    </row>
    <row r="25283" spans="155:155" x14ac:dyDescent="0.25">
      <c r="EY25283" t="str">
        <f t="shared" si="702"/>
        <v>||||</v>
      </c>
    </row>
    <row r="25284" spans="155:155" x14ac:dyDescent="0.25">
      <c r="EY25284" t="str">
        <f t="shared" si="702"/>
        <v>||||</v>
      </c>
    </row>
    <row r="25285" spans="155:155" x14ac:dyDescent="0.25">
      <c r="EY25285" t="str">
        <f t="shared" si="702"/>
        <v>||||</v>
      </c>
    </row>
    <row r="25286" spans="155:155" x14ac:dyDescent="0.25">
      <c r="EY25286" t="str">
        <f t="shared" si="702"/>
        <v>||||</v>
      </c>
    </row>
    <row r="25287" spans="155:155" x14ac:dyDescent="0.25">
      <c r="EY25287" t="str">
        <f t="shared" si="702"/>
        <v>||||</v>
      </c>
    </row>
    <row r="25288" spans="155:155" x14ac:dyDescent="0.25">
      <c r="EY25288" t="str">
        <f t="shared" ref="EY25288:EY25351" si="703">EZ25288&amp;"|"&amp;FA25288&amp;"|"&amp;FB25288&amp;"|"&amp;FC25288&amp;"|"&amp;FD25288</f>
        <v>||||</v>
      </c>
    </row>
    <row r="25289" spans="155:155" x14ac:dyDescent="0.25">
      <c r="EY25289" t="str">
        <f t="shared" si="703"/>
        <v>||||</v>
      </c>
    </row>
    <row r="25290" spans="155:155" x14ac:dyDescent="0.25">
      <c r="EY25290" t="str">
        <f t="shared" si="703"/>
        <v>||||</v>
      </c>
    </row>
    <row r="25291" spans="155:155" x14ac:dyDescent="0.25">
      <c r="EY25291" t="str">
        <f t="shared" si="703"/>
        <v>||||</v>
      </c>
    </row>
    <row r="25292" spans="155:155" x14ac:dyDescent="0.25">
      <c r="EY25292" t="str">
        <f t="shared" si="703"/>
        <v>||||</v>
      </c>
    </row>
    <row r="25293" spans="155:155" x14ac:dyDescent="0.25">
      <c r="EY25293" t="str">
        <f t="shared" si="703"/>
        <v>||||</v>
      </c>
    </row>
    <row r="25294" spans="155:155" x14ac:dyDescent="0.25">
      <c r="EY25294" t="str">
        <f t="shared" si="703"/>
        <v>||||</v>
      </c>
    </row>
    <row r="25295" spans="155:155" x14ac:dyDescent="0.25">
      <c r="EY25295" t="str">
        <f t="shared" si="703"/>
        <v>||||</v>
      </c>
    </row>
    <row r="25296" spans="155:155" x14ac:dyDescent="0.25">
      <c r="EY25296" t="str">
        <f t="shared" si="703"/>
        <v>||||</v>
      </c>
    </row>
    <row r="25297" spans="155:155" x14ac:dyDescent="0.25">
      <c r="EY25297" t="str">
        <f t="shared" si="703"/>
        <v>||||</v>
      </c>
    </row>
    <row r="25298" spans="155:155" x14ac:dyDescent="0.25">
      <c r="EY25298" t="str">
        <f t="shared" si="703"/>
        <v>||||</v>
      </c>
    </row>
    <row r="25299" spans="155:155" x14ac:dyDescent="0.25">
      <c r="EY25299" t="str">
        <f t="shared" si="703"/>
        <v>||||</v>
      </c>
    </row>
    <row r="25300" spans="155:155" x14ac:dyDescent="0.25">
      <c r="EY25300" t="str">
        <f t="shared" si="703"/>
        <v>||||</v>
      </c>
    </row>
    <row r="25301" spans="155:155" x14ac:dyDescent="0.25">
      <c r="EY25301" t="str">
        <f t="shared" si="703"/>
        <v>||||</v>
      </c>
    </row>
    <row r="25302" spans="155:155" x14ac:dyDescent="0.25">
      <c r="EY25302" t="str">
        <f t="shared" si="703"/>
        <v>||||</v>
      </c>
    </row>
    <row r="25303" spans="155:155" x14ac:dyDescent="0.25">
      <c r="EY25303" t="str">
        <f t="shared" si="703"/>
        <v>||||</v>
      </c>
    </row>
    <row r="25304" spans="155:155" x14ac:dyDescent="0.25">
      <c r="EY25304" t="str">
        <f t="shared" si="703"/>
        <v>||||</v>
      </c>
    </row>
    <row r="25305" spans="155:155" x14ac:dyDescent="0.25">
      <c r="EY25305" t="str">
        <f t="shared" si="703"/>
        <v>||||</v>
      </c>
    </row>
    <row r="25306" spans="155:155" x14ac:dyDescent="0.25">
      <c r="EY25306" t="str">
        <f t="shared" si="703"/>
        <v>||||</v>
      </c>
    </row>
    <row r="25307" spans="155:155" x14ac:dyDescent="0.25">
      <c r="EY25307" t="str">
        <f t="shared" si="703"/>
        <v>||||</v>
      </c>
    </row>
    <row r="25308" spans="155:155" x14ac:dyDescent="0.25">
      <c r="EY25308" t="str">
        <f t="shared" si="703"/>
        <v>||||</v>
      </c>
    </row>
    <row r="25309" spans="155:155" x14ac:dyDescent="0.25">
      <c r="EY25309" t="str">
        <f t="shared" si="703"/>
        <v>||||</v>
      </c>
    </row>
    <row r="25310" spans="155:155" x14ac:dyDescent="0.25">
      <c r="EY25310" t="str">
        <f t="shared" si="703"/>
        <v>||||</v>
      </c>
    </row>
    <row r="25311" spans="155:155" x14ac:dyDescent="0.25">
      <c r="EY25311" t="str">
        <f t="shared" si="703"/>
        <v>||||</v>
      </c>
    </row>
    <row r="25312" spans="155:155" x14ac:dyDescent="0.25">
      <c r="EY25312" t="str">
        <f t="shared" si="703"/>
        <v>||||</v>
      </c>
    </row>
    <row r="25313" spans="155:155" x14ac:dyDescent="0.25">
      <c r="EY25313" t="str">
        <f t="shared" si="703"/>
        <v>||||</v>
      </c>
    </row>
    <row r="25314" spans="155:155" x14ac:dyDescent="0.25">
      <c r="EY25314" t="str">
        <f t="shared" si="703"/>
        <v>||||</v>
      </c>
    </row>
    <row r="25315" spans="155:155" x14ac:dyDescent="0.25">
      <c r="EY25315" t="str">
        <f t="shared" si="703"/>
        <v>||||</v>
      </c>
    </row>
    <row r="25316" spans="155:155" x14ac:dyDescent="0.25">
      <c r="EY25316" t="str">
        <f t="shared" si="703"/>
        <v>||||</v>
      </c>
    </row>
    <row r="25317" spans="155:155" x14ac:dyDescent="0.25">
      <c r="EY25317" t="str">
        <f t="shared" si="703"/>
        <v>||||</v>
      </c>
    </row>
    <row r="25318" spans="155:155" x14ac:dyDescent="0.25">
      <c r="EY25318" t="str">
        <f t="shared" si="703"/>
        <v>||||</v>
      </c>
    </row>
    <row r="25319" spans="155:155" x14ac:dyDescent="0.25">
      <c r="EY25319" t="str">
        <f t="shared" si="703"/>
        <v>||||</v>
      </c>
    </row>
    <row r="25320" spans="155:155" x14ac:dyDescent="0.25">
      <c r="EY25320" t="str">
        <f t="shared" si="703"/>
        <v>||||</v>
      </c>
    </row>
    <row r="25321" spans="155:155" x14ac:dyDescent="0.25">
      <c r="EY25321" t="str">
        <f t="shared" si="703"/>
        <v>||||</v>
      </c>
    </row>
    <row r="25322" spans="155:155" x14ac:dyDescent="0.25">
      <c r="EY25322" t="str">
        <f t="shared" si="703"/>
        <v>||||</v>
      </c>
    </row>
    <row r="25323" spans="155:155" x14ac:dyDescent="0.25">
      <c r="EY25323" t="str">
        <f t="shared" si="703"/>
        <v>||||</v>
      </c>
    </row>
    <row r="25324" spans="155:155" x14ac:dyDescent="0.25">
      <c r="EY25324" t="str">
        <f t="shared" si="703"/>
        <v>||||</v>
      </c>
    </row>
    <row r="25325" spans="155:155" x14ac:dyDescent="0.25">
      <c r="EY25325" t="str">
        <f t="shared" si="703"/>
        <v>||||</v>
      </c>
    </row>
    <row r="25326" spans="155:155" x14ac:dyDescent="0.25">
      <c r="EY25326" t="str">
        <f t="shared" si="703"/>
        <v>||||</v>
      </c>
    </row>
    <row r="25327" spans="155:155" x14ac:dyDescent="0.25">
      <c r="EY25327" t="str">
        <f t="shared" si="703"/>
        <v>||||</v>
      </c>
    </row>
    <row r="25328" spans="155:155" x14ac:dyDescent="0.25">
      <c r="EY25328" t="str">
        <f t="shared" si="703"/>
        <v>||||</v>
      </c>
    </row>
    <row r="25329" spans="155:155" x14ac:dyDescent="0.25">
      <c r="EY25329" t="str">
        <f t="shared" si="703"/>
        <v>||||</v>
      </c>
    </row>
    <row r="25330" spans="155:155" x14ac:dyDescent="0.25">
      <c r="EY25330" t="str">
        <f t="shared" si="703"/>
        <v>||||</v>
      </c>
    </row>
    <row r="25331" spans="155:155" x14ac:dyDescent="0.25">
      <c r="EY25331" t="str">
        <f t="shared" si="703"/>
        <v>||||</v>
      </c>
    </row>
    <row r="25332" spans="155:155" x14ac:dyDescent="0.25">
      <c r="EY25332" t="str">
        <f t="shared" si="703"/>
        <v>||||</v>
      </c>
    </row>
    <row r="25333" spans="155:155" x14ac:dyDescent="0.25">
      <c r="EY25333" t="str">
        <f t="shared" si="703"/>
        <v>||||</v>
      </c>
    </row>
    <row r="25334" spans="155:155" x14ac:dyDescent="0.25">
      <c r="EY25334" t="str">
        <f t="shared" si="703"/>
        <v>||||</v>
      </c>
    </row>
    <row r="25335" spans="155:155" x14ac:dyDescent="0.25">
      <c r="EY25335" t="str">
        <f t="shared" si="703"/>
        <v>||||</v>
      </c>
    </row>
    <row r="25336" spans="155:155" x14ac:dyDescent="0.25">
      <c r="EY25336" t="str">
        <f t="shared" si="703"/>
        <v>||||</v>
      </c>
    </row>
    <row r="25337" spans="155:155" x14ac:dyDescent="0.25">
      <c r="EY25337" t="str">
        <f t="shared" si="703"/>
        <v>||||</v>
      </c>
    </row>
    <row r="25338" spans="155:155" x14ac:dyDescent="0.25">
      <c r="EY25338" t="str">
        <f t="shared" si="703"/>
        <v>||||</v>
      </c>
    </row>
    <row r="25339" spans="155:155" x14ac:dyDescent="0.25">
      <c r="EY25339" t="str">
        <f t="shared" si="703"/>
        <v>||||</v>
      </c>
    </row>
    <row r="25340" spans="155:155" x14ac:dyDescent="0.25">
      <c r="EY25340" t="str">
        <f t="shared" si="703"/>
        <v>||||</v>
      </c>
    </row>
    <row r="25341" spans="155:155" x14ac:dyDescent="0.25">
      <c r="EY25341" t="str">
        <f t="shared" si="703"/>
        <v>||||</v>
      </c>
    </row>
    <row r="25342" spans="155:155" x14ac:dyDescent="0.25">
      <c r="EY25342" t="str">
        <f t="shared" si="703"/>
        <v>||||</v>
      </c>
    </row>
    <row r="25343" spans="155:155" x14ac:dyDescent="0.25">
      <c r="EY25343" t="str">
        <f t="shared" si="703"/>
        <v>||||</v>
      </c>
    </row>
    <row r="25344" spans="155:155" x14ac:dyDescent="0.25">
      <c r="EY25344" t="str">
        <f t="shared" si="703"/>
        <v>||||</v>
      </c>
    </row>
    <row r="25345" spans="155:155" x14ac:dyDescent="0.25">
      <c r="EY25345" t="str">
        <f t="shared" si="703"/>
        <v>||||</v>
      </c>
    </row>
    <row r="25346" spans="155:155" x14ac:dyDescent="0.25">
      <c r="EY25346" t="str">
        <f t="shared" si="703"/>
        <v>||||</v>
      </c>
    </row>
    <row r="25347" spans="155:155" x14ac:dyDescent="0.25">
      <c r="EY25347" t="str">
        <f t="shared" si="703"/>
        <v>||||</v>
      </c>
    </row>
    <row r="25348" spans="155:155" x14ac:dyDescent="0.25">
      <c r="EY25348" t="str">
        <f t="shared" si="703"/>
        <v>||||</v>
      </c>
    </row>
    <row r="25349" spans="155:155" x14ac:dyDescent="0.25">
      <c r="EY25349" t="str">
        <f t="shared" si="703"/>
        <v>||||</v>
      </c>
    </row>
    <row r="25350" spans="155:155" x14ac:dyDescent="0.25">
      <c r="EY25350" t="str">
        <f t="shared" si="703"/>
        <v>||||</v>
      </c>
    </row>
    <row r="25351" spans="155:155" x14ac:dyDescent="0.25">
      <c r="EY25351" t="str">
        <f t="shared" si="703"/>
        <v>||||</v>
      </c>
    </row>
    <row r="25352" spans="155:155" x14ac:dyDescent="0.25">
      <c r="EY25352" t="str">
        <f t="shared" ref="EY25352:EY25415" si="704">EZ25352&amp;"|"&amp;FA25352&amp;"|"&amp;FB25352&amp;"|"&amp;FC25352&amp;"|"&amp;FD25352</f>
        <v>||||</v>
      </c>
    </row>
    <row r="25353" spans="155:155" x14ac:dyDescent="0.25">
      <c r="EY25353" t="str">
        <f t="shared" si="704"/>
        <v>||||</v>
      </c>
    </row>
    <row r="25354" spans="155:155" x14ac:dyDescent="0.25">
      <c r="EY25354" t="str">
        <f t="shared" si="704"/>
        <v>||||</v>
      </c>
    </row>
    <row r="25355" spans="155:155" x14ac:dyDescent="0.25">
      <c r="EY25355" t="str">
        <f t="shared" si="704"/>
        <v>||||</v>
      </c>
    </row>
    <row r="25356" spans="155:155" x14ac:dyDescent="0.25">
      <c r="EY25356" t="str">
        <f t="shared" si="704"/>
        <v>||||</v>
      </c>
    </row>
    <row r="25357" spans="155:155" x14ac:dyDescent="0.25">
      <c r="EY25357" t="str">
        <f t="shared" si="704"/>
        <v>||||</v>
      </c>
    </row>
    <row r="25358" spans="155:155" x14ac:dyDescent="0.25">
      <c r="EY25358" t="str">
        <f t="shared" si="704"/>
        <v>||||</v>
      </c>
    </row>
    <row r="25359" spans="155:155" x14ac:dyDescent="0.25">
      <c r="EY25359" t="str">
        <f t="shared" si="704"/>
        <v>||||</v>
      </c>
    </row>
    <row r="25360" spans="155:155" x14ac:dyDescent="0.25">
      <c r="EY25360" t="str">
        <f t="shared" si="704"/>
        <v>||||</v>
      </c>
    </row>
    <row r="25361" spans="155:155" x14ac:dyDescent="0.25">
      <c r="EY25361" t="str">
        <f t="shared" si="704"/>
        <v>||||</v>
      </c>
    </row>
    <row r="25362" spans="155:155" x14ac:dyDescent="0.25">
      <c r="EY25362" t="str">
        <f t="shared" si="704"/>
        <v>||||</v>
      </c>
    </row>
    <row r="25363" spans="155:155" x14ac:dyDescent="0.25">
      <c r="EY25363" t="str">
        <f t="shared" si="704"/>
        <v>||||</v>
      </c>
    </row>
    <row r="25364" spans="155:155" x14ac:dyDescent="0.25">
      <c r="EY25364" t="str">
        <f t="shared" si="704"/>
        <v>||||</v>
      </c>
    </row>
    <row r="25365" spans="155:155" x14ac:dyDescent="0.25">
      <c r="EY25365" t="str">
        <f t="shared" si="704"/>
        <v>||||</v>
      </c>
    </row>
    <row r="25366" spans="155:155" x14ac:dyDescent="0.25">
      <c r="EY25366" t="str">
        <f t="shared" si="704"/>
        <v>||||</v>
      </c>
    </row>
    <row r="25367" spans="155:155" x14ac:dyDescent="0.25">
      <c r="EY25367" t="str">
        <f t="shared" si="704"/>
        <v>||||</v>
      </c>
    </row>
    <row r="25368" spans="155:155" x14ac:dyDescent="0.25">
      <c r="EY25368" t="str">
        <f t="shared" si="704"/>
        <v>||||</v>
      </c>
    </row>
    <row r="25369" spans="155:155" x14ac:dyDescent="0.25">
      <c r="EY25369" t="str">
        <f t="shared" si="704"/>
        <v>||||</v>
      </c>
    </row>
    <row r="25370" spans="155:155" x14ac:dyDescent="0.25">
      <c r="EY25370" t="str">
        <f t="shared" si="704"/>
        <v>||||</v>
      </c>
    </row>
    <row r="25371" spans="155:155" x14ac:dyDescent="0.25">
      <c r="EY25371" t="str">
        <f t="shared" si="704"/>
        <v>||||</v>
      </c>
    </row>
    <row r="25372" spans="155:155" x14ac:dyDescent="0.25">
      <c r="EY25372" t="str">
        <f t="shared" si="704"/>
        <v>||||</v>
      </c>
    </row>
    <row r="25373" spans="155:155" x14ac:dyDescent="0.25">
      <c r="EY25373" t="str">
        <f t="shared" si="704"/>
        <v>||||</v>
      </c>
    </row>
    <row r="25374" spans="155:155" x14ac:dyDescent="0.25">
      <c r="EY25374" t="str">
        <f t="shared" si="704"/>
        <v>||||</v>
      </c>
    </row>
    <row r="25375" spans="155:155" x14ac:dyDescent="0.25">
      <c r="EY25375" t="str">
        <f t="shared" si="704"/>
        <v>||||</v>
      </c>
    </row>
    <row r="25376" spans="155:155" x14ac:dyDescent="0.25">
      <c r="EY25376" t="str">
        <f t="shared" si="704"/>
        <v>||||</v>
      </c>
    </row>
    <row r="25377" spans="155:155" x14ac:dyDescent="0.25">
      <c r="EY25377" t="str">
        <f t="shared" si="704"/>
        <v>||||</v>
      </c>
    </row>
    <row r="25378" spans="155:155" x14ac:dyDescent="0.25">
      <c r="EY25378" t="str">
        <f t="shared" si="704"/>
        <v>||||</v>
      </c>
    </row>
    <row r="25379" spans="155:155" x14ac:dyDescent="0.25">
      <c r="EY25379" t="str">
        <f t="shared" si="704"/>
        <v>||||</v>
      </c>
    </row>
    <row r="25380" spans="155:155" x14ac:dyDescent="0.25">
      <c r="EY25380" t="str">
        <f t="shared" si="704"/>
        <v>||||</v>
      </c>
    </row>
    <row r="25381" spans="155:155" x14ac:dyDescent="0.25">
      <c r="EY25381" t="str">
        <f t="shared" si="704"/>
        <v>||||</v>
      </c>
    </row>
    <row r="25382" spans="155:155" x14ac:dyDescent="0.25">
      <c r="EY25382" t="str">
        <f t="shared" si="704"/>
        <v>||||</v>
      </c>
    </row>
    <row r="25383" spans="155:155" x14ac:dyDescent="0.25">
      <c r="EY25383" t="str">
        <f t="shared" si="704"/>
        <v>||||</v>
      </c>
    </row>
    <row r="25384" spans="155:155" x14ac:dyDescent="0.25">
      <c r="EY25384" t="str">
        <f t="shared" si="704"/>
        <v>||||</v>
      </c>
    </row>
    <row r="25385" spans="155:155" x14ac:dyDescent="0.25">
      <c r="EY25385" t="str">
        <f t="shared" si="704"/>
        <v>||||</v>
      </c>
    </row>
    <row r="25386" spans="155:155" x14ac:dyDescent="0.25">
      <c r="EY25386" t="str">
        <f t="shared" si="704"/>
        <v>||||</v>
      </c>
    </row>
    <row r="25387" spans="155:155" x14ac:dyDescent="0.25">
      <c r="EY25387" t="str">
        <f t="shared" si="704"/>
        <v>||||</v>
      </c>
    </row>
    <row r="25388" spans="155:155" x14ac:dyDescent="0.25">
      <c r="EY25388" t="str">
        <f t="shared" si="704"/>
        <v>||||</v>
      </c>
    </row>
    <row r="25389" spans="155:155" x14ac:dyDescent="0.25">
      <c r="EY25389" t="str">
        <f t="shared" si="704"/>
        <v>||||</v>
      </c>
    </row>
    <row r="25390" spans="155:155" x14ac:dyDescent="0.25">
      <c r="EY25390" t="str">
        <f t="shared" si="704"/>
        <v>||||</v>
      </c>
    </row>
    <row r="25391" spans="155:155" x14ac:dyDescent="0.25">
      <c r="EY25391" t="str">
        <f t="shared" si="704"/>
        <v>||||</v>
      </c>
    </row>
    <row r="25392" spans="155:155" x14ac:dyDescent="0.25">
      <c r="EY25392" t="str">
        <f t="shared" si="704"/>
        <v>||||</v>
      </c>
    </row>
    <row r="25393" spans="155:155" x14ac:dyDescent="0.25">
      <c r="EY25393" t="str">
        <f t="shared" si="704"/>
        <v>||||</v>
      </c>
    </row>
    <row r="25394" spans="155:155" x14ac:dyDescent="0.25">
      <c r="EY25394" t="str">
        <f t="shared" si="704"/>
        <v>||||</v>
      </c>
    </row>
    <row r="25395" spans="155:155" x14ac:dyDescent="0.25">
      <c r="EY25395" t="str">
        <f t="shared" si="704"/>
        <v>||||</v>
      </c>
    </row>
    <row r="25396" spans="155:155" x14ac:dyDescent="0.25">
      <c r="EY25396" t="str">
        <f t="shared" si="704"/>
        <v>||||</v>
      </c>
    </row>
    <row r="25397" spans="155:155" x14ac:dyDescent="0.25">
      <c r="EY25397" t="str">
        <f t="shared" si="704"/>
        <v>||||</v>
      </c>
    </row>
    <row r="25398" spans="155:155" x14ac:dyDescent="0.25">
      <c r="EY25398" t="str">
        <f t="shared" si="704"/>
        <v>||||</v>
      </c>
    </row>
    <row r="25399" spans="155:155" x14ac:dyDescent="0.25">
      <c r="EY25399" t="str">
        <f t="shared" si="704"/>
        <v>||||</v>
      </c>
    </row>
    <row r="25400" spans="155:155" x14ac:dyDescent="0.25">
      <c r="EY25400" t="str">
        <f t="shared" si="704"/>
        <v>||||</v>
      </c>
    </row>
    <row r="25401" spans="155:155" x14ac:dyDescent="0.25">
      <c r="EY25401" t="str">
        <f t="shared" si="704"/>
        <v>||||</v>
      </c>
    </row>
    <row r="25402" spans="155:155" x14ac:dyDescent="0.25">
      <c r="EY25402" t="str">
        <f t="shared" si="704"/>
        <v>||||</v>
      </c>
    </row>
    <row r="25403" spans="155:155" x14ac:dyDescent="0.25">
      <c r="EY25403" t="str">
        <f t="shared" si="704"/>
        <v>||||</v>
      </c>
    </row>
    <row r="25404" spans="155:155" x14ac:dyDescent="0.25">
      <c r="EY25404" t="str">
        <f t="shared" si="704"/>
        <v>||||</v>
      </c>
    </row>
    <row r="25405" spans="155:155" x14ac:dyDescent="0.25">
      <c r="EY25405" t="str">
        <f t="shared" si="704"/>
        <v>||||</v>
      </c>
    </row>
    <row r="25406" spans="155:155" x14ac:dyDescent="0.25">
      <c r="EY25406" t="str">
        <f t="shared" si="704"/>
        <v>||||</v>
      </c>
    </row>
    <row r="25407" spans="155:155" x14ac:dyDescent="0.25">
      <c r="EY25407" t="str">
        <f t="shared" si="704"/>
        <v>||||</v>
      </c>
    </row>
    <row r="25408" spans="155:155" x14ac:dyDescent="0.25">
      <c r="EY25408" t="str">
        <f t="shared" si="704"/>
        <v>||||</v>
      </c>
    </row>
    <row r="25409" spans="155:155" x14ac:dyDescent="0.25">
      <c r="EY25409" t="str">
        <f t="shared" si="704"/>
        <v>||||</v>
      </c>
    </row>
    <row r="25410" spans="155:155" x14ac:dyDescent="0.25">
      <c r="EY25410" t="str">
        <f t="shared" si="704"/>
        <v>||||</v>
      </c>
    </row>
    <row r="25411" spans="155:155" x14ac:dyDescent="0.25">
      <c r="EY25411" t="str">
        <f t="shared" si="704"/>
        <v>||||</v>
      </c>
    </row>
    <row r="25412" spans="155:155" x14ac:dyDescent="0.25">
      <c r="EY25412" t="str">
        <f t="shared" si="704"/>
        <v>||||</v>
      </c>
    </row>
    <row r="25413" spans="155:155" x14ac:dyDescent="0.25">
      <c r="EY25413" t="str">
        <f t="shared" si="704"/>
        <v>||||</v>
      </c>
    </row>
    <row r="25414" spans="155:155" x14ac:dyDescent="0.25">
      <c r="EY25414" t="str">
        <f t="shared" si="704"/>
        <v>||||</v>
      </c>
    </row>
    <row r="25415" spans="155:155" x14ac:dyDescent="0.25">
      <c r="EY25415" t="str">
        <f t="shared" si="704"/>
        <v>||||</v>
      </c>
    </row>
    <row r="25416" spans="155:155" x14ac:dyDescent="0.25">
      <c r="EY25416" t="str">
        <f t="shared" ref="EY25416:EY25479" si="705">EZ25416&amp;"|"&amp;FA25416&amp;"|"&amp;FB25416&amp;"|"&amp;FC25416&amp;"|"&amp;FD25416</f>
        <v>||||</v>
      </c>
    </row>
    <row r="25417" spans="155:155" x14ac:dyDescent="0.25">
      <c r="EY25417" t="str">
        <f t="shared" si="705"/>
        <v>||||</v>
      </c>
    </row>
    <row r="25418" spans="155:155" x14ac:dyDescent="0.25">
      <c r="EY25418" t="str">
        <f t="shared" si="705"/>
        <v>||||</v>
      </c>
    </row>
    <row r="25419" spans="155:155" x14ac:dyDescent="0.25">
      <c r="EY25419" t="str">
        <f t="shared" si="705"/>
        <v>||||</v>
      </c>
    </row>
    <row r="25420" spans="155:155" x14ac:dyDescent="0.25">
      <c r="EY25420" t="str">
        <f t="shared" si="705"/>
        <v>||||</v>
      </c>
    </row>
    <row r="25421" spans="155:155" x14ac:dyDescent="0.25">
      <c r="EY25421" t="str">
        <f t="shared" si="705"/>
        <v>||||</v>
      </c>
    </row>
    <row r="25422" spans="155:155" x14ac:dyDescent="0.25">
      <c r="EY25422" t="str">
        <f t="shared" si="705"/>
        <v>||||</v>
      </c>
    </row>
    <row r="25423" spans="155:155" x14ac:dyDescent="0.25">
      <c r="EY25423" t="str">
        <f t="shared" si="705"/>
        <v>||||</v>
      </c>
    </row>
    <row r="25424" spans="155:155" x14ac:dyDescent="0.25">
      <c r="EY25424" t="str">
        <f t="shared" si="705"/>
        <v>||||</v>
      </c>
    </row>
    <row r="25425" spans="155:155" x14ac:dyDescent="0.25">
      <c r="EY25425" t="str">
        <f t="shared" si="705"/>
        <v>||||</v>
      </c>
    </row>
    <row r="25426" spans="155:155" x14ac:dyDescent="0.25">
      <c r="EY25426" t="str">
        <f t="shared" si="705"/>
        <v>||||</v>
      </c>
    </row>
    <row r="25427" spans="155:155" x14ac:dyDescent="0.25">
      <c r="EY25427" t="str">
        <f t="shared" si="705"/>
        <v>||||</v>
      </c>
    </row>
    <row r="25428" spans="155:155" x14ac:dyDescent="0.25">
      <c r="EY25428" t="str">
        <f t="shared" si="705"/>
        <v>||||</v>
      </c>
    </row>
    <row r="25429" spans="155:155" x14ac:dyDescent="0.25">
      <c r="EY25429" t="str">
        <f t="shared" si="705"/>
        <v>||||</v>
      </c>
    </row>
    <row r="25430" spans="155:155" x14ac:dyDescent="0.25">
      <c r="EY25430" t="str">
        <f t="shared" si="705"/>
        <v>||||</v>
      </c>
    </row>
    <row r="25431" spans="155:155" x14ac:dyDescent="0.25">
      <c r="EY25431" t="str">
        <f t="shared" si="705"/>
        <v>||||</v>
      </c>
    </row>
    <row r="25432" spans="155:155" x14ac:dyDescent="0.25">
      <c r="EY25432" t="str">
        <f t="shared" si="705"/>
        <v>||||</v>
      </c>
    </row>
    <row r="25433" spans="155:155" x14ac:dyDescent="0.25">
      <c r="EY25433" t="str">
        <f t="shared" si="705"/>
        <v>||||</v>
      </c>
    </row>
    <row r="25434" spans="155:155" x14ac:dyDescent="0.25">
      <c r="EY25434" t="str">
        <f t="shared" si="705"/>
        <v>||||</v>
      </c>
    </row>
    <row r="25435" spans="155:155" x14ac:dyDescent="0.25">
      <c r="EY25435" t="str">
        <f t="shared" si="705"/>
        <v>||||</v>
      </c>
    </row>
    <row r="25436" spans="155:155" x14ac:dyDescent="0.25">
      <c r="EY25436" t="str">
        <f t="shared" si="705"/>
        <v>||||</v>
      </c>
    </row>
    <row r="25437" spans="155:155" x14ac:dyDescent="0.25">
      <c r="EY25437" t="str">
        <f t="shared" si="705"/>
        <v>||||</v>
      </c>
    </row>
    <row r="25438" spans="155:155" x14ac:dyDescent="0.25">
      <c r="EY25438" t="str">
        <f t="shared" si="705"/>
        <v>||||</v>
      </c>
    </row>
    <row r="25439" spans="155:155" x14ac:dyDescent="0.25">
      <c r="EY25439" t="str">
        <f t="shared" si="705"/>
        <v>||||</v>
      </c>
    </row>
    <row r="25440" spans="155:155" x14ac:dyDescent="0.25">
      <c r="EY25440" t="str">
        <f t="shared" si="705"/>
        <v>||||</v>
      </c>
    </row>
    <row r="25441" spans="155:155" x14ac:dyDescent="0.25">
      <c r="EY25441" t="str">
        <f t="shared" si="705"/>
        <v>||||</v>
      </c>
    </row>
    <row r="25442" spans="155:155" x14ac:dyDescent="0.25">
      <c r="EY25442" t="str">
        <f t="shared" si="705"/>
        <v>||||</v>
      </c>
    </row>
    <row r="25443" spans="155:155" x14ac:dyDescent="0.25">
      <c r="EY25443" t="str">
        <f t="shared" si="705"/>
        <v>||||</v>
      </c>
    </row>
    <row r="25444" spans="155:155" x14ac:dyDescent="0.25">
      <c r="EY25444" t="str">
        <f t="shared" si="705"/>
        <v>||||</v>
      </c>
    </row>
    <row r="25445" spans="155:155" x14ac:dyDescent="0.25">
      <c r="EY25445" t="str">
        <f t="shared" si="705"/>
        <v>||||</v>
      </c>
    </row>
    <row r="25446" spans="155:155" x14ac:dyDescent="0.25">
      <c r="EY25446" t="str">
        <f t="shared" si="705"/>
        <v>||||</v>
      </c>
    </row>
    <row r="25447" spans="155:155" x14ac:dyDescent="0.25">
      <c r="EY25447" t="str">
        <f t="shared" si="705"/>
        <v>||||</v>
      </c>
    </row>
    <row r="25448" spans="155:155" x14ac:dyDescent="0.25">
      <c r="EY25448" t="str">
        <f t="shared" si="705"/>
        <v>||||</v>
      </c>
    </row>
    <row r="25449" spans="155:155" x14ac:dyDescent="0.25">
      <c r="EY25449" t="str">
        <f t="shared" si="705"/>
        <v>||||</v>
      </c>
    </row>
    <row r="25450" spans="155:155" x14ac:dyDescent="0.25">
      <c r="EY25450" t="str">
        <f t="shared" si="705"/>
        <v>||||</v>
      </c>
    </row>
    <row r="25451" spans="155:155" x14ac:dyDescent="0.25">
      <c r="EY25451" t="str">
        <f t="shared" si="705"/>
        <v>||||</v>
      </c>
    </row>
    <row r="25452" spans="155:155" x14ac:dyDescent="0.25">
      <c r="EY25452" t="str">
        <f t="shared" si="705"/>
        <v>||||</v>
      </c>
    </row>
    <row r="25453" spans="155:155" x14ac:dyDescent="0.25">
      <c r="EY25453" t="str">
        <f t="shared" si="705"/>
        <v>||||</v>
      </c>
    </row>
    <row r="25454" spans="155:155" x14ac:dyDescent="0.25">
      <c r="EY25454" t="str">
        <f t="shared" si="705"/>
        <v>||||</v>
      </c>
    </row>
    <row r="25455" spans="155:155" x14ac:dyDescent="0.25">
      <c r="EY25455" t="str">
        <f t="shared" si="705"/>
        <v>||||</v>
      </c>
    </row>
    <row r="25456" spans="155:155" x14ac:dyDescent="0.25">
      <c r="EY25456" t="str">
        <f t="shared" si="705"/>
        <v>||||</v>
      </c>
    </row>
    <row r="25457" spans="155:155" x14ac:dyDescent="0.25">
      <c r="EY25457" t="str">
        <f t="shared" si="705"/>
        <v>||||</v>
      </c>
    </row>
    <row r="25458" spans="155:155" x14ac:dyDescent="0.25">
      <c r="EY25458" t="str">
        <f t="shared" si="705"/>
        <v>||||</v>
      </c>
    </row>
    <row r="25459" spans="155:155" x14ac:dyDescent="0.25">
      <c r="EY25459" t="str">
        <f t="shared" si="705"/>
        <v>||||</v>
      </c>
    </row>
    <row r="25460" spans="155:155" x14ac:dyDescent="0.25">
      <c r="EY25460" t="str">
        <f t="shared" si="705"/>
        <v>||||</v>
      </c>
    </row>
    <row r="25461" spans="155:155" x14ac:dyDescent="0.25">
      <c r="EY25461" t="str">
        <f t="shared" si="705"/>
        <v>||||</v>
      </c>
    </row>
    <row r="25462" spans="155:155" x14ac:dyDescent="0.25">
      <c r="EY25462" t="str">
        <f t="shared" si="705"/>
        <v>||||</v>
      </c>
    </row>
    <row r="25463" spans="155:155" x14ac:dyDescent="0.25">
      <c r="EY25463" t="str">
        <f t="shared" si="705"/>
        <v>||||</v>
      </c>
    </row>
    <row r="25464" spans="155:155" x14ac:dyDescent="0.25">
      <c r="EY25464" t="str">
        <f t="shared" si="705"/>
        <v>||||</v>
      </c>
    </row>
    <row r="25465" spans="155:155" x14ac:dyDescent="0.25">
      <c r="EY25465" t="str">
        <f t="shared" si="705"/>
        <v>||||</v>
      </c>
    </row>
    <row r="25466" spans="155:155" x14ac:dyDescent="0.25">
      <c r="EY25466" t="str">
        <f t="shared" si="705"/>
        <v>||||</v>
      </c>
    </row>
    <row r="25467" spans="155:155" x14ac:dyDescent="0.25">
      <c r="EY25467" t="str">
        <f t="shared" si="705"/>
        <v>||||</v>
      </c>
    </row>
    <row r="25468" spans="155:155" x14ac:dyDescent="0.25">
      <c r="EY25468" t="str">
        <f t="shared" si="705"/>
        <v>||||</v>
      </c>
    </row>
    <row r="25469" spans="155:155" x14ac:dyDescent="0.25">
      <c r="EY25469" t="str">
        <f t="shared" si="705"/>
        <v>||||</v>
      </c>
    </row>
    <row r="25470" spans="155:155" x14ac:dyDescent="0.25">
      <c r="EY25470" t="str">
        <f t="shared" si="705"/>
        <v>||||</v>
      </c>
    </row>
    <row r="25471" spans="155:155" x14ac:dyDescent="0.25">
      <c r="EY25471" t="str">
        <f t="shared" si="705"/>
        <v>||||</v>
      </c>
    </row>
    <row r="25472" spans="155:155" x14ac:dyDescent="0.25">
      <c r="EY25472" t="str">
        <f t="shared" si="705"/>
        <v>||||</v>
      </c>
    </row>
    <row r="25473" spans="155:155" x14ac:dyDescent="0.25">
      <c r="EY25473" t="str">
        <f t="shared" si="705"/>
        <v>||||</v>
      </c>
    </row>
    <row r="25474" spans="155:155" x14ac:dyDescent="0.25">
      <c r="EY25474" t="str">
        <f t="shared" si="705"/>
        <v>||||</v>
      </c>
    </row>
    <row r="25475" spans="155:155" x14ac:dyDescent="0.25">
      <c r="EY25475" t="str">
        <f t="shared" si="705"/>
        <v>||||</v>
      </c>
    </row>
    <row r="25476" spans="155:155" x14ac:dyDescent="0.25">
      <c r="EY25476" t="str">
        <f t="shared" si="705"/>
        <v>||||</v>
      </c>
    </row>
    <row r="25477" spans="155:155" x14ac:dyDescent="0.25">
      <c r="EY25477" t="str">
        <f t="shared" si="705"/>
        <v>||||</v>
      </c>
    </row>
    <row r="25478" spans="155:155" x14ac:dyDescent="0.25">
      <c r="EY25478" t="str">
        <f t="shared" si="705"/>
        <v>||||</v>
      </c>
    </row>
    <row r="25479" spans="155:155" x14ac:dyDescent="0.25">
      <c r="EY25479" t="str">
        <f t="shared" si="705"/>
        <v>||||</v>
      </c>
    </row>
    <row r="25480" spans="155:155" x14ac:dyDescent="0.25">
      <c r="EY25480" t="str">
        <f t="shared" ref="EY25480:EY25543" si="706">EZ25480&amp;"|"&amp;FA25480&amp;"|"&amp;FB25480&amp;"|"&amp;FC25480&amp;"|"&amp;FD25480</f>
        <v>||||</v>
      </c>
    </row>
    <row r="25481" spans="155:155" x14ac:dyDescent="0.25">
      <c r="EY25481" t="str">
        <f t="shared" si="706"/>
        <v>||||</v>
      </c>
    </row>
    <row r="25482" spans="155:155" x14ac:dyDescent="0.25">
      <c r="EY25482" t="str">
        <f t="shared" si="706"/>
        <v>||||</v>
      </c>
    </row>
    <row r="25483" spans="155:155" x14ac:dyDescent="0.25">
      <c r="EY25483" t="str">
        <f t="shared" si="706"/>
        <v>||||</v>
      </c>
    </row>
    <row r="25484" spans="155:155" x14ac:dyDescent="0.25">
      <c r="EY25484" t="str">
        <f t="shared" si="706"/>
        <v>||||</v>
      </c>
    </row>
    <row r="25485" spans="155:155" x14ac:dyDescent="0.25">
      <c r="EY25485" t="str">
        <f t="shared" si="706"/>
        <v>||||</v>
      </c>
    </row>
    <row r="25486" spans="155:155" x14ac:dyDescent="0.25">
      <c r="EY25486" t="str">
        <f t="shared" si="706"/>
        <v>||||</v>
      </c>
    </row>
    <row r="25487" spans="155:155" x14ac:dyDescent="0.25">
      <c r="EY25487" t="str">
        <f t="shared" si="706"/>
        <v>||||</v>
      </c>
    </row>
    <row r="25488" spans="155:155" x14ac:dyDescent="0.25">
      <c r="EY25488" t="str">
        <f t="shared" si="706"/>
        <v>||||</v>
      </c>
    </row>
    <row r="25489" spans="155:155" x14ac:dyDescent="0.25">
      <c r="EY25489" t="str">
        <f t="shared" si="706"/>
        <v>||||</v>
      </c>
    </row>
    <row r="25490" spans="155:155" x14ac:dyDescent="0.25">
      <c r="EY25490" t="str">
        <f t="shared" si="706"/>
        <v>||||</v>
      </c>
    </row>
    <row r="25491" spans="155:155" x14ac:dyDescent="0.25">
      <c r="EY25491" t="str">
        <f t="shared" si="706"/>
        <v>||||</v>
      </c>
    </row>
    <row r="25492" spans="155:155" x14ac:dyDescent="0.25">
      <c r="EY25492" t="str">
        <f t="shared" si="706"/>
        <v>||||</v>
      </c>
    </row>
    <row r="25493" spans="155:155" x14ac:dyDescent="0.25">
      <c r="EY25493" t="str">
        <f t="shared" si="706"/>
        <v>||||</v>
      </c>
    </row>
    <row r="25494" spans="155:155" x14ac:dyDescent="0.25">
      <c r="EY25494" t="str">
        <f t="shared" si="706"/>
        <v>||||</v>
      </c>
    </row>
    <row r="25495" spans="155:155" x14ac:dyDescent="0.25">
      <c r="EY25495" t="str">
        <f t="shared" si="706"/>
        <v>||||</v>
      </c>
    </row>
    <row r="25496" spans="155:155" x14ac:dyDescent="0.25">
      <c r="EY25496" t="str">
        <f t="shared" si="706"/>
        <v>||||</v>
      </c>
    </row>
    <row r="25497" spans="155:155" x14ac:dyDescent="0.25">
      <c r="EY25497" t="str">
        <f t="shared" si="706"/>
        <v>||||</v>
      </c>
    </row>
    <row r="25498" spans="155:155" x14ac:dyDescent="0.25">
      <c r="EY25498" t="str">
        <f t="shared" si="706"/>
        <v>||||</v>
      </c>
    </row>
    <row r="25499" spans="155:155" x14ac:dyDescent="0.25">
      <c r="EY25499" t="str">
        <f t="shared" si="706"/>
        <v>||||</v>
      </c>
    </row>
    <row r="25500" spans="155:155" x14ac:dyDescent="0.25">
      <c r="EY25500" t="str">
        <f t="shared" si="706"/>
        <v>||||</v>
      </c>
    </row>
    <row r="25501" spans="155:155" x14ac:dyDescent="0.25">
      <c r="EY25501" t="str">
        <f t="shared" si="706"/>
        <v>||||</v>
      </c>
    </row>
    <row r="25502" spans="155:155" x14ac:dyDescent="0.25">
      <c r="EY25502" t="str">
        <f t="shared" si="706"/>
        <v>||||</v>
      </c>
    </row>
    <row r="25503" spans="155:155" x14ac:dyDescent="0.25">
      <c r="EY25503" t="str">
        <f t="shared" si="706"/>
        <v>||||</v>
      </c>
    </row>
    <row r="25504" spans="155:155" x14ac:dyDescent="0.25">
      <c r="EY25504" t="str">
        <f t="shared" si="706"/>
        <v>||||</v>
      </c>
    </row>
    <row r="25505" spans="155:155" x14ac:dyDescent="0.25">
      <c r="EY25505" t="str">
        <f t="shared" si="706"/>
        <v>||||</v>
      </c>
    </row>
    <row r="25506" spans="155:155" x14ac:dyDescent="0.25">
      <c r="EY25506" t="str">
        <f t="shared" si="706"/>
        <v>||||</v>
      </c>
    </row>
    <row r="25507" spans="155:155" x14ac:dyDescent="0.25">
      <c r="EY25507" t="str">
        <f t="shared" si="706"/>
        <v>||||</v>
      </c>
    </row>
    <row r="25508" spans="155:155" x14ac:dyDescent="0.25">
      <c r="EY25508" t="str">
        <f t="shared" si="706"/>
        <v>||||</v>
      </c>
    </row>
    <row r="25509" spans="155:155" x14ac:dyDescent="0.25">
      <c r="EY25509" t="str">
        <f t="shared" si="706"/>
        <v>||||</v>
      </c>
    </row>
    <row r="25510" spans="155:155" x14ac:dyDescent="0.25">
      <c r="EY25510" t="str">
        <f t="shared" si="706"/>
        <v>||||</v>
      </c>
    </row>
    <row r="25511" spans="155:155" x14ac:dyDescent="0.25">
      <c r="EY25511" t="str">
        <f t="shared" si="706"/>
        <v>||||</v>
      </c>
    </row>
    <row r="25512" spans="155:155" x14ac:dyDescent="0.25">
      <c r="EY25512" t="str">
        <f t="shared" si="706"/>
        <v>||||</v>
      </c>
    </row>
    <row r="25513" spans="155:155" x14ac:dyDescent="0.25">
      <c r="EY25513" t="str">
        <f t="shared" si="706"/>
        <v>||||</v>
      </c>
    </row>
    <row r="25514" spans="155:155" x14ac:dyDescent="0.25">
      <c r="EY25514" t="str">
        <f t="shared" si="706"/>
        <v>||||</v>
      </c>
    </row>
    <row r="25515" spans="155:155" x14ac:dyDescent="0.25">
      <c r="EY25515" t="str">
        <f t="shared" si="706"/>
        <v>||||</v>
      </c>
    </row>
    <row r="25516" spans="155:155" x14ac:dyDescent="0.25">
      <c r="EY25516" t="str">
        <f t="shared" si="706"/>
        <v>||||</v>
      </c>
    </row>
    <row r="25517" spans="155:155" x14ac:dyDescent="0.25">
      <c r="EY25517" t="str">
        <f t="shared" si="706"/>
        <v>||||</v>
      </c>
    </row>
    <row r="25518" spans="155:155" x14ac:dyDescent="0.25">
      <c r="EY25518" t="str">
        <f t="shared" si="706"/>
        <v>||||</v>
      </c>
    </row>
    <row r="25519" spans="155:155" x14ac:dyDescent="0.25">
      <c r="EY25519" t="str">
        <f t="shared" si="706"/>
        <v>||||</v>
      </c>
    </row>
    <row r="25520" spans="155:155" x14ac:dyDescent="0.25">
      <c r="EY25520" t="str">
        <f t="shared" si="706"/>
        <v>||||</v>
      </c>
    </row>
    <row r="25521" spans="155:155" x14ac:dyDescent="0.25">
      <c r="EY25521" t="str">
        <f t="shared" si="706"/>
        <v>||||</v>
      </c>
    </row>
    <row r="25522" spans="155:155" x14ac:dyDescent="0.25">
      <c r="EY25522" t="str">
        <f t="shared" si="706"/>
        <v>||||</v>
      </c>
    </row>
    <row r="25523" spans="155:155" x14ac:dyDescent="0.25">
      <c r="EY25523" t="str">
        <f t="shared" si="706"/>
        <v>||||</v>
      </c>
    </row>
    <row r="25524" spans="155:155" x14ac:dyDescent="0.25">
      <c r="EY25524" t="str">
        <f t="shared" si="706"/>
        <v>||||</v>
      </c>
    </row>
    <row r="25525" spans="155:155" x14ac:dyDescent="0.25">
      <c r="EY25525" t="str">
        <f t="shared" si="706"/>
        <v>||||</v>
      </c>
    </row>
    <row r="25526" spans="155:155" x14ac:dyDescent="0.25">
      <c r="EY25526" t="str">
        <f t="shared" si="706"/>
        <v>||||</v>
      </c>
    </row>
    <row r="25527" spans="155:155" x14ac:dyDescent="0.25">
      <c r="EY25527" t="str">
        <f t="shared" si="706"/>
        <v>||||</v>
      </c>
    </row>
    <row r="25528" spans="155:155" x14ac:dyDescent="0.25">
      <c r="EY25528" t="str">
        <f t="shared" si="706"/>
        <v>||||</v>
      </c>
    </row>
    <row r="25529" spans="155:155" x14ac:dyDescent="0.25">
      <c r="EY25529" t="str">
        <f t="shared" si="706"/>
        <v>||||</v>
      </c>
    </row>
    <row r="25530" spans="155:155" x14ac:dyDescent="0.25">
      <c r="EY25530" t="str">
        <f t="shared" si="706"/>
        <v>||||</v>
      </c>
    </row>
    <row r="25531" spans="155:155" x14ac:dyDescent="0.25">
      <c r="EY25531" t="str">
        <f t="shared" si="706"/>
        <v>||||</v>
      </c>
    </row>
    <row r="25532" spans="155:155" x14ac:dyDescent="0.25">
      <c r="EY25532" t="str">
        <f t="shared" si="706"/>
        <v>||||</v>
      </c>
    </row>
    <row r="25533" spans="155:155" x14ac:dyDescent="0.25">
      <c r="EY25533" t="str">
        <f t="shared" si="706"/>
        <v>||||</v>
      </c>
    </row>
    <row r="25534" spans="155:155" x14ac:dyDescent="0.25">
      <c r="EY25534" t="str">
        <f t="shared" si="706"/>
        <v>||||</v>
      </c>
    </row>
    <row r="25535" spans="155:155" x14ac:dyDescent="0.25">
      <c r="EY25535" t="str">
        <f t="shared" si="706"/>
        <v>||||</v>
      </c>
    </row>
    <row r="25536" spans="155:155" x14ac:dyDescent="0.25">
      <c r="EY25536" t="str">
        <f t="shared" si="706"/>
        <v>||||</v>
      </c>
    </row>
    <row r="25537" spans="155:155" x14ac:dyDescent="0.25">
      <c r="EY25537" t="str">
        <f t="shared" si="706"/>
        <v>||||</v>
      </c>
    </row>
    <row r="25538" spans="155:155" x14ac:dyDescent="0.25">
      <c r="EY25538" t="str">
        <f t="shared" si="706"/>
        <v>||||</v>
      </c>
    </row>
    <row r="25539" spans="155:155" x14ac:dyDescent="0.25">
      <c r="EY25539" t="str">
        <f t="shared" si="706"/>
        <v>||||</v>
      </c>
    </row>
    <row r="25540" spans="155:155" x14ac:dyDescent="0.25">
      <c r="EY25540" t="str">
        <f t="shared" si="706"/>
        <v>||||</v>
      </c>
    </row>
    <row r="25541" spans="155:155" x14ac:dyDescent="0.25">
      <c r="EY25541" t="str">
        <f t="shared" si="706"/>
        <v>||||</v>
      </c>
    </row>
    <row r="25542" spans="155:155" x14ac:dyDescent="0.25">
      <c r="EY25542" t="str">
        <f t="shared" si="706"/>
        <v>||||</v>
      </c>
    </row>
    <row r="25543" spans="155:155" x14ac:dyDescent="0.25">
      <c r="EY25543" t="str">
        <f t="shared" si="706"/>
        <v>||||</v>
      </c>
    </row>
    <row r="25544" spans="155:155" x14ac:dyDescent="0.25">
      <c r="EY25544" t="str">
        <f t="shared" ref="EY25544:EY25607" si="707">EZ25544&amp;"|"&amp;FA25544&amp;"|"&amp;FB25544&amp;"|"&amp;FC25544&amp;"|"&amp;FD25544</f>
        <v>||||</v>
      </c>
    </row>
    <row r="25545" spans="155:155" x14ac:dyDescent="0.25">
      <c r="EY25545" t="str">
        <f t="shared" si="707"/>
        <v>||||</v>
      </c>
    </row>
    <row r="25546" spans="155:155" x14ac:dyDescent="0.25">
      <c r="EY25546" t="str">
        <f t="shared" si="707"/>
        <v>||||</v>
      </c>
    </row>
    <row r="25547" spans="155:155" x14ac:dyDescent="0.25">
      <c r="EY25547" t="str">
        <f t="shared" si="707"/>
        <v>||||</v>
      </c>
    </row>
    <row r="25548" spans="155:155" x14ac:dyDescent="0.25">
      <c r="EY25548" t="str">
        <f t="shared" si="707"/>
        <v>||||</v>
      </c>
    </row>
    <row r="25549" spans="155:155" x14ac:dyDescent="0.25">
      <c r="EY25549" t="str">
        <f t="shared" si="707"/>
        <v>||||</v>
      </c>
    </row>
    <row r="25550" spans="155:155" x14ac:dyDescent="0.25">
      <c r="EY25550" t="str">
        <f t="shared" si="707"/>
        <v>||||</v>
      </c>
    </row>
    <row r="25551" spans="155:155" x14ac:dyDescent="0.25">
      <c r="EY25551" t="str">
        <f t="shared" si="707"/>
        <v>||||</v>
      </c>
    </row>
    <row r="25552" spans="155:155" x14ac:dyDescent="0.25">
      <c r="EY25552" t="str">
        <f t="shared" si="707"/>
        <v>||||</v>
      </c>
    </row>
    <row r="25553" spans="155:155" x14ac:dyDescent="0.25">
      <c r="EY25553" t="str">
        <f t="shared" si="707"/>
        <v>||||</v>
      </c>
    </row>
    <row r="25554" spans="155:155" x14ac:dyDescent="0.25">
      <c r="EY25554" t="str">
        <f t="shared" si="707"/>
        <v>||||</v>
      </c>
    </row>
    <row r="25555" spans="155:155" x14ac:dyDescent="0.25">
      <c r="EY25555" t="str">
        <f t="shared" si="707"/>
        <v>||||</v>
      </c>
    </row>
    <row r="25556" spans="155:155" x14ac:dyDescent="0.25">
      <c r="EY25556" t="str">
        <f t="shared" si="707"/>
        <v>||||</v>
      </c>
    </row>
    <row r="25557" spans="155:155" x14ac:dyDescent="0.25">
      <c r="EY25557" t="str">
        <f t="shared" si="707"/>
        <v>||||</v>
      </c>
    </row>
    <row r="25558" spans="155:155" x14ac:dyDescent="0.25">
      <c r="EY25558" t="str">
        <f t="shared" si="707"/>
        <v>||||</v>
      </c>
    </row>
    <row r="25559" spans="155:155" x14ac:dyDescent="0.25">
      <c r="EY25559" t="str">
        <f t="shared" si="707"/>
        <v>||||</v>
      </c>
    </row>
    <row r="25560" spans="155:155" x14ac:dyDescent="0.25">
      <c r="EY25560" t="str">
        <f t="shared" si="707"/>
        <v>||||</v>
      </c>
    </row>
    <row r="25561" spans="155:155" x14ac:dyDescent="0.25">
      <c r="EY25561" t="str">
        <f t="shared" si="707"/>
        <v>||||</v>
      </c>
    </row>
    <row r="25562" spans="155:155" x14ac:dyDescent="0.25">
      <c r="EY25562" t="str">
        <f t="shared" si="707"/>
        <v>||||</v>
      </c>
    </row>
    <row r="25563" spans="155:155" x14ac:dyDescent="0.25">
      <c r="EY25563" t="str">
        <f t="shared" si="707"/>
        <v>||||</v>
      </c>
    </row>
    <row r="25564" spans="155:155" x14ac:dyDescent="0.25">
      <c r="EY25564" t="str">
        <f t="shared" si="707"/>
        <v>||||</v>
      </c>
    </row>
    <row r="25565" spans="155:155" x14ac:dyDescent="0.25">
      <c r="EY25565" t="str">
        <f t="shared" si="707"/>
        <v>||||</v>
      </c>
    </row>
    <row r="25566" spans="155:155" x14ac:dyDescent="0.25">
      <c r="EY25566" t="str">
        <f t="shared" si="707"/>
        <v>||||</v>
      </c>
    </row>
    <row r="25567" spans="155:155" x14ac:dyDescent="0.25">
      <c r="EY25567" t="str">
        <f t="shared" si="707"/>
        <v>||||</v>
      </c>
    </row>
    <row r="25568" spans="155:155" x14ac:dyDescent="0.25">
      <c r="EY25568" t="str">
        <f t="shared" si="707"/>
        <v>||||</v>
      </c>
    </row>
    <row r="25569" spans="155:155" x14ac:dyDescent="0.25">
      <c r="EY25569" t="str">
        <f t="shared" si="707"/>
        <v>||||</v>
      </c>
    </row>
    <row r="25570" spans="155:155" x14ac:dyDescent="0.25">
      <c r="EY25570" t="str">
        <f t="shared" si="707"/>
        <v>||||</v>
      </c>
    </row>
    <row r="25571" spans="155:155" x14ac:dyDescent="0.25">
      <c r="EY25571" t="str">
        <f t="shared" si="707"/>
        <v>||||</v>
      </c>
    </row>
    <row r="25572" spans="155:155" x14ac:dyDescent="0.25">
      <c r="EY25572" t="str">
        <f t="shared" si="707"/>
        <v>||||</v>
      </c>
    </row>
    <row r="25573" spans="155:155" x14ac:dyDescent="0.25">
      <c r="EY25573" t="str">
        <f t="shared" si="707"/>
        <v>||||</v>
      </c>
    </row>
    <row r="25574" spans="155:155" x14ac:dyDescent="0.25">
      <c r="EY25574" t="str">
        <f t="shared" si="707"/>
        <v>||||</v>
      </c>
    </row>
    <row r="25575" spans="155:155" x14ac:dyDescent="0.25">
      <c r="EY25575" t="str">
        <f t="shared" si="707"/>
        <v>||||</v>
      </c>
    </row>
    <row r="25576" spans="155:155" x14ac:dyDescent="0.25">
      <c r="EY25576" t="str">
        <f t="shared" si="707"/>
        <v>||||</v>
      </c>
    </row>
    <row r="25577" spans="155:155" x14ac:dyDescent="0.25">
      <c r="EY25577" t="str">
        <f t="shared" si="707"/>
        <v>||||</v>
      </c>
    </row>
    <row r="25578" spans="155:155" x14ac:dyDescent="0.25">
      <c r="EY25578" t="str">
        <f t="shared" si="707"/>
        <v>||||</v>
      </c>
    </row>
    <row r="25579" spans="155:155" x14ac:dyDescent="0.25">
      <c r="EY25579" t="str">
        <f t="shared" si="707"/>
        <v>||||</v>
      </c>
    </row>
    <row r="25580" spans="155:155" x14ac:dyDescent="0.25">
      <c r="EY25580" t="str">
        <f t="shared" si="707"/>
        <v>||||</v>
      </c>
    </row>
    <row r="25581" spans="155:155" x14ac:dyDescent="0.25">
      <c r="EY25581" t="str">
        <f t="shared" si="707"/>
        <v>||||</v>
      </c>
    </row>
    <row r="25582" spans="155:155" x14ac:dyDescent="0.25">
      <c r="EY25582" t="str">
        <f t="shared" si="707"/>
        <v>||||</v>
      </c>
    </row>
    <row r="25583" spans="155:155" x14ac:dyDescent="0.25">
      <c r="EY25583" t="str">
        <f t="shared" si="707"/>
        <v>||||</v>
      </c>
    </row>
    <row r="25584" spans="155:155" x14ac:dyDescent="0.25">
      <c r="EY25584" t="str">
        <f t="shared" si="707"/>
        <v>||||</v>
      </c>
    </row>
    <row r="25585" spans="155:155" x14ac:dyDescent="0.25">
      <c r="EY25585" t="str">
        <f t="shared" si="707"/>
        <v>||||</v>
      </c>
    </row>
    <row r="25586" spans="155:155" x14ac:dyDescent="0.25">
      <c r="EY25586" t="str">
        <f t="shared" si="707"/>
        <v>||||</v>
      </c>
    </row>
    <row r="25587" spans="155:155" x14ac:dyDescent="0.25">
      <c r="EY25587" t="str">
        <f t="shared" si="707"/>
        <v>||||</v>
      </c>
    </row>
    <row r="25588" spans="155:155" x14ac:dyDescent="0.25">
      <c r="EY25588" t="str">
        <f t="shared" si="707"/>
        <v>||||</v>
      </c>
    </row>
    <row r="25589" spans="155:155" x14ac:dyDescent="0.25">
      <c r="EY25589" t="str">
        <f t="shared" si="707"/>
        <v>||||</v>
      </c>
    </row>
    <row r="25590" spans="155:155" x14ac:dyDescent="0.25">
      <c r="EY25590" t="str">
        <f t="shared" si="707"/>
        <v>||||</v>
      </c>
    </row>
    <row r="25591" spans="155:155" x14ac:dyDescent="0.25">
      <c r="EY25591" t="str">
        <f t="shared" si="707"/>
        <v>||||</v>
      </c>
    </row>
    <row r="25592" spans="155:155" x14ac:dyDescent="0.25">
      <c r="EY25592" t="str">
        <f t="shared" si="707"/>
        <v>||||</v>
      </c>
    </row>
    <row r="25593" spans="155:155" x14ac:dyDescent="0.25">
      <c r="EY25593" t="str">
        <f t="shared" si="707"/>
        <v>||||</v>
      </c>
    </row>
    <row r="25594" spans="155:155" x14ac:dyDescent="0.25">
      <c r="EY25594" t="str">
        <f t="shared" si="707"/>
        <v>||||</v>
      </c>
    </row>
    <row r="25595" spans="155:155" x14ac:dyDescent="0.25">
      <c r="EY25595" t="str">
        <f t="shared" si="707"/>
        <v>||||</v>
      </c>
    </row>
    <row r="25596" spans="155:155" x14ac:dyDescent="0.25">
      <c r="EY25596" t="str">
        <f t="shared" si="707"/>
        <v>||||</v>
      </c>
    </row>
    <row r="25597" spans="155:155" x14ac:dyDescent="0.25">
      <c r="EY25597" t="str">
        <f t="shared" si="707"/>
        <v>||||</v>
      </c>
    </row>
    <row r="25598" spans="155:155" x14ac:dyDescent="0.25">
      <c r="EY25598" t="str">
        <f t="shared" si="707"/>
        <v>||||</v>
      </c>
    </row>
    <row r="25599" spans="155:155" x14ac:dyDescent="0.25">
      <c r="EY25599" t="str">
        <f t="shared" si="707"/>
        <v>||||</v>
      </c>
    </row>
    <row r="25600" spans="155:155" x14ac:dyDescent="0.25">
      <c r="EY25600" t="str">
        <f t="shared" si="707"/>
        <v>||||</v>
      </c>
    </row>
    <row r="25601" spans="155:155" x14ac:dyDescent="0.25">
      <c r="EY25601" t="str">
        <f t="shared" si="707"/>
        <v>||||</v>
      </c>
    </row>
    <row r="25602" spans="155:155" x14ac:dyDescent="0.25">
      <c r="EY25602" t="str">
        <f t="shared" si="707"/>
        <v>||||</v>
      </c>
    </row>
    <row r="25603" spans="155:155" x14ac:dyDescent="0.25">
      <c r="EY25603" t="str">
        <f t="shared" si="707"/>
        <v>||||</v>
      </c>
    </row>
    <row r="25604" spans="155:155" x14ac:dyDescent="0.25">
      <c r="EY25604" t="str">
        <f t="shared" si="707"/>
        <v>||||</v>
      </c>
    </row>
    <row r="25605" spans="155:155" x14ac:dyDescent="0.25">
      <c r="EY25605" t="str">
        <f t="shared" si="707"/>
        <v>||||</v>
      </c>
    </row>
    <row r="25606" spans="155:155" x14ac:dyDescent="0.25">
      <c r="EY25606" t="str">
        <f t="shared" si="707"/>
        <v>||||</v>
      </c>
    </row>
    <row r="25607" spans="155:155" x14ac:dyDescent="0.25">
      <c r="EY25607" t="str">
        <f t="shared" si="707"/>
        <v>||||</v>
      </c>
    </row>
    <row r="25608" spans="155:155" x14ac:dyDescent="0.25">
      <c r="EY25608" t="str">
        <f t="shared" ref="EY25608:EY25671" si="708">EZ25608&amp;"|"&amp;FA25608&amp;"|"&amp;FB25608&amp;"|"&amp;FC25608&amp;"|"&amp;FD25608</f>
        <v>||||</v>
      </c>
    </row>
    <row r="25609" spans="155:155" x14ac:dyDescent="0.25">
      <c r="EY25609" t="str">
        <f t="shared" si="708"/>
        <v>||||</v>
      </c>
    </row>
    <row r="25610" spans="155:155" x14ac:dyDescent="0.25">
      <c r="EY25610" t="str">
        <f t="shared" si="708"/>
        <v>||||</v>
      </c>
    </row>
    <row r="25611" spans="155:155" x14ac:dyDescent="0.25">
      <c r="EY25611" t="str">
        <f t="shared" si="708"/>
        <v>||||</v>
      </c>
    </row>
    <row r="25612" spans="155:155" x14ac:dyDescent="0.25">
      <c r="EY25612" t="str">
        <f t="shared" si="708"/>
        <v>||||</v>
      </c>
    </row>
    <row r="25613" spans="155:155" x14ac:dyDescent="0.25">
      <c r="EY25613" t="str">
        <f t="shared" si="708"/>
        <v>||||</v>
      </c>
    </row>
    <row r="25614" spans="155:155" x14ac:dyDescent="0.25">
      <c r="EY25614" t="str">
        <f t="shared" si="708"/>
        <v>||||</v>
      </c>
    </row>
    <row r="25615" spans="155:155" x14ac:dyDescent="0.25">
      <c r="EY25615" t="str">
        <f t="shared" si="708"/>
        <v>||||</v>
      </c>
    </row>
    <row r="25616" spans="155:155" x14ac:dyDescent="0.25">
      <c r="EY25616" t="str">
        <f t="shared" si="708"/>
        <v>||||</v>
      </c>
    </row>
    <row r="25617" spans="155:155" x14ac:dyDescent="0.25">
      <c r="EY25617" t="str">
        <f t="shared" si="708"/>
        <v>||||</v>
      </c>
    </row>
    <row r="25618" spans="155:155" x14ac:dyDescent="0.25">
      <c r="EY25618" t="str">
        <f t="shared" si="708"/>
        <v>||||</v>
      </c>
    </row>
    <row r="25619" spans="155:155" x14ac:dyDescent="0.25">
      <c r="EY25619" t="str">
        <f t="shared" si="708"/>
        <v>||||</v>
      </c>
    </row>
    <row r="25620" spans="155:155" x14ac:dyDescent="0.25">
      <c r="EY25620" t="str">
        <f t="shared" si="708"/>
        <v>||||</v>
      </c>
    </row>
    <row r="25621" spans="155:155" x14ac:dyDescent="0.25">
      <c r="EY25621" t="str">
        <f t="shared" si="708"/>
        <v>||||</v>
      </c>
    </row>
    <row r="25622" spans="155:155" x14ac:dyDescent="0.25">
      <c r="EY25622" t="str">
        <f t="shared" si="708"/>
        <v>||||</v>
      </c>
    </row>
    <row r="25623" spans="155:155" x14ac:dyDescent="0.25">
      <c r="EY25623" t="str">
        <f t="shared" si="708"/>
        <v>||||</v>
      </c>
    </row>
    <row r="25624" spans="155:155" x14ac:dyDescent="0.25">
      <c r="EY25624" t="str">
        <f t="shared" si="708"/>
        <v>||||</v>
      </c>
    </row>
    <row r="25625" spans="155:155" x14ac:dyDescent="0.25">
      <c r="EY25625" t="str">
        <f t="shared" si="708"/>
        <v>||||</v>
      </c>
    </row>
    <row r="25626" spans="155:155" x14ac:dyDescent="0.25">
      <c r="EY25626" t="str">
        <f t="shared" si="708"/>
        <v>||||</v>
      </c>
    </row>
    <row r="25627" spans="155:155" x14ac:dyDescent="0.25">
      <c r="EY25627" t="str">
        <f t="shared" si="708"/>
        <v>||||</v>
      </c>
    </row>
    <row r="25628" spans="155:155" x14ac:dyDescent="0.25">
      <c r="EY25628" t="str">
        <f t="shared" si="708"/>
        <v>||||</v>
      </c>
    </row>
    <row r="25629" spans="155:155" x14ac:dyDescent="0.25">
      <c r="EY25629" t="str">
        <f t="shared" si="708"/>
        <v>||||</v>
      </c>
    </row>
    <row r="25630" spans="155:155" x14ac:dyDescent="0.25">
      <c r="EY25630" t="str">
        <f t="shared" si="708"/>
        <v>||||</v>
      </c>
    </row>
    <row r="25631" spans="155:155" x14ac:dyDescent="0.25">
      <c r="EY25631" t="str">
        <f t="shared" si="708"/>
        <v>||||</v>
      </c>
    </row>
    <row r="25632" spans="155:155" x14ac:dyDescent="0.25">
      <c r="EY25632" t="str">
        <f t="shared" si="708"/>
        <v>||||</v>
      </c>
    </row>
    <row r="25633" spans="155:155" x14ac:dyDescent="0.25">
      <c r="EY25633" t="str">
        <f t="shared" si="708"/>
        <v>||||</v>
      </c>
    </row>
    <row r="25634" spans="155:155" x14ac:dyDescent="0.25">
      <c r="EY25634" t="str">
        <f t="shared" si="708"/>
        <v>||||</v>
      </c>
    </row>
    <row r="25635" spans="155:155" x14ac:dyDescent="0.25">
      <c r="EY25635" t="str">
        <f t="shared" si="708"/>
        <v>||||</v>
      </c>
    </row>
    <row r="25636" spans="155:155" x14ac:dyDescent="0.25">
      <c r="EY25636" t="str">
        <f t="shared" si="708"/>
        <v>||||</v>
      </c>
    </row>
    <row r="25637" spans="155:155" x14ac:dyDescent="0.25">
      <c r="EY25637" t="str">
        <f t="shared" si="708"/>
        <v>||||</v>
      </c>
    </row>
    <row r="25638" spans="155:155" x14ac:dyDescent="0.25">
      <c r="EY25638" t="str">
        <f t="shared" si="708"/>
        <v>||||</v>
      </c>
    </row>
    <row r="25639" spans="155:155" x14ac:dyDescent="0.25">
      <c r="EY25639" t="str">
        <f t="shared" si="708"/>
        <v>||||</v>
      </c>
    </row>
    <row r="25640" spans="155:155" x14ac:dyDescent="0.25">
      <c r="EY25640" t="str">
        <f t="shared" si="708"/>
        <v>||||</v>
      </c>
    </row>
    <row r="25641" spans="155:155" x14ac:dyDescent="0.25">
      <c r="EY25641" t="str">
        <f t="shared" si="708"/>
        <v>||||</v>
      </c>
    </row>
    <row r="25642" spans="155:155" x14ac:dyDescent="0.25">
      <c r="EY25642" t="str">
        <f t="shared" si="708"/>
        <v>||||</v>
      </c>
    </row>
    <row r="25643" spans="155:155" x14ac:dyDescent="0.25">
      <c r="EY25643" t="str">
        <f t="shared" si="708"/>
        <v>||||</v>
      </c>
    </row>
    <row r="25644" spans="155:155" x14ac:dyDescent="0.25">
      <c r="EY25644" t="str">
        <f t="shared" si="708"/>
        <v>||||</v>
      </c>
    </row>
    <row r="25645" spans="155:155" x14ac:dyDescent="0.25">
      <c r="EY25645" t="str">
        <f t="shared" si="708"/>
        <v>||||</v>
      </c>
    </row>
    <row r="25646" spans="155:155" x14ac:dyDescent="0.25">
      <c r="EY25646" t="str">
        <f t="shared" si="708"/>
        <v>||||</v>
      </c>
    </row>
    <row r="25647" spans="155:155" x14ac:dyDescent="0.25">
      <c r="EY25647" t="str">
        <f t="shared" si="708"/>
        <v>||||</v>
      </c>
    </row>
    <row r="25648" spans="155:155" x14ac:dyDescent="0.25">
      <c r="EY25648" t="str">
        <f t="shared" si="708"/>
        <v>||||</v>
      </c>
    </row>
    <row r="25649" spans="155:155" x14ac:dyDescent="0.25">
      <c r="EY25649" t="str">
        <f t="shared" si="708"/>
        <v>||||</v>
      </c>
    </row>
    <row r="25650" spans="155:155" x14ac:dyDescent="0.25">
      <c r="EY25650" t="str">
        <f t="shared" si="708"/>
        <v>||||</v>
      </c>
    </row>
    <row r="25651" spans="155:155" x14ac:dyDescent="0.25">
      <c r="EY25651" t="str">
        <f t="shared" si="708"/>
        <v>||||</v>
      </c>
    </row>
    <row r="25652" spans="155:155" x14ac:dyDescent="0.25">
      <c r="EY25652" t="str">
        <f t="shared" si="708"/>
        <v>||||</v>
      </c>
    </row>
    <row r="25653" spans="155:155" x14ac:dyDescent="0.25">
      <c r="EY25653" t="str">
        <f t="shared" si="708"/>
        <v>||||</v>
      </c>
    </row>
    <row r="25654" spans="155:155" x14ac:dyDescent="0.25">
      <c r="EY25654" t="str">
        <f t="shared" si="708"/>
        <v>||||</v>
      </c>
    </row>
    <row r="25655" spans="155:155" x14ac:dyDescent="0.25">
      <c r="EY25655" t="str">
        <f t="shared" si="708"/>
        <v>||||</v>
      </c>
    </row>
    <row r="25656" spans="155:155" x14ac:dyDescent="0.25">
      <c r="EY25656" t="str">
        <f t="shared" si="708"/>
        <v>||||</v>
      </c>
    </row>
    <row r="25657" spans="155:155" x14ac:dyDescent="0.25">
      <c r="EY25657" t="str">
        <f t="shared" si="708"/>
        <v>||||</v>
      </c>
    </row>
    <row r="25658" spans="155:155" x14ac:dyDescent="0.25">
      <c r="EY25658" t="str">
        <f t="shared" si="708"/>
        <v>||||</v>
      </c>
    </row>
    <row r="25659" spans="155:155" x14ac:dyDescent="0.25">
      <c r="EY25659" t="str">
        <f t="shared" si="708"/>
        <v>||||</v>
      </c>
    </row>
    <row r="25660" spans="155:155" x14ac:dyDescent="0.25">
      <c r="EY25660" t="str">
        <f t="shared" si="708"/>
        <v>||||</v>
      </c>
    </row>
    <row r="25661" spans="155:155" x14ac:dyDescent="0.25">
      <c r="EY25661" t="str">
        <f t="shared" si="708"/>
        <v>||||</v>
      </c>
    </row>
    <row r="25662" spans="155:155" x14ac:dyDescent="0.25">
      <c r="EY25662" t="str">
        <f t="shared" si="708"/>
        <v>||||</v>
      </c>
    </row>
    <row r="25663" spans="155:155" x14ac:dyDescent="0.25">
      <c r="EY25663" t="str">
        <f t="shared" si="708"/>
        <v>||||</v>
      </c>
    </row>
    <row r="25664" spans="155:155" x14ac:dyDescent="0.25">
      <c r="EY25664" t="str">
        <f t="shared" si="708"/>
        <v>||||</v>
      </c>
    </row>
    <row r="25665" spans="155:155" x14ac:dyDescent="0.25">
      <c r="EY25665" t="str">
        <f t="shared" si="708"/>
        <v>||||</v>
      </c>
    </row>
    <row r="25666" spans="155:155" x14ac:dyDescent="0.25">
      <c r="EY25666" t="str">
        <f t="shared" si="708"/>
        <v>||||</v>
      </c>
    </row>
    <row r="25667" spans="155:155" x14ac:dyDescent="0.25">
      <c r="EY25667" t="str">
        <f t="shared" si="708"/>
        <v>||||</v>
      </c>
    </row>
    <row r="25668" spans="155:155" x14ac:dyDescent="0.25">
      <c r="EY25668" t="str">
        <f t="shared" si="708"/>
        <v>||||</v>
      </c>
    </row>
    <row r="25669" spans="155:155" x14ac:dyDescent="0.25">
      <c r="EY25669" t="str">
        <f t="shared" si="708"/>
        <v>||||</v>
      </c>
    </row>
    <row r="25670" spans="155:155" x14ac:dyDescent="0.25">
      <c r="EY25670" t="str">
        <f t="shared" si="708"/>
        <v>||||</v>
      </c>
    </row>
    <row r="25671" spans="155:155" x14ac:dyDescent="0.25">
      <c r="EY25671" t="str">
        <f t="shared" si="708"/>
        <v>||||</v>
      </c>
    </row>
    <row r="25672" spans="155:155" x14ac:dyDescent="0.25">
      <c r="EY25672" t="str">
        <f t="shared" ref="EY25672:EY25735" si="709">EZ25672&amp;"|"&amp;FA25672&amp;"|"&amp;FB25672&amp;"|"&amp;FC25672&amp;"|"&amp;FD25672</f>
        <v>||||</v>
      </c>
    </row>
    <row r="25673" spans="155:155" x14ac:dyDescent="0.25">
      <c r="EY25673" t="str">
        <f t="shared" si="709"/>
        <v>||||</v>
      </c>
    </row>
    <row r="25674" spans="155:155" x14ac:dyDescent="0.25">
      <c r="EY25674" t="str">
        <f t="shared" si="709"/>
        <v>||||</v>
      </c>
    </row>
    <row r="25675" spans="155:155" x14ac:dyDescent="0.25">
      <c r="EY25675" t="str">
        <f t="shared" si="709"/>
        <v>||||</v>
      </c>
    </row>
    <row r="25676" spans="155:155" x14ac:dyDescent="0.25">
      <c r="EY25676" t="str">
        <f t="shared" si="709"/>
        <v>||||</v>
      </c>
    </row>
    <row r="25677" spans="155:155" x14ac:dyDescent="0.25">
      <c r="EY25677" t="str">
        <f t="shared" si="709"/>
        <v>||||</v>
      </c>
    </row>
    <row r="25678" spans="155:155" x14ac:dyDescent="0.25">
      <c r="EY25678" t="str">
        <f t="shared" si="709"/>
        <v>||||</v>
      </c>
    </row>
    <row r="25679" spans="155:155" x14ac:dyDescent="0.25">
      <c r="EY25679" t="str">
        <f t="shared" si="709"/>
        <v>||||</v>
      </c>
    </row>
    <row r="25680" spans="155:155" x14ac:dyDescent="0.25">
      <c r="EY25680" t="str">
        <f t="shared" si="709"/>
        <v>||||</v>
      </c>
    </row>
    <row r="25681" spans="155:155" x14ac:dyDescent="0.25">
      <c r="EY25681" t="str">
        <f t="shared" si="709"/>
        <v>||||</v>
      </c>
    </row>
    <row r="25682" spans="155:155" x14ac:dyDescent="0.25">
      <c r="EY25682" t="str">
        <f t="shared" si="709"/>
        <v>||||</v>
      </c>
    </row>
    <row r="25683" spans="155:155" x14ac:dyDescent="0.25">
      <c r="EY25683" t="str">
        <f t="shared" si="709"/>
        <v>||||</v>
      </c>
    </row>
    <row r="25684" spans="155:155" x14ac:dyDescent="0.25">
      <c r="EY25684" t="str">
        <f t="shared" si="709"/>
        <v>||||</v>
      </c>
    </row>
    <row r="25685" spans="155:155" x14ac:dyDescent="0.25">
      <c r="EY25685" t="str">
        <f t="shared" si="709"/>
        <v>||||</v>
      </c>
    </row>
    <row r="25686" spans="155:155" x14ac:dyDescent="0.25">
      <c r="EY25686" t="str">
        <f t="shared" si="709"/>
        <v>||||</v>
      </c>
    </row>
    <row r="25687" spans="155:155" x14ac:dyDescent="0.25">
      <c r="EY25687" t="str">
        <f t="shared" si="709"/>
        <v>||||</v>
      </c>
    </row>
    <row r="25688" spans="155:155" x14ac:dyDescent="0.25">
      <c r="EY25688" t="str">
        <f t="shared" si="709"/>
        <v>||||</v>
      </c>
    </row>
    <row r="25689" spans="155:155" x14ac:dyDescent="0.25">
      <c r="EY25689" t="str">
        <f t="shared" si="709"/>
        <v>||||</v>
      </c>
    </row>
    <row r="25690" spans="155:155" x14ac:dyDescent="0.25">
      <c r="EY25690" t="str">
        <f t="shared" si="709"/>
        <v>||||</v>
      </c>
    </row>
    <row r="25691" spans="155:155" x14ac:dyDescent="0.25">
      <c r="EY25691" t="str">
        <f t="shared" si="709"/>
        <v>||||</v>
      </c>
    </row>
    <row r="25692" spans="155:155" x14ac:dyDescent="0.25">
      <c r="EY25692" t="str">
        <f t="shared" si="709"/>
        <v>||||</v>
      </c>
    </row>
    <row r="25693" spans="155:155" x14ac:dyDescent="0.25">
      <c r="EY25693" t="str">
        <f t="shared" si="709"/>
        <v>||||</v>
      </c>
    </row>
    <row r="25694" spans="155:155" x14ac:dyDescent="0.25">
      <c r="EY25694" t="str">
        <f t="shared" si="709"/>
        <v>||||</v>
      </c>
    </row>
    <row r="25695" spans="155:155" x14ac:dyDescent="0.25">
      <c r="EY25695" t="str">
        <f t="shared" si="709"/>
        <v>||||</v>
      </c>
    </row>
    <row r="25696" spans="155:155" x14ac:dyDescent="0.25">
      <c r="EY25696" t="str">
        <f t="shared" si="709"/>
        <v>||||</v>
      </c>
    </row>
    <row r="25697" spans="155:155" x14ac:dyDescent="0.25">
      <c r="EY25697" t="str">
        <f t="shared" si="709"/>
        <v>||||</v>
      </c>
    </row>
    <row r="25698" spans="155:155" x14ac:dyDescent="0.25">
      <c r="EY25698" t="str">
        <f t="shared" si="709"/>
        <v>||||</v>
      </c>
    </row>
    <row r="25699" spans="155:155" x14ac:dyDescent="0.25">
      <c r="EY25699" t="str">
        <f t="shared" si="709"/>
        <v>||||</v>
      </c>
    </row>
    <row r="25700" spans="155:155" x14ac:dyDescent="0.25">
      <c r="EY25700" t="str">
        <f t="shared" si="709"/>
        <v>||||</v>
      </c>
    </row>
    <row r="25701" spans="155:155" x14ac:dyDescent="0.25">
      <c r="EY25701" t="str">
        <f t="shared" si="709"/>
        <v>||||</v>
      </c>
    </row>
    <row r="25702" spans="155:155" x14ac:dyDescent="0.25">
      <c r="EY25702" t="str">
        <f t="shared" si="709"/>
        <v>||||</v>
      </c>
    </row>
    <row r="25703" spans="155:155" x14ac:dyDescent="0.25">
      <c r="EY25703" t="str">
        <f t="shared" si="709"/>
        <v>||||</v>
      </c>
    </row>
    <row r="25704" spans="155:155" x14ac:dyDescent="0.25">
      <c r="EY25704" t="str">
        <f t="shared" si="709"/>
        <v>||||</v>
      </c>
    </row>
    <row r="25705" spans="155:155" x14ac:dyDescent="0.25">
      <c r="EY25705" t="str">
        <f t="shared" si="709"/>
        <v>||||</v>
      </c>
    </row>
    <row r="25706" spans="155:155" x14ac:dyDescent="0.25">
      <c r="EY25706" t="str">
        <f t="shared" si="709"/>
        <v>||||</v>
      </c>
    </row>
    <row r="25707" spans="155:155" x14ac:dyDescent="0.25">
      <c r="EY25707" t="str">
        <f t="shared" si="709"/>
        <v>||||</v>
      </c>
    </row>
    <row r="25708" spans="155:155" x14ac:dyDescent="0.25">
      <c r="EY25708" t="str">
        <f t="shared" si="709"/>
        <v>||||</v>
      </c>
    </row>
    <row r="25709" spans="155:155" x14ac:dyDescent="0.25">
      <c r="EY25709" t="str">
        <f t="shared" si="709"/>
        <v>||||</v>
      </c>
    </row>
    <row r="25710" spans="155:155" x14ac:dyDescent="0.25">
      <c r="EY25710" t="str">
        <f t="shared" si="709"/>
        <v>||||</v>
      </c>
    </row>
    <row r="25711" spans="155:155" x14ac:dyDescent="0.25">
      <c r="EY25711" t="str">
        <f t="shared" si="709"/>
        <v>||||</v>
      </c>
    </row>
    <row r="25712" spans="155:155" x14ac:dyDescent="0.25">
      <c r="EY25712" t="str">
        <f t="shared" si="709"/>
        <v>||||</v>
      </c>
    </row>
    <row r="25713" spans="155:155" x14ac:dyDescent="0.25">
      <c r="EY25713" t="str">
        <f t="shared" si="709"/>
        <v>||||</v>
      </c>
    </row>
    <row r="25714" spans="155:155" x14ac:dyDescent="0.25">
      <c r="EY25714" t="str">
        <f t="shared" si="709"/>
        <v>||||</v>
      </c>
    </row>
    <row r="25715" spans="155:155" x14ac:dyDescent="0.25">
      <c r="EY25715" t="str">
        <f t="shared" si="709"/>
        <v>||||</v>
      </c>
    </row>
    <row r="25716" spans="155:155" x14ac:dyDescent="0.25">
      <c r="EY25716" t="str">
        <f t="shared" si="709"/>
        <v>||||</v>
      </c>
    </row>
    <row r="25717" spans="155:155" x14ac:dyDescent="0.25">
      <c r="EY25717" t="str">
        <f t="shared" si="709"/>
        <v>||||</v>
      </c>
    </row>
    <row r="25718" spans="155:155" x14ac:dyDescent="0.25">
      <c r="EY25718" t="str">
        <f t="shared" si="709"/>
        <v>||||</v>
      </c>
    </row>
    <row r="25719" spans="155:155" x14ac:dyDescent="0.25">
      <c r="EY25719" t="str">
        <f t="shared" si="709"/>
        <v>||||</v>
      </c>
    </row>
    <row r="25720" spans="155:155" x14ac:dyDescent="0.25">
      <c r="EY25720" t="str">
        <f t="shared" si="709"/>
        <v>||||</v>
      </c>
    </row>
    <row r="25721" spans="155:155" x14ac:dyDescent="0.25">
      <c r="EY25721" t="str">
        <f t="shared" si="709"/>
        <v>||||</v>
      </c>
    </row>
    <row r="25722" spans="155:155" x14ac:dyDescent="0.25">
      <c r="EY25722" t="str">
        <f t="shared" si="709"/>
        <v>||||</v>
      </c>
    </row>
    <row r="25723" spans="155:155" x14ac:dyDescent="0.25">
      <c r="EY25723" t="str">
        <f t="shared" si="709"/>
        <v>||||</v>
      </c>
    </row>
    <row r="25724" spans="155:155" x14ac:dyDescent="0.25">
      <c r="EY25724" t="str">
        <f t="shared" si="709"/>
        <v>||||</v>
      </c>
    </row>
    <row r="25725" spans="155:155" x14ac:dyDescent="0.25">
      <c r="EY25725" t="str">
        <f t="shared" si="709"/>
        <v>||||</v>
      </c>
    </row>
    <row r="25726" spans="155:155" x14ac:dyDescent="0.25">
      <c r="EY25726" t="str">
        <f t="shared" si="709"/>
        <v>||||</v>
      </c>
    </row>
    <row r="25727" spans="155:155" x14ac:dyDescent="0.25">
      <c r="EY25727" t="str">
        <f t="shared" si="709"/>
        <v>||||</v>
      </c>
    </row>
    <row r="25728" spans="155:155" x14ac:dyDescent="0.25">
      <c r="EY25728" t="str">
        <f t="shared" si="709"/>
        <v>||||</v>
      </c>
    </row>
    <row r="25729" spans="155:155" x14ac:dyDescent="0.25">
      <c r="EY25729" t="str">
        <f t="shared" si="709"/>
        <v>||||</v>
      </c>
    </row>
    <row r="25730" spans="155:155" x14ac:dyDescent="0.25">
      <c r="EY25730" t="str">
        <f t="shared" si="709"/>
        <v>||||</v>
      </c>
    </row>
    <row r="25731" spans="155:155" x14ac:dyDescent="0.25">
      <c r="EY25731" t="str">
        <f t="shared" si="709"/>
        <v>||||</v>
      </c>
    </row>
    <row r="25732" spans="155:155" x14ac:dyDescent="0.25">
      <c r="EY25732" t="str">
        <f t="shared" si="709"/>
        <v>||||</v>
      </c>
    </row>
    <row r="25733" spans="155:155" x14ac:dyDescent="0.25">
      <c r="EY25733" t="str">
        <f t="shared" si="709"/>
        <v>||||</v>
      </c>
    </row>
    <row r="25734" spans="155:155" x14ac:dyDescent="0.25">
      <c r="EY25734" t="str">
        <f t="shared" si="709"/>
        <v>||||</v>
      </c>
    </row>
    <row r="25735" spans="155:155" x14ac:dyDescent="0.25">
      <c r="EY25735" t="str">
        <f t="shared" si="709"/>
        <v>||||</v>
      </c>
    </row>
    <row r="25736" spans="155:155" x14ac:dyDescent="0.25">
      <c r="EY25736" t="str">
        <f t="shared" ref="EY25736:EY25799" si="710">EZ25736&amp;"|"&amp;FA25736&amp;"|"&amp;FB25736&amp;"|"&amp;FC25736&amp;"|"&amp;FD25736</f>
        <v>||||</v>
      </c>
    </row>
    <row r="25737" spans="155:155" x14ac:dyDescent="0.25">
      <c r="EY25737" t="str">
        <f t="shared" si="710"/>
        <v>||||</v>
      </c>
    </row>
    <row r="25738" spans="155:155" x14ac:dyDescent="0.25">
      <c r="EY25738" t="str">
        <f t="shared" si="710"/>
        <v>||||</v>
      </c>
    </row>
    <row r="25739" spans="155:155" x14ac:dyDescent="0.25">
      <c r="EY25739" t="str">
        <f t="shared" si="710"/>
        <v>||||</v>
      </c>
    </row>
    <row r="25740" spans="155:155" x14ac:dyDescent="0.25">
      <c r="EY25740" t="str">
        <f t="shared" si="710"/>
        <v>||||</v>
      </c>
    </row>
    <row r="25741" spans="155:155" x14ac:dyDescent="0.25">
      <c r="EY25741" t="str">
        <f t="shared" si="710"/>
        <v>||||</v>
      </c>
    </row>
    <row r="25742" spans="155:155" x14ac:dyDescent="0.25">
      <c r="EY25742" t="str">
        <f t="shared" si="710"/>
        <v>||||</v>
      </c>
    </row>
    <row r="25743" spans="155:155" x14ac:dyDescent="0.25">
      <c r="EY25743" t="str">
        <f t="shared" si="710"/>
        <v>||||</v>
      </c>
    </row>
    <row r="25744" spans="155:155" x14ac:dyDescent="0.25">
      <c r="EY25744" t="str">
        <f t="shared" si="710"/>
        <v>||||</v>
      </c>
    </row>
    <row r="25745" spans="155:155" x14ac:dyDescent="0.25">
      <c r="EY25745" t="str">
        <f t="shared" si="710"/>
        <v>||||</v>
      </c>
    </row>
    <row r="25746" spans="155:155" x14ac:dyDescent="0.25">
      <c r="EY25746" t="str">
        <f t="shared" si="710"/>
        <v>||||</v>
      </c>
    </row>
    <row r="25747" spans="155:155" x14ac:dyDescent="0.25">
      <c r="EY25747" t="str">
        <f t="shared" si="710"/>
        <v>||||</v>
      </c>
    </row>
    <row r="25748" spans="155:155" x14ac:dyDescent="0.25">
      <c r="EY25748" t="str">
        <f t="shared" si="710"/>
        <v>||||</v>
      </c>
    </row>
    <row r="25749" spans="155:155" x14ac:dyDescent="0.25">
      <c r="EY25749" t="str">
        <f t="shared" si="710"/>
        <v>||||</v>
      </c>
    </row>
    <row r="25750" spans="155:155" x14ac:dyDescent="0.25">
      <c r="EY25750" t="str">
        <f t="shared" si="710"/>
        <v>||||</v>
      </c>
    </row>
    <row r="25751" spans="155:155" x14ac:dyDescent="0.25">
      <c r="EY25751" t="str">
        <f t="shared" si="710"/>
        <v>||||</v>
      </c>
    </row>
    <row r="25752" spans="155:155" x14ac:dyDescent="0.25">
      <c r="EY25752" t="str">
        <f t="shared" si="710"/>
        <v>||||</v>
      </c>
    </row>
    <row r="25753" spans="155:155" x14ac:dyDescent="0.25">
      <c r="EY25753" t="str">
        <f t="shared" si="710"/>
        <v>||||</v>
      </c>
    </row>
    <row r="25754" spans="155:155" x14ac:dyDescent="0.25">
      <c r="EY25754" t="str">
        <f t="shared" si="710"/>
        <v>||||</v>
      </c>
    </row>
    <row r="25755" spans="155:155" x14ac:dyDescent="0.25">
      <c r="EY25755" t="str">
        <f t="shared" si="710"/>
        <v>||||</v>
      </c>
    </row>
    <row r="25756" spans="155:155" x14ac:dyDescent="0.25">
      <c r="EY25756" t="str">
        <f t="shared" si="710"/>
        <v>||||</v>
      </c>
    </row>
    <row r="25757" spans="155:155" x14ac:dyDescent="0.25">
      <c r="EY25757" t="str">
        <f t="shared" si="710"/>
        <v>||||</v>
      </c>
    </row>
    <row r="25758" spans="155:155" x14ac:dyDescent="0.25">
      <c r="EY25758" t="str">
        <f t="shared" si="710"/>
        <v>||||</v>
      </c>
    </row>
    <row r="25759" spans="155:155" x14ac:dyDescent="0.25">
      <c r="EY25759" t="str">
        <f t="shared" si="710"/>
        <v>||||</v>
      </c>
    </row>
    <row r="25760" spans="155:155" x14ac:dyDescent="0.25">
      <c r="EY25760" t="str">
        <f t="shared" si="710"/>
        <v>||||</v>
      </c>
    </row>
    <row r="25761" spans="155:155" x14ac:dyDescent="0.25">
      <c r="EY25761" t="str">
        <f t="shared" si="710"/>
        <v>||||</v>
      </c>
    </row>
    <row r="25762" spans="155:155" x14ac:dyDescent="0.25">
      <c r="EY25762" t="str">
        <f t="shared" si="710"/>
        <v>||||</v>
      </c>
    </row>
    <row r="25763" spans="155:155" x14ac:dyDescent="0.25">
      <c r="EY25763" t="str">
        <f t="shared" si="710"/>
        <v>||||</v>
      </c>
    </row>
    <row r="25764" spans="155:155" x14ac:dyDescent="0.25">
      <c r="EY25764" t="str">
        <f t="shared" si="710"/>
        <v>||||</v>
      </c>
    </row>
    <row r="25765" spans="155:155" x14ac:dyDescent="0.25">
      <c r="EY25765" t="str">
        <f t="shared" si="710"/>
        <v>||||</v>
      </c>
    </row>
    <row r="25766" spans="155:155" x14ac:dyDescent="0.25">
      <c r="EY25766" t="str">
        <f t="shared" si="710"/>
        <v>||||</v>
      </c>
    </row>
    <row r="25767" spans="155:155" x14ac:dyDescent="0.25">
      <c r="EY25767" t="str">
        <f t="shared" si="710"/>
        <v>||||</v>
      </c>
    </row>
    <row r="25768" spans="155:155" x14ac:dyDescent="0.25">
      <c r="EY25768" t="str">
        <f t="shared" si="710"/>
        <v>||||</v>
      </c>
    </row>
    <row r="25769" spans="155:155" x14ac:dyDescent="0.25">
      <c r="EY25769" t="str">
        <f t="shared" si="710"/>
        <v>||||</v>
      </c>
    </row>
    <row r="25770" spans="155:155" x14ac:dyDescent="0.25">
      <c r="EY25770" t="str">
        <f t="shared" si="710"/>
        <v>||||</v>
      </c>
    </row>
    <row r="25771" spans="155:155" x14ac:dyDescent="0.25">
      <c r="EY25771" t="str">
        <f t="shared" si="710"/>
        <v>||||</v>
      </c>
    </row>
    <row r="25772" spans="155:155" x14ac:dyDescent="0.25">
      <c r="EY25772" t="str">
        <f t="shared" si="710"/>
        <v>||||</v>
      </c>
    </row>
    <row r="25773" spans="155:155" x14ac:dyDescent="0.25">
      <c r="EY25773" t="str">
        <f t="shared" si="710"/>
        <v>||||</v>
      </c>
    </row>
    <row r="25774" spans="155:155" x14ac:dyDescent="0.25">
      <c r="EY25774" t="str">
        <f t="shared" si="710"/>
        <v>||||</v>
      </c>
    </row>
    <row r="25775" spans="155:155" x14ac:dyDescent="0.25">
      <c r="EY25775" t="str">
        <f t="shared" si="710"/>
        <v>||||</v>
      </c>
    </row>
    <row r="25776" spans="155:155" x14ac:dyDescent="0.25">
      <c r="EY25776" t="str">
        <f t="shared" si="710"/>
        <v>||||</v>
      </c>
    </row>
    <row r="25777" spans="155:155" x14ac:dyDescent="0.25">
      <c r="EY25777" t="str">
        <f t="shared" si="710"/>
        <v>||||</v>
      </c>
    </row>
    <row r="25778" spans="155:155" x14ac:dyDescent="0.25">
      <c r="EY25778" t="str">
        <f t="shared" si="710"/>
        <v>||||</v>
      </c>
    </row>
    <row r="25779" spans="155:155" x14ac:dyDescent="0.25">
      <c r="EY25779" t="str">
        <f t="shared" si="710"/>
        <v>||||</v>
      </c>
    </row>
    <row r="25780" spans="155:155" x14ac:dyDescent="0.25">
      <c r="EY25780" t="str">
        <f t="shared" si="710"/>
        <v>||||</v>
      </c>
    </row>
    <row r="25781" spans="155:155" x14ac:dyDescent="0.25">
      <c r="EY25781" t="str">
        <f t="shared" si="710"/>
        <v>||||</v>
      </c>
    </row>
    <row r="25782" spans="155:155" x14ac:dyDescent="0.25">
      <c r="EY25782" t="str">
        <f t="shared" si="710"/>
        <v>||||</v>
      </c>
    </row>
    <row r="25783" spans="155:155" x14ac:dyDescent="0.25">
      <c r="EY25783" t="str">
        <f t="shared" si="710"/>
        <v>||||</v>
      </c>
    </row>
    <row r="25784" spans="155:155" x14ac:dyDescent="0.25">
      <c r="EY25784" t="str">
        <f t="shared" si="710"/>
        <v>||||</v>
      </c>
    </row>
    <row r="25785" spans="155:155" x14ac:dyDescent="0.25">
      <c r="EY25785" t="str">
        <f t="shared" si="710"/>
        <v>||||</v>
      </c>
    </row>
    <row r="25786" spans="155:155" x14ac:dyDescent="0.25">
      <c r="EY25786" t="str">
        <f t="shared" si="710"/>
        <v>||||</v>
      </c>
    </row>
    <row r="25787" spans="155:155" x14ac:dyDescent="0.25">
      <c r="EY25787" t="str">
        <f t="shared" si="710"/>
        <v>||||</v>
      </c>
    </row>
    <row r="25788" spans="155:155" x14ac:dyDescent="0.25">
      <c r="EY25788" t="str">
        <f t="shared" si="710"/>
        <v>||||</v>
      </c>
    </row>
    <row r="25789" spans="155:155" x14ac:dyDescent="0.25">
      <c r="EY25789" t="str">
        <f t="shared" si="710"/>
        <v>||||</v>
      </c>
    </row>
    <row r="25790" spans="155:155" x14ac:dyDescent="0.25">
      <c r="EY25790" t="str">
        <f t="shared" si="710"/>
        <v>||||</v>
      </c>
    </row>
    <row r="25791" spans="155:155" x14ac:dyDescent="0.25">
      <c r="EY25791" t="str">
        <f t="shared" si="710"/>
        <v>||||</v>
      </c>
    </row>
    <row r="25792" spans="155:155" x14ac:dyDescent="0.25">
      <c r="EY25792" t="str">
        <f t="shared" si="710"/>
        <v>||||</v>
      </c>
    </row>
    <row r="25793" spans="155:155" x14ac:dyDescent="0.25">
      <c r="EY25793" t="str">
        <f t="shared" si="710"/>
        <v>||||</v>
      </c>
    </row>
    <row r="25794" spans="155:155" x14ac:dyDescent="0.25">
      <c r="EY25794" t="str">
        <f t="shared" si="710"/>
        <v>||||</v>
      </c>
    </row>
    <row r="25795" spans="155:155" x14ac:dyDescent="0.25">
      <c r="EY25795" t="str">
        <f t="shared" si="710"/>
        <v>||||</v>
      </c>
    </row>
    <row r="25796" spans="155:155" x14ac:dyDescent="0.25">
      <c r="EY25796" t="str">
        <f t="shared" si="710"/>
        <v>||||</v>
      </c>
    </row>
    <row r="25797" spans="155:155" x14ac:dyDescent="0.25">
      <c r="EY25797" t="str">
        <f t="shared" si="710"/>
        <v>||||</v>
      </c>
    </row>
    <row r="25798" spans="155:155" x14ac:dyDescent="0.25">
      <c r="EY25798" t="str">
        <f t="shared" si="710"/>
        <v>||||</v>
      </c>
    </row>
    <row r="25799" spans="155:155" x14ac:dyDescent="0.25">
      <c r="EY25799" t="str">
        <f t="shared" si="710"/>
        <v>||||</v>
      </c>
    </row>
    <row r="25800" spans="155:155" x14ac:dyDescent="0.25">
      <c r="EY25800" t="str">
        <f t="shared" ref="EY25800:EY25863" si="711">EZ25800&amp;"|"&amp;FA25800&amp;"|"&amp;FB25800&amp;"|"&amp;FC25800&amp;"|"&amp;FD25800</f>
        <v>||||</v>
      </c>
    </row>
    <row r="25801" spans="155:155" x14ac:dyDescent="0.25">
      <c r="EY25801" t="str">
        <f t="shared" si="711"/>
        <v>||||</v>
      </c>
    </row>
    <row r="25802" spans="155:155" x14ac:dyDescent="0.25">
      <c r="EY25802" t="str">
        <f t="shared" si="711"/>
        <v>||||</v>
      </c>
    </row>
    <row r="25803" spans="155:155" x14ac:dyDescent="0.25">
      <c r="EY25803" t="str">
        <f t="shared" si="711"/>
        <v>||||</v>
      </c>
    </row>
    <row r="25804" spans="155:155" x14ac:dyDescent="0.25">
      <c r="EY25804" t="str">
        <f t="shared" si="711"/>
        <v>||||</v>
      </c>
    </row>
    <row r="25805" spans="155:155" x14ac:dyDescent="0.25">
      <c r="EY25805" t="str">
        <f t="shared" si="711"/>
        <v>||||</v>
      </c>
    </row>
    <row r="25806" spans="155:155" x14ac:dyDescent="0.25">
      <c r="EY25806" t="str">
        <f t="shared" si="711"/>
        <v>||||</v>
      </c>
    </row>
    <row r="25807" spans="155:155" x14ac:dyDescent="0.25">
      <c r="EY25807" t="str">
        <f t="shared" si="711"/>
        <v>||||</v>
      </c>
    </row>
    <row r="25808" spans="155:155" x14ac:dyDescent="0.25">
      <c r="EY25808" t="str">
        <f t="shared" si="711"/>
        <v>||||</v>
      </c>
    </row>
    <row r="25809" spans="155:155" x14ac:dyDescent="0.25">
      <c r="EY25809" t="str">
        <f t="shared" si="711"/>
        <v>||||</v>
      </c>
    </row>
    <row r="25810" spans="155:155" x14ac:dyDescent="0.25">
      <c r="EY25810" t="str">
        <f t="shared" si="711"/>
        <v>||||</v>
      </c>
    </row>
    <row r="25811" spans="155:155" x14ac:dyDescent="0.25">
      <c r="EY25811" t="str">
        <f t="shared" si="711"/>
        <v>||||</v>
      </c>
    </row>
    <row r="25812" spans="155:155" x14ac:dyDescent="0.25">
      <c r="EY25812" t="str">
        <f t="shared" si="711"/>
        <v>||||</v>
      </c>
    </row>
    <row r="25813" spans="155:155" x14ac:dyDescent="0.25">
      <c r="EY25813" t="str">
        <f t="shared" si="711"/>
        <v>||||</v>
      </c>
    </row>
    <row r="25814" spans="155:155" x14ac:dyDescent="0.25">
      <c r="EY25814" t="str">
        <f t="shared" si="711"/>
        <v>||||</v>
      </c>
    </row>
    <row r="25815" spans="155:155" x14ac:dyDescent="0.25">
      <c r="EY25815" t="str">
        <f t="shared" si="711"/>
        <v>||||</v>
      </c>
    </row>
    <row r="25816" spans="155:155" x14ac:dyDescent="0.25">
      <c r="EY25816" t="str">
        <f t="shared" si="711"/>
        <v>||||</v>
      </c>
    </row>
    <row r="25817" spans="155:155" x14ac:dyDescent="0.25">
      <c r="EY25817" t="str">
        <f t="shared" si="711"/>
        <v>||||</v>
      </c>
    </row>
    <row r="25818" spans="155:155" x14ac:dyDescent="0.25">
      <c r="EY25818" t="str">
        <f t="shared" si="711"/>
        <v>||||</v>
      </c>
    </row>
    <row r="25819" spans="155:155" x14ac:dyDescent="0.25">
      <c r="EY25819" t="str">
        <f t="shared" si="711"/>
        <v>||||</v>
      </c>
    </row>
    <row r="25820" spans="155:155" x14ac:dyDescent="0.25">
      <c r="EY25820" t="str">
        <f t="shared" si="711"/>
        <v>||||</v>
      </c>
    </row>
    <row r="25821" spans="155:155" x14ac:dyDescent="0.25">
      <c r="EY25821" t="str">
        <f t="shared" si="711"/>
        <v>||||</v>
      </c>
    </row>
    <row r="25822" spans="155:155" x14ac:dyDescent="0.25">
      <c r="EY25822" t="str">
        <f t="shared" si="711"/>
        <v>||||</v>
      </c>
    </row>
    <row r="25823" spans="155:155" x14ac:dyDescent="0.25">
      <c r="EY25823" t="str">
        <f t="shared" si="711"/>
        <v>||||</v>
      </c>
    </row>
    <row r="25824" spans="155:155" x14ac:dyDescent="0.25">
      <c r="EY25824" t="str">
        <f t="shared" si="711"/>
        <v>||||</v>
      </c>
    </row>
    <row r="25825" spans="155:155" x14ac:dyDescent="0.25">
      <c r="EY25825" t="str">
        <f t="shared" si="711"/>
        <v>||||</v>
      </c>
    </row>
    <row r="25826" spans="155:155" x14ac:dyDescent="0.25">
      <c r="EY25826" t="str">
        <f t="shared" si="711"/>
        <v>||||</v>
      </c>
    </row>
    <row r="25827" spans="155:155" x14ac:dyDescent="0.25">
      <c r="EY25827" t="str">
        <f t="shared" si="711"/>
        <v>||||</v>
      </c>
    </row>
    <row r="25828" spans="155:155" x14ac:dyDescent="0.25">
      <c r="EY25828" t="str">
        <f t="shared" si="711"/>
        <v>||||</v>
      </c>
    </row>
    <row r="25829" spans="155:155" x14ac:dyDescent="0.25">
      <c r="EY25829" t="str">
        <f t="shared" si="711"/>
        <v>||||</v>
      </c>
    </row>
    <row r="25830" spans="155:155" x14ac:dyDescent="0.25">
      <c r="EY25830" t="str">
        <f t="shared" si="711"/>
        <v>||||</v>
      </c>
    </row>
    <row r="25831" spans="155:155" x14ac:dyDescent="0.25">
      <c r="EY25831" t="str">
        <f t="shared" si="711"/>
        <v>||||</v>
      </c>
    </row>
    <row r="25832" spans="155:155" x14ac:dyDescent="0.25">
      <c r="EY25832" t="str">
        <f t="shared" si="711"/>
        <v>||||</v>
      </c>
    </row>
    <row r="25833" spans="155:155" x14ac:dyDescent="0.25">
      <c r="EY25833" t="str">
        <f t="shared" si="711"/>
        <v>||||</v>
      </c>
    </row>
    <row r="25834" spans="155:155" x14ac:dyDescent="0.25">
      <c r="EY25834" t="str">
        <f t="shared" si="711"/>
        <v>||||</v>
      </c>
    </row>
    <row r="25835" spans="155:155" x14ac:dyDescent="0.25">
      <c r="EY25835" t="str">
        <f t="shared" si="711"/>
        <v>||||</v>
      </c>
    </row>
    <row r="25836" spans="155:155" x14ac:dyDescent="0.25">
      <c r="EY25836" t="str">
        <f t="shared" si="711"/>
        <v>||||</v>
      </c>
    </row>
    <row r="25837" spans="155:155" x14ac:dyDescent="0.25">
      <c r="EY25837" t="str">
        <f t="shared" si="711"/>
        <v>||||</v>
      </c>
    </row>
    <row r="25838" spans="155:155" x14ac:dyDescent="0.25">
      <c r="EY25838" t="str">
        <f t="shared" si="711"/>
        <v>||||</v>
      </c>
    </row>
    <row r="25839" spans="155:155" x14ac:dyDescent="0.25">
      <c r="EY25839" t="str">
        <f t="shared" si="711"/>
        <v>||||</v>
      </c>
    </row>
    <row r="25840" spans="155:155" x14ac:dyDescent="0.25">
      <c r="EY25840" t="str">
        <f t="shared" si="711"/>
        <v>||||</v>
      </c>
    </row>
    <row r="25841" spans="155:155" x14ac:dyDescent="0.25">
      <c r="EY25841" t="str">
        <f t="shared" si="711"/>
        <v>||||</v>
      </c>
    </row>
    <row r="25842" spans="155:155" x14ac:dyDescent="0.25">
      <c r="EY25842" t="str">
        <f t="shared" si="711"/>
        <v>||||</v>
      </c>
    </row>
    <row r="25843" spans="155:155" x14ac:dyDescent="0.25">
      <c r="EY25843" t="str">
        <f t="shared" si="711"/>
        <v>||||</v>
      </c>
    </row>
    <row r="25844" spans="155:155" x14ac:dyDescent="0.25">
      <c r="EY25844" t="str">
        <f t="shared" si="711"/>
        <v>||||</v>
      </c>
    </row>
    <row r="25845" spans="155:155" x14ac:dyDescent="0.25">
      <c r="EY25845" t="str">
        <f t="shared" si="711"/>
        <v>||||</v>
      </c>
    </row>
    <row r="25846" spans="155:155" x14ac:dyDescent="0.25">
      <c r="EY25846" t="str">
        <f t="shared" si="711"/>
        <v>||||</v>
      </c>
    </row>
    <row r="25847" spans="155:155" x14ac:dyDescent="0.25">
      <c r="EY25847" t="str">
        <f t="shared" si="711"/>
        <v>||||</v>
      </c>
    </row>
    <row r="25848" spans="155:155" x14ac:dyDescent="0.25">
      <c r="EY25848" t="str">
        <f t="shared" si="711"/>
        <v>||||</v>
      </c>
    </row>
    <row r="25849" spans="155:155" x14ac:dyDescent="0.25">
      <c r="EY25849" t="str">
        <f t="shared" si="711"/>
        <v>||||</v>
      </c>
    </row>
    <row r="25850" spans="155:155" x14ac:dyDescent="0.25">
      <c r="EY25850" t="str">
        <f t="shared" si="711"/>
        <v>||||</v>
      </c>
    </row>
    <row r="25851" spans="155:155" x14ac:dyDescent="0.25">
      <c r="EY25851" t="str">
        <f t="shared" si="711"/>
        <v>||||</v>
      </c>
    </row>
    <row r="25852" spans="155:155" x14ac:dyDescent="0.25">
      <c r="EY25852" t="str">
        <f t="shared" si="711"/>
        <v>||||</v>
      </c>
    </row>
    <row r="25853" spans="155:155" x14ac:dyDescent="0.25">
      <c r="EY25853" t="str">
        <f t="shared" si="711"/>
        <v>||||</v>
      </c>
    </row>
    <row r="25854" spans="155:155" x14ac:dyDescent="0.25">
      <c r="EY25854" t="str">
        <f t="shared" si="711"/>
        <v>||||</v>
      </c>
    </row>
    <row r="25855" spans="155:155" x14ac:dyDescent="0.25">
      <c r="EY25855" t="str">
        <f t="shared" si="711"/>
        <v>||||</v>
      </c>
    </row>
    <row r="25856" spans="155:155" x14ac:dyDescent="0.25">
      <c r="EY25856" t="str">
        <f t="shared" si="711"/>
        <v>||||</v>
      </c>
    </row>
    <row r="25857" spans="155:155" x14ac:dyDescent="0.25">
      <c r="EY25857" t="str">
        <f t="shared" si="711"/>
        <v>||||</v>
      </c>
    </row>
    <row r="25858" spans="155:155" x14ac:dyDescent="0.25">
      <c r="EY25858" t="str">
        <f t="shared" si="711"/>
        <v>||||</v>
      </c>
    </row>
    <row r="25859" spans="155:155" x14ac:dyDescent="0.25">
      <c r="EY25859" t="str">
        <f t="shared" si="711"/>
        <v>||||</v>
      </c>
    </row>
    <row r="25860" spans="155:155" x14ac:dyDescent="0.25">
      <c r="EY25860" t="str">
        <f t="shared" si="711"/>
        <v>||||</v>
      </c>
    </row>
    <row r="25861" spans="155:155" x14ac:dyDescent="0.25">
      <c r="EY25861" t="str">
        <f t="shared" si="711"/>
        <v>||||</v>
      </c>
    </row>
    <row r="25862" spans="155:155" x14ac:dyDescent="0.25">
      <c r="EY25862" t="str">
        <f t="shared" si="711"/>
        <v>||||</v>
      </c>
    </row>
    <row r="25863" spans="155:155" x14ac:dyDescent="0.25">
      <c r="EY25863" t="str">
        <f t="shared" si="711"/>
        <v>||||</v>
      </c>
    </row>
    <row r="25864" spans="155:155" x14ac:dyDescent="0.25">
      <c r="EY25864" t="str">
        <f t="shared" ref="EY25864:EY25927" si="712">EZ25864&amp;"|"&amp;FA25864&amp;"|"&amp;FB25864&amp;"|"&amp;FC25864&amp;"|"&amp;FD25864</f>
        <v>||||</v>
      </c>
    </row>
    <row r="25865" spans="155:155" x14ac:dyDescent="0.25">
      <c r="EY25865" t="str">
        <f t="shared" si="712"/>
        <v>||||</v>
      </c>
    </row>
    <row r="25866" spans="155:155" x14ac:dyDescent="0.25">
      <c r="EY25866" t="str">
        <f t="shared" si="712"/>
        <v>||||</v>
      </c>
    </row>
    <row r="25867" spans="155:155" x14ac:dyDescent="0.25">
      <c r="EY25867" t="str">
        <f t="shared" si="712"/>
        <v>||||</v>
      </c>
    </row>
    <row r="25868" spans="155:155" x14ac:dyDescent="0.25">
      <c r="EY25868" t="str">
        <f t="shared" si="712"/>
        <v>||||</v>
      </c>
    </row>
    <row r="25869" spans="155:155" x14ac:dyDescent="0.25">
      <c r="EY25869" t="str">
        <f t="shared" si="712"/>
        <v>||||</v>
      </c>
    </row>
    <row r="25870" spans="155:155" x14ac:dyDescent="0.25">
      <c r="EY25870" t="str">
        <f t="shared" si="712"/>
        <v>||||</v>
      </c>
    </row>
    <row r="25871" spans="155:155" x14ac:dyDescent="0.25">
      <c r="EY25871" t="str">
        <f t="shared" si="712"/>
        <v>||||</v>
      </c>
    </row>
    <row r="25872" spans="155:155" x14ac:dyDescent="0.25">
      <c r="EY25872" t="str">
        <f t="shared" si="712"/>
        <v>||||</v>
      </c>
    </row>
    <row r="25873" spans="155:155" x14ac:dyDescent="0.25">
      <c r="EY25873" t="str">
        <f t="shared" si="712"/>
        <v>||||</v>
      </c>
    </row>
    <row r="25874" spans="155:155" x14ac:dyDescent="0.25">
      <c r="EY25874" t="str">
        <f t="shared" si="712"/>
        <v>||||</v>
      </c>
    </row>
    <row r="25875" spans="155:155" x14ac:dyDescent="0.25">
      <c r="EY25875" t="str">
        <f t="shared" si="712"/>
        <v>||||</v>
      </c>
    </row>
    <row r="25876" spans="155:155" x14ac:dyDescent="0.25">
      <c r="EY25876" t="str">
        <f t="shared" si="712"/>
        <v>||||</v>
      </c>
    </row>
    <row r="25877" spans="155:155" x14ac:dyDescent="0.25">
      <c r="EY25877" t="str">
        <f t="shared" si="712"/>
        <v>||||</v>
      </c>
    </row>
    <row r="25878" spans="155:155" x14ac:dyDescent="0.25">
      <c r="EY25878" t="str">
        <f t="shared" si="712"/>
        <v>||||</v>
      </c>
    </row>
    <row r="25879" spans="155:155" x14ac:dyDescent="0.25">
      <c r="EY25879" t="str">
        <f t="shared" si="712"/>
        <v>||||</v>
      </c>
    </row>
    <row r="25880" spans="155:155" x14ac:dyDescent="0.25">
      <c r="EY25880" t="str">
        <f t="shared" si="712"/>
        <v>||||</v>
      </c>
    </row>
    <row r="25881" spans="155:155" x14ac:dyDescent="0.25">
      <c r="EY25881" t="str">
        <f t="shared" si="712"/>
        <v>||||</v>
      </c>
    </row>
    <row r="25882" spans="155:155" x14ac:dyDescent="0.25">
      <c r="EY25882" t="str">
        <f t="shared" si="712"/>
        <v>||||</v>
      </c>
    </row>
    <row r="25883" spans="155:155" x14ac:dyDescent="0.25">
      <c r="EY25883" t="str">
        <f t="shared" si="712"/>
        <v>||||</v>
      </c>
    </row>
    <row r="25884" spans="155:155" x14ac:dyDescent="0.25">
      <c r="EY25884" t="str">
        <f t="shared" si="712"/>
        <v>||||</v>
      </c>
    </row>
    <row r="25885" spans="155:155" x14ac:dyDescent="0.25">
      <c r="EY25885" t="str">
        <f t="shared" si="712"/>
        <v>||||</v>
      </c>
    </row>
    <row r="25886" spans="155:155" x14ac:dyDescent="0.25">
      <c r="EY25886" t="str">
        <f t="shared" si="712"/>
        <v>||||</v>
      </c>
    </row>
    <row r="25887" spans="155:155" x14ac:dyDescent="0.25">
      <c r="EY25887" t="str">
        <f t="shared" si="712"/>
        <v>||||</v>
      </c>
    </row>
    <row r="25888" spans="155:155" x14ac:dyDescent="0.25">
      <c r="EY25888" t="str">
        <f t="shared" si="712"/>
        <v>||||</v>
      </c>
    </row>
    <row r="25889" spans="155:155" x14ac:dyDescent="0.25">
      <c r="EY25889" t="str">
        <f t="shared" si="712"/>
        <v>||||</v>
      </c>
    </row>
    <row r="25890" spans="155:155" x14ac:dyDescent="0.25">
      <c r="EY25890" t="str">
        <f t="shared" si="712"/>
        <v>||||</v>
      </c>
    </row>
    <row r="25891" spans="155:155" x14ac:dyDescent="0.25">
      <c r="EY25891" t="str">
        <f t="shared" si="712"/>
        <v>||||</v>
      </c>
    </row>
    <row r="25892" spans="155:155" x14ac:dyDescent="0.25">
      <c r="EY25892" t="str">
        <f t="shared" si="712"/>
        <v>||||</v>
      </c>
    </row>
    <row r="25893" spans="155:155" x14ac:dyDescent="0.25">
      <c r="EY25893" t="str">
        <f t="shared" si="712"/>
        <v>||||</v>
      </c>
    </row>
    <row r="25894" spans="155:155" x14ac:dyDescent="0.25">
      <c r="EY25894" t="str">
        <f t="shared" si="712"/>
        <v>||||</v>
      </c>
    </row>
    <row r="25895" spans="155:155" x14ac:dyDescent="0.25">
      <c r="EY25895" t="str">
        <f t="shared" si="712"/>
        <v>||||</v>
      </c>
    </row>
    <row r="25896" spans="155:155" x14ac:dyDescent="0.25">
      <c r="EY25896" t="str">
        <f t="shared" si="712"/>
        <v>||||</v>
      </c>
    </row>
    <row r="25897" spans="155:155" x14ac:dyDescent="0.25">
      <c r="EY25897" t="str">
        <f t="shared" si="712"/>
        <v>||||</v>
      </c>
    </row>
    <row r="25898" spans="155:155" x14ac:dyDescent="0.25">
      <c r="EY25898" t="str">
        <f t="shared" si="712"/>
        <v>||||</v>
      </c>
    </row>
    <row r="25899" spans="155:155" x14ac:dyDescent="0.25">
      <c r="EY25899" t="str">
        <f t="shared" si="712"/>
        <v>||||</v>
      </c>
    </row>
    <row r="25900" spans="155:155" x14ac:dyDescent="0.25">
      <c r="EY25900" t="str">
        <f t="shared" si="712"/>
        <v>||||</v>
      </c>
    </row>
    <row r="25901" spans="155:155" x14ac:dyDescent="0.25">
      <c r="EY25901" t="str">
        <f t="shared" si="712"/>
        <v>||||</v>
      </c>
    </row>
    <row r="25902" spans="155:155" x14ac:dyDescent="0.25">
      <c r="EY25902" t="str">
        <f t="shared" si="712"/>
        <v>||||</v>
      </c>
    </row>
    <row r="25903" spans="155:155" x14ac:dyDescent="0.25">
      <c r="EY25903" t="str">
        <f t="shared" si="712"/>
        <v>||||</v>
      </c>
    </row>
    <row r="25904" spans="155:155" x14ac:dyDescent="0.25">
      <c r="EY25904" t="str">
        <f t="shared" si="712"/>
        <v>||||</v>
      </c>
    </row>
    <row r="25905" spans="155:155" x14ac:dyDescent="0.25">
      <c r="EY25905" t="str">
        <f t="shared" si="712"/>
        <v>||||</v>
      </c>
    </row>
    <row r="25906" spans="155:155" x14ac:dyDescent="0.25">
      <c r="EY25906" t="str">
        <f t="shared" si="712"/>
        <v>||||</v>
      </c>
    </row>
    <row r="25907" spans="155:155" x14ac:dyDescent="0.25">
      <c r="EY25907" t="str">
        <f t="shared" si="712"/>
        <v>||||</v>
      </c>
    </row>
    <row r="25908" spans="155:155" x14ac:dyDescent="0.25">
      <c r="EY25908" t="str">
        <f t="shared" si="712"/>
        <v>||||</v>
      </c>
    </row>
    <row r="25909" spans="155:155" x14ac:dyDescent="0.25">
      <c r="EY25909" t="str">
        <f t="shared" si="712"/>
        <v>||||</v>
      </c>
    </row>
    <row r="25910" spans="155:155" x14ac:dyDescent="0.25">
      <c r="EY25910" t="str">
        <f t="shared" si="712"/>
        <v>||||</v>
      </c>
    </row>
    <row r="25911" spans="155:155" x14ac:dyDescent="0.25">
      <c r="EY25911" t="str">
        <f t="shared" si="712"/>
        <v>||||</v>
      </c>
    </row>
    <row r="25912" spans="155:155" x14ac:dyDescent="0.25">
      <c r="EY25912" t="str">
        <f t="shared" si="712"/>
        <v>||||</v>
      </c>
    </row>
    <row r="25913" spans="155:155" x14ac:dyDescent="0.25">
      <c r="EY25913" t="str">
        <f t="shared" si="712"/>
        <v>||||</v>
      </c>
    </row>
    <row r="25914" spans="155:155" x14ac:dyDescent="0.25">
      <c r="EY25914" t="str">
        <f t="shared" si="712"/>
        <v>||||</v>
      </c>
    </row>
    <row r="25915" spans="155:155" x14ac:dyDescent="0.25">
      <c r="EY25915" t="str">
        <f t="shared" si="712"/>
        <v>||||</v>
      </c>
    </row>
    <row r="25916" spans="155:155" x14ac:dyDescent="0.25">
      <c r="EY25916" t="str">
        <f t="shared" si="712"/>
        <v>||||</v>
      </c>
    </row>
    <row r="25917" spans="155:155" x14ac:dyDescent="0.25">
      <c r="EY25917" t="str">
        <f t="shared" si="712"/>
        <v>||||</v>
      </c>
    </row>
    <row r="25918" spans="155:155" x14ac:dyDescent="0.25">
      <c r="EY25918" t="str">
        <f t="shared" si="712"/>
        <v>||||</v>
      </c>
    </row>
    <row r="25919" spans="155:155" x14ac:dyDescent="0.25">
      <c r="EY25919" t="str">
        <f t="shared" si="712"/>
        <v>||||</v>
      </c>
    </row>
    <row r="25920" spans="155:155" x14ac:dyDescent="0.25">
      <c r="EY25920" t="str">
        <f t="shared" si="712"/>
        <v>||||</v>
      </c>
    </row>
    <row r="25921" spans="155:155" x14ac:dyDescent="0.25">
      <c r="EY25921" t="str">
        <f t="shared" si="712"/>
        <v>||||</v>
      </c>
    </row>
    <row r="25922" spans="155:155" x14ac:dyDescent="0.25">
      <c r="EY25922" t="str">
        <f t="shared" si="712"/>
        <v>||||</v>
      </c>
    </row>
    <row r="25923" spans="155:155" x14ac:dyDescent="0.25">
      <c r="EY25923" t="str">
        <f t="shared" si="712"/>
        <v>||||</v>
      </c>
    </row>
    <row r="25924" spans="155:155" x14ac:dyDescent="0.25">
      <c r="EY25924" t="str">
        <f t="shared" si="712"/>
        <v>||||</v>
      </c>
    </row>
    <row r="25925" spans="155:155" x14ac:dyDescent="0.25">
      <c r="EY25925" t="str">
        <f t="shared" si="712"/>
        <v>||||</v>
      </c>
    </row>
    <row r="25926" spans="155:155" x14ac:dyDescent="0.25">
      <c r="EY25926" t="str">
        <f t="shared" si="712"/>
        <v>||||</v>
      </c>
    </row>
    <row r="25927" spans="155:155" x14ac:dyDescent="0.25">
      <c r="EY25927" t="str">
        <f t="shared" si="712"/>
        <v>||||</v>
      </c>
    </row>
    <row r="25928" spans="155:155" x14ac:dyDescent="0.25">
      <c r="EY25928" t="str">
        <f t="shared" ref="EY25928:EY25991" si="713">EZ25928&amp;"|"&amp;FA25928&amp;"|"&amp;FB25928&amp;"|"&amp;FC25928&amp;"|"&amp;FD25928</f>
        <v>||||</v>
      </c>
    </row>
    <row r="25929" spans="155:155" x14ac:dyDescent="0.25">
      <c r="EY25929" t="str">
        <f t="shared" si="713"/>
        <v>||||</v>
      </c>
    </row>
    <row r="25930" spans="155:155" x14ac:dyDescent="0.25">
      <c r="EY25930" t="str">
        <f t="shared" si="713"/>
        <v>||||</v>
      </c>
    </row>
    <row r="25931" spans="155:155" x14ac:dyDescent="0.25">
      <c r="EY25931" t="str">
        <f t="shared" si="713"/>
        <v>||||</v>
      </c>
    </row>
    <row r="25932" spans="155:155" x14ac:dyDescent="0.25">
      <c r="EY25932" t="str">
        <f t="shared" si="713"/>
        <v>||||</v>
      </c>
    </row>
    <row r="25933" spans="155:155" x14ac:dyDescent="0.25">
      <c r="EY25933" t="str">
        <f t="shared" si="713"/>
        <v>||||</v>
      </c>
    </row>
    <row r="25934" spans="155:155" x14ac:dyDescent="0.25">
      <c r="EY25934" t="str">
        <f t="shared" si="713"/>
        <v>||||</v>
      </c>
    </row>
    <row r="25935" spans="155:155" x14ac:dyDescent="0.25">
      <c r="EY25935" t="str">
        <f t="shared" si="713"/>
        <v>||||</v>
      </c>
    </row>
    <row r="25936" spans="155:155" x14ac:dyDescent="0.25">
      <c r="EY25936" t="str">
        <f t="shared" si="713"/>
        <v>||||</v>
      </c>
    </row>
    <row r="25937" spans="155:155" x14ac:dyDescent="0.25">
      <c r="EY25937" t="str">
        <f t="shared" si="713"/>
        <v>||||</v>
      </c>
    </row>
    <row r="25938" spans="155:155" x14ac:dyDescent="0.25">
      <c r="EY25938" t="str">
        <f t="shared" si="713"/>
        <v>||||</v>
      </c>
    </row>
    <row r="25939" spans="155:155" x14ac:dyDescent="0.25">
      <c r="EY25939" t="str">
        <f t="shared" si="713"/>
        <v>||||</v>
      </c>
    </row>
    <row r="25940" spans="155:155" x14ac:dyDescent="0.25">
      <c r="EY25940" t="str">
        <f t="shared" si="713"/>
        <v>||||</v>
      </c>
    </row>
    <row r="25941" spans="155:155" x14ac:dyDescent="0.25">
      <c r="EY25941" t="str">
        <f t="shared" si="713"/>
        <v>||||</v>
      </c>
    </row>
    <row r="25942" spans="155:155" x14ac:dyDescent="0.25">
      <c r="EY25942" t="str">
        <f t="shared" si="713"/>
        <v>||||</v>
      </c>
    </row>
    <row r="25943" spans="155:155" x14ac:dyDescent="0.25">
      <c r="EY25943" t="str">
        <f t="shared" si="713"/>
        <v>||||</v>
      </c>
    </row>
    <row r="25944" spans="155:155" x14ac:dyDescent="0.25">
      <c r="EY25944" t="str">
        <f t="shared" si="713"/>
        <v>||||</v>
      </c>
    </row>
    <row r="25945" spans="155:155" x14ac:dyDescent="0.25">
      <c r="EY25945" t="str">
        <f t="shared" si="713"/>
        <v>||||</v>
      </c>
    </row>
    <row r="25946" spans="155:155" x14ac:dyDescent="0.25">
      <c r="EY25946" t="str">
        <f t="shared" si="713"/>
        <v>||||</v>
      </c>
    </row>
    <row r="25947" spans="155:155" x14ac:dyDescent="0.25">
      <c r="EY25947" t="str">
        <f t="shared" si="713"/>
        <v>||||</v>
      </c>
    </row>
    <row r="25948" spans="155:155" x14ac:dyDescent="0.25">
      <c r="EY25948" t="str">
        <f t="shared" si="713"/>
        <v>||||</v>
      </c>
    </row>
    <row r="25949" spans="155:155" x14ac:dyDescent="0.25">
      <c r="EY25949" t="str">
        <f t="shared" si="713"/>
        <v>||||</v>
      </c>
    </row>
    <row r="25950" spans="155:155" x14ac:dyDescent="0.25">
      <c r="EY25950" t="str">
        <f t="shared" si="713"/>
        <v>||||</v>
      </c>
    </row>
    <row r="25951" spans="155:155" x14ac:dyDescent="0.25">
      <c r="EY25951" t="str">
        <f t="shared" si="713"/>
        <v>||||</v>
      </c>
    </row>
    <row r="25952" spans="155:155" x14ac:dyDescent="0.25">
      <c r="EY25952" t="str">
        <f t="shared" si="713"/>
        <v>||||</v>
      </c>
    </row>
    <row r="25953" spans="155:155" x14ac:dyDescent="0.25">
      <c r="EY25953" t="str">
        <f t="shared" si="713"/>
        <v>||||</v>
      </c>
    </row>
    <row r="25954" spans="155:155" x14ac:dyDescent="0.25">
      <c r="EY25954" t="str">
        <f t="shared" si="713"/>
        <v>||||</v>
      </c>
    </row>
    <row r="25955" spans="155:155" x14ac:dyDescent="0.25">
      <c r="EY25955" t="str">
        <f t="shared" si="713"/>
        <v>||||</v>
      </c>
    </row>
    <row r="25956" spans="155:155" x14ac:dyDescent="0.25">
      <c r="EY25956" t="str">
        <f t="shared" si="713"/>
        <v>||||</v>
      </c>
    </row>
    <row r="25957" spans="155:155" x14ac:dyDescent="0.25">
      <c r="EY25957" t="str">
        <f t="shared" si="713"/>
        <v>||||</v>
      </c>
    </row>
    <row r="25958" spans="155:155" x14ac:dyDescent="0.25">
      <c r="EY25958" t="str">
        <f t="shared" si="713"/>
        <v>||||</v>
      </c>
    </row>
    <row r="25959" spans="155:155" x14ac:dyDescent="0.25">
      <c r="EY25959" t="str">
        <f t="shared" si="713"/>
        <v>||||</v>
      </c>
    </row>
    <row r="25960" spans="155:155" x14ac:dyDescent="0.25">
      <c r="EY25960" t="str">
        <f t="shared" si="713"/>
        <v>||||</v>
      </c>
    </row>
    <row r="25961" spans="155:155" x14ac:dyDescent="0.25">
      <c r="EY25961" t="str">
        <f t="shared" si="713"/>
        <v>||||</v>
      </c>
    </row>
    <row r="25962" spans="155:155" x14ac:dyDescent="0.25">
      <c r="EY25962" t="str">
        <f t="shared" si="713"/>
        <v>||||</v>
      </c>
    </row>
    <row r="25963" spans="155:155" x14ac:dyDescent="0.25">
      <c r="EY25963" t="str">
        <f t="shared" si="713"/>
        <v>||||</v>
      </c>
    </row>
    <row r="25964" spans="155:155" x14ac:dyDescent="0.25">
      <c r="EY25964" t="str">
        <f t="shared" si="713"/>
        <v>||||</v>
      </c>
    </row>
    <row r="25965" spans="155:155" x14ac:dyDescent="0.25">
      <c r="EY25965" t="str">
        <f t="shared" si="713"/>
        <v>||||</v>
      </c>
    </row>
    <row r="25966" spans="155:155" x14ac:dyDescent="0.25">
      <c r="EY25966" t="str">
        <f t="shared" si="713"/>
        <v>||||</v>
      </c>
    </row>
    <row r="25967" spans="155:155" x14ac:dyDescent="0.25">
      <c r="EY25967" t="str">
        <f t="shared" si="713"/>
        <v>||||</v>
      </c>
    </row>
    <row r="25968" spans="155:155" x14ac:dyDescent="0.25">
      <c r="EY25968" t="str">
        <f t="shared" si="713"/>
        <v>||||</v>
      </c>
    </row>
    <row r="25969" spans="155:155" x14ac:dyDescent="0.25">
      <c r="EY25969" t="str">
        <f t="shared" si="713"/>
        <v>||||</v>
      </c>
    </row>
    <row r="25970" spans="155:155" x14ac:dyDescent="0.25">
      <c r="EY25970" t="str">
        <f t="shared" si="713"/>
        <v>||||</v>
      </c>
    </row>
    <row r="25971" spans="155:155" x14ac:dyDescent="0.25">
      <c r="EY25971" t="str">
        <f t="shared" si="713"/>
        <v>||||</v>
      </c>
    </row>
    <row r="25972" spans="155:155" x14ac:dyDescent="0.25">
      <c r="EY25972" t="str">
        <f t="shared" si="713"/>
        <v>||||</v>
      </c>
    </row>
    <row r="25973" spans="155:155" x14ac:dyDescent="0.25">
      <c r="EY25973" t="str">
        <f t="shared" si="713"/>
        <v>||||</v>
      </c>
    </row>
    <row r="25974" spans="155:155" x14ac:dyDescent="0.25">
      <c r="EY25974" t="str">
        <f t="shared" si="713"/>
        <v>||||</v>
      </c>
    </row>
    <row r="25975" spans="155:155" x14ac:dyDescent="0.25">
      <c r="EY25975" t="str">
        <f t="shared" si="713"/>
        <v>||||</v>
      </c>
    </row>
    <row r="25976" spans="155:155" x14ac:dyDescent="0.25">
      <c r="EY25976" t="str">
        <f t="shared" si="713"/>
        <v>||||</v>
      </c>
    </row>
    <row r="25977" spans="155:155" x14ac:dyDescent="0.25">
      <c r="EY25977" t="str">
        <f t="shared" si="713"/>
        <v>||||</v>
      </c>
    </row>
    <row r="25978" spans="155:155" x14ac:dyDescent="0.25">
      <c r="EY25978" t="str">
        <f t="shared" si="713"/>
        <v>||||</v>
      </c>
    </row>
    <row r="25979" spans="155:155" x14ac:dyDescent="0.25">
      <c r="EY25979" t="str">
        <f t="shared" si="713"/>
        <v>||||</v>
      </c>
    </row>
    <row r="25980" spans="155:155" x14ac:dyDescent="0.25">
      <c r="EY25980" t="str">
        <f t="shared" si="713"/>
        <v>||||</v>
      </c>
    </row>
    <row r="25981" spans="155:155" x14ac:dyDescent="0.25">
      <c r="EY25981" t="str">
        <f t="shared" si="713"/>
        <v>||||</v>
      </c>
    </row>
    <row r="25982" spans="155:155" x14ac:dyDescent="0.25">
      <c r="EY25982" t="str">
        <f t="shared" si="713"/>
        <v>||||</v>
      </c>
    </row>
    <row r="25983" spans="155:155" x14ac:dyDescent="0.25">
      <c r="EY25983" t="str">
        <f t="shared" si="713"/>
        <v>||||</v>
      </c>
    </row>
    <row r="25984" spans="155:155" x14ac:dyDescent="0.25">
      <c r="EY25984" t="str">
        <f t="shared" si="713"/>
        <v>||||</v>
      </c>
    </row>
    <row r="25985" spans="155:155" x14ac:dyDescent="0.25">
      <c r="EY25985" t="str">
        <f t="shared" si="713"/>
        <v>||||</v>
      </c>
    </row>
    <row r="25986" spans="155:155" x14ac:dyDescent="0.25">
      <c r="EY25986" t="str">
        <f t="shared" si="713"/>
        <v>||||</v>
      </c>
    </row>
    <row r="25987" spans="155:155" x14ac:dyDescent="0.25">
      <c r="EY25987" t="str">
        <f t="shared" si="713"/>
        <v>||||</v>
      </c>
    </row>
    <row r="25988" spans="155:155" x14ac:dyDescent="0.25">
      <c r="EY25988" t="str">
        <f t="shared" si="713"/>
        <v>||||</v>
      </c>
    </row>
    <row r="25989" spans="155:155" x14ac:dyDescent="0.25">
      <c r="EY25989" t="str">
        <f t="shared" si="713"/>
        <v>||||</v>
      </c>
    </row>
    <row r="25990" spans="155:155" x14ac:dyDescent="0.25">
      <c r="EY25990" t="str">
        <f t="shared" si="713"/>
        <v>||||</v>
      </c>
    </row>
    <row r="25991" spans="155:155" x14ac:dyDescent="0.25">
      <c r="EY25991" t="str">
        <f t="shared" si="713"/>
        <v>||||</v>
      </c>
    </row>
    <row r="25992" spans="155:155" x14ac:dyDescent="0.25">
      <c r="EY25992" t="str">
        <f t="shared" ref="EY25992:EY26055" si="714">EZ25992&amp;"|"&amp;FA25992&amp;"|"&amp;FB25992&amp;"|"&amp;FC25992&amp;"|"&amp;FD25992</f>
        <v>||||</v>
      </c>
    </row>
    <row r="25993" spans="155:155" x14ac:dyDescent="0.25">
      <c r="EY25993" t="str">
        <f t="shared" si="714"/>
        <v>||||</v>
      </c>
    </row>
    <row r="25994" spans="155:155" x14ac:dyDescent="0.25">
      <c r="EY25994" t="str">
        <f t="shared" si="714"/>
        <v>||||</v>
      </c>
    </row>
    <row r="25995" spans="155:155" x14ac:dyDescent="0.25">
      <c r="EY25995" t="str">
        <f t="shared" si="714"/>
        <v>||||</v>
      </c>
    </row>
    <row r="25996" spans="155:155" x14ac:dyDescent="0.25">
      <c r="EY25996" t="str">
        <f t="shared" si="714"/>
        <v>||||</v>
      </c>
    </row>
    <row r="25997" spans="155:155" x14ac:dyDescent="0.25">
      <c r="EY25997" t="str">
        <f t="shared" si="714"/>
        <v>||||</v>
      </c>
    </row>
    <row r="25998" spans="155:155" x14ac:dyDescent="0.25">
      <c r="EY25998" t="str">
        <f t="shared" si="714"/>
        <v>||||</v>
      </c>
    </row>
    <row r="25999" spans="155:155" x14ac:dyDescent="0.25">
      <c r="EY25999" t="str">
        <f t="shared" si="714"/>
        <v>||||</v>
      </c>
    </row>
    <row r="26000" spans="155:155" x14ac:dyDescent="0.25">
      <c r="EY26000" t="str">
        <f t="shared" si="714"/>
        <v>||||</v>
      </c>
    </row>
    <row r="26001" spans="155:155" x14ac:dyDescent="0.25">
      <c r="EY26001" t="str">
        <f t="shared" si="714"/>
        <v>||||</v>
      </c>
    </row>
    <row r="26002" spans="155:155" x14ac:dyDescent="0.25">
      <c r="EY26002" t="str">
        <f t="shared" si="714"/>
        <v>||||</v>
      </c>
    </row>
    <row r="26003" spans="155:155" x14ac:dyDescent="0.25">
      <c r="EY26003" t="str">
        <f t="shared" si="714"/>
        <v>||||</v>
      </c>
    </row>
    <row r="26004" spans="155:155" x14ac:dyDescent="0.25">
      <c r="EY26004" t="str">
        <f t="shared" si="714"/>
        <v>||||</v>
      </c>
    </row>
    <row r="26005" spans="155:155" x14ac:dyDescent="0.25">
      <c r="EY26005" t="str">
        <f t="shared" si="714"/>
        <v>||||</v>
      </c>
    </row>
    <row r="26006" spans="155:155" x14ac:dyDescent="0.25">
      <c r="EY26006" t="str">
        <f t="shared" si="714"/>
        <v>||||</v>
      </c>
    </row>
    <row r="26007" spans="155:155" x14ac:dyDescent="0.25">
      <c r="EY26007" t="str">
        <f t="shared" si="714"/>
        <v>||||</v>
      </c>
    </row>
    <row r="26008" spans="155:155" x14ac:dyDescent="0.25">
      <c r="EY26008" t="str">
        <f t="shared" si="714"/>
        <v>||||</v>
      </c>
    </row>
    <row r="26009" spans="155:155" x14ac:dyDescent="0.25">
      <c r="EY26009" t="str">
        <f t="shared" si="714"/>
        <v>||||</v>
      </c>
    </row>
    <row r="26010" spans="155:155" x14ac:dyDescent="0.25">
      <c r="EY26010" t="str">
        <f t="shared" si="714"/>
        <v>||||</v>
      </c>
    </row>
    <row r="26011" spans="155:155" x14ac:dyDescent="0.25">
      <c r="EY26011" t="str">
        <f t="shared" si="714"/>
        <v>||||</v>
      </c>
    </row>
    <row r="26012" spans="155:155" x14ac:dyDescent="0.25">
      <c r="EY26012" t="str">
        <f t="shared" si="714"/>
        <v>||||</v>
      </c>
    </row>
    <row r="26013" spans="155:155" x14ac:dyDescent="0.25">
      <c r="EY26013" t="str">
        <f t="shared" si="714"/>
        <v>||||</v>
      </c>
    </row>
    <row r="26014" spans="155:155" x14ac:dyDescent="0.25">
      <c r="EY26014" t="str">
        <f t="shared" si="714"/>
        <v>||||</v>
      </c>
    </row>
    <row r="26015" spans="155:155" x14ac:dyDescent="0.25">
      <c r="EY26015" t="str">
        <f t="shared" si="714"/>
        <v>||||</v>
      </c>
    </row>
    <row r="26016" spans="155:155" x14ac:dyDescent="0.25">
      <c r="EY26016" t="str">
        <f t="shared" si="714"/>
        <v>||||</v>
      </c>
    </row>
    <row r="26017" spans="155:155" x14ac:dyDescent="0.25">
      <c r="EY26017" t="str">
        <f t="shared" si="714"/>
        <v>||||</v>
      </c>
    </row>
    <row r="26018" spans="155:155" x14ac:dyDescent="0.25">
      <c r="EY26018" t="str">
        <f t="shared" si="714"/>
        <v>||||</v>
      </c>
    </row>
    <row r="26019" spans="155:155" x14ac:dyDescent="0.25">
      <c r="EY26019" t="str">
        <f t="shared" si="714"/>
        <v>||||</v>
      </c>
    </row>
    <row r="26020" spans="155:155" x14ac:dyDescent="0.25">
      <c r="EY26020" t="str">
        <f t="shared" si="714"/>
        <v>||||</v>
      </c>
    </row>
    <row r="26021" spans="155:155" x14ac:dyDescent="0.25">
      <c r="EY26021" t="str">
        <f t="shared" si="714"/>
        <v>||||</v>
      </c>
    </row>
    <row r="26022" spans="155:155" x14ac:dyDescent="0.25">
      <c r="EY26022" t="str">
        <f t="shared" si="714"/>
        <v>||||</v>
      </c>
    </row>
    <row r="26023" spans="155:155" x14ac:dyDescent="0.25">
      <c r="EY26023" t="str">
        <f t="shared" si="714"/>
        <v>||||</v>
      </c>
    </row>
    <row r="26024" spans="155:155" x14ac:dyDescent="0.25">
      <c r="EY26024" t="str">
        <f t="shared" si="714"/>
        <v>||||</v>
      </c>
    </row>
    <row r="26025" spans="155:155" x14ac:dyDescent="0.25">
      <c r="EY26025" t="str">
        <f t="shared" si="714"/>
        <v>||||</v>
      </c>
    </row>
    <row r="26026" spans="155:155" x14ac:dyDescent="0.25">
      <c r="EY26026" t="str">
        <f t="shared" si="714"/>
        <v>||||</v>
      </c>
    </row>
    <row r="26027" spans="155:155" x14ac:dyDescent="0.25">
      <c r="EY26027" t="str">
        <f t="shared" si="714"/>
        <v>||||</v>
      </c>
    </row>
    <row r="26028" spans="155:155" x14ac:dyDescent="0.25">
      <c r="EY26028" t="str">
        <f t="shared" si="714"/>
        <v>||||</v>
      </c>
    </row>
    <row r="26029" spans="155:155" x14ac:dyDescent="0.25">
      <c r="EY26029" t="str">
        <f t="shared" si="714"/>
        <v>||||</v>
      </c>
    </row>
    <row r="26030" spans="155:155" x14ac:dyDescent="0.25">
      <c r="EY26030" t="str">
        <f t="shared" si="714"/>
        <v>||||</v>
      </c>
    </row>
    <row r="26031" spans="155:155" x14ac:dyDescent="0.25">
      <c r="EY26031" t="str">
        <f t="shared" si="714"/>
        <v>||||</v>
      </c>
    </row>
    <row r="26032" spans="155:155" x14ac:dyDescent="0.25">
      <c r="EY26032" t="str">
        <f t="shared" si="714"/>
        <v>||||</v>
      </c>
    </row>
    <row r="26033" spans="155:155" x14ac:dyDescent="0.25">
      <c r="EY26033" t="str">
        <f t="shared" si="714"/>
        <v>||||</v>
      </c>
    </row>
    <row r="26034" spans="155:155" x14ac:dyDescent="0.25">
      <c r="EY26034" t="str">
        <f t="shared" si="714"/>
        <v>||||</v>
      </c>
    </row>
    <row r="26035" spans="155:155" x14ac:dyDescent="0.25">
      <c r="EY26035" t="str">
        <f t="shared" si="714"/>
        <v>||||</v>
      </c>
    </row>
    <row r="26036" spans="155:155" x14ac:dyDescent="0.25">
      <c r="EY26036" t="str">
        <f t="shared" si="714"/>
        <v>||||</v>
      </c>
    </row>
    <row r="26037" spans="155:155" x14ac:dyDescent="0.25">
      <c r="EY26037" t="str">
        <f t="shared" si="714"/>
        <v>||||</v>
      </c>
    </row>
    <row r="26038" spans="155:155" x14ac:dyDescent="0.25">
      <c r="EY26038" t="str">
        <f t="shared" si="714"/>
        <v>||||</v>
      </c>
    </row>
    <row r="26039" spans="155:155" x14ac:dyDescent="0.25">
      <c r="EY26039" t="str">
        <f t="shared" si="714"/>
        <v>||||</v>
      </c>
    </row>
    <row r="26040" spans="155:155" x14ac:dyDescent="0.25">
      <c r="EY26040" t="str">
        <f t="shared" si="714"/>
        <v>||||</v>
      </c>
    </row>
    <row r="26041" spans="155:155" x14ac:dyDescent="0.25">
      <c r="EY26041" t="str">
        <f t="shared" si="714"/>
        <v>||||</v>
      </c>
    </row>
    <row r="26042" spans="155:155" x14ac:dyDescent="0.25">
      <c r="EY26042" t="str">
        <f t="shared" si="714"/>
        <v>||||</v>
      </c>
    </row>
    <row r="26043" spans="155:155" x14ac:dyDescent="0.25">
      <c r="EY26043" t="str">
        <f t="shared" si="714"/>
        <v>||||</v>
      </c>
    </row>
    <row r="26044" spans="155:155" x14ac:dyDescent="0.25">
      <c r="EY26044" t="str">
        <f t="shared" si="714"/>
        <v>||||</v>
      </c>
    </row>
    <row r="26045" spans="155:155" x14ac:dyDescent="0.25">
      <c r="EY26045" t="str">
        <f t="shared" si="714"/>
        <v>||||</v>
      </c>
    </row>
    <row r="26046" spans="155:155" x14ac:dyDescent="0.25">
      <c r="EY26046" t="str">
        <f t="shared" si="714"/>
        <v>||||</v>
      </c>
    </row>
    <row r="26047" spans="155:155" x14ac:dyDescent="0.25">
      <c r="EY26047" t="str">
        <f t="shared" si="714"/>
        <v>||||</v>
      </c>
    </row>
    <row r="26048" spans="155:155" x14ac:dyDescent="0.25">
      <c r="EY26048" t="str">
        <f t="shared" si="714"/>
        <v>||||</v>
      </c>
    </row>
    <row r="26049" spans="155:155" x14ac:dyDescent="0.25">
      <c r="EY26049" t="str">
        <f t="shared" si="714"/>
        <v>||||</v>
      </c>
    </row>
    <row r="26050" spans="155:155" x14ac:dyDescent="0.25">
      <c r="EY26050" t="str">
        <f t="shared" si="714"/>
        <v>||||</v>
      </c>
    </row>
    <row r="26051" spans="155:155" x14ac:dyDescent="0.25">
      <c r="EY26051" t="str">
        <f t="shared" si="714"/>
        <v>||||</v>
      </c>
    </row>
    <row r="26052" spans="155:155" x14ac:dyDescent="0.25">
      <c r="EY26052" t="str">
        <f t="shared" si="714"/>
        <v>||||</v>
      </c>
    </row>
    <row r="26053" spans="155:155" x14ac:dyDescent="0.25">
      <c r="EY26053" t="str">
        <f t="shared" si="714"/>
        <v>||||</v>
      </c>
    </row>
    <row r="26054" spans="155:155" x14ac:dyDescent="0.25">
      <c r="EY26054" t="str">
        <f t="shared" si="714"/>
        <v>||||</v>
      </c>
    </row>
    <row r="26055" spans="155:155" x14ac:dyDescent="0.25">
      <c r="EY26055" t="str">
        <f t="shared" si="714"/>
        <v>||||</v>
      </c>
    </row>
    <row r="26056" spans="155:155" x14ac:dyDescent="0.25">
      <c r="EY26056" t="str">
        <f t="shared" ref="EY26056:EY26119" si="715">EZ26056&amp;"|"&amp;FA26056&amp;"|"&amp;FB26056&amp;"|"&amp;FC26056&amp;"|"&amp;FD26056</f>
        <v>||||</v>
      </c>
    </row>
    <row r="26057" spans="155:155" x14ac:dyDescent="0.25">
      <c r="EY26057" t="str">
        <f t="shared" si="715"/>
        <v>||||</v>
      </c>
    </row>
    <row r="26058" spans="155:155" x14ac:dyDescent="0.25">
      <c r="EY26058" t="str">
        <f t="shared" si="715"/>
        <v>||||</v>
      </c>
    </row>
    <row r="26059" spans="155:155" x14ac:dyDescent="0.25">
      <c r="EY26059" t="str">
        <f t="shared" si="715"/>
        <v>||||</v>
      </c>
    </row>
    <row r="26060" spans="155:155" x14ac:dyDescent="0.25">
      <c r="EY26060" t="str">
        <f t="shared" si="715"/>
        <v>||||</v>
      </c>
    </row>
    <row r="26061" spans="155:155" x14ac:dyDescent="0.25">
      <c r="EY26061" t="str">
        <f t="shared" si="715"/>
        <v>||||</v>
      </c>
    </row>
    <row r="26062" spans="155:155" x14ac:dyDescent="0.25">
      <c r="EY26062" t="str">
        <f t="shared" si="715"/>
        <v>||||</v>
      </c>
    </row>
    <row r="26063" spans="155:155" x14ac:dyDescent="0.25">
      <c r="EY26063" t="str">
        <f t="shared" si="715"/>
        <v>||||</v>
      </c>
    </row>
    <row r="26064" spans="155:155" x14ac:dyDescent="0.25">
      <c r="EY26064" t="str">
        <f t="shared" si="715"/>
        <v>||||</v>
      </c>
    </row>
    <row r="26065" spans="155:155" x14ac:dyDescent="0.25">
      <c r="EY26065" t="str">
        <f t="shared" si="715"/>
        <v>||||</v>
      </c>
    </row>
    <row r="26066" spans="155:155" x14ac:dyDescent="0.25">
      <c r="EY26066" t="str">
        <f t="shared" si="715"/>
        <v>||||</v>
      </c>
    </row>
    <row r="26067" spans="155:155" x14ac:dyDescent="0.25">
      <c r="EY26067" t="str">
        <f t="shared" si="715"/>
        <v>||||</v>
      </c>
    </row>
    <row r="26068" spans="155:155" x14ac:dyDescent="0.25">
      <c r="EY26068" t="str">
        <f t="shared" si="715"/>
        <v>||||</v>
      </c>
    </row>
    <row r="26069" spans="155:155" x14ac:dyDescent="0.25">
      <c r="EY26069" t="str">
        <f t="shared" si="715"/>
        <v>||||</v>
      </c>
    </row>
    <row r="26070" spans="155:155" x14ac:dyDescent="0.25">
      <c r="EY26070" t="str">
        <f t="shared" si="715"/>
        <v>||||</v>
      </c>
    </row>
    <row r="26071" spans="155:155" x14ac:dyDescent="0.25">
      <c r="EY26071" t="str">
        <f t="shared" si="715"/>
        <v>||||</v>
      </c>
    </row>
    <row r="26072" spans="155:155" x14ac:dyDescent="0.25">
      <c r="EY26072" t="str">
        <f t="shared" si="715"/>
        <v>||||</v>
      </c>
    </row>
    <row r="26073" spans="155:155" x14ac:dyDescent="0.25">
      <c r="EY26073" t="str">
        <f t="shared" si="715"/>
        <v>||||</v>
      </c>
    </row>
    <row r="26074" spans="155:155" x14ac:dyDescent="0.25">
      <c r="EY26074" t="str">
        <f t="shared" si="715"/>
        <v>||||</v>
      </c>
    </row>
    <row r="26075" spans="155:155" x14ac:dyDescent="0.25">
      <c r="EY26075" t="str">
        <f t="shared" si="715"/>
        <v>||||</v>
      </c>
    </row>
    <row r="26076" spans="155:155" x14ac:dyDescent="0.25">
      <c r="EY26076" t="str">
        <f t="shared" si="715"/>
        <v>||||</v>
      </c>
    </row>
    <row r="26077" spans="155:155" x14ac:dyDescent="0.25">
      <c r="EY26077" t="str">
        <f t="shared" si="715"/>
        <v>||||</v>
      </c>
    </row>
    <row r="26078" spans="155:155" x14ac:dyDescent="0.25">
      <c r="EY26078" t="str">
        <f t="shared" si="715"/>
        <v>||||</v>
      </c>
    </row>
    <row r="26079" spans="155:155" x14ac:dyDescent="0.25">
      <c r="EY26079" t="str">
        <f t="shared" si="715"/>
        <v>||||</v>
      </c>
    </row>
    <row r="26080" spans="155:155" x14ac:dyDescent="0.25">
      <c r="EY26080" t="str">
        <f t="shared" si="715"/>
        <v>||||</v>
      </c>
    </row>
    <row r="26081" spans="155:155" x14ac:dyDescent="0.25">
      <c r="EY26081" t="str">
        <f t="shared" si="715"/>
        <v>||||</v>
      </c>
    </row>
    <row r="26082" spans="155:155" x14ac:dyDescent="0.25">
      <c r="EY26082" t="str">
        <f t="shared" si="715"/>
        <v>||||</v>
      </c>
    </row>
    <row r="26083" spans="155:155" x14ac:dyDescent="0.25">
      <c r="EY26083" t="str">
        <f t="shared" si="715"/>
        <v>||||</v>
      </c>
    </row>
    <row r="26084" spans="155:155" x14ac:dyDescent="0.25">
      <c r="EY26084" t="str">
        <f t="shared" si="715"/>
        <v>||||</v>
      </c>
    </row>
    <row r="26085" spans="155:155" x14ac:dyDescent="0.25">
      <c r="EY26085" t="str">
        <f t="shared" si="715"/>
        <v>||||</v>
      </c>
    </row>
    <row r="26086" spans="155:155" x14ac:dyDescent="0.25">
      <c r="EY26086" t="str">
        <f t="shared" si="715"/>
        <v>||||</v>
      </c>
    </row>
    <row r="26087" spans="155:155" x14ac:dyDescent="0.25">
      <c r="EY26087" t="str">
        <f t="shared" si="715"/>
        <v>||||</v>
      </c>
    </row>
    <row r="26088" spans="155:155" x14ac:dyDescent="0.25">
      <c r="EY26088" t="str">
        <f t="shared" si="715"/>
        <v>||||</v>
      </c>
    </row>
    <row r="26089" spans="155:155" x14ac:dyDescent="0.25">
      <c r="EY26089" t="str">
        <f t="shared" si="715"/>
        <v>||||</v>
      </c>
    </row>
    <row r="26090" spans="155:155" x14ac:dyDescent="0.25">
      <c r="EY26090" t="str">
        <f t="shared" si="715"/>
        <v>||||</v>
      </c>
    </row>
    <row r="26091" spans="155:155" x14ac:dyDescent="0.25">
      <c r="EY26091" t="str">
        <f t="shared" si="715"/>
        <v>||||</v>
      </c>
    </row>
    <row r="26092" spans="155:155" x14ac:dyDescent="0.25">
      <c r="EY26092" t="str">
        <f t="shared" si="715"/>
        <v>||||</v>
      </c>
    </row>
    <row r="26093" spans="155:155" x14ac:dyDescent="0.25">
      <c r="EY26093" t="str">
        <f t="shared" si="715"/>
        <v>||||</v>
      </c>
    </row>
    <row r="26094" spans="155:155" x14ac:dyDescent="0.25">
      <c r="EY26094" t="str">
        <f t="shared" si="715"/>
        <v>||||</v>
      </c>
    </row>
    <row r="26095" spans="155:155" x14ac:dyDescent="0.25">
      <c r="EY26095" t="str">
        <f t="shared" si="715"/>
        <v>||||</v>
      </c>
    </row>
    <row r="26096" spans="155:155" x14ac:dyDescent="0.25">
      <c r="EY26096" t="str">
        <f t="shared" si="715"/>
        <v>||||</v>
      </c>
    </row>
    <row r="26097" spans="155:155" x14ac:dyDescent="0.25">
      <c r="EY26097" t="str">
        <f t="shared" si="715"/>
        <v>||||</v>
      </c>
    </row>
    <row r="26098" spans="155:155" x14ac:dyDescent="0.25">
      <c r="EY26098" t="str">
        <f t="shared" si="715"/>
        <v>||||</v>
      </c>
    </row>
    <row r="26099" spans="155:155" x14ac:dyDescent="0.25">
      <c r="EY26099" t="str">
        <f t="shared" si="715"/>
        <v>||||</v>
      </c>
    </row>
    <row r="26100" spans="155:155" x14ac:dyDescent="0.25">
      <c r="EY26100" t="str">
        <f t="shared" si="715"/>
        <v>||||</v>
      </c>
    </row>
    <row r="26101" spans="155:155" x14ac:dyDescent="0.25">
      <c r="EY26101" t="str">
        <f t="shared" si="715"/>
        <v>||||</v>
      </c>
    </row>
    <row r="26102" spans="155:155" x14ac:dyDescent="0.25">
      <c r="EY26102" t="str">
        <f t="shared" si="715"/>
        <v>||||</v>
      </c>
    </row>
    <row r="26103" spans="155:155" x14ac:dyDescent="0.25">
      <c r="EY26103" t="str">
        <f t="shared" si="715"/>
        <v>||||</v>
      </c>
    </row>
    <row r="26104" spans="155:155" x14ac:dyDescent="0.25">
      <c r="EY26104" t="str">
        <f t="shared" si="715"/>
        <v>||||</v>
      </c>
    </row>
    <row r="26105" spans="155:155" x14ac:dyDescent="0.25">
      <c r="EY26105" t="str">
        <f t="shared" si="715"/>
        <v>||||</v>
      </c>
    </row>
    <row r="26106" spans="155:155" x14ac:dyDescent="0.25">
      <c r="EY26106" t="str">
        <f t="shared" si="715"/>
        <v>||||</v>
      </c>
    </row>
    <row r="26107" spans="155:155" x14ac:dyDescent="0.25">
      <c r="EY26107" t="str">
        <f t="shared" si="715"/>
        <v>||||</v>
      </c>
    </row>
    <row r="26108" spans="155:155" x14ac:dyDescent="0.25">
      <c r="EY26108" t="str">
        <f t="shared" si="715"/>
        <v>||||</v>
      </c>
    </row>
    <row r="26109" spans="155:155" x14ac:dyDescent="0.25">
      <c r="EY26109" t="str">
        <f t="shared" si="715"/>
        <v>||||</v>
      </c>
    </row>
    <row r="26110" spans="155:155" x14ac:dyDescent="0.25">
      <c r="EY26110" t="str">
        <f t="shared" si="715"/>
        <v>||||</v>
      </c>
    </row>
    <row r="26111" spans="155:155" x14ac:dyDescent="0.25">
      <c r="EY26111" t="str">
        <f t="shared" si="715"/>
        <v>||||</v>
      </c>
    </row>
    <row r="26112" spans="155:155" x14ac:dyDescent="0.25">
      <c r="EY26112" t="str">
        <f t="shared" si="715"/>
        <v>||||</v>
      </c>
    </row>
    <row r="26113" spans="155:155" x14ac:dyDescent="0.25">
      <c r="EY26113" t="str">
        <f t="shared" si="715"/>
        <v>||||</v>
      </c>
    </row>
    <row r="26114" spans="155:155" x14ac:dyDescent="0.25">
      <c r="EY26114" t="str">
        <f t="shared" si="715"/>
        <v>||||</v>
      </c>
    </row>
    <row r="26115" spans="155:155" x14ac:dyDescent="0.25">
      <c r="EY26115" t="str">
        <f t="shared" si="715"/>
        <v>||||</v>
      </c>
    </row>
    <row r="26116" spans="155:155" x14ac:dyDescent="0.25">
      <c r="EY26116" t="str">
        <f t="shared" si="715"/>
        <v>||||</v>
      </c>
    </row>
    <row r="26117" spans="155:155" x14ac:dyDescent="0.25">
      <c r="EY26117" t="str">
        <f t="shared" si="715"/>
        <v>||||</v>
      </c>
    </row>
    <row r="26118" spans="155:155" x14ac:dyDescent="0.25">
      <c r="EY26118" t="str">
        <f t="shared" si="715"/>
        <v>||||</v>
      </c>
    </row>
    <row r="26119" spans="155:155" x14ac:dyDescent="0.25">
      <c r="EY26119" t="str">
        <f t="shared" si="715"/>
        <v>||||</v>
      </c>
    </row>
    <row r="26120" spans="155:155" x14ac:dyDescent="0.25">
      <c r="EY26120" t="str">
        <f t="shared" ref="EY26120:EY26183" si="716">EZ26120&amp;"|"&amp;FA26120&amp;"|"&amp;FB26120&amp;"|"&amp;FC26120&amp;"|"&amp;FD26120</f>
        <v>||||</v>
      </c>
    </row>
    <row r="26121" spans="155:155" x14ac:dyDescent="0.25">
      <c r="EY26121" t="str">
        <f t="shared" si="716"/>
        <v>||||</v>
      </c>
    </row>
    <row r="26122" spans="155:155" x14ac:dyDescent="0.25">
      <c r="EY26122" t="str">
        <f t="shared" si="716"/>
        <v>||||</v>
      </c>
    </row>
    <row r="26123" spans="155:155" x14ac:dyDescent="0.25">
      <c r="EY26123" t="str">
        <f t="shared" si="716"/>
        <v>||||</v>
      </c>
    </row>
    <row r="26124" spans="155:155" x14ac:dyDescent="0.25">
      <c r="EY26124" t="str">
        <f t="shared" si="716"/>
        <v>||||</v>
      </c>
    </row>
    <row r="26125" spans="155:155" x14ac:dyDescent="0.25">
      <c r="EY26125" t="str">
        <f t="shared" si="716"/>
        <v>||||</v>
      </c>
    </row>
    <row r="26126" spans="155:155" x14ac:dyDescent="0.25">
      <c r="EY26126" t="str">
        <f t="shared" si="716"/>
        <v>||||</v>
      </c>
    </row>
    <row r="26127" spans="155:155" x14ac:dyDescent="0.25">
      <c r="EY26127" t="str">
        <f t="shared" si="716"/>
        <v>||||</v>
      </c>
    </row>
    <row r="26128" spans="155:155" x14ac:dyDescent="0.25">
      <c r="EY26128" t="str">
        <f t="shared" si="716"/>
        <v>||||</v>
      </c>
    </row>
    <row r="26129" spans="155:155" x14ac:dyDescent="0.25">
      <c r="EY26129" t="str">
        <f t="shared" si="716"/>
        <v>||||</v>
      </c>
    </row>
    <row r="26130" spans="155:155" x14ac:dyDescent="0.25">
      <c r="EY26130" t="str">
        <f t="shared" si="716"/>
        <v>||||</v>
      </c>
    </row>
    <row r="26131" spans="155:155" x14ac:dyDescent="0.25">
      <c r="EY26131" t="str">
        <f t="shared" si="716"/>
        <v>||||</v>
      </c>
    </row>
    <row r="26132" spans="155:155" x14ac:dyDescent="0.25">
      <c r="EY26132" t="str">
        <f t="shared" si="716"/>
        <v>||||</v>
      </c>
    </row>
    <row r="26133" spans="155:155" x14ac:dyDescent="0.25">
      <c r="EY26133" t="str">
        <f t="shared" si="716"/>
        <v>||||</v>
      </c>
    </row>
    <row r="26134" spans="155:155" x14ac:dyDescent="0.25">
      <c r="EY26134" t="str">
        <f t="shared" si="716"/>
        <v>||||</v>
      </c>
    </row>
    <row r="26135" spans="155:155" x14ac:dyDescent="0.25">
      <c r="EY26135" t="str">
        <f t="shared" si="716"/>
        <v>||||</v>
      </c>
    </row>
    <row r="26136" spans="155:155" x14ac:dyDescent="0.25">
      <c r="EY26136" t="str">
        <f t="shared" si="716"/>
        <v>||||</v>
      </c>
    </row>
    <row r="26137" spans="155:155" x14ac:dyDescent="0.25">
      <c r="EY26137" t="str">
        <f t="shared" si="716"/>
        <v>||||</v>
      </c>
    </row>
    <row r="26138" spans="155:155" x14ac:dyDescent="0.25">
      <c r="EY26138" t="str">
        <f t="shared" si="716"/>
        <v>||||</v>
      </c>
    </row>
    <row r="26139" spans="155:155" x14ac:dyDescent="0.25">
      <c r="EY26139" t="str">
        <f t="shared" si="716"/>
        <v>||||</v>
      </c>
    </row>
    <row r="26140" spans="155:155" x14ac:dyDescent="0.25">
      <c r="EY26140" t="str">
        <f t="shared" si="716"/>
        <v>||||</v>
      </c>
    </row>
    <row r="26141" spans="155:155" x14ac:dyDescent="0.25">
      <c r="EY26141" t="str">
        <f t="shared" si="716"/>
        <v>||||</v>
      </c>
    </row>
    <row r="26142" spans="155:155" x14ac:dyDescent="0.25">
      <c r="EY26142" t="str">
        <f t="shared" si="716"/>
        <v>||||</v>
      </c>
    </row>
    <row r="26143" spans="155:155" x14ac:dyDescent="0.25">
      <c r="EY26143" t="str">
        <f t="shared" si="716"/>
        <v>||||</v>
      </c>
    </row>
    <row r="26144" spans="155:155" x14ac:dyDescent="0.25">
      <c r="EY26144" t="str">
        <f t="shared" si="716"/>
        <v>||||</v>
      </c>
    </row>
    <row r="26145" spans="155:155" x14ac:dyDescent="0.25">
      <c r="EY26145" t="str">
        <f t="shared" si="716"/>
        <v>||||</v>
      </c>
    </row>
    <row r="26146" spans="155:155" x14ac:dyDescent="0.25">
      <c r="EY26146" t="str">
        <f t="shared" si="716"/>
        <v>||||</v>
      </c>
    </row>
    <row r="26147" spans="155:155" x14ac:dyDescent="0.25">
      <c r="EY26147" t="str">
        <f t="shared" si="716"/>
        <v>||||</v>
      </c>
    </row>
    <row r="26148" spans="155:155" x14ac:dyDescent="0.25">
      <c r="EY26148" t="str">
        <f t="shared" si="716"/>
        <v>||||</v>
      </c>
    </row>
    <row r="26149" spans="155:155" x14ac:dyDescent="0.25">
      <c r="EY26149" t="str">
        <f t="shared" si="716"/>
        <v>||||</v>
      </c>
    </row>
    <row r="26150" spans="155:155" x14ac:dyDescent="0.25">
      <c r="EY26150" t="str">
        <f t="shared" si="716"/>
        <v>||||</v>
      </c>
    </row>
    <row r="26151" spans="155:155" x14ac:dyDescent="0.25">
      <c r="EY26151" t="str">
        <f t="shared" si="716"/>
        <v>||||</v>
      </c>
    </row>
    <row r="26152" spans="155:155" x14ac:dyDescent="0.25">
      <c r="EY26152" t="str">
        <f t="shared" si="716"/>
        <v>||||</v>
      </c>
    </row>
    <row r="26153" spans="155:155" x14ac:dyDescent="0.25">
      <c r="EY26153" t="str">
        <f t="shared" si="716"/>
        <v>||||</v>
      </c>
    </row>
    <row r="26154" spans="155:155" x14ac:dyDescent="0.25">
      <c r="EY26154" t="str">
        <f t="shared" si="716"/>
        <v>||||</v>
      </c>
    </row>
    <row r="26155" spans="155:155" x14ac:dyDescent="0.25">
      <c r="EY26155" t="str">
        <f t="shared" si="716"/>
        <v>||||</v>
      </c>
    </row>
    <row r="26156" spans="155:155" x14ac:dyDescent="0.25">
      <c r="EY26156" t="str">
        <f t="shared" si="716"/>
        <v>||||</v>
      </c>
    </row>
    <row r="26157" spans="155:155" x14ac:dyDescent="0.25">
      <c r="EY26157" t="str">
        <f t="shared" si="716"/>
        <v>||||</v>
      </c>
    </row>
    <row r="26158" spans="155:155" x14ac:dyDescent="0.25">
      <c r="EY26158" t="str">
        <f t="shared" si="716"/>
        <v>||||</v>
      </c>
    </row>
    <row r="26159" spans="155:155" x14ac:dyDescent="0.25">
      <c r="EY26159" t="str">
        <f t="shared" si="716"/>
        <v>||||</v>
      </c>
    </row>
    <row r="26160" spans="155:155" x14ac:dyDescent="0.25">
      <c r="EY26160" t="str">
        <f t="shared" si="716"/>
        <v>||||</v>
      </c>
    </row>
    <row r="26161" spans="155:155" x14ac:dyDescent="0.25">
      <c r="EY26161" t="str">
        <f t="shared" si="716"/>
        <v>||||</v>
      </c>
    </row>
    <row r="26162" spans="155:155" x14ac:dyDescent="0.25">
      <c r="EY26162" t="str">
        <f t="shared" si="716"/>
        <v>||||</v>
      </c>
    </row>
    <row r="26163" spans="155:155" x14ac:dyDescent="0.25">
      <c r="EY26163" t="str">
        <f t="shared" si="716"/>
        <v>||||</v>
      </c>
    </row>
    <row r="26164" spans="155:155" x14ac:dyDescent="0.25">
      <c r="EY26164" t="str">
        <f t="shared" si="716"/>
        <v>||||</v>
      </c>
    </row>
    <row r="26165" spans="155:155" x14ac:dyDescent="0.25">
      <c r="EY26165" t="str">
        <f t="shared" si="716"/>
        <v>||||</v>
      </c>
    </row>
    <row r="26166" spans="155:155" x14ac:dyDescent="0.25">
      <c r="EY26166" t="str">
        <f t="shared" si="716"/>
        <v>||||</v>
      </c>
    </row>
    <row r="26167" spans="155:155" x14ac:dyDescent="0.25">
      <c r="EY26167" t="str">
        <f t="shared" si="716"/>
        <v>||||</v>
      </c>
    </row>
    <row r="26168" spans="155:155" x14ac:dyDescent="0.25">
      <c r="EY26168" t="str">
        <f t="shared" si="716"/>
        <v>||||</v>
      </c>
    </row>
    <row r="26169" spans="155:155" x14ac:dyDescent="0.25">
      <c r="EY26169" t="str">
        <f t="shared" si="716"/>
        <v>||||</v>
      </c>
    </row>
    <row r="26170" spans="155:155" x14ac:dyDescent="0.25">
      <c r="EY26170" t="str">
        <f t="shared" si="716"/>
        <v>||||</v>
      </c>
    </row>
    <row r="26171" spans="155:155" x14ac:dyDescent="0.25">
      <c r="EY26171" t="str">
        <f t="shared" si="716"/>
        <v>||||</v>
      </c>
    </row>
    <row r="26172" spans="155:155" x14ac:dyDescent="0.25">
      <c r="EY26172" t="str">
        <f t="shared" si="716"/>
        <v>||||</v>
      </c>
    </row>
    <row r="26173" spans="155:155" x14ac:dyDescent="0.25">
      <c r="EY26173" t="str">
        <f t="shared" si="716"/>
        <v>||||</v>
      </c>
    </row>
    <row r="26174" spans="155:155" x14ac:dyDescent="0.25">
      <c r="EY26174" t="str">
        <f t="shared" si="716"/>
        <v>||||</v>
      </c>
    </row>
    <row r="26175" spans="155:155" x14ac:dyDescent="0.25">
      <c r="EY26175" t="str">
        <f t="shared" si="716"/>
        <v>||||</v>
      </c>
    </row>
    <row r="26176" spans="155:155" x14ac:dyDescent="0.25">
      <c r="EY26176" t="str">
        <f t="shared" si="716"/>
        <v>||||</v>
      </c>
    </row>
    <row r="26177" spans="155:155" x14ac:dyDescent="0.25">
      <c r="EY26177" t="str">
        <f t="shared" si="716"/>
        <v>||||</v>
      </c>
    </row>
    <row r="26178" spans="155:155" x14ac:dyDescent="0.25">
      <c r="EY26178" t="str">
        <f t="shared" si="716"/>
        <v>||||</v>
      </c>
    </row>
    <row r="26179" spans="155:155" x14ac:dyDescent="0.25">
      <c r="EY26179" t="str">
        <f t="shared" si="716"/>
        <v>||||</v>
      </c>
    </row>
    <row r="26180" spans="155:155" x14ac:dyDescent="0.25">
      <c r="EY26180" t="str">
        <f t="shared" si="716"/>
        <v>||||</v>
      </c>
    </row>
    <row r="26181" spans="155:155" x14ac:dyDescent="0.25">
      <c r="EY26181" t="str">
        <f t="shared" si="716"/>
        <v>||||</v>
      </c>
    </row>
    <row r="26182" spans="155:155" x14ac:dyDescent="0.25">
      <c r="EY26182" t="str">
        <f t="shared" si="716"/>
        <v>||||</v>
      </c>
    </row>
    <row r="26183" spans="155:155" x14ac:dyDescent="0.25">
      <c r="EY26183" t="str">
        <f t="shared" si="716"/>
        <v>||||</v>
      </c>
    </row>
    <row r="26184" spans="155:155" x14ac:dyDescent="0.25">
      <c r="EY26184" t="str">
        <f t="shared" ref="EY26184:EY26247" si="717">EZ26184&amp;"|"&amp;FA26184&amp;"|"&amp;FB26184&amp;"|"&amp;FC26184&amp;"|"&amp;FD26184</f>
        <v>||||</v>
      </c>
    </row>
    <row r="26185" spans="155:155" x14ac:dyDescent="0.25">
      <c r="EY26185" t="str">
        <f t="shared" si="717"/>
        <v>||||</v>
      </c>
    </row>
    <row r="26186" spans="155:155" x14ac:dyDescent="0.25">
      <c r="EY26186" t="str">
        <f t="shared" si="717"/>
        <v>||||</v>
      </c>
    </row>
    <row r="26187" spans="155:155" x14ac:dyDescent="0.25">
      <c r="EY26187" t="str">
        <f t="shared" si="717"/>
        <v>||||</v>
      </c>
    </row>
    <row r="26188" spans="155:155" x14ac:dyDescent="0.25">
      <c r="EY26188" t="str">
        <f t="shared" si="717"/>
        <v>||||</v>
      </c>
    </row>
    <row r="26189" spans="155:155" x14ac:dyDescent="0.25">
      <c r="EY26189" t="str">
        <f t="shared" si="717"/>
        <v>||||</v>
      </c>
    </row>
    <row r="26190" spans="155:155" x14ac:dyDescent="0.25">
      <c r="EY26190" t="str">
        <f t="shared" si="717"/>
        <v>||||</v>
      </c>
    </row>
    <row r="26191" spans="155:155" x14ac:dyDescent="0.25">
      <c r="EY26191" t="str">
        <f t="shared" si="717"/>
        <v>||||</v>
      </c>
    </row>
    <row r="26192" spans="155:155" x14ac:dyDescent="0.25">
      <c r="EY26192" t="str">
        <f t="shared" si="717"/>
        <v>||||</v>
      </c>
    </row>
    <row r="26193" spans="155:155" x14ac:dyDescent="0.25">
      <c r="EY26193" t="str">
        <f t="shared" si="717"/>
        <v>||||</v>
      </c>
    </row>
    <row r="26194" spans="155:155" x14ac:dyDescent="0.25">
      <c r="EY26194" t="str">
        <f t="shared" si="717"/>
        <v>||||</v>
      </c>
    </row>
    <row r="26195" spans="155:155" x14ac:dyDescent="0.25">
      <c r="EY26195" t="str">
        <f t="shared" si="717"/>
        <v>||||</v>
      </c>
    </row>
    <row r="26196" spans="155:155" x14ac:dyDescent="0.25">
      <c r="EY26196" t="str">
        <f t="shared" si="717"/>
        <v>||||</v>
      </c>
    </row>
    <row r="26197" spans="155:155" x14ac:dyDescent="0.25">
      <c r="EY26197" t="str">
        <f t="shared" si="717"/>
        <v>||||</v>
      </c>
    </row>
    <row r="26198" spans="155:155" x14ac:dyDescent="0.25">
      <c r="EY26198" t="str">
        <f t="shared" si="717"/>
        <v>||||</v>
      </c>
    </row>
    <row r="26199" spans="155:155" x14ac:dyDescent="0.25">
      <c r="EY26199" t="str">
        <f t="shared" si="717"/>
        <v>||||</v>
      </c>
    </row>
    <row r="26200" spans="155:155" x14ac:dyDescent="0.25">
      <c r="EY26200" t="str">
        <f t="shared" si="717"/>
        <v>||||</v>
      </c>
    </row>
    <row r="26201" spans="155:155" x14ac:dyDescent="0.25">
      <c r="EY26201" t="str">
        <f t="shared" si="717"/>
        <v>||||</v>
      </c>
    </row>
    <row r="26202" spans="155:155" x14ac:dyDescent="0.25">
      <c r="EY26202" t="str">
        <f t="shared" si="717"/>
        <v>||||</v>
      </c>
    </row>
    <row r="26203" spans="155:155" x14ac:dyDescent="0.25">
      <c r="EY26203" t="str">
        <f t="shared" si="717"/>
        <v>||||</v>
      </c>
    </row>
    <row r="26204" spans="155:155" x14ac:dyDescent="0.25">
      <c r="EY26204" t="str">
        <f t="shared" si="717"/>
        <v>||||</v>
      </c>
    </row>
    <row r="26205" spans="155:155" x14ac:dyDescent="0.25">
      <c r="EY26205" t="str">
        <f t="shared" si="717"/>
        <v>||||</v>
      </c>
    </row>
    <row r="26206" spans="155:155" x14ac:dyDescent="0.25">
      <c r="EY26206" t="str">
        <f t="shared" si="717"/>
        <v>||||</v>
      </c>
    </row>
    <row r="26207" spans="155:155" x14ac:dyDescent="0.25">
      <c r="EY26207" t="str">
        <f t="shared" si="717"/>
        <v>||||</v>
      </c>
    </row>
    <row r="26208" spans="155:155" x14ac:dyDescent="0.25">
      <c r="EY26208" t="str">
        <f t="shared" si="717"/>
        <v>||||</v>
      </c>
    </row>
    <row r="26209" spans="155:155" x14ac:dyDescent="0.25">
      <c r="EY26209" t="str">
        <f t="shared" si="717"/>
        <v>||||</v>
      </c>
    </row>
    <row r="26210" spans="155:155" x14ac:dyDescent="0.25">
      <c r="EY26210" t="str">
        <f t="shared" si="717"/>
        <v>||||</v>
      </c>
    </row>
    <row r="26211" spans="155:155" x14ac:dyDescent="0.25">
      <c r="EY26211" t="str">
        <f t="shared" si="717"/>
        <v>||||</v>
      </c>
    </row>
    <row r="26212" spans="155:155" x14ac:dyDescent="0.25">
      <c r="EY26212" t="str">
        <f t="shared" si="717"/>
        <v>||||</v>
      </c>
    </row>
    <row r="26213" spans="155:155" x14ac:dyDescent="0.25">
      <c r="EY26213" t="str">
        <f t="shared" si="717"/>
        <v>||||</v>
      </c>
    </row>
    <row r="26214" spans="155:155" x14ac:dyDescent="0.25">
      <c r="EY26214" t="str">
        <f t="shared" si="717"/>
        <v>||||</v>
      </c>
    </row>
    <row r="26215" spans="155:155" x14ac:dyDescent="0.25">
      <c r="EY26215" t="str">
        <f t="shared" si="717"/>
        <v>||||</v>
      </c>
    </row>
    <row r="26216" spans="155:155" x14ac:dyDescent="0.25">
      <c r="EY26216" t="str">
        <f t="shared" si="717"/>
        <v>||||</v>
      </c>
    </row>
    <row r="26217" spans="155:155" x14ac:dyDescent="0.25">
      <c r="EY26217" t="str">
        <f t="shared" si="717"/>
        <v>||||</v>
      </c>
    </row>
    <row r="26218" spans="155:155" x14ac:dyDescent="0.25">
      <c r="EY26218" t="str">
        <f t="shared" si="717"/>
        <v>||||</v>
      </c>
    </row>
    <row r="26219" spans="155:155" x14ac:dyDescent="0.25">
      <c r="EY26219" t="str">
        <f t="shared" si="717"/>
        <v>||||</v>
      </c>
    </row>
    <row r="26220" spans="155:155" x14ac:dyDescent="0.25">
      <c r="EY26220" t="str">
        <f t="shared" si="717"/>
        <v>||||</v>
      </c>
    </row>
    <row r="26221" spans="155:155" x14ac:dyDescent="0.25">
      <c r="EY26221" t="str">
        <f t="shared" si="717"/>
        <v>||||</v>
      </c>
    </row>
    <row r="26222" spans="155:155" x14ac:dyDescent="0.25">
      <c r="EY26222" t="str">
        <f t="shared" si="717"/>
        <v>||||</v>
      </c>
    </row>
    <row r="26223" spans="155:155" x14ac:dyDescent="0.25">
      <c r="EY26223" t="str">
        <f t="shared" si="717"/>
        <v>||||</v>
      </c>
    </row>
    <row r="26224" spans="155:155" x14ac:dyDescent="0.25">
      <c r="EY26224" t="str">
        <f t="shared" si="717"/>
        <v>||||</v>
      </c>
    </row>
    <row r="26225" spans="155:155" x14ac:dyDescent="0.25">
      <c r="EY26225" t="str">
        <f t="shared" si="717"/>
        <v>||||</v>
      </c>
    </row>
    <row r="26226" spans="155:155" x14ac:dyDescent="0.25">
      <c r="EY26226" t="str">
        <f t="shared" si="717"/>
        <v>||||</v>
      </c>
    </row>
    <row r="26227" spans="155:155" x14ac:dyDescent="0.25">
      <c r="EY26227" t="str">
        <f t="shared" si="717"/>
        <v>||||</v>
      </c>
    </row>
    <row r="26228" spans="155:155" x14ac:dyDescent="0.25">
      <c r="EY26228" t="str">
        <f t="shared" si="717"/>
        <v>||||</v>
      </c>
    </row>
    <row r="26229" spans="155:155" x14ac:dyDescent="0.25">
      <c r="EY26229" t="str">
        <f t="shared" si="717"/>
        <v>||||</v>
      </c>
    </row>
    <row r="26230" spans="155:155" x14ac:dyDescent="0.25">
      <c r="EY26230" t="str">
        <f t="shared" si="717"/>
        <v>||||</v>
      </c>
    </row>
    <row r="26231" spans="155:155" x14ac:dyDescent="0.25">
      <c r="EY26231" t="str">
        <f t="shared" si="717"/>
        <v>||||</v>
      </c>
    </row>
    <row r="26232" spans="155:155" x14ac:dyDescent="0.25">
      <c r="EY26232" t="str">
        <f t="shared" si="717"/>
        <v>||||</v>
      </c>
    </row>
    <row r="26233" spans="155:155" x14ac:dyDescent="0.25">
      <c r="EY26233" t="str">
        <f t="shared" si="717"/>
        <v>||||</v>
      </c>
    </row>
    <row r="26234" spans="155:155" x14ac:dyDescent="0.25">
      <c r="EY26234" t="str">
        <f t="shared" si="717"/>
        <v>||||</v>
      </c>
    </row>
    <row r="26235" spans="155:155" x14ac:dyDescent="0.25">
      <c r="EY26235" t="str">
        <f t="shared" si="717"/>
        <v>||||</v>
      </c>
    </row>
    <row r="26236" spans="155:155" x14ac:dyDescent="0.25">
      <c r="EY26236" t="str">
        <f t="shared" si="717"/>
        <v>||||</v>
      </c>
    </row>
    <row r="26237" spans="155:155" x14ac:dyDescent="0.25">
      <c r="EY26237" t="str">
        <f t="shared" si="717"/>
        <v>||||</v>
      </c>
    </row>
    <row r="26238" spans="155:155" x14ac:dyDescent="0.25">
      <c r="EY26238" t="str">
        <f t="shared" si="717"/>
        <v>||||</v>
      </c>
    </row>
    <row r="26239" spans="155:155" x14ac:dyDescent="0.25">
      <c r="EY26239" t="str">
        <f t="shared" si="717"/>
        <v>||||</v>
      </c>
    </row>
    <row r="26240" spans="155:155" x14ac:dyDescent="0.25">
      <c r="EY26240" t="str">
        <f t="shared" si="717"/>
        <v>||||</v>
      </c>
    </row>
    <row r="26241" spans="155:155" x14ac:dyDescent="0.25">
      <c r="EY26241" t="str">
        <f t="shared" si="717"/>
        <v>||||</v>
      </c>
    </row>
    <row r="26242" spans="155:155" x14ac:dyDescent="0.25">
      <c r="EY26242" t="str">
        <f t="shared" si="717"/>
        <v>||||</v>
      </c>
    </row>
    <row r="26243" spans="155:155" x14ac:dyDescent="0.25">
      <c r="EY26243" t="str">
        <f t="shared" si="717"/>
        <v>||||</v>
      </c>
    </row>
    <row r="26244" spans="155:155" x14ac:dyDescent="0.25">
      <c r="EY26244" t="str">
        <f t="shared" si="717"/>
        <v>||||</v>
      </c>
    </row>
    <row r="26245" spans="155:155" x14ac:dyDescent="0.25">
      <c r="EY26245" t="str">
        <f t="shared" si="717"/>
        <v>||||</v>
      </c>
    </row>
    <row r="26246" spans="155:155" x14ac:dyDescent="0.25">
      <c r="EY26246" t="str">
        <f t="shared" si="717"/>
        <v>||||</v>
      </c>
    </row>
    <row r="26247" spans="155:155" x14ac:dyDescent="0.25">
      <c r="EY26247" t="str">
        <f t="shared" si="717"/>
        <v>||||</v>
      </c>
    </row>
    <row r="26248" spans="155:155" x14ac:dyDescent="0.25">
      <c r="EY26248" t="str">
        <f t="shared" ref="EY26248:EY26311" si="718">EZ26248&amp;"|"&amp;FA26248&amp;"|"&amp;FB26248&amp;"|"&amp;FC26248&amp;"|"&amp;FD26248</f>
        <v>||||</v>
      </c>
    </row>
    <row r="26249" spans="155:155" x14ac:dyDescent="0.25">
      <c r="EY26249" t="str">
        <f t="shared" si="718"/>
        <v>||||</v>
      </c>
    </row>
    <row r="26250" spans="155:155" x14ac:dyDescent="0.25">
      <c r="EY26250" t="str">
        <f t="shared" si="718"/>
        <v>||||</v>
      </c>
    </row>
    <row r="26251" spans="155:155" x14ac:dyDescent="0.25">
      <c r="EY26251" t="str">
        <f t="shared" si="718"/>
        <v>||||</v>
      </c>
    </row>
    <row r="26252" spans="155:155" x14ac:dyDescent="0.25">
      <c r="EY26252" t="str">
        <f t="shared" si="718"/>
        <v>||||</v>
      </c>
    </row>
    <row r="26253" spans="155:155" x14ac:dyDescent="0.25">
      <c r="EY26253" t="str">
        <f t="shared" si="718"/>
        <v>||||</v>
      </c>
    </row>
    <row r="26254" spans="155:155" x14ac:dyDescent="0.25">
      <c r="EY26254" t="str">
        <f t="shared" si="718"/>
        <v>||||</v>
      </c>
    </row>
    <row r="26255" spans="155:155" x14ac:dyDescent="0.25">
      <c r="EY26255" t="str">
        <f t="shared" si="718"/>
        <v>||||</v>
      </c>
    </row>
    <row r="26256" spans="155:155" x14ac:dyDescent="0.25">
      <c r="EY26256" t="str">
        <f t="shared" si="718"/>
        <v>||||</v>
      </c>
    </row>
    <row r="26257" spans="155:155" x14ac:dyDescent="0.25">
      <c r="EY26257" t="str">
        <f t="shared" si="718"/>
        <v>||||</v>
      </c>
    </row>
    <row r="26258" spans="155:155" x14ac:dyDescent="0.25">
      <c r="EY26258" t="str">
        <f t="shared" si="718"/>
        <v>||||</v>
      </c>
    </row>
    <row r="26259" spans="155:155" x14ac:dyDescent="0.25">
      <c r="EY26259" t="str">
        <f t="shared" si="718"/>
        <v>||||</v>
      </c>
    </row>
    <row r="26260" spans="155:155" x14ac:dyDescent="0.25">
      <c r="EY26260" t="str">
        <f t="shared" si="718"/>
        <v>||||</v>
      </c>
    </row>
    <row r="26261" spans="155:155" x14ac:dyDescent="0.25">
      <c r="EY26261" t="str">
        <f t="shared" si="718"/>
        <v>||||</v>
      </c>
    </row>
    <row r="26262" spans="155:155" x14ac:dyDescent="0.25">
      <c r="EY26262" t="str">
        <f t="shared" si="718"/>
        <v>||||</v>
      </c>
    </row>
    <row r="26263" spans="155:155" x14ac:dyDescent="0.25">
      <c r="EY26263" t="str">
        <f t="shared" si="718"/>
        <v>||||</v>
      </c>
    </row>
    <row r="26264" spans="155:155" x14ac:dyDescent="0.25">
      <c r="EY26264" t="str">
        <f t="shared" si="718"/>
        <v>||||</v>
      </c>
    </row>
    <row r="26265" spans="155:155" x14ac:dyDescent="0.25">
      <c r="EY26265" t="str">
        <f t="shared" si="718"/>
        <v>||||</v>
      </c>
    </row>
    <row r="26266" spans="155:155" x14ac:dyDescent="0.25">
      <c r="EY26266" t="str">
        <f t="shared" si="718"/>
        <v>||||</v>
      </c>
    </row>
    <row r="26267" spans="155:155" x14ac:dyDescent="0.25">
      <c r="EY26267" t="str">
        <f t="shared" si="718"/>
        <v>||||</v>
      </c>
    </row>
    <row r="26268" spans="155:155" x14ac:dyDescent="0.25">
      <c r="EY26268" t="str">
        <f t="shared" si="718"/>
        <v>||||</v>
      </c>
    </row>
    <row r="26269" spans="155:155" x14ac:dyDescent="0.25">
      <c r="EY26269" t="str">
        <f t="shared" si="718"/>
        <v>||||</v>
      </c>
    </row>
    <row r="26270" spans="155:155" x14ac:dyDescent="0.25">
      <c r="EY26270" t="str">
        <f t="shared" si="718"/>
        <v>||||</v>
      </c>
    </row>
    <row r="26271" spans="155:155" x14ac:dyDescent="0.25">
      <c r="EY26271" t="str">
        <f t="shared" si="718"/>
        <v>||||</v>
      </c>
    </row>
    <row r="26272" spans="155:155" x14ac:dyDescent="0.25">
      <c r="EY26272" t="str">
        <f t="shared" si="718"/>
        <v>||||</v>
      </c>
    </row>
    <row r="26273" spans="155:155" x14ac:dyDescent="0.25">
      <c r="EY26273" t="str">
        <f t="shared" si="718"/>
        <v>||||</v>
      </c>
    </row>
    <row r="26274" spans="155:155" x14ac:dyDescent="0.25">
      <c r="EY26274" t="str">
        <f t="shared" si="718"/>
        <v>||||</v>
      </c>
    </row>
    <row r="26275" spans="155:155" x14ac:dyDescent="0.25">
      <c r="EY26275" t="str">
        <f t="shared" si="718"/>
        <v>||||</v>
      </c>
    </row>
    <row r="26276" spans="155:155" x14ac:dyDescent="0.25">
      <c r="EY26276" t="str">
        <f t="shared" si="718"/>
        <v>||||</v>
      </c>
    </row>
    <row r="26277" spans="155:155" x14ac:dyDescent="0.25">
      <c r="EY26277" t="str">
        <f t="shared" si="718"/>
        <v>||||</v>
      </c>
    </row>
    <row r="26278" spans="155:155" x14ac:dyDescent="0.25">
      <c r="EY26278" t="str">
        <f t="shared" si="718"/>
        <v>||||</v>
      </c>
    </row>
    <row r="26279" spans="155:155" x14ac:dyDescent="0.25">
      <c r="EY26279" t="str">
        <f t="shared" si="718"/>
        <v>||||</v>
      </c>
    </row>
    <row r="26280" spans="155:155" x14ac:dyDescent="0.25">
      <c r="EY26280" t="str">
        <f t="shared" si="718"/>
        <v>||||</v>
      </c>
    </row>
    <row r="26281" spans="155:155" x14ac:dyDescent="0.25">
      <c r="EY26281" t="str">
        <f t="shared" si="718"/>
        <v>||||</v>
      </c>
    </row>
    <row r="26282" spans="155:155" x14ac:dyDescent="0.25">
      <c r="EY26282" t="str">
        <f t="shared" si="718"/>
        <v>||||</v>
      </c>
    </row>
    <row r="26283" spans="155:155" x14ac:dyDescent="0.25">
      <c r="EY26283" t="str">
        <f t="shared" si="718"/>
        <v>||||</v>
      </c>
    </row>
    <row r="26284" spans="155:155" x14ac:dyDescent="0.25">
      <c r="EY26284" t="str">
        <f t="shared" si="718"/>
        <v>||||</v>
      </c>
    </row>
    <row r="26285" spans="155:155" x14ac:dyDescent="0.25">
      <c r="EY26285" t="str">
        <f t="shared" si="718"/>
        <v>||||</v>
      </c>
    </row>
    <row r="26286" spans="155:155" x14ac:dyDescent="0.25">
      <c r="EY26286" t="str">
        <f t="shared" si="718"/>
        <v>||||</v>
      </c>
    </row>
    <row r="26287" spans="155:155" x14ac:dyDescent="0.25">
      <c r="EY26287" t="str">
        <f t="shared" si="718"/>
        <v>||||</v>
      </c>
    </row>
    <row r="26288" spans="155:155" x14ac:dyDescent="0.25">
      <c r="EY26288" t="str">
        <f t="shared" si="718"/>
        <v>||||</v>
      </c>
    </row>
    <row r="26289" spans="155:155" x14ac:dyDescent="0.25">
      <c r="EY26289" t="str">
        <f t="shared" si="718"/>
        <v>||||</v>
      </c>
    </row>
    <row r="26290" spans="155:155" x14ac:dyDescent="0.25">
      <c r="EY26290" t="str">
        <f t="shared" si="718"/>
        <v>||||</v>
      </c>
    </row>
    <row r="26291" spans="155:155" x14ac:dyDescent="0.25">
      <c r="EY26291" t="str">
        <f t="shared" si="718"/>
        <v>||||</v>
      </c>
    </row>
    <row r="26292" spans="155:155" x14ac:dyDescent="0.25">
      <c r="EY26292" t="str">
        <f t="shared" si="718"/>
        <v>||||</v>
      </c>
    </row>
    <row r="26293" spans="155:155" x14ac:dyDescent="0.25">
      <c r="EY26293" t="str">
        <f t="shared" si="718"/>
        <v>||||</v>
      </c>
    </row>
    <row r="26294" spans="155:155" x14ac:dyDescent="0.25">
      <c r="EY26294" t="str">
        <f t="shared" si="718"/>
        <v>||||</v>
      </c>
    </row>
    <row r="26295" spans="155:155" x14ac:dyDescent="0.25">
      <c r="EY26295" t="str">
        <f t="shared" si="718"/>
        <v>||||</v>
      </c>
    </row>
    <row r="26296" spans="155:155" x14ac:dyDescent="0.25">
      <c r="EY26296" t="str">
        <f t="shared" si="718"/>
        <v>||||</v>
      </c>
    </row>
    <row r="26297" spans="155:155" x14ac:dyDescent="0.25">
      <c r="EY26297" t="str">
        <f t="shared" si="718"/>
        <v>||||</v>
      </c>
    </row>
    <row r="26298" spans="155:155" x14ac:dyDescent="0.25">
      <c r="EY26298" t="str">
        <f t="shared" si="718"/>
        <v>||||</v>
      </c>
    </row>
    <row r="26299" spans="155:155" x14ac:dyDescent="0.25">
      <c r="EY26299" t="str">
        <f t="shared" si="718"/>
        <v>||||</v>
      </c>
    </row>
    <row r="26300" spans="155:155" x14ac:dyDescent="0.25">
      <c r="EY26300" t="str">
        <f t="shared" si="718"/>
        <v>||||</v>
      </c>
    </row>
    <row r="26301" spans="155:155" x14ac:dyDescent="0.25">
      <c r="EY26301" t="str">
        <f t="shared" si="718"/>
        <v>||||</v>
      </c>
    </row>
    <row r="26302" spans="155:155" x14ac:dyDescent="0.25">
      <c r="EY26302" t="str">
        <f t="shared" si="718"/>
        <v>||||</v>
      </c>
    </row>
    <row r="26303" spans="155:155" x14ac:dyDescent="0.25">
      <c r="EY26303" t="str">
        <f t="shared" si="718"/>
        <v>||||</v>
      </c>
    </row>
    <row r="26304" spans="155:155" x14ac:dyDescent="0.25">
      <c r="EY26304" t="str">
        <f t="shared" si="718"/>
        <v>||||</v>
      </c>
    </row>
    <row r="26305" spans="155:155" x14ac:dyDescent="0.25">
      <c r="EY26305" t="str">
        <f t="shared" si="718"/>
        <v>||||</v>
      </c>
    </row>
    <row r="26306" spans="155:155" x14ac:dyDescent="0.25">
      <c r="EY26306" t="str">
        <f t="shared" si="718"/>
        <v>||||</v>
      </c>
    </row>
    <row r="26307" spans="155:155" x14ac:dyDescent="0.25">
      <c r="EY26307" t="str">
        <f t="shared" si="718"/>
        <v>||||</v>
      </c>
    </row>
    <row r="26308" spans="155:155" x14ac:dyDescent="0.25">
      <c r="EY26308" t="str">
        <f t="shared" si="718"/>
        <v>||||</v>
      </c>
    </row>
    <row r="26309" spans="155:155" x14ac:dyDescent="0.25">
      <c r="EY26309" t="str">
        <f t="shared" si="718"/>
        <v>||||</v>
      </c>
    </row>
    <row r="26310" spans="155:155" x14ac:dyDescent="0.25">
      <c r="EY26310" t="str">
        <f t="shared" si="718"/>
        <v>||||</v>
      </c>
    </row>
    <row r="26311" spans="155:155" x14ac:dyDescent="0.25">
      <c r="EY26311" t="str">
        <f t="shared" si="718"/>
        <v>||||</v>
      </c>
    </row>
    <row r="26312" spans="155:155" x14ac:dyDescent="0.25">
      <c r="EY26312" t="str">
        <f t="shared" ref="EY26312:EY26375" si="719">EZ26312&amp;"|"&amp;FA26312&amp;"|"&amp;FB26312&amp;"|"&amp;FC26312&amp;"|"&amp;FD26312</f>
        <v>||||</v>
      </c>
    </row>
    <row r="26313" spans="155:155" x14ac:dyDescent="0.25">
      <c r="EY26313" t="str">
        <f t="shared" si="719"/>
        <v>||||</v>
      </c>
    </row>
    <row r="26314" spans="155:155" x14ac:dyDescent="0.25">
      <c r="EY26314" t="str">
        <f t="shared" si="719"/>
        <v>||||</v>
      </c>
    </row>
    <row r="26315" spans="155:155" x14ac:dyDescent="0.25">
      <c r="EY26315" t="str">
        <f t="shared" si="719"/>
        <v>||||</v>
      </c>
    </row>
    <row r="26316" spans="155:155" x14ac:dyDescent="0.25">
      <c r="EY26316" t="str">
        <f t="shared" si="719"/>
        <v>||||</v>
      </c>
    </row>
    <row r="26317" spans="155:155" x14ac:dyDescent="0.25">
      <c r="EY26317" t="str">
        <f t="shared" si="719"/>
        <v>||||</v>
      </c>
    </row>
    <row r="26318" spans="155:155" x14ac:dyDescent="0.25">
      <c r="EY26318" t="str">
        <f t="shared" si="719"/>
        <v>||||</v>
      </c>
    </row>
    <row r="26319" spans="155:155" x14ac:dyDescent="0.25">
      <c r="EY26319" t="str">
        <f t="shared" si="719"/>
        <v>||||</v>
      </c>
    </row>
    <row r="26320" spans="155:155" x14ac:dyDescent="0.25">
      <c r="EY26320" t="str">
        <f t="shared" si="719"/>
        <v>||||</v>
      </c>
    </row>
    <row r="26321" spans="155:155" x14ac:dyDescent="0.25">
      <c r="EY26321" t="str">
        <f t="shared" si="719"/>
        <v>||||</v>
      </c>
    </row>
    <row r="26322" spans="155:155" x14ac:dyDescent="0.25">
      <c r="EY26322" t="str">
        <f t="shared" si="719"/>
        <v>||||</v>
      </c>
    </row>
    <row r="26323" spans="155:155" x14ac:dyDescent="0.25">
      <c r="EY26323" t="str">
        <f t="shared" si="719"/>
        <v>||||</v>
      </c>
    </row>
    <row r="26324" spans="155:155" x14ac:dyDescent="0.25">
      <c r="EY26324" t="str">
        <f t="shared" si="719"/>
        <v>||||</v>
      </c>
    </row>
    <row r="26325" spans="155:155" x14ac:dyDescent="0.25">
      <c r="EY26325" t="str">
        <f t="shared" si="719"/>
        <v>||||</v>
      </c>
    </row>
    <row r="26326" spans="155:155" x14ac:dyDescent="0.25">
      <c r="EY26326" t="str">
        <f t="shared" si="719"/>
        <v>||||</v>
      </c>
    </row>
    <row r="26327" spans="155:155" x14ac:dyDescent="0.25">
      <c r="EY26327" t="str">
        <f t="shared" si="719"/>
        <v>||||</v>
      </c>
    </row>
    <row r="26328" spans="155:155" x14ac:dyDescent="0.25">
      <c r="EY26328" t="str">
        <f t="shared" si="719"/>
        <v>||||</v>
      </c>
    </row>
    <row r="26329" spans="155:155" x14ac:dyDescent="0.25">
      <c r="EY26329" t="str">
        <f t="shared" si="719"/>
        <v>||||</v>
      </c>
    </row>
    <row r="26330" spans="155:155" x14ac:dyDescent="0.25">
      <c r="EY26330" t="str">
        <f t="shared" si="719"/>
        <v>||||</v>
      </c>
    </row>
    <row r="26331" spans="155:155" x14ac:dyDescent="0.25">
      <c r="EY26331" t="str">
        <f t="shared" si="719"/>
        <v>||||</v>
      </c>
    </row>
    <row r="26332" spans="155:155" x14ac:dyDescent="0.25">
      <c r="EY26332" t="str">
        <f t="shared" si="719"/>
        <v>||||</v>
      </c>
    </row>
    <row r="26333" spans="155:155" x14ac:dyDescent="0.25">
      <c r="EY26333" t="str">
        <f t="shared" si="719"/>
        <v>||||</v>
      </c>
    </row>
    <row r="26334" spans="155:155" x14ac:dyDescent="0.25">
      <c r="EY26334" t="str">
        <f t="shared" si="719"/>
        <v>||||</v>
      </c>
    </row>
    <row r="26335" spans="155:155" x14ac:dyDescent="0.25">
      <c r="EY26335" t="str">
        <f t="shared" si="719"/>
        <v>||||</v>
      </c>
    </row>
    <row r="26336" spans="155:155" x14ac:dyDescent="0.25">
      <c r="EY26336" t="str">
        <f t="shared" si="719"/>
        <v>||||</v>
      </c>
    </row>
    <row r="26337" spans="155:155" x14ac:dyDescent="0.25">
      <c r="EY26337" t="str">
        <f t="shared" si="719"/>
        <v>||||</v>
      </c>
    </row>
    <row r="26338" spans="155:155" x14ac:dyDescent="0.25">
      <c r="EY26338" t="str">
        <f t="shared" si="719"/>
        <v>||||</v>
      </c>
    </row>
    <row r="26339" spans="155:155" x14ac:dyDescent="0.25">
      <c r="EY26339" t="str">
        <f t="shared" si="719"/>
        <v>||||</v>
      </c>
    </row>
    <row r="26340" spans="155:155" x14ac:dyDescent="0.25">
      <c r="EY26340" t="str">
        <f t="shared" si="719"/>
        <v>||||</v>
      </c>
    </row>
    <row r="26341" spans="155:155" x14ac:dyDescent="0.25">
      <c r="EY26341" t="str">
        <f t="shared" si="719"/>
        <v>||||</v>
      </c>
    </row>
    <row r="26342" spans="155:155" x14ac:dyDescent="0.25">
      <c r="EY26342" t="str">
        <f t="shared" si="719"/>
        <v>||||</v>
      </c>
    </row>
    <row r="26343" spans="155:155" x14ac:dyDescent="0.25">
      <c r="EY26343" t="str">
        <f t="shared" si="719"/>
        <v>||||</v>
      </c>
    </row>
    <row r="26344" spans="155:155" x14ac:dyDescent="0.25">
      <c r="EY26344" t="str">
        <f t="shared" si="719"/>
        <v>||||</v>
      </c>
    </row>
    <row r="26345" spans="155:155" x14ac:dyDescent="0.25">
      <c r="EY26345" t="str">
        <f t="shared" si="719"/>
        <v>||||</v>
      </c>
    </row>
    <row r="26346" spans="155:155" x14ac:dyDescent="0.25">
      <c r="EY26346" t="str">
        <f t="shared" si="719"/>
        <v>||||</v>
      </c>
    </row>
    <row r="26347" spans="155:155" x14ac:dyDescent="0.25">
      <c r="EY26347" t="str">
        <f t="shared" si="719"/>
        <v>||||</v>
      </c>
    </row>
    <row r="26348" spans="155:155" x14ac:dyDescent="0.25">
      <c r="EY26348" t="str">
        <f t="shared" si="719"/>
        <v>||||</v>
      </c>
    </row>
    <row r="26349" spans="155:155" x14ac:dyDescent="0.25">
      <c r="EY26349" t="str">
        <f t="shared" si="719"/>
        <v>||||</v>
      </c>
    </row>
    <row r="26350" spans="155:155" x14ac:dyDescent="0.25">
      <c r="EY26350" t="str">
        <f t="shared" si="719"/>
        <v>||||</v>
      </c>
    </row>
    <row r="26351" spans="155:155" x14ac:dyDescent="0.25">
      <c r="EY26351" t="str">
        <f t="shared" si="719"/>
        <v>||||</v>
      </c>
    </row>
    <row r="26352" spans="155:155" x14ac:dyDescent="0.25">
      <c r="EY26352" t="str">
        <f t="shared" si="719"/>
        <v>||||</v>
      </c>
    </row>
    <row r="26353" spans="155:155" x14ac:dyDescent="0.25">
      <c r="EY26353" t="str">
        <f t="shared" si="719"/>
        <v>||||</v>
      </c>
    </row>
    <row r="26354" spans="155:155" x14ac:dyDescent="0.25">
      <c r="EY26354" t="str">
        <f t="shared" si="719"/>
        <v>||||</v>
      </c>
    </row>
    <row r="26355" spans="155:155" x14ac:dyDescent="0.25">
      <c r="EY26355" t="str">
        <f t="shared" si="719"/>
        <v>||||</v>
      </c>
    </row>
    <row r="26356" spans="155:155" x14ac:dyDescent="0.25">
      <c r="EY26356" t="str">
        <f t="shared" si="719"/>
        <v>||||</v>
      </c>
    </row>
    <row r="26357" spans="155:155" x14ac:dyDescent="0.25">
      <c r="EY26357" t="str">
        <f t="shared" si="719"/>
        <v>||||</v>
      </c>
    </row>
    <row r="26358" spans="155:155" x14ac:dyDescent="0.25">
      <c r="EY26358" t="str">
        <f t="shared" si="719"/>
        <v>||||</v>
      </c>
    </row>
    <row r="26359" spans="155:155" x14ac:dyDescent="0.25">
      <c r="EY26359" t="str">
        <f t="shared" si="719"/>
        <v>||||</v>
      </c>
    </row>
    <row r="26360" spans="155:155" x14ac:dyDescent="0.25">
      <c r="EY26360" t="str">
        <f t="shared" si="719"/>
        <v>||||</v>
      </c>
    </row>
    <row r="26361" spans="155:155" x14ac:dyDescent="0.25">
      <c r="EY26361" t="str">
        <f t="shared" si="719"/>
        <v>||||</v>
      </c>
    </row>
    <row r="26362" spans="155:155" x14ac:dyDescent="0.25">
      <c r="EY26362" t="str">
        <f t="shared" si="719"/>
        <v>||||</v>
      </c>
    </row>
    <row r="26363" spans="155:155" x14ac:dyDescent="0.25">
      <c r="EY26363" t="str">
        <f t="shared" si="719"/>
        <v>||||</v>
      </c>
    </row>
    <row r="26364" spans="155:155" x14ac:dyDescent="0.25">
      <c r="EY26364" t="str">
        <f t="shared" si="719"/>
        <v>||||</v>
      </c>
    </row>
    <row r="26365" spans="155:155" x14ac:dyDescent="0.25">
      <c r="EY26365" t="str">
        <f t="shared" si="719"/>
        <v>||||</v>
      </c>
    </row>
    <row r="26366" spans="155:155" x14ac:dyDescent="0.25">
      <c r="EY26366" t="str">
        <f t="shared" si="719"/>
        <v>||||</v>
      </c>
    </row>
    <row r="26367" spans="155:155" x14ac:dyDescent="0.25">
      <c r="EY26367" t="str">
        <f t="shared" si="719"/>
        <v>||||</v>
      </c>
    </row>
    <row r="26368" spans="155:155" x14ac:dyDescent="0.25">
      <c r="EY26368" t="str">
        <f t="shared" si="719"/>
        <v>||||</v>
      </c>
    </row>
    <row r="26369" spans="155:155" x14ac:dyDescent="0.25">
      <c r="EY26369" t="str">
        <f t="shared" si="719"/>
        <v>||||</v>
      </c>
    </row>
    <row r="26370" spans="155:155" x14ac:dyDescent="0.25">
      <c r="EY26370" t="str">
        <f t="shared" si="719"/>
        <v>||||</v>
      </c>
    </row>
    <row r="26371" spans="155:155" x14ac:dyDescent="0.25">
      <c r="EY26371" t="str">
        <f t="shared" si="719"/>
        <v>||||</v>
      </c>
    </row>
    <row r="26372" spans="155:155" x14ac:dyDescent="0.25">
      <c r="EY26372" t="str">
        <f t="shared" si="719"/>
        <v>||||</v>
      </c>
    </row>
    <row r="26373" spans="155:155" x14ac:dyDescent="0.25">
      <c r="EY26373" t="str">
        <f t="shared" si="719"/>
        <v>||||</v>
      </c>
    </row>
    <row r="26374" spans="155:155" x14ac:dyDescent="0.25">
      <c r="EY26374" t="str">
        <f t="shared" si="719"/>
        <v>||||</v>
      </c>
    </row>
    <row r="26375" spans="155:155" x14ac:dyDescent="0.25">
      <c r="EY26375" t="str">
        <f t="shared" si="719"/>
        <v>||||</v>
      </c>
    </row>
    <row r="26376" spans="155:155" x14ac:dyDescent="0.25">
      <c r="EY26376" t="str">
        <f t="shared" ref="EY26376:EY26439" si="720">EZ26376&amp;"|"&amp;FA26376&amp;"|"&amp;FB26376&amp;"|"&amp;FC26376&amp;"|"&amp;FD26376</f>
        <v>||||</v>
      </c>
    </row>
    <row r="26377" spans="155:155" x14ac:dyDescent="0.25">
      <c r="EY26377" t="str">
        <f t="shared" si="720"/>
        <v>||||</v>
      </c>
    </row>
    <row r="26378" spans="155:155" x14ac:dyDescent="0.25">
      <c r="EY26378" t="str">
        <f t="shared" si="720"/>
        <v>||||</v>
      </c>
    </row>
    <row r="26379" spans="155:155" x14ac:dyDescent="0.25">
      <c r="EY26379" t="str">
        <f t="shared" si="720"/>
        <v>||||</v>
      </c>
    </row>
    <row r="26380" spans="155:155" x14ac:dyDescent="0.25">
      <c r="EY26380" t="str">
        <f t="shared" si="720"/>
        <v>||||</v>
      </c>
    </row>
    <row r="26381" spans="155:155" x14ac:dyDescent="0.25">
      <c r="EY26381" t="str">
        <f t="shared" si="720"/>
        <v>||||</v>
      </c>
    </row>
    <row r="26382" spans="155:155" x14ac:dyDescent="0.25">
      <c r="EY26382" t="str">
        <f t="shared" si="720"/>
        <v>||||</v>
      </c>
    </row>
    <row r="26383" spans="155:155" x14ac:dyDescent="0.25">
      <c r="EY26383" t="str">
        <f t="shared" si="720"/>
        <v>||||</v>
      </c>
    </row>
    <row r="26384" spans="155:155" x14ac:dyDescent="0.25">
      <c r="EY26384" t="str">
        <f t="shared" si="720"/>
        <v>||||</v>
      </c>
    </row>
    <row r="26385" spans="155:155" x14ac:dyDescent="0.25">
      <c r="EY26385" t="str">
        <f t="shared" si="720"/>
        <v>||||</v>
      </c>
    </row>
    <row r="26386" spans="155:155" x14ac:dyDescent="0.25">
      <c r="EY26386" t="str">
        <f t="shared" si="720"/>
        <v>||||</v>
      </c>
    </row>
    <row r="26387" spans="155:155" x14ac:dyDescent="0.25">
      <c r="EY26387" t="str">
        <f t="shared" si="720"/>
        <v>||||</v>
      </c>
    </row>
    <row r="26388" spans="155:155" x14ac:dyDescent="0.25">
      <c r="EY26388" t="str">
        <f t="shared" si="720"/>
        <v>||||</v>
      </c>
    </row>
    <row r="26389" spans="155:155" x14ac:dyDescent="0.25">
      <c r="EY26389" t="str">
        <f t="shared" si="720"/>
        <v>||||</v>
      </c>
    </row>
    <row r="26390" spans="155:155" x14ac:dyDescent="0.25">
      <c r="EY26390" t="str">
        <f t="shared" si="720"/>
        <v>||||</v>
      </c>
    </row>
    <row r="26391" spans="155:155" x14ac:dyDescent="0.25">
      <c r="EY26391" t="str">
        <f t="shared" si="720"/>
        <v>||||</v>
      </c>
    </row>
    <row r="26392" spans="155:155" x14ac:dyDescent="0.25">
      <c r="EY26392" t="str">
        <f t="shared" si="720"/>
        <v>||||</v>
      </c>
    </row>
    <row r="26393" spans="155:155" x14ac:dyDescent="0.25">
      <c r="EY26393" t="str">
        <f t="shared" si="720"/>
        <v>||||</v>
      </c>
    </row>
    <row r="26394" spans="155:155" x14ac:dyDescent="0.25">
      <c r="EY26394" t="str">
        <f t="shared" si="720"/>
        <v>||||</v>
      </c>
    </row>
    <row r="26395" spans="155:155" x14ac:dyDescent="0.25">
      <c r="EY26395" t="str">
        <f t="shared" si="720"/>
        <v>||||</v>
      </c>
    </row>
    <row r="26396" spans="155:155" x14ac:dyDescent="0.25">
      <c r="EY26396" t="str">
        <f t="shared" si="720"/>
        <v>||||</v>
      </c>
    </row>
    <row r="26397" spans="155:155" x14ac:dyDescent="0.25">
      <c r="EY26397" t="str">
        <f t="shared" si="720"/>
        <v>||||</v>
      </c>
    </row>
    <row r="26398" spans="155:155" x14ac:dyDescent="0.25">
      <c r="EY26398" t="str">
        <f t="shared" si="720"/>
        <v>||||</v>
      </c>
    </row>
    <row r="26399" spans="155:155" x14ac:dyDescent="0.25">
      <c r="EY26399" t="str">
        <f t="shared" si="720"/>
        <v>||||</v>
      </c>
    </row>
    <row r="26400" spans="155:155" x14ac:dyDescent="0.25">
      <c r="EY26400" t="str">
        <f t="shared" si="720"/>
        <v>||||</v>
      </c>
    </row>
    <row r="26401" spans="155:155" x14ac:dyDescent="0.25">
      <c r="EY26401" t="str">
        <f t="shared" si="720"/>
        <v>||||</v>
      </c>
    </row>
    <row r="26402" spans="155:155" x14ac:dyDescent="0.25">
      <c r="EY26402" t="str">
        <f t="shared" si="720"/>
        <v>||||</v>
      </c>
    </row>
    <row r="26403" spans="155:155" x14ac:dyDescent="0.25">
      <c r="EY26403" t="str">
        <f t="shared" si="720"/>
        <v>||||</v>
      </c>
    </row>
    <row r="26404" spans="155:155" x14ac:dyDescent="0.25">
      <c r="EY26404" t="str">
        <f t="shared" si="720"/>
        <v>||||</v>
      </c>
    </row>
    <row r="26405" spans="155:155" x14ac:dyDescent="0.25">
      <c r="EY26405" t="str">
        <f t="shared" si="720"/>
        <v>||||</v>
      </c>
    </row>
    <row r="26406" spans="155:155" x14ac:dyDescent="0.25">
      <c r="EY26406" t="str">
        <f t="shared" si="720"/>
        <v>||||</v>
      </c>
    </row>
    <row r="26407" spans="155:155" x14ac:dyDescent="0.25">
      <c r="EY26407" t="str">
        <f t="shared" si="720"/>
        <v>||||</v>
      </c>
    </row>
    <row r="26408" spans="155:155" x14ac:dyDescent="0.25">
      <c r="EY26408" t="str">
        <f t="shared" si="720"/>
        <v>||||</v>
      </c>
    </row>
    <row r="26409" spans="155:155" x14ac:dyDescent="0.25">
      <c r="EY26409" t="str">
        <f t="shared" si="720"/>
        <v>||||</v>
      </c>
    </row>
    <row r="26410" spans="155:155" x14ac:dyDescent="0.25">
      <c r="EY26410" t="str">
        <f t="shared" si="720"/>
        <v>||||</v>
      </c>
    </row>
    <row r="26411" spans="155:155" x14ac:dyDescent="0.25">
      <c r="EY26411" t="str">
        <f t="shared" si="720"/>
        <v>||||</v>
      </c>
    </row>
    <row r="26412" spans="155:155" x14ac:dyDescent="0.25">
      <c r="EY26412" t="str">
        <f t="shared" si="720"/>
        <v>||||</v>
      </c>
    </row>
    <row r="26413" spans="155:155" x14ac:dyDescent="0.25">
      <c r="EY26413" t="str">
        <f t="shared" si="720"/>
        <v>||||</v>
      </c>
    </row>
    <row r="26414" spans="155:155" x14ac:dyDescent="0.25">
      <c r="EY26414" t="str">
        <f t="shared" si="720"/>
        <v>||||</v>
      </c>
    </row>
    <row r="26415" spans="155:155" x14ac:dyDescent="0.25">
      <c r="EY26415" t="str">
        <f t="shared" si="720"/>
        <v>||||</v>
      </c>
    </row>
    <row r="26416" spans="155:155" x14ac:dyDescent="0.25">
      <c r="EY26416" t="str">
        <f t="shared" si="720"/>
        <v>||||</v>
      </c>
    </row>
    <row r="26417" spans="155:155" x14ac:dyDescent="0.25">
      <c r="EY26417" t="str">
        <f t="shared" si="720"/>
        <v>||||</v>
      </c>
    </row>
    <row r="26418" spans="155:155" x14ac:dyDescent="0.25">
      <c r="EY26418" t="str">
        <f t="shared" si="720"/>
        <v>||||</v>
      </c>
    </row>
    <row r="26419" spans="155:155" x14ac:dyDescent="0.25">
      <c r="EY26419" t="str">
        <f t="shared" si="720"/>
        <v>||||</v>
      </c>
    </row>
    <row r="26420" spans="155:155" x14ac:dyDescent="0.25">
      <c r="EY26420" t="str">
        <f t="shared" si="720"/>
        <v>||||</v>
      </c>
    </row>
    <row r="26421" spans="155:155" x14ac:dyDescent="0.25">
      <c r="EY26421" t="str">
        <f t="shared" si="720"/>
        <v>||||</v>
      </c>
    </row>
    <row r="26422" spans="155:155" x14ac:dyDescent="0.25">
      <c r="EY26422" t="str">
        <f t="shared" si="720"/>
        <v>||||</v>
      </c>
    </row>
    <row r="26423" spans="155:155" x14ac:dyDescent="0.25">
      <c r="EY26423" t="str">
        <f t="shared" si="720"/>
        <v>||||</v>
      </c>
    </row>
    <row r="26424" spans="155:155" x14ac:dyDescent="0.25">
      <c r="EY26424" t="str">
        <f t="shared" si="720"/>
        <v>||||</v>
      </c>
    </row>
    <row r="26425" spans="155:155" x14ac:dyDescent="0.25">
      <c r="EY26425" t="str">
        <f t="shared" si="720"/>
        <v>||||</v>
      </c>
    </row>
    <row r="26426" spans="155:155" x14ac:dyDescent="0.25">
      <c r="EY26426" t="str">
        <f t="shared" si="720"/>
        <v>||||</v>
      </c>
    </row>
    <row r="26427" spans="155:155" x14ac:dyDescent="0.25">
      <c r="EY26427" t="str">
        <f t="shared" si="720"/>
        <v>||||</v>
      </c>
    </row>
    <row r="26428" spans="155:155" x14ac:dyDescent="0.25">
      <c r="EY26428" t="str">
        <f t="shared" si="720"/>
        <v>||||</v>
      </c>
    </row>
    <row r="26429" spans="155:155" x14ac:dyDescent="0.25">
      <c r="EY26429" t="str">
        <f t="shared" si="720"/>
        <v>||||</v>
      </c>
    </row>
    <row r="26430" spans="155:155" x14ac:dyDescent="0.25">
      <c r="EY26430" t="str">
        <f t="shared" si="720"/>
        <v>||||</v>
      </c>
    </row>
    <row r="26431" spans="155:155" x14ac:dyDescent="0.25">
      <c r="EY26431" t="str">
        <f t="shared" si="720"/>
        <v>||||</v>
      </c>
    </row>
    <row r="26432" spans="155:155" x14ac:dyDescent="0.25">
      <c r="EY26432" t="str">
        <f t="shared" si="720"/>
        <v>||||</v>
      </c>
    </row>
    <row r="26433" spans="155:155" x14ac:dyDescent="0.25">
      <c r="EY26433" t="str">
        <f t="shared" si="720"/>
        <v>||||</v>
      </c>
    </row>
    <row r="26434" spans="155:155" x14ac:dyDescent="0.25">
      <c r="EY26434" t="str">
        <f t="shared" si="720"/>
        <v>||||</v>
      </c>
    </row>
    <row r="26435" spans="155:155" x14ac:dyDescent="0.25">
      <c r="EY26435" t="str">
        <f t="shared" si="720"/>
        <v>||||</v>
      </c>
    </row>
    <row r="26436" spans="155:155" x14ac:dyDescent="0.25">
      <c r="EY26436" t="str">
        <f t="shared" si="720"/>
        <v>||||</v>
      </c>
    </row>
    <row r="26437" spans="155:155" x14ac:dyDescent="0.25">
      <c r="EY26437" t="str">
        <f t="shared" si="720"/>
        <v>||||</v>
      </c>
    </row>
    <row r="26438" spans="155:155" x14ac:dyDescent="0.25">
      <c r="EY26438" t="str">
        <f t="shared" si="720"/>
        <v>||||</v>
      </c>
    </row>
    <row r="26439" spans="155:155" x14ac:dyDescent="0.25">
      <c r="EY26439" t="str">
        <f t="shared" si="720"/>
        <v>||||</v>
      </c>
    </row>
    <row r="26440" spans="155:155" x14ac:dyDescent="0.25">
      <c r="EY26440" t="str">
        <f t="shared" ref="EY26440:EY26503" si="721">EZ26440&amp;"|"&amp;FA26440&amp;"|"&amp;FB26440&amp;"|"&amp;FC26440&amp;"|"&amp;FD26440</f>
        <v>||||</v>
      </c>
    </row>
    <row r="26441" spans="155:155" x14ac:dyDescent="0.25">
      <c r="EY26441" t="str">
        <f t="shared" si="721"/>
        <v>||||</v>
      </c>
    </row>
    <row r="26442" spans="155:155" x14ac:dyDescent="0.25">
      <c r="EY26442" t="str">
        <f t="shared" si="721"/>
        <v>||||</v>
      </c>
    </row>
    <row r="26443" spans="155:155" x14ac:dyDescent="0.25">
      <c r="EY26443" t="str">
        <f t="shared" si="721"/>
        <v>||||</v>
      </c>
    </row>
    <row r="26444" spans="155:155" x14ac:dyDescent="0.25">
      <c r="EY26444" t="str">
        <f t="shared" si="721"/>
        <v>||||</v>
      </c>
    </row>
    <row r="26445" spans="155:155" x14ac:dyDescent="0.25">
      <c r="EY26445" t="str">
        <f t="shared" si="721"/>
        <v>||||</v>
      </c>
    </row>
    <row r="26446" spans="155:155" x14ac:dyDescent="0.25">
      <c r="EY26446" t="str">
        <f t="shared" si="721"/>
        <v>||||</v>
      </c>
    </row>
    <row r="26447" spans="155:155" x14ac:dyDescent="0.25">
      <c r="EY26447" t="str">
        <f t="shared" si="721"/>
        <v>||||</v>
      </c>
    </row>
    <row r="26448" spans="155:155" x14ac:dyDescent="0.25">
      <c r="EY26448" t="str">
        <f t="shared" si="721"/>
        <v>||||</v>
      </c>
    </row>
    <row r="26449" spans="155:155" x14ac:dyDescent="0.25">
      <c r="EY26449" t="str">
        <f t="shared" si="721"/>
        <v>||||</v>
      </c>
    </row>
    <row r="26450" spans="155:155" x14ac:dyDescent="0.25">
      <c r="EY26450" t="str">
        <f t="shared" si="721"/>
        <v>||||</v>
      </c>
    </row>
    <row r="26451" spans="155:155" x14ac:dyDescent="0.25">
      <c r="EY26451" t="str">
        <f t="shared" si="721"/>
        <v>||||</v>
      </c>
    </row>
    <row r="26452" spans="155:155" x14ac:dyDescent="0.25">
      <c r="EY26452" t="str">
        <f t="shared" si="721"/>
        <v>||||</v>
      </c>
    </row>
    <row r="26453" spans="155:155" x14ac:dyDescent="0.25">
      <c r="EY26453" t="str">
        <f t="shared" si="721"/>
        <v>||||</v>
      </c>
    </row>
    <row r="26454" spans="155:155" x14ac:dyDescent="0.25">
      <c r="EY26454" t="str">
        <f t="shared" si="721"/>
        <v>||||</v>
      </c>
    </row>
    <row r="26455" spans="155:155" x14ac:dyDescent="0.25">
      <c r="EY26455" t="str">
        <f t="shared" si="721"/>
        <v>||||</v>
      </c>
    </row>
    <row r="26456" spans="155:155" x14ac:dyDescent="0.25">
      <c r="EY26456" t="str">
        <f t="shared" si="721"/>
        <v>||||</v>
      </c>
    </row>
    <row r="26457" spans="155:155" x14ac:dyDescent="0.25">
      <c r="EY26457" t="str">
        <f t="shared" si="721"/>
        <v>||||</v>
      </c>
    </row>
    <row r="26458" spans="155:155" x14ac:dyDescent="0.25">
      <c r="EY26458" t="str">
        <f t="shared" si="721"/>
        <v>||||</v>
      </c>
    </row>
    <row r="26459" spans="155:155" x14ac:dyDescent="0.25">
      <c r="EY26459" t="str">
        <f t="shared" si="721"/>
        <v>||||</v>
      </c>
    </row>
    <row r="26460" spans="155:155" x14ac:dyDescent="0.25">
      <c r="EY26460" t="str">
        <f t="shared" si="721"/>
        <v>||||</v>
      </c>
    </row>
    <row r="26461" spans="155:155" x14ac:dyDescent="0.25">
      <c r="EY26461" t="str">
        <f t="shared" si="721"/>
        <v>||||</v>
      </c>
    </row>
    <row r="26462" spans="155:155" x14ac:dyDescent="0.25">
      <c r="EY26462" t="str">
        <f t="shared" si="721"/>
        <v>||||</v>
      </c>
    </row>
    <row r="26463" spans="155:155" x14ac:dyDescent="0.25">
      <c r="EY26463" t="str">
        <f t="shared" si="721"/>
        <v>||||</v>
      </c>
    </row>
    <row r="26464" spans="155:155" x14ac:dyDescent="0.25">
      <c r="EY26464" t="str">
        <f t="shared" si="721"/>
        <v>||||</v>
      </c>
    </row>
    <row r="26465" spans="155:155" x14ac:dyDescent="0.25">
      <c r="EY26465" t="str">
        <f t="shared" si="721"/>
        <v>||||</v>
      </c>
    </row>
    <row r="26466" spans="155:155" x14ac:dyDescent="0.25">
      <c r="EY26466" t="str">
        <f t="shared" si="721"/>
        <v>||||</v>
      </c>
    </row>
    <row r="26467" spans="155:155" x14ac:dyDescent="0.25">
      <c r="EY26467" t="str">
        <f t="shared" si="721"/>
        <v>||||</v>
      </c>
    </row>
    <row r="26468" spans="155:155" x14ac:dyDescent="0.25">
      <c r="EY26468" t="str">
        <f t="shared" si="721"/>
        <v>||||</v>
      </c>
    </row>
    <row r="26469" spans="155:155" x14ac:dyDescent="0.25">
      <c r="EY26469" t="str">
        <f t="shared" si="721"/>
        <v>||||</v>
      </c>
    </row>
    <row r="26470" spans="155:155" x14ac:dyDescent="0.25">
      <c r="EY26470" t="str">
        <f t="shared" si="721"/>
        <v>||||</v>
      </c>
    </row>
    <row r="26471" spans="155:155" x14ac:dyDescent="0.25">
      <c r="EY26471" t="str">
        <f t="shared" si="721"/>
        <v>||||</v>
      </c>
    </row>
    <row r="26472" spans="155:155" x14ac:dyDescent="0.25">
      <c r="EY26472" t="str">
        <f t="shared" si="721"/>
        <v>||||</v>
      </c>
    </row>
    <row r="26473" spans="155:155" x14ac:dyDescent="0.25">
      <c r="EY26473" t="str">
        <f t="shared" si="721"/>
        <v>||||</v>
      </c>
    </row>
    <row r="26474" spans="155:155" x14ac:dyDescent="0.25">
      <c r="EY26474" t="str">
        <f t="shared" si="721"/>
        <v>||||</v>
      </c>
    </row>
    <row r="26475" spans="155:155" x14ac:dyDescent="0.25">
      <c r="EY26475" t="str">
        <f t="shared" si="721"/>
        <v>||||</v>
      </c>
    </row>
    <row r="26476" spans="155:155" x14ac:dyDescent="0.25">
      <c r="EY26476" t="str">
        <f t="shared" si="721"/>
        <v>||||</v>
      </c>
    </row>
    <row r="26477" spans="155:155" x14ac:dyDescent="0.25">
      <c r="EY26477" t="str">
        <f t="shared" si="721"/>
        <v>||||</v>
      </c>
    </row>
    <row r="26478" spans="155:155" x14ac:dyDescent="0.25">
      <c r="EY26478" t="str">
        <f t="shared" si="721"/>
        <v>||||</v>
      </c>
    </row>
    <row r="26479" spans="155:155" x14ac:dyDescent="0.25">
      <c r="EY26479" t="str">
        <f t="shared" si="721"/>
        <v>||||</v>
      </c>
    </row>
    <row r="26480" spans="155:155" x14ac:dyDescent="0.25">
      <c r="EY26480" t="str">
        <f t="shared" si="721"/>
        <v>||||</v>
      </c>
    </row>
    <row r="26481" spans="155:155" x14ac:dyDescent="0.25">
      <c r="EY26481" t="str">
        <f t="shared" si="721"/>
        <v>||||</v>
      </c>
    </row>
    <row r="26482" spans="155:155" x14ac:dyDescent="0.25">
      <c r="EY26482" t="str">
        <f t="shared" si="721"/>
        <v>||||</v>
      </c>
    </row>
    <row r="26483" spans="155:155" x14ac:dyDescent="0.25">
      <c r="EY26483" t="str">
        <f t="shared" si="721"/>
        <v>||||</v>
      </c>
    </row>
    <row r="26484" spans="155:155" x14ac:dyDescent="0.25">
      <c r="EY26484" t="str">
        <f t="shared" si="721"/>
        <v>||||</v>
      </c>
    </row>
    <row r="26485" spans="155:155" x14ac:dyDescent="0.25">
      <c r="EY26485" t="str">
        <f t="shared" si="721"/>
        <v>||||</v>
      </c>
    </row>
    <row r="26486" spans="155:155" x14ac:dyDescent="0.25">
      <c r="EY26486" t="str">
        <f t="shared" si="721"/>
        <v>||||</v>
      </c>
    </row>
    <row r="26487" spans="155:155" x14ac:dyDescent="0.25">
      <c r="EY26487" t="str">
        <f t="shared" si="721"/>
        <v>||||</v>
      </c>
    </row>
    <row r="26488" spans="155:155" x14ac:dyDescent="0.25">
      <c r="EY26488" t="str">
        <f t="shared" si="721"/>
        <v>||||</v>
      </c>
    </row>
    <row r="26489" spans="155:155" x14ac:dyDescent="0.25">
      <c r="EY26489" t="str">
        <f t="shared" si="721"/>
        <v>||||</v>
      </c>
    </row>
    <row r="26490" spans="155:155" x14ac:dyDescent="0.25">
      <c r="EY26490" t="str">
        <f t="shared" si="721"/>
        <v>||||</v>
      </c>
    </row>
    <row r="26491" spans="155:155" x14ac:dyDescent="0.25">
      <c r="EY26491" t="str">
        <f t="shared" si="721"/>
        <v>||||</v>
      </c>
    </row>
    <row r="26492" spans="155:155" x14ac:dyDescent="0.25">
      <c r="EY26492" t="str">
        <f t="shared" si="721"/>
        <v>||||</v>
      </c>
    </row>
    <row r="26493" spans="155:155" x14ac:dyDescent="0.25">
      <c r="EY26493" t="str">
        <f t="shared" si="721"/>
        <v>||||</v>
      </c>
    </row>
    <row r="26494" spans="155:155" x14ac:dyDescent="0.25">
      <c r="EY26494" t="str">
        <f t="shared" si="721"/>
        <v>||||</v>
      </c>
    </row>
    <row r="26495" spans="155:155" x14ac:dyDescent="0.25">
      <c r="EY26495" t="str">
        <f t="shared" si="721"/>
        <v>||||</v>
      </c>
    </row>
    <row r="26496" spans="155:155" x14ac:dyDescent="0.25">
      <c r="EY26496" t="str">
        <f t="shared" si="721"/>
        <v>||||</v>
      </c>
    </row>
    <row r="26497" spans="155:155" x14ac:dyDescent="0.25">
      <c r="EY26497" t="str">
        <f t="shared" si="721"/>
        <v>||||</v>
      </c>
    </row>
    <row r="26498" spans="155:155" x14ac:dyDescent="0.25">
      <c r="EY26498" t="str">
        <f t="shared" si="721"/>
        <v>||||</v>
      </c>
    </row>
    <row r="26499" spans="155:155" x14ac:dyDescent="0.25">
      <c r="EY26499" t="str">
        <f t="shared" si="721"/>
        <v>||||</v>
      </c>
    </row>
    <row r="26500" spans="155:155" x14ac:dyDescent="0.25">
      <c r="EY26500" t="str">
        <f t="shared" si="721"/>
        <v>||||</v>
      </c>
    </row>
    <row r="26501" spans="155:155" x14ac:dyDescent="0.25">
      <c r="EY26501" t="str">
        <f t="shared" si="721"/>
        <v>||||</v>
      </c>
    </row>
    <row r="26502" spans="155:155" x14ac:dyDescent="0.25">
      <c r="EY26502" t="str">
        <f t="shared" si="721"/>
        <v>||||</v>
      </c>
    </row>
    <row r="26503" spans="155:155" x14ac:dyDescent="0.25">
      <c r="EY26503" t="str">
        <f t="shared" si="721"/>
        <v>||||</v>
      </c>
    </row>
    <row r="26504" spans="155:155" x14ac:dyDescent="0.25">
      <c r="EY26504" t="str">
        <f t="shared" ref="EY26504:EY26567" si="722">EZ26504&amp;"|"&amp;FA26504&amp;"|"&amp;FB26504&amp;"|"&amp;FC26504&amp;"|"&amp;FD26504</f>
        <v>||||</v>
      </c>
    </row>
    <row r="26505" spans="155:155" x14ac:dyDescent="0.25">
      <c r="EY26505" t="str">
        <f t="shared" si="722"/>
        <v>||||</v>
      </c>
    </row>
    <row r="26506" spans="155:155" x14ac:dyDescent="0.25">
      <c r="EY26506" t="str">
        <f t="shared" si="722"/>
        <v>||||</v>
      </c>
    </row>
    <row r="26507" spans="155:155" x14ac:dyDescent="0.25">
      <c r="EY26507" t="str">
        <f t="shared" si="722"/>
        <v>||||</v>
      </c>
    </row>
    <row r="26508" spans="155:155" x14ac:dyDescent="0.25">
      <c r="EY26508" t="str">
        <f t="shared" si="722"/>
        <v>||||</v>
      </c>
    </row>
    <row r="26509" spans="155:155" x14ac:dyDescent="0.25">
      <c r="EY26509" t="str">
        <f t="shared" si="722"/>
        <v>||||</v>
      </c>
    </row>
    <row r="26510" spans="155:155" x14ac:dyDescent="0.25">
      <c r="EY26510" t="str">
        <f t="shared" si="722"/>
        <v>||||</v>
      </c>
    </row>
    <row r="26511" spans="155:155" x14ac:dyDescent="0.25">
      <c r="EY26511" t="str">
        <f t="shared" si="722"/>
        <v>||||</v>
      </c>
    </row>
    <row r="26512" spans="155:155" x14ac:dyDescent="0.25">
      <c r="EY26512" t="str">
        <f t="shared" si="722"/>
        <v>||||</v>
      </c>
    </row>
    <row r="26513" spans="155:155" x14ac:dyDescent="0.25">
      <c r="EY26513" t="str">
        <f t="shared" si="722"/>
        <v>||||</v>
      </c>
    </row>
    <row r="26514" spans="155:155" x14ac:dyDescent="0.25">
      <c r="EY26514" t="str">
        <f t="shared" si="722"/>
        <v>||||</v>
      </c>
    </row>
    <row r="26515" spans="155:155" x14ac:dyDescent="0.25">
      <c r="EY26515" t="str">
        <f t="shared" si="722"/>
        <v>||||</v>
      </c>
    </row>
    <row r="26516" spans="155:155" x14ac:dyDescent="0.25">
      <c r="EY26516" t="str">
        <f t="shared" si="722"/>
        <v>||||</v>
      </c>
    </row>
    <row r="26517" spans="155:155" x14ac:dyDescent="0.25">
      <c r="EY26517" t="str">
        <f t="shared" si="722"/>
        <v>||||</v>
      </c>
    </row>
    <row r="26518" spans="155:155" x14ac:dyDescent="0.25">
      <c r="EY26518" t="str">
        <f t="shared" si="722"/>
        <v>||||</v>
      </c>
    </row>
    <row r="26519" spans="155:155" x14ac:dyDescent="0.25">
      <c r="EY26519" t="str">
        <f t="shared" si="722"/>
        <v>||||</v>
      </c>
    </row>
    <row r="26520" spans="155:155" x14ac:dyDescent="0.25">
      <c r="EY26520" t="str">
        <f t="shared" si="722"/>
        <v>||||</v>
      </c>
    </row>
    <row r="26521" spans="155:155" x14ac:dyDescent="0.25">
      <c r="EY26521" t="str">
        <f t="shared" si="722"/>
        <v>||||</v>
      </c>
    </row>
    <row r="26522" spans="155:155" x14ac:dyDescent="0.25">
      <c r="EY26522" t="str">
        <f t="shared" si="722"/>
        <v>||||</v>
      </c>
    </row>
    <row r="26523" spans="155:155" x14ac:dyDescent="0.25">
      <c r="EY26523" t="str">
        <f t="shared" si="722"/>
        <v>||||</v>
      </c>
    </row>
    <row r="26524" spans="155:155" x14ac:dyDescent="0.25">
      <c r="EY26524" t="str">
        <f t="shared" si="722"/>
        <v>||||</v>
      </c>
    </row>
    <row r="26525" spans="155:155" x14ac:dyDescent="0.25">
      <c r="EY26525" t="str">
        <f t="shared" si="722"/>
        <v>||||</v>
      </c>
    </row>
    <row r="26526" spans="155:155" x14ac:dyDescent="0.25">
      <c r="EY26526" t="str">
        <f t="shared" si="722"/>
        <v>||||</v>
      </c>
    </row>
    <row r="26527" spans="155:155" x14ac:dyDescent="0.25">
      <c r="EY26527" t="str">
        <f t="shared" si="722"/>
        <v>||||</v>
      </c>
    </row>
    <row r="26528" spans="155:155" x14ac:dyDescent="0.25">
      <c r="EY26528" t="str">
        <f t="shared" si="722"/>
        <v>||||</v>
      </c>
    </row>
    <row r="26529" spans="155:155" x14ac:dyDescent="0.25">
      <c r="EY26529" t="str">
        <f t="shared" si="722"/>
        <v>||||</v>
      </c>
    </row>
    <row r="26530" spans="155:155" x14ac:dyDescent="0.25">
      <c r="EY26530" t="str">
        <f t="shared" si="722"/>
        <v>||||</v>
      </c>
    </row>
    <row r="26531" spans="155:155" x14ac:dyDescent="0.25">
      <c r="EY26531" t="str">
        <f t="shared" si="722"/>
        <v>||||</v>
      </c>
    </row>
    <row r="26532" spans="155:155" x14ac:dyDescent="0.25">
      <c r="EY26532" t="str">
        <f t="shared" si="722"/>
        <v>||||</v>
      </c>
    </row>
    <row r="26533" spans="155:155" x14ac:dyDescent="0.25">
      <c r="EY26533" t="str">
        <f t="shared" si="722"/>
        <v>||||</v>
      </c>
    </row>
    <row r="26534" spans="155:155" x14ac:dyDescent="0.25">
      <c r="EY26534" t="str">
        <f t="shared" si="722"/>
        <v>||||</v>
      </c>
    </row>
    <row r="26535" spans="155:155" x14ac:dyDescent="0.25">
      <c r="EY26535" t="str">
        <f t="shared" si="722"/>
        <v>||||</v>
      </c>
    </row>
    <row r="26536" spans="155:155" x14ac:dyDescent="0.25">
      <c r="EY26536" t="str">
        <f t="shared" si="722"/>
        <v>||||</v>
      </c>
    </row>
    <row r="26537" spans="155:155" x14ac:dyDescent="0.25">
      <c r="EY26537" t="str">
        <f t="shared" si="722"/>
        <v>||||</v>
      </c>
    </row>
    <row r="26538" spans="155:155" x14ac:dyDescent="0.25">
      <c r="EY26538" t="str">
        <f t="shared" si="722"/>
        <v>||||</v>
      </c>
    </row>
    <row r="26539" spans="155:155" x14ac:dyDescent="0.25">
      <c r="EY26539" t="str">
        <f t="shared" si="722"/>
        <v>||||</v>
      </c>
    </row>
    <row r="26540" spans="155:155" x14ac:dyDescent="0.25">
      <c r="EY26540" t="str">
        <f t="shared" si="722"/>
        <v>||||</v>
      </c>
    </row>
    <row r="26541" spans="155:155" x14ac:dyDescent="0.25">
      <c r="EY26541" t="str">
        <f t="shared" si="722"/>
        <v>||||</v>
      </c>
    </row>
    <row r="26542" spans="155:155" x14ac:dyDescent="0.25">
      <c r="EY26542" t="str">
        <f t="shared" si="722"/>
        <v>||||</v>
      </c>
    </row>
    <row r="26543" spans="155:155" x14ac:dyDescent="0.25">
      <c r="EY26543" t="str">
        <f t="shared" si="722"/>
        <v>||||</v>
      </c>
    </row>
    <row r="26544" spans="155:155" x14ac:dyDescent="0.25">
      <c r="EY26544" t="str">
        <f t="shared" si="722"/>
        <v>||||</v>
      </c>
    </row>
    <row r="26545" spans="155:155" x14ac:dyDescent="0.25">
      <c r="EY26545" t="str">
        <f t="shared" si="722"/>
        <v>||||</v>
      </c>
    </row>
    <row r="26546" spans="155:155" x14ac:dyDescent="0.25">
      <c r="EY26546" t="str">
        <f t="shared" si="722"/>
        <v>||||</v>
      </c>
    </row>
    <row r="26547" spans="155:155" x14ac:dyDescent="0.25">
      <c r="EY26547" t="str">
        <f t="shared" si="722"/>
        <v>||||</v>
      </c>
    </row>
    <row r="26548" spans="155:155" x14ac:dyDescent="0.25">
      <c r="EY26548" t="str">
        <f t="shared" si="722"/>
        <v>||||</v>
      </c>
    </row>
    <row r="26549" spans="155:155" x14ac:dyDescent="0.25">
      <c r="EY26549" t="str">
        <f t="shared" si="722"/>
        <v>||||</v>
      </c>
    </row>
    <row r="26550" spans="155:155" x14ac:dyDescent="0.25">
      <c r="EY26550" t="str">
        <f t="shared" si="722"/>
        <v>||||</v>
      </c>
    </row>
    <row r="26551" spans="155:155" x14ac:dyDescent="0.25">
      <c r="EY26551" t="str">
        <f t="shared" si="722"/>
        <v>||||</v>
      </c>
    </row>
    <row r="26552" spans="155:155" x14ac:dyDescent="0.25">
      <c r="EY26552" t="str">
        <f t="shared" si="722"/>
        <v>||||</v>
      </c>
    </row>
    <row r="26553" spans="155:155" x14ac:dyDescent="0.25">
      <c r="EY26553" t="str">
        <f t="shared" si="722"/>
        <v>||||</v>
      </c>
    </row>
    <row r="26554" spans="155:155" x14ac:dyDescent="0.25">
      <c r="EY26554" t="str">
        <f t="shared" si="722"/>
        <v>||||</v>
      </c>
    </row>
    <row r="26555" spans="155:155" x14ac:dyDescent="0.25">
      <c r="EY26555" t="str">
        <f t="shared" si="722"/>
        <v>||||</v>
      </c>
    </row>
    <row r="26556" spans="155:155" x14ac:dyDescent="0.25">
      <c r="EY26556" t="str">
        <f t="shared" si="722"/>
        <v>||||</v>
      </c>
    </row>
    <row r="26557" spans="155:155" x14ac:dyDescent="0.25">
      <c r="EY26557" t="str">
        <f t="shared" si="722"/>
        <v>||||</v>
      </c>
    </row>
    <row r="26558" spans="155:155" x14ac:dyDescent="0.25">
      <c r="EY26558" t="str">
        <f t="shared" si="722"/>
        <v>||||</v>
      </c>
    </row>
    <row r="26559" spans="155:155" x14ac:dyDescent="0.25">
      <c r="EY26559" t="str">
        <f t="shared" si="722"/>
        <v>||||</v>
      </c>
    </row>
    <row r="26560" spans="155:155" x14ac:dyDescent="0.25">
      <c r="EY26560" t="str">
        <f t="shared" si="722"/>
        <v>||||</v>
      </c>
    </row>
    <row r="26561" spans="155:155" x14ac:dyDescent="0.25">
      <c r="EY26561" t="str">
        <f t="shared" si="722"/>
        <v>||||</v>
      </c>
    </row>
    <row r="26562" spans="155:155" x14ac:dyDescent="0.25">
      <c r="EY26562" t="str">
        <f t="shared" si="722"/>
        <v>||||</v>
      </c>
    </row>
    <row r="26563" spans="155:155" x14ac:dyDescent="0.25">
      <c r="EY26563" t="str">
        <f t="shared" si="722"/>
        <v>||||</v>
      </c>
    </row>
    <row r="26564" spans="155:155" x14ac:dyDescent="0.25">
      <c r="EY26564" t="str">
        <f t="shared" si="722"/>
        <v>||||</v>
      </c>
    </row>
    <row r="26565" spans="155:155" x14ac:dyDescent="0.25">
      <c r="EY26565" t="str">
        <f t="shared" si="722"/>
        <v>||||</v>
      </c>
    </row>
    <row r="26566" spans="155:155" x14ac:dyDescent="0.25">
      <c r="EY26566" t="str">
        <f t="shared" si="722"/>
        <v>||||</v>
      </c>
    </row>
    <row r="26567" spans="155:155" x14ac:dyDescent="0.25">
      <c r="EY26567" t="str">
        <f t="shared" si="722"/>
        <v>||||</v>
      </c>
    </row>
    <row r="26568" spans="155:155" x14ac:dyDescent="0.25">
      <c r="EY26568" t="str">
        <f t="shared" ref="EY26568:EY26631" si="723">EZ26568&amp;"|"&amp;FA26568&amp;"|"&amp;FB26568&amp;"|"&amp;FC26568&amp;"|"&amp;FD26568</f>
        <v>||||</v>
      </c>
    </row>
    <row r="26569" spans="155:155" x14ac:dyDescent="0.25">
      <c r="EY26569" t="str">
        <f t="shared" si="723"/>
        <v>||||</v>
      </c>
    </row>
    <row r="26570" spans="155:155" x14ac:dyDescent="0.25">
      <c r="EY26570" t="str">
        <f t="shared" si="723"/>
        <v>||||</v>
      </c>
    </row>
    <row r="26571" spans="155:155" x14ac:dyDescent="0.25">
      <c r="EY26571" t="str">
        <f t="shared" si="723"/>
        <v>||||</v>
      </c>
    </row>
    <row r="26572" spans="155:155" x14ac:dyDescent="0.25">
      <c r="EY26572" t="str">
        <f t="shared" si="723"/>
        <v>||||</v>
      </c>
    </row>
    <row r="26573" spans="155:155" x14ac:dyDescent="0.25">
      <c r="EY26573" t="str">
        <f t="shared" si="723"/>
        <v>||||</v>
      </c>
    </row>
    <row r="26574" spans="155:155" x14ac:dyDescent="0.25">
      <c r="EY26574" t="str">
        <f t="shared" si="723"/>
        <v>||||</v>
      </c>
    </row>
    <row r="26575" spans="155:155" x14ac:dyDescent="0.25">
      <c r="EY26575" t="str">
        <f t="shared" si="723"/>
        <v>||||</v>
      </c>
    </row>
    <row r="26576" spans="155:155" x14ac:dyDescent="0.25">
      <c r="EY26576" t="str">
        <f t="shared" si="723"/>
        <v>||||</v>
      </c>
    </row>
    <row r="26577" spans="155:155" x14ac:dyDescent="0.25">
      <c r="EY26577" t="str">
        <f t="shared" si="723"/>
        <v>||||</v>
      </c>
    </row>
    <row r="26578" spans="155:155" x14ac:dyDescent="0.25">
      <c r="EY26578" t="str">
        <f t="shared" si="723"/>
        <v>||||</v>
      </c>
    </row>
    <row r="26579" spans="155:155" x14ac:dyDescent="0.25">
      <c r="EY26579" t="str">
        <f t="shared" si="723"/>
        <v>||||</v>
      </c>
    </row>
    <row r="26580" spans="155:155" x14ac:dyDescent="0.25">
      <c r="EY26580" t="str">
        <f t="shared" si="723"/>
        <v>||||</v>
      </c>
    </row>
    <row r="26581" spans="155:155" x14ac:dyDescent="0.25">
      <c r="EY26581" t="str">
        <f t="shared" si="723"/>
        <v>||||</v>
      </c>
    </row>
    <row r="26582" spans="155:155" x14ac:dyDescent="0.25">
      <c r="EY26582" t="str">
        <f t="shared" si="723"/>
        <v>||||</v>
      </c>
    </row>
    <row r="26583" spans="155:155" x14ac:dyDescent="0.25">
      <c r="EY26583" t="str">
        <f t="shared" si="723"/>
        <v>||||</v>
      </c>
    </row>
    <row r="26584" spans="155:155" x14ac:dyDescent="0.25">
      <c r="EY26584" t="str">
        <f t="shared" si="723"/>
        <v>||||</v>
      </c>
    </row>
    <row r="26585" spans="155:155" x14ac:dyDescent="0.25">
      <c r="EY26585" t="str">
        <f t="shared" si="723"/>
        <v>||||</v>
      </c>
    </row>
    <row r="26586" spans="155:155" x14ac:dyDescent="0.25">
      <c r="EY26586" t="str">
        <f t="shared" si="723"/>
        <v>||||</v>
      </c>
    </row>
    <row r="26587" spans="155:155" x14ac:dyDescent="0.25">
      <c r="EY26587" t="str">
        <f t="shared" si="723"/>
        <v>||||</v>
      </c>
    </row>
    <row r="26588" spans="155:155" x14ac:dyDescent="0.25">
      <c r="EY26588" t="str">
        <f t="shared" si="723"/>
        <v>||||</v>
      </c>
    </row>
    <row r="26589" spans="155:155" x14ac:dyDescent="0.25">
      <c r="EY26589" t="str">
        <f t="shared" si="723"/>
        <v>||||</v>
      </c>
    </row>
    <row r="26590" spans="155:155" x14ac:dyDescent="0.25">
      <c r="EY26590" t="str">
        <f t="shared" si="723"/>
        <v>||||</v>
      </c>
    </row>
    <row r="26591" spans="155:155" x14ac:dyDescent="0.25">
      <c r="EY26591" t="str">
        <f t="shared" si="723"/>
        <v>||||</v>
      </c>
    </row>
    <row r="26592" spans="155:155" x14ac:dyDescent="0.25">
      <c r="EY26592" t="str">
        <f t="shared" si="723"/>
        <v>||||</v>
      </c>
    </row>
    <row r="26593" spans="155:155" x14ac:dyDescent="0.25">
      <c r="EY26593" t="str">
        <f t="shared" si="723"/>
        <v>||||</v>
      </c>
    </row>
    <row r="26594" spans="155:155" x14ac:dyDescent="0.25">
      <c r="EY26594" t="str">
        <f t="shared" si="723"/>
        <v>||||</v>
      </c>
    </row>
    <row r="26595" spans="155:155" x14ac:dyDescent="0.25">
      <c r="EY26595" t="str">
        <f t="shared" si="723"/>
        <v>||||</v>
      </c>
    </row>
    <row r="26596" spans="155:155" x14ac:dyDescent="0.25">
      <c r="EY26596" t="str">
        <f t="shared" si="723"/>
        <v>||||</v>
      </c>
    </row>
    <row r="26597" spans="155:155" x14ac:dyDescent="0.25">
      <c r="EY26597" t="str">
        <f t="shared" si="723"/>
        <v>||||</v>
      </c>
    </row>
    <row r="26598" spans="155:155" x14ac:dyDescent="0.25">
      <c r="EY26598" t="str">
        <f t="shared" si="723"/>
        <v>||||</v>
      </c>
    </row>
    <row r="26599" spans="155:155" x14ac:dyDescent="0.25">
      <c r="EY26599" t="str">
        <f t="shared" si="723"/>
        <v>||||</v>
      </c>
    </row>
    <row r="26600" spans="155:155" x14ac:dyDescent="0.25">
      <c r="EY26600" t="str">
        <f t="shared" si="723"/>
        <v>||||</v>
      </c>
    </row>
    <row r="26601" spans="155:155" x14ac:dyDescent="0.25">
      <c r="EY26601" t="str">
        <f t="shared" si="723"/>
        <v>||||</v>
      </c>
    </row>
    <row r="26602" spans="155:155" x14ac:dyDescent="0.25">
      <c r="EY26602" t="str">
        <f t="shared" si="723"/>
        <v>||||</v>
      </c>
    </row>
    <row r="26603" spans="155:155" x14ac:dyDescent="0.25">
      <c r="EY26603" t="str">
        <f t="shared" si="723"/>
        <v>||||</v>
      </c>
    </row>
    <row r="26604" spans="155:155" x14ac:dyDescent="0.25">
      <c r="EY26604" t="str">
        <f t="shared" si="723"/>
        <v>||||</v>
      </c>
    </row>
    <row r="26605" spans="155:155" x14ac:dyDescent="0.25">
      <c r="EY26605" t="str">
        <f t="shared" si="723"/>
        <v>||||</v>
      </c>
    </row>
    <row r="26606" spans="155:155" x14ac:dyDescent="0.25">
      <c r="EY26606" t="str">
        <f t="shared" si="723"/>
        <v>||||</v>
      </c>
    </row>
    <row r="26607" spans="155:155" x14ac:dyDescent="0.25">
      <c r="EY26607" t="str">
        <f t="shared" si="723"/>
        <v>||||</v>
      </c>
    </row>
    <row r="26608" spans="155:155" x14ac:dyDescent="0.25">
      <c r="EY26608" t="str">
        <f t="shared" si="723"/>
        <v>||||</v>
      </c>
    </row>
    <row r="26609" spans="155:155" x14ac:dyDescent="0.25">
      <c r="EY26609" t="str">
        <f t="shared" si="723"/>
        <v>||||</v>
      </c>
    </row>
    <row r="26610" spans="155:155" x14ac:dyDescent="0.25">
      <c r="EY26610" t="str">
        <f t="shared" si="723"/>
        <v>||||</v>
      </c>
    </row>
    <row r="26611" spans="155:155" x14ac:dyDescent="0.25">
      <c r="EY26611" t="str">
        <f t="shared" si="723"/>
        <v>||||</v>
      </c>
    </row>
    <row r="26612" spans="155:155" x14ac:dyDescent="0.25">
      <c r="EY26612" t="str">
        <f t="shared" si="723"/>
        <v>||||</v>
      </c>
    </row>
    <row r="26613" spans="155:155" x14ac:dyDescent="0.25">
      <c r="EY26613" t="str">
        <f t="shared" si="723"/>
        <v>||||</v>
      </c>
    </row>
    <row r="26614" spans="155:155" x14ac:dyDescent="0.25">
      <c r="EY26614" t="str">
        <f t="shared" si="723"/>
        <v>||||</v>
      </c>
    </row>
    <row r="26615" spans="155:155" x14ac:dyDescent="0.25">
      <c r="EY26615" t="str">
        <f t="shared" si="723"/>
        <v>||||</v>
      </c>
    </row>
    <row r="26616" spans="155:155" x14ac:dyDescent="0.25">
      <c r="EY26616" t="str">
        <f t="shared" si="723"/>
        <v>||||</v>
      </c>
    </row>
    <row r="26617" spans="155:155" x14ac:dyDescent="0.25">
      <c r="EY26617" t="str">
        <f t="shared" si="723"/>
        <v>||||</v>
      </c>
    </row>
    <row r="26618" spans="155:155" x14ac:dyDescent="0.25">
      <c r="EY26618" t="str">
        <f t="shared" si="723"/>
        <v>||||</v>
      </c>
    </row>
    <row r="26619" spans="155:155" x14ac:dyDescent="0.25">
      <c r="EY26619" t="str">
        <f t="shared" si="723"/>
        <v>||||</v>
      </c>
    </row>
    <row r="26620" spans="155:155" x14ac:dyDescent="0.25">
      <c r="EY26620" t="str">
        <f t="shared" si="723"/>
        <v>||||</v>
      </c>
    </row>
    <row r="26621" spans="155:155" x14ac:dyDescent="0.25">
      <c r="EY26621" t="str">
        <f t="shared" si="723"/>
        <v>||||</v>
      </c>
    </row>
    <row r="26622" spans="155:155" x14ac:dyDescent="0.25">
      <c r="EY26622" t="str">
        <f t="shared" si="723"/>
        <v>||||</v>
      </c>
    </row>
    <row r="26623" spans="155:155" x14ac:dyDescent="0.25">
      <c r="EY26623" t="str">
        <f t="shared" si="723"/>
        <v>||||</v>
      </c>
    </row>
    <row r="26624" spans="155:155" x14ac:dyDescent="0.25">
      <c r="EY26624" t="str">
        <f t="shared" si="723"/>
        <v>||||</v>
      </c>
    </row>
    <row r="26625" spans="155:155" x14ac:dyDescent="0.25">
      <c r="EY26625" t="str">
        <f t="shared" si="723"/>
        <v>||||</v>
      </c>
    </row>
    <row r="26626" spans="155:155" x14ac:dyDescent="0.25">
      <c r="EY26626" t="str">
        <f t="shared" si="723"/>
        <v>||||</v>
      </c>
    </row>
    <row r="26627" spans="155:155" x14ac:dyDescent="0.25">
      <c r="EY26627" t="str">
        <f t="shared" si="723"/>
        <v>||||</v>
      </c>
    </row>
    <row r="26628" spans="155:155" x14ac:dyDescent="0.25">
      <c r="EY26628" t="str">
        <f t="shared" si="723"/>
        <v>||||</v>
      </c>
    </row>
    <row r="26629" spans="155:155" x14ac:dyDescent="0.25">
      <c r="EY26629" t="str">
        <f t="shared" si="723"/>
        <v>||||</v>
      </c>
    </row>
    <row r="26630" spans="155:155" x14ac:dyDescent="0.25">
      <c r="EY26630" t="str">
        <f t="shared" si="723"/>
        <v>||||</v>
      </c>
    </row>
    <row r="26631" spans="155:155" x14ac:dyDescent="0.25">
      <c r="EY26631" t="str">
        <f t="shared" si="723"/>
        <v>||||</v>
      </c>
    </row>
    <row r="26632" spans="155:155" x14ac:dyDescent="0.25">
      <c r="EY26632" t="str">
        <f t="shared" ref="EY26632:EY26695" si="724">EZ26632&amp;"|"&amp;FA26632&amp;"|"&amp;FB26632&amp;"|"&amp;FC26632&amp;"|"&amp;FD26632</f>
        <v>||||</v>
      </c>
    </row>
    <row r="26633" spans="155:155" x14ac:dyDescent="0.25">
      <c r="EY26633" t="str">
        <f t="shared" si="724"/>
        <v>||||</v>
      </c>
    </row>
    <row r="26634" spans="155:155" x14ac:dyDescent="0.25">
      <c r="EY26634" t="str">
        <f t="shared" si="724"/>
        <v>||||</v>
      </c>
    </row>
    <row r="26635" spans="155:155" x14ac:dyDescent="0.25">
      <c r="EY26635" t="str">
        <f t="shared" si="724"/>
        <v>||||</v>
      </c>
    </row>
    <row r="26636" spans="155:155" x14ac:dyDescent="0.25">
      <c r="EY26636" t="str">
        <f t="shared" si="724"/>
        <v>||||</v>
      </c>
    </row>
    <row r="26637" spans="155:155" x14ac:dyDescent="0.25">
      <c r="EY26637" t="str">
        <f t="shared" si="724"/>
        <v>||||</v>
      </c>
    </row>
    <row r="26638" spans="155:155" x14ac:dyDescent="0.25">
      <c r="EY26638" t="str">
        <f t="shared" si="724"/>
        <v>||||</v>
      </c>
    </row>
    <row r="26639" spans="155:155" x14ac:dyDescent="0.25">
      <c r="EY26639" t="str">
        <f t="shared" si="724"/>
        <v>||||</v>
      </c>
    </row>
    <row r="26640" spans="155:155" x14ac:dyDescent="0.25">
      <c r="EY26640" t="str">
        <f t="shared" si="724"/>
        <v>||||</v>
      </c>
    </row>
    <row r="26641" spans="155:155" x14ac:dyDescent="0.25">
      <c r="EY26641" t="str">
        <f t="shared" si="724"/>
        <v>||||</v>
      </c>
    </row>
    <row r="26642" spans="155:155" x14ac:dyDescent="0.25">
      <c r="EY26642" t="str">
        <f t="shared" si="724"/>
        <v>||||</v>
      </c>
    </row>
    <row r="26643" spans="155:155" x14ac:dyDescent="0.25">
      <c r="EY26643" t="str">
        <f t="shared" si="724"/>
        <v>||||</v>
      </c>
    </row>
    <row r="26644" spans="155:155" x14ac:dyDescent="0.25">
      <c r="EY26644" t="str">
        <f t="shared" si="724"/>
        <v>||||</v>
      </c>
    </row>
    <row r="26645" spans="155:155" x14ac:dyDescent="0.25">
      <c r="EY26645" t="str">
        <f t="shared" si="724"/>
        <v>||||</v>
      </c>
    </row>
    <row r="26646" spans="155:155" x14ac:dyDescent="0.25">
      <c r="EY26646" t="str">
        <f t="shared" si="724"/>
        <v>||||</v>
      </c>
    </row>
    <row r="26647" spans="155:155" x14ac:dyDescent="0.25">
      <c r="EY26647" t="str">
        <f t="shared" si="724"/>
        <v>||||</v>
      </c>
    </row>
    <row r="26648" spans="155:155" x14ac:dyDescent="0.25">
      <c r="EY26648" t="str">
        <f t="shared" si="724"/>
        <v>||||</v>
      </c>
    </row>
    <row r="26649" spans="155:155" x14ac:dyDescent="0.25">
      <c r="EY26649" t="str">
        <f t="shared" si="724"/>
        <v>||||</v>
      </c>
    </row>
    <row r="26650" spans="155:155" x14ac:dyDescent="0.25">
      <c r="EY26650" t="str">
        <f t="shared" si="724"/>
        <v>||||</v>
      </c>
    </row>
    <row r="26651" spans="155:155" x14ac:dyDescent="0.25">
      <c r="EY26651" t="str">
        <f t="shared" si="724"/>
        <v>||||</v>
      </c>
    </row>
    <row r="26652" spans="155:155" x14ac:dyDescent="0.25">
      <c r="EY26652" t="str">
        <f t="shared" si="724"/>
        <v>||||</v>
      </c>
    </row>
    <row r="26653" spans="155:155" x14ac:dyDescent="0.25">
      <c r="EY26653" t="str">
        <f t="shared" si="724"/>
        <v>||||</v>
      </c>
    </row>
    <row r="26654" spans="155:155" x14ac:dyDescent="0.25">
      <c r="EY26654" t="str">
        <f t="shared" si="724"/>
        <v>||||</v>
      </c>
    </row>
    <row r="26655" spans="155:155" x14ac:dyDescent="0.25">
      <c r="EY26655" t="str">
        <f t="shared" si="724"/>
        <v>||||</v>
      </c>
    </row>
    <row r="26656" spans="155:155" x14ac:dyDescent="0.25">
      <c r="EY26656" t="str">
        <f t="shared" si="724"/>
        <v>||||</v>
      </c>
    </row>
    <row r="26657" spans="155:155" x14ac:dyDescent="0.25">
      <c r="EY26657" t="str">
        <f t="shared" si="724"/>
        <v>||||</v>
      </c>
    </row>
    <row r="26658" spans="155:155" x14ac:dyDescent="0.25">
      <c r="EY26658" t="str">
        <f t="shared" si="724"/>
        <v>||||</v>
      </c>
    </row>
    <row r="26659" spans="155:155" x14ac:dyDescent="0.25">
      <c r="EY26659" t="str">
        <f t="shared" si="724"/>
        <v>||||</v>
      </c>
    </row>
    <row r="26660" spans="155:155" x14ac:dyDescent="0.25">
      <c r="EY26660" t="str">
        <f t="shared" si="724"/>
        <v>||||</v>
      </c>
    </row>
    <row r="26661" spans="155:155" x14ac:dyDescent="0.25">
      <c r="EY26661" t="str">
        <f t="shared" si="724"/>
        <v>||||</v>
      </c>
    </row>
    <row r="26662" spans="155:155" x14ac:dyDescent="0.25">
      <c r="EY26662" t="str">
        <f t="shared" si="724"/>
        <v>||||</v>
      </c>
    </row>
    <row r="26663" spans="155:155" x14ac:dyDescent="0.25">
      <c r="EY26663" t="str">
        <f t="shared" si="724"/>
        <v>||||</v>
      </c>
    </row>
    <row r="26664" spans="155:155" x14ac:dyDescent="0.25">
      <c r="EY26664" t="str">
        <f t="shared" si="724"/>
        <v>||||</v>
      </c>
    </row>
    <row r="26665" spans="155:155" x14ac:dyDescent="0.25">
      <c r="EY26665" t="str">
        <f t="shared" si="724"/>
        <v>||||</v>
      </c>
    </row>
    <row r="26666" spans="155:155" x14ac:dyDescent="0.25">
      <c r="EY26666" t="str">
        <f t="shared" si="724"/>
        <v>||||</v>
      </c>
    </row>
    <row r="26667" spans="155:155" x14ac:dyDescent="0.25">
      <c r="EY26667" t="str">
        <f t="shared" si="724"/>
        <v>||||</v>
      </c>
    </row>
    <row r="26668" spans="155:155" x14ac:dyDescent="0.25">
      <c r="EY26668" t="str">
        <f t="shared" si="724"/>
        <v>||||</v>
      </c>
    </row>
    <row r="26669" spans="155:155" x14ac:dyDescent="0.25">
      <c r="EY26669" t="str">
        <f t="shared" si="724"/>
        <v>||||</v>
      </c>
    </row>
    <row r="26670" spans="155:155" x14ac:dyDescent="0.25">
      <c r="EY26670" t="str">
        <f t="shared" si="724"/>
        <v>||||</v>
      </c>
    </row>
    <row r="26671" spans="155:155" x14ac:dyDescent="0.25">
      <c r="EY26671" t="str">
        <f t="shared" si="724"/>
        <v>||||</v>
      </c>
    </row>
    <row r="26672" spans="155:155" x14ac:dyDescent="0.25">
      <c r="EY26672" t="str">
        <f t="shared" si="724"/>
        <v>||||</v>
      </c>
    </row>
    <row r="26673" spans="155:155" x14ac:dyDescent="0.25">
      <c r="EY26673" t="str">
        <f t="shared" si="724"/>
        <v>||||</v>
      </c>
    </row>
    <row r="26674" spans="155:155" x14ac:dyDescent="0.25">
      <c r="EY26674" t="str">
        <f t="shared" si="724"/>
        <v>||||</v>
      </c>
    </row>
    <row r="26675" spans="155:155" x14ac:dyDescent="0.25">
      <c r="EY26675" t="str">
        <f t="shared" si="724"/>
        <v>||||</v>
      </c>
    </row>
    <row r="26676" spans="155:155" x14ac:dyDescent="0.25">
      <c r="EY26676" t="str">
        <f t="shared" si="724"/>
        <v>||||</v>
      </c>
    </row>
    <row r="26677" spans="155:155" x14ac:dyDescent="0.25">
      <c r="EY26677" t="str">
        <f t="shared" si="724"/>
        <v>||||</v>
      </c>
    </row>
    <row r="26678" spans="155:155" x14ac:dyDescent="0.25">
      <c r="EY26678" t="str">
        <f t="shared" si="724"/>
        <v>||||</v>
      </c>
    </row>
    <row r="26679" spans="155:155" x14ac:dyDescent="0.25">
      <c r="EY26679" t="str">
        <f t="shared" si="724"/>
        <v>||||</v>
      </c>
    </row>
    <row r="26680" spans="155:155" x14ac:dyDescent="0.25">
      <c r="EY26680" t="str">
        <f t="shared" si="724"/>
        <v>||||</v>
      </c>
    </row>
    <row r="26681" spans="155:155" x14ac:dyDescent="0.25">
      <c r="EY26681" t="str">
        <f t="shared" si="724"/>
        <v>||||</v>
      </c>
    </row>
    <row r="26682" spans="155:155" x14ac:dyDescent="0.25">
      <c r="EY26682" t="str">
        <f t="shared" si="724"/>
        <v>||||</v>
      </c>
    </row>
    <row r="26683" spans="155:155" x14ac:dyDescent="0.25">
      <c r="EY26683" t="str">
        <f t="shared" si="724"/>
        <v>||||</v>
      </c>
    </row>
    <row r="26684" spans="155:155" x14ac:dyDescent="0.25">
      <c r="EY26684" t="str">
        <f t="shared" si="724"/>
        <v>||||</v>
      </c>
    </row>
    <row r="26685" spans="155:155" x14ac:dyDescent="0.25">
      <c r="EY26685" t="str">
        <f t="shared" si="724"/>
        <v>||||</v>
      </c>
    </row>
    <row r="26686" spans="155:155" x14ac:dyDescent="0.25">
      <c r="EY26686" t="str">
        <f t="shared" si="724"/>
        <v>||||</v>
      </c>
    </row>
    <row r="26687" spans="155:155" x14ac:dyDescent="0.25">
      <c r="EY26687" t="str">
        <f t="shared" si="724"/>
        <v>||||</v>
      </c>
    </row>
    <row r="26688" spans="155:155" x14ac:dyDescent="0.25">
      <c r="EY26688" t="str">
        <f t="shared" si="724"/>
        <v>||||</v>
      </c>
    </row>
    <row r="26689" spans="155:155" x14ac:dyDescent="0.25">
      <c r="EY26689" t="str">
        <f t="shared" si="724"/>
        <v>||||</v>
      </c>
    </row>
    <row r="26690" spans="155:155" x14ac:dyDescent="0.25">
      <c r="EY26690" t="str">
        <f t="shared" si="724"/>
        <v>||||</v>
      </c>
    </row>
    <row r="26691" spans="155:155" x14ac:dyDescent="0.25">
      <c r="EY26691" t="str">
        <f t="shared" si="724"/>
        <v>||||</v>
      </c>
    </row>
    <row r="26692" spans="155:155" x14ac:dyDescent="0.25">
      <c r="EY26692" t="str">
        <f t="shared" si="724"/>
        <v>||||</v>
      </c>
    </row>
    <row r="26693" spans="155:155" x14ac:dyDescent="0.25">
      <c r="EY26693" t="str">
        <f t="shared" si="724"/>
        <v>||||</v>
      </c>
    </row>
    <row r="26694" spans="155:155" x14ac:dyDescent="0.25">
      <c r="EY26694" t="str">
        <f t="shared" si="724"/>
        <v>||||</v>
      </c>
    </row>
    <row r="26695" spans="155:155" x14ac:dyDescent="0.25">
      <c r="EY26695" t="str">
        <f t="shared" si="724"/>
        <v>||||</v>
      </c>
    </row>
    <row r="26696" spans="155:155" x14ac:dyDescent="0.25">
      <c r="EY26696" t="str">
        <f t="shared" ref="EY26696:EY26759" si="725">EZ26696&amp;"|"&amp;FA26696&amp;"|"&amp;FB26696&amp;"|"&amp;FC26696&amp;"|"&amp;FD26696</f>
        <v>||||</v>
      </c>
    </row>
    <row r="26697" spans="155:155" x14ac:dyDescent="0.25">
      <c r="EY26697" t="str">
        <f t="shared" si="725"/>
        <v>||||</v>
      </c>
    </row>
    <row r="26698" spans="155:155" x14ac:dyDescent="0.25">
      <c r="EY26698" t="str">
        <f t="shared" si="725"/>
        <v>||||</v>
      </c>
    </row>
    <row r="26699" spans="155:155" x14ac:dyDescent="0.25">
      <c r="EY26699" t="str">
        <f t="shared" si="725"/>
        <v>||||</v>
      </c>
    </row>
    <row r="26700" spans="155:155" x14ac:dyDescent="0.25">
      <c r="EY26700" t="str">
        <f t="shared" si="725"/>
        <v>||||</v>
      </c>
    </row>
    <row r="26701" spans="155:155" x14ac:dyDescent="0.25">
      <c r="EY26701" t="str">
        <f t="shared" si="725"/>
        <v>||||</v>
      </c>
    </row>
    <row r="26702" spans="155:155" x14ac:dyDescent="0.25">
      <c r="EY26702" t="str">
        <f t="shared" si="725"/>
        <v>||||</v>
      </c>
    </row>
    <row r="26703" spans="155:155" x14ac:dyDescent="0.25">
      <c r="EY26703" t="str">
        <f t="shared" si="725"/>
        <v>||||</v>
      </c>
    </row>
    <row r="26704" spans="155:155" x14ac:dyDescent="0.25">
      <c r="EY26704" t="str">
        <f t="shared" si="725"/>
        <v>||||</v>
      </c>
    </row>
    <row r="26705" spans="155:155" x14ac:dyDescent="0.25">
      <c r="EY26705" t="str">
        <f t="shared" si="725"/>
        <v>||||</v>
      </c>
    </row>
    <row r="26706" spans="155:155" x14ac:dyDescent="0.25">
      <c r="EY26706" t="str">
        <f t="shared" si="725"/>
        <v>||||</v>
      </c>
    </row>
    <row r="26707" spans="155:155" x14ac:dyDescent="0.25">
      <c r="EY26707" t="str">
        <f t="shared" si="725"/>
        <v>||||</v>
      </c>
    </row>
    <row r="26708" spans="155:155" x14ac:dyDescent="0.25">
      <c r="EY26708" t="str">
        <f t="shared" si="725"/>
        <v>||||</v>
      </c>
    </row>
    <row r="26709" spans="155:155" x14ac:dyDescent="0.25">
      <c r="EY26709" t="str">
        <f t="shared" si="725"/>
        <v>||||</v>
      </c>
    </row>
    <row r="26710" spans="155:155" x14ac:dyDescent="0.25">
      <c r="EY26710" t="str">
        <f t="shared" si="725"/>
        <v>||||</v>
      </c>
    </row>
    <row r="26711" spans="155:155" x14ac:dyDescent="0.25">
      <c r="EY26711" t="str">
        <f t="shared" si="725"/>
        <v>||||</v>
      </c>
    </row>
    <row r="26712" spans="155:155" x14ac:dyDescent="0.25">
      <c r="EY26712" t="str">
        <f t="shared" si="725"/>
        <v>||||</v>
      </c>
    </row>
    <row r="26713" spans="155:155" x14ac:dyDescent="0.25">
      <c r="EY26713" t="str">
        <f t="shared" si="725"/>
        <v>||||</v>
      </c>
    </row>
    <row r="26714" spans="155:155" x14ac:dyDescent="0.25">
      <c r="EY26714" t="str">
        <f t="shared" si="725"/>
        <v>||||</v>
      </c>
    </row>
    <row r="26715" spans="155:155" x14ac:dyDescent="0.25">
      <c r="EY26715" t="str">
        <f t="shared" si="725"/>
        <v>||||</v>
      </c>
    </row>
    <row r="26716" spans="155:155" x14ac:dyDescent="0.25">
      <c r="EY26716" t="str">
        <f t="shared" si="725"/>
        <v>||||</v>
      </c>
    </row>
    <row r="26717" spans="155:155" x14ac:dyDescent="0.25">
      <c r="EY26717" t="str">
        <f t="shared" si="725"/>
        <v>||||</v>
      </c>
    </row>
    <row r="26718" spans="155:155" x14ac:dyDescent="0.25">
      <c r="EY26718" t="str">
        <f t="shared" si="725"/>
        <v>||||</v>
      </c>
    </row>
    <row r="26719" spans="155:155" x14ac:dyDescent="0.25">
      <c r="EY26719" t="str">
        <f t="shared" si="725"/>
        <v>||||</v>
      </c>
    </row>
    <row r="26720" spans="155:155" x14ac:dyDescent="0.25">
      <c r="EY26720" t="str">
        <f t="shared" si="725"/>
        <v>||||</v>
      </c>
    </row>
    <row r="26721" spans="155:155" x14ac:dyDescent="0.25">
      <c r="EY26721" t="str">
        <f t="shared" si="725"/>
        <v>||||</v>
      </c>
    </row>
    <row r="26722" spans="155:155" x14ac:dyDescent="0.25">
      <c r="EY26722" t="str">
        <f t="shared" si="725"/>
        <v>||||</v>
      </c>
    </row>
    <row r="26723" spans="155:155" x14ac:dyDescent="0.25">
      <c r="EY26723" t="str">
        <f t="shared" si="725"/>
        <v>||||</v>
      </c>
    </row>
    <row r="26724" spans="155:155" x14ac:dyDescent="0.25">
      <c r="EY26724" t="str">
        <f t="shared" si="725"/>
        <v>||||</v>
      </c>
    </row>
    <row r="26725" spans="155:155" x14ac:dyDescent="0.25">
      <c r="EY26725" t="str">
        <f t="shared" si="725"/>
        <v>||||</v>
      </c>
    </row>
    <row r="26726" spans="155:155" x14ac:dyDescent="0.25">
      <c r="EY26726" t="str">
        <f t="shared" si="725"/>
        <v>||||</v>
      </c>
    </row>
    <row r="26727" spans="155:155" x14ac:dyDescent="0.25">
      <c r="EY26727" t="str">
        <f t="shared" si="725"/>
        <v>||||</v>
      </c>
    </row>
    <row r="26728" spans="155:155" x14ac:dyDescent="0.25">
      <c r="EY26728" t="str">
        <f t="shared" si="725"/>
        <v>||||</v>
      </c>
    </row>
    <row r="26729" spans="155:155" x14ac:dyDescent="0.25">
      <c r="EY26729" t="str">
        <f t="shared" si="725"/>
        <v>||||</v>
      </c>
    </row>
    <row r="26730" spans="155:155" x14ac:dyDescent="0.25">
      <c r="EY26730" t="str">
        <f t="shared" si="725"/>
        <v>||||</v>
      </c>
    </row>
    <row r="26731" spans="155:155" x14ac:dyDescent="0.25">
      <c r="EY26731" t="str">
        <f t="shared" si="725"/>
        <v>||||</v>
      </c>
    </row>
    <row r="26732" spans="155:155" x14ac:dyDescent="0.25">
      <c r="EY26732" t="str">
        <f t="shared" si="725"/>
        <v>||||</v>
      </c>
    </row>
    <row r="26733" spans="155:155" x14ac:dyDescent="0.25">
      <c r="EY26733" t="str">
        <f t="shared" si="725"/>
        <v>||||</v>
      </c>
    </row>
    <row r="26734" spans="155:155" x14ac:dyDescent="0.25">
      <c r="EY26734" t="str">
        <f t="shared" si="725"/>
        <v>||||</v>
      </c>
    </row>
    <row r="26735" spans="155:155" x14ac:dyDescent="0.25">
      <c r="EY26735" t="str">
        <f t="shared" si="725"/>
        <v>||||</v>
      </c>
    </row>
    <row r="26736" spans="155:155" x14ac:dyDescent="0.25">
      <c r="EY26736" t="str">
        <f t="shared" si="725"/>
        <v>||||</v>
      </c>
    </row>
    <row r="26737" spans="155:155" x14ac:dyDescent="0.25">
      <c r="EY26737" t="str">
        <f t="shared" si="725"/>
        <v>||||</v>
      </c>
    </row>
    <row r="26738" spans="155:155" x14ac:dyDescent="0.25">
      <c r="EY26738" t="str">
        <f t="shared" si="725"/>
        <v>||||</v>
      </c>
    </row>
    <row r="26739" spans="155:155" x14ac:dyDescent="0.25">
      <c r="EY26739" t="str">
        <f t="shared" si="725"/>
        <v>||||</v>
      </c>
    </row>
    <row r="26740" spans="155:155" x14ac:dyDescent="0.25">
      <c r="EY26740" t="str">
        <f t="shared" si="725"/>
        <v>||||</v>
      </c>
    </row>
    <row r="26741" spans="155:155" x14ac:dyDescent="0.25">
      <c r="EY26741" t="str">
        <f t="shared" si="725"/>
        <v>||||</v>
      </c>
    </row>
    <row r="26742" spans="155:155" x14ac:dyDescent="0.25">
      <c r="EY26742" t="str">
        <f t="shared" si="725"/>
        <v>||||</v>
      </c>
    </row>
    <row r="26743" spans="155:155" x14ac:dyDescent="0.25">
      <c r="EY26743" t="str">
        <f t="shared" si="725"/>
        <v>||||</v>
      </c>
    </row>
    <row r="26744" spans="155:155" x14ac:dyDescent="0.25">
      <c r="EY26744" t="str">
        <f t="shared" si="725"/>
        <v>||||</v>
      </c>
    </row>
    <row r="26745" spans="155:155" x14ac:dyDescent="0.25">
      <c r="EY26745" t="str">
        <f t="shared" si="725"/>
        <v>||||</v>
      </c>
    </row>
    <row r="26746" spans="155:155" x14ac:dyDescent="0.25">
      <c r="EY26746" t="str">
        <f t="shared" si="725"/>
        <v>||||</v>
      </c>
    </row>
    <row r="26747" spans="155:155" x14ac:dyDescent="0.25">
      <c r="EY26747" t="str">
        <f t="shared" si="725"/>
        <v>||||</v>
      </c>
    </row>
    <row r="26748" spans="155:155" x14ac:dyDescent="0.25">
      <c r="EY26748" t="str">
        <f t="shared" si="725"/>
        <v>||||</v>
      </c>
    </row>
    <row r="26749" spans="155:155" x14ac:dyDescent="0.25">
      <c r="EY26749" t="str">
        <f t="shared" si="725"/>
        <v>||||</v>
      </c>
    </row>
    <row r="26750" spans="155:155" x14ac:dyDescent="0.25">
      <c r="EY26750" t="str">
        <f t="shared" si="725"/>
        <v>||||</v>
      </c>
    </row>
    <row r="26751" spans="155:155" x14ac:dyDescent="0.25">
      <c r="EY26751" t="str">
        <f t="shared" si="725"/>
        <v>||||</v>
      </c>
    </row>
    <row r="26752" spans="155:155" x14ac:dyDescent="0.25">
      <c r="EY26752" t="str">
        <f t="shared" si="725"/>
        <v>||||</v>
      </c>
    </row>
    <row r="26753" spans="155:155" x14ac:dyDescent="0.25">
      <c r="EY26753" t="str">
        <f t="shared" si="725"/>
        <v>||||</v>
      </c>
    </row>
    <row r="26754" spans="155:155" x14ac:dyDescent="0.25">
      <c r="EY26754" t="str">
        <f t="shared" si="725"/>
        <v>||||</v>
      </c>
    </row>
    <row r="26755" spans="155:155" x14ac:dyDescent="0.25">
      <c r="EY26755" t="str">
        <f t="shared" si="725"/>
        <v>||||</v>
      </c>
    </row>
    <row r="26756" spans="155:155" x14ac:dyDescent="0.25">
      <c r="EY26756" t="str">
        <f t="shared" si="725"/>
        <v>||||</v>
      </c>
    </row>
    <row r="26757" spans="155:155" x14ac:dyDescent="0.25">
      <c r="EY26757" t="str">
        <f t="shared" si="725"/>
        <v>||||</v>
      </c>
    </row>
    <row r="26758" spans="155:155" x14ac:dyDescent="0.25">
      <c r="EY26758" t="str">
        <f t="shared" si="725"/>
        <v>||||</v>
      </c>
    </row>
    <row r="26759" spans="155:155" x14ac:dyDescent="0.25">
      <c r="EY26759" t="str">
        <f t="shared" si="725"/>
        <v>||||</v>
      </c>
    </row>
    <row r="26760" spans="155:155" x14ac:dyDescent="0.25">
      <c r="EY26760" t="str">
        <f t="shared" ref="EY26760:EY26823" si="726">EZ26760&amp;"|"&amp;FA26760&amp;"|"&amp;FB26760&amp;"|"&amp;FC26760&amp;"|"&amp;FD26760</f>
        <v>||||</v>
      </c>
    </row>
    <row r="26761" spans="155:155" x14ac:dyDescent="0.25">
      <c r="EY26761" t="str">
        <f t="shared" si="726"/>
        <v>||||</v>
      </c>
    </row>
    <row r="26762" spans="155:155" x14ac:dyDescent="0.25">
      <c r="EY26762" t="str">
        <f t="shared" si="726"/>
        <v>||||</v>
      </c>
    </row>
    <row r="26763" spans="155:155" x14ac:dyDescent="0.25">
      <c r="EY26763" t="str">
        <f t="shared" si="726"/>
        <v>||||</v>
      </c>
    </row>
    <row r="26764" spans="155:155" x14ac:dyDescent="0.25">
      <c r="EY26764" t="str">
        <f t="shared" si="726"/>
        <v>||||</v>
      </c>
    </row>
    <row r="26765" spans="155:155" x14ac:dyDescent="0.25">
      <c r="EY26765" t="str">
        <f t="shared" si="726"/>
        <v>||||</v>
      </c>
    </row>
    <row r="26766" spans="155:155" x14ac:dyDescent="0.25">
      <c r="EY26766" t="str">
        <f t="shared" si="726"/>
        <v>||||</v>
      </c>
    </row>
    <row r="26767" spans="155:155" x14ac:dyDescent="0.25">
      <c r="EY26767" t="str">
        <f t="shared" si="726"/>
        <v>||||</v>
      </c>
    </row>
    <row r="26768" spans="155:155" x14ac:dyDescent="0.25">
      <c r="EY26768" t="str">
        <f t="shared" si="726"/>
        <v>||||</v>
      </c>
    </row>
    <row r="26769" spans="155:155" x14ac:dyDescent="0.25">
      <c r="EY26769" t="str">
        <f t="shared" si="726"/>
        <v>||||</v>
      </c>
    </row>
    <row r="26770" spans="155:155" x14ac:dyDescent="0.25">
      <c r="EY26770" t="str">
        <f t="shared" si="726"/>
        <v>||||</v>
      </c>
    </row>
    <row r="26771" spans="155:155" x14ac:dyDescent="0.25">
      <c r="EY26771" t="str">
        <f t="shared" si="726"/>
        <v>||||</v>
      </c>
    </row>
    <row r="26772" spans="155:155" x14ac:dyDescent="0.25">
      <c r="EY26772" t="str">
        <f t="shared" si="726"/>
        <v>||||</v>
      </c>
    </row>
    <row r="26773" spans="155:155" x14ac:dyDescent="0.25">
      <c r="EY26773" t="str">
        <f t="shared" si="726"/>
        <v>||||</v>
      </c>
    </row>
    <row r="26774" spans="155:155" x14ac:dyDescent="0.25">
      <c r="EY26774" t="str">
        <f t="shared" si="726"/>
        <v>||||</v>
      </c>
    </row>
    <row r="26775" spans="155:155" x14ac:dyDescent="0.25">
      <c r="EY26775" t="str">
        <f t="shared" si="726"/>
        <v>||||</v>
      </c>
    </row>
    <row r="26776" spans="155:155" x14ac:dyDescent="0.25">
      <c r="EY26776" t="str">
        <f t="shared" si="726"/>
        <v>||||</v>
      </c>
    </row>
    <row r="26777" spans="155:155" x14ac:dyDescent="0.25">
      <c r="EY26777" t="str">
        <f t="shared" si="726"/>
        <v>||||</v>
      </c>
    </row>
    <row r="26778" spans="155:155" x14ac:dyDescent="0.25">
      <c r="EY26778" t="str">
        <f t="shared" si="726"/>
        <v>||||</v>
      </c>
    </row>
    <row r="26779" spans="155:155" x14ac:dyDescent="0.25">
      <c r="EY26779" t="str">
        <f t="shared" si="726"/>
        <v>||||</v>
      </c>
    </row>
    <row r="26780" spans="155:155" x14ac:dyDescent="0.25">
      <c r="EY26780" t="str">
        <f t="shared" si="726"/>
        <v>||||</v>
      </c>
    </row>
    <row r="26781" spans="155:155" x14ac:dyDescent="0.25">
      <c r="EY26781" t="str">
        <f t="shared" si="726"/>
        <v>||||</v>
      </c>
    </row>
    <row r="26782" spans="155:155" x14ac:dyDescent="0.25">
      <c r="EY26782" t="str">
        <f t="shared" si="726"/>
        <v>||||</v>
      </c>
    </row>
    <row r="26783" spans="155:155" x14ac:dyDescent="0.25">
      <c r="EY26783" t="str">
        <f t="shared" si="726"/>
        <v>||||</v>
      </c>
    </row>
    <row r="26784" spans="155:155" x14ac:dyDescent="0.25">
      <c r="EY26784" t="str">
        <f t="shared" si="726"/>
        <v>||||</v>
      </c>
    </row>
    <row r="26785" spans="155:155" x14ac:dyDescent="0.25">
      <c r="EY26785" t="str">
        <f t="shared" si="726"/>
        <v>||||</v>
      </c>
    </row>
    <row r="26786" spans="155:155" x14ac:dyDescent="0.25">
      <c r="EY26786" t="str">
        <f t="shared" si="726"/>
        <v>||||</v>
      </c>
    </row>
    <row r="26787" spans="155:155" x14ac:dyDescent="0.25">
      <c r="EY26787" t="str">
        <f t="shared" si="726"/>
        <v>||||</v>
      </c>
    </row>
    <row r="26788" spans="155:155" x14ac:dyDescent="0.25">
      <c r="EY26788" t="str">
        <f t="shared" si="726"/>
        <v>||||</v>
      </c>
    </row>
    <row r="26789" spans="155:155" x14ac:dyDescent="0.25">
      <c r="EY26789" t="str">
        <f t="shared" si="726"/>
        <v>||||</v>
      </c>
    </row>
    <row r="26790" spans="155:155" x14ac:dyDescent="0.25">
      <c r="EY26790" t="str">
        <f t="shared" si="726"/>
        <v>||||</v>
      </c>
    </row>
    <row r="26791" spans="155:155" x14ac:dyDescent="0.25">
      <c r="EY26791" t="str">
        <f t="shared" si="726"/>
        <v>||||</v>
      </c>
    </row>
    <row r="26792" spans="155:155" x14ac:dyDescent="0.25">
      <c r="EY26792" t="str">
        <f t="shared" si="726"/>
        <v>||||</v>
      </c>
    </row>
    <row r="26793" spans="155:155" x14ac:dyDescent="0.25">
      <c r="EY26793" t="str">
        <f t="shared" si="726"/>
        <v>||||</v>
      </c>
    </row>
    <row r="26794" spans="155:155" x14ac:dyDescent="0.25">
      <c r="EY26794" t="str">
        <f t="shared" si="726"/>
        <v>||||</v>
      </c>
    </row>
    <row r="26795" spans="155:155" x14ac:dyDescent="0.25">
      <c r="EY26795" t="str">
        <f t="shared" si="726"/>
        <v>||||</v>
      </c>
    </row>
    <row r="26796" spans="155:155" x14ac:dyDescent="0.25">
      <c r="EY26796" t="str">
        <f t="shared" si="726"/>
        <v>||||</v>
      </c>
    </row>
    <row r="26797" spans="155:155" x14ac:dyDescent="0.25">
      <c r="EY26797" t="str">
        <f t="shared" si="726"/>
        <v>||||</v>
      </c>
    </row>
    <row r="26798" spans="155:155" x14ac:dyDescent="0.25">
      <c r="EY26798" t="str">
        <f t="shared" si="726"/>
        <v>||||</v>
      </c>
    </row>
    <row r="26799" spans="155:155" x14ac:dyDescent="0.25">
      <c r="EY26799" t="str">
        <f t="shared" si="726"/>
        <v>||||</v>
      </c>
    </row>
    <row r="26800" spans="155:155" x14ac:dyDescent="0.25">
      <c r="EY26800" t="str">
        <f t="shared" si="726"/>
        <v>||||</v>
      </c>
    </row>
    <row r="26801" spans="155:155" x14ac:dyDescent="0.25">
      <c r="EY26801" t="str">
        <f t="shared" si="726"/>
        <v>||||</v>
      </c>
    </row>
    <row r="26802" spans="155:155" x14ac:dyDescent="0.25">
      <c r="EY26802" t="str">
        <f t="shared" si="726"/>
        <v>||||</v>
      </c>
    </row>
    <row r="26803" spans="155:155" x14ac:dyDescent="0.25">
      <c r="EY26803" t="str">
        <f t="shared" si="726"/>
        <v>||||</v>
      </c>
    </row>
    <row r="26804" spans="155:155" x14ac:dyDescent="0.25">
      <c r="EY26804" t="str">
        <f t="shared" si="726"/>
        <v>||||</v>
      </c>
    </row>
    <row r="26805" spans="155:155" x14ac:dyDescent="0.25">
      <c r="EY26805" t="str">
        <f t="shared" si="726"/>
        <v>||||</v>
      </c>
    </row>
    <row r="26806" spans="155:155" x14ac:dyDescent="0.25">
      <c r="EY26806" t="str">
        <f t="shared" si="726"/>
        <v>||||</v>
      </c>
    </row>
    <row r="26807" spans="155:155" x14ac:dyDescent="0.25">
      <c r="EY26807" t="str">
        <f t="shared" si="726"/>
        <v>||||</v>
      </c>
    </row>
    <row r="26808" spans="155:155" x14ac:dyDescent="0.25">
      <c r="EY26808" t="str">
        <f t="shared" si="726"/>
        <v>||||</v>
      </c>
    </row>
    <row r="26809" spans="155:155" x14ac:dyDescent="0.25">
      <c r="EY26809" t="str">
        <f t="shared" si="726"/>
        <v>||||</v>
      </c>
    </row>
    <row r="26810" spans="155:155" x14ac:dyDescent="0.25">
      <c r="EY26810" t="str">
        <f t="shared" si="726"/>
        <v>||||</v>
      </c>
    </row>
    <row r="26811" spans="155:155" x14ac:dyDescent="0.25">
      <c r="EY26811" t="str">
        <f t="shared" si="726"/>
        <v>||||</v>
      </c>
    </row>
    <row r="26812" spans="155:155" x14ac:dyDescent="0.25">
      <c r="EY26812" t="str">
        <f t="shared" si="726"/>
        <v>||||</v>
      </c>
    </row>
    <row r="26813" spans="155:155" x14ac:dyDescent="0.25">
      <c r="EY26813" t="str">
        <f t="shared" si="726"/>
        <v>||||</v>
      </c>
    </row>
    <row r="26814" spans="155:155" x14ac:dyDescent="0.25">
      <c r="EY26814" t="str">
        <f t="shared" si="726"/>
        <v>||||</v>
      </c>
    </row>
    <row r="26815" spans="155:155" x14ac:dyDescent="0.25">
      <c r="EY26815" t="str">
        <f t="shared" si="726"/>
        <v>||||</v>
      </c>
    </row>
    <row r="26816" spans="155:155" x14ac:dyDescent="0.25">
      <c r="EY26816" t="str">
        <f t="shared" si="726"/>
        <v>||||</v>
      </c>
    </row>
    <row r="26817" spans="155:155" x14ac:dyDescent="0.25">
      <c r="EY26817" t="str">
        <f t="shared" si="726"/>
        <v>||||</v>
      </c>
    </row>
    <row r="26818" spans="155:155" x14ac:dyDescent="0.25">
      <c r="EY26818" t="str">
        <f t="shared" si="726"/>
        <v>||||</v>
      </c>
    </row>
    <row r="26819" spans="155:155" x14ac:dyDescent="0.25">
      <c r="EY26819" t="str">
        <f t="shared" si="726"/>
        <v>||||</v>
      </c>
    </row>
    <row r="26820" spans="155:155" x14ac:dyDescent="0.25">
      <c r="EY26820" t="str">
        <f t="shared" si="726"/>
        <v>||||</v>
      </c>
    </row>
    <row r="26821" spans="155:155" x14ac:dyDescent="0.25">
      <c r="EY26821" t="str">
        <f t="shared" si="726"/>
        <v>||||</v>
      </c>
    </row>
    <row r="26822" spans="155:155" x14ac:dyDescent="0.25">
      <c r="EY26822" t="str">
        <f t="shared" si="726"/>
        <v>||||</v>
      </c>
    </row>
    <row r="26823" spans="155:155" x14ac:dyDescent="0.25">
      <c r="EY26823" t="str">
        <f t="shared" si="726"/>
        <v>||||</v>
      </c>
    </row>
    <row r="26824" spans="155:155" x14ac:dyDescent="0.25">
      <c r="EY26824" t="str">
        <f t="shared" ref="EY26824:EY26887" si="727">EZ26824&amp;"|"&amp;FA26824&amp;"|"&amp;FB26824&amp;"|"&amp;FC26824&amp;"|"&amp;FD26824</f>
        <v>||||</v>
      </c>
    </row>
    <row r="26825" spans="155:155" x14ac:dyDescent="0.25">
      <c r="EY26825" t="str">
        <f t="shared" si="727"/>
        <v>||||</v>
      </c>
    </row>
    <row r="26826" spans="155:155" x14ac:dyDescent="0.25">
      <c r="EY26826" t="str">
        <f t="shared" si="727"/>
        <v>||||</v>
      </c>
    </row>
    <row r="26827" spans="155:155" x14ac:dyDescent="0.25">
      <c r="EY26827" t="str">
        <f t="shared" si="727"/>
        <v>||||</v>
      </c>
    </row>
    <row r="26828" spans="155:155" x14ac:dyDescent="0.25">
      <c r="EY26828" t="str">
        <f t="shared" si="727"/>
        <v>||||</v>
      </c>
    </row>
    <row r="26829" spans="155:155" x14ac:dyDescent="0.25">
      <c r="EY26829" t="str">
        <f t="shared" si="727"/>
        <v>||||</v>
      </c>
    </row>
    <row r="26830" spans="155:155" x14ac:dyDescent="0.25">
      <c r="EY26830" t="str">
        <f t="shared" si="727"/>
        <v>||||</v>
      </c>
    </row>
    <row r="26831" spans="155:155" x14ac:dyDescent="0.25">
      <c r="EY26831" t="str">
        <f t="shared" si="727"/>
        <v>||||</v>
      </c>
    </row>
    <row r="26832" spans="155:155" x14ac:dyDescent="0.25">
      <c r="EY26832" t="str">
        <f t="shared" si="727"/>
        <v>||||</v>
      </c>
    </row>
    <row r="26833" spans="155:155" x14ac:dyDescent="0.25">
      <c r="EY26833" t="str">
        <f t="shared" si="727"/>
        <v>||||</v>
      </c>
    </row>
    <row r="26834" spans="155:155" x14ac:dyDescent="0.25">
      <c r="EY26834" t="str">
        <f t="shared" si="727"/>
        <v>||||</v>
      </c>
    </row>
    <row r="26835" spans="155:155" x14ac:dyDescent="0.25">
      <c r="EY26835" t="str">
        <f t="shared" si="727"/>
        <v>||||</v>
      </c>
    </row>
    <row r="26836" spans="155:155" x14ac:dyDescent="0.25">
      <c r="EY26836" t="str">
        <f t="shared" si="727"/>
        <v>||||</v>
      </c>
    </row>
    <row r="26837" spans="155:155" x14ac:dyDescent="0.25">
      <c r="EY26837" t="str">
        <f t="shared" si="727"/>
        <v>||||</v>
      </c>
    </row>
    <row r="26838" spans="155:155" x14ac:dyDescent="0.25">
      <c r="EY26838" t="str">
        <f t="shared" si="727"/>
        <v>||||</v>
      </c>
    </row>
    <row r="26839" spans="155:155" x14ac:dyDescent="0.25">
      <c r="EY26839" t="str">
        <f t="shared" si="727"/>
        <v>||||</v>
      </c>
    </row>
    <row r="26840" spans="155:155" x14ac:dyDescent="0.25">
      <c r="EY26840" t="str">
        <f t="shared" si="727"/>
        <v>||||</v>
      </c>
    </row>
    <row r="26841" spans="155:155" x14ac:dyDescent="0.25">
      <c r="EY26841" t="str">
        <f t="shared" si="727"/>
        <v>||||</v>
      </c>
    </row>
    <row r="26842" spans="155:155" x14ac:dyDescent="0.25">
      <c r="EY26842" t="str">
        <f t="shared" si="727"/>
        <v>||||</v>
      </c>
    </row>
    <row r="26843" spans="155:155" x14ac:dyDescent="0.25">
      <c r="EY26843" t="str">
        <f t="shared" si="727"/>
        <v>||||</v>
      </c>
    </row>
    <row r="26844" spans="155:155" x14ac:dyDescent="0.25">
      <c r="EY26844" t="str">
        <f t="shared" si="727"/>
        <v>||||</v>
      </c>
    </row>
    <row r="26845" spans="155:155" x14ac:dyDescent="0.25">
      <c r="EY26845" t="str">
        <f t="shared" si="727"/>
        <v>||||</v>
      </c>
    </row>
    <row r="26846" spans="155:155" x14ac:dyDescent="0.25">
      <c r="EY26846" t="str">
        <f t="shared" si="727"/>
        <v>||||</v>
      </c>
    </row>
    <row r="26847" spans="155:155" x14ac:dyDescent="0.25">
      <c r="EY26847" t="str">
        <f t="shared" si="727"/>
        <v>||||</v>
      </c>
    </row>
    <row r="26848" spans="155:155" x14ac:dyDescent="0.25">
      <c r="EY26848" t="str">
        <f t="shared" si="727"/>
        <v>||||</v>
      </c>
    </row>
    <row r="26849" spans="155:155" x14ac:dyDescent="0.25">
      <c r="EY26849" t="str">
        <f t="shared" si="727"/>
        <v>||||</v>
      </c>
    </row>
    <row r="26850" spans="155:155" x14ac:dyDescent="0.25">
      <c r="EY26850" t="str">
        <f t="shared" si="727"/>
        <v>||||</v>
      </c>
    </row>
    <row r="26851" spans="155:155" x14ac:dyDescent="0.25">
      <c r="EY26851" t="str">
        <f t="shared" si="727"/>
        <v>||||</v>
      </c>
    </row>
    <row r="26852" spans="155:155" x14ac:dyDescent="0.25">
      <c r="EY26852" t="str">
        <f t="shared" si="727"/>
        <v>||||</v>
      </c>
    </row>
    <row r="26853" spans="155:155" x14ac:dyDescent="0.25">
      <c r="EY26853" t="str">
        <f t="shared" si="727"/>
        <v>||||</v>
      </c>
    </row>
    <row r="26854" spans="155:155" x14ac:dyDescent="0.25">
      <c r="EY26854" t="str">
        <f t="shared" si="727"/>
        <v>||||</v>
      </c>
    </row>
    <row r="26855" spans="155:155" x14ac:dyDescent="0.25">
      <c r="EY26855" t="str">
        <f t="shared" si="727"/>
        <v>||||</v>
      </c>
    </row>
    <row r="26856" spans="155:155" x14ac:dyDescent="0.25">
      <c r="EY26856" t="str">
        <f t="shared" si="727"/>
        <v>||||</v>
      </c>
    </row>
    <row r="26857" spans="155:155" x14ac:dyDescent="0.25">
      <c r="EY26857" t="str">
        <f t="shared" si="727"/>
        <v>||||</v>
      </c>
    </row>
    <row r="26858" spans="155:155" x14ac:dyDescent="0.25">
      <c r="EY26858" t="str">
        <f t="shared" si="727"/>
        <v>||||</v>
      </c>
    </row>
    <row r="26859" spans="155:155" x14ac:dyDescent="0.25">
      <c r="EY26859" t="str">
        <f t="shared" si="727"/>
        <v>||||</v>
      </c>
    </row>
    <row r="26860" spans="155:155" x14ac:dyDescent="0.25">
      <c r="EY26860" t="str">
        <f t="shared" si="727"/>
        <v>||||</v>
      </c>
    </row>
    <row r="26861" spans="155:155" x14ac:dyDescent="0.25">
      <c r="EY26861" t="str">
        <f t="shared" si="727"/>
        <v>||||</v>
      </c>
    </row>
    <row r="26862" spans="155:155" x14ac:dyDescent="0.25">
      <c r="EY26862" t="str">
        <f t="shared" si="727"/>
        <v>||||</v>
      </c>
    </row>
    <row r="26863" spans="155:155" x14ac:dyDescent="0.25">
      <c r="EY26863" t="str">
        <f t="shared" si="727"/>
        <v>||||</v>
      </c>
    </row>
    <row r="26864" spans="155:155" x14ac:dyDescent="0.25">
      <c r="EY26864" t="str">
        <f t="shared" si="727"/>
        <v>||||</v>
      </c>
    </row>
    <row r="26865" spans="155:155" x14ac:dyDescent="0.25">
      <c r="EY26865" t="str">
        <f t="shared" si="727"/>
        <v>||||</v>
      </c>
    </row>
    <row r="26866" spans="155:155" x14ac:dyDescent="0.25">
      <c r="EY26866" t="str">
        <f t="shared" si="727"/>
        <v>||||</v>
      </c>
    </row>
    <row r="26867" spans="155:155" x14ac:dyDescent="0.25">
      <c r="EY26867" t="str">
        <f t="shared" si="727"/>
        <v>||||</v>
      </c>
    </row>
    <row r="26868" spans="155:155" x14ac:dyDescent="0.25">
      <c r="EY26868" t="str">
        <f t="shared" si="727"/>
        <v>||||</v>
      </c>
    </row>
    <row r="26869" spans="155:155" x14ac:dyDescent="0.25">
      <c r="EY26869" t="str">
        <f t="shared" si="727"/>
        <v>||||</v>
      </c>
    </row>
    <row r="26870" spans="155:155" x14ac:dyDescent="0.25">
      <c r="EY26870" t="str">
        <f t="shared" si="727"/>
        <v>||||</v>
      </c>
    </row>
    <row r="26871" spans="155:155" x14ac:dyDescent="0.25">
      <c r="EY26871" t="str">
        <f t="shared" si="727"/>
        <v>||||</v>
      </c>
    </row>
    <row r="26872" spans="155:155" x14ac:dyDescent="0.25">
      <c r="EY26872" t="str">
        <f t="shared" si="727"/>
        <v>||||</v>
      </c>
    </row>
    <row r="26873" spans="155:155" x14ac:dyDescent="0.25">
      <c r="EY26873" t="str">
        <f t="shared" si="727"/>
        <v>||||</v>
      </c>
    </row>
    <row r="26874" spans="155:155" x14ac:dyDescent="0.25">
      <c r="EY26874" t="str">
        <f t="shared" si="727"/>
        <v>||||</v>
      </c>
    </row>
    <row r="26875" spans="155:155" x14ac:dyDescent="0.25">
      <c r="EY26875" t="str">
        <f t="shared" si="727"/>
        <v>||||</v>
      </c>
    </row>
    <row r="26876" spans="155:155" x14ac:dyDescent="0.25">
      <c r="EY26876" t="str">
        <f t="shared" si="727"/>
        <v>||||</v>
      </c>
    </row>
    <row r="26877" spans="155:155" x14ac:dyDescent="0.25">
      <c r="EY26877" t="str">
        <f t="shared" si="727"/>
        <v>||||</v>
      </c>
    </row>
    <row r="26878" spans="155:155" x14ac:dyDescent="0.25">
      <c r="EY26878" t="str">
        <f t="shared" si="727"/>
        <v>||||</v>
      </c>
    </row>
    <row r="26879" spans="155:155" x14ac:dyDescent="0.25">
      <c r="EY26879" t="str">
        <f t="shared" si="727"/>
        <v>||||</v>
      </c>
    </row>
    <row r="26880" spans="155:155" x14ac:dyDescent="0.25">
      <c r="EY26880" t="str">
        <f t="shared" si="727"/>
        <v>||||</v>
      </c>
    </row>
    <row r="26881" spans="155:155" x14ac:dyDescent="0.25">
      <c r="EY26881" t="str">
        <f t="shared" si="727"/>
        <v>||||</v>
      </c>
    </row>
    <row r="26882" spans="155:155" x14ac:dyDescent="0.25">
      <c r="EY26882" t="str">
        <f t="shared" si="727"/>
        <v>||||</v>
      </c>
    </row>
    <row r="26883" spans="155:155" x14ac:dyDescent="0.25">
      <c r="EY26883" t="str">
        <f t="shared" si="727"/>
        <v>||||</v>
      </c>
    </row>
    <row r="26884" spans="155:155" x14ac:dyDescent="0.25">
      <c r="EY26884" t="str">
        <f t="shared" si="727"/>
        <v>||||</v>
      </c>
    </row>
    <row r="26885" spans="155:155" x14ac:dyDescent="0.25">
      <c r="EY26885" t="str">
        <f t="shared" si="727"/>
        <v>||||</v>
      </c>
    </row>
    <row r="26886" spans="155:155" x14ac:dyDescent="0.25">
      <c r="EY26886" t="str">
        <f t="shared" si="727"/>
        <v>||||</v>
      </c>
    </row>
    <row r="26887" spans="155:155" x14ac:dyDescent="0.25">
      <c r="EY26887" t="str">
        <f t="shared" si="727"/>
        <v>||||</v>
      </c>
    </row>
    <row r="26888" spans="155:155" x14ac:dyDescent="0.25">
      <c r="EY26888" t="str">
        <f t="shared" ref="EY26888:EY26951" si="728">EZ26888&amp;"|"&amp;FA26888&amp;"|"&amp;FB26888&amp;"|"&amp;FC26888&amp;"|"&amp;FD26888</f>
        <v>||||</v>
      </c>
    </row>
    <row r="26889" spans="155:155" x14ac:dyDescent="0.25">
      <c r="EY26889" t="str">
        <f t="shared" si="728"/>
        <v>||||</v>
      </c>
    </row>
    <row r="26890" spans="155:155" x14ac:dyDescent="0.25">
      <c r="EY26890" t="str">
        <f t="shared" si="728"/>
        <v>||||</v>
      </c>
    </row>
    <row r="26891" spans="155:155" x14ac:dyDescent="0.25">
      <c r="EY26891" t="str">
        <f t="shared" si="728"/>
        <v>||||</v>
      </c>
    </row>
    <row r="26892" spans="155:155" x14ac:dyDescent="0.25">
      <c r="EY26892" t="str">
        <f t="shared" si="728"/>
        <v>||||</v>
      </c>
    </row>
    <row r="26893" spans="155:155" x14ac:dyDescent="0.25">
      <c r="EY26893" t="str">
        <f t="shared" si="728"/>
        <v>||||</v>
      </c>
    </row>
    <row r="26894" spans="155:155" x14ac:dyDescent="0.25">
      <c r="EY26894" t="str">
        <f t="shared" si="728"/>
        <v>||||</v>
      </c>
    </row>
    <row r="26895" spans="155:155" x14ac:dyDescent="0.25">
      <c r="EY26895" t="str">
        <f t="shared" si="728"/>
        <v>||||</v>
      </c>
    </row>
    <row r="26896" spans="155:155" x14ac:dyDescent="0.25">
      <c r="EY26896" t="str">
        <f t="shared" si="728"/>
        <v>||||</v>
      </c>
    </row>
    <row r="26897" spans="155:155" x14ac:dyDescent="0.25">
      <c r="EY26897" t="str">
        <f t="shared" si="728"/>
        <v>||||</v>
      </c>
    </row>
    <row r="26898" spans="155:155" x14ac:dyDescent="0.25">
      <c r="EY26898" t="str">
        <f t="shared" si="728"/>
        <v>||||</v>
      </c>
    </row>
    <row r="26899" spans="155:155" x14ac:dyDescent="0.25">
      <c r="EY26899" t="str">
        <f t="shared" si="728"/>
        <v>||||</v>
      </c>
    </row>
    <row r="26900" spans="155:155" x14ac:dyDescent="0.25">
      <c r="EY26900" t="str">
        <f t="shared" si="728"/>
        <v>||||</v>
      </c>
    </row>
    <row r="26901" spans="155:155" x14ac:dyDescent="0.25">
      <c r="EY26901" t="str">
        <f t="shared" si="728"/>
        <v>||||</v>
      </c>
    </row>
    <row r="26902" spans="155:155" x14ac:dyDescent="0.25">
      <c r="EY26902" t="str">
        <f t="shared" si="728"/>
        <v>||||</v>
      </c>
    </row>
    <row r="26903" spans="155:155" x14ac:dyDescent="0.25">
      <c r="EY26903" t="str">
        <f t="shared" si="728"/>
        <v>||||</v>
      </c>
    </row>
    <row r="26904" spans="155:155" x14ac:dyDescent="0.25">
      <c r="EY26904" t="str">
        <f t="shared" si="728"/>
        <v>||||</v>
      </c>
    </row>
    <row r="26905" spans="155:155" x14ac:dyDescent="0.25">
      <c r="EY26905" t="str">
        <f t="shared" si="728"/>
        <v>||||</v>
      </c>
    </row>
    <row r="26906" spans="155:155" x14ac:dyDescent="0.25">
      <c r="EY26906" t="str">
        <f t="shared" si="728"/>
        <v>||||</v>
      </c>
    </row>
    <row r="26907" spans="155:155" x14ac:dyDescent="0.25">
      <c r="EY26907" t="str">
        <f t="shared" si="728"/>
        <v>||||</v>
      </c>
    </row>
    <row r="26908" spans="155:155" x14ac:dyDescent="0.25">
      <c r="EY26908" t="str">
        <f t="shared" si="728"/>
        <v>||||</v>
      </c>
    </row>
    <row r="26909" spans="155:155" x14ac:dyDescent="0.25">
      <c r="EY26909" t="str">
        <f t="shared" si="728"/>
        <v>||||</v>
      </c>
    </row>
    <row r="26910" spans="155:155" x14ac:dyDescent="0.25">
      <c r="EY26910" t="str">
        <f t="shared" si="728"/>
        <v>||||</v>
      </c>
    </row>
    <row r="26911" spans="155:155" x14ac:dyDescent="0.25">
      <c r="EY26911" t="str">
        <f t="shared" si="728"/>
        <v>||||</v>
      </c>
    </row>
    <row r="26912" spans="155:155" x14ac:dyDescent="0.25">
      <c r="EY26912" t="str">
        <f t="shared" si="728"/>
        <v>||||</v>
      </c>
    </row>
    <row r="26913" spans="155:155" x14ac:dyDescent="0.25">
      <c r="EY26913" t="str">
        <f t="shared" si="728"/>
        <v>||||</v>
      </c>
    </row>
    <row r="26914" spans="155:155" x14ac:dyDescent="0.25">
      <c r="EY26914" t="str">
        <f t="shared" si="728"/>
        <v>||||</v>
      </c>
    </row>
    <row r="26915" spans="155:155" x14ac:dyDescent="0.25">
      <c r="EY26915" t="str">
        <f t="shared" si="728"/>
        <v>||||</v>
      </c>
    </row>
    <row r="26916" spans="155:155" x14ac:dyDescent="0.25">
      <c r="EY26916" t="str">
        <f t="shared" si="728"/>
        <v>||||</v>
      </c>
    </row>
    <row r="26917" spans="155:155" x14ac:dyDescent="0.25">
      <c r="EY26917" t="str">
        <f t="shared" si="728"/>
        <v>||||</v>
      </c>
    </row>
    <row r="26918" spans="155:155" x14ac:dyDescent="0.25">
      <c r="EY26918" t="str">
        <f t="shared" si="728"/>
        <v>||||</v>
      </c>
    </row>
    <row r="26919" spans="155:155" x14ac:dyDescent="0.25">
      <c r="EY26919" t="str">
        <f t="shared" si="728"/>
        <v>||||</v>
      </c>
    </row>
    <row r="26920" spans="155:155" x14ac:dyDescent="0.25">
      <c r="EY26920" t="str">
        <f t="shared" si="728"/>
        <v>||||</v>
      </c>
    </row>
    <row r="26921" spans="155:155" x14ac:dyDescent="0.25">
      <c r="EY26921" t="str">
        <f t="shared" si="728"/>
        <v>||||</v>
      </c>
    </row>
    <row r="26922" spans="155:155" x14ac:dyDescent="0.25">
      <c r="EY26922" t="str">
        <f t="shared" si="728"/>
        <v>||||</v>
      </c>
    </row>
    <row r="26923" spans="155:155" x14ac:dyDescent="0.25">
      <c r="EY26923" t="str">
        <f t="shared" si="728"/>
        <v>||||</v>
      </c>
    </row>
    <row r="26924" spans="155:155" x14ac:dyDescent="0.25">
      <c r="EY26924" t="str">
        <f t="shared" si="728"/>
        <v>||||</v>
      </c>
    </row>
    <row r="26925" spans="155:155" x14ac:dyDescent="0.25">
      <c r="EY26925" t="str">
        <f t="shared" si="728"/>
        <v>||||</v>
      </c>
    </row>
    <row r="26926" spans="155:155" x14ac:dyDescent="0.25">
      <c r="EY26926" t="str">
        <f t="shared" si="728"/>
        <v>||||</v>
      </c>
    </row>
    <row r="26927" spans="155:155" x14ac:dyDescent="0.25">
      <c r="EY26927" t="str">
        <f t="shared" si="728"/>
        <v>||||</v>
      </c>
    </row>
    <row r="26928" spans="155:155" x14ac:dyDescent="0.25">
      <c r="EY26928" t="str">
        <f t="shared" si="728"/>
        <v>||||</v>
      </c>
    </row>
    <row r="26929" spans="155:155" x14ac:dyDescent="0.25">
      <c r="EY26929" t="str">
        <f t="shared" si="728"/>
        <v>||||</v>
      </c>
    </row>
    <row r="26930" spans="155:155" x14ac:dyDescent="0.25">
      <c r="EY26930" t="str">
        <f t="shared" si="728"/>
        <v>||||</v>
      </c>
    </row>
    <row r="26931" spans="155:155" x14ac:dyDescent="0.25">
      <c r="EY26931" t="str">
        <f t="shared" si="728"/>
        <v>||||</v>
      </c>
    </row>
    <row r="26932" spans="155:155" x14ac:dyDescent="0.25">
      <c r="EY26932" t="str">
        <f t="shared" si="728"/>
        <v>||||</v>
      </c>
    </row>
    <row r="26933" spans="155:155" x14ac:dyDescent="0.25">
      <c r="EY26933" t="str">
        <f t="shared" si="728"/>
        <v>||||</v>
      </c>
    </row>
    <row r="26934" spans="155:155" x14ac:dyDescent="0.25">
      <c r="EY26934" t="str">
        <f t="shared" si="728"/>
        <v>||||</v>
      </c>
    </row>
    <row r="26935" spans="155:155" x14ac:dyDescent="0.25">
      <c r="EY26935" t="str">
        <f t="shared" si="728"/>
        <v>||||</v>
      </c>
    </row>
    <row r="26936" spans="155:155" x14ac:dyDescent="0.25">
      <c r="EY26936" t="str">
        <f t="shared" si="728"/>
        <v>||||</v>
      </c>
    </row>
    <row r="26937" spans="155:155" x14ac:dyDescent="0.25">
      <c r="EY26937" t="str">
        <f t="shared" si="728"/>
        <v>||||</v>
      </c>
    </row>
    <row r="26938" spans="155:155" x14ac:dyDescent="0.25">
      <c r="EY26938" t="str">
        <f t="shared" si="728"/>
        <v>||||</v>
      </c>
    </row>
    <row r="26939" spans="155:155" x14ac:dyDescent="0.25">
      <c r="EY26939" t="str">
        <f t="shared" si="728"/>
        <v>||||</v>
      </c>
    </row>
    <row r="26940" spans="155:155" x14ac:dyDescent="0.25">
      <c r="EY26940" t="str">
        <f t="shared" si="728"/>
        <v>||||</v>
      </c>
    </row>
    <row r="26941" spans="155:155" x14ac:dyDescent="0.25">
      <c r="EY26941" t="str">
        <f t="shared" si="728"/>
        <v>||||</v>
      </c>
    </row>
    <row r="26942" spans="155:155" x14ac:dyDescent="0.25">
      <c r="EY26942" t="str">
        <f t="shared" si="728"/>
        <v>||||</v>
      </c>
    </row>
    <row r="26943" spans="155:155" x14ac:dyDescent="0.25">
      <c r="EY26943" t="str">
        <f t="shared" si="728"/>
        <v>||||</v>
      </c>
    </row>
    <row r="26944" spans="155:155" x14ac:dyDescent="0.25">
      <c r="EY26944" t="str">
        <f t="shared" si="728"/>
        <v>||||</v>
      </c>
    </row>
    <row r="26945" spans="155:155" x14ac:dyDescent="0.25">
      <c r="EY26945" t="str">
        <f t="shared" si="728"/>
        <v>||||</v>
      </c>
    </row>
    <row r="26946" spans="155:155" x14ac:dyDescent="0.25">
      <c r="EY26946" t="str">
        <f t="shared" si="728"/>
        <v>||||</v>
      </c>
    </row>
    <row r="26947" spans="155:155" x14ac:dyDescent="0.25">
      <c r="EY26947" t="str">
        <f t="shared" si="728"/>
        <v>||||</v>
      </c>
    </row>
    <row r="26948" spans="155:155" x14ac:dyDescent="0.25">
      <c r="EY26948" t="str">
        <f t="shared" si="728"/>
        <v>||||</v>
      </c>
    </row>
    <row r="26949" spans="155:155" x14ac:dyDescent="0.25">
      <c r="EY26949" t="str">
        <f t="shared" si="728"/>
        <v>||||</v>
      </c>
    </row>
    <row r="26950" spans="155:155" x14ac:dyDescent="0.25">
      <c r="EY26950" t="str">
        <f t="shared" si="728"/>
        <v>||||</v>
      </c>
    </row>
    <row r="26951" spans="155:155" x14ac:dyDescent="0.25">
      <c r="EY26951" t="str">
        <f t="shared" si="728"/>
        <v>||||</v>
      </c>
    </row>
    <row r="26952" spans="155:155" x14ac:dyDescent="0.25">
      <c r="EY26952" t="str">
        <f t="shared" ref="EY26952:EY27015" si="729">EZ26952&amp;"|"&amp;FA26952&amp;"|"&amp;FB26952&amp;"|"&amp;FC26952&amp;"|"&amp;FD26952</f>
        <v>||||</v>
      </c>
    </row>
    <row r="26953" spans="155:155" x14ac:dyDescent="0.25">
      <c r="EY26953" t="str">
        <f t="shared" si="729"/>
        <v>||||</v>
      </c>
    </row>
    <row r="26954" spans="155:155" x14ac:dyDescent="0.25">
      <c r="EY26954" t="str">
        <f t="shared" si="729"/>
        <v>||||</v>
      </c>
    </row>
    <row r="26955" spans="155:155" x14ac:dyDescent="0.25">
      <c r="EY26955" t="str">
        <f t="shared" si="729"/>
        <v>||||</v>
      </c>
    </row>
    <row r="26956" spans="155:155" x14ac:dyDescent="0.25">
      <c r="EY26956" t="str">
        <f t="shared" si="729"/>
        <v>||||</v>
      </c>
    </row>
    <row r="26957" spans="155:155" x14ac:dyDescent="0.25">
      <c r="EY26957" t="str">
        <f t="shared" si="729"/>
        <v>||||</v>
      </c>
    </row>
    <row r="26958" spans="155:155" x14ac:dyDescent="0.25">
      <c r="EY26958" t="str">
        <f t="shared" si="729"/>
        <v>||||</v>
      </c>
    </row>
    <row r="26959" spans="155:155" x14ac:dyDescent="0.25">
      <c r="EY26959" t="str">
        <f t="shared" si="729"/>
        <v>||||</v>
      </c>
    </row>
    <row r="26960" spans="155:155" x14ac:dyDescent="0.25">
      <c r="EY26960" t="str">
        <f t="shared" si="729"/>
        <v>||||</v>
      </c>
    </row>
    <row r="26961" spans="155:155" x14ac:dyDescent="0.25">
      <c r="EY26961" t="str">
        <f t="shared" si="729"/>
        <v>||||</v>
      </c>
    </row>
    <row r="26962" spans="155:155" x14ac:dyDescent="0.25">
      <c r="EY26962" t="str">
        <f t="shared" si="729"/>
        <v>||||</v>
      </c>
    </row>
    <row r="26963" spans="155:155" x14ac:dyDescent="0.25">
      <c r="EY26963" t="str">
        <f t="shared" si="729"/>
        <v>||||</v>
      </c>
    </row>
    <row r="26964" spans="155:155" x14ac:dyDescent="0.25">
      <c r="EY26964" t="str">
        <f t="shared" si="729"/>
        <v>||||</v>
      </c>
    </row>
    <row r="26965" spans="155:155" x14ac:dyDescent="0.25">
      <c r="EY26965" t="str">
        <f t="shared" si="729"/>
        <v>||||</v>
      </c>
    </row>
    <row r="26966" spans="155:155" x14ac:dyDescent="0.25">
      <c r="EY26966" t="str">
        <f t="shared" si="729"/>
        <v>||||</v>
      </c>
    </row>
    <row r="26967" spans="155:155" x14ac:dyDescent="0.25">
      <c r="EY26967" t="str">
        <f t="shared" si="729"/>
        <v>||||</v>
      </c>
    </row>
    <row r="26968" spans="155:155" x14ac:dyDescent="0.25">
      <c r="EY26968" t="str">
        <f t="shared" si="729"/>
        <v>||||</v>
      </c>
    </row>
    <row r="26969" spans="155:155" x14ac:dyDescent="0.25">
      <c r="EY26969" t="str">
        <f t="shared" si="729"/>
        <v>||||</v>
      </c>
    </row>
    <row r="26970" spans="155:155" x14ac:dyDescent="0.25">
      <c r="EY26970" t="str">
        <f t="shared" si="729"/>
        <v>||||</v>
      </c>
    </row>
    <row r="26971" spans="155:155" x14ac:dyDescent="0.25">
      <c r="EY26971" t="str">
        <f t="shared" si="729"/>
        <v>||||</v>
      </c>
    </row>
    <row r="26972" spans="155:155" x14ac:dyDescent="0.25">
      <c r="EY26972" t="str">
        <f t="shared" si="729"/>
        <v>||||</v>
      </c>
    </row>
    <row r="26973" spans="155:155" x14ac:dyDescent="0.25">
      <c r="EY26973" t="str">
        <f t="shared" si="729"/>
        <v>||||</v>
      </c>
    </row>
    <row r="26974" spans="155:155" x14ac:dyDescent="0.25">
      <c r="EY26974" t="str">
        <f t="shared" si="729"/>
        <v>||||</v>
      </c>
    </row>
    <row r="26975" spans="155:155" x14ac:dyDescent="0.25">
      <c r="EY26975" t="str">
        <f t="shared" si="729"/>
        <v>||||</v>
      </c>
    </row>
    <row r="26976" spans="155:155" x14ac:dyDescent="0.25">
      <c r="EY26976" t="str">
        <f t="shared" si="729"/>
        <v>||||</v>
      </c>
    </row>
    <row r="26977" spans="155:155" x14ac:dyDescent="0.25">
      <c r="EY26977" t="str">
        <f t="shared" si="729"/>
        <v>||||</v>
      </c>
    </row>
    <row r="26978" spans="155:155" x14ac:dyDescent="0.25">
      <c r="EY26978" t="str">
        <f t="shared" si="729"/>
        <v>||||</v>
      </c>
    </row>
    <row r="26979" spans="155:155" x14ac:dyDescent="0.25">
      <c r="EY26979" t="str">
        <f t="shared" si="729"/>
        <v>||||</v>
      </c>
    </row>
    <row r="26980" spans="155:155" x14ac:dyDescent="0.25">
      <c r="EY26980" t="str">
        <f t="shared" si="729"/>
        <v>||||</v>
      </c>
    </row>
    <row r="26981" spans="155:155" x14ac:dyDescent="0.25">
      <c r="EY26981" t="str">
        <f t="shared" si="729"/>
        <v>||||</v>
      </c>
    </row>
    <row r="26982" spans="155:155" x14ac:dyDescent="0.25">
      <c r="EY26982" t="str">
        <f t="shared" si="729"/>
        <v>||||</v>
      </c>
    </row>
    <row r="26983" spans="155:155" x14ac:dyDescent="0.25">
      <c r="EY26983" t="str">
        <f t="shared" si="729"/>
        <v>||||</v>
      </c>
    </row>
    <row r="26984" spans="155:155" x14ac:dyDescent="0.25">
      <c r="EY26984" t="str">
        <f t="shared" si="729"/>
        <v>||||</v>
      </c>
    </row>
    <row r="26985" spans="155:155" x14ac:dyDescent="0.25">
      <c r="EY26985" t="str">
        <f t="shared" si="729"/>
        <v>||||</v>
      </c>
    </row>
    <row r="26986" spans="155:155" x14ac:dyDescent="0.25">
      <c r="EY26986" t="str">
        <f t="shared" si="729"/>
        <v>||||</v>
      </c>
    </row>
    <row r="26987" spans="155:155" x14ac:dyDescent="0.25">
      <c r="EY26987" t="str">
        <f t="shared" si="729"/>
        <v>||||</v>
      </c>
    </row>
    <row r="26988" spans="155:155" x14ac:dyDescent="0.25">
      <c r="EY26988" t="str">
        <f t="shared" si="729"/>
        <v>||||</v>
      </c>
    </row>
    <row r="26989" spans="155:155" x14ac:dyDescent="0.25">
      <c r="EY26989" t="str">
        <f t="shared" si="729"/>
        <v>||||</v>
      </c>
    </row>
    <row r="26990" spans="155:155" x14ac:dyDescent="0.25">
      <c r="EY26990" t="str">
        <f t="shared" si="729"/>
        <v>||||</v>
      </c>
    </row>
    <row r="26991" spans="155:155" x14ac:dyDescent="0.25">
      <c r="EY26991" t="str">
        <f t="shared" si="729"/>
        <v>||||</v>
      </c>
    </row>
    <row r="26992" spans="155:155" x14ac:dyDescent="0.25">
      <c r="EY26992" t="str">
        <f t="shared" si="729"/>
        <v>||||</v>
      </c>
    </row>
    <row r="26993" spans="155:155" x14ac:dyDescent="0.25">
      <c r="EY26993" t="str">
        <f t="shared" si="729"/>
        <v>||||</v>
      </c>
    </row>
    <row r="26994" spans="155:155" x14ac:dyDescent="0.25">
      <c r="EY26994" t="str">
        <f t="shared" si="729"/>
        <v>||||</v>
      </c>
    </row>
    <row r="26995" spans="155:155" x14ac:dyDescent="0.25">
      <c r="EY26995" t="str">
        <f t="shared" si="729"/>
        <v>||||</v>
      </c>
    </row>
    <row r="26996" spans="155:155" x14ac:dyDescent="0.25">
      <c r="EY26996" t="str">
        <f t="shared" si="729"/>
        <v>||||</v>
      </c>
    </row>
    <row r="26997" spans="155:155" x14ac:dyDescent="0.25">
      <c r="EY26997" t="str">
        <f t="shared" si="729"/>
        <v>||||</v>
      </c>
    </row>
    <row r="26998" spans="155:155" x14ac:dyDescent="0.25">
      <c r="EY26998" t="str">
        <f t="shared" si="729"/>
        <v>||||</v>
      </c>
    </row>
    <row r="26999" spans="155:155" x14ac:dyDescent="0.25">
      <c r="EY26999" t="str">
        <f t="shared" si="729"/>
        <v>||||</v>
      </c>
    </row>
    <row r="27000" spans="155:155" x14ac:dyDescent="0.25">
      <c r="EY27000" t="str">
        <f t="shared" si="729"/>
        <v>||||</v>
      </c>
    </row>
    <row r="27001" spans="155:155" x14ac:dyDescent="0.25">
      <c r="EY27001" t="str">
        <f t="shared" si="729"/>
        <v>||||</v>
      </c>
    </row>
    <row r="27002" spans="155:155" x14ac:dyDescent="0.25">
      <c r="EY27002" t="str">
        <f t="shared" si="729"/>
        <v>||||</v>
      </c>
    </row>
    <row r="27003" spans="155:155" x14ac:dyDescent="0.25">
      <c r="EY27003" t="str">
        <f t="shared" si="729"/>
        <v>||||</v>
      </c>
    </row>
    <row r="27004" spans="155:155" x14ac:dyDescent="0.25">
      <c r="EY27004" t="str">
        <f t="shared" si="729"/>
        <v>||||</v>
      </c>
    </row>
    <row r="27005" spans="155:155" x14ac:dyDescent="0.25">
      <c r="EY27005" t="str">
        <f t="shared" si="729"/>
        <v>||||</v>
      </c>
    </row>
    <row r="27006" spans="155:155" x14ac:dyDescent="0.25">
      <c r="EY27006" t="str">
        <f t="shared" si="729"/>
        <v>||||</v>
      </c>
    </row>
    <row r="27007" spans="155:155" x14ac:dyDescent="0.25">
      <c r="EY27007" t="str">
        <f t="shared" si="729"/>
        <v>||||</v>
      </c>
    </row>
    <row r="27008" spans="155:155" x14ac:dyDescent="0.25">
      <c r="EY27008" t="str">
        <f t="shared" si="729"/>
        <v>||||</v>
      </c>
    </row>
    <row r="27009" spans="155:155" x14ac:dyDescent="0.25">
      <c r="EY27009" t="str">
        <f t="shared" si="729"/>
        <v>||||</v>
      </c>
    </row>
    <row r="27010" spans="155:155" x14ac:dyDescent="0.25">
      <c r="EY27010" t="str">
        <f t="shared" si="729"/>
        <v>||||</v>
      </c>
    </row>
    <row r="27011" spans="155:155" x14ac:dyDescent="0.25">
      <c r="EY27011" t="str">
        <f t="shared" si="729"/>
        <v>||||</v>
      </c>
    </row>
    <row r="27012" spans="155:155" x14ac:dyDescent="0.25">
      <c r="EY27012" t="str">
        <f t="shared" si="729"/>
        <v>||||</v>
      </c>
    </row>
    <row r="27013" spans="155:155" x14ac:dyDescent="0.25">
      <c r="EY27013" t="str">
        <f t="shared" si="729"/>
        <v>||||</v>
      </c>
    </row>
    <row r="27014" spans="155:155" x14ac:dyDescent="0.25">
      <c r="EY27014" t="str">
        <f t="shared" si="729"/>
        <v>||||</v>
      </c>
    </row>
    <row r="27015" spans="155:155" x14ac:dyDescent="0.25">
      <c r="EY27015" t="str">
        <f t="shared" si="729"/>
        <v>||||</v>
      </c>
    </row>
    <row r="27016" spans="155:155" x14ac:dyDescent="0.25">
      <c r="EY27016" t="str">
        <f t="shared" ref="EY27016:EY27079" si="730">EZ27016&amp;"|"&amp;FA27016&amp;"|"&amp;FB27016&amp;"|"&amp;FC27016&amp;"|"&amp;FD27016</f>
        <v>||||</v>
      </c>
    </row>
    <row r="27017" spans="155:155" x14ac:dyDescent="0.25">
      <c r="EY27017" t="str">
        <f t="shared" si="730"/>
        <v>||||</v>
      </c>
    </row>
    <row r="27018" spans="155:155" x14ac:dyDescent="0.25">
      <c r="EY27018" t="str">
        <f t="shared" si="730"/>
        <v>||||</v>
      </c>
    </row>
    <row r="27019" spans="155:155" x14ac:dyDescent="0.25">
      <c r="EY27019" t="str">
        <f t="shared" si="730"/>
        <v>||||</v>
      </c>
    </row>
    <row r="27020" spans="155:155" x14ac:dyDescent="0.25">
      <c r="EY27020" t="str">
        <f t="shared" si="730"/>
        <v>||||</v>
      </c>
    </row>
    <row r="27021" spans="155:155" x14ac:dyDescent="0.25">
      <c r="EY27021" t="str">
        <f t="shared" si="730"/>
        <v>||||</v>
      </c>
    </row>
    <row r="27022" spans="155:155" x14ac:dyDescent="0.25">
      <c r="EY27022" t="str">
        <f t="shared" si="730"/>
        <v>||||</v>
      </c>
    </row>
    <row r="27023" spans="155:155" x14ac:dyDescent="0.25">
      <c r="EY27023" t="str">
        <f t="shared" si="730"/>
        <v>||||</v>
      </c>
    </row>
    <row r="27024" spans="155:155" x14ac:dyDescent="0.25">
      <c r="EY27024" t="str">
        <f t="shared" si="730"/>
        <v>||||</v>
      </c>
    </row>
    <row r="27025" spans="155:155" x14ac:dyDescent="0.25">
      <c r="EY27025" t="str">
        <f t="shared" si="730"/>
        <v>||||</v>
      </c>
    </row>
    <row r="27026" spans="155:155" x14ac:dyDescent="0.25">
      <c r="EY27026" t="str">
        <f t="shared" si="730"/>
        <v>||||</v>
      </c>
    </row>
    <row r="27027" spans="155:155" x14ac:dyDescent="0.25">
      <c r="EY27027" t="str">
        <f t="shared" si="730"/>
        <v>||||</v>
      </c>
    </row>
    <row r="27028" spans="155:155" x14ac:dyDescent="0.25">
      <c r="EY27028" t="str">
        <f t="shared" si="730"/>
        <v>||||</v>
      </c>
    </row>
    <row r="27029" spans="155:155" x14ac:dyDescent="0.25">
      <c r="EY27029" t="str">
        <f t="shared" si="730"/>
        <v>||||</v>
      </c>
    </row>
    <row r="27030" spans="155:155" x14ac:dyDescent="0.25">
      <c r="EY27030" t="str">
        <f t="shared" si="730"/>
        <v>||||</v>
      </c>
    </row>
    <row r="27031" spans="155:155" x14ac:dyDescent="0.25">
      <c r="EY27031" t="str">
        <f t="shared" si="730"/>
        <v>||||</v>
      </c>
    </row>
    <row r="27032" spans="155:155" x14ac:dyDescent="0.25">
      <c r="EY27032" t="str">
        <f t="shared" si="730"/>
        <v>||||</v>
      </c>
    </row>
    <row r="27033" spans="155:155" x14ac:dyDescent="0.25">
      <c r="EY27033" t="str">
        <f t="shared" si="730"/>
        <v>||||</v>
      </c>
    </row>
    <row r="27034" spans="155:155" x14ac:dyDescent="0.25">
      <c r="EY27034" t="str">
        <f t="shared" si="730"/>
        <v>||||</v>
      </c>
    </row>
    <row r="27035" spans="155:155" x14ac:dyDescent="0.25">
      <c r="EY27035" t="str">
        <f t="shared" si="730"/>
        <v>||||</v>
      </c>
    </row>
    <row r="27036" spans="155:155" x14ac:dyDescent="0.25">
      <c r="EY27036" t="str">
        <f t="shared" si="730"/>
        <v>||||</v>
      </c>
    </row>
    <row r="27037" spans="155:155" x14ac:dyDescent="0.25">
      <c r="EY27037" t="str">
        <f t="shared" si="730"/>
        <v>||||</v>
      </c>
    </row>
    <row r="27038" spans="155:155" x14ac:dyDescent="0.25">
      <c r="EY27038" t="str">
        <f t="shared" si="730"/>
        <v>||||</v>
      </c>
    </row>
    <row r="27039" spans="155:155" x14ac:dyDescent="0.25">
      <c r="EY27039" t="str">
        <f t="shared" si="730"/>
        <v>||||</v>
      </c>
    </row>
    <row r="27040" spans="155:155" x14ac:dyDescent="0.25">
      <c r="EY27040" t="str">
        <f t="shared" si="730"/>
        <v>||||</v>
      </c>
    </row>
    <row r="27041" spans="155:155" x14ac:dyDescent="0.25">
      <c r="EY27041" t="str">
        <f t="shared" si="730"/>
        <v>||||</v>
      </c>
    </row>
    <row r="27042" spans="155:155" x14ac:dyDescent="0.25">
      <c r="EY27042" t="str">
        <f t="shared" si="730"/>
        <v>||||</v>
      </c>
    </row>
    <row r="27043" spans="155:155" x14ac:dyDescent="0.25">
      <c r="EY27043" t="str">
        <f t="shared" si="730"/>
        <v>||||</v>
      </c>
    </row>
    <row r="27044" spans="155:155" x14ac:dyDescent="0.25">
      <c r="EY27044" t="str">
        <f t="shared" si="730"/>
        <v>||||</v>
      </c>
    </row>
    <row r="27045" spans="155:155" x14ac:dyDescent="0.25">
      <c r="EY27045" t="str">
        <f t="shared" si="730"/>
        <v>||||</v>
      </c>
    </row>
    <row r="27046" spans="155:155" x14ac:dyDescent="0.25">
      <c r="EY27046" t="str">
        <f t="shared" si="730"/>
        <v>||||</v>
      </c>
    </row>
    <row r="27047" spans="155:155" x14ac:dyDescent="0.25">
      <c r="EY27047" t="str">
        <f t="shared" si="730"/>
        <v>||||</v>
      </c>
    </row>
    <row r="27048" spans="155:155" x14ac:dyDescent="0.25">
      <c r="EY27048" t="str">
        <f t="shared" si="730"/>
        <v>||||</v>
      </c>
    </row>
    <row r="27049" spans="155:155" x14ac:dyDescent="0.25">
      <c r="EY27049" t="str">
        <f t="shared" si="730"/>
        <v>||||</v>
      </c>
    </row>
    <row r="27050" spans="155:155" x14ac:dyDescent="0.25">
      <c r="EY27050" t="str">
        <f t="shared" si="730"/>
        <v>||||</v>
      </c>
    </row>
    <row r="27051" spans="155:155" x14ac:dyDescent="0.25">
      <c r="EY27051" t="str">
        <f t="shared" si="730"/>
        <v>||||</v>
      </c>
    </row>
    <row r="27052" spans="155:155" x14ac:dyDescent="0.25">
      <c r="EY27052" t="str">
        <f t="shared" si="730"/>
        <v>||||</v>
      </c>
    </row>
    <row r="27053" spans="155:155" x14ac:dyDescent="0.25">
      <c r="EY27053" t="str">
        <f t="shared" si="730"/>
        <v>||||</v>
      </c>
    </row>
    <row r="27054" spans="155:155" x14ac:dyDescent="0.25">
      <c r="EY27054" t="str">
        <f t="shared" si="730"/>
        <v>||||</v>
      </c>
    </row>
    <row r="27055" spans="155:155" x14ac:dyDescent="0.25">
      <c r="EY27055" t="str">
        <f t="shared" si="730"/>
        <v>||||</v>
      </c>
    </row>
    <row r="27056" spans="155:155" x14ac:dyDescent="0.25">
      <c r="EY27056" t="str">
        <f t="shared" si="730"/>
        <v>||||</v>
      </c>
    </row>
    <row r="27057" spans="155:155" x14ac:dyDescent="0.25">
      <c r="EY27057" t="str">
        <f t="shared" si="730"/>
        <v>||||</v>
      </c>
    </row>
    <row r="27058" spans="155:155" x14ac:dyDescent="0.25">
      <c r="EY27058" t="str">
        <f t="shared" si="730"/>
        <v>||||</v>
      </c>
    </row>
    <row r="27059" spans="155:155" x14ac:dyDescent="0.25">
      <c r="EY27059" t="str">
        <f t="shared" si="730"/>
        <v>||||</v>
      </c>
    </row>
    <row r="27060" spans="155:155" x14ac:dyDescent="0.25">
      <c r="EY27060" t="str">
        <f t="shared" si="730"/>
        <v>||||</v>
      </c>
    </row>
    <row r="27061" spans="155:155" x14ac:dyDescent="0.25">
      <c r="EY27061" t="str">
        <f t="shared" si="730"/>
        <v>||||</v>
      </c>
    </row>
    <row r="27062" spans="155:155" x14ac:dyDescent="0.25">
      <c r="EY27062" t="str">
        <f t="shared" si="730"/>
        <v>||||</v>
      </c>
    </row>
    <row r="27063" spans="155:155" x14ac:dyDescent="0.25">
      <c r="EY27063" t="str">
        <f t="shared" si="730"/>
        <v>||||</v>
      </c>
    </row>
    <row r="27064" spans="155:155" x14ac:dyDescent="0.25">
      <c r="EY27064" t="str">
        <f t="shared" si="730"/>
        <v>||||</v>
      </c>
    </row>
    <row r="27065" spans="155:155" x14ac:dyDescent="0.25">
      <c r="EY27065" t="str">
        <f t="shared" si="730"/>
        <v>||||</v>
      </c>
    </row>
    <row r="27066" spans="155:155" x14ac:dyDescent="0.25">
      <c r="EY27066" t="str">
        <f t="shared" si="730"/>
        <v>||||</v>
      </c>
    </row>
    <row r="27067" spans="155:155" x14ac:dyDescent="0.25">
      <c r="EY27067" t="str">
        <f t="shared" si="730"/>
        <v>||||</v>
      </c>
    </row>
    <row r="27068" spans="155:155" x14ac:dyDescent="0.25">
      <c r="EY27068" t="str">
        <f t="shared" si="730"/>
        <v>||||</v>
      </c>
    </row>
    <row r="27069" spans="155:155" x14ac:dyDescent="0.25">
      <c r="EY27069" t="str">
        <f t="shared" si="730"/>
        <v>||||</v>
      </c>
    </row>
    <row r="27070" spans="155:155" x14ac:dyDescent="0.25">
      <c r="EY27070" t="str">
        <f t="shared" si="730"/>
        <v>||||</v>
      </c>
    </row>
    <row r="27071" spans="155:155" x14ac:dyDescent="0.25">
      <c r="EY27071" t="str">
        <f t="shared" si="730"/>
        <v>||||</v>
      </c>
    </row>
    <row r="27072" spans="155:155" x14ac:dyDescent="0.25">
      <c r="EY27072" t="str">
        <f t="shared" si="730"/>
        <v>||||</v>
      </c>
    </row>
    <row r="27073" spans="155:155" x14ac:dyDescent="0.25">
      <c r="EY27073" t="str">
        <f t="shared" si="730"/>
        <v>||||</v>
      </c>
    </row>
    <row r="27074" spans="155:155" x14ac:dyDescent="0.25">
      <c r="EY27074" t="str">
        <f t="shared" si="730"/>
        <v>||||</v>
      </c>
    </row>
    <row r="27075" spans="155:155" x14ac:dyDescent="0.25">
      <c r="EY27075" t="str">
        <f t="shared" si="730"/>
        <v>||||</v>
      </c>
    </row>
    <row r="27076" spans="155:155" x14ac:dyDescent="0.25">
      <c r="EY27076" t="str">
        <f t="shared" si="730"/>
        <v>||||</v>
      </c>
    </row>
    <row r="27077" spans="155:155" x14ac:dyDescent="0.25">
      <c r="EY27077" t="str">
        <f t="shared" si="730"/>
        <v>||||</v>
      </c>
    </row>
    <row r="27078" spans="155:155" x14ac:dyDescent="0.25">
      <c r="EY27078" t="str">
        <f t="shared" si="730"/>
        <v>||||</v>
      </c>
    </row>
    <row r="27079" spans="155:155" x14ac:dyDescent="0.25">
      <c r="EY27079" t="str">
        <f t="shared" si="730"/>
        <v>||||</v>
      </c>
    </row>
    <row r="27080" spans="155:155" x14ac:dyDescent="0.25">
      <c r="EY27080" t="str">
        <f t="shared" ref="EY27080:EY27143" si="731">EZ27080&amp;"|"&amp;FA27080&amp;"|"&amp;FB27080&amp;"|"&amp;FC27080&amp;"|"&amp;FD27080</f>
        <v>||||</v>
      </c>
    </row>
    <row r="27081" spans="155:155" x14ac:dyDescent="0.25">
      <c r="EY27081" t="str">
        <f t="shared" si="731"/>
        <v>||||</v>
      </c>
    </row>
    <row r="27082" spans="155:155" x14ac:dyDescent="0.25">
      <c r="EY27082" t="str">
        <f t="shared" si="731"/>
        <v>||||</v>
      </c>
    </row>
    <row r="27083" spans="155:155" x14ac:dyDescent="0.25">
      <c r="EY27083" t="str">
        <f t="shared" si="731"/>
        <v>||||</v>
      </c>
    </row>
    <row r="27084" spans="155:155" x14ac:dyDescent="0.25">
      <c r="EY27084" t="str">
        <f t="shared" si="731"/>
        <v>||||</v>
      </c>
    </row>
    <row r="27085" spans="155:155" x14ac:dyDescent="0.25">
      <c r="EY27085" t="str">
        <f t="shared" si="731"/>
        <v>||||</v>
      </c>
    </row>
    <row r="27086" spans="155:155" x14ac:dyDescent="0.25">
      <c r="EY27086" t="str">
        <f t="shared" si="731"/>
        <v>||||</v>
      </c>
    </row>
    <row r="27087" spans="155:155" x14ac:dyDescent="0.25">
      <c r="EY27087" t="str">
        <f t="shared" si="731"/>
        <v>||||</v>
      </c>
    </row>
    <row r="27088" spans="155:155" x14ac:dyDescent="0.25">
      <c r="EY27088" t="str">
        <f t="shared" si="731"/>
        <v>||||</v>
      </c>
    </row>
    <row r="27089" spans="155:155" x14ac:dyDescent="0.25">
      <c r="EY27089" t="str">
        <f t="shared" si="731"/>
        <v>||||</v>
      </c>
    </row>
    <row r="27090" spans="155:155" x14ac:dyDescent="0.25">
      <c r="EY27090" t="str">
        <f t="shared" si="731"/>
        <v>||||</v>
      </c>
    </row>
    <row r="27091" spans="155:155" x14ac:dyDescent="0.25">
      <c r="EY27091" t="str">
        <f t="shared" si="731"/>
        <v>||||</v>
      </c>
    </row>
    <row r="27092" spans="155:155" x14ac:dyDescent="0.25">
      <c r="EY27092" t="str">
        <f t="shared" si="731"/>
        <v>||||</v>
      </c>
    </row>
    <row r="27093" spans="155:155" x14ac:dyDescent="0.25">
      <c r="EY27093" t="str">
        <f t="shared" si="731"/>
        <v>||||</v>
      </c>
    </row>
    <row r="27094" spans="155:155" x14ac:dyDescent="0.25">
      <c r="EY27094" t="str">
        <f t="shared" si="731"/>
        <v>||||</v>
      </c>
    </row>
    <row r="27095" spans="155:155" x14ac:dyDescent="0.25">
      <c r="EY27095" t="str">
        <f t="shared" si="731"/>
        <v>||||</v>
      </c>
    </row>
    <row r="27096" spans="155:155" x14ac:dyDescent="0.25">
      <c r="EY27096" t="str">
        <f t="shared" si="731"/>
        <v>||||</v>
      </c>
    </row>
    <row r="27097" spans="155:155" x14ac:dyDescent="0.25">
      <c r="EY27097" t="str">
        <f t="shared" si="731"/>
        <v>||||</v>
      </c>
    </row>
    <row r="27098" spans="155:155" x14ac:dyDescent="0.25">
      <c r="EY27098" t="str">
        <f t="shared" si="731"/>
        <v>||||</v>
      </c>
    </row>
    <row r="27099" spans="155:155" x14ac:dyDescent="0.25">
      <c r="EY27099" t="str">
        <f t="shared" si="731"/>
        <v>||||</v>
      </c>
    </row>
    <row r="27100" spans="155:155" x14ac:dyDescent="0.25">
      <c r="EY27100" t="str">
        <f t="shared" si="731"/>
        <v>||||</v>
      </c>
    </row>
    <row r="27101" spans="155:155" x14ac:dyDescent="0.25">
      <c r="EY27101" t="str">
        <f t="shared" si="731"/>
        <v>||||</v>
      </c>
    </row>
    <row r="27102" spans="155:155" x14ac:dyDescent="0.25">
      <c r="EY27102" t="str">
        <f t="shared" si="731"/>
        <v>||||</v>
      </c>
    </row>
    <row r="27103" spans="155:155" x14ac:dyDescent="0.25">
      <c r="EY27103" t="str">
        <f t="shared" si="731"/>
        <v>||||</v>
      </c>
    </row>
    <row r="27104" spans="155:155" x14ac:dyDescent="0.25">
      <c r="EY27104" t="str">
        <f t="shared" si="731"/>
        <v>||||</v>
      </c>
    </row>
    <row r="27105" spans="155:155" x14ac:dyDescent="0.25">
      <c r="EY27105" t="str">
        <f t="shared" si="731"/>
        <v>||||</v>
      </c>
    </row>
    <row r="27106" spans="155:155" x14ac:dyDescent="0.25">
      <c r="EY27106" t="str">
        <f t="shared" si="731"/>
        <v>||||</v>
      </c>
    </row>
    <row r="27107" spans="155:155" x14ac:dyDescent="0.25">
      <c r="EY27107" t="str">
        <f t="shared" si="731"/>
        <v>||||</v>
      </c>
    </row>
    <row r="27108" spans="155:155" x14ac:dyDescent="0.25">
      <c r="EY27108" t="str">
        <f t="shared" si="731"/>
        <v>||||</v>
      </c>
    </row>
    <row r="27109" spans="155:155" x14ac:dyDescent="0.25">
      <c r="EY27109" t="str">
        <f t="shared" si="731"/>
        <v>||||</v>
      </c>
    </row>
    <row r="27110" spans="155:155" x14ac:dyDescent="0.25">
      <c r="EY27110" t="str">
        <f t="shared" si="731"/>
        <v>||||</v>
      </c>
    </row>
    <row r="27111" spans="155:155" x14ac:dyDescent="0.25">
      <c r="EY27111" t="str">
        <f t="shared" si="731"/>
        <v>||||</v>
      </c>
    </row>
    <row r="27112" spans="155:155" x14ac:dyDescent="0.25">
      <c r="EY27112" t="str">
        <f t="shared" si="731"/>
        <v>||||</v>
      </c>
    </row>
    <row r="27113" spans="155:155" x14ac:dyDescent="0.25">
      <c r="EY27113" t="str">
        <f t="shared" si="731"/>
        <v>||||</v>
      </c>
    </row>
    <row r="27114" spans="155:155" x14ac:dyDescent="0.25">
      <c r="EY27114" t="str">
        <f t="shared" si="731"/>
        <v>||||</v>
      </c>
    </row>
    <row r="27115" spans="155:155" x14ac:dyDescent="0.25">
      <c r="EY27115" t="str">
        <f t="shared" si="731"/>
        <v>||||</v>
      </c>
    </row>
    <row r="27116" spans="155:155" x14ac:dyDescent="0.25">
      <c r="EY27116" t="str">
        <f t="shared" si="731"/>
        <v>||||</v>
      </c>
    </row>
    <row r="27117" spans="155:155" x14ac:dyDescent="0.25">
      <c r="EY27117" t="str">
        <f t="shared" si="731"/>
        <v>||||</v>
      </c>
    </row>
    <row r="27118" spans="155:155" x14ac:dyDescent="0.25">
      <c r="EY27118" t="str">
        <f t="shared" si="731"/>
        <v>||||</v>
      </c>
    </row>
    <row r="27119" spans="155:155" x14ac:dyDescent="0.25">
      <c r="EY27119" t="str">
        <f t="shared" si="731"/>
        <v>||||</v>
      </c>
    </row>
    <row r="27120" spans="155:155" x14ac:dyDescent="0.25">
      <c r="EY27120" t="str">
        <f t="shared" si="731"/>
        <v>||||</v>
      </c>
    </row>
    <row r="27121" spans="155:155" x14ac:dyDescent="0.25">
      <c r="EY27121" t="str">
        <f t="shared" si="731"/>
        <v>||||</v>
      </c>
    </row>
    <row r="27122" spans="155:155" x14ac:dyDescent="0.25">
      <c r="EY27122" t="str">
        <f t="shared" si="731"/>
        <v>||||</v>
      </c>
    </row>
    <row r="27123" spans="155:155" x14ac:dyDescent="0.25">
      <c r="EY27123" t="str">
        <f t="shared" si="731"/>
        <v>||||</v>
      </c>
    </row>
    <row r="27124" spans="155:155" x14ac:dyDescent="0.25">
      <c r="EY27124" t="str">
        <f t="shared" si="731"/>
        <v>||||</v>
      </c>
    </row>
    <row r="27125" spans="155:155" x14ac:dyDescent="0.25">
      <c r="EY27125" t="str">
        <f t="shared" si="731"/>
        <v>||||</v>
      </c>
    </row>
    <row r="27126" spans="155:155" x14ac:dyDescent="0.25">
      <c r="EY27126" t="str">
        <f t="shared" si="731"/>
        <v>||||</v>
      </c>
    </row>
    <row r="27127" spans="155:155" x14ac:dyDescent="0.25">
      <c r="EY27127" t="str">
        <f t="shared" si="731"/>
        <v>||||</v>
      </c>
    </row>
    <row r="27128" spans="155:155" x14ac:dyDescent="0.25">
      <c r="EY27128" t="str">
        <f t="shared" si="731"/>
        <v>||||</v>
      </c>
    </row>
    <row r="27129" spans="155:155" x14ac:dyDescent="0.25">
      <c r="EY27129" t="str">
        <f t="shared" si="731"/>
        <v>||||</v>
      </c>
    </row>
    <row r="27130" spans="155:155" x14ac:dyDescent="0.25">
      <c r="EY27130" t="str">
        <f t="shared" si="731"/>
        <v>||||</v>
      </c>
    </row>
    <row r="27131" spans="155:155" x14ac:dyDescent="0.25">
      <c r="EY27131" t="str">
        <f t="shared" si="731"/>
        <v>||||</v>
      </c>
    </row>
    <row r="27132" spans="155:155" x14ac:dyDescent="0.25">
      <c r="EY27132" t="str">
        <f t="shared" si="731"/>
        <v>||||</v>
      </c>
    </row>
    <row r="27133" spans="155:155" x14ac:dyDescent="0.25">
      <c r="EY27133" t="str">
        <f t="shared" si="731"/>
        <v>||||</v>
      </c>
    </row>
    <row r="27134" spans="155:155" x14ac:dyDescent="0.25">
      <c r="EY27134" t="str">
        <f t="shared" si="731"/>
        <v>||||</v>
      </c>
    </row>
    <row r="27135" spans="155:155" x14ac:dyDescent="0.25">
      <c r="EY27135" t="str">
        <f t="shared" si="731"/>
        <v>||||</v>
      </c>
    </row>
    <row r="27136" spans="155:155" x14ac:dyDescent="0.25">
      <c r="EY27136" t="str">
        <f t="shared" si="731"/>
        <v>||||</v>
      </c>
    </row>
    <row r="27137" spans="155:155" x14ac:dyDescent="0.25">
      <c r="EY27137" t="str">
        <f t="shared" si="731"/>
        <v>||||</v>
      </c>
    </row>
    <row r="27138" spans="155:155" x14ac:dyDescent="0.25">
      <c r="EY27138" t="str">
        <f t="shared" si="731"/>
        <v>||||</v>
      </c>
    </row>
    <row r="27139" spans="155:155" x14ac:dyDescent="0.25">
      <c r="EY27139" t="str">
        <f t="shared" si="731"/>
        <v>||||</v>
      </c>
    </row>
    <row r="27140" spans="155:155" x14ac:dyDescent="0.25">
      <c r="EY27140" t="str">
        <f t="shared" si="731"/>
        <v>||||</v>
      </c>
    </row>
    <row r="27141" spans="155:155" x14ac:dyDescent="0.25">
      <c r="EY27141" t="str">
        <f t="shared" si="731"/>
        <v>||||</v>
      </c>
    </row>
    <row r="27142" spans="155:155" x14ac:dyDescent="0.25">
      <c r="EY27142" t="str">
        <f t="shared" si="731"/>
        <v>||||</v>
      </c>
    </row>
    <row r="27143" spans="155:155" x14ac:dyDescent="0.25">
      <c r="EY27143" t="str">
        <f t="shared" si="731"/>
        <v>||||</v>
      </c>
    </row>
    <row r="27144" spans="155:155" x14ac:dyDescent="0.25">
      <c r="EY27144" t="str">
        <f t="shared" ref="EY27144:EY27207" si="732">EZ27144&amp;"|"&amp;FA27144&amp;"|"&amp;FB27144&amp;"|"&amp;FC27144&amp;"|"&amp;FD27144</f>
        <v>||||</v>
      </c>
    </row>
    <row r="27145" spans="155:155" x14ac:dyDescent="0.25">
      <c r="EY27145" t="str">
        <f t="shared" si="732"/>
        <v>||||</v>
      </c>
    </row>
    <row r="27146" spans="155:155" x14ac:dyDescent="0.25">
      <c r="EY27146" t="str">
        <f t="shared" si="732"/>
        <v>||||</v>
      </c>
    </row>
    <row r="27147" spans="155:155" x14ac:dyDescent="0.25">
      <c r="EY27147" t="str">
        <f t="shared" si="732"/>
        <v>||||</v>
      </c>
    </row>
    <row r="27148" spans="155:155" x14ac:dyDescent="0.25">
      <c r="EY27148" t="str">
        <f t="shared" si="732"/>
        <v>||||</v>
      </c>
    </row>
    <row r="27149" spans="155:155" x14ac:dyDescent="0.25">
      <c r="EY27149" t="str">
        <f t="shared" si="732"/>
        <v>||||</v>
      </c>
    </row>
    <row r="27150" spans="155:155" x14ac:dyDescent="0.25">
      <c r="EY27150" t="str">
        <f t="shared" si="732"/>
        <v>||||</v>
      </c>
    </row>
    <row r="27151" spans="155:155" x14ac:dyDescent="0.25">
      <c r="EY27151" t="str">
        <f t="shared" si="732"/>
        <v>||||</v>
      </c>
    </row>
    <row r="27152" spans="155:155" x14ac:dyDescent="0.25">
      <c r="EY27152" t="str">
        <f t="shared" si="732"/>
        <v>||||</v>
      </c>
    </row>
    <row r="27153" spans="155:155" x14ac:dyDescent="0.25">
      <c r="EY27153" t="str">
        <f t="shared" si="732"/>
        <v>||||</v>
      </c>
    </row>
    <row r="27154" spans="155:155" x14ac:dyDescent="0.25">
      <c r="EY27154" t="str">
        <f t="shared" si="732"/>
        <v>||||</v>
      </c>
    </row>
    <row r="27155" spans="155:155" x14ac:dyDescent="0.25">
      <c r="EY27155" t="str">
        <f t="shared" si="732"/>
        <v>||||</v>
      </c>
    </row>
    <row r="27156" spans="155:155" x14ac:dyDescent="0.25">
      <c r="EY27156" t="str">
        <f t="shared" si="732"/>
        <v>||||</v>
      </c>
    </row>
    <row r="27157" spans="155:155" x14ac:dyDescent="0.25">
      <c r="EY27157" t="str">
        <f t="shared" si="732"/>
        <v>||||</v>
      </c>
    </row>
    <row r="27158" spans="155:155" x14ac:dyDescent="0.25">
      <c r="EY27158" t="str">
        <f t="shared" si="732"/>
        <v>||||</v>
      </c>
    </row>
    <row r="27159" spans="155:155" x14ac:dyDescent="0.25">
      <c r="EY27159" t="str">
        <f t="shared" si="732"/>
        <v>||||</v>
      </c>
    </row>
    <row r="27160" spans="155:155" x14ac:dyDescent="0.25">
      <c r="EY27160" t="str">
        <f t="shared" si="732"/>
        <v>||||</v>
      </c>
    </row>
    <row r="27161" spans="155:155" x14ac:dyDescent="0.25">
      <c r="EY27161" t="str">
        <f t="shared" si="732"/>
        <v>||||</v>
      </c>
    </row>
    <row r="27162" spans="155:155" x14ac:dyDescent="0.25">
      <c r="EY27162" t="str">
        <f t="shared" si="732"/>
        <v>||||</v>
      </c>
    </row>
    <row r="27163" spans="155:155" x14ac:dyDescent="0.25">
      <c r="EY27163" t="str">
        <f t="shared" si="732"/>
        <v>||||</v>
      </c>
    </row>
    <row r="27164" spans="155:155" x14ac:dyDescent="0.25">
      <c r="EY27164" t="str">
        <f t="shared" si="732"/>
        <v>||||</v>
      </c>
    </row>
    <row r="27165" spans="155:155" x14ac:dyDescent="0.25">
      <c r="EY27165" t="str">
        <f t="shared" si="732"/>
        <v>||||</v>
      </c>
    </row>
    <row r="27166" spans="155:155" x14ac:dyDescent="0.25">
      <c r="EY27166" t="str">
        <f t="shared" si="732"/>
        <v>||||</v>
      </c>
    </row>
    <row r="27167" spans="155:155" x14ac:dyDescent="0.25">
      <c r="EY27167" t="str">
        <f t="shared" si="732"/>
        <v>||||</v>
      </c>
    </row>
    <row r="27168" spans="155:155" x14ac:dyDescent="0.25">
      <c r="EY27168" t="str">
        <f t="shared" si="732"/>
        <v>||||</v>
      </c>
    </row>
    <row r="27169" spans="155:155" x14ac:dyDescent="0.25">
      <c r="EY27169" t="str">
        <f t="shared" si="732"/>
        <v>||||</v>
      </c>
    </row>
    <row r="27170" spans="155:155" x14ac:dyDescent="0.25">
      <c r="EY27170" t="str">
        <f t="shared" si="732"/>
        <v>||||</v>
      </c>
    </row>
    <row r="27171" spans="155:155" x14ac:dyDescent="0.25">
      <c r="EY27171" t="str">
        <f t="shared" si="732"/>
        <v>||||</v>
      </c>
    </row>
    <row r="27172" spans="155:155" x14ac:dyDescent="0.25">
      <c r="EY27172" t="str">
        <f t="shared" si="732"/>
        <v>||||</v>
      </c>
    </row>
    <row r="27173" spans="155:155" x14ac:dyDescent="0.25">
      <c r="EY27173" t="str">
        <f t="shared" si="732"/>
        <v>||||</v>
      </c>
    </row>
    <row r="27174" spans="155:155" x14ac:dyDescent="0.25">
      <c r="EY27174" t="str">
        <f t="shared" si="732"/>
        <v>||||</v>
      </c>
    </row>
    <row r="27175" spans="155:155" x14ac:dyDescent="0.25">
      <c r="EY27175" t="str">
        <f t="shared" si="732"/>
        <v>||||</v>
      </c>
    </row>
    <row r="27176" spans="155:155" x14ac:dyDescent="0.25">
      <c r="EY27176" t="str">
        <f t="shared" si="732"/>
        <v>||||</v>
      </c>
    </row>
    <row r="27177" spans="155:155" x14ac:dyDescent="0.25">
      <c r="EY27177" t="str">
        <f t="shared" si="732"/>
        <v>||||</v>
      </c>
    </row>
    <row r="27178" spans="155:155" x14ac:dyDescent="0.25">
      <c r="EY27178" t="str">
        <f t="shared" si="732"/>
        <v>||||</v>
      </c>
    </row>
    <row r="27179" spans="155:155" x14ac:dyDescent="0.25">
      <c r="EY27179" t="str">
        <f t="shared" si="732"/>
        <v>||||</v>
      </c>
    </row>
    <row r="27180" spans="155:155" x14ac:dyDescent="0.25">
      <c r="EY27180" t="str">
        <f t="shared" si="732"/>
        <v>||||</v>
      </c>
    </row>
    <row r="27181" spans="155:155" x14ac:dyDescent="0.25">
      <c r="EY27181" t="str">
        <f t="shared" si="732"/>
        <v>||||</v>
      </c>
    </row>
    <row r="27182" spans="155:155" x14ac:dyDescent="0.25">
      <c r="EY27182" t="str">
        <f t="shared" si="732"/>
        <v>||||</v>
      </c>
    </row>
    <row r="27183" spans="155:155" x14ac:dyDescent="0.25">
      <c r="EY27183" t="str">
        <f t="shared" si="732"/>
        <v>||||</v>
      </c>
    </row>
    <row r="27184" spans="155:155" x14ac:dyDescent="0.25">
      <c r="EY27184" t="str">
        <f t="shared" si="732"/>
        <v>||||</v>
      </c>
    </row>
    <row r="27185" spans="155:155" x14ac:dyDescent="0.25">
      <c r="EY27185" t="str">
        <f t="shared" si="732"/>
        <v>||||</v>
      </c>
    </row>
    <row r="27186" spans="155:155" x14ac:dyDescent="0.25">
      <c r="EY27186" t="str">
        <f t="shared" si="732"/>
        <v>||||</v>
      </c>
    </row>
    <row r="27187" spans="155:155" x14ac:dyDescent="0.25">
      <c r="EY27187" t="str">
        <f t="shared" si="732"/>
        <v>||||</v>
      </c>
    </row>
    <row r="27188" spans="155:155" x14ac:dyDescent="0.25">
      <c r="EY27188" t="str">
        <f t="shared" si="732"/>
        <v>||||</v>
      </c>
    </row>
    <row r="27189" spans="155:155" x14ac:dyDescent="0.25">
      <c r="EY27189" t="str">
        <f t="shared" si="732"/>
        <v>||||</v>
      </c>
    </row>
    <row r="27190" spans="155:155" x14ac:dyDescent="0.25">
      <c r="EY27190" t="str">
        <f t="shared" si="732"/>
        <v>||||</v>
      </c>
    </row>
    <row r="27191" spans="155:155" x14ac:dyDescent="0.25">
      <c r="EY27191" t="str">
        <f t="shared" si="732"/>
        <v>||||</v>
      </c>
    </row>
    <row r="27192" spans="155:155" x14ac:dyDescent="0.25">
      <c r="EY27192" t="str">
        <f t="shared" si="732"/>
        <v>||||</v>
      </c>
    </row>
    <row r="27193" spans="155:155" x14ac:dyDescent="0.25">
      <c r="EY27193" t="str">
        <f t="shared" si="732"/>
        <v>||||</v>
      </c>
    </row>
    <row r="27194" spans="155:155" x14ac:dyDescent="0.25">
      <c r="EY27194" t="str">
        <f t="shared" si="732"/>
        <v>||||</v>
      </c>
    </row>
    <row r="27195" spans="155:155" x14ac:dyDescent="0.25">
      <c r="EY27195" t="str">
        <f t="shared" si="732"/>
        <v>||||</v>
      </c>
    </row>
    <row r="27196" spans="155:155" x14ac:dyDescent="0.25">
      <c r="EY27196" t="str">
        <f t="shared" si="732"/>
        <v>||||</v>
      </c>
    </row>
    <row r="27197" spans="155:155" x14ac:dyDescent="0.25">
      <c r="EY27197" t="str">
        <f t="shared" si="732"/>
        <v>||||</v>
      </c>
    </row>
    <row r="27198" spans="155:155" x14ac:dyDescent="0.25">
      <c r="EY27198" t="str">
        <f t="shared" si="732"/>
        <v>||||</v>
      </c>
    </row>
    <row r="27199" spans="155:155" x14ac:dyDescent="0.25">
      <c r="EY27199" t="str">
        <f t="shared" si="732"/>
        <v>||||</v>
      </c>
    </row>
    <row r="27200" spans="155:155" x14ac:dyDescent="0.25">
      <c r="EY27200" t="str">
        <f t="shared" si="732"/>
        <v>||||</v>
      </c>
    </row>
    <row r="27201" spans="155:155" x14ac:dyDescent="0.25">
      <c r="EY27201" t="str">
        <f t="shared" si="732"/>
        <v>||||</v>
      </c>
    </row>
    <row r="27202" spans="155:155" x14ac:dyDescent="0.25">
      <c r="EY27202" t="str">
        <f t="shared" si="732"/>
        <v>||||</v>
      </c>
    </row>
    <row r="27203" spans="155:155" x14ac:dyDescent="0.25">
      <c r="EY27203" t="str">
        <f t="shared" si="732"/>
        <v>||||</v>
      </c>
    </row>
    <row r="27204" spans="155:155" x14ac:dyDescent="0.25">
      <c r="EY27204" t="str">
        <f t="shared" si="732"/>
        <v>||||</v>
      </c>
    </row>
    <row r="27205" spans="155:155" x14ac:dyDescent="0.25">
      <c r="EY27205" t="str">
        <f t="shared" si="732"/>
        <v>||||</v>
      </c>
    </row>
    <row r="27206" spans="155:155" x14ac:dyDescent="0.25">
      <c r="EY27206" t="str">
        <f t="shared" si="732"/>
        <v>||||</v>
      </c>
    </row>
    <row r="27207" spans="155:155" x14ac:dyDescent="0.25">
      <c r="EY27207" t="str">
        <f t="shared" si="732"/>
        <v>||||</v>
      </c>
    </row>
    <row r="27208" spans="155:155" x14ac:dyDescent="0.25">
      <c r="EY27208" t="str">
        <f t="shared" ref="EY27208:EY27271" si="733">EZ27208&amp;"|"&amp;FA27208&amp;"|"&amp;FB27208&amp;"|"&amp;FC27208&amp;"|"&amp;FD27208</f>
        <v>||||</v>
      </c>
    </row>
    <row r="27209" spans="155:155" x14ac:dyDescent="0.25">
      <c r="EY27209" t="str">
        <f t="shared" si="733"/>
        <v>||||</v>
      </c>
    </row>
    <row r="27210" spans="155:155" x14ac:dyDescent="0.25">
      <c r="EY27210" t="str">
        <f t="shared" si="733"/>
        <v>||||</v>
      </c>
    </row>
    <row r="27211" spans="155:155" x14ac:dyDescent="0.25">
      <c r="EY27211" t="str">
        <f t="shared" si="733"/>
        <v>||||</v>
      </c>
    </row>
    <row r="27212" spans="155:155" x14ac:dyDescent="0.25">
      <c r="EY27212" t="str">
        <f t="shared" si="733"/>
        <v>||||</v>
      </c>
    </row>
    <row r="27213" spans="155:155" x14ac:dyDescent="0.25">
      <c r="EY27213" t="str">
        <f t="shared" si="733"/>
        <v>||||</v>
      </c>
    </row>
    <row r="27214" spans="155:155" x14ac:dyDescent="0.25">
      <c r="EY27214" t="str">
        <f t="shared" si="733"/>
        <v>||||</v>
      </c>
    </row>
    <row r="27215" spans="155:155" x14ac:dyDescent="0.25">
      <c r="EY27215" t="str">
        <f t="shared" si="733"/>
        <v>||||</v>
      </c>
    </row>
    <row r="27216" spans="155:155" x14ac:dyDescent="0.25">
      <c r="EY27216" t="str">
        <f t="shared" si="733"/>
        <v>||||</v>
      </c>
    </row>
    <row r="27217" spans="155:155" x14ac:dyDescent="0.25">
      <c r="EY27217" t="str">
        <f t="shared" si="733"/>
        <v>||||</v>
      </c>
    </row>
    <row r="27218" spans="155:155" x14ac:dyDescent="0.25">
      <c r="EY27218" t="str">
        <f t="shared" si="733"/>
        <v>||||</v>
      </c>
    </row>
    <row r="27219" spans="155:155" x14ac:dyDescent="0.25">
      <c r="EY27219" t="str">
        <f t="shared" si="733"/>
        <v>||||</v>
      </c>
    </row>
    <row r="27220" spans="155:155" x14ac:dyDescent="0.25">
      <c r="EY27220" t="str">
        <f t="shared" si="733"/>
        <v>||||</v>
      </c>
    </row>
    <row r="27221" spans="155:155" x14ac:dyDescent="0.25">
      <c r="EY27221" t="str">
        <f t="shared" si="733"/>
        <v>||||</v>
      </c>
    </row>
    <row r="27222" spans="155:155" x14ac:dyDescent="0.25">
      <c r="EY27222" t="str">
        <f t="shared" si="733"/>
        <v>||||</v>
      </c>
    </row>
    <row r="27223" spans="155:155" x14ac:dyDescent="0.25">
      <c r="EY27223" t="str">
        <f t="shared" si="733"/>
        <v>||||</v>
      </c>
    </row>
    <row r="27224" spans="155:155" x14ac:dyDescent="0.25">
      <c r="EY27224" t="str">
        <f t="shared" si="733"/>
        <v>||||</v>
      </c>
    </row>
    <row r="27225" spans="155:155" x14ac:dyDescent="0.25">
      <c r="EY27225" t="str">
        <f t="shared" si="733"/>
        <v>||||</v>
      </c>
    </row>
    <row r="27226" spans="155:155" x14ac:dyDescent="0.25">
      <c r="EY27226" t="str">
        <f t="shared" si="733"/>
        <v>||||</v>
      </c>
    </row>
    <row r="27227" spans="155:155" x14ac:dyDescent="0.25">
      <c r="EY27227" t="str">
        <f t="shared" si="733"/>
        <v>||||</v>
      </c>
    </row>
    <row r="27228" spans="155:155" x14ac:dyDescent="0.25">
      <c r="EY27228" t="str">
        <f t="shared" si="733"/>
        <v>||||</v>
      </c>
    </row>
    <row r="27229" spans="155:155" x14ac:dyDescent="0.25">
      <c r="EY27229" t="str">
        <f t="shared" si="733"/>
        <v>||||</v>
      </c>
    </row>
    <row r="27230" spans="155:155" x14ac:dyDescent="0.25">
      <c r="EY27230" t="str">
        <f t="shared" si="733"/>
        <v>||||</v>
      </c>
    </row>
    <row r="27231" spans="155:155" x14ac:dyDescent="0.25">
      <c r="EY27231" t="str">
        <f t="shared" si="733"/>
        <v>||||</v>
      </c>
    </row>
    <row r="27232" spans="155:155" x14ac:dyDescent="0.25">
      <c r="EY27232" t="str">
        <f t="shared" si="733"/>
        <v>||||</v>
      </c>
    </row>
    <row r="27233" spans="155:155" x14ac:dyDescent="0.25">
      <c r="EY27233" t="str">
        <f t="shared" si="733"/>
        <v>||||</v>
      </c>
    </row>
    <row r="27234" spans="155:155" x14ac:dyDescent="0.25">
      <c r="EY27234" t="str">
        <f t="shared" si="733"/>
        <v>||||</v>
      </c>
    </row>
    <row r="27235" spans="155:155" x14ac:dyDescent="0.25">
      <c r="EY27235" t="str">
        <f t="shared" si="733"/>
        <v>||||</v>
      </c>
    </row>
    <row r="27236" spans="155:155" x14ac:dyDescent="0.25">
      <c r="EY27236" t="str">
        <f t="shared" si="733"/>
        <v>||||</v>
      </c>
    </row>
    <row r="27237" spans="155:155" x14ac:dyDescent="0.25">
      <c r="EY27237" t="str">
        <f t="shared" si="733"/>
        <v>||||</v>
      </c>
    </row>
    <row r="27238" spans="155:155" x14ac:dyDescent="0.25">
      <c r="EY27238" t="str">
        <f t="shared" si="733"/>
        <v>||||</v>
      </c>
    </row>
    <row r="27239" spans="155:155" x14ac:dyDescent="0.25">
      <c r="EY27239" t="str">
        <f t="shared" si="733"/>
        <v>||||</v>
      </c>
    </row>
    <row r="27240" spans="155:155" x14ac:dyDescent="0.25">
      <c r="EY27240" t="str">
        <f t="shared" si="733"/>
        <v>||||</v>
      </c>
    </row>
    <row r="27241" spans="155:155" x14ac:dyDescent="0.25">
      <c r="EY27241" t="str">
        <f t="shared" si="733"/>
        <v>||||</v>
      </c>
    </row>
    <row r="27242" spans="155:155" x14ac:dyDescent="0.25">
      <c r="EY27242" t="str">
        <f t="shared" si="733"/>
        <v>||||</v>
      </c>
    </row>
    <row r="27243" spans="155:155" x14ac:dyDescent="0.25">
      <c r="EY27243" t="str">
        <f t="shared" si="733"/>
        <v>||||</v>
      </c>
    </row>
    <row r="27244" spans="155:155" x14ac:dyDescent="0.25">
      <c r="EY27244" t="str">
        <f t="shared" si="733"/>
        <v>||||</v>
      </c>
    </row>
    <row r="27245" spans="155:155" x14ac:dyDescent="0.25">
      <c r="EY27245" t="str">
        <f t="shared" si="733"/>
        <v>||||</v>
      </c>
    </row>
    <row r="27246" spans="155:155" x14ac:dyDescent="0.25">
      <c r="EY27246" t="str">
        <f t="shared" si="733"/>
        <v>||||</v>
      </c>
    </row>
    <row r="27247" spans="155:155" x14ac:dyDescent="0.25">
      <c r="EY27247" t="str">
        <f t="shared" si="733"/>
        <v>||||</v>
      </c>
    </row>
    <row r="27248" spans="155:155" x14ac:dyDescent="0.25">
      <c r="EY27248" t="str">
        <f t="shared" si="733"/>
        <v>||||</v>
      </c>
    </row>
    <row r="27249" spans="155:155" x14ac:dyDescent="0.25">
      <c r="EY27249" t="str">
        <f t="shared" si="733"/>
        <v>||||</v>
      </c>
    </row>
    <row r="27250" spans="155:155" x14ac:dyDescent="0.25">
      <c r="EY27250" t="str">
        <f t="shared" si="733"/>
        <v>||||</v>
      </c>
    </row>
    <row r="27251" spans="155:155" x14ac:dyDescent="0.25">
      <c r="EY27251" t="str">
        <f t="shared" si="733"/>
        <v>||||</v>
      </c>
    </row>
    <row r="27252" spans="155:155" x14ac:dyDescent="0.25">
      <c r="EY27252" t="str">
        <f t="shared" si="733"/>
        <v>||||</v>
      </c>
    </row>
    <row r="27253" spans="155:155" x14ac:dyDescent="0.25">
      <c r="EY27253" t="str">
        <f t="shared" si="733"/>
        <v>||||</v>
      </c>
    </row>
    <row r="27254" spans="155:155" x14ac:dyDescent="0.25">
      <c r="EY27254" t="str">
        <f t="shared" si="733"/>
        <v>||||</v>
      </c>
    </row>
    <row r="27255" spans="155:155" x14ac:dyDescent="0.25">
      <c r="EY27255" t="str">
        <f t="shared" si="733"/>
        <v>||||</v>
      </c>
    </row>
    <row r="27256" spans="155:155" x14ac:dyDescent="0.25">
      <c r="EY27256" t="str">
        <f t="shared" si="733"/>
        <v>||||</v>
      </c>
    </row>
    <row r="27257" spans="155:155" x14ac:dyDescent="0.25">
      <c r="EY27257" t="str">
        <f t="shared" si="733"/>
        <v>||||</v>
      </c>
    </row>
    <row r="27258" spans="155:155" x14ac:dyDescent="0.25">
      <c r="EY27258" t="str">
        <f t="shared" si="733"/>
        <v>||||</v>
      </c>
    </row>
    <row r="27259" spans="155:155" x14ac:dyDescent="0.25">
      <c r="EY27259" t="str">
        <f t="shared" si="733"/>
        <v>||||</v>
      </c>
    </row>
    <row r="27260" spans="155:155" x14ac:dyDescent="0.25">
      <c r="EY27260" t="str">
        <f t="shared" si="733"/>
        <v>||||</v>
      </c>
    </row>
    <row r="27261" spans="155:155" x14ac:dyDescent="0.25">
      <c r="EY27261" t="str">
        <f t="shared" si="733"/>
        <v>||||</v>
      </c>
    </row>
    <row r="27262" spans="155:155" x14ac:dyDescent="0.25">
      <c r="EY27262" t="str">
        <f t="shared" si="733"/>
        <v>||||</v>
      </c>
    </row>
    <row r="27263" spans="155:155" x14ac:dyDescent="0.25">
      <c r="EY27263" t="str">
        <f t="shared" si="733"/>
        <v>||||</v>
      </c>
    </row>
    <row r="27264" spans="155:155" x14ac:dyDescent="0.25">
      <c r="EY27264" t="str">
        <f t="shared" si="733"/>
        <v>||||</v>
      </c>
    </row>
    <row r="27265" spans="155:155" x14ac:dyDescent="0.25">
      <c r="EY27265" t="str">
        <f t="shared" si="733"/>
        <v>||||</v>
      </c>
    </row>
    <row r="27266" spans="155:155" x14ac:dyDescent="0.25">
      <c r="EY27266" t="str">
        <f t="shared" si="733"/>
        <v>||||</v>
      </c>
    </row>
    <row r="27267" spans="155:155" x14ac:dyDescent="0.25">
      <c r="EY27267" t="str">
        <f t="shared" si="733"/>
        <v>||||</v>
      </c>
    </row>
    <row r="27268" spans="155:155" x14ac:dyDescent="0.25">
      <c r="EY27268" t="str">
        <f t="shared" si="733"/>
        <v>||||</v>
      </c>
    </row>
    <row r="27269" spans="155:155" x14ac:dyDescent="0.25">
      <c r="EY27269" t="str">
        <f t="shared" si="733"/>
        <v>||||</v>
      </c>
    </row>
    <row r="27270" spans="155:155" x14ac:dyDescent="0.25">
      <c r="EY27270" t="str">
        <f t="shared" si="733"/>
        <v>||||</v>
      </c>
    </row>
    <row r="27271" spans="155:155" x14ac:dyDescent="0.25">
      <c r="EY27271" t="str">
        <f t="shared" si="733"/>
        <v>||||</v>
      </c>
    </row>
    <row r="27272" spans="155:155" x14ac:dyDescent="0.25">
      <c r="EY27272" t="str">
        <f t="shared" ref="EY27272:EY27335" si="734">EZ27272&amp;"|"&amp;FA27272&amp;"|"&amp;FB27272&amp;"|"&amp;FC27272&amp;"|"&amp;FD27272</f>
        <v>||||</v>
      </c>
    </row>
    <row r="27273" spans="155:155" x14ac:dyDescent="0.25">
      <c r="EY27273" t="str">
        <f t="shared" si="734"/>
        <v>||||</v>
      </c>
    </row>
    <row r="27274" spans="155:155" x14ac:dyDescent="0.25">
      <c r="EY27274" t="str">
        <f t="shared" si="734"/>
        <v>||||</v>
      </c>
    </row>
    <row r="27275" spans="155:155" x14ac:dyDescent="0.25">
      <c r="EY27275" t="str">
        <f t="shared" si="734"/>
        <v>||||</v>
      </c>
    </row>
    <row r="27276" spans="155:155" x14ac:dyDescent="0.25">
      <c r="EY27276" t="str">
        <f t="shared" si="734"/>
        <v>||||</v>
      </c>
    </row>
    <row r="27277" spans="155:155" x14ac:dyDescent="0.25">
      <c r="EY27277" t="str">
        <f t="shared" si="734"/>
        <v>||||</v>
      </c>
    </row>
    <row r="27278" spans="155:155" x14ac:dyDescent="0.25">
      <c r="EY27278" t="str">
        <f t="shared" si="734"/>
        <v>||||</v>
      </c>
    </row>
    <row r="27279" spans="155:155" x14ac:dyDescent="0.25">
      <c r="EY27279" t="str">
        <f t="shared" si="734"/>
        <v>||||</v>
      </c>
    </row>
    <row r="27280" spans="155:155" x14ac:dyDescent="0.25">
      <c r="EY27280" t="str">
        <f t="shared" si="734"/>
        <v>||||</v>
      </c>
    </row>
    <row r="27281" spans="155:155" x14ac:dyDescent="0.25">
      <c r="EY27281" t="str">
        <f t="shared" si="734"/>
        <v>||||</v>
      </c>
    </row>
    <row r="27282" spans="155:155" x14ac:dyDescent="0.25">
      <c r="EY27282" t="str">
        <f t="shared" si="734"/>
        <v>||||</v>
      </c>
    </row>
    <row r="27283" spans="155:155" x14ac:dyDescent="0.25">
      <c r="EY27283" t="str">
        <f t="shared" si="734"/>
        <v>||||</v>
      </c>
    </row>
    <row r="27284" spans="155:155" x14ac:dyDescent="0.25">
      <c r="EY27284" t="str">
        <f t="shared" si="734"/>
        <v>||||</v>
      </c>
    </row>
    <row r="27285" spans="155:155" x14ac:dyDescent="0.25">
      <c r="EY27285" t="str">
        <f t="shared" si="734"/>
        <v>||||</v>
      </c>
    </row>
    <row r="27286" spans="155:155" x14ac:dyDescent="0.25">
      <c r="EY27286" t="str">
        <f t="shared" si="734"/>
        <v>||||</v>
      </c>
    </row>
    <row r="27287" spans="155:155" x14ac:dyDescent="0.25">
      <c r="EY27287" t="str">
        <f t="shared" si="734"/>
        <v>||||</v>
      </c>
    </row>
    <row r="27288" spans="155:155" x14ac:dyDescent="0.25">
      <c r="EY27288" t="str">
        <f t="shared" si="734"/>
        <v>||||</v>
      </c>
    </row>
    <row r="27289" spans="155:155" x14ac:dyDescent="0.25">
      <c r="EY27289" t="str">
        <f t="shared" si="734"/>
        <v>||||</v>
      </c>
    </row>
    <row r="27290" spans="155:155" x14ac:dyDescent="0.25">
      <c r="EY27290" t="str">
        <f t="shared" si="734"/>
        <v>||||</v>
      </c>
    </row>
    <row r="27291" spans="155:155" x14ac:dyDescent="0.25">
      <c r="EY27291" t="str">
        <f t="shared" si="734"/>
        <v>||||</v>
      </c>
    </row>
    <row r="27292" spans="155:155" x14ac:dyDescent="0.25">
      <c r="EY27292" t="str">
        <f t="shared" si="734"/>
        <v>||||</v>
      </c>
    </row>
    <row r="27293" spans="155:155" x14ac:dyDescent="0.25">
      <c r="EY27293" t="str">
        <f t="shared" si="734"/>
        <v>||||</v>
      </c>
    </row>
    <row r="27294" spans="155:155" x14ac:dyDescent="0.25">
      <c r="EY27294" t="str">
        <f t="shared" si="734"/>
        <v>||||</v>
      </c>
    </row>
    <row r="27295" spans="155:155" x14ac:dyDescent="0.25">
      <c r="EY27295" t="str">
        <f t="shared" si="734"/>
        <v>||||</v>
      </c>
    </row>
    <row r="27296" spans="155:155" x14ac:dyDescent="0.25">
      <c r="EY27296" t="str">
        <f t="shared" si="734"/>
        <v>||||</v>
      </c>
    </row>
    <row r="27297" spans="155:155" x14ac:dyDescent="0.25">
      <c r="EY27297" t="str">
        <f t="shared" si="734"/>
        <v>||||</v>
      </c>
    </row>
    <row r="27298" spans="155:155" x14ac:dyDescent="0.25">
      <c r="EY27298" t="str">
        <f t="shared" si="734"/>
        <v>||||</v>
      </c>
    </row>
    <row r="27299" spans="155:155" x14ac:dyDescent="0.25">
      <c r="EY27299" t="str">
        <f t="shared" si="734"/>
        <v>||||</v>
      </c>
    </row>
    <row r="27300" spans="155:155" x14ac:dyDescent="0.25">
      <c r="EY27300" t="str">
        <f t="shared" si="734"/>
        <v>||||</v>
      </c>
    </row>
    <row r="27301" spans="155:155" x14ac:dyDescent="0.25">
      <c r="EY27301" t="str">
        <f t="shared" si="734"/>
        <v>||||</v>
      </c>
    </row>
    <row r="27302" spans="155:155" x14ac:dyDescent="0.25">
      <c r="EY27302" t="str">
        <f t="shared" si="734"/>
        <v>||||</v>
      </c>
    </row>
    <row r="27303" spans="155:155" x14ac:dyDescent="0.25">
      <c r="EY27303" t="str">
        <f t="shared" si="734"/>
        <v>||||</v>
      </c>
    </row>
    <row r="27304" spans="155:155" x14ac:dyDescent="0.25">
      <c r="EY27304" t="str">
        <f t="shared" si="734"/>
        <v>||||</v>
      </c>
    </row>
    <row r="27305" spans="155:155" x14ac:dyDescent="0.25">
      <c r="EY27305" t="str">
        <f t="shared" si="734"/>
        <v>||||</v>
      </c>
    </row>
    <row r="27306" spans="155:155" x14ac:dyDescent="0.25">
      <c r="EY27306" t="str">
        <f t="shared" si="734"/>
        <v>||||</v>
      </c>
    </row>
    <row r="27307" spans="155:155" x14ac:dyDescent="0.25">
      <c r="EY27307" t="str">
        <f t="shared" si="734"/>
        <v>||||</v>
      </c>
    </row>
    <row r="27308" spans="155:155" x14ac:dyDescent="0.25">
      <c r="EY27308" t="str">
        <f t="shared" si="734"/>
        <v>||||</v>
      </c>
    </row>
    <row r="27309" spans="155:155" x14ac:dyDescent="0.25">
      <c r="EY27309" t="str">
        <f t="shared" si="734"/>
        <v>||||</v>
      </c>
    </row>
    <row r="27310" spans="155:155" x14ac:dyDescent="0.25">
      <c r="EY27310" t="str">
        <f t="shared" si="734"/>
        <v>||||</v>
      </c>
    </row>
    <row r="27311" spans="155:155" x14ac:dyDescent="0.25">
      <c r="EY27311" t="str">
        <f t="shared" si="734"/>
        <v>||||</v>
      </c>
    </row>
    <row r="27312" spans="155:155" x14ac:dyDescent="0.25">
      <c r="EY27312" t="str">
        <f t="shared" si="734"/>
        <v>||||</v>
      </c>
    </row>
    <row r="27313" spans="155:155" x14ac:dyDescent="0.25">
      <c r="EY27313" t="str">
        <f t="shared" si="734"/>
        <v>||||</v>
      </c>
    </row>
    <row r="27314" spans="155:155" x14ac:dyDescent="0.25">
      <c r="EY27314" t="str">
        <f t="shared" si="734"/>
        <v>||||</v>
      </c>
    </row>
    <row r="27315" spans="155:155" x14ac:dyDescent="0.25">
      <c r="EY27315" t="str">
        <f t="shared" si="734"/>
        <v>||||</v>
      </c>
    </row>
    <row r="27316" spans="155:155" x14ac:dyDescent="0.25">
      <c r="EY27316" t="str">
        <f t="shared" si="734"/>
        <v>||||</v>
      </c>
    </row>
    <row r="27317" spans="155:155" x14ac:dyDescent="0.25">
      <c r="EY27317" t="str">
        <f t="shared" si="734"/>
        <v>||||</v>
      </c>
    </row>
    <row r="27318" spans="155:155" x14ac:dyDescent="0.25">
      <c r="EY27318" t="str">
        <f t="shared" si="734"/>
        <v>||||</v>
      </c>
    </row>
    <row r="27319" spans="155:155" x14ac:dyDescent="0.25">
      <c r="EY27319" t="str">
        <f t="shared" si="734"/>
        <v>||||</v>
      </c>
    </row>
    <row r="27320" spans="155:155" x14ac:dyDescent="0.25">
      <c r="EY27320" t="str">
        <f t="shared" si="734"/>
        <v>||||</v>
      </c>
    </row>
    <row r="27321" spans="155:155" x14ac:dyDescent="0.25">
      <c r="EY27321" t="str">
        <f t="shared" si="734"/>
        <v>||||</v>
      </c>
    </row>
    <row r="27322" spans="155:155" x14ac:dyDescent="0.25">
      <c r="EY27322" t="str">
        <f t="shared" si="734"/>
        <v>||||</v>
      </c>
    </row>
    <row r="27323" spans="155:155" x14ac:dyDescent="0.25">
      <c r="EY27323" t="str">
        <f t="shared" si="734"/>
        <v>||||</v>
      </c>
    </row>
    <row r="27324" spans="155:155" x14ac:dyDescent="0.25">
      <c r="EY27324" t="str">
        <f t="shared" si="734"/>
        <v>||||</v>
      </c>
    </row>
    <row r="27325" spans="155:155" x14ac:dyDescent="0.25">
      <c r="EY27325" t="str">
        <f t="shared" si="734"/>
        <v>||||</v>
      </c>
    </row>
    <row r="27326" spans="155:155" x14ac:dyDescent="0.25">
      <c r="EY27326" t="str">
        <f t="shared" si="734"/>
        <v>||||</v>
      </c>
    </row>
    <row r="27327" spans="155:155" x14ac:dyDescent="0.25">
      <c r="EY27327" t="str">
        <f t="shared" si="734"/>
        <v>||||</v>
      </c>
    </row>
    <row r="27328" spans="155:155" x14ac:dyDescent="0.25">
      <c r="EY27328" t="str">
        <f t="shared" si="734"/>
        <v>||||</v>
      </c>
    </row>
    <row r="27329" spans="155:155" x14ac:dyDescent="0.25">
      <c r="EY27329" t="str">
        <f t="shared" si="734"/>
        <v>||||</v>
      </c>
    </row>
    <row r="27330" spans="155:155" x14ac:dyDescent="0.25">
      <c r="EY27330" t="str">
        <f t="shared" si="734"/>
        <v>||||</v>
      </c>
    </row>
    <row r="27331" spans="155:155" x14ac:dyDescent="0.25">
      <c r="EY27331" t="str">
        <f t="shared" si="734"/>
        <v>||||</v>
      </c>
    </row>
    <row r="27332" spans="155:155" x14ac:dyDescent="0.25">
      <c r="EY27332" t="str">
        <f t="shared" si="734"/>
        <v>||||</v>
      </c>
    </row>
    <row r="27333" spans="155:155" x14ac:dyDescent="0.25">
      <c r="EY27333" t="str">
        <f t="shared" si="734"/>
        <v>||||</v>
      </c>
    </row>
    <row r="27334" spans="155:155" x14ac:dyDescent="0.25">
      <c r="EY27334" t="str">
        <f t="shared" si="734"/>
        <v>||||</v>
      </c>
    </row>
    <row r="27335" spans="155:155" x14ac:dyDescent="0.25">
      <c r="EY27335" t="str">
        <f t="shared" si="734"/>
        <v>||||</v>
      </c>
    </row>
    <row r="27336" spans="155:155" x14ac:dyDescent="0.25">
      <c r="EY27336" t="str">
        <f t="shared" ref="EY27336:EY27399" si="735">EZ27336&amp;"|"&amp;FA27336&amp;"|"&amp;FB27336&amp;"|"&amp;FC27336&amp;"|"&amp;FD27336</f>
        <v>||||</v>
      </c>
    </row>
    <row r="27337" spans="155:155" x14ac:dyDescent="0.25">
      <c r="EY27337" t="str">
        <f t="shared" si="735"/>
        <v>||||</v>
      </c>
    </row>
    <row r="27338" spans="155:155" x14ac:dyDescent="0.25">
      <c r="EY27338" t="str">
        <f t="shared" si="735"/>
        <v>||||</v>
      </c>
    </row>
    <row r="27339" spans="155:155" x14ac:dyDescent="0.25">
      <c r="EY27339" t="str">
        <f t="shared" si="735"/>
        <v>||||</v>
      </c>
    </row>
    <row r="27340" spans="155:155" x14ac:dyDescent="0.25">
      <c r="EY27340" t="str">
        <f t="shared" si="735"/>
        <v>||||</v>
      </c>
    </row>
    <row r="27341" spans="155:155" x14ac:dyDescent="0.25">
      <c r="EY27341" t="str">
        <f t="shared" si="735"/>
        <v>||||</v>
      </c>
    </row>
    <row r="27342" spans="155:155" x14ac:dyDescent="0.25">
      <c r="EY27342" t="str">
        <f t="shared" si="735"/>
        <v>||||</v>
      </c>
    </row>
    <row r="27343" spans="155:155" x14ac:dyDescent="0.25">
      <c r="EY27343" t="str">
        <f t="shared" si="735"/>
        <v>||||</v>
      </c>
    </row>
    <row r="27344" spans="155:155" x14ac:dyDescent="0.25">
      <c r="EY27344" t="str">
        <f t="shared" si="735"/>
        <v>||||</v>
      </c>
    </row>
    <row r="27345" spans="155:155" x14ac:dyDescent="0.25">
      <c r="EY27345" t="str">
        <f t="shared" si="735"/>
        <v>||||</v>
      </c>
    </row>
    <row r="27346" spans="155:155" x14ac:dyDescent="0.25">
      <c r="EY27346" t="str">
        <f t="shared" si="735"/>
        <v>||||</v>
      </c>
    </row>
    <row r="27347" spans="155:155" x14ac:dyDescent="0.25">
      <c r="EY27347" t="str">
        <f t="shared" si="735"/>
        <v>||||</v>
      </c>
    </row>
    <row r="27348" spans="155:155" x14ac:dyDescent="0.25">
      <c r="EY27348" t="str">
        <f t="shared" si="735"/>
        <v>||||</v>
      </c>
    </row>
    <row r="27349" spans="155:155" x14ac:dyDescent="0.25">
      <c r="EY27349" t="str">
        <f t="shared" si="735"/>
        <v>||||</v>
      </c>
    </row>
    <row r="27350" spans="155:155" x14ac:dyDescent="0.25">
      <c r="EY27350" t="str">
        <f t="shared" si="735"/>
        <v>||||</v>
      </c>
    </row>
    <row r="27351" spans="155:155" x14ac:dyDescent="0.25">
      <c r="EY27351" t="str">
        <f t="shared" si="735"/>
        <v>||||</v>
      </c>
    </row>
    <row r="27352" spans="155:155" x14ac:dyDescent="0.25">
      <c r="EY27352" t="str">
        <f t="shared" si="735"/>
        <v>||||</v>
      </c>
    </row>
    <row r="27353" spans="155:155" x14ac:dyDescent="0.25">
      <c r="EY27353" t="str">
        <f t="shared" si="735"/>
        <v>||||</v>
      </c>
    </row>
    <row r="27354" spans="155:155" x14ac:dyDescent="0.25">
      <c r="EY27354" t="str">
        <f t="shared" si="735"/>
        <v>||||</v>
      </c>
    </row>
    <row r="27355" spans="155:155" x14ac:dyDescent="0.25">
      <c r="EY27355" t="str">
        <f t="shared" si="735"/>
        <v>||||</v>
      </c>
    </row>
    <row r="27356" spans="155:155" x14ac:dyDescent="0.25">
      <c r="EY27356" t="str">
        <f t="shared" si="735"/>
        <v>||||</v>
      </c>
    </row>
    <row r="27357" spans="155:155" x14ac:dyDescent="0.25">
      <c r="EY27357" t="str">
        <f t="shared" si="735"/>
        <v>||||</v>
      </c>
    </row>
    <row r="27358" spans="155:155" x14ac:dyDescent="0.25">
      <c r="EY27358" t="str">
        <f t="shared" si="735"/>
        <v>||||</v>
      </c>
    </row>
    <row r="27359" spans="155:155" x14ac:dyDescent="0.25">
      <c r="EY27359" t="str">
        <f t="shared" si="735"/>
        <v>||||</v>
      </c>
    </row>
    <row r="27360" spans="155:155" x14ac:dyDescent="0.25">
      <c r="EY27360" t="str">
        <f t="shared" si="735"/>
        <v>||||</v>
      </c>
    </row>
    <row r="27361" spans="155:155" x14ac:dyDescent="0.25">
      <c r="EY27361" t="str">
        <f t="shared" si="735"/>
        <v>||||</v>
      </c>
    </row>
    <row r="27362" spans="155:155" x14ac:dyDescent="0.25">
      <c r="EY27362" t="str">
        <f t="shared" si="735"/>
        <v>||||</v>
      </c>
    </row>
    <row r="27363" spans="155:155" x14ac:dyDescent="0.25">
      <c r="EY27363" t="str">
        <f t="shared" si="735"/>
        <v>||||</v>
      </c>
    </row>
    <row r="27364" spans="155:155" x14ac:dyDescent="0.25">
      <c r="EY27364" t="str">
        <f t="shared" si="735"/>
        <v>||||</v>
      </c>
    </row>
    <row r="27365" spans="155:155" x14ac:dyDescent="0.25">
      <c r="EY27365" t="str">
        <f t="shared" si="735"/>
        <v>||||</v>
      </c>
    </row>
    <row r="27366" spans="155:155" x14ac:dyDescent="0.25">
      <c r="EY27366" t="str">
        <f t="shared" si="735"/>
        <v>||||</v>
      </c>
    </row>
    <row r="27367" spans="155:155" x14ac:dyDescent="0.25">
      <c r="EY27367" t="str">
        <f t="shared" si="735"/>
        <v>||||</v>
      </c>
    </row>
    <row r="27368" spans="155:155" x14ac:dyDescent="0.25">
      <c r="EY27368" t="str">
        <f t="shared" si="735"/>
        <v>||||</v>
      </c>
    </row>
    <row r="27369" spans="155:155" x14ac:dyDescent="0.25">
      <c r="EY27369" t="str">
        <f t="shared" si="735"/>
        <v>||||</v>
      </c>
    </row>
    <row r="27370" spans="155:155" x14ac:dyDescent="0.25">
      <c r="EY27370" t="str">
        <f t="shared" si="735"/>
        <v>||||</v>
      </c>
    </row>
    <row r="27371" spans="155:155" x14ac:dyDescent="0.25">
      <c r="EY27371" t="str">
        <f t="shared" si="735"/>
        <v>||||</v>
      </c>
    </row>
    <row r="27372" spans="155:155" x14ac:dyDescent="0.25">
      <c r="EY27372" t="str">
        <f t="shared" si="735"/>
        <v>||||</v>
      </c>
    </row>
    <row r="27373" spans="155:155" x14ac:dyDescent="0.25">
      <c r="EY27373" t="str">
        <f t="shared" si="735"/>
        <v>||||</v>
      </c>
    </row>
    <row r="27374" spans="155:155" x14ac:dyDescent="0.25">
      <c r="EY27374" t="str">
        <f t="shared" si="735"/>
        <v>||||</v>
      </c>
    </row>
    <row r="27375" spans="155:155" x14ac:dyDescent="0.25">
      <c r="EY27375" t="str">
        <f t="shared" si="735"/>
        <v>||||</v>
      </c>
    </row>
    <row r="27376" spans="155:155" x14ac:dyDescent="0.25">
      <c r="EY27376" t="str">
        <f t="shared" si="735"/>
        <v>||||</v>
      </c>
    </row>
    <row r="27377" spans="155:155" x14ac:dyDescent="0.25">
      <c r="EY27377" t="str">
        <f t="shared" si="735"/>
        <v>||||</v>
      </c>
    </row>
    <row r="27378" spans="155:155" x14ac:dyDescent="0.25">
      <c r="EY27378" t="str">
        <f t="shared" si="735"/>
        <v>||||</v>
      </c>
    </row>
    <row r="27379" spans="155:155" x14ac:dyDescent="0.25">
      <c r="EY27379" t="str">
        <f t="shared" si="735"/>
        <v>||||</v>
      </c>
    </row>
    <row r="27380" spans="155:155" x14ac:dyDescent="0.25">
      <c r="EY27380" t="str">
        <f t="shared" si="735"/>
        <v>||||</v>
      </c>
    </row>
    <row r="27381" spans="155:155" x14ac:dyDescent="0.25">
      <c r="EY27381" t="str">
        <f t="shared" si="735"/>
        <v>||||</v>
      </c>
    </row>
    <row r="27382" spans="155:155" x14ac:dyDescent="0.25">
      <c r="EY27382" t="str">
        <f t="shared" si="735"/>
        <v>||||</v>
      </c>
    </row>
    <row r="27383" spans="155:155" x14ac:dyDescent="0.25">
      <c r="EY27383" t="str">
        <f t="shared" si="735"/>
        <v>||||</v>
      </c>
    </row>
    <row r="27384" spans="155:155" x14ac:dyDescent="0.25">
      <c r="EY27384" t="str">
        <f t="shared" si="735"/>
        <v>||||</v>
      </c>
    </row>
    <row r="27385" spans="155:155" x14ac:dyDescent="0.25">
      <c r="EY27385" t="str">
        <f t="shared" si="735"/>
        <v>||||</v>
      </c>
    </row>
    <row r="27386" spans="155:155" x14ac:dyDescent="0.25">
      <c r="EY27386" t="str">
        <f t="shared" si="735"/>
        <v>||||</v>
      </c>
    </row>
    <row r="27387" spans="155:155" x14ac:dyDescent="0.25">
      <c r="EY27387" t="str">
        <f t="shared" si="735"/>
        <v>||||</v>
      </c>
    </row>
    <row r="27388" spans="155:155" x14ac:dyDescent="0.25">
      <c r="EY27388" t="str">
        <f t="shared" si="735"/>
        <v>||||</v>
      </c>
    </row>
    <row r="27389" spans="155:155" x14ac:dyDescent="0.25">
      <c r="EY27389" t="str">
        <f t="shared" si="735"/>
        <v>||||</v>
      </c>
    </row>
    <row r="27390" spans="155:155" x14ac:dyDescent="0.25">
      <c r="EY27390" t="str">
        <f t="shared" si="735"/>
        <v>||||</v>
      </c>
    </row>
    <row r="27391" spans="155:155" x14ac:dyDescent="0.25">
      <c r="EY27391" t="str">
        <f t="shared" si="735"/>
        <v>||||</v>
      </c>
    </row>
    <row r="27392" spans="155:155" x14ac:dyDescent="0.25">
      <c r="EY27392" t="str">
        <f t="shared" si="735"/>
        <v>||||</v>
      </c>
    </row>
    <row r="27393" spans="155:155" x14ac:dyDescent="0.25">
      <c r="EY27393" t="str">
        <f t="shared" si="735"/>
        <v>||||</v>
      </c>
    </row>
    <row r="27394" spans="155:155" x14ac:dyDescent="0.25">
      <c r="EY27394" t="str">
        <f t="shared" si="735"/>
        <v>||||</v>
      </c>
    </row>
    <row r="27395" spans="155:155" x14ac:dyDescent="0.25">
      <c r="EY27395" t="str">
        <f t="shared" si="735"/>
        <v>||||</v>
      </c>
    </row>
    <row r="27396" spans="155:155" x14ac:dyDescent="0.25">
      <c r="EY27396" t="str">
        <f t="shared" si="735"/>
        <v>||||</v>
      </c>
    </row>
    <row r="27397" spans="155:155" x14ac:dyDescent="0.25">
      <c r="EY27397" t="str">
        <f t="shared" si="735"/>
        <v>||||</v>
      </c>
    </row>
    <row r="27398" spans="155:155" x14ac:dyDescent="0.25">
      <c r="EY27398" t="str">
        <f t="shared" si="735"/>
        <v>||||</v>
      </c>
    </row>
    <row r="27399" spans="155:155" x14ac:dyDescent="0.25">
      <c r="EY27399" t="str">
        <f t="shared" si="735"/>
        <v>||||</v>
      </c>
    </row>
    <row r="27400" spans="155:155" x14ac:dyDescent="0.25">
      <c r="EY27400" t="str">
        <f t="shared" ref="EY27400:EY27463" si="736">EZ27400&amp;"|"&amp;FA27400&amp;"|"&amp;FB27400&amp;"|"&amp;FC27400&amp;"|"&amp;FD27400</f>
        <v>||||</v>
      </c>
    </row>
    <row r="27401" spans="155:155" x14ac:dyDescent="0.25">
      <c r="EY27401" t="str">
        <f t="shared" si="736"/>
        <v>||||</v>
      </c>
    </row>
    <row r="27402" spans="155:155" x14ac:dyDescent="0.25">
      <c r="EY27402" t="str">
        <f t="shared" si="736"/>
        <v>||||</v>
      </c>
    </row>
    <row r="27403" spans="155:155" x14ac:dyDescent="0.25">
      <c r="EY27403" t="str">
        <f t="shared" si="736"/>
        <v>||||</v>
      </c>
    </row>
    <row r="27404" spans="155:155" x14ac:dyDescent="0.25">
      <c r="EY27404" t="str">
        <f t="shared" si="736"/>
        <v>||||</v>
      </c>
    </row>
    <row r="27405" spans="155:155" x14ac:dyDescent="0.25">
      <c r="EY27405" t="str">
        <f t="shared" si="736"/>
        <v>||||</v>
      </c>
    </row>
    <row r="27406" spans="155:155" x14ac:dyDescent="0.25">
      <c r="EY27406" t="str">
        <f t="shared" si="736"/>
        <v>||||</v>
      </c>
    </row>
    <row r="27407" spans="155:155" x14ac:dyDescent="0.25">
      <c r="EY27407" t="str">
        <f t="shared" si="736"/>
        <v>||||</v>
      </c>
    </row>
    <row r="27408" spans="155:155" x14ac:dyDescent="0.25">
      <c r="EY27408" t="str">
        <f t="shared" si="736"/>
        <v>||||</v>
      </c>
    </row>
    <row r="27409" spans="155:155" x14ac:dyDescent="0.25">
      <c r="EY27409" t="str">
        <f t="shared" si="736"/>
        <v>||||</v>
      </c>
    </row>
    <row r="27410" spans="155:155" x14ac:dyDescent="0.25">
      <c r="EY27410" t="str">
        <f t="shared" si="736"/>
        <v>||||</v>
      </c>
    </row>
    <row r="27411" spans="155:155" x14ac:dyDescent="0.25">
      <c r="EY27411" t="str">
        <f t="shared" si="736"/>
        <v>||||</v>
      </c>
    </row>
    <row r="27412" spans="155:155" x14ac:dyDescent="0.25">
      <c r="EY27412" t="str">
        <f t="shared" si="736"/>
        <v>||||</v>
      </c>
    </row>
    <row r="27413" spans="155:155" x14ac:dyDescent="0.25">
      <c r="EY27413" t="str">
        <f t="shared" si="736"/>
        <v>||||</v>
      </c>
    </row>
    <row r="27414" spans="155:155" x14ac:dyDescent="0.25">
      <c r="EY27414" t="str">
        <f t="shared" si="736"/>
        <v>||||</v>
      </c>
    </row>
    <row r="27415" spans="155:155" x14ac:dyDescent="0.25">
      <c r="EY27415" t="str">
        <f t="shared" si="736"/>
        <v>||||</v>
      </c>
    </row>
    <row r="27416" spans="155:155" x14ac:dyDescent="0.25">
      <c r="EY27416" t="str">
        <f t="shared" si="736"/>
        <v>||||</v>
      </c>
    </row>
    <row r="27417" spans="155:155" x14ac:dyDescent="0.25">
      <c r="EY27417" t="str">
        <f t="shared" si="736"/>
        <v>||||</v>
      </c>
    </row>
    <row r="27418" spans="155:155" x14ac:dyDescent="0.25">
      <c r="EY27418" t="str">
        <f t="shared" si="736"/>
        <v>||||</v>
      </c>
    </row>
    <row r="27419" spans="155:155" x14ac:dyDescent="0.25">
      <c r="EY27419" t="str">
        <f t="shared" si="736"/>
        <v>||||</v>
      </c>
    </row>
    <row r="27420" spans="155:155" x14ac:dyDescent="0.25">
      <c r="EY27420" t="str">
        <f t="shared" si="736"/>
        <v>||||</v>
      </c>
    </row>
    <row r="27421" spans="155:155" x14ac:dyDescent="0.25">
      <c r="EY27421" t="str">
        <f t="shared" si="736"/>
        <v>||||</v>
      </c>
    </row>
    <row r="27422" spans="155:155" x14ac:dyDescent="0.25">
      <c r="EY27422" t="str">
        <f t="shared" si="736"/>
        <v>||||</v>
      </c>
    </row>
    <row r="27423" spans="155:155" x14ac:dyDescent="0.25">
      <c r="EY27423" t="str">
        <f t="shared" si="736"/>
        <v>||||</v>
      </c>
    </row>
    <row r="27424" spans="155:155" x14ac:dyDescent="0.25">
      <c r="EY27424" t="str">
        <f t="shared" si="736"/>
        <v>||||</v>
      </c>
    </row>
    <row r="27425" spans="155:155" x14ac:dyDescent="0.25">
      <c r="EY27425" t="str">
        <f t="shared" si="736"/>
        <v>||||</v>
      </c>
    </row>
    <row r="27426" spans="155:155" x14ac:dyDescent="0.25">
      <c r="EY27426" t="str">
        <f t="shared" si="736"/>
        <v>||||</v>
      </c>
    </row>
    <row r="27427" spans="155:155" x14ac:dyDescent="0.25">
      <c r="EY27427" t="str">
        <f t="shared" si="736"/>
        <v>||||</v>
      </c>
    </row>
    <row r="27428" spans="155:155" x14ac:dyDescent="0.25">
      <c r="EY27428" t="str">
        <f t="shared" si="736"/>
        <v>||||</v>
      </c>
    </row>
    <row r="27429" spans="155:155" x14ac:dyDescent="0.25">
      <c r="EY27429" t="str">
        <f t="shared" si="736"/>
        <v>||||</v>
      </c>
    </row>
    <row r="27430" spans="155:155" x14ac:dyDescent="0.25">
      <c r="EY27430" t="str">
        <f t="shared" si="736"/>
        <v>||||</v>
      </c>
    </row>
    <row r="27431" spans="155:155" x14ac:dyDescent="0.25">
      <c r="EY27431" t="str">
        <f t="shared" si="736"/>
        <v>||||</v>
      </c>
    </row>
    <row r="27432" spans="155:155" x14ac:dyDescent="0.25">
      <c r="EY27432" t="str">
        <f t="shared" si="736"/>
        <v>||||</v>
      </c>
    </row>
    <row r="27433" spans="155:155" x14ac:dyDescent="0.25">
      <c r="EY27433" t="str">
        <f t="shared" si="736"/>
        <v>||||</v>
      </c>
    </row>
    <row r="27434" spans="155:155" x14ac:dyDescent="0.25">
      <c r="EY27434" t="str">
        <f t="shared" si="736"/>
        <v>||||</v>
      </c>
    </row>
    <row r="27435" spans="155:155" x14ac:dyDescent="0.25">
      <c r="EY27435" t="str">
        <f t="shared" si="736"/>
        <v>||||</v>
      </c>
    </row>
    <row r="27436" spans="155:155" x14ac:dyDescent="0.25">
      <c r="EY27436" t="str">
        <f t="shared" si="736"/>
        <v>||||</v>
      </c>
    </row>
    <row r="27437" spans="155:155" x14ac:dyDescent="0.25">
      <c r="EY27437" t="str">
        <f t="shared" si="736"/>
        <v>||||</v>
      </c>
    </row>
    <row r="27438" spans="155:155" x14ac:dyDescent="0.25">
      <c r="EY27438" t="str">
        <f t="shared" si="736"/>
        <v>||||</v>
      </c>
    </row>
    <row r="27439" spans="155:155" x14ac:dyDescent="0.25">
      <c r="EY27439" t="str">
        <f t="shared" si="736"/>
        <v>||||</v>
      </c>
    </row>
    <row r="27440" spans="155:155" x14ac:dyDescent="0.25">
      <c r="EY27440" t="str">
        <f t="shared" si="736"/>
        <v>||||</v>
      </c>
    </row>
    <row r="27441" spans="155:155" x14ac:dyDescent="0.25">
      <c r="EY27441" t="str">
        <f t="shared" si="736"/>
        <v>||||</v>
      </c>
    </row>
    <row r="27442" spans="155:155" x14ac:dyDescent="0.25">
      <c r="EY27442" t="str">
        <f t="shared" si="736"/>
        <v>||||</v>
      </c>
    </row>
    <row r="27443" spans="155:155" x14ac:dyDescent="0.25">
      <c r="EY27443" t="str">
        <f t="shared" si="736"/>
        <v>||||</v>
      </c>
    </row>
    <row r="27444" spans="155:155" x14ac:dyDescent="0.25">
      <c r="EY27444" t="str">
        <f t="shared" si="736"/>
        <v>||||</v>
      </c>
    </row>
    <row r="27445" spans="155:155" x14ac:dyDescent="0.25">
      <c r="EY27445" t="str">
        <f t="shared" si="736"/>
        <v>||||</v>
      </c>
    </row>
    <row r="27446" spans="155:155" x14ac:dyDescent="0.25">
      <c r="EY27446" t="str">
        <f t="shared" si="736"/>
        <v>||||</v>
      </c>
    </row>
    <row r="27447" spans="155:155" x14ac:dyDescent="0.25">
      <c r="EY27447" t="str">
        <f t="shared" si="736"/>
        <v>||||</v>
      </c>
    </row>
    <row r="27448" spans="155:155" x14ac:dyDescent="0.25">
      <c r="EY27448" t="str">
        <f t="shared" si="736"/>
        <v>||||</v>
      </c>
    </row>
    <row r="27449" spans="155:155" x14ac:dyDescent="0.25">
      <c r="EY27449" t="str">
        <f t="shared" si="736"/>
        <v>||||</v>
      </c>
    </row>
    <row r="27450" spans="155:155" x14ac:dyDescent="0.25">
      <c r="EY27450" t="str">
        <f t="shared" si="736"/>
        <v>||||</v>
      </c>
    </row>
    <row r="27451" spans="155:155" x14ac:dyDescent="0.25">
      <c r="EY27451" t="str">
        <f t="shared" si="736"/>
        <v>||||</v>
      </c>
    </row>
    <row r="27452" spans="155:155" x14ac:dyDescent="0.25">
      <c r="EY27452" t="str">
        <f t="shared" si="736"/>
        <v>||||</v>
      </c>
    </row>
    <row r="27453" spans="155:155" x14ac:dyDescent="0.25">
      <c r="EY27453" t="str">
        <f t="shared" si="736"/>
        <v>||||</v>
      </c>
    </row>
    <row r="27454" spans="155:155" x14ac:dyDescent="0.25">
      <c r="EY27454" t="str">
        <f t="shared" si="736"/>
        <v>||||</v>
      </c>
    </row>
    <row r="27455" spans="155:155" x14ac:dyDescent="0.25">
      <c r="EY27455" t="str">
        <f t="shared" si="736"/>
        <v>||||</v>
      </c>
    </row>
    <row r="27456" spans="155:155" x14ac:dyDescent="0.25">
      <c r="EY27456" t="str">
        <f t="shared" si="736"/>
        <v>||||</v>
      </c>
    </row>
    <row r="27457" spans="155:155" x14ac:dyDescent="0.25">
      <c r="EY27457" t="str">
        <f t="shared" si="736"/>
        <v>||||</v>
      </c>
    </row>
    <row r="27458" spans="155:155" x14ac:dyDescent="0.25">
      <c r="EY27458" t="str">
        <f t="shared" si="736"/>
        <v>||||</v>
      </c>
    </row>
    <row r="27459" spans="155:155" x14ac:dyDescent="0.25">
      <c r="EY27459" t="str">
        <f t="shared" si="736"/>
        <v>||||</v>
      </c>
    </row>
    <row r="27460" spans="155:155" x14ac:dyDescent="0.25">
      <c r="EY27460" t="str">
        <f t="shared" si="736"/>
        <v>||||</v>
      </c>
    </row>
    <row r="27461" spans="155:155" x14ac:dyDescent="0.25">
      <c r="EY27461" t="str">
        <f t="shared" si="736"/>
        <v>||||</v>
      </c>
    </row>
    <row r="27462" spans="155:155" x14ac:dyDescent="0.25">
      <c r="EY27462" t="str">
        <f t="shared" si="736"/>
        <v>||||</v>
      </c>
    </row>
    <row r="27463" spans="155:155" x14ac:dyDescent="0.25">
      <c r="EY27463" t="str">
        <f t="shared" si="736"/>
        <v>||||</v>
      </c>
    </row>
    <row r="27464" spans="155:155" x14ac:dyDescent="0.25">
      <c r="EY27464" t="str">
        <f t="shared" ref="EY27464:EY27527" si="737">EZ27464&amp;"|"&amp;FA27464&amp;"|"&amp;FB27464&amp;"|"&amp;FC27464&amp;"|"&amp;FD27464</f>
        <v>||||</v>
      </c>
    </row>
    <row r="27465" spans="155:155" x14ac:dyDescent="0.25">
      <c r="EY27465" t="str">
        <f t="shared" si="737"/>
        <v>||||</v>
      </c>
    </row>
    <row r="27466" spans="155:155" x14ac:dyDescent="0.25">
      <c r="EY27466" t="str">
        <f t="shared" si="737"/>
        <v>||||</v>
      </c>
    </row>
    <row r="27467" spans="155:155" x14ac:dyDescent="0.25">
      <c r="EY27467" t="str">
        <f t="shared" si="737"/>
        <v>||||</v>
      </c>
    </row>
    <row r="27468" spans="155:155" x14ac:dyDescent="0.25">
      <c r="EY27468" t="str">
        <f t="shared" si="737"/>
        <v>||||</v>
      </c>
    </row>
    <row r="27469" spans="155:155" x14ac:dyDescent="0.25">
      <c r="EY27469" t="str">
        <f t="shared" si="737"/>
        <v>||||</v>
      </c>
    </row>
    <row r="27470" spans="155:155" x14ac:dyDescent="0.25">
      <c r="EY27470" t="str">
        <f t="shared" si="737"/>
        <v>||||</v>
      </c>
    </row>
    <row r="27471" spans="155:155" x14ac:dyDescent="0.25">
      <c r="EY27471" t="str">
        <f t="shared" si="737"/>
        <v>||||</v>
      </c>
    </row>
    <row r="27472" spans="155:155" x14ac:dyDescent="0.25">
      <c r="EY27472" t="str">
        <f t="shared" si="737"/>
        <v>||||</v>
      </c>
    </row>
    <row r="27473" spans="155:155" x14ac:dyDescent="0.25">
      <c r="EY27473" t="str">
        <f t="shared" si="737"/>
        <v>||||</v>
      </c>
    </row>
    <row r="27474" spans="155:155" x14ac:dyDescent="0.25">
      <c r="EY27474" t="str">
        <f t="shared" si="737"/>
        <v>||||</v>
      </c>
    </row>
    <row r="27475" spans="155:155" x14ac:dyDescent="0.25">
      <c r="EY27475" t="str">
        <f t="shared" si="737"/>
        <v>||||</v>
      </c>
    </row>
    <row r="27476" spans="155:155" x14ac:dyDescent="0.25">
      <c r="EY27476" t="str">
        <f t="shared" si="737"/>
        <v>||||</v>
      </c>
    </row>
    <row r="27477" spans="155:155" x14ac:dyDescent="0.25">
      <c r="EY27477" t="str">
        <f t="shared" si="737"/>
        <v>||||</v>
      </c>
    </row>
    <row r="27478" spans="155:155" x14ac:dyDescent="0.25">
      <c r="EY27478" t="str">
        <f t="shared" si="737"/>
        <v>||||</v>
      </c>
    </row>
    <row r="27479" spans="155:155" x14ac:dyDescent="0.25">
      <c r="EY27479" t="str">
        <f t="shared" si="737"/>
        <v>||||</v>
      </c>
    </row>
    <row r="27480" spans="155:155" x14ac:dyDescent="0.25">
      <c r="EY27480" t="str">
        <f t="shared" si="737"/>
        <v>||||</v>
      </c>
    </row>
    <row r="27481" spans="155:155" x14ac:dyDescent="0.25">
      <c r="EY27481" t="str">
        <f t="shared" si="737"/>
        <v>||||</v>
      </c>
    </row>
    <row r="27482" spans="155:155" x14ac:dyDescent="0.25">
      <c r="EY27482" t="str">
        <f t="shared" si="737"/>
        <v>||||</v>
      </c>
    </row>
    <row r="27483" spans="155:155" x14ac:dyDescent="0.25">
      <c r="EY27483" t="str">
        <f t="shared" si="737"/>
        <v>||||</v>
      </c>
    </row>
    <row r="27484" spans="155:155" x14ac:dyDescent="0.25">
      <c r="EY27484" t="str">
        <f t="shared" si="737"/>
        <v>||||</v>
      </c>
    </row>
    <row r="27485" spans="155:155" x14ac:dyDescent="0.25">
      <c r="EY27485" t="str">
        <f t="shared" si="737"/>
        <v>||||</v>
      </c>
    </row>
    <row r="27486" spans="155:155" x14ac:dyDescent="0.25">
      <c r="EY27486" t="str">
        <f t="shared" si="737"/>
        <v>||||</v>
      </c>
    </row>
    <row r="27487" spans="155:155" x14ac:dyDescent="0.25">
      <c r="EY27487" t="str">
        <f t="shared" si="737"/>
        <v>||||</v>
      </c>
    </row>
    <row r="27488" spans="155:155" x14ac:dyDescent="0.25">
      <c r="EY27488" t="str">
        <f t="shared" si="737"/>
        <v>||||</v>
      </c>
    </row>
    <row r="27489" spans="155:155" x14ac:dyDescent="0.25">
      <c r="EY27489" t="str">
        <f t="shared" si="737"/>
        <v>||||</v>
      </c>
    </row>
    <row r="27490" spans="155:155" x14ac:dyDescent="0.25">
      <c r="EY27490" t="str">
        <f t="shared" si="737"/>
        <v>||||</v>
      </c>
    </row>
    <row r="27491" spans="155:155" x14ac:dyDescent="0.25">
      <c r="EY27491" t="str">
        <f t="shared" si="737"/>
        <v>||||</v>
      </c>
    </row>
    <row r="27492" spans="155:155" x14ac:dyDescent="0.25">
      <c r="EY27492" t="str">
        <f t="shared" si="737"/>
        <v>||||</v>
      </c>
    </row>
    <row r="27493" spans="155:155" x14ac:dyDescent="0.25">
      <c r="EY27493" t="str">
        <f t="shared" si="737"/>
        <v>||||</v>
      </c>
    </row>
    <row r="27494" spans="155:155" x14ac:dyDescent="0.25">
      <c r="EY27494" t="str">
        <f t="shared" si="737"/>
        <v>||||</v>
      </c>
    </row>
    <row r="27495" spans="155:155" x14ac:dyDescent="0.25">
      <c r="EY27495" t="str">
        <f t="shared" si="737"/>
        <v>||||</v>
      </c>
    </row>
    <row r="27496" spans="155:155" x14ac:dyDescent="0.25">
      <c r="EY27496" t="str">
        <f t="shared" si="737"/>
        <v>||||</v>
      </c>
    </row>
    <row r="27497" spans="155:155" x14ac:dyDescent="0.25">
      <c r="EY27497" t="str">
        <f t="shared" si="737"/>
        <v>||||</v>
      </c>
    </row>
    <row r="27498" spans="155:155" x14ac:dyDescent="0.25">
      <c r="EY27498" t="str">
        <f t="shared" si="737"/>
        <v>||||</v>
      </c>
    </row>
    <row r="27499" spans="155:155" x14ac:dyDescent="0.25">
      <c r="EY27499" t="str">
        <f t="shared" si="737"/>
        <v>||||</v>
      </c>
    </row>
    <row r="27500" spans="155:155" x14ac:dyDescent="0.25">
      <c r="EY27500" t="str">
        <f t="shared" si="737"/>
        <v>||||</v>
      </c>
    </row>
    <row r="27501" spans="155:155" x14ac:dyDescent="0.25">
      <c r="EY27501" t="str">
        <f t="shared" si="737"/>
        <v>||||</v>
      </c>
    </row>
    <row r="27502" spans="155:155" x14ac:dyDescent="0.25">
      <c r="EY27502" t="str">
        <f t="shared" si="737"/>
        <v>||||</v>
      </c>
    </row>
    <row r="27503" spans="155:155" x14ac:dyDescent="0.25">
      <c r="EY27503" t="str">
        <f t="shared" si="737"/>
        <v>||||</v>
      </c>
    </row>
    <row r="27504" spans="155:155" x14ac:dyDescent="0.25">
      <c r="EY27504" t="str">
        <f t="shared" si="737"/>
        <v>||||</v>
      </c>
    </row>
    <row r="27505" spans="155:155" x14ac:dyDescent="0.25">
      <c r="EY27505" t="str">
        <f t="shared" si="737"/>
        <v>||||</v>
      </c>
    </row>
    <row r="27506" spans="155:155" x14ac:dyDescent="0.25">
      <c r="EY27506" t="str">
        <f t="shared" si="737"/>
        <v>||||</v>
      </c>
    </row>
    <row r="27507" spans="155:155" x14ac:dyDescent="0.25">
      <c r="EY27507" t="str">
        <f t="shared" si="737"/>
        <v>||||</v>
      </c>
    </row>
    <row r="27508" spans="155:155" x14ac:dyDescent="0.25">
      <c r="EY27508" t="str">
        <f t="shared" si="737"/>
        <v>||||</v>
      </c>
    </row>
    <row r="27509" spans="155:155" x14ac:dyDescent="0.25">
      <c r="EY27509" t="str">
        <f t="shared" si="737"/>
        <v>||||</v>
      </c>
    </row>
    <row r="27510" spans="155:155" x14ac:dyDescent="0.25">
      <c r="EY27510" t="str">
        <f t="shared" si="737"/>
        <v>||||</v>
      </c>
    </row>
    <row r="27511" spans="155:155" x14ac:dyDescent="0.25">
      <c r="EY27511" t="str">
        <f t="shared" si="737"/>
        <v>||||</v>
      </c>
    </row>
    <row r="27512" spans="155:155" x14ac:dyDescent="0.25">
      <c r="EY27512" t="str">
        <f t="shared" si="737"/>
        <v>||||</v>
      </c>
    </row>
    <row r="27513" spans="155:155" x14ac:dyDescent="0.25">
      <c r="EY27513" t="str">
        <f t="shared" si="737"/>
        <v>||||</v>
      </c>
    </row>
    <row r="27514" spans="155:155" x14ac:dyDescent="0.25">
      <c r="EY27514" t="str">
        <f t="shared" si="737"/>
        <v>||||</v>
      </c>
    </row>
    <row r="27515" spans="155:155" x14ac:dyDescent="0.25">
      <c r="EY27515" t="str">
        <f t="shared" si="737"/>
        <v>||||</v>
      </c>
    </row>
    <row r="27516" spans="155:155" x14ac:dyDescent="0.25">
      <c r="EY27516" t="str">
        <f t="shared" si="737"/>
        <v>||||</v>
      </c>
    </row>
    <row r="27517" spans="155:155" x14ac:dyDescent="0.25">
      <c r="EY27517" t="str">
        <f t="shared" si="737"/>
        <v>||||</v>
      </c>
    </row>
    <row r="27518" spans="155:155" x14ac:dyDescent="0.25">
      <c r="EY27518" t="str">
        <f t="shared" si="737"/>
        <v>||||</v>
      </c>
    </row>
    <row r="27519" spans="155:155" x14ac:dyDescent="0.25">
      <c r="EY27519" t="str">
        <f t="shared" si="737"/>
        <v>||||</v>
      </c>
    </row>
    <row r="27520" spans="155:155" x14ac:dyDescent="0.25">
      <c r="EY27520" t="str">
        <f t="shared" si="737"/>
        <v>||||</v>
      </c>
    </row>
    <row r="27521" spans="155:155" x14ac:dyDescent="0.25">
      <c r="EY27521" t="str">
        <f t="shared" si="737"/>
        <v>||||</v>
      </c>
    </row>
    <row r="27522" spans="155:155" x14ac:dyDescent="0.25">
      <c r="EY27522" t="str">
        <f t="shared" si="737"/>
        <v>||||</v>
      </c>
    </row>
    <row r="27523" spans="155:155" x14ac:dyDescent="0.25">
      <c r="EY27523" t="str">
        <f t="shared" si="737"/>
        <v>||||</v>
      </c>
    </row>
    <row r="27524" spans="155:155" x14ac:dyDescent="0.25">
      <c r="EY27524" t="str">
        <f t="shared" si="737"/>
        <v>||||</v>
      </c>
    </row>
    <row r="27525" spans="155:155" x14ac:dyDescent="0.25">
      <c r="EY27525" t="str">
        <f t="shared" si="737"/>
        <v>||||</v>
      </c>
    </row>
    <row r="27526" spans="155:155" x14ac:dyDescent="0.25">
      <c r="EY27526" t="str">
        <f t="shared" si="737"/>
        <v>||||</v>
      </c>
    </row>
    <row r="27527" spans="155:155" x14ac:dyDescent="0.25">
      <c r="EY27527" t="str">
        <f t="shared" si="737"/>
        <v>||||</v>
      </c>
    </row>
    <row r="27528" spans="155:155" x14ac:dyDescent="0.25">
      <c r="EY27528" t="str">
        <f t="shared" ref="EY27528:EY27591" si="738">EZ27528&amp;"|"&amp;FA27528&amp;"|"&amp;FB27528&amp;"|"&amp;FC27528&amp;"|"&amp;FD27528</f>
        <v>||||</v>
      </c>
    </row>
    <row r="27529" spans="155:155" x14ac:dyDescent="0.25">
      <c r="EY27529" t="str">
        <f t="shared" si="738"/>
        <v>||||</v>
      </c>
    </row>
    <row r="27530" spans="155:155" x14ac:dyDescent="0.25">
      <c r="EY27530" t="str">
        <f t="shared" si="738"/>
        <v>||||</v>
      </c>
    </row>
    <row r="27531" spans="155:155" x14ac:dyDescent="0.25">
      <c r="EY27531" t="str">
        <f t="shared" si="738"/>
        <v>||||</v>
      </c>
    </row>
    <row r="27532" spans="155:155" x14ac:dyDescent="0.25">
      <c r="EY27532" t="str">
        <f t="shared" si="738"/>
        <v>||||</v>
      </c>
    </row>
    <row r="27533" spans="155:155" x14ac:dyDescent="0.25">
      <c r="EY27533" t="str">
        <f t="shared" si="738"/>
        <v>||||</v>
      </c>
    </row>
    <row r="27534" spans="155:155" x14ac:dyDescent="0.25">
      <c r="EY27534" t="str">
        <f t="shared" si="738"/>
        <v>||||</v>
      </c>
    </row>
    <row r="27535" spans="155:155" x14ac:dyDescent="0.25">
      <c r="EY27535" t="str">
        <f t="shared" si="738"/>
        <v>||||</v>
      </c>
    </row>
    <row r="27536" spans="155:155" x14ac:dyDescent="0.25">
      <c r="EY27536" t="str">
        <f t="shared" si="738"/>
        <v>||||</v>
      </c>
    </row>
    <row r="27537" spans="155:155" x14ac:dyDescent="0.25">
      <c r="EY27537" t="str">
        <f t="shared" si="738"/>
        <v>||||</v>
      </c>
    </row>
    <row r="27538" spans="155:155" x14ac:dyDescent="0.25">
      <c r="EY27538" t="str">
        <f t="shared" si="738"/>
        <v>||||</v>
      </c>
    </row>
    <row r="27539" spans="155:155" x14ac:dyDescent="0.25">
      <c r="EY27539" t="str">
        <f t="shared" si="738"/>
        <v>||||</v>
      </c>
    </row>
    <row r="27540" spans="155:155" x14ac:dyDescent="0.25">
      <c r="EY27540" t="str">
        <f t="shared" si="738"/>
        <v>||||</v>
      </c>
    </row>
    <row r="27541" spans="155:155" x14ac:dyDescent="0.25">
      <c r="EY27541" t="str">
        <f t="shared" si="738"/>
        <v>||||</v>
      </c>
    </row>
    <row r="27542" spans="155:155" x14ac:dyDescent="0.25">
      <c r="EY27542" t="str">
        <f t="shared" si="738"/>
        <v>||||</v>
      </c>
    </row>
    <row r="27543" spans="155:155" x14ac:dyDescent="0.25">
      <c r="EY27543" t="str">
        <f t="shared" si="738"/>
        <v>||||</v>
      </c>
    </row>
    <row r="27544" spans="155:155" x14ac:dyDescent="0.25">
      <c r="EY27544" t="str">
        <f t="shared" si="738"/>
        <v>||||</v>
      </c>
    </row>
    <row r="27545" spans="155:155" x14ac:dyDescent="0.25">
      <c r="EY27545" t="str">
        <f t="shared" si="738"/>
        <v>||||</v>
      </c>
    </row>
    <row r="27546" spans="155:155" x14ac:dyDescent="0.25">
      <c r="EY27546" t="str">
        <f t="shared" si="738"/>
        <v>||||</v>
      </c>
    </row>
    <row r="27547" spans="155:155" x14ac:dyDescent="0.25">
      <c r="EY27547" t="str">
        <f t="shared" si="738"/>
        <v>||||</v>
      </c>
    </row>
    <row r="27548" spans="155:155" x14ac:dyDescent="0.25">
      <c r="EY27548" t="str">
        <f t="shared" si="738"/>
        <v>||||</v>
      </c>
    </row>
    <row r="27549" spans="155:155" x14ac:dyDescent="0.25">
      <c r="EY27549" t="str">
        <f t="shared" si="738"/>
        <v>||||</v>
      </c>
    </row>
    <row r="27550" spans="155:155" x14ac:dyDescent="0.25">
      <c r="EY27550" t="str">
        <f t="shared" si="738"/>
        <v>||||</v>
      </c>
    </row>
    <row r="27551" spans="155:155" x14ac:dyDescent="0.25">
      <c r="EY27551" t="str">
        <f t="shared" si="738"/>
        <v>||||</v>
      </c>
    </row>
    <row r="27552" spans="155:155" x14ac:dyDescent="0.25">
      <c r="EY27552" t="str">
        <f t="shared" si="738"/>
        <v>||||</v>
      </c>
    </row>
    <row r="27553" spans="155:155" x14ac:dyDescent="0.25">
      <c r="EY27553" t="str">
        <f t="shared" si="738"/>
        <v>||||</v>
      </c>
    </row>
    <row r="27554" spans="155:155" x14ac:dyDescent="0.25">
      <c r="EY27554" t="str">
        <f t="shared" si="738"/>
        <v>||||</v>
      </c>
    </row>
    <row r="27555" spans="155:155" x14ac:dyDescent="0.25">
      <c r="EY27555" t="str">
        <f t="shared" si="738"/>
        <v>||||</v>
      </c>
    </row>
    <row r="27556" spans="155:155" x14ac:dyDescent="0.25">
      <c r="EY27556" t="str">
        <f t="shared" si="738"/>
        <v>||||</v>
      </c>
    </row>
    <row r="27557" spans="155:155" x14ac:dyDescent="0.25">
      <c r="EY27557" t="str">
        <f t="shared" si="738"/>
        <v>||||</v>
      </c>
    </row>
    <row r="27558" spans="155:155" x14ac:dyDescent="0.25">
      <c r="EY27558" t="str">
        <f t="shared" si="738"/>
        <v>||||</v>
      </c>
    </row>
    <row r="27559" spans="155:155" x14ac:dyDescent="0.25">
      <c r="EY27559" t="str">
        <f t="shared" si="738"/>
        <v>||||</v>
      </c>
    </row>
    <row r="27560" spans="155:155" x14ac:dyDescent="0.25">
      <c r="EY27560" t="str">
        <f t="shared" si="738"/>
        <v>||||</v>
      </c>
    </row>
    <row r="27561" spans="155:155" x14ac:dyDescent="0.25">
      <c r="EY27561" t="str">
        <f t="shared" si="738"/>
        <v>||||</v>
      </c>
    </row>
    <row r="27562" spans="155:155" x14ac:dyDescent="0.25">
      <c r="EY27562" t="str">
        <f t="shared" si="738"/>
        <v>||||</v>
      </c>
    </row>
    <row r="27563" spans="155:155" x14ac:dyDescent="0.25">
      <c r="EY27563" t="str">
        <f t="shared" si="738"/>
        <v>||||</v>
      </c>
    </row>
    <row r="27564" spans="155:155" x14ac:dyDescent="0.25">
      <c r="EY27564" t="str">
        <f t="shared" si="738"/>
        <v>||||</v>
      </c>
    </row>
    <row r="27565" spans="155:155" x14ac:dyDescent="0.25">
      <c r="EY27565" t="str">
        <f t="shared" si="738"/>
        <v>||||</v>
      </c>
    </row>
    <row r="27566" spans="155:155" x14ac:dyDescent="0.25">
      <c r="EY27566" t="str">
        <f t="shared" si="738"/>
        <v>||||</v>
      </c>
    </row>
    <row r="27567" spans="155:155" x14ac:dyDescent="0.25">
      <c r="EY27567" t="str">
        <f t="shared" si="738"/>
        <v>||||</v>
      </c>
    </row>
    <row r="27568" spans="155:155" x14ac:dyDescent="0.25">
      <c r="EY27568" t="str">
        <f t="shared" si="738"/>
        <v>||||</v>
      </c>
    </row>
    <row r="27569" spans="155:155" x14ac:dyDescent="0.25">
      <c r="EY27569" t="str">
        <f t="shared" si="738"/>
        <v>||||</v>
      </c>
    </row>
    <row r="27570" spans="155:155" x14ac:dyDescent="0.25">
      <c r="EY27570" t="str">
        <f t="shared" si="738"/>
        <v>||||</v>
      </c>
    </row>
    <row r="27571" spans="155:155" x14ac:dyDescent="0.25">
      <c r="EY27571" t="str">
        <f t="shared" si="738"/>
        <v>||||</v>
      </c>
    </row>
    <row r="27572" spans="155:155" x14ac:dyDescent="0.25">
      <c r="EY27572" t="str">
        <f t="shared" si="738"/>
        <v>||||</v>
      </c>
    </row>
    <row r="27573" spans="155:155" x14ac:dyDescent="0.25">
      <c r="EY27573" t="str">
        <f t="shared" si="738"/>
        <v>||||</v>
      </c>
    </row>
    <row r="27574" spans="155:155" x14ac:dyDescent="0.25">
      <c r="EY27574" t="str">
        <f t="shared" si="738"/>
        <v>||||</v>
      </c>
    </row>
    <row r="27575" spans="155:155" x14ac:dyDescent="0.25">
      <c r="EY27575" t="str">
        <f t="shared" si="738"/>
        <v>||||</v>
      </c>
    </row>
    <row r="27576" spans="155:155" x14ac:dyDescent="0.25">
      <c r="EY27576" t="str">
        <f t="shared" si="738"/>
        <v>||||</v>
      </c>
    </row>
    <row r="27577" spans="155:155" x14ac:dyDescent="0.25">
      <c r="EY27577" t="str">
        <f t="shared" si="738"/>
        <v>||||</v>
      </c>
    </row>
    <row r="27578" spans="155:155" x14ac:dyDescent="0.25">
      <c r="EY27578" t="str">
        <f t="shared" si="738"/>
        <v>||||</v>
      </c>
    </row>
    <row r="27579" spans="155:155" x14ac:dyDescent="0.25">
      <c r="EY27579" t="str">
        <f t="shared" si="738"/>
        <v>||||</v>
      </c>
    </row>
    <row r="27580" spans="155:155" x14ac:dyDescent="0.25">
      <c r="EY27580" t="str">
        <f t="shared" si="738"/>
        <v>||||</v>
      </c>
    </row>
    <row r="27581" spans="155:155" x14ac:dyDescent="0.25">
      <c r="EY27581" t="str">
        <f t="shared" si="738"/>
        <v>||||</v>
      </c>
    </row>
    <row r="27582" spans="155:155" x14ac:dyDescent="0.25">
      <c r="EY27582" t="str">
        <f t="shared" si="738"/>
        <v>||||</v>
      </c>
    </row>
    <row r="27583" spans="155:155" x14ac:dyDescent="0.25">
      <c r="EY27583" t="str">
        <f t="shared" si="738"/>
        <v>||||</v>
      </c>
    </row>
    <row r="27584" spans="155:155" x14ac:dyDescent="0.25">
      <c r="EY27584" t="str">
        <f t="shared" si="738"/>
        <v>||||</v>
      </c>
    </row>
    <row r="27585" spans="155:155" x14ac:dyDescent="0.25">
      <c r="EY27585" t="str">
        <f t="shared" si="738"/>
        <v>||||</v>
      </c>
    </row>
    <row r="27586" spans="155:155" x14ac:dyDescent="0.25">
      <c r="EY27586" t="str">
        <f t="shared" si="738"/>
        <v>||||</v>
      </c>
    </row>
    <row r="27587" spans="155:155" x14ac:dyDescent="0.25">
      <c r="EY27587" t="str">
        <f t="shared" si="738"/>
        <v>||||</v>
      </c>
    </row>
    <row r="27588" spans="155:155" x14ac:dyDescent="0.25">
      <c r="EY27588" t="str">
        <f t="shared" si="738"/>
        <v>||||</v>
      </c>
    </row>
    <row r="27589" spans="155:155" x14ac:dyDescent="0.25">
      <c r="EY27589" t="str">
        <f t="shared" si="738"/>
        <v>||||</v>
      </c>
    </row>
    <row r="27590" spans="155:155" x14ac:dyDescent="0.25">
      <c r="EY27590" t="str">
        <f t="shared" si="738"/>
        <v>||||</v>
      </c>
    </row>
    <row r="27591" spans="155:155" x14ac:dyDescent="0.25">
      <c r="EY27591" t="str">
        <f t="shared" si="738"/>
        <v>||||</v>
      </c>
    </row>
    <row r="27592" spans="155:155" x14ac:dyDescent="0.25">
      <c r="EY27592" t="str">
        <f t="shared" ref="EY27592:EY27655" si="739">EZ27592&amp;"|"&amp;FA27592&amp;"|"&amp;FB27592&amp;"|"&amp;FC27592&amp;"|"&amp;FD27592</f>
        <v>||||</v>
      </c>
    </row>
    <row r="27593" spans="155:155" x14ac:dyDescent="0.25">
      <c r="EY27593" t="str">
        <f t="shared" si="739"/>
        <v>||||</v>
      </c>
    </row>
    <row r="27594" spans="155:155" x14ac:dyDescent="0.25">
      <c r="EY27594" t="str">
        <f t="shared" si="739"/>
        <v>||||</v>
      </c>
    </row>
    <row r="27595" spans="155:155" x14ac:dyDescent="0.25">
      <c r="EY27595" t="str">
        <f t="shared" si="739"/>
        <v>||||</v>
      </c>
    </row>
    <row r="27596" spans="155:155" x14ac:dyDescent="0.25">
      <c r="EY27596" t="str">
        <f t="shared" si="739"/>
        <v>||||</v>
      </c>
    </row>
    <row r="27597" spans="155:155" x14ac:dyDescent="0.25">
      <c r="EY27597" t="str">
        <f t="shared" si="739"/>
        <v>||||</v>
      </c>
    </row>
    <row r="27598" spans="155:155" x14ac:dyDescent="0.25">
      <c r="EY27598" t="str">
        <f t="shared" si="739"/>
        <v>||||</v>
      </c>
    </row>
    <row r="27599" spans="155:155" x14ac:dyDescent="0.25">
      <c r="EY27599" t="str">
        <f t="shared" si="739"/>
        <v>||||</v>
      </c>
    </row>
    <row r="27600" spans="155:155" x14ac:dyDescent="0.25">
      <c r="EY27600" t="str">
        <f t="shared" si="739"/>
        <v>||||</v>
      </c>
    </row>
    <row r="27601" spans="155:155" x14ac:dyDescent="0.25">
      <c r="EY27601" t="str">
        <f t="shared" si="739"/>
        <v>||||</v>
      </c>
    </row>
    <row r="27602" spans="155:155" x14ac:dyDescent="0.25">
      <c r="EY27602" t="str">
        <f t="shared" si="739"/>
        <v>||||</v>
      </c>
    </row>
    <row r="27603" spans="155:155" x14ac:dyDescent="0.25">
      <c r="EY27603" t="str">
        <f t="shared" si="739"/>
        <v>||||</v>
      </c>
    </row>
    <row r="27604" spans="155:155" x14ac:dyDescent="0.25">
      <c r="EY27604" t="str">
        <f t="shared" si="739"/>
        <v>||||</v>
      </c>
    </row>
    <row r="27605" spans="155:155" x14ac:dyDescent="0.25">
      <c r="EY27605" t="str">
        <f t="shared" si="739"/>
        <v>||||</v>
      </c>
    </row>
    <row r="27606" spans="155:155" x14ac:dyDescent="0.25">
      <c r="EY27606" t="str">
        <f t="shared" si="739"/>
        <v>||||</v>
      </c>
    </row>
    <row r="27607" spans="155:155" x14ac:dyDescent="0.25">
      <c r="EY27607" t="str">
        <f t="shared" si="739"/>
        <v>||||</v>
      </c>
    </row>
    <row r="27608" spans="155:155" x14ac:dyDescent="0.25">
      <c r="EY27608" t="str">
        <f t="shared" si="739"/>
        <v>||||</v>
      </c>
    </row>
    <row r="27609" spans="155:155" x14ac:dyDescent="0.25">
      <c r="EY27609" t="str">
        <f t="shared" si="739"/>
        <v>||||</v>
      </c>
    </row>
    <row r="27610" spans="155:155" x14ac:dyDescent="0.25">
      <c r="EY27610" t="str">
        <f t="shared" si="739"/>
        <v>||||</v>
      </c>
    </row>
    <row r="27611" spans="155:155" x14ac:dyDescent="0.25">
      <c r="EY27611" t="str">
        <f t="shared" si="739"/>
        <v>||||</v>
      </c>
    </row>
    <row r="27612" spans="155:155" x14ac:dyDescent="0.25">
      <c r="EY27612" t="str">
        <f t="shared" si="739"/>
        <v>||||</v>
      </c>
    </row>
    <row r="27613" spans="155:155" x14ac:dyDescent="0.25">
      <c r="EY27613" t="str">
        <f t="shared" si="739"/>
        <v>||||</v>
      </c>
    </row>
    <row r="27614" spans="155:155" x14ac:dyDescent="0.25">
      <c r="EY27614" t="str">
        <f t="shared" si="739"/>
        <v>||||</v>
      </c>
    </row>
    <row r="27615" spans="155:155" x14ac:dyDescent="0.25">
      <c r="EY27615" t="str">
        <f t="shared" si="739"/>
        <v>||||</v>
      </c>
    </row>
    <row r="27616" spans="155:155" x14ac:dyDescent="0.25">
      <c r="EY27616" t="str">
        <f t="shared" si="739"/>
        <v>||||</v>
      </c>
    </row>
    <row r="27617" spans="155:155" x14ac:dyDescent="0.25">
      <c r="EY27617" t="str">
        <f t="shared" si="739"/>
        <v>||||</v>
      </c>
    </row>
    <row r="27618" spans="155:155" x14ac:dyDescent="0.25">
      <c r="EY27618" t="str">
        <f t="shared" si="739"/>
        <v>||||</v>
      </c>
    </row>
    <row r="27619" spans="155:155" x14ac:dyDescent="0.25">
      <c r="EY27619" t="str">
        <f t="shared" si="739"/>
        <v>||||</v>
      </c>
    </row>
    <row r="27620" spans="155:155" x14ac:dyDescent="0.25">
      <c r="EY27620" t="str">
        <f t="shared" si="739"/>
        <v>||||</v>
      </c>
    </row>
    <row r="27621" spans="155:155" x14ac:dyDescent="0.25">
      <c r="EY27621" t="str">
        <f t="shared" si="739"/>
        <v>||||</v>
      </c>
    </row>
    <row r="27622" spans="155:155" x14ac:dyDescent="0.25">
      <c r="EY27622" t="str">
        <f t="shared" si="739"/>
        <v>||||</v>
      </c>
    </row>
    <row r="27623" spans="155:155" x14ac:dyDescent="0.25">
      <c r="EY27623" t="str">
        <f t="shared" si="739"/>
        <v>||||</v>
      </c>
    </row>
    <row r="27624" spans="155:155" x14ac:dyDescent="0.25">
      <c r="EY27624" t="str">
        <f t="shared" si="739"/>
        <v>||||</v>
      </c>
    </row>
    <row r="27625" spans="155:155" x14ac:dyDescent="0.25">
      <c r="EY27625" t="str">
        <f t="shared" si="739"/>
        <v>||||</v>
      </c>
    </row>
    <row r="27626" spans="155:155" x14ac:dyDescent="0.25">
      <c r="EY27626" t="str">
        <f t="shared" si="739"/>
        <v>||||</v>
      </c>
    </row>
    <row r="27627" spans="155:155" x14ac:dyDescent="0.25">
      <c r="EY27627" t="str">
        <f t="shared" si="739"/>
        <v>||||</v>
      </c>
    </row>
    <row r="27628" spans="155:155" x14ac:dyDescent="0.25">
      <c r="EY27628" t="str">
        <f t="shared" si="739"/>
        <v>||||</v>
      </c>
    </row>
    <row r="27629" spans="155:155" x14ac:dyDescent="0.25">
      <c r="EY27629" t="str">
        <f t="shared" si="739"/>
        <v>||||</v>
      </c>
    </row>
    <row r="27630" spans="155:155" x14ac:dyDescent="0.25">
      <c r="EY27630" t="str">
        <f t="shared" si="739"/>
        <v>||||</v>
      </c>
    </row>
    <row r="27631" spans="155:155" x14ac:dyDescent="0.25">
      <c r="EY27631" t="str">
        <f t="shared" si="739"/>
        <v>||||</v>
      </c>
    </row>
    <row r="27632" spans="155:155" x14ac:dyDescent="0.25">
      <c r="EY27632" t="str">
        <f t="shared" si="739"/>
        <v>||||</v>
      </c>
    </row>
    <row r="27633" spans="155:155" x14ac:dyDescent="0.25">
      <c r="EY27633" t="str">
        <f t="shared" si="739"/>
        <v>||||</v>
      </c>
    </row>
    <row r="27634" spans="155:155" x14ac:dyDescent="0.25">
      <c r="EY27634" t="str">
        <f t="shared" si="739"/>
        <v>||||</v>
      </c>
    </row>
    <row r="27635" spans="155:155" x14ac:dyDescent="0.25">
      <c r="EY27635" t="str">
        <f t="shared" si="739"/>
        <v>||||</v>
      </c>
    </row>
    <row r="27636" spans="155:155" x14ac:dyDescent="0.25">
      <c r="EY27636" t="str">
        <f t="shared" si="739"/>
        <v>||||</v>
      </c>
    </row>
    <row r="27637" spans="155:155" x14ac:dyDescent="0.25">
      <c r="EY27637" t="str">
        <f t="shared" si="739"/>
        <v>||||</v>
      </c>
    </row>
    <row r="27638" spans="155:155" x14ac:dyDescent="0.25">
      <c r="EY27638" t="str">
        <f t="shared" si="739"/>
        <v>||||</v>
      </c>
    </row>
    <row r="27639" spans="155:155" x14ac:dyDescent="0.25">
      <c r="EY27639" t="str">
        <f t="shared" si="739"/>
        <v>||||</v>
      </c>
    </row>
    <row r="27640" spans="155:155" x14ac:dyDescent="0.25">
      <c r="EY27640" t="str">
        <f t="shared" si="739"/>
        <v>||||</v>
      </c>
    </row>
    <row r="27641" spans="155:155" x14ac:dyDescent="0.25">
      <c r="EY27641" t="str">
        <f t="shared" si="739"/>
        <v>||||</v>
      </c>
    </row>
    <row r="27642" spans="155:155" x14ac:dyDescent="0.25">
      <c r="EY27642" t="str">
        <f t="shared" si="739"/>
        <v>||||</v>
      </c>
    </row>
    <row r="27643" spans="155:155" x14ac:dyDescent="0.25">
      <c r="EY27643" t="str">
        <f t="shared" si="739"/>
        <v>||||</v>
      </c>
    </row>
    <row r="27644" spans="155:155" x14ac:dyDescent="0.25">
      <c r="EY27644" t="str">
        <f t="shared" si="739"/>
        <v>||||</v>
      </c>
    </row>
    <row r="27645" spans="155:155" x14ac:dyDescent="0.25">
      <c r="EY27645" t="str">
        <f t="shared" si="739"/>
        <v>||||</v>
      </c>
    </row>
    <row r="27646" spans="155:155" x14ac:dyDescent="0.25">
      <c r="EY27646" t="str">
        <f t="shared" si="739"/>
        <v>||||</v>
      </c>
    </row>
    <row r="27647" spans="155:155" x14ac:dyDescent="0.25">
      <c r="EY27647" t="str">
        <f t="shared" si="739"/>
        <v>||||</v>
      </c>
    </row>
    <row r="27648" spans="155:155" x14ac:dyDescent="0.25">
      <c r="EY27648" t="str">
        <f t="shared" si="739"/>
        <v>||||</v>
      </c>
    </row>
    <row r="27649" spans="155:155" x14ac:dyDescent="0.25">
      <c r="EY27649" t="str">
        <f t="shared" si="739"/>
        <v>||||</v>
      </c>
    </row>
    <row r="27650" spans="155:155" x14ac:dyDescent="0.25">
      <c r="EY27650" t="str">
        <f t="shared" si="739"/>
        <v>||||</v>
      </c>
    </row>
    <row r="27651" spans="155:155" x14ac:dyDescent="0.25">
      <c r="EY27651" t="str">
        <f t="shared" si="739"/>
        <v>||||</v>
      </c>
    </row>
    <row r="27652" spans="155:155" x14ac:dyDescent="0.25">
      <c r="EY27652" t="str">
        <f t="shared" si="739"/>
        <v>||||</v>
      </c>
    </row>
    <row r="27653" spans="155:155" x14ac:dyDescent="0.25">
      <c r="EY27653" t="str">
        <f t="shared" si="739"/>
        <v>||||</v>
      </c>
    </row>
    <row r="27654" spans="155:155" x14ac:dyDescent="0.25">
      <c r="EY27654" t="str">
        <f t="shared" si="739"/>
        <v>||||</v>
      </c>
    </row>
    <row r="27655" spans="155:155" x14ac:dyDescent="0.25">
      <c r="EY27655" t="str">
        <f t="shared" si="739"/>
        <v>||||</v>
      </c>
    </row>
    <row r="27656" spans="155:155" x14ac:dyDescent="0.25">
      <c r="EY27656" t="str">
        <f t="shared" ref="EY27656:EY27719" si="740">EZ27656&amp;"|"&amp;FA27656&amp;"|"&amp;FB27656&amp;"|"&amp;FC27656&amp;"|"&amp;FD27656</f>
        <v>||||</v>
      </c>
    </row>
    <row r="27657" spans="155:155" x14ac:dyDescent="0.25">
      <c r="EY27657" t="str">
        <f t="shared" si="740"/>
        <v>||||</v>
      </c>
    </row>
    <row r="27658" spans="155:155" x14ac:dyDescent="0.25">
      <c r="EY27658" t="str">
        <f t="shared" si="740"/>
        <v>||||</v>
      </c>
    </row>
    <row r="27659" spans="155:155" x14ac:dyDescent="0.25">
      <c r="EY27659" t="str">
        <f t="shared" si="740"/>
        <v>||||</v>
      </c>
    </row>
    <row r="27660" spans="155:155" x14ac:dyDescent="0.25">
      <c r="EY27660" t="str">
        <f t="shared" si="740"/>
        <v>||||</v>
      </c>
    </row>
    <row r="27661" spans="155:155" x14ac:dyDescent="0.25">
      <c r="EY27661" t="str">
        <f t="shared" si="740"/>
        <v>||||</v>
      </c>
    </row>
    <row r="27662" spans="155:155" x14ac:dyDescent="0.25">
      <c r="EY27662" t="str">
        <f t="shared" si="740"/>
        <v>||||</v>
      </c>
    </row>
    <row r="27663" spans="155:155" x14ac:dyDescent="0.25">
      <c r="EY27663" t="str">
        <f t="shared" si="740"/>
        <v>||||</v>
      </c>
    </row>
    <row r="27664" spans="155:155" x14ac:dyDescent="0.25">
      <c r="EY27664" t="str">
        <f t="shared" si="740"/>
        <v>||||</v>
      </c>
    </row>
    <row r="27665" spans="155:155" x14ac:dyDescent="0.25">
      <c r="EY27665" t="str">
        <f t="shared" si="740"/>
        <v>||||</v>
      </c>
    </row>
    <row r="27666" spans="155:155" x14ac:dyDescent="0.25">
      <c r="EY27666" t="str">
        <f t="shared" si="740"/>
        <v>||||</v>
      </c>
    </row>
    <row r="27667" spans="155:155" x14ac:dyDescent="0.25">
      <c r="EY27667" t="str">
        <f t="shared" si="740"/>
        <v>||||</v>
      </c>
    </row>
    <row r="27668" spans="155:155" x14ac:dyDescent="0.25">
      <c r="EY27668" t="str">
        <f t="shared" si="740"/>
        <v>||||</v>
      </c>
    </row>
    <row r="27669" spans="155:155" x14ac:dyDescent="0.25">
      <c r="EY27669" t="str">
        <f t="shared" si="740"/>
        <v>||||</v>
      </c>
    </row>
    <row r="27670" spans="155:155" x14ac:dyDescent="0.25">
      <c r="EY27670" t="str">
        <f t="shared" si="740"/>
        <v>||||</v>
      </c>
    </row>
    <row r="27671" spans="155:155" x14ac:dyDescent="0.25">
      <c r="EY27671" t="str">
        <f t="shared" si="740"/>
        <v>||||</v>
      </c>
    </row>
    <row r="27672" spans="155:155" x14ac:dyDescent="0.25">
      <c r="EY27672" t="str">
        <f t="shared" si="740"/>
        <v>||||</v>
      </c>
    </row>
    <row r="27673" spans="155:155" x14ac:dyDescent="0.25">
      <c r="EY27673" t="str">
        <f t="shared" si="740"/>
        <v>||||</v>
      </c>
    </row>
    <row r="27674" spans="155:155" x14ac:dyDescent="0.25">
      <c r="EY27674" t="str">
        <f t="shared" si="740"/>
        <v>||||</v>
      </c>
    </row>
    <row r="27675" spans="155:155" x14ac:dyDescent="0.25">
      <c r="EY27675" t="str">
        <f t="shared" si="740"/>
        <v>||||</v>
      </c>
    </row>
    <row r="27676" spans="155:155" x14ac:dyDescent="0.25">
      <c r="EY27676" t="str">
        <f t="shared" si="740"/>
        <v>||||</v>
      </c>
    </row>
    <row r="27677" spans="155:155" x14ac:dyDescent="0.25">
      <c r="EY27677" t="str">
        <f t="shared" si="740"/>
        <v>||||</v>
      </c>
    </row>
    <row r="27678" spans="155:155" x14ac:dyDescent="0.25">
      <c r="EY27678" t="str">
        <f t="shared" si="740"/>
        <v>||||</v>
      </c>
    </row>
    <row r="27679" spans="155:155" x14ac:dyDescent="0.25">
      <c r="EY27679" t="str">
        <f t="shared" si="740"/>
        <v>||||</v>
      </c>
    </row>
    <row r="27680" spans="155:155" x14ac:dyDescent="0.25">
      <c r="EY27680" t="str">
        <f t="shared" si="740"/>
        <v>||||</v>
      </c>
    </row>
    <row r="27681" spans="155:155" x14ac:dyDescent="0.25">
      <c r="EY27681" t="str">
        <f t="shared" si="740"/>
        <v>||||</v>
      </c>
    </row>
    <row r="27682" spans="155:155" x14ac:dyDescent="0.25">
      <c r="EY27682" t="str">
        <f t="shared" si="740"/>
        <v>||||</v>
      </c>
    </row>
    <row r="27683" spans="155:155" x14ac:dyDescent="0.25">
      <c r="EY27683" t="str">
        <f t="shared" si="740"/>
        <v>||||</v>
      </c>
    </row>
    <row r="27684" spans="155:155" x14ac:dyDescent="0.25">
      <c r="EY27684" t="str">
        <f t="shared" si="740"/>
        <v>||||</v>
      </c>
    </row>
    <row r="27685" spans="155:155" x14ac:dyDescent="0.25">
      <c r="EY27685" t="str">
        <f t="shared" si="740"/>
        <v>||||</v>
      </c>
    </row>
    <row r="27686" spans="155:155" x14ac:dyDescent="0.25">
      <c r="EY27686" t="str">
        <f t="shared" si="740"/>
        <v>||||</v>
      </c>
    </row>
    <row r="27687" spans="155:155" x14ac:dyDescent="0.25">
      <c r="EY27687" t="str">
        <f t="shared" si="740"/>
        <v>||||</v>
      </c>
    </row>
    <row r="27688" spans="155:155" x14ac:dyDescent="0.25">
      <c r="EY27688" t="str">
        <f t="shared" si="740"/>
        <v>||||</v>
      </c>
    </row>
    <row r="27689" spans="155:155" x14ac:dyDescent="0.25">
      <c r="EY27689" t="str">
        <f t="shared" si="740"/>
        <v>||||</v>
      </c>
    </row>
    <row r="27690" spans="155:155" x14ac:dyDescent="0.25">
      <c r="EY27690" t="str">
        <f t="shared" si="740"/>
        <v>||||</v>
      </c>
    </row>
    <row r="27691" spans="155:155" x14ac:dyDescent="0.25">
      <c r="EY27691" t="str">
        <f t="shared" si="740"/>
        <v>||||</v>
      </c>
    </row>
    <row r="27692" spans="155:155" x14ac:dyDescent="0.25">
      <c r="EY27692" t="str">
        <f t="shared" si="740"/>
        <v>||||</v>
      </c>
    </row>
    <row r="27693" spans="155:155" x14ac:dyDescent="0.25">
      <c r="EY27693" t="str">
        <f t="shared" si="740"/>
        <v>||||</v>
      </c>
    </row>
    <row r="27694" spans="155:155" x14ac:dyDescent="0.25">
      <c r="EY27694" t="str">
        <f t="shared" si="740"/>
        <v>||||</v>
      </c>
    </row>
    <row r="27695" spans="155:155" x14ac:dyDescent="0.25">
      <c r="EY27695" t="str">
        <f t="shared" si="740"/>
        <v>||||</v>
      </c>
    </row>
    <row r="27696" spans="155:155" x14ac:dyDescent="0.25">
      <c r="EY27696" t="str">
        <f t="shared" si="740"/>
        <v>||||</v>
      </c>
    </row>
    <row r="27697" spans="155:155" x14ac:dyDescent="0.25">
      <c r="EY27697" t="str">
        <f t="shared" si="740"/>
        <v>||||</v>
      </c>
    </row>
    <row r="27698" spans="155:155" x14ac:dyDescent="0.25">
      <c r="EY27698" t="str">
        <f t="shared" si="740"/>
        <v>||||</v>
      </c>
    </row>
    <row r="27699" spans="155:155" x14ac:dyDescent="0.25">
      <c r="EY27699" t="str">
        <f t="shared" si="740"/>
        <v>||||</v>
      </c>
    </row>
    <row r="27700" spans="155:155" x14ac:dyDescent="0.25">
      <c r="EY27700" t="str">
        <f t="shared" si="740"/>
        <v>||||</v>
      </c>
    </row>
    <row r="27701" spans="155:155" x14ac:dyDescent="0.25">
      <c r="EY27701" t="str">
        <f t="shared" si="740"/>
        <v>||||</v>
      </c>
    </row>
    <row r="27702" spans="155:155" x14ac:dyDescent="0.25">
      <c r="EY27702" t="str">
        <f t="shared" si="740"/>
        <v>||||</v>
      </c>
    </row>
    <row r="27703" spans="155:155" x14ac:dyDescent="0.25">
      <c r="EY27703" t="str">
        <f t="shared" si="740"/>
        <v>||||</v>
      </c>
    </row>
    <row r="27704" spans="155:155" x14ac:dyDescent="0.25">
      <c r="EY27704" t="str">
        <f t="shared" si="740"/>
        <v>||||</v>
      </c>
    </row>
    <row r="27705" spans="155:155" x14ac:dyDescent="0.25">
      <c r="EY27705" t="str">
        <f t="shared" si="740"/>
        <v>||||</v>
      </c>
    </row>
    <row r="27706" spans="155:155" x14ac:dyDescent="0.25">
      <c r="EY27706" t="str">
        <f t="shared" si="740"/>
        <v>||||</v>
      </c>
    </row>
    <row r="27707" spans="155:155" x14ac:dyDescent="0.25">
      <c r="EY27707" t="str">
        <f t="shared" si="740"/>
        <v>||||</v>
      </c>
    </row>
    <row r="27708" spans="155:155" x14ac:dyDescent="0.25">
      <c r="EY27708" t="str">
        <f t="shared" si="740"/>
        <v>||||</v>
      </c>
    </row>
    <row r="27709" spans="155:155" x14ac:dyDescent="0.25">
      <c r="EY27709" t="str">
        <f t="shared" si="740"/>
        <v>||||</v>
      </c>
    </row>
    <row r="27710" spans="155:155" x14ac:dyDescent="0.25">
      <c r="EY27710" t="str">
        <f t="shared" si="740"/>
        <v>||||</v>
      </c>
    </row>
    <row r="27711" spans="155:155" x14ac:dyDescent="0.25">
      <c r="EY27711" t="str">
        <f t="shared" si="740"/>
        <v>||||</v>
      </c>
    </row>
    <row r="27712" spans="155:155" x14ac:dyDescent="0.25">
      <c r="EY27712" t="str">
        <f t="shared" si="740"/>
        <v>||||</v>
      </c>
    </row>
    <row r="27713" spans="155:155" x14ac:dyDescent="0.25">
      <c r="EY27713" t="str">
        <f t="shared" si="740"/>
        <v>||||</v>
      </c>
    </row>
    <row r="27714" spans="155:155" x14ac:dyDescent="0.25">
      <c r="EY27714" t="str">
        <f t="shared" si="740"/>
        <v>||||</v>
      </c>
    </row>
    <row r="27715" spans="155:155" x14ac:dyDescent="0.25">
      <c r="EY27715" t="str">
        <f t="shared" si="740"/>
        <v>||||</v>
      </c>
    </row>
    <row r="27716" spans="155:155" x14ac:dyDescent="0.25">
      <c r="EY27716" t="str">
        <f t="shared" si="740"/>
        <v>||||</v>
      </c>
    </row>
    <row r="27717" spans="155:155" x14ac:dyDescent="0.25">
      <c r="EY27717" t="str">
        <f t="shared" si="740"/>
        <v>||||</v>
      </c>
    </row>
    <row r="27718" spans="155:155" x14ac:dyDescent="0.25">
      <c r="EY27718" t="str">
        <f t="shared" si="740"/>
        <v>||||</v>
      </c>
    </row>
    <row r="27719" spans="155:155" x14ac:dyDescent="0.25">
      <c r="EY27719" t="str">
        <f t="shared" si="740"/>
        <v>||||</v>
      </c>
    </row>
    <row r="27720" spans="155:155" x14ac:dyDescent="0.25">
      <c r="EY27720" t="str">
        <f t="shared" ref="EY27720:EY27783" si="741">EZ27720&amp;"|"&amp;FA27720&amp;"|"&amp;FB27720&amp;"|"&amp;FC27720&amp;"|"&amp;FD27720</f>
        <v>||||</v>
      </c>
    </row>
    <row r="27721" spans="155:155" x14ac:dyDescent="0.25">
      <c r="EY27721" t="str">
        <f t="shared" si="741"/>
        <v>||||</v>
      </c>
    </row>
    <row r="27722" spans="155:155" x14ac:dyDescent="0.25">
      <c r="EY27722" t="str">
        <f t="shared" si="741"/>
        <v>||||</v>
      </c>
    </row>
    <row r="27723" spans="155:155" x14ac:dyDescent="0.25">
      <c r="EY27723" t="str">
        <f t="shared" si="741"/>
        <v>||||</v>
      </c>
    </row>
    <row r="27724" spans="155:155" x14ac:dyDescent="0.25">
      <c r="EY27724" t="str">
        <f t="shared" si="741"/>
        <v>||||</v>
      </c>
    </row>
    <row r="27725" spans="155:155" x14ac:dyDescent="0.25">
      <c r="EY27725" t="str">
        <f t="shared" si="741"/>
        <v>||||</v>
      </c>
    </row>
    <row r="27726" spans="155:155" x14ac:dyDescent="0.25">
      <c r="EY27726" t="str">
        <f t="shared" si="741"/>
        <v>||||</v>
      </c>
    </row>
    <row r="27727" spans="155:155" x14ac:dyDescent="0.25">
      <c r="EY27727" t="str">
        <f t="shared" si="741"/>
        <v>||||</v>
      </c>
    </row>
    <row r="27728" spans="155:155" x14ac:dyDescent="0.25">
      <c r="EY27728" t="str">
        <f t="shared" si="741"/>
        <v>||||</v>
      </c>
    </row>
    <row r="27729" spans="155:155" x14ac:dyDescent="0.25">
      <c r="EY27729" t="str">
        <f t="shared" si="741"/>
        <v>||||</v>
      </c>
    </row>
    <row r="27730" spans="155:155" x14ac:dyDescent="0.25">
      <c r="EY27730" t="str">
        <f t="shared" si="741"/>
        <v>||||</v>
      </c>
    </row>
    <row r="27731" spans="155:155" x14ac:dyDescent="0.25">
      <c r="EY27731" t="str">
        <f t="shared" si="741"/>
        <v>||||</v>
      </c>
    </row>
    <row r="27732" spans="155:155" x14ac:dyDescent="0.25">
      <c r="EY27732" t="str">
        <f t="shared" si="741"/>
        <v>||||</v>
      </c>
    </row>
    <row r="27733" spans="155:155" x14ac:dyDescent="0.25">
      <c r="EY27733" t="str">
        <f t="shared" si="741"/>
        <v>||||</v>
      </c>
    </row>
    <row r="27734" spans="155:155" x14ac:dyDescent="0.25">
      <c r="EY27734" t="str">
        <f t="shared" si="741"/>
        <v>||||</v>
      </c>
    </row>
    <row r="27735" spans="155:155" x14ac:dyDescent="0.25">
      <c r="EY27735" t="str">
        <f t="shared" si="741"/>
        <v>||||</v>
      </c>
    </row>
    <row r="27736" spans="155:155" x14ac:dyDescent="0.25">
      <c r="EY27736" t="str">
        <f t="shared" si="741"/>
        <v>||||</v>
      </c>
    </row>
    <row r="27737" spans="155:155" x14ac:dyDescent="0.25">
      <c r="EY27737" t="str">
        <f t="shared" si="741"/>
        <v>||||</v>
      </c>
    </row>
    <row r="27738" spans="155:155" x14ac:dyDescent="0.25">
      <c r="EY27738" t="str">
        <f t="shared" si="741"/>
        <v>||||</v>
      </c>
    </row>
    <row r="27739" spans="155:155" x14ac:dyDescent="0.25">
      <c r="EY27739" t="str">
        <f t="shared" si="741"/>
        <v>||||</v>
      </c>
    </row>
    <row r="27740" spans="155:155" x14ac:dyDescent="0.25">
      <c r="EY27740" t="str">
        <f t="shared" si="741"/>
        <v>||||</v>
      </c>
    </row>
    <row r="27741" spans="155:155" x14ac:dyDescent="0.25">
      <c r="EY27741" t="str">
        <f t="shared" si="741"/>
        <v>||||</v>
      </c>
    </row>
    <row r="27742" spans="155:155" x14ac:dyDescent="0.25">
      <c r="EY27742" t="str">
        <f t="shared" si="741"/>
        <v>||||</v>
      </c>
    </row>
    <row r="27743" spans="155:155" x14ac:dyDescent="0.25">
      <c r="EY27743" t="str">
        <f t="shared" si="741"/>
        <v>||||</v>
      </c>
    </row>
    <row r="27744" spans="155:155" x14ac:dyDescent="0.25">
      <c r="EY27744" t="str">
        <f t="shared" si="741"/>
        <v>||||</v>
      </c>
    </row>
    <row r="27745" spans="155:155" x14ac:dyDescent="0.25">
      <c r="EY27745" t="str">
        <f t="shared" si="741"/>
        <v>||||</v>
      </c>
    </row>
    <row r="27746" spans="155:155" x14ac:dyDescent="0.25">
      <c r="EY27746" t="str">
        <f t="shared" si="741"/>
        <v>||||</v>
      </c>
    </row>
    <row r="27747" spans="155:155" x14ac:dyDescent="0.25">
      <c r="EY27747" t="str">
        <f t="shared" si="741"/>
        <v>||||</v>
      </c>
    </row>
    <row r="27748" spans="155:155" x14ac:dyDescent="0.25">
      <c r="EY27748" t="str">
        <f t="shared" si="741"/>
        <v>||||</v>
      </c>
    </row>
    <row r="27749" spans="155:155" x14ac:dyDescent="0.25">
      <c r="EY27749" t="str">
        <f t="shared" si="741"/>
        <v>||||</v>
      </c>
    </row>
    <row r="27750" spans="155:155" x14ac:dyDescent="0.25">
      <c r="EY27750" t="str">
        <f t="shared" si="741"/>
        <v>||||</v>
      </c>
    </row>
    <row r="27751" spans="155:155" x14ac:dyDescent="0.25">
      <c r="EY27751" t="str">
        <f t="shared" si="741"/>
        <v>||||</v>
      </c>
    </row>
    <row r="27752" spans="155:155" x14ac:dyDescent="0.25">
      <c r="EY27752" t="str">
        <f t="shared" si="741"/>
        <v>||||</v>
      </c>
    </row>
    <row r="27753" spans="155:155" x14ac:dyDescent="0.25">
      <c r="EY27753" t="str">
        <f t="shared" si="741"/>
        <v>||||</v>
      </c>
    </row>
    <row r="27754" spans="155:155" x14ac:dyDescent="0.25">
      <c r="EY27754" t="str">
        <f t="shared" si="741"/>
        <v>||||</v>
      </c>
    </row>
    <row r="27755" spans="155:155" x14ac:dyDescent="0.25">
      <c r="EY27755" t="str">
        <f t="shared" si="741"/>
        <v>||||</v>
      </c>
    </row>
    <row r="27756" spans="155:155" x14ac:dyDescent="0.25">
      <c r="EY27756" t="str">
        <f t="shared" si="741"/>
        <v>||||</v>
      </c>
    </row>
    <row r="27757" spans="155:155" x14ac:dyDescent="0.25">
      <c r="EY27757" t="str">
        <f t="shared" si="741"/>
        <v>||||</v>
      </c>
    </row>
    <row r="27758" spans="155:155" x14ac:dyDescent="0.25">
      <c r="EY27758" t="str">
        <f t="shared" si="741"/>
        <v>||||</v>
      </c>
    </row>
    <row r="27759" spans="155:155" x14ac:dyDescent="0.25">
      <c r="EY27759" t="str">
        <f t="shared" si="741"/>
        <v>||||</v>
      </c>
    </row>
    <row r="27760" spans="155:155" x14ac:dyDescent="0.25">
      <c r="EY27760" t="str">
        <f t="shared" si="741"/>
        <v>||||</v>
      </c>
    </row>
    <row r="27761" spans="155:155" x14ac:dyDescent="0.25">
      <c r="EY27761" t="str">
        <f t="shared" si="741"/>
        <v>||||</v>
      </c>
    </row>
    <row r="27762" spans="155:155" x14ac:dyDescent="0.25">
      <c r="EY27762" t="str">
        <f t="shared" si="741"/>
        <v>||||</v>
      </c>
    </row>
    <row r="27763" spans="155:155" x14ac:dyDescent="0.25">
      <c r="EY27763" t="str">
        <f t="shared" si="741"/>
        <v>||||</v>
      </c>
    </row>
    <row r="27764" spans="155:155" x14ac:dyDescent="0.25">
      <c r="EY27764" t="str">
        <f t="shared" si="741"/>
        <v>||||</v>
      </c>
    </row>
    <row r="27765" spans="155:155" x14ac:dyDescent="0.25">
      <c r="EY27765" t="str">
        <f t="shared" si="741"/>
        <v>||||</v>
      </c>
    </row>
    <row r="27766" spans="155:155" x14ac:dyDescent="0.25">
      <c r="EY27766" t="str">
        <f t="shared" si="741"/>
        <v>||||</v>
      </c>
    </row>
    <row r="27767" spans="155:155" x14ac:dyDescent="0.25">
      <c r="EY27767" t="str">
        <f t="shared" si="741"/>
        <v>||||</v>
      </c>
    </row>
    <row r="27768" spans="155:155" x14ac:dyDescent="0.25">
      <c r="EY27768" t="str">
        <f t="shared" si="741"/>
        <v>||||</v>
      </c>
    </row>
    <row r="27769" spans="155:155" x14ac:dyDescent="0.25">
      <c r="EY27769" t="str">
        <f t="shared" si="741"/>
        <v>||||</v>
      </c>
    </row>
    <row r="27770" spans="155:155" x14ac:dyDescent="0.25">
      <c r="EY27770" t="str">
        <f t="shared" si="741"/>
        <v>||||</v>
      </c>
    </row>
    <row r="27771" spans="155:155" x14ac:dyDescent="0.25">
      <c r="EY27771" t="str">
        <f t="shared" si="741"/>
        <v>||||</v>
      </c>
    </row>
    <row r="27772" spans="155:155" x14ac:dyDescent="0.25">
      <c r="EY27772" t="str">
        <f t="shared" si="741"/>
        <v>||||</v>
      </c>
    </row>
    <row r="27773" spans="155:155" x14ac:dyDescent="0.25">
      <c r="EY27773" t="str">
        <f t="shared" si="741"/>
        <v>||||</v>
      </c>
    </row>
    <row r="27774" spans="155:155" x14ac:dyDescent="0.25">
      <c r="EY27774" t="str">
        <f t="shared" si="741"/>
        <v>||||</v>
      </c>
    </row>
    <row r="27775" spans="155:155" x14ac:dyDescent="0.25">
      <c r="EY27775" t="str">
        <f t="shared" si="741"/>
        <v>||||</v>
      </c>
    </row>
    <row r="27776" spans="155:155" x14ac:dyDescent="0.25">
      <c r="EY27776" t="str">
        <f t="shared" si="741"/>
        <v>||||</v>
      </c>
    </row>
    <row r="27777" spans="155:155" x14ac:dyDescent="0.25">
      <c r="EY27777" t="str">
        <f t="shared" si="741"/>
        <v>||||</v>
      </c>
    </row>
    <row r="27778" spans="155:155" x14ac:dyDescent="0.25">
      <c r="EY27778" t="str">
        <f t="shared" si="741"/>
        <v>||||</v>
      </c>
    </row>
    <row r="27779" spans="155:155" x14ac:dyDescent="0.25">
      <c r="EY27779" t="str">
        <f t="shared" si="741"/>
        <v>||||</v>
      </c>
    </row>
    <row r="27780" spans="155:155" x14ac:dyDescent="0.25">
      <c r="EY27780" t="str">
        <f t="shared" si="741"/>
        <v>||||</v>
      </c>
    </row>
    <row r="27781" spans="155:155" x14ac:dyDescent="0.25">
      <c r="EY27781" t="str">
        <f t="shared" si="741"/>
        <v>||||</v>
      </c>
    </row>
    <row r="27782" spans="155:155" x14ac:dyDescent="0.25">
      <c r="EY27782" t="str">
        <f t="shared" si="741"/>
        <v>||||</v>
      </c>
    </row>
    <row r="27783" spans="155:155" x14ac:dyDescent="0.25">
      <c r="EY27783" t="str">
        <f t="shared" si="741"/>
        <v>||||</v>
      </c>
    </row>
    <row r="27784" spans="155:155" x14ac:dyDescent="0.25">
      <c r="EY27784" t="str">
        <f t="shared" ref="EY27784:EY27847" si="742">EZ27784&amp;"|"&amp;FA27784&amp;"|"&amp;FB27784&amp;"|"&amp;FC27784&amp;"|"&amp;FD27784</f>
        <v>||||</v>
      </c>
    </row>
    <row r="27785" spans="155:155" x14ac:dyDescent="0.25">
      <c r="EY27785" t="str">
        <f t="shared" si="742"/>
        <v>||||</v>
      </c>
    </row>
    <row r="27786" spans="155:155" x14ac:dyDescent="0.25">
      <c r="EY27786" t="str">
        <f t="shared" si="742"/>
        <v>||||</v>
      </c>
    </row>
    <row r="27787" spans="155:155" x14ac:dyDescent="0.25">
      <c r="EY27787" t="str">
        <f t="shared" si="742"/>
        <v>||||</v>
      </c>
    </row>
    <row r="27788" spans="155:155" x14ac:dyDescent="0.25">
      <c r="EY27788" t="str">
        <f t="shared" si="742"/>
        <v>||||</v>
      </c>
    </row>
    <row r="27789" spans="155:155" x14ac:dyDescent="0.25">
      <c r="EY27789" t="str">
        <f t="shared" si="742"/>
        <v>||||</v>
      </c>
    </row>
    <row r="27790" spans="155:155" x14ac:dyDescent="0.25">
      <c r="EY27790" t="str">
        <f t="shared" si="742"/>
        <v>||||</v>
      </c>
    </row>
    <row r="27791" spans="155:155" x14ac:dyDescent="0.25">
      <c r="EY27791" t="str">
        <f t="shared" si="742"/>
        <v>||||</v>
      </c>
    </row>
    <row r="27792" spans="155:155" x14ac:dyDescent="0.25">
      <c r="EY27792" t="str">
        <f t="shared" si="742"/>
        <v>||||</v>
      </c>
    </row>
    <row r="27793" spans="155:155" x14ac:dyDescent="0.25">
      <c r="EY27793" t="str">
        <f t="shared" si="742"/>
        <v>||||</v>
      </c>
    </row>
    <row r="27794" spans="155:155" x14ac:dyDescent="0.25">
      <c r="EY27794" t="str">
        <f t="shared" si="742"/>
        <v>||||</v>
      </c>
    </row>
    <row r="27795" spans="155:155" x14ac:dyDescent="0.25">
      <c r="EY27795" t="str">
        <f t="shared" si="742"/>
        <v>||||</v>
      </c>
    </row>
    <row r="27796" spans="155:155" x14ac:dyDescent="0.25">
      <c r="EY27796" t="str">
        <f t="shared" si="742"/>
        <v>||||</v>
      </c>
    </row>
    <row r="27797" spans="155:155" x14ac:dyDescent="0.25">
      <c r="EY27797" t="str">
        <f t="shared" si="742"/>
        <v>||||</v>
      </c>
    </row>
    <row r="27798" spans="155:155" x14ac:dyDescent="0.25">
      <c r="EY27798" t="str">
        <f t="shared" si="742"/>
        <v>||||</v>
      </c>
    </row>
    <row r="27799" spans="155:155" x14ac:dyDescent="0.25">
      <c r="EY27799" t="str">
        <f t="shared" si="742"/>
        <v>||||</v>
      </c>
    </row>
    <row r="27800" spans="155:155" x14ac:dyDescent="0.25">
      <c r="EY27800" t="str">
        <f t="shared" si="742"/>
        <v>||||</v>
      </c>
    </row>
    <row r="27801" spans="155:155" x14ac:dyDescent="0.25">
      <c r="EY27801" t="str">
        <f t="shared" si="742"/>
        <v>||||</v>
      </c>
    </row>
    <row r="27802" spans="155:155" x14ac:dyDescent="0.25">
      <c r="EY27802" t="str">
        <f t="shared" si="742"/>
        <v>||||</v>
      </c>
    </row>
    <row r="27803" spans="155:155" x14ac:dyDescent="0.25">
      <c r="EY27803" t="str">
        <f t="shared" si="742"/>
        <v>||||</v>
      </c>
    </row>
    <row r="27804" spans="155:155" x14ac:dyDescent="0.25">
      <c r="EY27804" t="str">
        <f t="shared" si="742"/>
        <v>||||</v>
      </c>
    </row>
    <row r="27805" spans="155:155" x14ac:dyDescent="0.25">
      <c r="EY27805" t="str">
        <f t="shared" si="742"/>
        <v>||||</v>
      </c>
    </row>
    <row r="27806" spans="155:155" x14ac:dyDescent="0.25">
      <c r="EY27806" t="str">
        <f t="shared" si="742"/>
        <v>||||</v>
      </c>
    </row>
    <row r="27807" spans="155:155" x14ac:dyDescent="0.25">
      <c r="EY27807" t="str">
        <f t="shared" si="742"/>
        <v>||||</v>
      </c>
    </row>
    <row r="27808" spans="155:155" x14ac:dyDescent="0.25">
      <c r="EY27808" t="str">
        <f t="shared" si="742"/>
        <v>||||</v>
      </c>
    </row>
    <row r="27809" spans="155:155" x14ac:dyDescent="0.25">
      <c r="EY27809" t="str">
        <f t="shared" si="742"/>
        <v>||||</v>
      </c>
    </row>
    <row r="27810" spans="155:155" x14ac:dyDescent="0.25">
      <c r="EY27810" t="str">
        <f t="shared" si="742"/>
        <v>||||</v>
      </c>
    </row>
    <row r="27811" spans="155:155" x14ac:dyDescent="0.25">
      <c r="EY27811" t="str">
        <f t="shared" si="742"/>
        <v>||||</v>
      </c>
    </row>
    <row r="27812" spans="155:155" x14ac:dyDescent="0.25">
      <c r="EY27812" t="str">
        <f t="shared" si="742"/>
        <v>||||</v>
      </c>
    </row>
    <row r="27813" spans="155:155" x14ac:dyDescent="0.25">
      <c r="EY27813" t="str">
        <f t="shared" si="742"/>
        <v>||||</v>
      </c>
    </row>
    <row r="27814" spans="155:155" x14ac:dyDescent="0.25">
      <c r="EY27814" t="str">
        <f t="shared" si="742"/>
        <v>||||</v>
      </c>
    </row>
    <row r="27815" spans="155:155" x14ac:dyDescent="0.25">
      <c r="EY27815" t="str">
        <f t="shared" si="742"/>
        <v>||||</v>
      </c>
    </row>
    <row r="27816" spans="155:155" x14ac:dyDescent="0.25">
      <c r="EY27816" t="str">
        <f t="shared" si="742"/>
        <v>||||</v>
      </c>
    </row>
    <row r="27817" spans="155:155" x14ac:dyDescent="0.25">
      <c r="EY27817" t="str">
        <f t="shared" si="742"/>
        <v>||||</v>
      </c>
    </row>
    <row r="27818" spans="155:155" x14ac:dyDescent="0.25">
      <c r="EY27818" t="str">
        <f t="shared" si="742"/>
        <v>||||</v>
      </c>
    </row>
    <row r="27819" spans="155:155" x14ac:dyDescent="0.25">
      <c r="EY27819" t="str">
        <f t="shared" si="742"/>
        <v>||||</v>
      </c>
    </row>
    <row r="27820" spans="155:155" x14ac:dyDescent="0.25">
      <c r="EY27820" t="str">
        <f t="shared" si="742"/>
        <v>||||</v>
      </c>
    </row>
    <row r="27821" spans="155:155" x14ac:dyDescent="0.25">
      <c r="EY27821" t="str">
        <f t="shared" si="742"/>
        <v>||||</v>
      </c>
    </row>
    <row r="27822" spans="155:155" x14ac:dyDescent="0.25">
      <c r="EY27822" t="str">
        <f t="shared" si="742"/>
        <v>||||</v>
      </c>
    </row>
    <row r="27823" spans="155:155" x14ac:dyDescent="0.25">
      <c r="EY27823" t="str">
        <f t="shared" si="742"/>
        <v>||||</v>
      </c>
    </row>
    <row r="27824" spans="155:155" x14ac:dyDescent="0.25">
      <c r="EY27824" t="str">
        <f t="shared" si="742"/>
        <v>||||</v>
      </c>
    </row>
    <row r="27825" spans="155:155" x14ac:dyDescent="0.25">
      <c r="EY27825" t="str">
        <f t="shared" si="742"/>
        <v>||||</v>
      </c>
    </row>
    <row r="27826" spans="155:155" x14ac:dyDescent="0.25">
      <c r="EY27826" t="str">
        <f t="shared" si="742"/>
        <v>||||</v>
      </c>
    </row>
    <row r="27827" spans="155:155" x14ac:dyDescent="0.25">
      <c r="EY27827" t="str">
        <f t="shared" si="742"/>
        <v>||||</v>
      </c>
    </row>
    <row r="27828" spans="155:155" x14ac:dyDescent="0.25">
      <c r="EY27828" t="str">
        <f t="shared" si="742"/>
        <v>||||</v>
      </c>
    </row>
    <row r="27829" spans="155:155" x14ac:dyDescent="0.25">
      <c r="EY27829" t="str">
        <f t="shared" si="742"/>
        <v>||||</v>
      </c>
    </row>
    <row r="27830" spans="155:155" x14ac:dyDescent="0.25">
      <c r="EY27830" t="str">
        <f t="shared" si="742"/>
        <v>||||</v>
      </c>
    </row>
    <row r="27831" spans="155:155" x14ac:dyDescent="0.25">
      <c r="EY27831" t="str">
        <f t="shared" si="742"/>
        <v>||||</v>
      </c>
    </row>
    <row r="27832" spans="155:155" x14ac:dyDescent="0.25">
      <c r="EY27832" t="str">
        <f t="shared" si="742"/>
        <v>||||</v>
      </c>
    </row>
    <row r="27833" spans="155:155" x14ac:dyDescent="0.25">
      <c r="EY27833" t="str">
        <f t="shared" si="742"/>
        <v>||||</v>
      </c>
    </row>
    <row r="27834" spans="155:155" x14ac:dyDescent="0.25">
      <c r="EY27834" t="str">
        <f t="shared" si="742"/>
        <v>||||</v>
      </c>
    </row>
    <row r="27835" spans="155:155" x14ac:dyDescent="0.25">
      <c r="EY27835" t="str">
        <f t="shared" si="742"/>
        <v>||||</v>
      </c>
    </row>
    <row r="27836" spans="155:155" x14ac:dyDescent="0.25">
      <c r="EY27836" t="str">
        <f t="shared" si="742"/>
        <v>||||</v>
      </c>
    </row>
    <row r="27837" spans="155:155" x14ac:dyDescent="0.25">
      <c r="EY27837" t="str">
        <f t="shared" si="742"/>
        <v>||||</v>
      </c>
    </row>
    <row r="27838" spans="155:155" x14ac:dyDescent="0.25">
      <c r="EY27838" t="str">
        <f t="shared" si="742"/>
        <v>||||</v>
      </c>
    </row>
    <row r="27839" spans="155:155" x14ac:dyDescent="0.25">
      <c r="EY27839" t="str">
        <f t="shared" si="742"/>
        <v>||||</v>
      </c>
    </row>
    <row r="27840" spans="155:155" x14ac:dyDescent="0.25">
      <c r="EY27840" t="str">
        <f t="shared" si="742"/>
        <v>||||</v>
      </c>
    </row>
    <row r="27841" spans="155:155" x14ac:dyDescent="0.25">
      <c r="EY27841" t="str">
        <f t="shared" si="742"/>
        <v>||||</v>
      </c>
    </row>
    <row r="27842" spans="155:155" x14ac:dyDescent="0.25">
      <c r="EY27842" t="str">
        <f t="shared" si="742"/>
        <v>||||</v>
      </c>
    </row>
    <row r="27843" spans="155:155" x14ac:dyDescent="0.25">
      <c r="EY27843" t="str">
        <f t="shared" si="742"/>
        <v>||||</v>
      </c>
    </row>
    <row r="27844" spans="155:155" x14ac:dyDescent="0.25">
      <c r="EY27844" t="str">
        <f t="shared" si="742"/>
        <v>||||</v>
      </c>
    </row>
    <row r="27845" spans="155:155" x14ac:dyDescent="0.25">
      <c r="EY27845" t="str">
        <f t="shared" si="742"/>
        <v>||||</v>
      </c>
    </row>
    <row r="27846" spans="155:155" x14ac:dyDescent="0.25">
      <c r="EY27846" t="str">
        <f t="shared" si="742"/>
        <v>||||</v>
      </c>
    </row>
    <row r="27847" spans="155:155" x14ac:dyDescent="0.25">
      <c r="EY27847" t="str">
        <f t="shared" si="742"/>
        <v>||||</v>
      </c>
    </row>
    <row r="27848" spans="155:155" x14ac:dyDescent="0.25">
      <c r="EY27848" t="str">
        <f t="shared" ref="EY27848:EY27911" si="743">EZ27848&amp;"|"&amp;FA27848&amp;"|"&amp;FB27848&amp;"|"&amp;FC27848&amp;"|"&amp;FD27848</f>
        <v>||||</v>
      </c>
    </row>
    <row r="27849" spans="155:155" x14ac:dyDescent="0.25">
      <c r="EY27849" t="str">
        <f t="shared" si="743"/>
        <v>||||</v>
      </c>
    </row>
    <row r="27850" spans="155:155" x14ac:dyDescent="0.25">
      <c r="EY27850" t="str">
        <f t="shared" si="743"/>
        <v>||||</v>
      </c>
    </row>
    <row r="27851" spans="155:155" x14ac:dyDescent="0.25">
      <c r="EY27851" t="str">
        <f t="shared" si="743"/>
        <v>||||</v>
      </c>
    </row>
    <row r="27852" spans="155:155" x14ac:dyDescent="0.25">
      <c r="EY27852" t="str">
        <f t="shared" si="743"/>
        <v>||||</v>
      </c>
    </row>
    <row r="27853" spans="155:155" x14ac:dyDescent="0.25">
      <c r="EY27853" t="str">
        <f t="shared" si="743"/>
        <v>||||</v>
      </c>
    </row>
    <row r="27854" spans="155:155" x14ac:dyDescent="0.25">
      <c r="EY27854" t="str">
        <f t="shared" si="743"/>
        <v>||||</v>
      </c>
    </row>
    <row r="27855" spans="155:155" x14ac:dyDescent="0.25">
      <c r="EY27855" t="str">
        <f t="shared" si="743"/>
        <v>||||</v>
      </c>
    </row>
    <row r="27856" spans="155:155" x14ac:dyDescent="0.25">
      <c r="EY27856" t="str">
        <f t="shared" si="743"/>
        <v>||||</v>
      </c>
    </row>
    <row r="27857" spans="155:155" x14ac:dyDescent="0.25">
      <c r="EY27857" t="str">
        <f t="shared" si="743"/>
        <v>||||</v>
      </c>
    </row>
    <row r="27858" spans="155:155" x14ac:dyDescent="0.25">
      <c r="EY27858" t="str">
        <f t="shared" si="743"/>
        <v>||||</v>
      </c>
    </row>
    <row r="27859" spans="155:155" x14ac:dyDescent="0.25">
      <c r="EY27859" t="str">
        <f t="shared" si="743"/>
        <v>||||</v>
      </c>
    </row>
    <row r="27860" spans="155:155" x14ac:dyDescent="0.25">
      <c r="EY27860" t="str">
        <f t="shared" si="743"/>
        <v>||||</v>
      </c>
    </row>
    <row r="27861" spans="155:155" x14ac:dyDescent="0.25">
      <c r="EY27861" t="str">
        <f t="shared" si="743"/>
        <v>||||</v>
      </c>
    </row>
    <row r="27862" spans="155:155" x14ac:dyDescent="0.25">
      <c r="EY27862" t="str">
        <f t="shared" si="743"/>
        <v>||||</v>
      </c>
    </row>
    <row r="27863" spans="155:155" x14ac:dyDescent="0.25">
      <c r="EY27863" t="str">
        <f t="shared" si="743"/>
        <v>||||</v>
      </c>
    </row>
    <row r="27864" spans="155:155" x14ac:dyDescent="0.25">
      <c r="EY27864" t="str">
        <f t="shared" si="743"/>
        <v>||||</v>
      </c>
    </row>
    <row r="27865" spans="155:155" x14ac:dyDescent="0.25">
      <c r="EY27865" t="str">
        <f t="shared" si="743"/>
        <v>||||</v>
      </c>
    </row>
    <row r="27866" spans="155:155" x14ac:dyDescent="0.25">
      <c r="EY27866" t="str">
        <f t="shared" si="743"/>
        <v>||||</v>
      </c>
    </row>
    <row r="27867" spans="155:155" x14ac:dyDescent="0.25">
      <c r="EY27867" t="str">
        <f t="shared" si="743"/>
        <v>||||</v>
      </c>
    </row>
    <row r="27868" spans="155:155" x14ac:dyDescent="0.25">
      <c r="EY27868" t="str">
        <f t="shared" si="743"/>
        <v>||||</v>
      </c>
    </row>
    <row r="27869" spans="155:155" x14ac:dyDescent="0.25">
      <c r="EY27869" t="str">
        <f t="shared" si="743"/>
        <v>||||</v>
      </c>
    </row>
    <row r="27870" spans="155:155" x14ac:dyDescent="0.25">
      <c r="EY27870" t="str">
        <f t="shared" si="743"/>
        <v>||||</v>
      </c>
    </row>
    <row r="27871" spans="155:155" x14ac:dyDescent="0.25">
      <c r="EY27871" t="str">
        <f t="shared" si="743"/>
        <v>||||</v>
      </c>
    </row>
    <row r="27872" spans="155:155" x14ac:dyDescent="0.25">
      <c r="EY27872" t="str">
        <f t="shared" si="743"/>
        <v>||||</v>
      </c>
    </row>
    <row r="27873" spans="155:155" x14ac:dyDescent="0.25">
      <c r="EY27873" t="str">
        <f t="shared" si="743"/>
        <v>||||</v>
      </c>
    </row>
    <row r="27874" spans="155:155" x14ac:dyDescent="0.25">
      <c r="EY27874" t="str">
        <f t="shared" si="743"/>
        <v>||||</v>
      </c>
    </row>
    <row r="27875" spans="155:155" x14ac:dyDescent="0.25">
      <c r="EY27875" t="str">
        <f t="shared" si="743"/>
        <v>||||</v>
      </c>
    </row>
    <row r="27876" spans="155:155" x14ac:dyDescent="0.25">
      <c r="EY27876" t="str">
        <f t="shared" si="743"/>
        <v>||||</v>
      </c>
    </row>
    <row r="27877" spans="155:155" x14ac:dyDescent="0.25">
      <c r="EY27877" t="str">
        <f t="shared" si="743"/>
        <v>||||</v>
      </c>
    </row>
    <row r="27878" spans="155:155" x14ac:dyDescent="0.25">
      <c r="EY27878" t="str">
        <f t="shared" si="743"/>
        <v>||||</v>
      </c>
    </row>
    <row r="27879" spans="155:155" x14ac:dyDescent="0.25">
      <c r="EY27879" t="str">
        <f t="shared" si="743"/>
        <v>||||</v>
      </c>
    </row>
    <row r="27880" spans="155:155" x14ac:dyDescent="0.25">
      <c r="EY27880" t="str">
        <f t="shared" si="743"/>
        <v>||||</v>
      </c>
    </row>
    <row r="27881" spans="155:155" x14ac:dyDescent="0.25">
      <c r="EY27881" t="str">
        <f t="shared" si="743"/>
        <v>||||</v>
      </c>
    </row>
    <row r="27882" spans="155:155" x14ac:dyDescent="0.25">
      <c r="EY27882" t="str">
        <f t="shared" si="743"/>
        <v>||||</v>
      </c>
    </row>
    <row r="27883" spans="155:155" x14ac:dyDescent="0.25">
      <c r="EY27883" t="str">
        <f t="shared" si="743"/>
        <v>||||</v>
      </c>
    </row>
    <row r="27884" spans="155:155" x14ac:dyDescent="0.25">
      <c r="EY27884" t="str">
        <f t="shared" si="743"/>
        <v>||||</v>
      </c>
    </row>
    <row r="27885" spans="155:155" x14ac:dyDescent="0.25">
      <c r="EY27885" t="str">
        <f t="shared" si="743"/>
        <v>||||</v>
      </c>
    </row>
    <row r="27886" spans="155:155" x14ac:dyDescent="0.25">
      <c r="EY27886" t="str">
        <f t="shared" si="743"/>
        <v>||||</v>
      </c>
    </row>
    <row r="27887" spans="155:155" x14ac:dyDescent="0.25">
      <c r="EY27887" t="str">
        <f t="shared" si="743"/>
        <v>||||</v>
      </c>
    </row>
    <row r="27888" spans="155:155" x14ac:dyDescent="0.25">
      <c r="EY27888" t="str">
        <f t="shared" si="743"/>
        <v>||||</v>
      </c>
    </row>
    <row r="27889" spans="155:155" x14ac:dyDescent="0.25">
      <c r="EY27889" t="str">
        <f t="shared" si="743"/>
        <v>||||</v>
      </c>
    </row>
    <row r="27890" spans="155:155" x14ac:dyDescent="0.25">
      <c r="EY27890" t="str">
        <f t="shared" si="743"/>
        <v>||||</v>
      </c>
    </row>
    <row r="27891" spans="155:155" x14ac:dyDescent="0.25">
      <c r="EY27891" t="str">
        <f t="shared" si="743"/>
        <v>||||</v>
      </c>
    </row>
    <row r="27892" spans="155:155" x14ac:dyDescent="0.25">
      <c r="EY27892" t="str">
        <f t="shared" si="743"/>
        <v>||||</v>
      </c>
    </row>
    <row r="27893" spans="155:155" x14ac:dyDescent="0.25">
      <c r="EY27893" t="str">
        <f t="shared" si="743"/>
        <v>||||</v>
      </c>
    </row>
    <row r="27894" spans="155:155" x14ac:dyDescent="0.25">
      <c r="EY27894" t="str">
        <f t="shared" si="743"/>
        <v>||||</v>
      </c>
    </row>
    <row r="27895" spans="155:155" x14ac:dyDescent="0.25">
      <c r="EY27895" t="str">
        <f t="shared" si="743"/>
        <v>||||</v>
      </c>
    </row>
    <row r="27896" spans="155:155" x14ac:dyDescent="0.25">
      <c r="EY27896" t="str">
        <f t="shared" si="743"/>
        <v>||||</v>
      </c>
    </row>
    <row r="27897" spans="155:155" x14ac:dyDescent="0.25">
      <c r="EY27897" t="str">
        <f t="shared" si="743"/>
        <v>||||</v>
      </c>
    </row>
    <row r="27898" spans="155:155" x14ac:dyDescent="0.25">
      <c r="EY27898" t="str">
        <f t="shared" si="743"/>
        <v>||||</v>
      </c>
    </row>
    <row r="27899" spans="155:155" x14ac:dyDescent="0.25">
      <c r="EY27899" t="str">
        <f t="shared" si="743"/>
        <v>||||</v>
      </c>
    </row>
    <row r="27900" spans="155:155" x14ac:dyDescent="0.25">
      <c r="EY27900" t="str">
        <f t="shared" si="743"/>
        <v>||||</v>
      </c>
    </row>
    <row r="27901" spans="155:155" x14ac:dyDescent="0.25">
      <c r="EY27901" t="str">
        <f t="shared" si="743"/>
        <v>||||</v>
      </c>
    </row>
    <row r="27902" spans="155:155" x14ac:dyDescent="0.25">
      <c r="EY27902" t="str">
        <f t="shared" si="743"/>
        <v>||||</v>
      </c>
    </row>
    <row r="27903" spans="155:155" x14ac:dyDescent="0.25">
      <c r="EY27903" t="str">
        <f t="shared" si="743"/>
        <v>||||</v>
      </c>
    </row>
    <row r="27904" spans="155:155" x14ac:dyDescent="0.25">
      <c r="EY27904" t="str">
        <f t="shared" si="743"/>
        <v>||||</v>
      </c>
    </row>
    <row r="27905" spans="155:155" x14ac:dyDescent="0.25">
      <c r="EY27905" t="str">
        <f t="shared" si="743"/>
        <v>||||</v>
      </c>
    </row>
    <row r="27906" spans="155:155" x14ac:dyDescent="0.25">
      <c r="EY27906" t="str">
        <f t="shared" si="743"/>
        <v>||||</v>
      </c>
    </row>
    <row r="27907" spans="155:155" x14ac:dyDescent="0.25">
      <c r="EY27907" t="str">
        <f t="shared" si="743"/>
        <v>||||</v>
      </c>
    </row>
    <row r="27908" spans="155:155" x14ac:dyDescent="0.25">
      <c r="EY27908" t="str">
        <f t="shared" si="743"/>
        <v>||||</v>
      </c>
    </row>
    <row r="27909" spans="155:155" x14ac:dyDescent="0.25">
      <c r="EY27909" t="str">
        <f t="shared" si="743"/>
        <v>||||</v>
      </c>
    </row>
    <row r="27910" spans="155:155" x14ac:dyDescent="0.25">
      <c r="EY27910" t="str">
        <f t="shared" si="743"/>
        <v>||||</v>
      </c>
    </row>
    <row r="27911" spans="155:155" x14ac:dyDescent="0.25">
      <c r="EY27911" t="str">
        <f t="shared" si="743"/>
        <v>||||</v>
      </c>
    </row>
    <row r="27912" spans="155:155" x14ac:dyDescent="0.25">
      <c r="EY27912" t="str">
        <f t="shared" ref="EY27912:EY27975" si="744">EZ27912&amp;"|"&amp;FA27912&amp;"|"&amp;FB27912&amp;"|"&amp;FC27912&amp;"|"&amp;FD27912</f>
        <v>||||</v>
      </c>
    </row>
    <row r="27913" spans="155:155" x14ac:dyDescent="0.25">
      <c r="EY27913" t="str">
        <f t="shared" si="744"/>
        <v>||||</v>
      </c>
    </row>
    <row r="27914" spans="155:155" x14ac:dyDescent="0.25">
      <c r="EY27914" t="str">
        <f t="shared" si="744"/>
        <v>||||</v>
      </c>
    </row>
    <row r="27915" spans="155:155" x14ac:dyDescent="0.25">
      <c r="EY27915" t="str">
        <f t="shared" si="744"/>
        <v>||||</v>
      </c>
    </row>
    <row r="27916" spans="155:155" x14ac:dyDescent="0.25">
      <c r="EY27916" t="str">
        <f t="shared" si="744"/>
        <v>||||</v>
      </c>
    </row>
    <row r="27917" spans="155:155" x14ac:dyDescent="0.25">
      <c r="EY27917" t="str">
        <f t="shared" si="744"/>
        <v>||||</v>
      </c>
    </row>
    <row r="27918" spans="155:155" x14ac:dyDescent="0.25">
      <c r="EY27918" t="str">
        <f t="shared" si="744"/>
        <v>||||</v>
      </c>
    </row>
    <row r="27919" spans="155:155" x14ac:dyDescent="0.25">
      <c r="EY27919" t="str">
        <f t="shared" si="744"/>
        <v>||||</v>
      </c>
    </row>
    <row r="27920" spans="155:155" x14ac:dyDescent="0.25">
      <c r="EY27920" t="str">
        <f t="shared" si="744"/>
        <v>||||</v>
      </c>
    </row>
    <row r="27921" spans="155:155" x14ac:dyDescent="0.25">
      <c r="EY27921" t="str">
        <f t="shared" si="744"/>
        <v>||||</v>
      </c>
    </row>
    <row r="27922" spans="155:155" x14ac:dyDescent="0.25">
      <c r="EY27922" t="str">
        <f t="shared" si="744"/>
        <v>||||</v>
      </c>
    </row>
    <row r="27923" spans="155:155" x14ac:dyDescent="0.25">
      <c r="EY27923" t="str">
        <f t="shared" si="744"/>
        <v>||||</v>
      </c>
    </row>
    <row r="27924" spans="155:155" x14ac:dyDescent="0.25">
      <c r="EY27924" t="str">
        <f t="shared" si="744"/>
        <v>||||</v>
      </c>
    </row>
    <row r="27925" spans="155:155" x14ac:dyDescent="0.25">
      <c r="EY27925" t="str">
        <f t="shared" si="744"/>
        <v>||||</v>
      </c>
    </row>
    <row r="27926" spans="155:155" x14ac:dyDescent="0.25">
      <c r="EY27926" t="str">
        <f t="shared" si="744"/>
        <v>||||</v>
      </c>
    </row>
    <row r="27927" spans="155:155" x14ac:dyDescent="0.25">
      <c r="EY27927" t="str">
        <f t="shared" si="744"/>
        <v>||||</v>
      </c>
    </row>
    <row r="27928" spans="155:155" x14ac:dyDescent="0.25">
      <c r="EY27928" t="str">
        <f t="shared" si="744"/>
        <v>||||</v>
      </c>
    </row>
    <row r="27929" spans="155:155" x14ac:dyDescent="0.25">
      <c r="EY27929" t="str">
        <f t="shared" si="744"/>
        <v>||||</v>
      </c>
    </row>
    <row r="27930" spans="155:155" x14ac:dyDescent="0.25">
      <c r="EY27930" t="str">
        <f t="shared" si="744"/>
        <v>||||</v>
      </c>
    </row>
    <row r="27931" spans="155:155" x14ac:dyDescent="0.25">
      <c r="EY27931" t="str">
        <f t="shared" si="744"/>
        <v>||||</v>
      </c>
    </row>
    <row r="27932" spans="155:155" x14ac:dyDescent="0.25">
      <c r="EY27932" t="str">
        <f t="shared" si="744"/>
        <v>||||</v>
      </c>
    </row>
    <row r="27933" spans="155:155" x14ac:dyDescent="0.25">
      <c r="EY27933" t="str">
        <f t="shared" si="744"/>
        <v>||||</v>
      </c>
    </row>
    <row r="27934" spans="155:155" x14ac:dyDescent="0.25">
      <c r="EY27934" t="str">
        <f t="shared" si="744"/>
        <v>||||</v>
      </c>
    </row>
    <row r="27935" spans="155:155" x14ac:dyDescent="0.25">
      <c r="EY27935" t="str">
        <f t="shared" si="744"/>
        <v>||||</v>
      </c>
    </row>
    <row r="27936" spans="155:155" x14ac:dyDescent="0.25">
      <c r="EY27936" t="str">
        <f t="shared" si="744"/>
        <v>||||</v>
      </c>
    </row>
    <row r="27937" spans="155:155" x14ac:dyDescent="0.25">
      <c r="EY27937" t="str">
        <f t="shared" si="744"/>
        <v>||||</v>
      </c>
    </row>
    <row r="27938" spans="155:155" x14ac:dyDescent="0.25">
      <c r="EY27938" t="str">
        <f t="shared" si="744"/>
        <v>||||</v>
      </c>
    </row>
    <row r="27939" spans="155:155" x14ac:dyDescent="0.25">
      <c r="EY27939" t="str">
        <f t="shared" si="744"/>
        <v>||||</v>
      </c>
    </row>
    <row r="27940" spans="155:155" x14ac:dyDescent="0.25">
      <c r="EY27940" t="str">
        <f t="shared" si="744"/>
        <v>||||</v>
      </c>
    </row>
    <row r="27941" spans="155:155" x14ac:dyDescent="0.25">
      <c r="EY27941" t="str">
        <f t="shared" si="744"/>
        <v>||||</v>
      </c>
    </row>
    <row r="27942" spans="155:155" x14ac:dyDescent="0.25">
      <c r="EY27942" t="str">
        <f t="shared" si="744"/>
        <v>||||</v>
      </c>
    </row>
    <row r="27943" spans="155:155" x14ac:dyDescent="0.25">
      <c r="EY27943" t="str">
        <f t="shared" si="744"/>
        <v>||||</v>
      </c>
    </row>
    <row r="27944" spans="155:155" x14ac:dyDescent="0.25">
      <c r="EY27944" t="str">
        <f t="shared" si="744"/>
        <v>||||</v>
      </c>
    </row>
    <row r="27945" spans="155:155" x14ac:dyDescent="0.25">
      <c r="EY27945" t="str">
        <f t="shared" si="744"/>
        <v>||||</v>
      </c>
    </row>
    <row r="27946" spans="155:155" x14ac:dyDescent="0.25">
      <c r="EY27946" t="str">
        <f t="shared" si="744"/>
        <v>||||</v>
      </c>
    </row>
    <row r="27947" spans="155:155" x14ac:dyDescent="0.25">
      <c r="EY27947" t="str">
        <f t="shared" si="744"/>
        <v>||||</v>
      </c>
    </row>
    <row r="27948" spans="155:155" x14ac:dyDescent="0.25">
      <c r="EY27948" t="str">
        <f t="shared" si="744"/>
        <v>||||</v>
      </c>
    </row>
    <row r="27949" spans="155:155" x14ac:dyDescent="0.25">
      <c r="EY27949" t="str">
        <f t="shared" si="744"/>
        <v>||||</v>
      </c>
    </row>
    <row r="27950" spans="155:155" x14ac:dyDescent="0.25">
      <c r="EY27950" t="str">
        <f t="shared" si="744"/>
        <v>||||</v>
      </c>
    </row>
    <row r="27951" spans="155:155" x14ac:dyDescent="0.25">
      <c r="EY27951" t="str">
        <f t="shared" si="744"/>
        <v>||||</v>
      </c>
    </row>
    <row r="27952" spans="155:155" x14ac:dyDescent="0.25">
      <c r="EY27952" t="str">
        <f t="shared" si="744"/>
        <v>||||</v>
      </c>
    </row>
    <row r="27953" spans="155:155" x14ac:dyDescent="0.25">
      <c r="EY27953" t="str">
        <f t="shared" si="744"/>
        <v>||||</v>
      </c>
    </row>
    <row r="27954" spans="155:155" x14ac:dyDescent="0.25">
      <c r="EY27954" t="str">
        <f t="shared" si="744"/>
        <v>||||</v>
      </c>
    </row>
    <row r="27955" spans="155:155" x14ac:dyDescent="0.25">
      <c r="EY27955" t="str">
        <f t="shared" si="744"/>
        <v>||||</v>
      </c>
    </row>
    <row r="27956" spans="155:155" x14ac:dyDescent="0.25">
      <c r="EY27956" t="str">
        <f t="shared" si="744"/>
        <v>||||</v>
      </c>
    </row>
    <row r="27957" spans="155:155" x14ac:dyDescent="0.25">
      <c r="EY27957" t="str">
        <f t="shared" si="744"/>
        <v>||||</v>
      </c>
    </row>
    <row r="27958" spans="155:155" x14ac:dyDescent="0.25">
      <c r="EY27958" t="str">
        <f t="shared" si="744"/>
        <v>||||</v>
      </c>
    </row>
    <row r="27959" spans="155:155" x14ac:dyDescent="0.25">
      <c r="EY27959" t="str">
        <f t="shared" si="744"/>
        <v>||||</v>
      </c>
    </row>
    <row r="27960" spans="155:155" x14ac:dyDescent="0.25">
      <c r="EY27960" t="str">
        <f t="shared" si="744"/>
        <v>||||</v>
      </c>
    </row>
    <row r="27961" spans="155:155" x14ac:dyDescent="0.25">
      <c r="EY27961" t="str">
        <f t="shared" si="744"/>
        <v>||||</v>
      </c>
    </row>
    <row r="27962" spans="155:155" x14ac:dyDescent="0.25">
      <c r="EY27962" t="str">
        <f t="shared" si="744"/>
        <v>||||</v>
      </c>
    </row>
    <row r="27963" spans="155:155" x14ac:dyDescent="0.25">
      <c r="EY27963" t="str">
        <f t="shared" si="744"/>
        <v>||||</v>
      </c>
    </row>
    <row r="27964" spans="155:155" x14ac:dyDescent="0.25">
      <c r="EY27964" t="str">
        <f t="shared" si="744"/>
        <v>||||</v>
      </c>
    </row>
    <row r="27965" spans="155:155" x14ac:dyDescent="0.25">
      <c r="EY27965" t="str">
        <f t="shared" si="744"/>
        <v>||||</v>
      </c>
    </row>
    <row r="27966" spans="155:155" x14ac:dyDescent="0.25">
      <c r="EY27966" t="str">
        <f t="shared" si="744"/>
        <v>||||</v>
      </c>
    </row>
    <row r="27967" spans="155:155" x14ac:dyDescent="0.25">
      <c r="EY27967" t="str">
        <f t="shared" si="744"/>
        <v>||||</v>
      </c>
    </row>
    <row r="27968" spans="155:155" x14ac:dyDescent="0.25">
      <c r="EY27968" t="str">
        <f t="shared" si="744"/>
        <v>||||</v>
      </c>
    </row>
    <row r="27969" spans="155:155" x14ac:dyDescent="0.25">
      <c r="EY27969" t="str">
        <f t="shared" si="744"/>
        <v>||||</v>
      </c>
    </row>
    <row r="27970" spans="155:155" x14ac:dyDescent="0.25">
      <c r="EY27970" t="str">
        <f t="shared" si="744"/>
        <v>||||</v>
      </c>
    </row>
    <row r="27971" spans="155:155" x14ac:dyDescent="0.25">
      <c r="EY27971" t="str">
        <f t="shared" si="744"/>
        <v>||||</v>
      </c>
    </row>
    <row r="27972" spans="155:155" x14ac:dyDescent="0.25">
      <c r="EY27972" t="str">
        <f t="shared" si="744"/>
        <v>||||</v>
      </c>
    </row>
    <row r="27973" spans="155:155" x14ac:dyDescent="0.25">
      <c r="EY27973" t="str">
        <f t="shared" si="744"/>
        <v>||||</v>
      </c>
    </row>
    <row r="27974" spans="155:155" x14ac:dyDescent="0.25">
      <c r="EY27974" t="str">
        <f t="shared" si="744"/>
        <v>||||</v>
      </c>
    </row>
    <row r="27975" spans="155:155" x14ac:dyDescent="0.25">
      <c r="EY27975" t="str">
        <f t="shared" si="744"/>
        <v>||||</v>
      </c>
    </row>
    <row r="27976" spans="155:155" x14ac:dyDescent="0.25">
      <c r="EY27976" t="str">
        <f t="shared" ref="EY27976:EY28039" si="745">EZ27976&amp;"|"&amp;FA27976&amp;"|"&amp;FB27976&amp;"|"&amp;FC27976&amp;"|"&amp;FD27976</f>
        <v>||||</v>
      </c>
    </row>
    <row r="27977" spans="155:155" x14ac:dyDescent="0.25">
      <c r="EY27977" t="str">
        <f t="shared" si="745"/>
        <v>||||</v>
      </c>
    </row>
    <row r="27978" spans="155:155" x14ac:dyDescent="0.25">
      <c r="EY27978" t="str">
        <f t="shared" si="745"/>
        <v>||||</v>
      </c>
    </row>
    <row r="27979" spans="155:155" x14ac:dyDescent="0.25">
      <c r="EY27979" t="str">
        <f t="shared" si="745"/>
        <v>||||</v>
      </c>
    </row>
    <row r="27980" spans="155:155" x14ac:dyDescent="0.25">
      <c r="EY27980" t="str">
        <f t="shared" si="745"/>
        <v>||||</v>
      </c>
    </row>
    <row r="27981" spans="155:155" x14ac:dyDescent="0.25">
      <c r="EY27981" t="str">
        <f t="shared" si="745"/>
        <v>||||</v>
      </c>
    </row>
    <row r="27982" spans="155:155" x14ac:dyDescent="0.25">
      <c r="EY27982" t="str">
        <f t="shared" si="745"/>
        <v>||||</v>
      </c>
    </row>
    <row r="27983" spans="155:155" x14ac:dyDescent="0.25">
      <c r="EY27983" t="str">
        <f t="shared" si="745"/>
        <v>||||</v>
      </c>
    </row>
    <row r="27984" spans="155:155" x14ac:dyDescent="0.25">
      <c r="EY27984" t="str">
        <f t="shared" si="745"/>
        <v>||||</v>
      </c>
    </row>
    <row r="27985" spans="155:155" x14ac:dyDescent="0.25">
      <c r="EY27985" t="str">
        <f t="shared" si="745"/>
        <v>||||</v>
      </c>
    </row>
    <row r="27986" spans="155:155" x14ac:dyDescent="0.25">
      <c r="EY27986" t="str">
        <f t="shared" si="745"/>
        <v>||||</v>
      </c>
    </row>
    <row r="27987" spans="155:155" x14ac:dyDescent="0.25">
      <c r="EY27987" t="str">
        <f t="shared" si="745"/>
        <v>||||</v>
      </c>
    </row>
    <row r="27988" spans="155:155" x14ac:dyDescent="0.25">
      <c r="EY27988" t="str">
        <f t="shared" si="745"/>
        <v>||||</v>
      </c>
    </row>
    <row r="27989" spans="155:155" x14ac:dyDescent="0.25">
      <c r="EY27989" t="str">
        <f t="shared" si="745"/>
        <v>||||</v>
      </c>
    </row>
    <row r="27990" spans="155:155" x14ac:dyDescent="0.25">
      <c r="EY27990" t="str">
        <f t="shared" si="745"/>
        <v>||||</v>
      </c>
    </row>
    <row r="27991" spans="155:155" x14ac:dyDescent="0.25">
      <c r="EY27991" t="str">
        <f t="shared" si="745"/>
        <v>||||</v>
      </c>
    </row>
    <row r="27992" spans="155:155" x14ac:dyDescent="0.25">
      <c r="EY27992" t="str">
        <f t="shared" si="745"/>
        <v>||||</v>
      </c>
    </row>
    <row r="27993" spans="155:155" x14ac:dyDescent="0.25">
      <c r="EY27993" t="str">
        <f t="shared" si="745"/>
        <v>||||</v>
      </c>
    </row>
    <row r="27994" spans="155:155" x14ac:dyDescent="0.25">
      <c r="EY27994" t="str">
        <f t="shared" si="745"/>
        <v>||||</v>
      </c>
    </row>
    <row r="27995" spans="155:155" x14ac:dyDescent="0.25">
      <c r="EY27995" t="str">
        <f t="shared" si="745"/>
        <v>||||</v>
      </c>
    </row>
    <row r="27996" spans="155:155" x14ac:dyDescent="0.25">
      <c r="EY27996" t="str">
        <f t="shared" si="745"/>
        <v>||||</v>
      </c>
    </row>
    <row r="27997" spans="155:155" x14ac:dyDescent="0.25">
      <c r="EY27997" t="str">
        <f t="shared" si="745"/>
        <v>||||</v>
      </c>
    </row>
    <row r="27998" spans="155:155" x14ac:dyDescent="0.25">
      <c r="EY27998" t="str">
        <f t="shared" si="745"/>
        <v>||||</v>
      </c>
    </row>
    <row r="27999" spans="155:155" x14ac:dyDescent="0.25">
      <c r="EY27999" t="str">
        <f t="shared" si="745"/>
        <v>||||</v>
      </c>
    </row>
    <row r="28000" spans="155:155" x14ac:dyDescent="0.25">
      <c r="EY28000" t="str">
        <f t="shared" si="745"/>
        <v>||||</v>
      </c>
    </row>
    <row r="28001" spans="155:155" x14ac:dyDescent="0.25">
      <c r="EY28001" t="str">
        <f t="shared" si="745"/>
        <v>||||</v>
      </c>
    </row>
    <row r="28002" spans="155:155" x14ac:dyDescent="0.25">
      <c r="EY28002" t="str">
        <f t="shared" si="745"/>
        <v>||||</v>
      </c>
    </row>
    <row r="28003" spans="155:155" x14ac:dyDescent="0.25">
      <c r="EY28003" t="str">
        <f t="shared" si="745"/>
        <v>||||</v>
      </c>
    </row>
    <row r="28004" spans="155:155" x14ac:dyDescent="0.25">
      <c r="EY28004" t="str">
        <f t="shared" si="745"/>
        <v>||||</v>
      </c>
    </row>
    <row r="28005" spans="155:155" x14ac:dyDescent="0.25">
      <c r="EY28005" t="str">
        <f t="shared" si="745"/>
        <v>||||</v>
      </c>
    </row>
    <row r="28006" spans="155:155" x14ac:dyDescent="0.25">
      <c r="EY28006" t="str">
        <f t="shared" si="745"/>
        <v>||||</v>
      </c>
    </row>
    <row r="28007" spans="155:155" x14ac:dyDescent="0.25">
      <c r="EY28007" t="str">
        <f t="shared" si="745"/>
        <v>||||</v>
      </c>
    </row>
    <row r="28008" spans="155:155" x14ac:dyDescent="0.25">
      <c r="EY28008" t="str">
        <f t="shared" si="745"/>
        <v>||||</v>
      </c>
    </row>
    <row r="28009" spans="155:155" x14ac:dyDescent="0.25">
      <c r="EY28009" t="str">
        <f t="shared" si="745"/>
        <v>||||</v>
      </c>
    </row>
    <row r="28010" spans="155:155" x14ac:dyDescent="0.25">
      <c r="EY28010" t="str">
        <f t="shared" si="745"/>
        <v>||||</v>
      </c>
    </row>
    <row r="28011" spans="155:155" x14ac:dyDescent="0.25">
      <c r="EY28011" t="str">
        <f t="shared" si="745"/>
        <v>||||</v>
      </c>
    </row>
    <row r="28012" spans="155:155" x14ac:dyDescent="0.25">
      <c r="EY28012" t="str">
        <f t="shared" si="745"/>
        <v>||||</v>
      </c>
    </row>
    <row r="28013" spans="155:155" x14ac:dyDescent="0.25">
      <c r="EY28013" t="str">
        <f t="shared" si="745"/>
        <v>||||</v>
      </c>
    </row>
    <row r="28014" spans="155:155" x14ac:dyDescent="0.25">
      <c r="EY28014" t="str">
        <f t="shared" si="745"/>
        <v>||||</v>
      </c>
    </row>
    <row r="28015" spans="155:155" x14ac:dyDescent="0.25">
      <c r="EY28015" t="str">
        <f t="shared" si="745"/>
        <v>||||</v>
      </c>
    </row>
    <row r="28016" spans="155:155" x14ac:dyDescent="0.25">
      <c r="EY28016" t="str">
        <f t="shared" si="745"/>
        <v>||||</v>
      </c>
    </row>
    <row r="28017" spans="155:155" x14ac:dyDescent="0.25">
      <c r="EY28017" t="str">
        <f t="shared" si="745"/>
        <v>||||</v>
      </c>
    </row>
    <row r="28018" spans="155:155" x14ac:dyDescent="0.25">
      <c r="EY28018" t="str">
        <f t="shared" si="745"/>
        <v>||||</v>
      </c>
    </row>
    <row r="28019" spans="155:155" x14ac:dyDescent="0.25">
      <c r="EY28019" t="str">
        <f t="shared" si="745"/>
        <v>||||</v>
      </c>
    </row>
    <row r="28020" spans="155:155" x14ac:dyDescent="0.25">
      <c r="EY28020" t="str">
        <f t="shared" si="745"/>
        <v>||||</v>
      </c>
    </row>
    <row r="28021" spans="155:155" x14ac:dyDescent="0.25">
      <c r="EY28021" t="str">
        <f t="shared" si="745"/>
        <v>||||</v>
      </c>
    </row>
    <row r="28022" spans="155:155" x14ac:dyDescent="0.25">
      <c r="EY28022" t="str">
        <f t="shared" si="745"/>
        <v>||||</v>
      </c>
    </row>
    <row r="28023" spans="155:155" x14ac:dyDescent="0.25">
      <c r="EY28023" t="str">
        <f t="shared" si="745"/>
        <v>||||</v>
      </c>
    </row>
    <row r="28024" spans="155:155" x14ac:dyDescent="0.25">
      <c r="EY28024" t="str">
        <f t="shared" si="745"/>
        <v>||||</v>
      </c>
    </row>
    <row r="28025" spans="155:155" x14ac:dyDescent="0.25">
      <c r="EY28025" t="str">
        <f t="shared" si="745"/>
        <v>||||</v>
      </c>
    </row>
    <row r="28026" spans="155:155" x14ac:dyDescent="0.25">
      <c r="EY28026" t="str">
        <f t="shared" si="745"/>
        <v>||||</v>
      </c>
    </row>
    <row r="28027" spans="155:155" x14ac:dyDescent="0.25">
      <c r="EY28027" t="str">
        <f t="shared" si="745"/>
        <v>||||</v>
      </c>
    </row>
    <row r="28028" spans="155:155" x14ac:dyDescent="0.25">
      <c r="EY28028" t="str">
        <f t="shared" si="745"/>
        <v>||||</v>
      </c>
    </row>
    <row r="28029" spans="155:155" x14ac:dyDescent="0.25">
      <c r="EY28029" t="str">
        <f t="shared" si="745"/>
        <v>||||</v>
      </c>
    </row>
    <row r="28030" spans="155:155" x14ac:dyDescent="0.25">
      <c r="EY28030" t="str">
        <f t="shared" si="745"/>
        <v>||||</v>
      </c>
    </row>
    <row r="28031" spans="155:155" x14ac:dyDescent="0.25">
      <c r="EY28031" t="str">
        <f t="shared" si="745"/>
        <v>||||</v>
      </c>
    </row>
    <row r="28032" spans="155:155" x14ac:dyDescent="0.25">
      <c r="EY28032" t="str">
        <f t="shared" si="745"/>
        <v>||||</v>
      </c>
    </row>
    <row r="28033" spans="155:155" x14ac:dyDescent="0.25">
      <c r="EY28033" t="str">
        <f t="shared" si="745"/>
        <v>||||</v>
      </c>
    </row>
    <row r="28034" spans="155:155" x14ac:dyDescent="0.25">
      <c r="EY28034" t="str">
        <f t="shared" si="745"/>
        <v>||||</v>
      </c>
    </row>
    <row r="28035" spans="155:155" x14ac:dyDescent="0.25">
      <c r="EY28035" t="str">
        <f t="shared" si="745"/>
        <v>||||</v>
      </c>
    </row>
    <row r="28036" spans="155:155" x14ac:dyDescent="0.25">
      <c r="EY28036" t="str">
        <f t="shared" si="745"/>
        <v>||||</v>
      </c>
    </row>
    <row r="28037" spans="155:155" x14ac:dyDescent="0.25">
      <c r="EY28037" t="str">
        <f t="shared" si="745"/>
        <v>||||</v>
      </c>
    </row>
    <row r="28038" spans="155:155" x14ac:dyDescent="0.25">
      <c r="EY28038" t="str">
        <f t="shared" si="745"/>
        <v>||||</v>
      </c>
    </row>
    <row r="28039" spans="155:155" x14ac:dyDescent="0.25">
      <c r="EY28039" t="str">
        <f t="shared" si="745"/>
        <v>||||</v>
      </c>
    </row>
    <row r="28040" spans="155:155" x14ac:dyDescent="0.25">
      <c r="EY28040" t="str">
        <f t="shared" ref="EY28040:EY28103" si="746">EZ28040&amp;"|"&amp;FA28040&amp;"|"&amp;FB28040&amp;"|"&amp;FC28040&amp;"|"&amp;FD28040</f>
        <v>||||</v>
      </c>
    </row>
    <row r="28041" spans="155:155" x14ac:dyDescent="0.25">
      <c r="EY28041" t="str">
        <f t="shared" si="746"/>
        <v>||||</v>
      </c>
    </row>
    <row r="28042" spans="155:155" x14ac:dyDescent="0.25">
      <c r="EY28042" t="str">
        <f t="shared" si="746"/>
        <v>||||</v>
      </c>
    </row>
    <row r="28043" spans="155:155" x14ac:dyDescent="0.25">
      <c r="EY28043" t="str">
        <f t="shared" si="746"/>
        <v>||||</v>
      </c>
    </row>
    <row r="28044" spans="155:155" x14ac:dyDescent="0.25">
      <c r="EY28044" t="str">
        <f t="shared" si="746"/>
        <v>||||</v>
      </c>
    </row>
    <row r="28045" spans="155:155" x14ac:dyDescent="0.25">
      <c r="EY28045" t="str">
        <f t="shared" si="746"/>
        <v>||||</v>
      </c>
    </row>
    <row r="28046" spans="155:155" x14ac:dyDescent="0.25">
      <c r="EY28046" t="str">
        <f t="shared" si="746"/>
        <v>||||</v>
      </c>
    </row>
    <row r="28047" spans="155:155" x14ac:dyDescent="0.25">
      <c r="EY28047" t="str">
        <f t="shared" si="746"/>
        <v>||||</v>
      </c>
    </row>
    <row r="28048" spans="155:155" x14ac:dyDescent="0.25">
      <c r="EY28048" t="str">
        <f t="shared" si="746"/>
        <v>||||</v>
      </c>
    </row>
    <row r="28049" spans="155:155" x14ac:dyDescent="0.25">
      <c r="EY28049" t="str">
        <f t="shared" si="746"/>
        <v>||||</v>
      </c>
    </row>
    <row r="28050" spans="155:155" x14ac:dyDescent="0.25">
      <c r="EY28050" t="str">
        <f t="shared" si="746"/>
        <v>||||</v>
      </c>
    </row>
    <row r="28051" spans="155:155" x14ac:dyDescent="0.25">
      <c r="EY28051" t="str">
        <f t="shared" si="746"/>
        <v>||||</v>
      </c>
    </row>
    <row r="28052" spans="155:155" x14ac:dyDescent="0.25">
      <c r="EY28052" t="str">
        <f t="shared" si="746"/>
        <v>||||</v>
      </c>
    </row>
    <row r="28053" spans="155:155" x14ac:dyDescent="0.25">
      <c r="EY28053" t="str">
        <f t="shared" si="746"/>
        <v>||||</v>
      </c>
    </row>
    <row r="28054" spans="155:155" x14ac:dyDescent="0.25">
      <c r="EY28054" t="str">
        <f t="shared" si="746"/>
        <v>||||</v>
      </c>
    </row>
    <row r="28055" spans="155:155" x14ac:dyDescent="0.25">
      <c r="EY28055" t="str">
        <f t="shared" si="746"/>
        <v>||||</v>
      </c>
    </row>
    <row r="28056" spans="155:155" x14ac:dyDescent="0.25">
      <c r="EY28056" t="str">
        <f t="shared" si="746"/>
        <v>||||</v>
      </c>
    </row>
    <row r="28057" spans="155:155" x14ac:dyDescent="0.25">
      <c r="EY28057" t="str">
        <f t="shared" si="746"/>
        <v>||||</v>
      </c>
    </row>
    <row r="28058" spans="155:155" x14ac:dyDescent="0.25">
      <c r="EY28058" t="str">
        <f t="shared" si="746"/>
        <v>||||</v>
      </c>
    </row>
    <row r="28059" spans="155:155" x14ac:dyDescent="0.25">
      <c r="EY28059" t="str">
        <f t="shared" si="746"/>
        <v>||||</v>
      </c>
    </row>
    <row r="28060" spans="155:155" x14ac:dyDescent="0.25">
      <c r="EY28060" t="str">
        <f t="shared" si="746"/>
        <v>||||</v>
      </c>
    </row>
    <row r="28061" spans="155:155" x14ac:dyDescent="0.25">
      <c r="EY28061" t="str">
        <f t="shared" si="746"/>
        <v>||||</v>
      </c>
    </row>
    <row r="28062" spans="155:155" x14ac:dyDescent="0.25">
      <c r="EY28062" t="str">
        <f t="shared" si="746"/>
        <v>||||</v>
      </c>
    </row>
    <row r="28063" spans="155:155" x14ac:dyDescent="0.25">
      <c r="EY28063" t="str">
        <f t="shared" si="746"/>
        <v>||||</v>
      </c>
    </row>
    <row r="28064" spans="155:155" x14ac:dyDescent="0.25">
      <c r="EY28064" t="str">
        <f t="shared" si="746"/>
        <v>||||</v>
      </c>
    </row>
    <row r="28065" spans="155:155" x14ac:dyDescent="0.25">
      <c r="EY28065" t="str">
        <f t="shared" si="746"/>
        <v>||||</v>
      </c>
    </row>
    <row r="28066" spans="155:155" x14ac:dyDescent="0.25">
      <c r="EY28066" t="str">
        <f t="shared" si="746"/>
        <v>||||</v>
      </c>
    </row>
    <row r="28067" spans="155:155" x14ac:dyDescent="0.25">
      <c r="EY28067" t="str">
        <f t="shared" si="746"/>
        <v>||||</v>
      </c>
    </row>
    <row r="28068" spans="155:155" x14ac:dyDescent="0.25">
      <c r="EY28068" t="str">
        <f t="shared" si="746"/>
        <v>||||</v>
      </c>
    </row>
    <row r="28069" spans="155:155" x14ac:dyDescent="0.25">
      <c r="EY28069" t="str">
        <f t="shared" si="746"/>
        <v>||||</v>
      </c>
    </row>
    <row r="28070" spans="155:155" x14ac:dyDescent="0.25">
      <c r="EY28070" t="str">
        <f t="shared" si="746"/>
        <v>||||</v>
      </c>
    </row>
    <row r="28071" spans="155:155" x14ac:dyDescent="0.25">
      <c r="EY28071" t="str">
        <f t="shared" si="746"/>
        <v>||||</v>
      </c>
    </row>
    <row r="28072" spans="155:155" x14ac:dyDescent="0.25">
      <c r="EY28072" t="str">
        <f t="shared" si="746"/>
        <v>||||</v>
      </c>
    </row>
    <row r="28073" spans="155:155" x14ac:dyDescent="0.25">
      <c r="EY28073" t="str">
        <f t="shared" si="746"/>
        <v>||||</v>
      </c>
    </row>
    <row r="28074" spans="155:155" x14ac:dyDescent="0.25">
      <c r="EY28074" t="str">
        <f t="shared" si="746"/>
        <v>||||</v>
      </c>
    </row>
    <row r="28075" spans="155:155" x14ac:dyDescent="0.25">
      <c r="EY28075" t="str">
        <f t="shared" si="746"/>
        <v>||||</v>
      </c>
    </row>
    <row r="28076" spans="155:155" x14ac:dyDescent="0.25">
      <c r="EY28076" t="str">
        <f t="shared" si="746"/>
        <v>||||</v>
      </c>
    </row>
    <row r="28077" spans="155:155" x14ac:dyDescent="0.25">
      <c r="EY28077" t="str">
        <f t="shared" si="746"/>
        <v>||||</v>
      </c>
    </row>
    <row r="28078" spans="155:155" x14ac:dyDescent="0.25">
      <c r="EY28078" t="str">
        <f t="shared" si="746"/>
        <v>||||</v>
      </c>
    </row>
    <row r="28079" spans="155:155" x14ac:dyDescent="0.25">
      <c r="EY28079" t="str">
        <f t="shared" si="746"/>
        <v>||||</v>
      </c>
    </row>
    <row r="28080" spans="155:155" x14ac:dyDescent="0.25">
      <c r="EY28080" t="str">
        <f t="shared" si="746"/>
        <v>||||</v>
      </c>
    </row>
    <row r="28081" spans="155:155" x14ac:dyDescent="0.25">
      <c r="EY28081" t="str">
        <f t="shared" si="746"/>
        <v>||||</v>
      </c>
    </row>
    <row r="28082" spans="155:155" x14ac:dyDescent="0.25">
      <c r="EY28082" t="str">
        <f t="shared" si="746"/>
        <v>||||</v>
      </c>
    </row>
    <row r="28083" spans="155:155" x14ac:dyDescent="0.25">
      <c r="EY28083" t="str">
        <f t="shared" si="746"/>
        <v>||||</v>
      </c>
    </row>
    <row r="28084" spans="155:155" x14ac:dyDescent="0.25">
      <c r="EY28084" t="str">
        <f t="shared" si="746"/>
        <v>||||</v>
      </c>
    </row>
    <row r="28085" spans="155:155" x14ac:dyDescent="0.25">
      <c r="EY28085" t="str">
        <f t="shared" si="746"/>
        <v>||||</v>
      </c>
    </row>
    <row r="28086" spans="155:155" x14ac:dyDescent="0.25">
      <c r="EY28086" t="str">
        <f t="shared" si="746"/>
        <v>||||</v>
      </c>
    </row>
    <row r="28087" spans="155:155" x14ac:dyDescent="0.25">
      <c r="EY28087" t="str">
        <f t="shared" si="746"/>
        <v>||||</v>
      </c>
    </row>
    <row r="28088" spans="155:155" x14ac:dyDescent="0.25">
      <c r="EY28088" t="str">
        <f t="shared" si="746"/>
        <v>||||</v>
      </c>
    </row>
    <row r="28089" spans="155:155" x14ac:dyDescent="0.25">
      <c r="EY28089" t="str">
        <f t="shared" si="746"/>
        <v>||||</v>
      </c>
    </row>
    <row r="28090" spans="155:155" x14ac:dyDescent="0.25">
      <c r="EY28090" t="str">
        <f t="shared" si="746"/>
        <v>||||</v>
      </c>
    </row>
    <row r="28091" spans="155:155" x14ac:dyDescent="0.25">
      <c r="EY28091" t="str">
        <f t="shared" si="746"/>
        <v>||||</v>
      </c>
    </row>
    <row r="28092" spans="155:155" x14ac:dyDescent="0.25">
      <c r="EY28092" t="str">
        <f t="shared" si="746"/>
        <v>||||</v>
      </c>
    </row>
    <row r="28093" spans="155:155" x14ac:dyDescent="0.25">
      <c r="EY28093" t="str">
        <f t="shared" si="746"/>
        <v>||||</v>
      </c>
    </row>
    <row r="28094" spans="155:155" x14ac:dyDescent="0.25">
      <c r="EY28094" t="str">
        <f t="shared" si="746"/>
        <v>||||</v>
      </c>
    </row>
    <row r="28095" spans="155:155" x14ac:dyDescent="0.25">
      <c r="EY28095" t="str">
        <f t="shared" si="746"/>
        <v>||||</v>
      </c>
    </row>
    <row r="28096" spans="155:155" x14ac:dyDescent="0.25">
      <c r="EY28096" t="str">
        <f t="shared" si="746"/>
        <v>||||</v>
      </c>
    </row>
    <row r="28097" spans="155:155" x14ac:dyDescent="0.25">
      <c r="EY28097" t="str">
        <f t="shared" si="746"/>
        <v>||||</v>
      </c>
    </row>
    <row r="28098" spans="155:155" x14ac:dyDescent="0.25">
      <c r="EY28098" t="str">
        <f t="shared" si="746"/>
        <v>||||</v>
      </c>
    </row>
    <row r="28099" spans="155:155" x14ac:dyDescent="0.25">
      <c r="EY28099" t="str">
        <f t="shared" si="746"/>
        <v>||||</v>
      </c>
    </row>
    <row r="28100" spans="155:155" x14ac:dyDescent="0.25">
      <c r="EY28100" t="str">
        <f t="shared" si="746"/>
        <v>||||</v>
      </c>
    </row>
    <row r="28101" spans="155:155" x14ac:dyDescent="0.25">
      <c r="EY28101" t="str">
        <f t="shared" si="746"/>
        <v>||||</v>
      </c>
    </row>
    <row r="28102" spans="155:155" x14ac:dyDescent="0.25">
      <c r="EY28102" t="str">
        <f t="shared" si="746"/>
        <v>||||</v>
      </c>
    </row>
    <row r="28103" spans="155:155" x14ac:dyDescent="0.25">
      <c r="EY28103" t="str">
        <f t="shared" si="746"/>
        <v>||||</v>
      </c>
    </row>
    <row r="28104" spans="155:155" x14ac:dyDescent="0.25">
      <c r="EY28104" t="str">
        <f t="shared" ref="EY28104:EY28167" si="747">EZ28104&amp;"|"&amp;FA28104&amp;"|"&amp;FB28104&amp;"|"&amp;FC28104&amp;"|"&amp;FD28104</f>
        <v>||||</v>
      </c>
    </row>
    <row r="28105" spans="155:155" x14ac:dyDescent="0.25">
      <c r="EY28105" t="str">
        <f t="shared" si="747"/>
        <v>||||</v>
      </c>
    </row>
    <row r="28106" spans="155:155" x14ac:dyDescent="0.25">
      <c r="EY28106" t="str">
        <f t="shared" si="747"/>
        <v>||||</v>
      </c>
    </row>
    <row r="28107" spans="155:155" x14ac:dyDescent="0.25">
      <c r="EY28107" t="str">
        <f t="shared" si="747"/>
        <v>||||</v>
      </c>
    </row>
    <row r="28108" spans="155:155" x14ac:dyDescent="0.25">
      <c r="EY28108" t="str">
        <f t="shared" si="747"/>
        <v>||||</v>
      </c>
    </row>
    <row r="28109" spans="155:155" x14ac:dyDescent="0.25">
      <c r="EY28109" t="str">
        <f t="shared" si="747"/>
        <v>||||</v>
      </c>
    </row>
    <row r="28110" spans="155:155" x14ac:dyDescent="0.25">
      <c r="EY28110" t="str">
        <f t="shared" si="747"/>
        <v>||||</v>
      </c>
    </row>
    <row r="28111" spans="155:155" x14ac:dyDescent="0.25">
      <c r="EY28111" t="str">
        <f t="shared" si="747"/>
        <v>||||</v>
      </c>
    </row>
    <row r="28112" spans="155:155" x14ac:dyDescent="0.25">
      <c r="EY28112" t="str">
        <f t="shared" si="747"/>
        <v>||||</v>
      </c>
    </row>
    <row r="28113" spans="155:155" x14ac:dyDescent="0.25">
      <c r="EY28113" t="str">
        <f t="shared" si="747"/>
        <v>||||</v>
      </c>
    </row>
    <row r="28114" spans="155:155" x14ac:dyDescent="0.25">
      <c r="EY28114" t="str">
        <f t="shared" si="747"/>
        <v>||||</v>
      </c>
    </row>
    <row r="28115" spans="155:155" x14ac:dyDescent="0.25">
      <c r="EY28115" t="str">
        <f t="shared" si="747"/>
        <v>||||</v>
      </c>
    </row>
    <row r="28116" spans="155:155" x14ac:dyDescent="0.25">
      <c r="EY28116" t="str">
        <f t="shared" si="747"/>
        <v>||||</v>
      </c>
    </row>
    <row r="28117" spans="155:155" x14ac:dyDescent="0.25">
      <c r="EY28117" t="str">
        <f t="shared" si="747"/>
        <v>||||</v>
      </c>
    </row>
    <row r="28118" spans="155:155" x14ac:dyDescent="0.25">
      <c r="EY28118" t="str">
        <f t="shared" si="747"/>
        <v>||||</v>
      </c>
    </row>
    <row r="28119" spans="155:155" x14ac:dyDescent="0.25">
      <c r="EY28119" t="str">
        <f t="shared" si="747"/>
        <v>||||</v>
      </c>
    </row>
    <row r="28120" spans="155:155" x14ac:dyDescent="0.25">
      <c r="EY28120" t="str">
        <f t="shared" si="747"/>
        <v>||||</v>
      </c>
    </row>
    <row r="28121" spans="155:155" x14ac:dyDescent="0.25">
      <c r="EY28121" t="str">
        <f t="shared" si="747"/>
        <v>||||</v>
      </c>
    </row>
    <row r="28122" spans="155:155" x14ac:dyDescent="0.25">
      <c r="EY28122" t="str">
        <f t="shared" si="747"/>
        <v>||||</v>
      </c>
    </row>
    <row r="28123" spans="155:155" x14ac:dyDescent="0.25">
      <c r="EY28123" t="str">
        <f t="shared" si="747"/>
        <v>||||</v>
      </c>
    </row>
    <row r="28124" spans="155:155" x14ac:dyDescent="0.25">
      <c r="EY28124" t="str">
        <f t="shared" si="747"/>
        <v>||||</v>
      </c>
    </row>
    <row r="28125" spans="155:155" x14ac:dyDescent="0.25">
      <c r="EY28125" t="str">
        <f t="shared" si="747"/>
        <v>||||</v>
      </c>
    </row>
    <row r="28126" spans="155:155" x14ac:dyDescent="0.25">
      <c r="EY28126" t="str">
        <f t="shared" si="747"/>
        <v>||||</v>
      </c>
    </row>
    <row r="28127" spans="155:155" x14ac:dyDescent="0.25">
      <c r="EY28127" t="str">
        <f t="shared" si="747"/>
        <v>||||</v>
      </c>
    </row>
    <row r="28128" spans="155:155" x14ac:dyDescent="0.25">
      <c r="EY28128" t="str">
        <f t="shared" si="747"/>
        <v>||||</v>
      </c>
    </row>
    <row r="28129" spans="155:155" x14ac:dyDescent="0.25">
      <c r="EY28129" t="str">
        <f t="shared" si="747"/>
        <v>||||</v>
      </c>
    </row>
    <row r="28130" spans="155:155" x14ac:dyDescent="0.25">
      <c r="EY28130" t="str">
        <f t="shared" si="747"/>
        <v>||||</v>
      </c>
    </row>
    <row r="28131" spans="155:155" x14ac:dyDescent="0.25">
      <c r="EY28131" t="str">
        <f t="shared" si="747"/>
        <v>||||</v>
      </c>
    </row>
    <row r="28132" spans="155:155" x14ac:dyDescent="0.25">
      <c r="EY28132" t="str">
        <f t="shared" si="747"/>
        <v>||||</v>
      </c>
    </row>
    <row r="28133" spans="155:155" x14ac:dyDescent="0.25">
      <c r="EY28133" t="str">
        <f t="shared" si="747"/>
        <v>||||</v>
      </c>
    </row>
    <row r="28134" spans="155:155" x14ac:dyDescent="0.25">
      <c r="EY28134" t="str">
        <f t="shared" si="747"/>
        <v>||||</v>
      </c>
    </row>
    <row r="28135" spans="155:155" x14ac:dyDescent="0.25">
      <c r="EY28135" t="str">
        <f t="shared" si="747"/>
        <v>||||</v>
      </c>
    </row>
    <row r="28136" spans="155:155" x14ac:dyDescent="0.25">
      <c r="EY28136" t="str">
        <f t="shared" si="747"/>
        <v>||||</v>
      </c>
    </row>
    <row r="28137" spans="155:155" x14ac:dyDescent="0.25">
      <c r="EY28137" t="str">
        <f t="shared" si="747"/>
        <v>||||</v>
      </c>
    </row>
    <row r="28138" spans="155:155" x14ac:dyDescent="0.25">
      <c r="EY28138" t="str">
        <f t="shared" si="747"/>
        <v>||||</v>
      </c>
    </row>
    <row r="28139" spans="155:155" x14ac:dyDescent="0.25">
      <c r="EY28139" t="str">
        <f t="shared" si="747"/>
        <v>||||</v>
      </c>
    </row>
    <row r="28140" spans="155:155" x14ac:dyDescent="0.25">
      <c r="EY28140" t="str">
        <f t="shared" si="747"/>
        <v>||||</v>
      </c>
    </row>
    <row r="28141" spans="155:155" x14ac:dyDescent="0.25">
      <c r="EY28141" t="str">
        <f t="shared" si="747"/>
        <v>||||</v>
      </c>
    </row>
    <row r="28142" spans="155:155" x14ac:dyDescent="0.25">
      <c r="EY28142" t="str">
        <f t="shared" si="747"/>
        <v>||||</v>
      </c>
    </row>
    <row r="28143" spans="155:155" x14ac:dyDescent="0.25">
      <c r="EY28143" t="str">
        <f t="shared" si="747"/>
        <v>||||</v>
      </c>
    </row>
    <row r="28144" spans="155:155" x14ac:dyDescent="0.25">
      <c r="EY28144" t="str">
        <f t="shared" si="747"/>
        <v>||||</v>
      </c>
    </row>
    <row r="28145" spans="155:155" x14ac:dyDescent="0.25">
      <c r="EY28145" t="str">
        <f t="shared" si="747"/>
        <v>||||</v>
      </c>
    </row>
    <row r="28146" spans="155:155" x14ac:dyDescent="0.25">
      <c r="EY28146" t="str">
        <f t="shared" si="747"/>
        <v>||||</v>
      </c>
    </row>
    <row r="28147" spans="155:155" x14ac:dyDescent="0.25">
      <c r="EY28147" t="str">
        <f t="shared" si="747"/>
        <v>||||</v>
      </c>
    </row>
    <row r="28148" spans="155:155" x14ac:dyDescent="0.25">
      <c r="EY28148" t="str">
        <f t="shared" si="747"/>
        <v>||||</v>
      </c>
    </row>
    <row r="28149" spans="155:155" x14ac:dyDescent="0.25">
      <c r="EY28149" t="str">
        <f t="shared" si="747"/>
        <v>||||</v>
      </c>
    </row>
    <row r="28150" spans="155:155" x14ac:dyDescent="0.25">
      <c r="EY28150" t="str">
        <f t="shared" si="747"/>
        <v>||||</v>
      </c>
    </row>
    <row r="28151" spans="155:155" x14ac:dyDescent="0.25">
      <c r="EY28151" t="str">
        <f t="shared" si="747"/>
        <v>||||</v>
      </c>
    </row>
    <row r="28152" spans="155:155" x14ac:dyDescent="0.25">
      <c r="EY28152" t="str">
        <f t="shared" si="747"/>
        <v>||||</v>
      </c>
    </row>
    <row r="28153" spans="155:155" x14ac:dyDescent="0.25">
      <c r="EY28153" t="str">
        <f t="shared" si="747"/>
        <v>||||</v>
      </c>
    </row>
    <row r="28154" spans="155:155" x14ac:dyDescent="0.25">
      <c r="EY28154" t="str">
        <f t="shared" si="747"/>
        <v>||||</v>
      </c>
    </row>
    <row r="28155" spans="155:155" x14ac:dyDescent="0.25">
      <c r="EY28155" t="str">
        <f t="shared" si="747"/>
        <v>||||</v>
      </c>
    </row>
    <row r="28156" spans="155:155" x14ac:dyDescent="0.25">
      <c r="EY28156" t="str">
        <f t="shared" si="747"/>
        <v>||||</v>
      </c>
    </row>
    <row r="28157" spans="155:155" x14ac:dyDescent="0.25">
      <c r="EY28157" t="str">
        <f t="shared" si="747"/>
        <v>||||</v>
      </c>
    </row>
    <row r="28158" spans="155:155" x14ac:dyDescent="0.25">
      <c r="EY28158" t="str">
        <f t="shared" si="747"/>
        <v>||||</v>
      </c>
    </row>
    <row r="28159" spans="155:155" x14ac:dyDescent="0.25">
      <c r="EY28159" t="str">
        <f t="shared" si="747"/>
        <v>||||</v>
      </c>
    </row>
    <row r="28160" spans="155:155" x14ac:dyDescent="0.25">
      <c r="EY28160" t="str">
        <f t="shared" si="747"/>
        <v>||||</v>
      </c>
    </row>
    <row r="28161" spans="155:155" x14ac:dyDescent="0.25">
      <c r="EY28161" t="str">
        <f t="shared" si="747"/>
        <v>||||</v>
      </c>
    </row>
    <row r="28162" spans="155:155" x14ac:dyDescent="0.25">
      <c r="EY28162" t="str">
        <f t="shared" si="747"/>
        <v>||||</v>
      </c>
    </row>
    <row r="28163" spans="155:155" x14ac:dyDescent="0.25">
      <c r="EY28163" t="str">
        <f t="shared" si="747"/>
        <v>||||</v>
      </c>
    </row>
    <row r="28164" spans="155:155" x14ac:dyDescent="0.25">
      <c r="EY28164" t="str">
        <f t="shared" si="747"/>
        <v>||||</v>
      </c>
    </row>
    <row r="28165" spans="155:155" x14ac:dyDescent="0.25">
      <c r="EY28165" t="str">
        <f t="shared" si="747"/>
        <v>||||</v>
      </c>
    </row>
    <row r="28166" spans="155:155" x14ac:dyDescent="0.25">
      <c r="EY28166" t="str">
        <f t="shared" si="747"/>
        <v>||||</v>
      </c>
    </row>
    <row r="28167" spans="155:155" x14ac:dyDescent="0.25">
      <c r="EY28167" t="str">
        <f t="shared" si="747"/>
        <v>||||</v>
      </c>
    </row>
    <row r="28168" spans="155:155" x14ac:dyDescent="0.25">
      <c r="EY28168" t="str">
        <f t="shared" ref="EY28168:EY28231" si="748">EZ28168&amp;"|"&amp;FA28168&amp;"|"&amp;FB28168&amp;"|"&amp;FC28168&amp;"|"&amp;FD28168</f>
        <v>||||</v>
      </c>
    </row>
    <row r="28169" spans="155:155" x14ac:dyDescent="0.25">
      <c r="EY28169" t="str">
        <f t="shared" si="748"/>
        <v>||||</v>
      </c>
    </row>
    <row r="28170" spans="155:155" x14ac:dyDescent="0.25">
      <c r="EY28170" t="str">
        <f t="shared" si="748"/>
        <v>||||</v>
      </c>
    </row>
    <row r="28171" spans="155:155" x14ac:dyDescent="0.25">
      <c r="EY28171" t="str">
        <f t="shared" si="748"/>
        <v>||||</v>
      </c>
    </row>
    <row r="28172" spans="155:155" x14ac:dyDescent="0.25">
      <c r="EY28172" t="str">
        <f t="shared" si="748"/>
        <v>||||</v>
      </c>
    </row>
    <row r="28173" spans="155:155" x14ac:dyDescent="0.25">
      <c r="EY28173" t="str">
        <f t="shared" si="748"/>
        <v>||||</v>
      </c>
    </row>
    <row r="28174" spans="155:155" x14ac:dyDescent="0.25">
      <c r="EY28174" t="str">
        <f t="shared" si="748"/>
        <v>||||</v>
      </c>
    </row>
    <row r="28175" spans="155:155" x14ac:dyDescent="0.25">
      <c r="EY28175" t="str">
        <f t="shared" si="748"/>
        <v>||||</v>
      </c>
    </row>
    <row r="28176" spans="155:155" x14ac:dyDescent="0.25">
      <c r="EY28176" t="str">
        <f t="shared" si="748"/>
        <v>||||</v>
      </c>
    </row>
    <row r="28177" spans="155:155" x14ac:dyDescent="0.25">
      <c r="EY28177" t="str">
        <f t="shared" si="748"/>
        <v>||||</v>
      </c>
    </row>
    <row r="28178" spans="155:155" x14ac:dyDescent="0.25">
      <c r="EY28178" t="str">
        <f t="shared" si="748"/>
        <v>||||</v>
      </c>
    </row>
    <row r="28179" spans="155:155" x14ac:dyDescent="0.25">
      <c r="EY28179" t="str">
        <f t="shared" si="748"/>
        <v>||||</v>
      </c>
    </row>
    <row r="28180" spans="155:155" x14ac:dyDescent="0.25">
      <c r="EY28180" t="str">
        <f t="shared" si="748"/>
        <v>||||</v>
      </c>
    </row>
    <row r="28181" spans="155:155" x14ac:dyDescent="0.25">
      <c r="EY28181" t="str">
        <f t="shared" si="748"/>
        <v>||||</v>
      </c>
    </row>
    <row r="28182" spans="155:155" x14ac:dyDescent="0.25">
      <c r="EY28182" t="str">
        <f t="shared" si="748"/>
        <v>||||</v>
      </c>
    </row>
    <row r="28183" spans="155:155" x14ac:dyDescent="0.25">
      <c r="EY28183" t="str">
        <f t="shared" si="748"/>
        <v>||||</v>
      </c>
    </row>
    <row r="28184" spans="155:155" x14ac:dyDescent="0.25">
      <c r="EY28184" t="str">
        <f t="shared" si="748"/>
        <v>||||</v>
      </c>
    </row>
    <row r="28185" spans="155:155" x14ac:dyDescent="0.25">
      <c r="EY28185" t="str">
        <f t="shared" si="748"/>
        <v>||||</v>
      </c>
    </row>
    <row r="28186" spans="155:155" x14ac:dyDescent="0.25">
      <c r="EY28186" t="str">
        <f t="shared" si="748"/>
        <v>||||</v>
      </c>
    </row>
    <row r="28187" spans="155:155" x14ac:dyDescent="0.25">
      <c r="EY28187" t="str">
        <f t="shared" si="748"/>
        <v>||||</v>
      </c>
    </row>
    <row r="28188" spans="155:155" x14ac:dyDescent="0.25">
      <c r="EY28188" t="str">
        <f t="shared" si="748"/>
        <v>||||</v>
      </c>
    </row>
    <row r="28189" spans="155:155" x14ac:dyDescent="0.25">
      <c r="EY28189" t="str">
        <f t="shared" si="748"/>
        <v>||||</v>
      </c>
    </row>
    <row r="28190" spans="155:155" x14ac:dyDescent="0.25">
      <c r="EY28190" t="str">
        <f t="shared" si="748"/>
        <v>||||</v>
      </c>
    </row>
    <row r="28191" spans="155:155" x14ac:dyDescent="0.25">
      <c r="EY28191" t="str">
        <f t="shared" si="748"/>
        <v>||||</v>
      </c>
    </row>
    <row r="28192" spans="155:155" x14ac:dyDescent="0.25">
      <c r="EY28192" t="str">
        <f t="shared" si="748"/>
        <v>||||</v>
      </c>
    </row>
    <row r="28193" spans="155:155" x14ac:dyDescent="0.25">
      <c r="EY28193" t="str">
        <f t="shared" si="748"/>
        <v>||||</v>
      </c>
    </row>
    <row r="28194" spans="155:155" x14ac:dyDescent="0.25">
      <c r="EY28194" t="str">
        <f t="shared" si="748"/>
        <v>||||</v>
      </c>
    </row>
    <row r="28195" spans="155:155" x14ac:dyDescent="0.25">
      <c r="EY28195" t="str">
        <f t="shared" si="748"/>
        <v>||||</v>
      </c>
    </row>
    <row r="28196" spans="155:155" x14ac:dyDescent="0.25">
      <c r="EY28196" t="str">
        <f t="shared" si="748"/>
        <v>||||</v>
      </c>
    </row>
    <row r="28197" spans="155:155" x14ac:dyDescent="0.25">
      <c r="EY28197" t="str">
        <f t="shared" si="748"/>
        <v>||||</v>
      </c>
    </row>
    <row r="28198" spans="155:155" x14ac:dyDescent="0.25">
      <c r="EY28198" t="str">
        <f t="shared" si="748"/>
        <v>||||</v>
      </c>
    </row>
    <row r="28199" spans="155:155" x14ac:dyDescent="0.25">
      <c r="EY28199" t="str">
        <f t="shared" si="748"/>
        <v>||||</v>
      </c>
    </row>
    <row r="28200" spans="155:155" x14ac:dyDescent="0.25">
      <c r="EY28200" t="str">
        <f t="shared" si="748"/>
        <v>||||</v>
      </c>
    </row>
    <row r="28201" spans="155:155" x14ac:dyDescent="0.25">
      <c r="EY28201" t="str">
        <f t="shared" si="748"/>
        <v>||||</v>
      </c>
    </row>
    <row r="28202" spans="155:155" x14ac:dyDescent="0.25">
      <c r="EY28202" t="str">
        <f t="shared" si="748"/>
        <v>||||</v>
      </c>
    </row>
    <row r="28203" spans="155:155" x14ac:dyDescent="0.25">
      <c r="EY28203" t="str">
        <f t="shared" si="748"/>
        <v>||||</v>
      </c>
    </row>
    <row r="28204" spans="155:155" x14ac:dyDescent="0.25">
      <c r="EY28204" t="str">
        <f t="shared" si="748"/>
        <v>||||</v>
      </c>
    </row>
    <row r="28205" spans="155:155" x14ac:dyDescent="0.25">
      <c r="EY28205" t="str">
        <f t="shared" si="748"/>
        <v>||||</v>
      </c>
    </row>
    <row r="28206" spans="155:155" x14ac:dyDescent="0.25">
      <c r="EY28206" t="str">
        <f t="shared" si="748"/>
        <v>||||</v>
      </c>
    </row>
    <row r="28207" spans="155:155" x14ac:dyDescent="0.25">
      <c r="EY28207" t="str">
        <f t="shared" si="748"/>
        <v>||||</v>
      </c>
    </row>
    <row r="28208" spans="155:155" x14ac:dyDescent="0.25">
      <c r="EY28208" t="str">
        <f t="shared" si="748"/>
        <v>||||</v>
      </c>
    </row>
    <row r="28209" spans="155:155" x14ac:dyDescent="0.25">
      <c r="EY28209" t="str">
        <f t="shared" si="748"/>
        <v>||||</v>
      </c>
    </row>
    <row r="28210" spans="155:155" x14ac:dyDescent="0.25">
      <c r="EY28210" t="str">
        <f t="shared" si="748"/>
        <v>||||</v>
      </c>
    </row>
    <row r="28211" spans="155:155" x14ac:dyDescent="0.25">
      <c r="EY28211" t="str">
        <f t="shared" si="748"/>
        <v>||||</v>
      </c>
    </row>
    <row r="28212" spans="155:155" x14ac:dyDescent="0.25">
      <c r="EY28212" t="str">
        <f t="shared" si="748"/>
        <v>||||</v>
      </c>
    </row>
    <row r="28213" spans="155:155" x14ac:dyDescent="0.25">
      <c r="EY28213" t="str">
        <f t="shared" si="748"/>
        <v>||||</v>
      </c>
    </row>
    <row r="28214" spans="155:155" x14ac:dyDescent="0.25">
      <c r="EY28214" t="str">
        <f t="shared" si="748"/>
        <v>||||</v>
      </c>
    </row>
    <row r="28215" spans="155:155" x14ac:dyDescent="0.25">
      <c r="EY28215" t="str">
        <f t="shared" si="748"/>
        <v>||||</v>
      </c>
    </row>
    <row r="28216" spans="155:155" x14ac:dyDescent="0.25">
      <c r="EY28216" t="str">
        <f t="shared" si="748"/>
        <v>||||</v>
      </c>
    </row>
    <row r="28217" spans="155:155" x14ac:dyDescent="0.25">
      <c r="EY28217" t="str">
        <f t="shared" si="748"/>
        <v>||||</v>
      </c>
    </row>
    <row r="28218" spans="155:155" x14ac:dyDescent="0.25">
      <c r="EY28218" t="str">
        <f t="shared" si="748"/>
        <v>||||</v>
      </c>
    </row>
    <row r="28219" spans="155:155" x14ac:dyDescent="0.25">
      <c r="EY28219" t="str">
        <f t="shared" si="748"/>
        <v>||||</v>
      </c>
    </row>
    <row r="28220" spans="155:155" x14ac:dyDescent="0.25">
      <c r="EY28220" t="str">
        <f t="shared" si="748"/>
        <v>||||</v>
      </c>
    </row>
    <row r="28221" spans="155:155" x14ac:dyDescent="0.25">
      <c r="EY28221" t="str">
        <f t="shared" si="748"/>
        <v>||||</v>
      </c>
    </row>
    <row r="28222" spans="155:155" x14ac:dyDescent="0.25">
      <c r="EY28222" t="str">
        <f t="shared" si="748"/>
        <v>||||</v>
      </c>
    </row>
    <row r="28223" spans="155:155" x14ac:dyDescent="0.25">
      <c r="EY28223" t="str">
        <f t="shared" si="748"/>
        <v>||||</v>
      </c>
    </row>
    <row r="28224" spans="155:155" x14ac:dyDescent="0.25">
      <c r="EY28224" t="str">
        <f t="shared" si="748"/>
        <v>||||</v>
      </c>
    </row>
    <row r="28225" spans="155:155" x14ac:dyDescent="0.25">
      <c r="EY28225" t="str">
        <f t="shared" si="748"/>
        <v>||||</v>
      </c>
    </row>
    <row r="28226" spans="155:155" x14ac:dyDescent="0.25">
      <c r="EY28226" t="str">
        <f t="shared" si="748"/>
        <v>||||</v>
      </c>
    </row>
    <row r="28227" spans="155:155" x14ac:dyDescent="0.25">
      <c r="EY28227" t="str">
        <f t="shared" si="748"/>
        <v>||||</v>
      </c>
    </row>
    <row r="28228" spans="155:155" x14ac:dyDescent="0.25">
      <c r="EY28228" t="str">
        <f t="shared" si="748"/>
        <v>||||</v>
      </c>
    </row>
    <row r="28229" spans="155:155" x14ac:dyDescent="0.25">
      <c r="EY28229" t="str">
        <f t="shared" si="748"/>
        <v>||||</v>
      </c>
    </row>
    <row r="28230" spans="155:155" x14ac:dyDescent="0.25">
      <c r="EY28230" t="str">
        <f t="shared" si="748"/>
        <v>||||</v>
      </c>
    </row>
    <row r="28231" spans="155:155" x14ac:dyDescent="0.25">
      <c r="EY28231" t="str">
        <f t="shared" si="748"/>
        <v>||||</v>
      </c>
    </row>
    <row r="28232" spans="155:155" x14ac:dyDescent="0.25">
      <c r="EY28232" t="str">
        <f t="shared" ref="EY28232:EY28295" si="749">EZ28232&amp;"|"&amp;FA28232&amp;"|"&amp;FB28232&amp;"|"&amp;FC28232&amp;"|"&amp;FD28232</f>
        <v>||||</v>
      </c>
    </row>
    <row r="28233" spans="155:155" x14ac:dyDescent="0.25">
      <c r="EY28233" t="str">
        <f t="shared" si="749"/>
        <v>||||</v>
      </c>
    </row>
    <row r="28234" spans="155:155" x14ac:dyDescent="0.25">
      <c r="EY28234" t="str">
        <f t="shared" si="749"/>
        <v>||||</v>
      </c>
    </row>
    <row r="28235" spans="155:155" x14ac:dyDescent="0.25">
      <c r="EY28235" t="str">
        <f t="shared" si="749"/>
        <v>||||</v>
      </c>
    </row>
    <row r="28236" spans="155:155" x14ac:dyDescent="0.25">
      <c r="EY28236" t="str">
        <f t="shared" si="749"/>
        <v>||||</v>
      </c>
    </row>
    <row r="28237" spans="155:155" x14ac:dyDescent="0.25">
      <c r="EY28237" t="str">
        <f t="shared" si="749"/>
        <v>||||</v>
      </c>
    </row>
    <row r="28238" spans="155:155" x14ac:dyDescent="0.25">
      <c r="EY28238" t="str">
        <f t="shared" si="749"/>
        <v>||||</v>
      </c>
    </row>
    <row r="28239" spans="155:155" x14ac:dyDescent="0.25">
      <c r="EY28239" t="str">
        <f t="shared" si="749"/>
        <v>||||</v>
      </c>
    </row>
    <row r="28240" spans="155:155" x14ac:dyDescent="0.25">
      <c r="EY28240" t="str">
        <f t="shared" si="749"/>
        <v>||||</v>
      </c>
    </row>
    <row r="28241" spans="155:155" x14ac:dyDescent="0.25">
      <c r="EY28241" t="str">
        <f t="shared" si="749"/>
        <v>||||</v>
      </c>
    </row>
    <row r="28242" spans="155:155" x14ac:dyDescent="0.25">
      <c r="EY28242" t="str">
        <f t="shared" si="749"/>
        <v>||||</v>
      </c>
    </row>
    <row r="28243" spans="155:155" x14ac:dyDescent="0.25">
      <c r="EY28243" t="str">
        <f t="shared" si="749"/>
        <v>||||</v>
      </c>
    </row>
    <row r="28244" spans="155:155" x14ac:dyDescent="0.25">
      <c r="EY28244" t="str">
        <f t="shared" si="749"/>
        <v>||||</v>
      </c>
    </row>
    <row r="28245" spans="155:155" x14ac:dyDescent="0.25">
      <c r="EY28245" t="str">
        <f t="shared" si="749"/>
        <v>||||</v>
      </c>
    </row>
    <row r="28246" spans="155:155" x14ac:dyDescent="0.25">
      <c r="EY28246" t="str">
        <f t="shared" si="749"/>
        <v>||||</v>
      </c>
    </row>
    <row r="28247" spans="155:155" x14ac:dyDescent="0.25">
      <c r="EY28247" t="str">
        <f t="shared" si="749"/>
        <v>||||</v>
      </c>
    </row>
    <row r="28248" spans="155:155" x14ac:dyDescent="0.25">
      <c r="EY28248" t="str">
        <f t="shared" si="749"/>
        <v>||||</v>
      </c>
    </row>
    <row r="28249" spans="155:155" x14ac:dyDescent="0.25">
      <c r="EY28249" t="str">
        <f t="shared" si="749"/>
        <v>||||</v>
      </c>
    </row>
    <row r="28250" spans="155:155" x14ac:dyDescent="0.25">
      <c r="EY28250" t="str">
        <f t="shared" si="749"/>
        <v>||||</v>
      </c>
    </row>
    <row r="28251" spans="155:155" x14ac:dyDescent="0.25">
      <c r="EY28251" t="str">
        <f t="shared" si="749"/>
        <v>||||</v>
      </c>
    </row>
    <row r="28252" spans="155:155" x14ac:dyDescent="0.25">
      <c r="EY28252" t="str">
        <f t="shared" si="749"/>
        <v>||||</v>
      </c>
    </row>
    <row r="28253" spans="155:155" x14ac:dyDescent="0.25">
      <c r="EY28253" t="str">
        <f t="shared" si="749"/>
        <v>||||</v>
      </c>
    </row>
    <row r="28254" spans="155:155" x14ac:dyDescent="0.25">
      <c r="EY28254" t="str">
        <f t="shared" si="749"/>
        <v>||||</v>
      </c>
    </row>
    <row r="28255" spans="155:155" x14ac:dyDescent="0.25">
      <c r="EY28255" t="str">
        <f t="shared" si="749"/>
        <v>||||</v>
      </c>
    </row>
    <row r="28256" spans="155:155" x14ac:dyDescent="0.25">
      <c r="EY28256" t="str">
        <f t="shared" si="749"/>
        <v>||||</v>
      </c>
    </row>
    <row r="28257" spans="155:155" x14ac:dyDescent="0.25">
      <c r="EY28257" t="str">
        <f t="shared" si="749"/>
        <v>||||</v>
      </c>
    </row>
    <row r="28258" spans="155:155" x14ac:dyDescent="0.25">
      <c r="EY28258" t="str">
        <f t="shared" si="749"/>
        <v>||||</v>
      </c>
    </row>
    <row r="28259" spans="155:155" x14ac:dyDescent="0.25">
      <c r="EY28259" t="str">
        <f t="shared" si="749"/>
        <v>||||</v>
      </c>
    </row>
    <row r="28260" spans="155:155" x14ac:dyDescent="0.25">
      <c r="EY28260" t="str">
        <f t="shared" si="749"/>
        <v>||||</v>
      </c>
    </row>
    <row r="28261" spans="155:155" x14ac:dyDescent="0.25">
      <c r="EY28261" t="str">
        <f t="shared" si="749"/>
        <v>||||</v>
      </c>
    </row>
    <row r="28262" spans="155:155" x14ac:dyDescent="0.25">
      <c r="EY28262" t="str">
        <f t="shared" si="749"/>
        <v>||||</v>
      </c>
    </row>
    <row r="28263" spans="155:155" x14ac:dyDescent="0.25">
      <c r="EY28263" t="str">
        <f t="shared" si="749"/>
        <v>||||</v>
      </c>
    </row>
    <row r="28264" spans="155:155" x14ac:dyDescent="0.25">
      <c r="EY28264" t="str">
        <f t="shared" si="749"/>
        <v>||||</v>
      </c>
    </row>
    <row r="28265" spans="155:155" x14ac:dyDescent="0.25">
      <c r="EY28265" t="str">
        <f t="shared" si="749"/>
        <v>||||</v>
      </c>
    </row>
    <row r="28266" spans="155:155" x14ac:dyDescent="0.25">
      <c r="EY28266" t="str">
        <f t="shared" si="749"/>
        <v>||||</v>
      </c>
    </row>
    <row r="28267" spans="155:155" x14ac:dyDescent="0.25">
      <c r="EY28267" t="str">
        <f t="shared" si="749"/>
        <v>||||</v>
      </c>
    </row>
    <row r="28268" spans="155:155" x14ac:dyDescent="0.25">
      <c r="EY28268" t="str">
        <f t="shared" si="749"/>
        <v>||||</v>
      </c>
    </row>
    <row r="28269" spans="155:155" x14ac:dyDescent="0.25">
      <c r="EY28269" t="str">
        <f t="shared" si="749"/>
        <v>||||</v>
      </c>
    </row>
    <row r="28270" spans="155:155" x14ac:dyDescent="0.25">
      <c r="EY28270" t="str">
        <f t="shared" si="749"/>
        <v>||||</v>
      </c>
    </row>
    <row r="28271" spans="155:155" x14ac:dyDescent="0.25">
      <c r="EY28271" t="str">
        <f t="shared" si="749"/>
        <v>||||</v>
      </c>
    </row>
    <row r="28272" spans="155:155" x14ac:dyDescent="0.25">
      <c r="EY28272" t="str">
        <f t="shared" si="749"/>
        <v>||||</v>
      </c>
    </row>
    <row r="28273" spans="155:155" x14ac:dyDescent="0.25">
      <c r="EY28273" t="str">
        <f t="shared" si="749"/>
        <v>||||</v>
      </c>
    </row>
    <row r="28274" spans="155:155" x14ac:dyDescent="0.25">
      <c r="EY28274" t="str">
        <f t="shared" si="749"/>
        <v>||||</v>
      </c>
    </row>
    <row r="28275" spans="155:155" x14ac:dyDescent="0.25">
      <c r="EY28275" t="str">
        <f t="shared" si="749"/>
        <v>||||</v>
      </c>
    </row>
    <row r="28276" spans="155:155" x14ac:dyDescent="0.25">
      <c r="EY28276" t="str">
        <f t="shared" si="749"/>
        <v>||||</v>
      </c>
    </row>
    <row r="28277" spans="155:155" x14ac:dyDescent="0.25">
      <c r="EY28277" t="str">
        <f t="shared" si="749"/>
        <v>||||</v>
      </c>
    </row>
    <row r="28278" spans="155:155" x14ac:dyDescent="0.25">
      <c r="EY28278" t="str">
        <f t="shared" si="749"/>
        <v>||||</v>
      </c>
    </row>
    <row r="28279" spans="155:155" x14ac:dyDescent="0.25">
      <c r="EY28279" t="str">
        <f t="shared" si="749"/>
        <v>||||</v>
      </c>
    </row>
    <row r="28280" spans="155:155" x14ac:dyDescent="0.25">
      <c r="EY28280" t="str">
        <f t="shared" si="749"/>
        <v>||||</v>
      </c>
    </row>
    <row r="28281" spans="155:155" x14ac:dyDescent="0.25">
      <c r="EY28281" t="str">
        <f t="shared" si="749"/>
        <v>||||</v>
      </c>
    </row>
    <row r="28282" spans="155:155" x14ac:dyDescent="0.25">
      <c r="EY28282" t="str">
        <f t="shared" si="749"/>
        <v>||||</v>
      </c>
    </row>
    <row r="28283" spans="155:155" x14ac:dyDescent="0.25">
      <c r="EY28283" t="str">
        <f t="shared" si="749"/>
        <v>||||</v>
      </c>
    </row>
    <row r="28284" spans="155:155" x14ac:dyDescent="0.25">
      <c r="EY28284" t="str">
        <f t="shared" si="749"/>
        <v>||||</v>
      </c>
    </row>
    <row r="28285" spans="155:155" x14ac:dyDescent="0.25">
      <c r="EY28285" t="str">
        <f t="shared" si="749"/>
        <v>||||</v>
      </c>
    </row>
    <row r="28286" spans="155:155" x14ac:dyDescent="0.25">
      <c r="EY28286" t="str">
        <f t="shared" si="749"/>
        <v>||||</v>
      </c>
    </row>
    <row r="28287" spans="155:155" x14ac:dyDescent="0.25">
      <c r="EY28287" t="str">
        <f t="shared" si="749"/>
        <v>||||</v>
      </c>
    </row>
    <row r="28288" spans="155:155" x14ac:dyDescent="0.25">
      <c r="EY28288" t="str">
        <f t="shared" si="749"/>
        <v>||||</v>
      </c>
    </row>
    <row r="28289" spans="155:155" x14ac:dyDescent="0.25">
      <c r="EY28289" t="str">
        <f t="shared" si="749"/>
        <v>||||</v>
      </c>
    </row>
    <row r="28290" spans="155:155" x14ac:dyDescent="0.25">
      <c r="EY28290" t="str">
        <f t="shared" si="749"/>
        <v>||||</v>
      </c>
    </row>
    <row r="28291" spans="155:155" x14ac:dyDescent="0.25">
      <c r="EY28291" t="str">
        <f t="shared" si="749"/>
        <v>||||</v>
      </c>
    </row>
    <row r="28292" spans="155:155" x14ac:dyDescent="0.25">
      <c r="EY28292" t="str">
        <f t="shared" si="749"/>
        <v>||||</v>
      </c>
    </row>
    <row r="28293" spans="155:155" x14ac:dyDescent="0.25">
      <c r="EY28293" t="str">
        <f t="shared" si="749"/>
        <v>||||</v>
      </c>
    </row>
    <row r="28294" spans="155:155" x14ac:dyDescent="0.25">
      <c r="EY28294" t="str">
        <f t="shared" si="749"/>
        <v>||||</v>
      </c>
    </row>
    <row r="28295" spans="155:155" x14ac:dyDescent="0.25">
      <c r="EY28295" t="str">
        <f t="shared" si="749"/>
        <v>||||</v>
      </c>
    </row>
    <row r="28296" spans="155:155" x14ac:dyDescent="0.25">
      <c r="EY28296" t="str">
        <f t="shared" ref="EY28296:EY28359" si="750">EZ28296&amp;"|"&amp;FA28296&amp;"|"&amp;FB28296&amp;"|"&amp;FC28296&amp;"|"&amp;FD28296</f>
        <v>||||</v>
      </c>
    </row>
    <row r="28297" spans="155:155" x14ac:dyDescent="0.25">
      <c r="EY28297" t="str">
        <f t="shared" si="750"/>
        <v>||||</v>
      </c>
    </row>
    <row r="28298" spans="155:155" x14ac:dyDescent="0.25">
      <c r="EY28298" t="str">
        <f t="shared" si="750"/>
        <v>||||</v>
      </c>
    </row>
    <row r="28299" spans="155:155" x14ac:dyDescent="0.25">
      <c r="EY28299" t="str">
        <f t="shared" si="750"/>
        <v>||||</v>
      </c>
    </row>
    <row r="28300" spans="155:155" x14ac:dyDescent="0.25">
      <c r="EY28300" t="str">
        <f t="shared" si="750"/>
        <v>||||</v>
      </c>
    </row>
    <row r="28301" spans="155:155" x14ac:dyDescent="0.25">
      <c r="EY28301" t="str">
        <f t="shared" si="750"/>
        <v>||||</v>
      </c>
    </row>
    <row r="28302" spans="155:155" x14ac:dyDescent="0.25">
      <c r="EY28302" t="str">
        <f t="shared" si="750"/>
        <v>||||</v>
      </c>
    </row>
    <row r="28303" spans="155:155" x14ac:dyDescent="0.25">
      <c r="EY28303" t="str">
        <f t="shared" si="750"/>
        <v>||||</v>
      </c>
    </row>
    <row r="28304" spans="155:155" x14ac:dyDescent="0.25">
      <c r="EY28304" t="str">
        <f t="shared" si="750"/>
        <v>||||</v>
      </c>
    </row>
    <row r="28305" spans="155:155" x14ac:dyDescent="0.25">
      <c r="EY28305" t="str">
        <f t="shared" si="750"/>
        <v>||||</v>
      </c>
    </row>
    <row r="28306" spans="155:155" x14ac:dyDescent="0.25">
      <c r="EY28306" t="str">
        <f t="shared" si="750"/>
        <v>||||</v>
      </c>
    </row>
    <row r="28307" spans="155:155" x14ac:dyDescent="0.25">
      <c r="EY28307" t="str">
        <f t="shared" si="750"/>
        <v>||||</v>
      </c>
    </row>
    <row r="28308" spans="155:155" x14ac:dyDescent="0.25">
      <c r="EY28308" t="str">
        <f t="shared" si="750"/>
        <v>||||</v>
      </c>
    </row>
    <row r="28309" spans="155:155" x14ac:dyDescent="0.25">
      <c r="EY28309" t="str">
        <f t="shared" si="750"/>
        <v>||||</v>
      </c>
    </row>
    <row r="28310" spans="155:155" x14ac:dyDescent="0.25">
      <c r="EY28310" t="str">
        <f t="shared" si="750"/>
        <v>||||</v>
      </c>
    </row>
    <row r="28311" spans="155:155" x14ac:dyDescent="0.25">
      <c r="EY28311" t="str">
        <f t="shared" si="750"/>
        <v>||||</v>
      </c>
    </row>
    <row r="28312" spans="155:155" x14ac:dyDescent="0.25">
      <c r="EY28312" t="str">
        <f t="shared" si="750"/>
        <v>||||</v>
      </c>
    </row>
    <row r="28313" spans="155:155" x14ac:dyDescent="0.25">
      <c r="EY28313" t="str">
        <f t="shared" si="750"/>
        <v>||||</v>
      </c>
    </row>
    <row r="28314" spans="155:155" x14ac:dyDescent="0.25">
      <c r="EY28314" t="str">
        <f t="shared" si="750"/>
        <v>||||</v>
      </c>
    </row>
    <row r="28315" spans="155:155" x14ac:dyDescent="0.25">
      <c r="EY28315" t="str">
        <f t="shared" si="750"/>
        <v>||||</v>
      </c>
    </row>
    <row r="28316" spans="155:155" x14ac:dyDescent="0.25">
      <c r="EY28316" t="str">
        <f t="shared" si="750"/>
        <v>||||</v>
      </c>
    </row>
    <row r="28317" spans="155:155" x14ac:dyDescent="0.25">
      <c r="EY28317" t="str">
        <f t="shared" si="750"/>
        <v>||||</v>
      </c>
    </row>
    <row r="28318" spans="155:155" x14ac:dyDescent="0.25">
      <c r="EY28318" t="str">
        <f t="shared" si="750"/>
        <v>||||</v>
      </c>
    </row>
    <row r="28319" spans="155:155" x14ac:dyDescent="0.25">
      <c r="EY28319" t="str">
        <f t="shared" si="750"/>
        <v>||||</v>
      </c>
    </row>
    <row r="28320" spans="155:155" x14ac:dyDescent="0.25">
      <c r="EY28320" t="str">
        <f t="shared" si="750"/>
        <v>||||</v>
      </c>
    </row>
    <row r="28321" spans="155:155" x14ac:dyDescent="0.25">
      <c r="EY28321" t="str">
        <f t="shared" si="750"/>
        <v>||||</v>
      </c>
    </row>
    <row r="28322" spans="155:155" x14ac:dyDescent="0.25">
      <c r="EY28322" t="str">
        <f t="shared" si="750"/>
        <v>||||</v>
      </c>
    </row>
    <row r="28323" spans="155:155" x14ac:dyDescent="0.25">
      <c r="EY28323" t="str">
        <f t="shared" si="750"/>
        <v>||||</v>
      </c>
    </row>
    <row r="28324" spans="155:155" x14ac:dyDescent="0.25">
      <c r="EY28324" t="str">
        <f t="shared" si="750"/>
        <v>||||</v>
      </c>
    </row>
    <row r="28325" spans="155:155" x14ac:dyDescent="0.25">
      <c r="EY28325" t="str">
        <f t="shared" si="750"/>
        <v>||||</v>
      </c>
    </row>
    <row r="28326" spans="155:155" x14ac:dyDescent="0.25">
      <c r="EY28326" t="str">
        <f t="shared" si="750"/>
        <v>||||</v>
      </c>
    </row>
    <row r="28327" spans="155:155" x14ac:dyDescent="0.25">
      <c r="EY28327" t="str">
        <f t="shared" si="750"/>
        <v>||||</v>
      </c>
    </row>
    <row r="28328" spans="155:155" x14ac:dyDescent="0.25">
      <c r="EY28328" t="str">
        <f t="shared" si="750"/>
        <v>||||</v>
      </c>
    </row>
    <row r="28329" spans="155:155" x14ac:dyDescent="0.25">
      <c r="EY28329" t="str">
        <f t="shared" si="750"/>
        <v>||||</v>
      </c>
    </row>
    <row r="28330" spans="155:155" x14ac:dyDescent="0.25">
      <c r="EY28330" t="str">
        <f t="shared" si="750"/>
        <v>||||</v>
      </c>
    </row>
    <row r="28331" spans="155:155" x14ac:dyDescent="0.25">
      <c r="EY28331" t="str">
        <f t="shared" si="750"/>
        <v>||||</v>
      </c>
    </row>
    <row r="28332" spans="155:155" x14ac:dyDescent="0.25">
      <c r="EY28332" t="str">
        <f t="shared" si="750"/>
        <v>||||</v>
      </c>
    </row>
    <row r="28333" spans="155:155" x14ac:dyDescent="0.25">
      <c r="EY28333" t="str">
        <f t="shared" si="750"/>
        <v>||||</v>
      </c>
    </row>
    <row r="28334" spans="155:155" x14ac:dyDescent="0.25">
      <c r="EY28334" t="str">
        <f t="shared" si="750"/>
        <v>||||</v>
      </c>
    </row>
    <row r="28335" spans="155:155" x14ac:dyDescent="0.25">
      <c r="EY28335" t="str">
        <f t="shared" si="750"/>
        <v>||||</v>
      </c>
    </row>
    <row r="28336" spans="155:155" x14ac:dyDescent="0.25">
      <c r="EY28336" t="str">
        <f t="shared" si="750"/>
        <v>||||</v>
      </c>
    </row>
    <row r="28337" spans="155:155" x14ac:dyDescent="0.25">
      <c r="EY28337" t="str">
        <f t="shared" si="750"/>
        <v>||||</v>
      </c>
    </row>
    <row r="28338" spans="155:155" x14ac:dyDescent="0.25">
      <c r="EY28338" t="str">
        <f t="shared" si="750"/>
        <v>||||</v>
      </c>
    </row>
    <row r="28339" spans="155:155" x14ac:dyDescent="0.25">
      <c r="EY28339" t="str">
        <f t="shared" si="750"/>
        <v>||||</v>
      </c>
    </row>
    <row r="28340" spans="155:155" x14ac:dyDescent="0.25">
      <c r="EY28340" t="str">
        <f t="shared" si="750"/>
        <v>||||</v>
      </c>
    </row>
    <row r="28341" spans="155:155" x14ac:dyDescent="0.25">
      <c r="EY28341" t="str">
        <f t="shared" si="750"/>
        <v>||||</v>
      </c>
    </row>
    <row r="28342" spans="155:155" x14ac:dyDescent="0.25">
      <c r="EY28342" t="str">
        <f t="shared" si="750"/>
        <v>||||</v>
      </c>
    </row>
    <row r="28343" spans="155:155" x14ac:dyDescent="0.25">
      <c r="EY28343" t="str">
        <f t="shared" si="750"/>
        <v>||||</v>
      </c>
    </row>
    <row r="28344" spans="155:155" x14ac:dyDescent="0.25">
      <c r="EY28344" t="str">
        <f t="shared" si="750"/>
        <v>||||</v>
      </c>
    </row>
    <row r="28345" spans="155:155" x14ac:dyDescent="0.25">
      <c r="EY28345" t="str">
        <f t="shared" si="750"/>
        <v>||||</v>
      </c>
    </row>
    <row r="28346" spans="155:155" x14ac:dyDescent="0.25">
      <c r="EY28346" t="str">
        <f t="shared" si="750"/>
        <v>||||</v>
      </c>
    </row>
    <row r="28347" spans="155:155" x14ac:dyDescent="0.25">
      <c r="EY28347" t="str">
        <f t="shared" si="750"/>
        <v>||||</v>
      </c>
    </row>
    <row r="28348" spans="155:155" x14ac:dyDescent="0.25">
      <c r="EY28348" t="str">
        <f t="shared" si="750"/>
        <v>||||</v>
      </c>
    </row>
    <row r="28349" spans="155:155" x14ac:dyDescent="0.25">
      <c r="EY28349" t="str">
        <f t="shared" si="750"/>
        <v>||||</v>
      </c>
    </row>
    <row r="28350" spans="155:155" x14ac:dyDescent="0.25">
      <c r="EY28350" t="str">
        <f t="shared" si="750"/>
        <v>||||</v>
      </c>
    </row>
    <row r="28351" spans="155:155" x14ac:dyDescent="0.25">
      <c r="EY28351" t="str">
        <f t="shared" si="750"/>
        <v>||||</v>
      </c>
    </row>
    <row r="28352" spans="155:155" x14ac:dyDescent="0.25">
      <c r="EY28352" t="str">
        <f t="shared" si="750"/>
        <v>||||</v>
      </c>
    </row>
    <row r="28353" spans="155:155" x14ac:dyDescent="0.25">
      <c r="EY28353" t="str">
        <f t="shared" si="750"/>
        <v>||||</v>
      </c>
    </row>
    <row r="28354" spans="155:155" x14ac:dyDescent="0.25">
      <c r="EY28354" t="str">
        <f t="shared" si="750"/>
        <v>||||</v>
      </c>
    </row>
    <row r="28355" spans="155:155" x14ac:dyDescent="0.25">
      <c r="EY28355" t="str">
        <f t="shared" si="750"/>
        <v>||||</v>
      </c>
    </row>
    <row r="28356" spans="155:155" x14ac:dyDescent="0.25">
      <c r="EY28356" t="str">
        <f t="shared" si="750"/>
        <v>||||</v>
      </c>
    </row>
    <row r="28357" spans="155:155" x14ac:dyDescent="0.25">
      <c r="EY28357" t="str">
        <f t="shared" si="750"/>
        <v>||||</v>
      </c>
    </row>
    <row r="28358" spans="155:155" x14ac:dyDescent="0.25">
      <c r="EY28358" t="str">
        <f t="shared" si="750"/>
        <v>||||</v>
      </c>
    </row>
    <row r="28359" spans="155:155" x14ac:dyDescent="0.25">
      <c r="EY28359" t="str">
        <f t="shared" si="750"/>
        <v>||||</v>
      </c>
    </row>
    <row r="28360" spans="155:155" x14ac:dyDescent="0.25">
      <c r="EY28360" t="str">
        <f t="shared" ref="EY28360:EY28423" si="751">EZ28360&amp;"|"&amp;FA28360&amp;"|"&amp;FB28360&amp;"|"&amp;FC28360&amp;"|"&amp;FD28360</f>
        <v>||||</v>
      </c>
    </row>
    <row r="28361" spans="155:155" x14ac:dyDescent="0.25">
      <c r="EY28361" t="str">
        <f t="shared" si="751"/>
        <v>||||</v>
      </c>
    </row>
    <row r="28362" spans="155:155" x14ac:dyDescent="0.25">
      <c r="EY28362" t="str">
        <f t="shared" si="751"/>
        <v>||||</v>
      </c>
    </row>
    <row r="28363" spans="155:155" x14ac:dyDescent="0.25">
      <c r="EY28363" t="str">
        <f t="shared" si="751"/>
        <v>||||</v>
      </c>
    </row>
    <row r="28364" spans="155:155" x14ac:dyDescent="0.25">
      <c r="EY28364" t="str">
        <f t="shared" si="751"/>
        <v>||||</v>
      </c>
    </row>
    <row r="28365" spans="155:155" x14ac:dyDescent="0.25">
      <c r="EY28365" t="str">
        <f t="shared" si="751"/>
        <v>||||</v>
      </c>
    </row>
    <row r="28366" spans="155:155" x14ac:dyDescent="0.25">
      <c r="EY28366" t="str">
        <f t="shared" si="751"/>
        <v>||||</v>
      </c>
    </row>
    <row r="28367" spans="155:155" x14ac:dyDescent="0.25">
      <c r="EY28367" t="str">
        <f t="shared" si="751"/>
        <v>||||</v>
      </c>
    </row>
    <row r="28368" spans="155:155" x14ac:dyDescent="0.25">
      <c r="EY28368" t="str">
        <f t="shared" si="751"/>
        <v>||||</v>
      </c>
    </row>
    <row r="28369" spans="155:155" x14ac:dyDescent="0.25">
      <c r="EY28369" t="str">
        <f t="shared" si="751"/>
        <v>||||</v>
      </c>
    </row>
    <row r="28370" spans="155:155" x14ac:dyDescent="0.25">
      <c r="EY28370" t="str">
        <f t="shared" si="751"/>
        <v>||||</v>
      </c>
    </row>
    <row r="28371" spans="155:155" x14ac:dyDescent="0.25">
      <c r="EY28371" t="str">
        <f t="shared" si="751"/>
        <v>||||</v>
      </c>
    </row>
    <row r="28372" spans="155:155" x14ac:dyDescent="0.25">
      <c r="EY28372" t="str">
        <f t="shared" si="751"/>
        <v>||||</v>
      </c>
    </row>
    <row r="28373" spans="155:155" x14ac:dyDescent="0.25">
      <c r="EY28373" t="str">
        <f t="shared" si="751"/>
        <v>||||</v>
      </c>
    </row>
    <row r="28374" spans="155:155" x14ac:dyDescent="0.25">
      <c r="EY28374" t="str">
        <f t="shared" si="751"/>
        <v>||||</v>
      </c>
    </row>
    <row r="28375" spans="155:155" x14ac:dyDescent="0.25">
      <c r="EY28375" t="str">
        <f t="shared" si="751"/>
        <v>||||</v>
      </c>
    </row>
    <row r="28376" spans="155:155" x14ac:dyDescent="0.25">
      <c r="EY28376" t="str">
        <f t="shared" si="751"/>
        <v>||||</v>
      </c>
    </row>
    <row r="28377" spans="155:155" x14ac:dyDescent="0.25">
      <c r="EY28377" t="str">
        <f t="shared" si="751"/>
        <v>||||</v>
      </c>
    </row>
    <row r="28378" spans="155:155" x14ac:dyDescent="0.25">
      <c r="EY28378" t="str">
        <f t="shared" si="751"/>
        <v>||||</v>
      </c>
    </row>
    <row r="28379" spans="155:155" x14ac:dyDescent="0.25">
      <c r="EY28379" t="str">
        <f t="shared" si="751"/>
        <v>||||</v>
      </c>
    </row>
    <row r="28380" spans="155:155" x14ac:dyDescent="0.25">
      <c r="EY28380" t="str">
        <f t="shared" si="751"/>
        <v>||||</v>
      </c>
    </row>
    <row r="28381" spans="155:155" x14ac:dyDescent="0.25">
      <c r="EY28381" t="str">
        <f t="shared" si="751"/>
        <v>||||</v>
      </c>
    </row>
    <row r="28382" spans="155:155" x14ac:dyDescent="0.25">
      <c r="EY28382" t="str">
        <f t="shared" si="751"/>
        <v>||||</v>
      </c>
    </row>
    <row r="28383" spans="155:155" x14ac:dyDescent="0.25">
      <c r="EY28383" t="str">
        <f t="shared" si="751"/>
        <v>||||</v>
      </c>
    </row>
    <row r="28384" spans="155:155" x14ac:dyDescent="0.25">
      <c r="EY28384" t="str">
        <f t="shared" si="751"/>
        <v>||||</v>
      </c>
    </row>
    <row r="28385" spans="155:155" x14ac:dyDescent="0.25">
      <c r="EY28385" t="str">
        <f t="shared" si="751"/>
        <v>||||</v>
      </c>
    </row>
    <row r="28386" spans="155:155" x14ac:dyDescent="0.25">
      <c r="EY28386" t="str">
        <f t="shared" si="751"/>
        <v>||||</v>
      </c>
    </row>
    <row r="28387" spans="155:155" x14ac:dyDescent="0.25">
      <c r="EY28387" t="str">
        <f t="shared" si="751"/>
        <v>||||</v>
      </c>
    </row>
    <row r="28388" spans="155:155" x14ac:dyDescent="0.25">
      <c r="EY28388" t="str">
        <f t="shared" si="751"/>
        <v>||||</v>
      </c>
    </row>
    <row r="28389" spans="155:155" x14ac:dyDescent="0.25">
      <c r="EY28389" t="str">
        <f t="shared" si="751"/>
        <v>||||</v>
      </c>
    </row>
    <row r="28390" spans="155:155" x14ac:dyDescent="0.25">
      <c r="EY28390" t="str">
        <f t="shared" si="751"/>
        <v>||||</v>
      </c>
    </row>
    <row r="28391" spans="155:155" x14ac:dyDescent="0.25">
      <c r="EY28391" t="str">
        <f t="shared" si="751"/>
        <v>||||</v>
      </c>
    </row>
    <row r="28392" spans="155:155" x14ac:dyDescent="0.25">
      <c r="EY28392" t="str">
        <f t="shared" si="751"/>
        <v>||||</v>
      </c>
    </row>
    <row r="28393" spans="155:155" x14ac:dyDescent="0.25">
      <c r="EY28393" t="str">
        <f t="shared" si="751"/>
        <v>||||</v>
      </c>
    </row>
    <row r="28394" spans="155:155" x14ac:dyDescent="0.25">
      <c r="EY28394" t="str">
        <f t="shared" si="751"/>
        <v>||||</v>
      </c>
    </row>
    <row r="28395" spans="155:155" x14ac:dyDescent="0.25">
      <c r="EY28395" t="str">
        <f t="shared" si="751"/>
        <v>||||</v>
      </c>
    </row>
    <row r="28396" spans="155:155" x14ac:dyDescent="0.25">
      <c r="EY28396" t="str">
        <f t="shared" si="751"/>
        <v>||||</v>
      </c>
    </row>
    <row r="28397" spans="155:155" x14ac:dyDescent="0.25">
      <c r="EY28397" t="str">
        <f t="shared" si="751"/>
        <v>||||</v>
      </c>
    </row>
    <row r="28398" spans="155:155" x14ac:dyDescent="0.25">
      <c r="EY28398" t="str">
        <f t="shared" si="751"/>
        <v>||||</v>
      </c>
    </row>
    <row r="28399" spans="155:155" x14ac:dyDescent="0.25">
      <c r="EY28399" t="str">
        <f t="shared" si="751"/>
        <v>||||</v>
      </c>
    </row>
    <row r="28400" spans="155:155" x14ac:dyDescent="0.25">
      <c r="EY28400" t="str">
        <f t="shared" si="751"/>
        <v>||||</v>
      </c>
    </row>
    <row r="28401" spans="155:155" x14ac:dyDescent="0.25">
      <c r="EY28401" t="str">
        <f t="shared" si="751"/>
        <v>||||</v>
      </c>
    </row>
    <row r="28402" spans="155:155" x14ac:dyDescent="0.25">
      <c r="EY28402" t="str">
        <f t="shared" si="751"/>
        <v>||||</v>
      </c>
    </row>
    <row r="28403" spans="155:155" x14ac:dyDescent="0.25">
      <c r="EY28403" t="str">
        <f t="shared" si="751"/>
        <v>||||</v>
      </c>
    </row>
    <row r="28404" spans="155:155" x14ac:dyDescent="0.25">
      <c r="EY28404" t="str">
        <f t="shared" si="751"/>
        <v>||||</v>
      </c>
    </row>
    <row r="28405" spans="155:155" x14ac:dyDescent="0.25">
      <c r="EY28405" t="str">
        <f t="shared" si="751"/>
        <v>||||</v>
      </c>
    </row>
    <row r="28406" spans="155:155" x14ac:dyDescent="0.25">
      <c r="EY28406" t="str">
        <f t="shared" si="751"/>
        <v>||||</v>
      </c>
    </row>
    <row r="28407" spans="155:155" x14ac:dyDescent="0.25">
      <c r="EY28407" t="str">
        <f t="shared" si="751"/>
        <v>||||</v>
      </c>
    </row>
    <row r="28408" spans="155:155" x14ac:dyDescent="0.25">
      <c r="EY28408" t="str">
        <f t="shared" si="751"/>
        <v>||||</v>
      </c>
    </row>
    <row r="28409" spans="155:155" x14ac:dyDescent="0.25">
      <c r="EY28409" t="str">
        <f t="shared" si="751"/>
        <v>||||</v>
      </c>
    </row>
    <row r="28410" spans="155:155" x14ac:dyDescent="0.25">
      <c r="EY28410" t="str">
        <f t="shared" si="751"/>
        <v>||||</v>
      </c>
    </row>
    <row r="28411" spans="155:155" x14ac:dyDescent="0.25">
      <c r="EY28411" t="str">
        <f t="shared" si="751"/>
        <v>||||</v>
      </c>
    </row>
    <row r="28412" spans="155:155" x14ac:dyDescent="0.25">
      <c r="EY28412" t="str">
        <f t="shared" si="751"/>
        <v>||||</v>
      </c>
    </row>
    <row r="28413" spans="155:155" x14ac:dyDescent="0.25">
      <c r="EY28413" t="str">
        <f t="shared" si="751"/>
        <v>||||</v>
      </c>
    </row>
    <row r="28414" spans="155:155" x14ac:dyDescent="0.25">
      <c r="EY28414" t="str">
        <f t="shared" si="751"/>
        <v>||||</v>
      </c>
    </row>
    <row r="28415" spans="155:155" x14ac:dyDescent="0.25">
      <c r="EY28415" t="str">
        <f t="shared" si="751"/>
        <v>||||</v>
      </c>
    </row>
    <row r="28416" spans="155:155" x14ac:dyDescent="0.25">
      <c r="EY28416" t="str">
        <f t="shared" si="751"/>
        <v>||||</v>
      </c>
    </row>
    <row r="28417" spans="155:155" x14ac:dyDescent="0.25">
      <c r="EY28417" t="str">
        <f t="shared" si="751"/>
        <v>||||</v>
      </c>
    </row>
    <row r="28418" spans="155:155" x14ac:dyDescent="0.25">
      <c r="EY28418" t="str">
        <f t="shared" si="751"/>
        <v>||||</v>
      </c>
    </row>
    <row r="28419" spans="155:155" x14ac:dyDescent="0.25">
      <c r="EY28419" t="str">
        <f t="shared" si="751"/>
        <v>||||</v>
      </c>
    </row>
    <row r="28420" spans="155:155" x14ac:dyDescent="0.25">
      <c r="EY28420" t="str">
        <f t="shared" si="751"/>
        <v>||||</v>
      </c>
    </row>
    <row r="28421" spans="155:155" x14ac:dyDescent="0.25">
      <c r="EY28421" t="str">
        <f t="shared" si="751"/>
        <v>||||</v>
      </c>
    </row>
    <row r="28422" spans="155:155" x14ac:dyDescent="0.25">
      <c r="EY28422" t="str">
        <f t="shared" si="751"/>
        <v>||||</v>
      </c>
    </row>
    <row r="28423" spans="155:155" x14ac:dyDescent="0.25">
      <c r="EY28423" t="str">
        <f t="shared" si="751"/>
        <v>||||</v>
      </c>
    </row>
    <row r="28424" spans="155:155" x14ac:dyDescent="0.25">
      <c r="EY28424" t="str">
        <f t="shared" ref="EY28424:EY28487" si="752">EZ28424&amp;"|"&amp;FA28424&amp;"|"&amp;FB28424&amp;"|"&amp;FC28424&amp;"|"&amp;FD28424</f>
        <v>||||</v>
      </c>
    </row>
    <row r="28425" spans="155:155" x14ac:dyDescent="0.25">
      <c r="EY28425" t="str">
        <f t="shared" si="752"/>
        <v>||||</v>
      </c>
    </row>
    <row r="28426" spans="155:155" x14ac:dyDescent="0.25">
      <c r="EY28426" t="str">
        <f t="shared" si="752"/>
        <v>||||</v>
      </c>
    </row>
    <row r="28427" spans="155:155" x14ac:dyDescent="0.25">
      <c r="EY28427" t="str">
        <f t="shared" si="752"/>
        <v>||||</v>
      </c>
    </row>
    <row r="28428" spans="155:155" x14ac:dyDescent="0.25">
      <c r="EY28428" t="str">
        <f t="shared" si="752"/>
        <v>||||</v>
      </c>
    </row>
    <row r="28429" spans="155:155" x14ac:dyDescent="0.25">
      <c r="EY28429" t="str">
        <f t="shared" si="752"/>
        <v>||||</v>
      </c>
    </row>
    <row r="28430" spans="155:155" x14ac:dyDescent="0.25">
      <c r="EY28430" t="str">
        <f t="shared" si="752"/>
        <v>||||</v>
      </c>
    </row>
    <row r="28431" spans="155:155" x14ac:dyDescent="0.25">
      <c r="EY28431" t="str">
        <f t="shared" si="752"/>
        <v>||||</v>
      </c>
    </row>
    <row r="28432" spans="155:155" x14ac:dyDescent="0.25">
      <c r="EY28432" t="str">
        <f t="shared" si="752"/>
        <v>||||</v>
      </c>
    </row>
    <row r="28433" spans="155:155" x14ac:dyDescent="0.25">
      <c r="EY28433" t="str">
        <f t="shared" si="752"/>
        <v>||||</v>
      </c>
    </row>
    <row r="28434" spans="155:155" x14ac:dyDescent="0.25">
      <c r="EY28434" t="str">
        <f t="shared" si="752"/>
        <v>||||</v>
      </c>
    </row>
    <row r="28435" spans="155:155" x14ac:dyDescent="0.25">
      <c r="EY28435" t="str">
        <f t="shared" si="752"/>
        <v>||||</v>
      </c>
    </row>
    <row r="28436" spans="155:155" x14ac:dyDescent="0.25">
      <c r="EY28436" t="str">
        <f t="shared" si="752"/>
        <v>||||</v>
      </c>
    </row>
    <row r="28437" spans="155:155" x14ac:dyDescent="0.25">
      <c r="EY28437" t="str">
        <f t="shared" si="752"/>
        <v>||||</v>
      </c>
    </row>
    <row r="28438" spans="155:155" x14ac:dyDescent="0.25">
      <c r="EY28438" t="str">
        <f t="shared" si="752"/>
        <v>||||</v>
      </c>
    </row>
    <row r="28439" spans="155:155" x14ac:dyDescent="0.25">
      <c r="EY28439" t="str">
        <f t="shared" si="752"/>
        <v>||||</v>
      </c>
    </row>
    <row r="28440" spans="155:155" x14ac:dyDescent="0.25">
      <c r="EY28440" t="str">
        <f t="shared" si="752"/>
        <v>||||</v>
      </c>
    </row>
    <row r="28441" spans="155:155" x14ac:dyDescent="0.25">
      <c r="EY28441" t="str">
        <f t="shared" si="752"/>
        <v>||||</v>
      </c>
    </row>
    <row r="28442" spans="155:155" x14ac:dyDescent="0.25">
      <c r="EY28442" t="str">
        <f t="shared" si="752"/>
        <v>||||</v>
      </c>
    </row>
    <row r="28443" spans="155:155" x14ac:dyDescent="0.25">
      <c r="EY28443" t="str">
        <f t="shared" si="752"/>
        <v>||||</v>
      </c>
    </row>
    <row r="28444" spans="155:155" x14ac:dyDescent="0.25">
      <c r="EY28444" t="str">
        <f t="shared" si="752"/>
        <v>||||</v>
      </c>
    </row>
    <row r="28445" spans="155:155" x14ac:dyDescent="0.25">
      <c r="EY28445" t="str">
        <f t="shared" si="752"/>
        <v>||||</v>
      </c>
    </row>
    <row r="28446" spans="155:155" x14ac:dyDescent="0.25">
      <c r="EY28446" t="str">
        <f t="shared" si="752"/>
        <v>||||</v>
      </c>
    </row>
    <row r="28447" spans="155:155" x14ac:dyDescent="0.25">
      <c r="EY28447" t="str">
        <f t="shared" si="752"/>
        <v>||||</v>
      </c>
    </row>
    <row r="28448" spans="155:155" x14ac:dyDescent="0.25">
      <c r="EY28448" t="str">
        <f t="shared" si="752"/>
        <v>||||</v>
      </c>
    </row>
    <row r="28449" spans="155:155" x14ac:dyDescent="0.25">
      <c r="EY28449" t="str">
        <f t="shared" si="752"/>
        <v>||||</v>
      </c>
    </row>
    <row r="28450" spans="155:155" x14ac:dyDescent="0.25">
      <c r="EY28450" t="str">
        <f t="shared" si="752"/>
        <v>||||</v>
      </c>
    </row>
    <row r="28451" spans="155:155" x14ac:dyDescent="0.25">
      <c r="EY28451" t="str">
        <f t="shared" si="752"/>
        <v>||||</v>
      </c>
    </row>
    <row r="28452" spans="155:155" x14ac:dyDescent="0.25">
      <c r="EY28452" t="str">
        <f t="shared" si="752"/>
        <v>||||</v>
      </c>
    </row>
    <row r="28453" spans="155:155" x14ac:dyDescent="0.25">
      <c r="EY28453" t="str">
        <f t="shared" si="752"/>
        <v>||||</v>
      </c>
    </row>
    <row r="28454" spans="155:155" x14ac:dyDescent="0.25">
      <c r="EY28454" t="str">
        <f t="shared" si="752"/>
        <v>||||</v>
      </c>
    </row>
    <row r="28455" spans="155:155" x14ac:dyDescent="0.25">
      <c r="EY28455" t="str">
        <f t="shared" si="752"/>
        <v>||||</v>
      </c>
    </row>
    <row r="28456" spans="155:155" x14ac:dyDescent="0.25">
      <c r="EY28456" t="str">
        <f t="shared" si="752"/>
        <v>||||</v>
      </c>
    </row>
    <row r="28457" spans="155:155" x14ac:dyDescent="0.25">
      <c r="EY28457" t="str">
        <f t="shared" si="752"/>
        <v>||||</v>
      </c>
    </row>
    <row r="28458" spans="155:155" x14ac:dyDescent="0.25">
      <c r="EY28458" t="str">
        <f t="shared" si="752"/>
        <v>||||</v>
      </c>
    </row>
    <row r="28459" spans="155:155" x14ac:dyDescent="0.25">
      <c r="EY28459" t="str">
        <f t="shared" si="752"/>
        <v>||||</v>
      </c>
    </row>
    <row r="28460" spans="155:155" x14ac:dyDescent="0.25">
      <c r="EY28460" t="str">
        <f t="shared" si="752"/>
        <v>||||</v>
      </c>
    </row>
    <row r="28461" spans="155:155" x14ac:dyDescent="0.25">
      <c r="EY28461" t="str">
        <f t="shared" si="752"/>
        <v>||||</v>
      </c>
    </row>
    <row r="28462" spans="155:155" x14ac:dyDescent="0.25">
      <c r="EY28462" t="str">
        <f t="shared" si="752"/>
        <v>||||</v>
      </c>
    </row>
    <row r="28463" spans="155:155" x14ac:dyDescent="0.25">
      <c r="EY28463" t="str">
        <f t="shared" si="752"/>
        <v>||||</v>
      </c>
    </row>
    <row r="28464" spans="155:155" x14ac:dyDescent="0.25">
      <c r="EY28464" t="str">
        <f t="shared" si="752"/>
        <v>||||</v>
      </c>
    </row>
    <row r="28465" spans="155:155" x14ac:dyDescent="0.25">
      <c r="EY28465" t="str">
        <f t="shared" si="752"/>
        <v>||||</v>
      </c>
    </row>
    <row r="28466" spans="155:155" x14ac:dyDescent="0.25">
      <c r="EY28466" t="str">
        <f t="shared" si="752"/>
        <v>||||</v>
      </c>
    </row>
    <row r="28467" spans="155:155" x14ac:dyDescent="0.25">
      <c r="EY28467" t="str">
        <f t="shared" si="752"/>
        <v>||||</v>
      </c>
    </row>
    <row r="28468" spans="155:155" x14ac:dyDescent="0.25">
      <c r="EY28468" t="str">
        <f t="shared" si="752"/>
        <v>||||</v>
      </c>
    </row>
    <row r="28469" spans="155:155" x14ac:dyDescent="0.25">
      <c r="EY28469" t="str">
        <f t="shared" si="752"/>
        <v>||||</v>
      </c>
    </row>
    <row r="28470" spans="155:155" x14ac:dyDescent="0.25">
      <c r="EY28470" t="str">
        <f t="shared" si="752"/>
        <v>||||</v>
      </c>
    </row>
    <row r="28471" spans="155:155" x14ac:dyDescent="0.25">
      <c r="EY28471" t="str">
        <f t="shared" si="752"/>
        <v>||||</v>
      </c>
    </row>
    <row r="28472" spans="155:155" x14ac:dyDescent="0.25">
      <c r="EY28472" t="str">
        <f t="shared" si="752"/>
        <v>||||</v>
      </c>
    </row>
    <row r="28473" spans="155:155" x14ac:dyDescent="0.25">
      <c r="EY28473" t="str">
        <f t="shared" si="752"/>
        <v>||||</v>
      </c>
    </row>
    <row r="28474" spans="155:155" x14ac:dyDescent="0.25">
      <c r="EY28474" t="str">
        <f t="shared" si="752"/>
        <v>||||</v>
      </c>
    </row>
    <row r="28475" spans="155:155" x14ac:dyDescent="0.25">
      <c r="EY28475" t="str">
        <f t="shared" si="752"/>
        <v>||||</v>
      </c>
    </row>
    <row r="28476" spans="155:155" x14ac:dyDescent="0.25">
      <c r="EY28476" t="str">
        <f t="shared" si="752"/>
        <v>||||</v>
      </c>
    </row>
    <row r="28477" spans="155:155" x14ac:dyDescent="0.25">
      <c r="EY28477" t="str">
        <f t="shared" si="752"/>
        <v>||||</v>
      </c>
    </row>
    <row r="28478" spans="155:155" x14ac:dyDescent="0.25">
      <c r="EY28478" t="str">
        <f t="shared" si="752"/>
        <v>||||</v>
      </c>
    </row>
    <row r="28479" spans="155:155" x14ac:dyDescent="0.25">
      <c r="EY28479" t="str">
        <f t="shared" si="752"/>
        <v>||||</v>
      </c>
    </row>
    <row r="28480" spans="155:155" x14ac:dyDescent="0.25">
      <c r="EY28480" t="str">
        <f t="shared" si="752"/>
        <v>||||</v>
      </c>
    </row>
    <row r="28481" spans="155:155" x14ac:dyDescent="0.25">
      <c r="EY28481" t="str">
        <f t="shared" si="752"/>
        <v>||||</v>
      </c>
    </row>
    <row r="28482" spans="155:155" x14ac:dyDescent="0.25">
      <c r="EY28482" t="str">
        <f t="shared" si="752"/>
        <v>||||</v>
      </c>
    </row>
    <row r="28483" spans="155:155" x14ac:dyDescent="0.25">
      <c r="EY28483" t="str">
        <f t="shared" si="752"/>
        <v>||||</v>
      </c>
    </row>
    <row r="28484" spans="155:155" x14ac:dyDescent="0.25">
      <c r="EY28484" t="str">
        <f t="shared" si="752"/>
        <v>||||</v>
      </c>
    </row>
    <row r="28485" spans="155:155" x14ac:dyDescent="0.25">
      <c r="EY28485" t="str">
        <f t="shared" si="752"/>
        <v>||||</v>
      </c>
    </row>
    <row r="28486" spans="155:155" x14ac:dyDescent="0.25">
      <c r="EY28486" t="str">
        <f t="shared" si="752"/>
        <v>||||</v>
      </c>
    </row>
    <row r="28487" spans="155:155" x14ac:dyDescent="0.25">
      <c r="EY28487" t="str">
        <f t="shared" si="752"/>
        <v>||||</v>
      </c>
    </row>
    <row r="28488" spans="155:155" x14ac:dyDescent="0.25">
      <c r="EY28488" t="str">
        <f t="shared" ref="EY28488:EY28551" si="753">EZ28488&amp;"|"&amp;FA28488&amp;"|"&amp;FB28488&amp;"|"&amp;FC28488&amp;"|"&amp;FD28488</f>
        <v>||||</v>
      </c>
    </row>
    <row r="28489" spans="155:155" x14ac:dyDescent="0.25">
      <c r="EY28489" t="str">
        <f t="shared" si="753"/>
        <v>||||</v>
      </c>
    </row>
    <row r="28490" spans="155:155" x14ac:dyDescent="0.25">
      <c r="EY28490" t="str">
        <f t="shared" si="753"/>
        <v>||||</v>
      </c>
    </row>
    <row r="28491" spans="155:155" x14ac:dyDescent="0.25">
      <c r="EY28491" t="str">
        <f t="shared" si="753"/>
        <v>||||</v>
      </c>
    </row>
    <row r="28492" spans="155:155" x14ac:dyDescent="0.25">
      <c r="EY28492" t="str">
        <f t="shared" si="753"/>
        <v>||||</v>
      </c>
    </row>
    <row r="28493" spans="155:155" x14ac:dyDescent="0.25">
      <c r="EY28493" t="str">
        <f t="shared" si="753"/>
        <v>||||</v>
      </c>
    </row>
    <row r="28494" spans="155:155" x14ac:dyDescent="0.25">
      <c r="EY28494" t="str">
        <f t="shared" si="753"/>
        <v>||||</v>
      </c>
    </row>
    <row r="28495" spans="155:155" x14ac:dyDescent="0.25">
      <c r="EY28495" t="str">
        <f t="shared" si="753"/>
        <v>||||</v>
      </c>
    </row>
    <row r="28496" spans="155:155" x14ac:dyDescent="0.25">
      <c r="EY28496" t="str">
        <f t="shared" si="753"/>
        <v>||||</v>
      </c>
    </row>
    <row r="28497" spans="155:155" x14ac:dyDescent="0.25">
      <c r="EY28497" t="str">
        <f t="shared" si="753"/>
        <v>||||</v>
      </c>
    </row>
    <row r="28498" spans="155:155" x14ac:dyDescent="0.25">
      <c r="EY28498" t="str">
        <f t="shared" si="753"/>
        <v>||||</v>
      </c>
    </row>
    <row r="28499" spans="155:155" x14ac:dyDescent="0.25">
      <c r="EY28499" t="str">
        <f t="shared" si="753"/>
        <v>||||</v>
      </c>
    </row>
    <row r="28500" spans="155:155" x14ac:dyDescent="0.25">
      <c r="EY28500" t="str">
        <f t="shared" si="753"/>
        <v>||||</v>
      </c>
    </row>
    <row r="28501" spans="155:155" x14ac:dyDescent="0.25">
      <c r="EY28501" t="str">
        <f t="shared" si="753"/>
        <v>||||</v>
      </c>
    </row>
    <row r="28502" spans="155:155" x14ac:dyDescent="0.25">
      <c r="EY28502" t="str">
        <f t="shared" si="753"/>
        <v>||||</v>
      </c>
    </row>
    <row r="28503" spans="155:155" x14ac:dyDescent="0.25">
      <c r="EY28503" t="str">
        <f t="shared" si="753"/>
        <v>||||</v>
      </c>
    </row>
    <row r="28504" spans="155:155" x14ac:dyDescent="0.25">
      <c r="EY28504" t="str">
        <f t="shared" si="753"/>
        <v>||||</v>
      </c>
    </row>
    <row r="28505" spans="155:155" x14ac:dyDescent="0.25">
      <c r="EY28505" t="str">
        <f t="shared" si="753"/>
        <v>||||</v>
      </c>
    </row>
    <row r="28506" spans="155:155" x14ac:dyDescent="0.25">
      <c r="EY28506" t="str">
        <f t="shared" si="753"/>
        <v>||||</v>
      </c>
    </row>
    <row r="28507" spans="155:155" x14ac:dyDescent="0.25">
      <c r="EY28507" t="str">
        <f t="shared" si="753"/>
        <v>||||</v>
      </c>
    </row>
    <row r="28508" spans="155:155" x14ac:dyDescent="0.25">
      <c r="EY28508" t="str">
        <f t="shared" si="753"/>
        <v>||||</v>
      </c>
    </row>
    <row r="28509" spans="155:155" x14ac:dyDescent="0.25">
      <c r="EY28509" t="str">
        <f t="shared" si="753"/>
        <v>||||</v>
      </c>
    </row>
    <row r="28510" spans="155:155" x14ac:dyDescent="0.25">
      <c r="EY28510" t="str">
        <f t="shared" si="753"/>
        <v>||||</v>
      </c>
    </row>
    <row r="28511" spans="155:155" x14ac:dyDescent="0.25">
      <c r="EY28511" t="str">
        <f t="shared" si="753"/>
        <v>||||</v>
      </c>
    </row>
    <row r="28512" spans="155:155" x14ac:dyDescent="0.25">
      <c r="EY28512" t="str">
        <f t="shared" si="753"/>
        <v>||||</v>
      </c>
    </row>
    <row r="28513" spans="155:155" x14ac:dyDescent="0.25">
      <c r="EY28513" t="str">
        <f t="shared" si="753"/>
        <v>||||</v>
      </c>
    </row>
    <row r="28514" spans="155:155" x14ac:dyDescent="0.25">
      <c r="EY28514" t="str">
        <f t="shared" si="753"/>
        <v>||||</v>
      </c>
    </row>
    <row r="28515" spans="155:155" x14ac:dyDescent="0.25">
      <c r="EY28515" t="str">
        <f t="shared" si="753"/>
        <v>||||</v>
      </c>
    </row>
    <row r="28516" spans="155:155" x14ac:dyDescent="0.25">
      <c r="EY28516" t="str">
        <f t="shared" si="753"/>
        <v>||||</v>
      </c>
    </row>
    <row r="28517" spans="155:155" x14ac:dyDescent="0.25">
      <c r="EY28517" t="str">
        <f t="shared" si="753"/>
        <v>||||</v>
      </c>
    </row>
    <row r="28518" spans="155:155" x14ac:dyDescent="0.25">
      <c r="EY28518" t="str">
        <f t="shared" si="753"/>
        <v>||||</v>
      </c>
    </row>
    <row r="28519" spans="155:155" x14ac:dyDescent="0.25">
      <c r="EY28519" t="str">
        <f t="shared" si="753"/>
        <v>||||</v>
      </c>
    </row>
    <row r="28520" spans="155:155" x14ac:dyDescent="0.25">
      <c r="EY28520" t="str">
        <f t="shared" si="753"/>
        <v>||||</v>
      </c>
    </row>
    <row r="28521" spans="155:155" x14ac:dyDescent="0.25">
      <c r="EY28521" t="str">
        <f t="shared" si="753"/>
        <v>||||</v>
      </c>
    </row>
    <row r="28522" spans="155:155" x14ac:dyDescent="0.25">
      <c r="EY28522" t="str">
        <f t="shared" si="753"/>
        <v>||||</v>
      </c>
    </row>
    <row r="28523" spans="155:155" x14ac:dyDescent="0.25">
      <c r="EY28523" t="str">
        <f t="shared" si="753"/>
        <v>||||</v>
      </c>
    </row>
    <row r="28524" spans="155:155" x14ac:dyDescent="0.25">
      <c r="EY28524" t="str">
        <f t="shared" si="753"/>
        <v>||||</v>
      </c>
    </row>
    <row r="28525" spans="155:155" x14ac:dyDescent="0.25">
      <c r="EY28525" t="str">
        <f t="shared" si="753"/>
        <v>||||</v>
      </c>
    </row>
    <row r="28526" spans="155:155" x14ac:dyDescent="0.25">
      <c r="EY28526" t="str">
        <f t="shared" si="753"/>
        <v>||||</v>
      </c>
    </row>
    <row r="28527" spans="155:155" x14ac:dyDescent="0.25">
      <c r="EY28527" t="str">
        <f t="shared" si="753"/>
        <v>||||</v>
      </c>
    </row>
    <row r="28528" spans="155:155" x14ac:dyDescent="0.25">
      <c r="EY28528" t="str">
        <f t="shared" si="753"/>
        <v>||||</v>
      </c>
    </row>
    <row r="28529" spans="155:155" x14ac:dyDescent="0.25">
      <c r="EY28529" t="str">
        <f t="shared" si="753"/>
        <v>||||</v>
      </c>
    </row>
    <row r="28530" spans="155:155" x14ac:dyDescent="0.25">
      <c r="EY28530" t="str">
        <f t="shared" si="753"/>
        <v>||||</v>
      </c>
    </row>
    <row r="28531" spans="155:155" x14ac:dyDescent="0.25">
      <c r="EY28531" t="str">
        <f t="shared" si="753"/>
        <v>||||</v>
      </c>
    </row>
    <row r="28532" spans="155:155" x14ac:dyDescent="0.25">
      <c r="EY28532" t="str">
        <f t="shared" si="753"/>
        <v>||||</v>
      </c>
    </row>
    <row r="28533" spans="155:155" x14ac:dyDescent="0.25">
      <c r="EY28533" t="str">
        <f t="shared" si="753"/>
        <v>||||</v>
      </c>
    </row>
    <row r="28534" spans="155:155" x14ac:dyDescent="0.25">
      <c r="EY28534" t="str">
        <f t="shared" si="753"/>
        <v>||||</v>
      </c>
    </row>
    <row r="28535" spans="155:155" x14ac:dyDescent="0.25">
      <c r="EY28535" t="str">
        <f t="shared" si="753"/>
        <v>||||</v>
      </c>
    </row>
    <row r="28536" spans="155:155" x14ac:dyDescent="0.25">
      <c r="EY28536" t="str">
        <f t="shared" si="753"/>
        <v>||||</v>
      </c>
    </row>
    <row r="28537" spans="155:155" x14ac:dyDescent="0.25">
      <c r="EY28537" t="str">
        <f t="shared" si="753"/>
        <v>||||</v>
      </c>
    </row>
    <row r="28538" spans="155:155" x14ac:dyDescent="0.25">
      <c r="EY28538" t="str">
        <f t="shared" si="753"/>
        <v>||||</v>
      </c>
    </row>
    <row r="28539" spans="155:155" x14ac:dyDescent="0.25">
      <c r="EY28539" t="str">
        <f t="shared" si="753"/>
        <v>||||</v>
      </c>
    </row>
    <row r="28540" spans="155:155" x14ac:dyDescent="0.25">
      <c r="EY28540" t="str">
        <f t="shared" si="753"/>
        <v>||||</v>
      </c>
    </row>
    <row r="28541" spans="155:155" x14ac:dyDescent="0.25">
      <c r="EY28541" t="str">
        <f t="shared" si="753"/>
        <v>||||</v>
      </c>
    </row>
    <row r="28542" spans="155:155" x14ac:dyDescent="0.25">
      <c r="EY28542" t="str">
        <f t="shared" si="753"/>
        <v>||||</v>
      </c>
    </row>
    <row r="28543" spans="155:155" x14ac:dyDescent="0.25">
      <c r="EY28543" t="str">
        <f t="shared" si="753"/>
        <v>||||</v>
      </c>
    </row>
    <row r="28544" spans="155:155" x14ac:dyDescent="0.25">
      <c r="EY28544" t="str">
        <f t="shared" si="753"/>
        <v>||||</v>
      </c>
    </row>
    <row r="28545" spans="155:155" x14ac:dyDescent="0.25">
      <c r="EY28545" t="str">
        <f t="shared" si="753"/>
        <v>||||</v>
      </c>
    </row>
    <row r="28546" spans="155:155" x14ac:dyDescent="0.25">
      <c r="EY28546" t="str">
        <f t="shared" si="753"/>
        <v>||||</v>
      </c>
    </row>
    <row r="28547" spans="155:155" x14ac:dyDescent="0.25">
      <c r="EY28547" t="str">
        <f t="shared" si="753"/>
        <v>||||</v>
      </c>
    </row>
    <row r="28548" spans="155:155" x14ac:dyDescent="0.25">
      <c r="EY28548" t="str">
        <f t="shared" si="753"/>
        <v>||||</v>
      </c>
    </row>
    <row r="28549" spans="155:155" x14ac:dyDescent="0.25">
      <c r="EY28549" t="str">
        <f t="shared" si="753"/>
        <v>||||</v>
      </c>
    </row>
    <row r="28550" spans="155:155" x14ac:dyDescent="0.25">
      <c r="EY28550" t="str">
        <f t="shared" si="753"/>
        <v>||||</v>
      </c>
    </row>
    <row r="28551" spans="155:155" x14ac:dyDescent="0.25">
      <c r="EY28551" t="str">
        <f t="shared" si="753"/>
        <v>||||</v>
      </c>
    </row>
    <row r="28552" spans="155:155" x14ac:dyDescent="0.25">
      <c r="EY28552" t="str">
        <f t="shared" ref="EY28552:EY28615" si="754">EZ28552&amp;"|"&amp;FA28552&amp;"|"&amp;FB28552&amp;"|"&amp;FC28552&amp;"|"&amp;FD28552</f>
        <v>||||</v>
      </c>
    </row>
    <row r="28553" spans="155:155" x14ac:dyDescent="0.25">
      <c r="EY28553" t="str">
        <f t="shared" si="754"/>
        <v>||||</v>
      </c>
    </row>
    <row r="28554" spans="155:155" x14ac:dyDescent="0.25">
      <c r="EY28554" t="str">
        <f t="shared" si="754"/>
        <v>||||</v>
      </c>
    </row>
    <row r="28555" spans="155:155" x14ac:dyDescent="0.25">
      <c r="EY28555" t="str">
        <f t="shared" si="754"/>
        <v>||||</v>
      </c>
    </row>
    <row r="28556" spans="155:155" x14ac:dyDescent="0.25">
      <c r="EY28556" t="str">
        <f t="shared" si="754"/>
        <v>||||</v>
      </c>
    </row>
    <row r="28557" spans="155:155" x14ac:dyDescent="0.25">
      <c r="EY28557" t="str">
        <f t="shared" si="754"/>
        <v>||||</v>
      </c>
    </row>
    <row r="28558" spans="155:155" x14ac:dyDescent="0.25">
      <c r="EY28558" t="str">
        <f t="shared" si="754"/>
        <v>||||</v>
      </c>
    </row>
    <row r="28559" spans="155:155" x14ac:dyDescent="0.25">
      <c r="EY28559" t="str">
        <f t="shared" si="754"/>
        <v>||||</v>
      </c>
    </row>
    <row r="28560" spans="155:155" x14ac:dyDescent="0.25">
      <c r="EY28560" t="str">
        <f t="shared" si="754"/>
        <v>||||</v>
      </c>
    </row>
    <row r="28561" spans="155:155" x14ac:dyDescent="0.25">
      <c r="EY28561" t="str">
        <f t="shared" si="754"/>
        <v>||||</v>
      </c>
    </row>
    <row r="28562" spans="155:155" x14ac:dyDescent="0.25">
      <c r="EY28562" t="str">
        <f t="shared" si="754"/>
        <v>||||</v>
      </c>
    </row>
    <row r="28563" spans="155:155" x14ac:dyDescent="0.25">
      <c r="EY28563" t="str">
        <f t="shared" si="754"/>
        <v>||||</v>
      </c>
    </row>
    <row r="28564" spans="155:155" x14ac:dyDescent="0.25">
      <c r="EY28564" t="str">
        <f t="shared" si="754"/>
        <v>||||</v>
      </c>
    </row>
    <row r="28565" spans="155:155" x14ac:dyDescent="0.25">
      <c r="EY28565" t="str">
        <f t="shared" si="754"/>
        <v>||||</v>
      </c>
    </row>
    <row r="28566" spans="155:155" x14ac:dyDescent="0.25">
      <c r="EY28566" t="str">
        <f t="shared" si="754"/>
        <v>||||</v>
      </c>
    </row>
    <row r="28567" spans="155:155" x14ac:dyDescent="0.25">
      <c r="EY28567" t="str">
        <f t="shared" si="754"/>
        <v>||||</v>
      </c>
    </row>
    <row r="28568" spans="155:155" x14ac:dyDescent="0.25">
      <c r="EY28568" t="str">
        <f t="shared" si="754"/>
        <v>||||</v>
      </c>
    </row>
    <row r="28569" spans="155:155" x14ac:dyDescent="0.25">
      <c r="EY28569" t="str">
        <f t="shared" si="754"/>
        <v>||||</v>
      </c>
    </row>
    <row r="28570" spans="155:155" x14ac:dyDescent="0.25">
      <c r="EY28570" t="str">
        <f t="shared" si="754"/>
        <v>||||</v>
      </c>
    </row>
    <row r="28571" spans="155:155" x14ac:dyDescent="0.25">
      <c r="EY28571" t="str">
        <f t="shared" si="754"/>
        <v>||||</v>
      </c>
    </row>
    <row r="28572" spans="155:155" x14ac:dyDescent="0.25">
      <c r="EY28572" t="str">
        <f t="shared" si="754"/>
        <v>||||</v>
      </c>
    </row>
    <row r="28573" spans="155:155" x14ac:dyDescent="0.25">
      <c r="EY28573" t="str">
        <f t="shared" si="754"/>
        <v>||||</v>
      </c>
    </row>
    <row r="28574" spans="155:155" x14ac:dyDescent="0.25">
      <c r="EY28574" t="str">
        <f t="shared" si="754"/>
        <v>||||</v>
      </c>
    </row>
    <row r="28575" spans="155:155" x14ac:dyDescent="0.25">
      <c r="EY28575" t="str">
        <f t="shared" si="754"/>
        <v>||||</v>
      </c>
    </row>
    <row r="28576" spans="155:155" x14ac:dyDescent="0.25">
      <c r="EY28576" t="str">
        <f t="shared" si="754"/>
        <v>||||</v>
      </c>
    </row>
    <row r="28577" spans="155:155" x14ac:dyDescent="0.25">
      <c r="EY28577" t="str">
        <f t="shared" si="754"/>
        <v>||||</v>
      </c>
    </row>
    <row r="28578" spans="155:155" x14ac:dyDescent="0.25">
      <c r="EY28578" t="str">
        <f t="shared" si="754"/>
        <v>||||</v>
      </c>
    </row>
    <row r="28579" spans="155:155" x14ac:dyDescent="0.25">
      <c r="EY28579" t="str">
        <f t="shared" si="754"/>
        <v>||||</v>
      </c>
    </row>
    <row r="28580" spans="155:155" x14ac:dyDescent="0.25">
      <c r="EY28580" t="str">
        <f t="shared" si="754"/>
        <v>||||</v>
      </c>
    </row>
    <row r="28581" spans="155:155" x14ac:dyDescent="0.25">
      <c r="EY28581" t="str">
        <f t="shared" si="754"/>
        <v>||||</v>
      </c>
    </row>
    <row r="28582" spans="155:155" x14ac:dyDescent="0.25">
      <c r="EY28582" t="str">
        <f t="shared" si="754"/>
        <v>||||</v>
      </c>
    </row>
    <row r="28583" spans="155:155" x14ac:dyDescent="0.25">
      <c r="EY28583" t="str">
        <f t="shared" si="754"/>
        <v>||||</v>
      </c>
    </row>
    <row r="28584" spans="155:155" x14ac:dyDescent="0.25">
      <c r="EY28584" t="str">
        <f t="shared" si="754"/>
        <v>||||</v>
      </c>
    </row>
    <row r="28585" spans="155:155" x14ac:dyDescent="0.25">
      <c r="EY28585" t="str">
        <f t="shared" si="754"/>
        <v>||||</v>
      </c>
    </row>
    <row r="28586" spans="155:155" x14ac:dyDescent="0.25">
      <c r="EY28586" t="str">
        <f t="shared" si="754"/>
        <v>||||</v>
      </c>
    </row>
    <row r="28587" spans="155:155" x14ac:dyDescent="0.25">
      <c r="EY28587" t="str">
        <f t="shared" si="754"/>
        <v>||||</v>
      </c>
    </row>
    <row r="28588" spans="155:155" x14ac:dyDescent="0.25">
      <c r="EY28588" t="str">
        <f t="shared" si="754"/>
        <v>||||</v>
      </c>
    </row>
    <row r="28589" spans="155:155" x14ac:dyDescent="0.25">
      <c r="EY28589" t="str">
        <f t="shared" si="754"/>
        <v>||||</v>
      </c>
    </row>
    <row r="28590" spans="155:155" x14ac:dyDescent="0.25">
      <c r="EY28590" t="str">
        <f t="shared" si="754"/>
        <v>||||</v>
      </c>
    </row>
    <row r="28591" spans="155:155" x14ac:dyDescent="0.25">
      <c r="EY28591" t="str">
        <f t="shared" si="754"/>
        <v>||||</v>
      </c>
    </row>
    <row r="28592" spans="155:155" x14ac:dyDescent="0.25">
      <c r="EY28592" t="str">
        <f t="shared" si="754"/>
        <v>||||</v>
      </c>
    </row>
    <row r="28593" spans="155:155" x14ac:dyDescent="0.25">
      <c r="EY28593" t="str">
        <f t="shared" si="754"/>
        <v>||||</v>
      </c>
    </row>
    <row r="28594" spans="155:155" x14ac:dyDescent="0.25">
      <c r="EY28594" t="str">
        <f t="shared" si="754"/>
        <v>||||</v>
      </c>
    </row>
    <row r="28595" spans="155:155" x14ac:dyDescent="0.25">
      <c r="EY28595" t="str">
        <f t="shared" si="754"/>
        <v>||||</v>
      </c>
    </row>
    <row r="28596" spans="155:155" x14ac:dyDescent="0.25">
      <c r="EY28596" t="str">
        <f t="shared" si="754"/>
        <v>||||</v>
      </c>
    </row>
    <row r="28597" spans="155:155" x14ac:dyDescent="0.25">
      <c r="EY28597" t="str">
        <f t="shared" si="754"/>
        <v>||||</v>
      </c>
    </row>
    <row r="28598" spans="155:155" x14ac:dyDescent="0.25">
      <c r="EY28598" t="str">
        <f t="shared" si="754"/>
        <v>||||</v>
      </c>
    </row>
    <row r="28599" spans="155:155" x14ac:dyDescent="0.25">
      <c r="EY28599" t="str">
        <f t="shared" si="754"/>
        <v>||||</v>
      </c>
    </row>
    <row r="28600" spans="155:155" x14ac:dyDescent="0.25">
      <c r="EY28600" t="str">
        <f t="shared" si="754"/>
        <v>||||</v>
      </c>
    </row>
    <row r="28601" spans="155:155" x14ac:dyDescent="0.25">
      <c r="EY28601" t="str">
        <f t="shared" si="754"/>
        <v>||||</v>
      </c>
    </row>
    <row r="28602" spans="155:155" x14ac:dyDescent="0.25">
      <c r="EY28602" t="str">
        <f t="shared" si="754"/>
        <v>||||</v>
      </c>
    </row>
    <row r="28603" spans="155:155" x14ac:dyDescent="0.25">
      <c r="EY28603" t="str">
        <f t="shared" si="754"/>
        <v>||||</v>
      </c>
    </row>
    <row r="28604" spans="155:155" x14ac:dyDescent="0.25">
      <c r="EY28604" t="str">
        <f t="shared" si="754"/>
        <v>||||</v>
      </c>
    </row>
    <row r="28605" spans="155:155" x14ac:dyDescent="0.25">
      <c r="EY28605" t="str">
        <f t="shared" si="754"/>
        <v>||||</v>
      </c>
    </row>
    <row r="28606" spans="155:155" x14ac:dyDescent="0.25">
      <c r="EY28606" t="str">
        <f t="shared" si="754"/>
        <v>||||</v>
      </c>
    </row>
    <row r="28607" spans="155:155" x14ac:dyDescent="0.25">
      <c r="EY28607" t="str">
        <f t="shared" si="754"/>
        <v>||||</v>
      </c>
    </row>
    <row r="28608" spans="155:155" x14ac:dyDescent="0.25">
      <c r="EY28608" t="str">
        <f t="shared" si="754"/>
        <v>||||</v>
      </c>
    </row>
    <row r="28609" spans="155:155" x14ac:dyDescent="0.25">
      <c r="EY28609" t="str">
        <f t="shared" si="754"/>
        <v>||||</v>
      </c>
    </row>
    <row r="28610" spans="155:155" x14ac:dyDescent="0.25">
      <c r="EY28610" t="str">
        <f t="shared" si="754"/>
        <v>||||</v>
      </c>
    </row>
    <row r="28611" spans="155:155" x14ac:dyDescent="0.25">
      <c r="EY28611" t="str">
        <f t="shared" si="754"/>
        <v>||||</v>
      </c>
    </row>
    <row r="28612" spans="155:155" x14ac:dyDescent="0.25">
      <c r="EY28612" t="str">
        <f t="shared" si="754"/>
        <v>||||</v>
      </c>
    </row>
    <row r="28613" spans="155:155" x14ac:dyDescent="0.25">
      <c r="EY28613" t="str">
        <f t="shared" si="754"/>
        <v>||||</v>
      </c>
    </row>
    <row r="28614" spans="155:155" x14ac:dyDescent="0.25">
      <c r="EY28614" t="str">
        <f t="shared" si="754"/>
        <v>||||</v>
      </c>
    </row>
    <row r="28615" spans="155:155" x14ac:dyDescent="0.25">
      <c r="EY28615" t="str">
        <f t="shared" si="754"/>
        <v>||||</v>
      </c>
    </row>
    <row r="28616" spans="155:155" x14ac:dyDescent="0.25">
      <c r="EY28616" t="str">
        <f t="shared" ref="EY28616:EY28679" si="755">EZ28616&amp;"|"&amp;FA28616&amp;"|"&amp;FB28616&amp;"|"&amp;FC28616&amp;"|"&amp;FD28616</f>
        <v>||||</v>
      </c>
    </row>
    <row r="28617" spans="155:155" x14ac:dyDescent="0.25">
      <c r="EY28617" t="str">
        <f t="shared" si="755"/>
        <v>||||</v>
      </c>
    </row>
    <row r="28618" spans="155:155" x14ac:dyDescent="0.25">
      <c r="EY28618" t="str">
        <f t="shared" si="755"/>
        <v>||||</v>
      </c>
    </row>
    <row r="28619" spans="155:155" x14ac:dyDescent="0.25">
      <c r="EY28619" t="str">
        <f t="shared" si="755"/>
        <v>||||</v>
      </c>
    </row>
    <row r="28620" spans="155:155" x14ac:dyDescent="0.25">
      <c r="EY28620" t="str">
        <f t="shared" si="755"/>
        <v>||||</v>
      </c>
    </row>
    <row r="28621" spans="155:155" x14ac:dyDescent="0.25">
      <c r="EY28621" t="str">
        <f t="shared" si="755"/>
        <v>||||</v>
      </c>
    </row>
    <row r="28622" spans="155:155" x14ac:dyDescent="0.25">
      <c r="EY28622" t="str">
        <f t="shared" si="755"/>
        <v>||||</v>
      </c>
    </row>
    <row r="28623" spans="155:155" x14ac:dyDescent="0.25">
      <c r="EY28623" t="str">
        <f t="shared" si="755"/>
        <v>||||</v>
      </c>
    </row>
    <row r="28624" spans="155:155" x14ac:dyDescent="0.25">
      <c r="EY28624" t="str">
        <f t="shared" si="755"/>
        <v>||||</v>
      </c>
    </row>
    <row r="28625" spans="155:155" x14ac:dyDescent="0.25">
      <c r="EY28625" t="str">
        <f t="shared" si="755"/>
        <v>||||</v>
      </c>
    </row>
    <row r="28626" spans="155:155" x14ac:dyDescent="0.25">
      <c r="EY28626" t="str">
        <f t="shared" si="755"/>
        <v>||||</v>
      </c>
    </row>
    <row r="28627" spans="155:155" x14ac:dyDescent="0.25">
      <c r="EY28627" t="str">
        <f t="shared" si="755"/>
        <v>||||</v>
      </c>
    </row>
    <row r="28628" spans="155:155" x14ac:dyDescent="0.25">
      <c r="EY28628" t="str">
        <f t="shared" si="755"/>
        <v>||||</v>
      </c>
    </row>
    <row r="28629" spans="155:155" x14ac:dyDescent="0.25">
      <c r="EY28629" t="str">
        <f t="shared" si="755"/>
        <v>||||</v>
      </c>
    </row>
    <row r="28630" spans="155:155" x14ac:dyDescent="0.25">
      <c r="EY28630" t="str">
        <f t="shared" si="755"/>
        <v>||||</v>
      </c>
    </row>
    <row r="28631" spans="155:155" x14ac:dyDescent="0.25">
      <c r="EY28631" t="str">
        <f t="shared" si="755"/>
        <v>||||</v>
      </c>
    </row>
    <row r="28632" spans="155:155" x14ac:dyDescent="0.25">
      <c r="EY28632" t="str">
        <f t="shared" si="755"/>
        <v>||||</v>
      </c>
    </row>
    <row r="28633" spans="155:155" x14ac:dyDescent="0.25">
      <c r="EY28633" t="str">
        <f t="shared" si="755"/>
        <v>||||</v>
      </c>
    </row>
    <row r="28634" spans="155:155" x14ac:dyDescent="0.25">
      <c r="EY28634" t="str">
        <f t="shared" si="755"/>
        <v>||||</v>
      </c>
    </row>
    <row r="28635" spans="155:155" x14ac:dyDescent="0.25">
      <c r="EY28635" t="str">
        <f t="shared" si="755"/>
        <v>||||</v>
      </c>
    </row>
    <row r="28636" spans="155:155" x14ac:dyDescent="0.25">
      <c r="EY28636" t="str">
        <f t="shared" si="755"/>
        <v>||||</v>
      </c>
    </row>
    <row r="28637" spans="155:155" x14ac:dyDescent="0.25">
      <c r="EY28637" t="str">
        <f t="shared" si="755"/>
        <v>||||</v>
      </c>
    </row>
    <row r="28638" spans="155:155" x14ac:dyDescent="0.25">
      <c r="EY28638" t="str">
        <f t="shared" si="755"/>
        <v>||||</v>
      </c>
    </row>
    <row r="28639" spans="155:155" x14ac:dyDescent="0.25">
      <c r="EY28639" t="str">
        <f t="shared" si="755"/>
        <v>||||</v>
      </c>
    </row>
    <row r="28640" spans="155:155" x14ac:dyDescent="0.25">
      <c r="EY28640" t="str">
        <f t="shared" si="755"/>
        <v>||||</v>
      </c>
    </row>
    <row r="28641" spans="155:155" x14ac:dyDescent="0.25">
      <c r="EY28641" t="str">
        <f t="shared" si="755"/>
        <v>||||</v>
      </c>
    </row>
    <row r="28642" spans="155:155" x14ac:dyDescent="0.25">
      <c r="EY28642" t="str">
        <f t="shared" si="755"/>
        <v>||||</v>
      </c>
    </row>
    <row r="28643" spans="155:155" x14ac:dyDescent="0.25">
      <c r="EY28643" t="str">
        <f t="shared" si="755"/>
        <v>||||</v>
      </c>
    </row>
    <row r="28644" spans="155:155" x14ac:dyDescent="0.25">
      <c r="EY28644" t="str">
        <f t="shared" si="755"/>
        <v>||||</v>
      </c>
    </row>
    <row r="28645" spans="155:155" x14ac:dyDescent="0.25">
      <c r="EY28645" t="str">
        <f t="shared" si="755"/>
        <v>||||</v>
      </c>
    </row>
    <row r="28646" spans="155:155" x14ac:dyDescent="0.25">
      <c r="EY28646" t="str">
        <f t="shared" si="755"/>
        <v>||||</v>
      </c>
    </row>
    <row r="28647" spans="155:155" x14ac:dyDescent="0.25">
      <c r="EY28647" t="str">
        <f t="shared" si="755"/>
        <v>||||</v>
      </c>
    </row>
    <row r="28648" spans="155:155" x14ac:dyDescent="0.25">
      <c r="EY28648" t="str">
        <f t="shared" si="755"/>
        <v>||||</v>
      </c>
    </row>
    <row r="28649" spans="155:155" x14ac:dyDescent="0.25">
      <c r="EY28649" t="str">
        <f t="shared" si="755"/>
        <v>||||</v>
      </c>
    </row>
    <row r="28650" spans="155:155" x14ac:dyDescent="0.25">
      <c r="EY28650" t="str">
        <f t="shared" si="755"/>
        <v>||||</v>
      </c>
    </row>
    <row r="28651" spans="155:155" x14ac:dyDescent="0.25">
      <c r="EY28651" t="str">
        <f t="shared" si="755"/>
        <v>||||</v>
      </c>
    </row>
    <row r="28652" spans="155:155" x14ac:dyDescent="0.25">
      <c r="EY28652" t="str">
        <f t="shared" si="755"/>
        <v>||||</v>
      </c>
    </row>
    <row r="28653" spans="155:155" x14ac:dyDescent="0.25">
      <c r="EY28653" t="str">
        <f t="shared" si="755"/>
        <v>||||</v>
      </c>
    </row>
    <row r="28654" spans="155:155" x14ac:dyDescent="0.25">
      <c r="EY28654" t="str">
        <f t="shared" si="755"/>
        <v>||||</v>
      </c>
    </row>
    <row r="28655" spans="155:155" x14ac:dyDescent="0.25">
      <c r="EY28655" t="str">
        <f t="shared" si="755"/>
        <v>||||</v>
      </c>
    </row>
    <row r="28656" spans="155:155" x14ac:dyDescent="0.25">
      <c r="EY28656" t="str">
        <f t="shared" si="755"/>
        <v>||||</v>
      </c>
    </row>
    <row r="28657" spans="155:155" x14ac:dyDescent="0.25">
      <c r="EY28657" t="str">
        <f t="shared" si="755"/>
        <v>||||</v>
      </c>
    </row>
    <row r="28658" spans="155:155" x14ac:dyDescent="0.25">
      <c r="EY28658" t="str">
        <f t="shared" si="755"/>
        <v>||||</v>
      </c>
    </row>
    <row r="28659" spans="155:155" x14ac:dyDescent="0.25">
      <c r="EY28659" t="str">
        <f t="shared" si="755"/>
        <v>||||</v>
      </c>
    </row>
    <row r="28660" spans="155:155" x14ac:dyDescent="0.25">
      <c r="EY28660" t="str">
        <f t="shared" si="755"/>
        <v>||||</v>
      </c>
    </row>
    <row r="28661" spans="155:155" x14ac:dyDescent="0.25">
      <c r="EY28661" t="str">
        <f t="shared" si="755"/>
        <v>||||</v>
      </c>
    </row>
    <row r="28662" spans="155:155" x14ac:dyDescent="0.25">
      <c r="EY28662" t="str">
        <f t="shared" si="755"/>
        <v>||||</v>
      </c>
    </row>
    <row r="28663" spans="155:155" x14ac:dyDescent="0.25">
      <c r="EY28663" t="str">
        <f t="shared" si="755"/>
        <v>||||</v>
      </c>
    </row>
    <row r="28664" spans="155:155" x14ac:dyDescent="0.25">
      <c r="EY28664" t="str">
        <f t="shared" si="755"/>
        <v>||||</v>
      </c>
    </row>
    <row r="28665" spans="155:155" x14ac:dyDescent="0.25">
      <c r="EY28665" t="str">
        <f t="shared" si="755"/>
        <v>||||</v>
      </c>
    </row>
    <row r="28666" spans="155:155" x14ac:dyDescent="0.25">
      <c r="EY28666" t="str">
        <f t="shared" si="755"/>
        <v>||||</v>
      </c>
    </row>
    <row r="28667" spans="155:155" x14ac:dyDescent="0.25">
      <c r="EY28667" t="str">
        <f t="shared" si="755"/>
        <v>||||</v>
      </c>
    </row>
    <row r="28668" spans="155:155" x14ac:dyDescent="0.25">
      <c r="EY28668" t="str">
        <f t="shared" si="755"/>
        <v>||||</v>
      </c>
    </row>
    <row r="28669" spans="155:155" x14ac:dyDescent="0.25">
      <c r="EY28669" t="str">
        <f t="shared" si="755"/>
        <v>||||</v>
      </c>
    </row>
    <row r="28670" spans="155:155" x14ac:dyDescent="0.25">
      <c r="EY28670" t="str">
        <f t="shared" si="755"/>
        <v>||||</v>
      </c>
    </row>
    <row r="28671" spans="155:155" x14ac:dyDescent="0.25">
      <c r="EY28671" t="str">
        <f t="shared" si="755"/>
        <v>||||</v>
      </c>
    </row>
    <row r="28672" spans="155:155" x14ac:dyDescent="0.25">
      <c r="EY28672" t="str">
        <f t="shared" si="755"/>
        <v>||||</v>
      </c>
    </row>
    <row r="28673" spans="155:155" x14ac:dyDescent="0.25">
      <c r="EY28673" t="str">
        <f t="shared" si="755"/>
        <v>||||</v>
      </c>
    </row>
    <row r="28674" spans="155:155" x14ac:dyDescent="0.25">
      <c r="EY28674" t="str">
        <f t="shared" si="755"/>
        <v>||||</v>
      </c>
    </row>
    <row r="28675" spans="155:155" x14ac:dyDescent="0.25">
      <c r="EY28675" t="str">
        <f t="shared" si="755"/>
        <v>||||</v>
      </c>
    </row>
    <row r="28676" spans="155:155" x14ac:dyDescent="0.25">
      <c r="EY28676" t="str">
        <f t="shared" si="755"/>
        <v>||||</v>
      </c>
    </row>
    <row r="28677" spans="155:155" x14ac:dyDescent="0.25">
      <c r="EY28677" t="str">
        <f t="shared" si="755"/>
        <v>||||</v>
      </c>
    </row>
    <row r="28678" spans="155:155" x14ac:dyDescent="0.25">
      <c r="EY28678" t="str">
        <f t="shared" si="755"/>
        <v>||||</v>
      </c>
    </row>
    <row r="28679" spans="155:155" x14ac:dyDescent="0.25">
      <c r="EY28679" t="str">
        <f t="shared" si="755"/>
        <v>||||</v>
      </c>
    </row>
    <row r="28680" spans="155:155" x14ac:dyDescent="0.25">
      <c r="EY28680" t="str">
        <f t="shared" ref="EY28680:EY28743" si="756">EZ28680&amp;"|"&amp;FA28680&amp;"|"&amp;FB28680&amp;"|"&amp;FC28680&amp;"|"&amp;FD28680</f>
        <v>||||</v>
      </c>
    </row>
    <row r="28681" spans="155:155" x14ac:dyDescent="0.25">
      <c r="EY28681" t="str">
        <f t="shared" si="756"/>
        <v>||||</v>
      </c>
    </row>
    <row r="28682" spans="155:155" x14ac:dyDescent="0.25">
      <c r="EY28682" t="str">
        <f t="shared" si="756"/>
        <v>||||</v>
      </c>
    </row>
    <row r="28683" spans="155:155" x14ac:dyDescent="0.25">
      <c r="EY28683" t="str">
        <f t="shared" si="756"/>
        <v>||||</v>
      </c>
    </row>
    <row r="28684" spans="155:155" x14ac:dyDescent="0.25">
      <c r="EY28684" t="str">
        <f t="shared" si="756"/>
        <v>||||</v>
      </c>
    </row>
    <row r="28685" spans="155:155" x14ac:dyDescent="0.25">
      <c r="EY28685" t="str">
        <f t="shared" si="756"/>
        <v>||||</v>
      </c>
    </row>
    <row r="28686" spans="155:155" x14ac:dyDescent="0.25">
      <c r="EY28686" t="str">
        <f t="shared" si="756"/>
        <v>||||</v>
      </c>
    </row>
    <row r="28687" spans="155:155" x14ac:dyDescent="0.25">
      <c r="EY28687" t="str">
        <f t="shared" si="756"/>
        <v>||||</v>
      </c>
    </row>
    <row r="28688" spans="155:155" x14ac:dyDescent="0.25">
      <c r="EY28688" t="str">
        <f t="shared" si="756"/>
        <v>||||</v>
      </c>
    </row>
    <row r="28689" spans="155:155" x14ac:dyDescent="0.25">
      <c r="EY28689" t="str">
        <f t="shared" si="756"/>
        <v>||||</v>
      </c>
    </row>
    <row r="28690" spans="155:155" x14ac:dyDescent="0.25">
      <c r="EY28690" t="str">
        <f t="shared" si="756"/>
        <v>||||</v>
      </c>
    </row>
    <row r="28691" spans="155:155" x14ac:dyDescent="0.25">
      <c r="EY28691" t="str">
        <f t="shared" si="756"/>
        <v>||||</v>
      </c>
    </row>
    <row r="28692" spans="155:155" x14ac:dyDescent="0.25">
      <c r="EY28692" t="str">
        <f t="shared" si="756"/>
        <v>||||</v>
      </c>
    </row>
    <row r="28693" spans="155:155" x14ac:dyDescent="0.25">
      <c r="EY28693" t="str">
        <f t="shared" si="756"/>
        <v>||||</v>
      </c>
    </row>
    <row r="28694" spans="155:155" x14ac:dyDescent="0.25">
      <c r="EY28694" t="str">
        <f t="shared" si="756"/>
        <v>||||</v>
      </c>
    </row>
    <row r="28695" spans="155:155" x14ac:dyDescent="0.25">
      <c r="EY28695" t="str">
        <f t="shared" si="756"/>
        <v>||||</v>
      </c>
    </row>
    <row r="28696" spans="155:155" x14ac:dyDescent="0.25">
      <c r="EY28696" t="str">
        <f t="shared" si="756"/>
        <v>||||</v>
      </c>
    </row>
    <row r="28697" spans="155:155" x14ac:dyDescent="0.25">
      <c r="EY28697" t="str">
        <f t="shared" si="756"/>
        <v>||||</v>
      </c>
    </row>
    <row r="28698" spans="155:155" x14ac:dyDescent="0.25">
      <c r="EY28698" t="str">
        <f t="shared" si="756"/>
        <v>||||</v>
      </c>
    </row>
    <row r="28699" spans="155:155" x14ac:dyDescent="0.25">
      <c r="EY28699" t="str">
        <f t="shared" si="756"/>
        <v>||||</v>
      </c>
    </row>
    <row r="28700" spans="155:155" x14ac:dyDescent="0.25">
      <c r="EY28700" t="str">
        <f t="shared" si="756"/>
        <v>||||</v>
      </c>
    </row>
    <row r="28701" spans="155:155" x14ac:dyDescent="0.25">
      <c r="EY28701" t="str">
        <f t="shared" si="756"/>
        <v>||||</v>
      </c>
    </row>
    <row r="28702" spans="155:155" x14ac:dyDescent="0.25">
      <c r="EY28702" t="str">
        <f t="shared" si="756"/>
        <v>||||</v>
      </c>
    </row>
    <row r="28703" spans="155:155" x14ac:dyDescent="0.25">
      <c r="EY28703" t="str">
        <f t="shared" si="756"/>
        <v>||||</v>
      </c>
    </row>
    <row r="28704" spans="155:155" x14ac:dyDescent="0.25">
      <c r="EY28704" t="str">
        <f t="shared" si="756"/>
        <v>||||</v>
      </c>
    </row>
    <row r="28705" spans="155:155" x14ac:dyDescent="0.25">
      <c r="EY28705" t="str">
        <f t="shared" si="756"/>
        <v>||||</v>
      </c>
    </row>
    <row r="28706" spans="155:155" x14ac:dyDescent="0.25">
      <c r="EY28706" t="str">
        <f t="shared" si="756"/>
        <v>||||</v>
      </c>
    </row>
    <row r="28707" spans="155:155" x14ac:dyDescent="0.25">
      <c r="EY28707" t="str">
        <f t="shared" si="756"/>
        <v>||||</v>
      </c>
    </row>
    <row r="28708" spans="155:155" x14ac:dyDescent="0.25">
      <c r="EY28708" t="str">
        <f t="shared" si="756"/>
        <v>||||</v>
      </c>
    </row>
    <row r="28709" spans="155:155" x14ac:dyDescent="0.25">
      <c r="EY28709" t="str">
        <f t="shared" si="756"/>
        <v>||||</v>
      </c>
    </row>
    <row r="28710" spans="155:155" x14ac:dyDescent="0.25">
      <c r="EY28710" t="str">
        <f t="shared" si="756"/>
        <v>||||</v>
      </c>
    </row>
    <row r="28711" spans="155:155" x14ac:dyDescent="0.25">
      <c r="EY28711" t="str">
        <f t="shared" si="756"/>
        <v>||||</v>
      </c>
    </row>
    <row r="28712" spans="155:155" x14ac:dyDescent="0.25">
      <c r="EY28712" t="str">
        <f t="shared" si="756"/>
        <v>||||</v>
      </c>
    </row>
    <row r="28713" spans="155:155" x14ac:dyDescent="0.25">
      <c r="EY28713" t="str">
        <f t="shared" si="756"/>
        <v>||||</v>
      </c>
    </row>
    <row r="28714" spans="155:155" x14ac:dyDescent="0.25">
      <c r="EY28714" t="str">
        <f t="shared" si="756"/>
        <v>||||</v>
      </c>
    </row>
    <row r="28715" spans="155:155" x14ac:dyDescent="0.25">
      <c r="EY28715" t="str">
        <f t="shared" si="756"/>
        <v>||||</v>
      </c>
    </row>
    <row r="28716" spans="155:155" x14ac:dyDescent="0.25">
      <c r="EY28716" t="str">
        <f t="shared" si="756"/>
        <v>||||</v>
      </c>
    </row>
    <row r="28717" spans="155:155" x14ac:dyDescent="0.25">
      <c r="EY28717" t="str">
        <f t="shared" si="756"/>
        <v>||||</v>
      </c>
    </row>
    <row r="28718" spans="155:155" x14ac:dyDescent="0.25">
      <c r="EY28718" t="str">
        <f t="shared" si="756"/>
        <v>||||</v>
      </c>
    </row>
    <row r="28719" spans="155:155" x14ac:dyDescent="0.25">
      <c r="EY28719" t="str">
        <f t="shared" si="756"/>
        <v>||||</v>
      </c>
    </row>
    <row r="28720" spans="155:155" x14ac:dyDescent="0.25">
      <c r="EY28720" t="str">
        <f t="shared" si="756"/>
        <v>||||</v>
      </c>
    </row>
    <row r="28721" spans="155:155" x14ac:dyDescent="0.25">
      <c r="EY28721" t="str">
        <f t="shared" si="756"/>
        <v>||||</v>
      </c>
    </row>
    <row r="28722" spans="155:155" x14ac:dyDescent="0.25">
      <c r="EY28722" t="str">
        <f t="shared" si="756"/>
        <v>||||</v>
      </c>
    </row>
    <row r="28723" spans="155:155" x14ac:dyDescent="0.25">
      <c r="EY28723" t="str">
        <f t="shared" si="756"/>
        <v>||||</v>
      </c>
    </row>
    <row r="28724" spans="155:155" x14ac:dyDescent="0.25">
      <c r="EY28724" t="str">
        <f t="shared" si="756"/>
        <v>||||</v>
      </c>
    </row>
    <row r="28725" spans="155:155" x14ac:dyDescent="0.25">
      <c r="EY28725" t="str">
        <f t="shared" si="756"/>
        <v>||||</v>
      </c>
    </row>
    <row r="28726" spans="155:155" x14ac:dyDescent="0.25">
      <c r="EY28726" t="str">
        <f t="shared" si="756"/>
        <v>||||</v>
      </c>
    </row>
    <row r="28727" spans="155:155" x14ac:dyDescent="0.25">
      <c r="EY28727" t="str">
        <f t="shared" si="756"/>
        <v>||||</v>
      </c>
    </row>
    <row r="28728" spans="155:155" x14ac:dyDescent="0.25">
      <c r="EY28728" t="str">
        <f t="shared" si="756"/>
        <v>||||</v>
      </c>
    </row>
    <row r="28729" spans="155:155" x14ac:dyDescent="0.25">
      <c r="EY28729" t="str">
        <f t="shared" si="756"/>
        <v>||||</v>
      </c>
    </row>
    <row r="28730" spans="155:155" x14ac:dyDescent="0.25">
      <c r="EY28730" t="str">
        <f t="shared" si="756"/>
        <v>||||</v>
      </c>
    </row>
    <row r="28731" spans="155:155" x14ac:dyDescent="0.25">
      <c r="EY28731" t="str">
        <f t="shared" si="756"/>
        <v>||||</v>
      </c>
    </row>
    <row r="28732" spans="155:155" x14ac:dyDescent="0.25">
      <c r="EY28732" t="str">
        <f t="shared" si="756"/>
        <v>||||</v>
      </c>
    </row>
    <row r="28733" spans="155:155" x14ac:dyDescent="0.25">
      <c r="EY28733" t="str">
        <f t="shared" si="756"/>
        <v>||||</v>
      </c>
    </row>
    <row r="28734" spans="155:155" x14ac:dyDescent="0.25">
      <c r="EY28734" t="str">
        <f t="shared" si="756"/>
        <v>||||</v>
      </c>
    </row>
    <row r="28735" spans="155:155" x14ac:dyDescent="0.25">
      <c r="EY28735" t="str">
        <f t="shared" si="756"/>
        <v>||||</v>
      </c>
    </row>
    <row r="28736" spans="155:155" x14ac:dyDescent="0.25">
      <c r="EY28736" t="str">
        <f t="shared" si="756"/>
        <v>||||</v>
      </c>
    </row>
    <row r="28737" spans="155:155" x14ac:dyDescent="0.25">
      <c r="EY28737" t="str">
        <f t="shared" si="756"/>
        <v>||||</v>
      </c>
    </row>
    <row r="28738" spans="155:155" x14ac:dyDescent="0.25">
      <c r="EY28738" t="str">
        <f t="shared" si="756"/>
        <v>||||</v>
      </c>
    </row>
    <row r="28739" spans="155:155" x14ac:dyDescent="0.25">
      <c r="EY28739" t="str">
        <f t="shared" si="756"/>
        <v>||||</v>
      </c>
    </row>
    <row r="28740" spans="155:155" x14ac:dyDescent="0.25">
      <c r="EY28740" t="str">
        <f t="shared" si="756"/>
        <v>||||</v>
      </c>
    </row>
    <row r="28741" spans="155:155" x14ac:dyDescent="0.25">
      <c r="EY28741" t="str">
        <f t="shared" si="756"/>
        <v>||||</v>
      </c>
    </row>
    <row r="28742" spans="155:155" x14ac:dyDescent="0.25">
      <c r="EY28742" t="str">
        <f t="shared" si="756"/>
        <v>||||</v>
      </c>
    </row>
    <row r="28743" spans="155:155" x14ac:dyDescent="0.25">
      <c r="EY28743" t="str">
        <f t="shared" si="756"/>
        <v>||||</v>
      </c>
    </row>
    <row r="28744" spans="155:155" x14ac:dyDescent="0.25">
      <c r="EY28744" t="str">
        <f t="shared" ref="EY28744:EY28807" si="757">EZ28744&amp;"|"&amp;FA28744&amp;"|"&amp;FB28744&amp;"|"&amp;FC28744&amp;"|"&amp;FD28744</f>
        <v>||||</v>
      </c>
    </row>
    <row r="28745" spans="155:155" x14ac:dyDescent="0.25">
      <c r="EY28745" t="str">
        <f t="shared" si="757"/>
        <v>||||</v>
      </c>
    </row>
    <row r="28746" spans="155:155" x14ac:dyDescent="0.25">
      <c r="EY28746" t="str">
        <f t="shared" si="757"/>
        <v>||||</v>
      </c>
    </row>
    <row r="28747" spans="155:155" x14ac:dyDescent="0.25">
      <c r="EY28747" t="str">
        <f t="shared" si="757"/>
        <v>||||</v>
      </c>
    </row>
    <row r="28748" spans="155:155" x14ac:dyDescent="0.25">
      <c r="EY28748" t="str">
        <f t="shared" si="757"/>
        <v>||||</v>
      </c>
    </row>
    <row r="28749" spans="155:155" x14ac:dyDescent="0.25">
      <c r="EY28749" t="str">
        <f t="shared" si="757"/>
        <v>||||</v>
      </c>
    </row>
    <row r="28750" spans="155:155" x14ac:dyDescent="0.25">
      <c r="EY28750" t="str">
        <f t="shared" si="757"/>
        <v>||||</v>
      </c>
    </row>
    <row r="28751" spans="155:155" x14ac:dyDescent="0.25">
      <c r="EY28751" t="str">
        <f t="shared" si="757"/>
        <v>||||</v>
      </c>
    </row>
    <row r="28752" spans="155:155" x14ac:dyDescent="0.25">
      <c r="EY28752" t="str">
        <f t="shared" si="757"/>
        <v>||||</v>
      </c>
    </row>
    <row r="28753" spans="155:155" x14ac:dyDescent="0.25">
      <c r="EY28753" t="str">
        <f t="shared" si="757"/>
        <v>||||</v>
      </c>
    </row>
    <row r="28754" spans="155:155" x14ac:dyDescent="0.25">
      <c r="EY28754" t="str">
        <f t="shared" si="757"/>
        <v>||||</v>
      </c>
    </row>
    <row r="28755" spans="155:155" x14ac:dyDescent="0.25">
      <c r="EY28755" t="str">
        <f t="shared" si="757"/>
        <v>||||</v>
      </c>
    </row>
    <row r="28756" spans="155:155" x14ac:dyDescent="0.25">
      <c r="EY28756" t="str">
        <f t="shared" si="757"/>
        <v>||||</v>
      </c>
    </row>
    <row r="28757" spans="155:155" x14ac:dyDescent="0.25">
      <c r="EY28757" t="str">
        <f t="shared" si="757"/>
        <v>||||</v>
      </c>
    </row>
    <row r="28758" spans="155:155" x14ac:dyDescent="0.25">
      <c r="EY28758" t="str">
        <f t="shared" si="757"/>
        <v>||||</v>
      </c>
    </row>
    <row r="28759" spans="155:155" x14ac:dyDescent="0.25">
      <c r="EY28759" t="str">
        <f t="shared" si="757"/>
        <v>||||</v>
      </c>
    </row>
    <row r="28760" spans="155:155" x14ac:dyDescent="0.25">
      <c r="EY28760" t="str">
        <f t="shared" si="757"/>
        <v>||||</v>
      </c>
    </row>
    <row r="28761" spans="155:155" x14ac:dyDescent="0.25">
      <c r="EY28761" t="str">
        <f t="shared" si="757"/>
        <v>||||</v>
      </c>
    </row>
    <row r="28762" spans="155:155" x14ac:dyDescent="0.25">
      <c r="EY28762" t="str">
        <f t="shared" si="757"/>
        <v>||||</v>
      </c>
    </row>
    <row r="28763" spans="155:155" x14ac:dyDescent="0.25">
      <c r="EY28763" t="str">
        <f t="shared" si="757"/>
        <v>||||</v>
      </c>
    </row>
    <row r="28764" spans="155:155" x14ac:dyDescent="0.25">
      <c r="EY28764" t="str">
        <f t="shared" si="757"/>
        <v>||||</v>
      </c>
    </row>
    <row r="28765" spans="155:155" x14ac:dyDescent="0.25">
      <c r="EY28765" t="str">
        <f t="shared" si="757"/>
        <v>||||</v>
      </c>
    </row>
    <row r="28766" spans="155:155" x14ac:dyDescent="0.25">
      <c r="EY28766" t="str">
        <f t="shared" si="757"/>
        <v>||||</v>
      </c>
    </row>
    <row r="28767" spans="155:155" x14ac:dyDescent="0.25">
      <c r="EY28767" t="str">
        <f t="shared" si="757"/>
        <v>||||</v>
      </c>
    </row>
    <row r="28768" spans="155:155" x14ac:dyDescent="0.25">
      <c r="EY28768" t="str">
        <f t="shared" si="757"/>
        <v>||||</v>
      </c>
    </row>
    <row r="28769" spans="155:155" x14ac:dyDescent="0.25">
      <c r="EY28769" t="str">
        <f t="shared" si="757"/>
        <v>||||</v>
      </c>
    </row>
    <row r="28770" spans="155:155" x14ac:dyDescent="0.25">
      <c r="EY28770" t="str">
        <f t="shared" si="757"/>
        <v>||||</v>
      </c>
    </row>
    <row r="28771" spans="155:155" x14ac:dyDescent="0.25">
      <c r="EY28771" t="str">
        <f t="shared" si="757"/>
        <v>||||</v>
      </c>
    </row>
    <row r="28772" spans="155:155" x14ac:dyDescent="0.25">
      <c r="EY28772" t="str">
        <f t="shared" si="757"/>
        <v>||||</v>
      </c>
    </row>
    <row r="28773" spans="155:155" x14ac:dyDescent="0.25">
      <c r="EY28773" t="str">
        <f t="shared" si="757"/>
        <v>||||</v>
      </c>
    </row>
    <row r="28774" spans="155:155" x14ac:dyDescent="0.25">
      <c r="EY28774" t="str">
        <f t="shared" si="757"/>
        <v>||||</v>
      </c>
    </row>
    <row r="28775" spans="155:155" x14ac:dyDescent="0.25">
      <c r="EY28775" t="str">
        <f t="shared" si="757"/>
        <v>||||</v>
      </c>
    </row>
    <row r="28776" spans="155:155" x14ac:dyDescent="0.25">
      <c r="EY28776" t="str">
        <f t="shared" si="757"/>
        <v>||||</v>
      </c>
    </row>
    <row r="28777" spans="155:155" x14ac:dyDescent="0.25">
      <c r="EY28777" t="str">
        <f t="shared" si="757"/>
        <v>||||</v>
      </c>
    </row>
    <row r="28778" spans="155:155" x14ac:dyDescent="0.25">
      <c r="EY28778" t="str">
        <f t="shared" si="757"/>
        <v>||||</v>
      </c>
    </row>
    <row r="28779" spans="155:155" x14ac:dyDescent="0.25">
      <c r="EY28779" t="str">
        <f t="shared" si="757"/>
        <v>||||</v>
      </c>
    </row>
    <row r="28780" spans="155:155" x14ac:dyDescent="0.25">
      <c r="EY28780" t="str">
        <f t="shared" si="757"/>
        <v>||||</v>
      </c>
    </row>
    <row r="28781" spans="155:155" x14ac:dyDescent="0.25">
      <c r="EY28781" t="str">
        <f t="shared" si="757"/>
        <v>||||</v>
      </c>
    </row>
    <row r="28782" spans="155:155" x14ac:dyDescent="0.25">
      <c r="EY28782" t="str">
        <f t="shared" si="757"/>
        <v>||||</v>
      </c>
    </row>
    <row r="28783" spans="155:155" x14ac:dyDescent="0.25">
      <c r="EY28783" t="str">
        <f t="shared" si="757"/>
        <v>||||</v>
      </c>
    </row>
    <row r="28784" spans="155:155" x14ac:dyDescent="0.25">
      <c r="EY28784" t="str">
        <f t="shared" si="757"/>
        <v>||||</v>
      </c>
    </row>
    <row r="28785" spans="155:155" x14ac:dyDescent="0.25">
      <c r="EY28785" t="str">
        <f t="shared" si="757"/>
        <v>||||</v>
      </c>
    </row>
    <row r="28786" spans="155:155" x14ac:dyDescent="0.25">
      <c r="EY28786" t="str">
        <f t="shared" si="757"/>
        <v>||||</v>
      </c>
    </row>
    <row r="28787" spans="155:155" x14ac:dyDescent="0.25">
      <c r="EY28787" t="str">
        <f t="shared" si="757"/>
        <v>||||</v>
      </c>
    </row>
    <row r="28788" spans="155:155" x14ac:dyDescent="0.25">
      <c r="EY28788" t="str">
        <f t="shared" si="757"/>
        <v>||||</v>
      </c>
    </row>
    <row r="28789" spans="155:155" x14ac:dyDescent="0.25">
      <c r="EY28789" t="str">
        <f t="shared" si="757"/>
        <v>||||</v>
      </c>
    </row>
    <row r="28790" spans="155:155" x14ac:dyDescent="0.25">
      <c r="EY28790" t="str">
        <f t="shared" si="757"/>
        <v>||||</v>
      </c>
    </row>
    <row r="28791" spans="155:155" x14ac:dyDescent="0.25">
      <c r="EY28791" t="str">
        <f t="shared" si="757"/>
        <v>||||</v>
      </c>
    </row>
    <row r="28792" spans="155:155" x14ac:dyDescent="0.25">
      <c r="EY28792" t="str">
        <f t="shared" si="757"/>
        <v>||||</v>
      </c>
    </row>
    <row r="28793" spans="155:155" x14ac:dyDescent="0.25">
      <c r="EY28793" t="str">
        <f t="shared" si="757"/>
        <v>||||</v>
      </c>
    </row>
    <row r="28794" spans="155:155" x14ac:dyDescent="0.25">
      <c r="EY28794" t="str">
        <f t="shared" si="757"/>
        <v>||||</v>
      </c>
    </row>
    <row r="28795" spans="155:155" x14ac:dyDescent="0.25">
      <c r="EY28795" t="str">
        <f t="shared" si="757"/>
        <v>||||</v>
      </c>
    </row>
    <row r="28796" spans="155:155" x14ac:dyDescent="0.25">
      <c r="EY28796" t="str">
        <f t="shared" si="757"/>
        <v>||||</v>
      </c>
    </row>
    <row r="28797" spans="155:155" x14ac:dyDescent="0.25">
      <c r="EY28797" t="str">
        <f t="shared" si="757"/>
        <v>||||</v>
      </c>
    </row>
    <row r="28798" spans="155:155" x14ac:dyDescent="0.25">
      <c r="EY28798" t="str">
        <f t="shared" si="757"/>
        <v>||||</v>
      </c>
    </row>
    <row r="28799" spans="155:155" x14ac:dyDescent="0.25">
      <c r="EY28799" t="str">
        <f t="shared" si="757"/>
        <v>||||</v>
      </c>
    </row>
    <row r="28800" spans="155:155" x14ac:dyDescent="0.25">
      <c r="EY28800" t="str">
        <f t="shared" si="757"/>
        <v>||||</v>
      </c>
    </row>
    <row r="28801" spans="155:155" x14ac:dyDescent="0.25">
      <c r="EY28801" t="str">
        <f t="shared" si="757"/>
        <v>||||</v>
      </c>
    </row>
    <row r="28802" spans="155:155" x14ac:dyDescent="0.25">
      <c r="EY28802" t="str">
        <f t="shared" si="757"/>
        <v>||||</v>
      </c>
    </row>
    <row r="28803" spans="155:155" x14ac:dyDescent="0.25">
      <c r="EY28803" t="str">
        <f t="shared" si="757"/>
        <v>||||</v>
      </c>
    </row>
    <row r="28804" spans="155:155" x14ac:dyDescent="0.25">
      <c r="EY28804" t="str">
        <f t="shared" si="757"/>
        <v>||||</v>
      </c>
    </row>
    <row r="28805" spans="155:155" x14ac:dyDescent="0.25">
      <c r="EY28805" t="str">
        <f t="shared" si="757"/>
        <v>||||</v>
      </c>
    </row>
    <row r="28806" spans="155:155" x14ac:dyDescent="0.25">
      <c r="EY28806" t="str">
        <f t="shared" si="757"/>
        <v>||||</v>
      </c>
    </row>
    <row r="28807" spans="155:155" x14ac:dyDescent="0.25">
      <c r="EY28807" t="str">
        <f t="shared" si="757"/>
        <v>||||</v>
      </c>
    </row>
    <row r="28808" spans="155:155" x14ac:dyDescent="0.25">
      <c r="EY28808" t="str">
        <f t="shared" ref="EY28808:EY28871" si="758">EZ28808&amp;"|"&amp;FA28808&amp;"|"&amp;FB28808&amp;"|"&amp;FC28808&amp;"|"&amp;FD28808</f>
        <v>||||</v>
      </c>
    </row>
    <row r="28809" spans="155:155" x14ac:dyDescent="0.25">
      <c r="EY28809" t="str">
        <f t="shared" si="758"/>
        <v>||||</v>
      </c>
    </row>
    <row r="28810" spans="155:155" x14ac:dyDescent="0.25">
      <c r="EY28810" t="str">
        <f t="shared" si="758"/>
        <v>||||</v>
      </c>
    </row>
    <row r="28811" spans="155:155" x14ac:dyDescent="0.25">
      <c r="EY28811" t="str">
        <f t="shared" si="758"/>
        <v>||||</v>
      </c>
    </row>
    <row r="28812" spans="155:155" x14ac:dyDescent="0.25">
      <c r="EY28812" t="str">
        <f t="shared" si="758"/>
        <v>||||</v>
      </c>
    </row>
    <row r="28813" spans="155:155" x14ac:dyDescent="0.25">
      <c r="EY28813" t="str">
        <f t="shared" si="758"/>
        <v>||||</v>
      </c>
    </row>
    <row r="28814" spans="155:155" x14ac:dyDescent="0.25">
      <c r="EY28814" t="str">
        <f t="shared" si="758"/>
        <v>||||</v>
      </c>
    </row>
    <row r="28815" spans="155:155" x14ac:dyDescent="0.25">
      <c r="EY28815" t="str">
        <f t="shared" si="758"/>
        <v>||||</v>
      </c>
    </row>
    <row r="28816" spans="155:155" x14ac:dyDescent="0.25">
      <c r="EY28816" t="str">
        <f t="shared" si="758"/>
        <v>||||</v>
      </c>
    </row>
    <row r="28817" spans="155:155" x14ac:dyDescent="0.25">
      <c r="EY28817" t="str">
        <f t="shared" si="758"/>
        <v>||||</v>
      </c>
    </row>
    <row r="28818" spans="155:155" x14ac:dyDescent="0.25">
      <c r="EY28818" t="str">
        <f t="shared" si="758"/>
        <v>||||</v>
      </c>
    </row>
    <row r="28819" spans="155:155" x14ac:dyDescent="0.25">
      <c r="EY28819" t="str">
        <f t="shared" si="758"/>
        <v>||||</v>
      </c>
    </row>
    <row r="28820" spans="155:155" x14ac:dyDescent="0.25">
      <c r="EY28820" t="str">
        <f t="shared" si="758"/>
        <v>||||</v>
      </c>
    </row>
    <row r="28821" spans="155:155" x14ac:dyDescent="0.25">
      <c r="EY28821" t="str">
        <f t="shared" si="758"/>
        <v>||||</v>
      </c>
    </row>
    <row r="28822" spans="155:155" x14ac:dyDescent="0.25">
      <c r="EY28822" t="str">
        <f t="shared" si="758"/>
        <v>||||</v>
      </c>
    </row>
    <row r="28823" spans="155:155" x14ac:dyDescent="0.25">
      <c r="EY28823" t="str">
        <f t="shared" si="758"/>
        <v>||||</v>
      </c>
    </row>
    <row r="28824" spans="155:155" x14ac:dyDescent="0.25">
      <c r="EY28824" t="str">
        <f t="shared" si="758"/>
        <v>||||</v>
      </c>
    </row>
    <row r="28825" spans="155:155" x14ac:dyDescent="0.25">
      <c r="EY28825" t="str">
        <f t="shared" si="758"/>
        <v>||||</v>
      </c>
    </row>
    <row r="28826" spans="155:155" x14ac:dyDescent="0.25">
      <c r="EY28826" t="str">
        <f t="shared" si="758"/>
        <v>||||</v>
      </c>
    </row>
    <row r="28827" spans="155:155" x14ac:dyDescent="0.25">
      <c r="EY28827" t="str">
        <f t="shared" si="758"/>
        <v>||||</v>
      </c>
    </row>
    <row r="28828" spans="155:155" x14ac:dyDescent="0.25">
      <c r="EY28828" t="str">
        <f t="shared" si="758"/>
        <v>||||</v>
      </c>
    </row>
    <row r="28829" spans="155:155" x14ac:dyDescent="0.25">
      <c r="EY28829" t="str">
        <f t="shared" si="758"/>
        <v>||||</v>
      </c>
    </row>
    <row r="28830" spans="155:155" x14ac:dyDescent="0.25">
      <c r="EY28830" t="str">
        <f t="shared" si="758"/>
        <v>||||</v>
      </c>
    </row>
    <row r="28831" spans="155:155" x14ac:dyDescent="0.25">
      <c r="EY28831" t="str">
        <f t="shared" si="758"/>
        <v>||||</v>
      </c>
    </row>
    <row r="28832" spans="155:155" x14ac:dyDescent="0.25">
      <c r="EY28832" t="str">
        <f t="shared" si="758"/>
        <v>||||</v>
      </c>
    </row>
    <row r="28833" spans="155:155" x14ac:dyDescent="0.25">
      <c r="EY28833" t="str">
        <f t="shared" si="758"/>
        <v>||||</v>
      </c>
    </row>
    <row r="28834" spans="155:155" x14ac:dyDescent="0.25">
      <c r="EY28834" t="str">
        <f t="shared" si="758"/>
        <v>||||</v>
      </c>
    </row>
    <row r="28835" spans="155:155" x14ac:dyDescent="0.25">
      <c r="EY28835" t="str">
        <f t="shared" si="758"/>
        <v>||||</v>
      </c>
    </row>
    <row r="28836" spans="155:155" x14ac:dyDescent="0.25">
      <c r="EY28836" t="str">
        <f t="shared" si="758"/>
        <v>||||</v>
      </c>
    </row>
    <row r="28837" spans="155:155" x14ac:dyDescent="0.25">
      <c r="EY28837" t="str">
        <f t="shared" si="758"/>
        <v>||||</v>
      </c>
    </row>
    <row r="28838" spans="155:155" x14ac:dyDescent="0.25">
      <c r="EY28838" t="str">
        <f t="shared" si="758"/>
        <v>||||</v>
      </c>
    </row>
    <row r="28839" spans="155:155" x14ac:dyDescent="0.25">
      <c r="EY28839" t="str">
        <f t="shared" si="758"/>
        <v>||||</v>
      </c>
    </row>
    <row r="28840" spans="155:155" x14ac:dyDescent="0.25">
      <c r="EY28840" t="str">
        <f t="shared" si="758"/>
        <v>||||</v>
      </c>
    </row>
    <row r="28841" spans="155:155" x14ac:dyDescent="0.25">
      <c r="EY28841" t="str">
        <f t="shared" si="758"/>
        <v>||||</v>
      </c>
    </row>
    <row r="28842" spans="155:155" x14ac:dyDescent="0.25">
      <c r="EY28842" t="str">
        <f t="shared" si="758"/>
        <v>||||</v>
      </c>
    </row>
    <row r="28843" spans="155:155" x14ac:dyDescent="0.25">
      <c r="EY28843" t="str">
        <f t="shared" si="758"/>
        <v>||||</v>
      </c>
    </row>
    <row r="28844" spans="155:155" x14ac:dyDescent="0.25">
      <c r="EY28844" t="str">
        <f t="shared" si="758"/>
        <v>||||</v>
      </c>
    </row>
    <row r="28845" spans="155:155" x14ac:dyDescent="0.25">
      <c r="EY28845" t="str">
        <f t="shared" si="758"/>
        <v>||||</v>
      </c>
    </row>
    <row r="28846" spans="155:155" x14ac:dyDescent="0.25">
      <c r="EY28846" t="str">
        <f t="shared" si="758"/>
        <v>||||</v>
      </c>
    </row>
    <row r="28847" spans="155:155" x14ac:dyDescent="0.25">
      <c r="EY28847" t="str">
        <f t="shared" si="758"/>
        <v>||||</v>
      </c>
    </row>
    <row r="28848" spans="155:155" x14ac:dyDescent="0.25">
      <c r="EY28848" t="str">
        <f t="shared" si="758"/>
        <v>||||</v>
      </c>
    </row>
    <row r="28849" spans="155:155" x14ac:dyDescent="0.25">
      <c r="EY28849" t="str">
        <f t="shared" si="758"/>
        <v>||||</v>
      </c>
    </row>
    <row r="28850" spans="155:155" x14ac:dyDescent="0.25">
      <c r="EY28850" t="str">
        <f t="shared" si="758"/>
        <v>||||</v>
      </c>
    </row>
    <row r="28851" spans="155:155" x14ac:dyDescent="0.25">
      <c r="EY28851" t="str">
        <f t="shared" si="758"/>
        <v>||||</v>
      </c>
    </row>
    <row r="28852" spans="155:155" x14ac:dyDescent="0.25">
      <c r="EY28852" t="str">
        <f t="shared" si="758"/>
        <v>||||</v>
      </c>
    </row>
    <row r="28853" spans="155:155" x14ac:dyDescent="0.25">
      <c r="EY28853" t="str">
        <f t="shared" si="758"/>
        <v>||||</v>
      </c>
    </row>
    <row r="28854" spans="155:155" x14ac:dyDescent="0.25">
      <c r="EY28854" t="str">
        <f t="shared" si="758"/>
        <v>||||</v>
      </c>
    </row>
    <row r="28855" spans="155:155" x14ac:dyDescent="0.25">
      <c r="EY28855" t="str">
        <f t="shared" si="758"/>
        <v>||||</v>
      </c>
    </row>
    <row r="28856" spans="155:155" x14ac:dyDescent="0.25">
      <c r="EY28856" t="str">
        <f t="shared" si="758"/>
        <v>||||</v>
      </c>
    </row>
    <row r="28857" spans="155:155" x14ac:dyDescent="0.25">
      <c r="EY28857" t="str">
        <f t="shared" si="758"/>
        <v>||||</v>
      </c>
    </row>
    <row r="28858" spans="155:155" x14ac:dyDescent="0.25">
      <c r="EY28858" t="str">
        <f t="shared" si="758"/>
        <v>||||</v>
      </c>
    </row>
    <row r="28859" spans="155:155" x14ac:dyDescent="0.25">
      <c r="EY28859" t="str">
        <f t="shared" si="758"/>
        <v>||||</v>
      </c>
    </row>
    <row r="28860" spans="155:155" x14ac:dyDescent="0.25">
      <c r="EY28860" t="str">
        <f t="shared" si="758"/>
        <v>||||</v>
      </c>
    </row>
    <row r="28861" spans="155:155" x14ac:dyDescent="0.25">
      <c r="EY28861" t="str">
        <f t="shared" si="758"/>
        <v>||||</v>
      </c>
    </row>
    <row r="28862" spans="155:155" x14ac:dyDescent="0.25">
      <c r="EY28862" t="str">
        <f t="shared" si="758"/>
        <v>||||</v>
      </c>
    </row>
    <row r="28863" spans="155:155" x14ac:dyDescent="0.25">
      <c r="EY28863" t="str">
        <f t="shared" si="758"/>
        <v>||||</v>
      </c>
    </row>
    <row r="28864" spans="155:155" x14ac:dyDescent="0.25">
      <c r="EY28864" t="str">
        <f t="shared" si="758"/>
        <v>||||</v>
      </c>
    </row>
    <row r="28865" spans="155:155" x14ac:dyDescent="0.25">
      <c r="EY28865" t="str">
        <f t="shared" si="758"/>
        <v>||||</v>
      </c>
    </row>
    <row r="28866" spans="155:155" x14ac:dyDescent="0.25">
      <c r="EY28866" t="str">
        <f t="shared" si="758"/>
        <v>||||</v>
      </c>
    </row>
    <row r="28867" spans="155:155" x14ac:dyDescent="0.25">
      <c r="EY28867" t="str">
        <f t="shared" si="758"/>
        <v>||||</v>
      </c>
    </row>
    <row r="28868" spans="155:155" x14ac:dyDescent="0.25">
      <c r="EY28868" t="str">
        <f t="shared" si="758"/>
        <v>||||</v>
      </c>
    </row>
    <row r="28869" spans="155:155" x14ac:dyDescent="0.25">
      <c r="EY28869" t="str">
        <f t="shared" si="758"/>
        <v>||||</v>
      </c>
    </row>
    <row r="28870" spans="155:155" x14ac:dyDescent="0.25">
      <c r="EY28870" t="str">
        <f t="shared" si="758"/>
        <v>||||</v>
      </c>
    </row>
    <row r="28871" spans="155:155" x14ac:dyDescent="0.25">
      <c r="EY28871" t="str">
        <f t="shared" si="758"/>
        <v>||||</v>
      </c>
    </row>
    <row r="28872" spans="155:155" x14ac:dyDescent="0.25">
      <c r="EY28872" t="str">
        <f t="shared" ref="EY28872:EY28935" si="759">EZ28872&amp;"|"&amp;FA28872&amp;"|"&amp;FB28872&amp;"|"&amp;FC28872&amp;"|"&amp;FD28872</f>
        <v>||||</v>
      </c>
    </row>
    <row r="28873" spans="155:155" x14ac:dyDescent="0.25">
      <c r="EY28873" t="str">
        <f t="shared" si="759"/>
        <v>||||</v>
      </c>
    </row>
    <row r="28874" spans="155:155" x14ac:dyDescent="0.25">
      <c r="EY28874" t="str">
        <f t="shared" si="759"/>
        <v>||||</v>
      </c>
    </row>
    <row r="28875" spans="155:155" x14ac:dyDescent="0.25">
      <c r="EY28875" t="str">
        <f t="shared" si="759"/>
        <v>||||</v>
      </c>
    </row>
    <row r="28876" spans="155:155" x14ac:dyDescent="0.25">
      <c r="EY28876" t="str">
        <f t="shared" si="759"/>
        <v>||||</v>
      </c>
    </row>
    <row r="28877" spans="155:155" x14ac:dyDescent="0.25">
      <c r="EY28877" t="str">
        <f t="shared" si="759"/>
        <v>||||</v>
      </c>
    </row>
    <row r="28878" spans="155:155" x14ac:dyDescent="0.25">
      <c r="EY28878" t="str">
        <f t="shared" si="759"/>
        <v>||||</v>
      </c>
    </row>
    <row r="28879" spans="155:155" x14ac:dyDescent="0.25">
      <c r="EY28879" t="str">
        <f t="shared" si="759"/>
        <v>||||</v>
      </c>
    </row>
    <row r="28880" spans="155:155" x14ac:dyDescent="0.25">
      <c r="EY28880" t="str">
        <f t="shared" si="759"/>
        <v>||||</v>
      </c>
    </row>
    <row r="28881" spans="155:155" x14ac:dyDescent="0.25">
      <c r="EY28881" t="str">
        <f t="shared" si="759"/>
        <v>||||</v>
      </c>
    </row>
    <row r="28882" spans="155:155" x14ac:dyDescent="0.25">
      <c r="EY28882" t="str">
        <f t="shared" si="759"/>
        <v>||||</v>
      </c>
    </row>
    <row r="28883" spans="155:155" x14ac:dyDescent="0.25">
      <c r="EY28883" t="str">
        <f t="shared" si="759"/>
        <v>||||</v>
      </c>
    </row>
    <row r="28884" spans="155:155" x14ac:dyDescent="0.25">
      <c r="EY28884" t="str">
        <f t="shared" si="759"/>
        <v>||||</v>
      </c>
    </row>
    <row r="28885" spans="155:155" x14ac:dyDescent="0.25">
      <c r="EY28885" t="str">
        <f t="shared" si="759"/>
        <v>||||</v>
      </c>
    </row>
    <row r="28886" spans="155:155" x14ac:dyDescent="0.25">
      <c r="EY28886" t="str">
        <f t="shared" si="759"/>
        <v>||||</v>
      </c>
    </row>
    <row r="28887" spans="155:155" x14ac:dyDescent="0.25">
      <c r="EY28887" t="str">
        <f t="shared" si="759"/>
        <v>||||</v>
      </c>
    </row>
    <row r="28888" spans="155:155" x14ac:dyDescent="0.25">
      <c r="EY28888" t="str">
        <f t="shared" si="759"/>
        <v>||||</v>
      </c>
    </row>
    <row r="28889" spans="155:155" x14ac:dyDescent="0.25">
      <c r="EY28889" t="str">
        <f t="shared" si="759"/>
        <v>||||</v>
      </c>
    </row>
    <row r="28890" spans="155:155" x14ac:dyDescent="0.25">
      <c r="EY28890" t="str">
        <f t="shared" si="759"/>
        <v>||||</v>
      </c>
    </row>
    <row r="28891" spans="155:155" x14ac:dyDescent="0.25">
      <c r="EY28891" t="str">
        <f t="shared" si="759"/>
        <v>||||</v>
      </c>
    </row>
    <row r="28892" spans="155:155" x14ac:dyDescent="0.25">
      <c r="EY28892" t="str">
        <f t="shared" si="759"/>
        <v>||||</v>
      </c>
    </row>
    <row r="28893" spans="155:155" x14ac:dyDescent="0.25">
      <c r="EY28893" t="str">
        <f t="shared" si="759"/>
        <v>||||</v>
      </c>
    </row>
    <row r="28894" spans="155:155" x14ac:dyDescent="0.25">
      <c r="EY28894" t="str">
        <f t="shared" si="759"/>
        <v>||||</v>
      </c>
    </row>
    <row r="28895" spans="155:155" x14ac:dyDescent="0.25">
      <c r="EY28895" t="str">
        <f t="shared" si="759"/>
        <v>||||</v>
      </c>
    </row>
    <row r="28896" spans="155:155" x14ac:dyDescent="0.25">
      <c r="EY28896" t="str">
        <f t="shared" si="759"/>
        <v>||||</v>
      </c>
    </row>
    <row r="28897" spans="155:155" x14ac:dyDescent="0.25">
      <c r="EY28897" t="str">
        <f t="shared" si="759"/>
        <v>||||</v>
      </c>
    </row>
    <row r="28898" spans="155:155" x14ac:dyDescent="0.25">
      <c r="EY28898" t="str">
        <f t="shared" si="759"/>
        <v>||||</v>
      </c>
    </row>
    <row r="28899" spans="155:155" x14ac:dyDescent="0.25">
      <c r="EY28899" t="str">
        <f t="shared" si="759"/>
        <v>||||</v>
      </c>
    </row>
    <row r="28900" spans="155:155" x14ac:dyDescent="0.25">
      <c r="EY28900" t="str">
        <f t="shared" si="759"/>
        <v>||||</v>
      </c>
    </row>
    <row r="28901" spans="155:155" x14ac:dyDescent="0.25">
      <c r="EY28901" t="str">
        <f t="shared" si="759"/>
        <v>||||</v>
      </c>
    </row>
    <row r="28902" spans="155:155" x14ac:dyDescent="0.25">
      <c r="EY28902" t="str">
        <f t="shared" si="759"/>
        <v>||||</v>
      </c>
    </row>
    <row r="28903" spans="155:155" x14ac:dyDescent="0.25">
      <c r="EY28903" t="str">
        <f t="shared" si="759"/>
        <v>||||</v>
      </c>
    </row>
    <row r="28904" spans="155:155" x14ac:dyDescent="0.25">
      <c r="EY28904" t="str">
        <f t="shared" si="759"/>
        <v>||||</v>
      </c>
    </row>
    <row r="28905" spans="155:155" x14ac:dyDescent="0.25">
      <c r="EY28905" t="str">
        <f t="shared" si="759"/>
        <v>||||</v>
      </c>
    </row>
    <row r="28906" spans="155:155" x14ac:dyDescent="0.25">
      <c r="EY28906" t="str">
        <f t="shared" si="759"/>
        <v>||||</v>
      </c>
    </row>
    <row r="28907" spans="155:155" x14ac:dyDescent="0.25">
      <c r="EY28907" t="str">
        <f t="shared" si="759"/>
        <v>||||</v>
      </c>
    </row>
    <row r="28908" spans="155:155" x14ac:dyDescent="0.25">
      <c r="EY28908" t="str">
        <f t="shared" si="759"/>
        <v>||||</v>
      </c>
    </row>
    <row r="28909" spans="155:155" x14ac:dyDescent="0.25">
      <c r="EY28909" t="str">
        <f t="shared" si="759"/>
        <v>||||</v>
      </c>
    </row>
    <row r="28910" spans="155:155" x14ac:dyDescent="0.25">
      <c r="EY28910" t="str">
        <f t="shared" si="759"/>
        <v>||||</v>
      </c>
    </row>
    <row r="28911" spans="155:155" x14ac:dyDescent="0.25">
      <c r="EY28911" t="str">
        <f t="shared" si="759"/>
        <v>||||</v>
      </c>
    </row>
    <row r="28912" spans="155:155" x14ac:dyDescent="0.25">
      <c r="EY28912" t="str">
        <f t="shared" si="759"/>
        <v>||||</v>
      </c>
    </row>
    <row r="28913" spans="155:155" x14ac:dyDescent="0.25">
      <c r="EY28913" t="str">
        <f t="shared" si="759"/>
        <v>||||</v>
      </c>
    </row>
    <row r="28914" spans="155:155" x14ac:dyDescent="0.25">
      <c r="EY28914" t="str">
        <f t="shared" si="759"/>
        <v>||||</v>
      </c>
    </row>
    <row r="28915" spans="155:155" x14ac:dyDescent="0.25">
      <c r="EY28915" t="str">
        <f t="shared" si="759"/>
        <v>||||</v>
      </c>
    </row>
    <row r="28916" spans="155:155" x14ac:dyDescent="0.25">
      <c r="EY28916" t="str">
        <f t="shared" si="759"/>
        <v>||||</v>
      </c>
    </row>
    <row r="28917" spans="155:155" x14ac:dyDescent="0.25">
      <c r="EY28917" t="str">
        <f t="shared" si="759"/>
        <v>||||</v>
      </c>
    </row>
    <row r="28918" spans="155:155" x14ac:dyDescent="0.25">
      <c r="EY28918" t="str">
        <f t="shared" si="759"/>
        <v>||||</v>
      </c>
    </row>
    <row r="28919" spans="155:155" x14ac:dyDescent="0.25">
      <c r="EY28919" t="str">
        <f t="shared" si="759"/>
        <v>||||</v>
      </c>
    </row>
    <row r="28920" spans="155:155" x14ac:dyDescent="0.25">
      <c r="EY28920" t="str">
        <f t="shared" si="759"/>
        <v>||||</v>
      </c>
    </row>
    <row r="28921" spans="155:155" x14ac:dyDescent="0.25">
      <c r="EY28921" t="str">
        <f t="shared" si="759"/>
        <v>||||</v>
      </c>
    </row>
    <row r="28922" spans="155:155" x14ac:dyDescent="0.25">
      <c r="EY28922" t="str">
        <f t="shared" si="759"/>
        <v>||||</v>
      </c>
    </row>
    <row r="28923" spans="155:155" x14ac:dyDescent="0.25">
      <c r="EY28923" t="str">
        <f t="shared" si="759"/>
        <v>||||</v>
      </c>
    </row>
    <row r="28924" spans="155:155" x14ac:dyDescent="0.25">
      <c r="EY28924" t="str">
        <f t="shared" si="759"/>
        <v>||||</v>
      </c>
    </row>
    <row r="28925" spans="155:155" x14ac:dyDescent="0.25">
      <c r="EY28925" t="str">
        <f t="shared" si="759"/>
        <v>||||</v>
      </c>
    </row>
    <row r="28926" spans="155:155" x14ac:dyDescent="0.25">
      <c r="EY28926" t="str">
        <f t="shared" si="759"/>
        <v>||||</v>
      </c>
    </row>
    <row r="28927" spans="155:155" x14ac:dyDescent="0.25">
      <c r="EY28927" t="str">
        <f t="shared" si="759"/>
        <v>||||</v>
      </c>
    </row>
    <row r="28928" spans="155:155" x14ac:dyDescent="0.25">
      <c r="EY28928" t="str">
        <f t="shared" si="759"/>
        <v>||||</v>
      </c>
    </row>
    <row r="28929" spans="155:155" x14ac:dyDescent="0.25">
      <c r="EY28929" t="str">
        <f t="shared" si="759"/>
        <v>||||</v>
      </c>
    </row>
    <row r="28930" spans="155:155" x14ac:dyDescent="0.25">
      <c r="EY28930" t="str">
        <f t="shared" si="759"/>
        <v>||||</v>
      </c>
    </row>
    <row r="28931" spans="155:155" x14ac:dyDescent="0.25">
      <c r="EY28931" t="str">
        <f t="shared" si="759"/>
        <v>||||</v>
      </c>
    </row>
    <row r="28932" spans="155:155" x14ac:dyDescent="0.25">
      <c r="EY28932" t="str">
        <f t="shared" si="759"/>
        <v>||||</v>
      </c>
    </row>
    <row r="28933" spans="155:155" x14ac:dyDescent="0.25">
      <c r="EY28933" t="str">
        <f t="shared" si="759"/>
        <v>||||</v>
      </c>
    </row>
    <row r="28934" spans="155:155" x14ac:dyDescent="0.25">
      <c r="EY28934" t="str">
        <f t="shared" si="759"/>
        <v>||||</v>
      </c>
    </row>
    <row r="28935" spans="155:155" x14ac:dyDescent="0.25">
      <c r="EY28935" t="str">
        <f t="shared" si="759"/>
        <v>||||</v>
      </c>
    </row>
    <row r="28936" spans="155:155" x14ac:dyDescent="0.25">
      <c r="EY28936" t="str">
        <f t="shared" ref="EY28936:EY28999" si="760">EZ28936&amp;"|"&amp;FA28936&amp;"|"&amp;FB28936&amp;"|"&amp;FC28936&amp;"|"&amp;FD28936</f>
        <v>||||</v>
      </c>
    </row>
    <row r="28937" spans="155:155" x14ac:dyDescent="0.25">
      <c r="EY28937" t="str">
        <f t="shared" si="760"/>
        <v>||||</v>
      </c>
    </row>
    <row r="28938" spans="155:155" x14ac:dyDescent="0.25">
      <c r="EY28938" t="str">
        <f t="shared" si="760"/>
        <v>||||</v>
      </c>
    </row>
    <row r="28939" spans="155:155" x14ac:dyDescent="0.25">
      <c r="EY28939" t="str">
        <f t="shared" si="760"/>
        <v>||||</v>
      </c>
    </row>
    <row r="28940" spans="155:155" x14ac:dyDescent="0.25">
      <c r="EY28940" t="str">
        <f t="shared" si="760"/>
        <v>||||</v>
      </c>
    </row>
    <row r="28941" spans="155:155" x14ac:dyDescent="0.25">
      <c r="EY28941" t="str">
        <f t="shared" si="760"/>
        <v>||||</v>
      </c>
    </row>
    <row r="28942" spans="155:155" x14ac:dyDescent="0.25">
      <c r="EY28942" t="str">
        <f t="shared" si="760"/>
        <v>||||</v>
      </c>
    </row>
    <row r="28943" spans="155:155" x14ac:dyDescent="0.25">
      <c r="EY28943" t="str">
        <f t="shared" si="760"/>
        <v>||||</v>
      </c>
    </row>
    <row r="28944" spans="155:155" x14ac:dyDescent="0.25">
      <c r="EY28944" t="str">
        <f t="shared" si="760"/>
        <v>||||</v>
      </c>
    </row>
    <row r="28945" spans="155:155" x14ac:dyDescent="0.25">
      <c r="EY28945" t="str">
        <f t="shared" si="760"/>
        <v>||||</v>
      </c>
    </row>
    <row r="28946" spans="155:155" x14ac:dyDescent="0.25">
      <c r="EY28946" t="str">
        <f t="shared" si="760"/>
        <v>||||</v>
      </c>
    </row>
    <row r="28947" spans="155:155" x14ac:dyDescent="0.25">
      <c r="EY28947" t="str">
        <f t="shared" si="760"/>
        <v>||||</v>
      </c>
    </row>
    <row r="28948" spans="155:155" x14ac:dyDescent="0.25">
      <c r="EY28948" t="str">
        <f t="shared" si="760"/>
        <v>||||</v>
      </c>
    </row>
    <row r="28949" spans="155:155" x14ac:dyDescent="0.25">
      <c r="EY28949" t="str">
        <f t="shared" si="760"/>
        <v>||||</v>
      </c>
    </row>
    <row r="28950" spans="155:155" x14ac:dyDescent="0.25">
      <c r="EY28950" t="str">
        <f t="shared" si="760"/>
        <v>||||</v>
      </c>
    </row>
    <row r="28951" spans="155:155" x14ac:dyDescent="0.25">
      <c r="EY28951" t="str">
        <f t="shared" si="760"/>
        <v>||||</v>
      </c>
    </row>
    <row r="28952" spans="155:155" x14ac:dyDescent="0.25">
      <c r="EY28952" t="str">
        <f t="shared" si="760"/>
        <v>||||</v>
      </c>
    </row>
    <row r="28953" spans="155:155" x14ac:dyDescent="0.25">
      <c r="EY28953" t="str">
        <f t="shared" si="760"/>
        <v>||||</v>
      </c>
    </row>
    <row r="28954" spans="155:155" x14ac:dyDescent="0.25">
      <c r="EY28954" t="str">
        <f t="shared" si="760"/>
        <v>||||</v>
      </c>
    </row>
    <row r="28955" spans="155:155" x14ac:dyDescent="0.25">
      <c r="EY28955" t="str">
        <f t="shared" si="760"/>
        <v>||||</v>
      </c>
    </row>
    <row r="28956" spans="155:155" x14ac:dyDescent="0.25">
      <c r="EY28956" t="str">
        <f t="shared" si="760"/>
        <v>||||</v>
      </c>
    </row>
    <row r="28957" spans="155:155" x14ac:dyDescent="0.25">
      <c r="EY28957" t="str">
        <f t="shared" si="760"/>
        <v>||||</v>
      </c>
    </row>
    <row r="28958" spans="155:155" x14ac:dyDescent="0.25">
      <c r="EY28958" t="str">
        <f t="shared" si="760"/>
        <v>||||</v>
      </c>
    </row>
    <row r="28959" spans="155:155" x14ac:dyDescent="0.25">
      <c r="EY28959" t="str">
        <f t="shared" si="760"/>
        <v>||||</v>
      </c>
    </row>
    <row r="28960" spans="155:155" x14ac:dyDescent="0.25">
      <c r="EY28960" t="str">
        <f t="shared" si="760"/>
        <v>||||</v>
      </c>
    </row>
    <row r="28961" spans="155:155" x14ac:dyDescent="0.25">
      <c r="EY28961" t="str">
        <f t="shared" si="760"/>
        <v>||||</v>
      </c>
    </row>
    <row r="28962" spans="155:155" x14ac:dyDescent="0.25">
      <c r="EY28962" t="str">
        <f t="shared" si="760"/>
        <v>||||</v>
      </c>
    </row>
    <row r="28963" spans="155:155" x14ac:dyDescent="0.25">
      <c r="EY28963" t="str">
        <f t="shared" si="760"/>
        <v>||||</v>
      </c>
    </row>
    <row r="28964" spans="155:155" x14ac:dyDescent="0.25">
      <c r="EY28964" t="str">
        <f t="shared" si="760"/>
        <v>||||</v>
      </c>
    </row>
    <row r="28965" spans="155:155" x14ac:dyDescent="0.25">
      <c r="EY28965" t="str">
        <f t="shared" si="760"/>
        <v>||||</v>
      </c>
    </row>
    <row r="28966" spans="155:155" x14ac:dyDescent="0.25">
      <c r="EY28966" t="str">
        <f t="shared" si="760"/>
        <v>||||</v>
      </c>
    </row>
    <row r="28967" spans="155:155" x14ac:dyDescent="0.25">
      <c r="EY28967" t="str">
        <f t="shared" si="760"/>
        <v>||||</v>
      </c>
    </row>
    <row r="28968" spans="155:155" x14ac:dyDescent="0.25">
      <c r="EY28968" t="str">
        <f t="shared" si="760"/>
        <v>||||</v>
      </c>
    </row>
    <row r="28969" spans="155:155" x14ac:dyDescent="0.25">
      <c r="EY28969" t="str">
        <f t="shared" si="760"/>
        <v>||||</v>
      </c>
    </row>
    <row r="28970" spans="155:155" x14ac:dyDescent="0.25">
      <c r="EY28970" t="str">
        <f t="shared" si="760"/>
        <v>||||</v>
      </c>
    </row>
    <row r="28971" spans="155:155" x14ac:dyDescent="0.25">
      <c r="EY28971" t="str">
        <f t="shared" si="760"/>
        <v>||||</v>
      </c>
    </row>
    <row r="28972" spans="155:155" x14ac:dyDescent="0.25">
      <c r="EY28972" t="str">
        <f t="shared" si="760"/>
        <v>||||</v>
      </c>
    </row>
    <row r="28973" spans="155:155" x14ac:dyDescent="0.25">
      <c r="EY28973" t="str">
        <f t="shared" si="760"/>
        <v>||||</v>
      </c>
    </row>
    <row r="28974" spans="155:155" x14ac:dyDescent="0.25">
      <c r="EY28974" t="str">
        <f t="shared" si="760"/>
        <v>||||</v>
      </c>
    </row>
    <row r="28975" spans="155:155" x14ac:dyDescent="0.25">
      <c r="EY28975" t="str">
        <f t="shared" si="760"/>
        <v>||||</v>
      </c>
    </row>
    <row r="28976" spans="155:155" x14ac:dyDescent="0.25">
      <c r="EY28976" t="str">
        <f t="shared" si="760"/>
        <v>||||</v>
      </c>
    </row>
    <row r="28977" spans="155:155" x14ac:dyDescent="0.25">
      <c r="EY28977" t="str">
        <f t="shared" si="760"/>
        <v>||||</v>
      </c>
    </row>
    <row r="28978" spans="155:155" x14ac:dyDescent="0.25">
      <c r="EY28978" t="str">
        <f t="shared" si="760"/>
        <v>||||</v>
      </c>
    </row>
    <row r="28979" spans="155:155" x14ac:dyDescent="0.25">
      <c r="EY28979" t="str">
        <f t="shared" si="760"/>
        <v>||||</v>
      </c>
    </row>
    <row r="28980" spans="155:155" x14ac:dyDescent="0.25">
      <c r="EY28980" t="str">
        <f t="shared" si="760"/>
        <v>||||</v>
      </c>
    </row>
    <row r="28981" spans="155:155" x14ac:dyDescent="0.25">
      <c r="EY28981" t="str">
        <f t="shared" si="760"/>
        <v>||||</v>
      </c>
    </row>
    <row r="28982" spans="155:155" x14ac:dyDescent="0.25">
      <c r="EY28982" t="str">
        <f t="shared" si="760"/>
        <v>||||</v>
      </c>
    </row>
    <row r="28983" spans="155:155" x14ac:dyDescent="0.25">
      <c r="EY28983" t="str">
        <f t="shared" si="760"/>
        <v>||||</v>
      </c>
    </row>
    <row r="28984" spans="155:155" x14ac:dyDescent="0.25">
      <c r="EY28984" t="str">
        <f t="shared" si="760"/>
        <v>||||</v>
      </c>
    </row>
    <row r="28985" spans="155:155" x14ac:dyDescent="0.25">
      <c r="EY28985" t="str">
        <f t="shared" si="760"/>
        <v>||||</v>
      </c>
    </row>
    <row r="28986" spans="155:155" x14ac:dyDescent="0.25">
      <c r="EY28986" t="str">
        <f t="shared" si="760"/>
        <v>||||</v>
      </c>
    </row>
    <row r="28987" spans="155:155" x14ac:dyDescent="0.25">
      <c r="EY28987" t="str">
        <f t="shared" si="760"/>
        <v>||||</v>
      </c>
    </row>
    <row r="28988" spans="155:155" x14ac:dyDescent="0.25">
      <c r="EY28988" t="str">
        <f t="shared" si="760"/>
        <v>||||</v>
      </c>
    </row>
    <row r="28989" spans="155:155" x14ac:dyDescent="0.25">
      <c r="EY28989" t="str">
        <f t="shared" si="760"/>
        <v>||||</v>
      </c>
    </row>
    <row r="28990" spans="155:155" x14ac:dyDescent="0.25">
      <c r="EY28990" t="str">
        <f t="shared" si="760"/>
        <v>||||</v>
      </c>
    </row>
    <row r="28991" spans="155:155" x14ac:dyDescent="0.25">
      <c r="EY28991" t="str">
        <f t="shared" si="760"/>
        <v>||||</v>
      </c>
    </row>
    <row r="28992" spans="155:155" x14ac:dyDescent="0.25">
      <c r="EY28992" t="str">
        <f t="shared" si="760"/>
        <v>||||</v>
      </c>
    </row>
    <row r="28993" spans="155:155" x14ac:dyDescent="0.25">
      <c r="EY28993" t="str">
        <f t="shared" si="760"/>
        <v>||||</v>
      </c>
    </row>
    <row r="28994" spans="155:155" x14ac:dyDescent="0.25">
      <c r="EY28994" t="str">
        <f t="shared" si="760"/>
        <v>||||</v>
      </c>
    </row>
    <row r="28995" spans="155:155" x14ac:dyDescent="0.25">
      <c r="EY28995" t="str">
        <f t="shared" si="760"/>
        <v>||||</v>
      </c>
    </row>
    <row r="28996" spans="155:155" x14ac:dyDescent="0.25">
      <c r="EY28996" t="str">
        <f t="shared" si="760"/>
        <v>||||</v>
      </c>
    </row>
    <row r="28997" spans="155:155" x14ac:dyDescent="0.25">
      <c r="EY28997" t="str">
        <f t="shared" si="760"/>
        <v>||||</v>
      </c>
    </row>
    <row r="28998" spans="155:155" x14ac:dyDescent="0.25">
      <c r="EY28998" t="str">
        <f t="shared" si="760"/>
        <v>||||</v>
      </c>
    </row>
    <row r="28999" spans="155:155" x14ac:dyDescent="0.25">
      <c r="EY28999" t="str">
        <f t="shared" si="760"/>
        <v>||||</v>
      </c>
    </row>
    <row r="29000" spans="155:155" x14ac:dyDescent="0.25">
      <c r="EY29000" t="str">
        <f t="shared" ref="EY29000:EY29063" si="761">EZ29000&amp;"|"&amp;FA29000&amp;"|"&amp;FB29000&amp;"|"&amp;FC29000&amp;"|"&amp;FD29000</f>
        <v>||||</v>
      </c>
    </row>
    <row r="29001" spans="155:155" x14ac:dyDescent="0.25">
      <c r="EY29001" t="str">
        <f t="shared" si="761"/>
        <v>||||</v>
      </c>
    </row>
    <row r="29002" spans="155:155" x14ac:dyDescent="0.25">
      <c r="EY29002" t="str">
        <f t="shared" si="761"/>
        <v>||||</v>
      </c>
    </row>
    <row r="29003" spans="155:155" x14ac:dyDescent="0.25">
      <c r="EY29003" t="str">
        <f t="shared" si="761"/>
        <v>||||</v>
      </c>
    </row>
    <row r="29004" spans="155:155" x14ac:dyDescent="0.25">
      <c r="EY29004" t="str">
        <f t="shared" si="761"/>
        <v>||||</v>
      </c>
    </row>
    <row r="29005" spans="155:155" x14ac:dyDescent="0.25">
      <c r="EY29005" t="str">
        <f t="shared" si="761"/>
        <v>||||</v>
      </c>
    </row>
    <row r="29006" spans="155:155" x14ac:dyDescent="0.25">
      <c r="EY29006" t="str">
        <f t="shared" si="761"/>
        <v>||||</v>
      </c>
    </row>
    <row r="29007" spans="155:155" x14ac:dyDescent="0.25">
      <c r="EY29007" t="str">
        <f t="shared" si="761"/>
        <v>||||</v>
      </c>
    </row>
    <row r="29008" spans="155:155" x14ac:dyDescent="0.25">
      <c r="EY29008" t="str">
        <f t="shared" si="761"/>
        <v>||||</v>
      </c>
    </row>
    <row r="29009" spans="155:155" x14ac:dyDescent="0.25">
      <c r="EY29009" t="str">
        <f t="shared" si="761"/>
        <v>||||</v>
      </c>
    </row>
    <row r="29010" spans="155:155" x14ac:dyDescent="0.25">
      <c r="EY29010" t="str">
        <f t="shared" si="761"/>
        <v>||||</v>
      </c>
    </row>
    <row r="29011" spans="155:155" x14ac:dyDescent="0.25">
      <c r="EY29011" t="str">
        <f t="shared" si="761"/>
        <v>||||</v>
      </c>
    </row>
    <row r="29012" spans="155:155" x14ac:dyDescent="0.25">
      <c r="EY29012" t="str">
        <f t="shared" si="761"/>
        <v>||||</v>
      </c>
    </row>
    <row r="29013" spans="155:155" x14ac:dyDescent="0.25">
      <c r="EY29013" t="str">
        <f t="shared" si="761"/>
        <v>||||</v>
      </c>
    </row>
    <row r="29014" spans="155:155" x14ac:dyDescent="0.25">
      <c r="EY29014" t="str">
        <f t="shared" si="761"/>
        <v>||||</v>
      </c>
    </row>
    <row r="29015" spans="155:155" x14ac:dyDescent="0.25">
      <c r="EY29015" t="str">
        <f t="shared" si="761"/>
        <v>||||</v>
      </c>
    </row>
    <row r="29016" spans="155:155" x14ac:dyDescent="0.25">
      <c r="EY29016" t="str">
        <f t="shared" si="761"/>
        <v>||||</v>
      </c>
    </row>
    <row r="29017" spans="155:155" x14ac:dyDescent="0.25">
      <c r="EY29017" t="str">
        <f t="shared" si="761"/>
        <v>||||</v>
      </c>
    </row>
    <row r="29018" spans="155:155" x14ac:dyDescent="0.25">
      <c r="EY29018" t="str">
        <f t="shared" si="761"/>
        <v>||||</v>
      </c>
    </row>
    <row r="29019" spans="155:155" x14ac:dyDescent="0.25">
      <c r="EY29019" t="str">
        <f t="shared" si="761"/>
        <v>||||</v>
      </c>
    </row>
    <row r="29020" spans="155:155" x14ac:dyDescent="0.25">
      <c r="EY29020" t="str">
        <f t="shared" si="761"/>
        <v>||||</v>
      </c>
    </row>
    <row r="29021" spans="155:155" x14ac:dyDescent="0.25">
      <c r="EY29021" t="str">
        <f t="shared" si="761"/>
        <v>||||</v>
      </c>
    </row>
    <row r="29022" spans="155:155" x14ac:dyDescent="0.25">
      <c r="EY29022" t="str">
        <f t="shared" si="761"/>
        <v>||||</v>
      </c>
    </row>
    <row r="29023" spans="155:155" x14ac:dyDescent="0.25">
      <c r="EY29023" t="str">
        <f t="shared" si="761"/>
        <v>||||</v>
      </c>
    </row>
    <row r="29024" spans="155:155" x14ac:dyDescent="0.25">
      <c r="EY29024" t="str">
        <f t="shared" si="761"/>
        <v>||||</v>
      </c>
    </row>
    <row r="29025" spans="155:155" x14ac:dyDescent="0.25">
      <c r="EY29025" t="str">
        <f t="shared" si="761"/>
        <v>||||</v>
      </c>
    </row>
    <row r="29026" spans="155:155" x14ac:dyDescent="0.25">
      <c r="EY29026" t="str">
        <f t="shared" si="761"/>
        <v>||||</v>
      </c>
    </row>
    <row r="29027" spans="155:155" x14ac:dyDescent="0.25">
      <c r="EY29027" t="str">
        <f t="shared" si="761"/>
        <v>||||</v>
      </c>
    </row>
    <row r="29028" spans="155:155" x14ac:dyDescent="0.25">
      <c r="EY29028" t="str">
        <f t="shared" si="761"/>
        <v>||||</v>
      </c>
    </row>
    <row r="29029" spans="155:155" x14ac:dyDescent="0.25">
      <c r="EY29029" t="str">
        <f t="shared" si="761"/>
        <v>||||</v>
      </c>
    </row>
    <row r="29030" spans="155:155" x14ac:dyDescent="0.25">
      <c r="EY29030" t="str">
        <f t="shared" si="761"/>
        <v>||||</v>
      </c>
    </row>
    <row r="29031" spans="155:155" x14ac:dyDescent="0.25">
      <c r="EY29031" t="str">
        <f t="shared" si="761"/>
        <v>||||</v>
      </c>
    </row>
    <row r="29032" spans="155:155" x14ac:dyDescent="0.25">
      <c r="EY29032" t="str">
        <f t="shared" si="761"/>
        <v>||||</v>
      </c>
    </row>
    <row r="29033" spans="155:155" x14ac:dyDescent="0.25">
      <c r="EY29033" t="str">
        <f t="shared" si="761"/>
        <v>||||</v>
      </c>
    </row>
    <row r="29034" spans="155:155" x14ac:dyDescent="0.25">
      <c r="EY29034" t="str">
        <f t="shared" si="761"/>
        <v>||||</v>
      </c>
    </row>
    <row r="29035" spans="155:155" x14ac:dyDescent="0.25">
      <c r="EY29035" t="str">
        <f t="shared" si="761"/>
        <v>||||</v>
      </c>
    </row>
    <row r="29036" spans="155:155" x14ac:dyDescent="0.25">
      <c r="EY29036" t="str">
        <f t="shared" si="761"/>
        <v>||||</v>
      </c>
    </row>
    <row r="29037" spans="155:155" x14ac:dyDescent="0.25">
      <c r="EY29037" t="str">
        <f t="shared" si="761"/>
        <v>||||</v>
      </c>
    </row>
    <row r="29038" spans="155:155" x14ac:dyDescent="0.25">
      <c r="EY29038" t="str">
        <f t="shared" si="761"/>
        <v>||||</v>
      </c>
    </row>
    <row r="29039" spans="155:155" x14ac:dyDescent="0.25">
      <c r="EY29039" t="str">
        <f t="shared" si="761"/>
        <v>||||</v>
      </c>
    </row>
    <row r="29040" spans="155:155" x14ac:dyDescent="0.25">
      <c r="EY29040" t="str">
        <f t="shared" si="761"/>
        <v>||||</v>
      </c>
    </row>
    <row r="29041" spans="155:155" x14ac:dyDescent="0.25">
      <c r="EY29041" t="str">
        <f t="shared" si="761"/>
        <v>||||</v>
      </c>
    </row>
    <row r="29042" spans="155:155" x14ac:dyDescent="0.25">
      <c r="EY29042" t="str">
        <f t="shared" si="761"/>
        <v>||||</v>
      </c>
    </row>
    <row r="29043" spans="155:155" x14ac:dyDescent="0.25">
      <c r="EY29043" t="str">
        <f t="shared" si="761"/>
        <v>||||</v>
      </c>
    </row>
    <row r="29044" spans="155:155" x14ac:dyDescent="0.25">
      <c r="EY29044" t="str">
        <f t="shared" si="761"/>
        <v>||||</v>
      </c>
    </row>
    <row r="29045" spans="155:155" x14ac:dyDescent="0.25">
      <c r="EY29045" t="str">
        <f t="shared" si="761"/>
        <v>||||</v>
      </c>
    </row>
    <row r="29046" spans="155:155" x14ac:dyDescent="0.25">
      <c r="EY29046" t="str">
        <f t="shared" si="761"/>
        <v>||||</v>
      </c>
    </row>
    <row r="29047" spans="155:155" x14ac:dyDescent="0.25">
      <c r="EY29047" t="str">
        <f t="shared" si="761"/>
        <v>||||</v>
      </c>
    </row>
    <row r="29048" spans="155:155" x14ac:dyDescent="0.25">
      <c r="EY29048" t="str">
        <f t="shared" si="761"/>
        <v>||||</v>
      </c>
    </row>
    <row r="29049" spans="155:155" x14ac:dyDescent="0.25">
      <c r="EY29049" t="str">
        <f t="shared" si="761"/>
        <v>||||</v>
      </c>
    </row>
    <row r="29050" spans="155:155" x14ac:dyDescent="0.25">
      <c r="EY29050" t="str">
        <f t="shared" si="761"/>
        <v>||||</v>
      </c>
    </row>
    <row r="29051" spans="155:155" x14ac:dyDescent="0.25">
      <c r="EY29051" t="str">
        <f t="shared" si="761"/>
        <v>||||</v>
      </c>
    </row>
    <row r="29052" spans="155:155" x14ac:dyDescent="0.25">
      <c r="EY29052" t="str">
        <f t="shared" si="761"/>
        <v>||||</v>
      </c>
    </row>
    <row r="29053" spans="155:155" x14ac:dyDescent="0.25">
      <c r="EY29053" t="str">
        <f t="shared" si="761"/>
        <v>||||</v>
      </c>
    </row>
    <row r="29054" spans="155:155" x14ac:dyDescent="0.25">
      <c r="EY29054" t="str">
        <f t="shared" si="761"/>
        <v>||||</v>
      </c>
    </row>
    <row r="29055" spans="155:155" x14ac:dyDescent="0.25">
      <c r="EY29055" t="str">
        <f t="shared" si="761"/>
        <v>||||</v>
      </c>
    </row>
    <row r="29056" spans="155:155" x14ac:dyDescent="0.25">
      <c r="EY29056" t="str">
        <f t="shared" si="761"/>
        <v>||||</v>
      </c>
    </row>
    <row r="29057" spans="155:155" x14ac:dyDescent="0.25">
      <c r="EY29057" t="str">
        <f t="shared" si="761"/>
        <v>||||</v>
      </c>
    </row>
    <row r="29058" spans="155:155" x14ac:dyDescent="0.25">
      <c r="EY29058" t="str">
        <f t="shared" si="761"/>
        <v>||||</v>
      </c>
    </row>
    <row r="29059" spans="155:155" x14ac:dyDescent="0.25">
      <c r="EY29059" t="str">
        <f t="shared" si="761"/>
        <v>||||</v>
      </c>
    </row>
    <row r="29060" spans="155:155" x14ac:dyDescent="0.25">
      <c r="EY29060" t="str">
        <f t="shared" si="761"/>
        <v>||||</v>
      </c>
    </row>
    <row r="29061" spans="155:155" x14ac:dyDescent="0.25">
      <c r="EY29061" t="str">
        <f t="shared" si="761"/>
        <v>||||</v>
      </c>
    </row>
    <row r="29062" spans="155:155" x14ac:dyDescent="0.25">
      <c r="EY29062" t="str">
        <f t="shared" si="761"/>
        <v>||||</v>
      </c>
    </row>
    <row r="29063" spans="155:155" x14ac:dyDescent="0.25">
      <c r="EY29063" t="str">
        <f t="shared" si="761"/>
        <v>||||</v>
      </c>
    </row>
    <row r="29064" spans="155:155" x14ac:dyDescent="0.25">
      <c r="EY29064" t="str">
        <f t="shared" ref="EY29064:EY29127" si="762">EZ29064&amp;"|"&amp;FA29064&amp;"|"&amp;FB29064&amp;"|"&amp;FC29064&amp;"|"&amp;FD29064</f>
        <v>||||</v>
      </c>
    </row>
    <row r="29065" spans="155:155" x14ac:dyDescent="0.25">
      <c r="EY29065" t="str">
        <f t="shared" si="762"/>
        <v>||||</v>
      </c>
    </row>
    <row r="29066" spans="155:155" x14ac:dyDescent="0.25">
      <c r="EY29066" t="str">
        <f t="shared" si="762"/>
        <v>||||</v>
      </c>
    </row>
    <row r="29067" spans="155:155" x14ac:dyDescent="0.25">
      <c r="EY29067" t="str">
        <f t="shared" si="762"/>
        <v>||||</v>
      </c>
    </row>
    <row r="29068" spans="155:155" x14ac:dyDescent="0.25">
      <c r="EY29068" t="str">
        <f t="shared" si="762"/>
        <v>||||</v>
      </c>
    </row>
    <row r="29069" spans="155:155" x14ac:dyDescent="0.25">
      <c r="EY29069" t="str">
        <f t="shared" si="762"/>
        <v>||||</v>
      </c>
    </row>
    <row r="29070" spans="155:155" x14ac:dyDescent="0.25">
      <c r="EY29070" t="str">
        <f t="shared" si="762"/>
        <v>||||</v>
      </c>
    </row>
    <row r="29071" spans="155:155" x14ac:dyDescent="0.25">
      <c r="EY29071" t="str">
        <f t="shared" si="762"/>
        <v>||||</v>
      </c>
    </row>
    <row r="29072" spans="155:155" x14ac:dyDescent="0.25">
      <c r="EY29072" t="str">
        <f t="shared" si="762"/>
        <v>||||</v>
      </c>
    </row>
    <row r="29073" spans="155:155" x14ac:dyDescent="0.25">
      <c r="EY29073" t="str">
        <f t="shared" si="762"/>
        <v>||||</v>
      </c>
    </row>
    <row r="29074" spans="155:155" x14ac:dyDescent="0.25">
      <c r="EY29074" t="str">
        <f t="shared" si="762"/>
        <v>||||</v>
      </c>
    </row>
    <row r="29075" spans="155:155" x14ac:dyDescent="0.25">
      <c r="EY29075" t="str">
        <f t="shared" si="762"/>
        <v>||||</v>
      </c>
    </row>
    <row r="29076" spans="155:155" x14ac:dyDescent="0.25">
      <c r="EY29076" t="str">
        <f t="shared" si="762"/>
        <v>||||</v>
      </c>
    </row>
    <row r="29077" spans="155:155" x14ac:dyDescent="0.25">
      <c r="EY29077" t="str">
        <f t="shared" si="762"/>
        <v>||||</v>
      </c>
    </row>
    <row r="29078" spans="155:155" x14ac:dyDescent="0.25">
      <c r="EY29078" t="str">
        <f t="shared" si="762"/>
        <v>||||</v>
      </c>
    </row>
    <row r="29079" spans="155:155" x14ac:dyDescent="0.25">
      <c r="EY29079" t="str">
        <f t="shared" si="762"/>
        <v>||||</v>
      </c>
    </row>
    <row r="29080" spans="155:155" x14ac:dyDescent="0.25">
      <c r="EY29080" t="str">
        <f t="shared" si="762"/>
        <v>||||</v>
      </c>
    </row>
    <row r="29081" spans="155:155" x14ac:dyDescent="0.25">
      <c r="EY29081" t="str">
        <f t="shared" si="762"/>
        <v>||||</v>
      </c>
    </row>
    <row r="29082" spans="155:155" x14ac:dyDescent="0.25">
      <c r="EY29082" t="str">
        <f t="shared" si="762"/>
        <v>||||</v>
      </c>
    </row>
    <row r="29083" spans="155:155" x14ac:dyDescent="0.25">
      <c r="EY29083" t="str">
        <f t="shared" si="762"/>
        <v>||||</v>
      </c>
    </row>
    <row r="29084" spans="155:155" x14ac:dyDescent="0.25">
      <c r="EY29084" t="str">
        <f t="shared" si="762"/>
        <v>||||</v>
      </c>
    </row>
    <row r="29085" spans="155:155" x14ac:dyDescent="0.25">
      <c r="EY29085" t="str">
        <f t="shared" si="762"/>
        <v>||||</v>
      </c>
    </row>
    <row r="29086" spans="155:155" x14ac:dyDescent="0.25">
      <c r="EY29086" t="str">
        <f t="shared" si="762"/>
        <v>||||</v>
      </c>
    </row>
    <row r="29087" spans="155:155" x14ac:dyDescent="0.25">
      <c r="EY29087" t="str">
        <f t="shared" si="762"/>
        <v>||||</v>
      </c>
    </row>
    <row r="29088" spans="155:155" x14ac:dyDescent="0.25">
      <c r="EY29088" t="str">
        <f t="shared" si="762"/>
        <v>||||</v>
      </c>
    </row>
    <row r="29089" spans="155:155" x14ac:dyDescent="0.25">
      <c r="EY29089" t="str">
        <f t="shared" si="762"/>
        <v>||||</v>
      </c>
    </row>
    <row r="29090" spans="155:155" x14ac:dyDescent="0.25">
      <c r="EY29090" t="str">
        <f t="shared" si="762"/>
        <v>||||</v>
      </c>
    </row>
    <row r="29091" spans="155:155" x14ac:dyDescent="0.25">
      <c r="EY29091" t="str">
        <f t="shared" si="762"/>
        <v>||||</v>
      </c>
    </row>
    <row r="29092" spans="155:155" x14ac:dyDescent="0.25">
      <c r="EY29092" t="str">
        <f t="shared" si="762"/>
        <v>||||</v>
      </c>
    </row>
    <row r="29093" spans="155:155" x14ac:dyDescent="0.25">
      <c r="EY29093" t="str">
        <f t="shared" si="762"/>
        <v>||||</v>
      </c>
    </row>
    <row r="29094" spans="155:155" x14ac:dyDescent="0.25">
      <c r="EY29094" t="str">
        <f t="shared" si="762"/>
        <v>||||</v>
      </c>
    </row>
    <row r="29095" spans="155:155" x14ac:dyDescent="0.25">
      <c r="EY29095" t="str">
        <f t="shared" si="762"/>
        <v>||||</v>
      </c>
    </row>
    <row r="29096" spans="155:155" x14ac:dyDescent="0.25">
      <c r="EY29096" t="str">
        <f t="shared" si="762"/>
        <v>||||</v>
      </c>
    </row>
    <row r="29097" spans="155:155" x14ac:dyDescent="0.25">
      <c r="EY29097" t="str">
        <f t="shared" si="762"/>
        <v>||||</v>
      </c>
    </row>
    <row r="29098" spans="155:155" x14ac:dyDescent="0.25">
      <c r="EY29098" t="str">
        <f t="shared" si="762"/>
        <v>||||</v>
      </c>
    </row>
    <row r="29099" spans="155:155" x14ac:dyDescent="0.25">
      <c r="EY29099" t="str">
        <f t="shared" si="762"/>
        <v>||||</v>
      </c>
    </row>
    <row r="29100" spans="155:155" x14ac:dyDescent="0.25">
      <c r="EY29100" t="str">
        <f t="shared" si="762"/>
        <v>||||</v>
      </c>
    </row>
    <row r="29101" spans="155:155" x14ac:dyDescent="0.25">
      <c r="EY29101" t="str">
        <f t="shared" si="762"/>
        <v>||||</v>
      </c>
    </row>
    <row r="29102" spans="155:155" x14ac:dyDescent="0.25">
      <c r="EY29102" t="str">
        <f t="shared" si="762"/>
        <v>||||</v>
      </c>
    </row>
    <row r="29103" spans="155:155" x14ac:dyDescent="0.25">
      <c r="EY29103" t="str">
        <f t="shared" si="762"/>
        <v>||||</v>
      </c>
    </row>
    <row r="29104" spans="155:155" x14ac:dyDescent="0.25">
      <c r="EY29104" t="str">
        <f t="shared" si="762"/>
        <v>||||</v>
      </c>
    </row>
    <row r="29105" spans="155:155" x14ac:dyDescent="0.25">
      <c r="EY29105" t="str">
        <f t="shared" si="762"/>
        <v>||||</v>
      </c>
    </row>
    <row r="29106" spans="155:155" x14ac:dyDescent="0.25">
      <c r="EY29106" t="str">
        <f t="shared" si="762"/>
        <v>||||</v>
      </c>
    </row>
    <row r="29107" spans="155:155" x14ac:dyDescent="0.25">
      <c r="EY29107" t="str">
        <f t="shared" si="762"/>
        <v>||||</v>
      </c>
    </row>
    <row r="29108" spans="155:155" x14ac:dyDescent="0.25">
      <c r="EY29108" t="str">
        <f t="shared" si="762"/>
        <v>||||</v>
      </c>
    </row>
    <row r="29109" spans="155:155" x14ac:dyDescent="0.25">
      <c r="EY29109" t="str">
        <f t="shared" si="762"/>
        <v>||||</v>
      </c>
    </row>
    <row r="29110" spans="155:155" x14ac:dyDescent="0.25">
      <c r="EY29110" t="str">
        <f t="shared" si="762"/>
        <v>||||</v>
      </c>
    </row>
    <row r="29111" spans="155:155" x14ac:dyDescent="0.25">
      <c r="EY29111" t="str">
        <f t="shared" si="762"/>
        <v>||||</v>
      </c>
    </row>
    <row r="29112" spans="155:155" x14ac:dyDescent="0.25">
      <c r="EY29112" t="str">
        <f t="shared" si="762"/>
        <v>||||</v>
      </c>
    </row>
    <row r="29113" spans="155:155" x14ac:dyDescent="0.25">
      <c r="EY29113" t="str">
        <f t="shared" si="762"/>
        <v>||||</v>
      </c>
    </row>
    <row r="29114" spans="155:155" x14ac:dyDescent="0.25">
      <c r="EY29114" t="str">
        <f t="shared" si="762"/>
        <v>||||</v>
      </c>
    </row>
    <row r="29115" spans="155:155" x14ac:dyDescent="0.25">
      <c r="EY29115" t="str">
        <f t="shared" si="762"/>
        <v>||||</v>
      </c>
    </row>
    <row r="29116" spans="155:155" x14ac:dyDescent="0.25">
      <c r="EY29116" t="str">
        <f t="shared" si="762"/>
        <v>||||</v>
      </c>
    </row>
    <row r="29117" spans="155:155" x14ac:dyDescent="0.25">
      <c r="EY29117" t="str">
        <f t="shared" si="762"/>
        <v>||||</v>
      </c>
    </row>
    <row r="29118" spans="155:155" x14ac:dyDescent="0.25">
      <c r="EY29118" t="str">
        <f t="shared" si="762"/>
        <v>||||</v>
      </c>
    </row>
    <row r="29119" spans="155:155" x14ac:dyDescent="0.25">
      <c r="EY29119" t="str">
        <f t="shared" si="762"/>
        <v>||||</v>
      </c>
    </row>
    <row r="29120" spans="155:155" x14ac:dyDescent="0.25">
      <c r="EY29120" t="str">
        <f t="shared" si="762"/>
        <v>||||</v>
      </c>
    </row>
    <row r="29121" spans="155:155" x14ac:dyDescent="0.25">
      <c r="EY29121" t="str">
        <f t="shared" si="762"/>
        <v>||||</v>
      </c>
    </row>
    <row r="29122" spans="155:155" x14ac:dyDescent="0.25">
      <c r="EY29122" t="str">
        <f t="shared" si="762"/>
        <v>||||</v>
      </c>
    </row>
    <row r="29123" spans="155:155" x14ac:dyDescent="0.25">
      <c r="EY29123" t="str">
        <f t="shared" si="762"/>
        <v>||||</v>
      </c>
    </row>
    <row r="29124" spans="155:155" x14ac:dyDescent="0.25">
      <c r="EY29124" t="str">
        <f t="shared" si="762"/>
        <v>||||</v>
      </c>
    </row>
    <row r="29125" spans="155:155" x14ac:dyDescent="0.25">
      <c r="EY29125" t="str">
        <f t="shared" si="762"/>
        <v>||||</v>
      </c>
    </row>
    <row r="29126" spans="155:155" x14ac:dyDescent="0.25">
      <c r="EY29126" t="str">
        <f t="shared" si="762"/>
        <v>||||</v>
      </c>
    </row>
    <row r="29127" spans="155:155" x14ac:dyDescent="0.25">
      <c r="EY29127" t="str">
        <f t="shared" si="762"/>
        <v>||||</v>
      </c>
    </row>
    <row r="29128" spans="155:155" x14ac:dyDescent="0.25">
      <c r="EY29128" t="str">
        <f t="shared" ref="EY29128:EY29191" si="763">EZ29128&amp;"|"&amp;FA29128&amp;"|"&amp;FB29128&amp;"|"&amp;FC29128&amp;"|"&amp;FD29128</f>
        <v>||||</v>
      </c>
    </row>
    <row r="29129" spans="155:155" x14ac:dyDescent="0.25">
      <c r="EY29129" t="str">
        <f t="shared" si="763"/>
        <v>||||</v>
      </c>
    </row>
    <row r="29130" spans="155:155" x14ac:dyDescent="0.25">
      <c r="EY29130" t="str">
        <f t="shared" si="763"/>
        <v>||||</v>
      </c>
    </row>
    <row r="29131" spans="155:155" x14ac:dyDescent="0.25">
      <c r="EY29131" t="str">
        <f t="shared" si="763"/>
        <v>||||</v>
      </c>
    </row>
    <row r="29132" spans="155:155" x14ac:dyDescent="0.25">
      <c r="EY29132" t="str">
        <f t="shared" si="763"/>
        <v>||||</v>
      </c>
    </row>
    <row r="29133" spans="155:155" x14ac:dyDescent="0.25">
      <c r="EY29133" t="str">
        <f t="shared" si="763"/>
        <v>||||</v>
      </c>
    </row>
    <row r="29134" spans="155:155" x14ac:dyDescent="0.25">
      <c r="EY29134" t="str">
        <f t="shared" si="763"/>
        <v>||||</v>
      </c>
    </row>
    <row r="29135" spans="155:155" x14ac:dyDescent="0.25">
      <c r="EY29135" t="str">
        <f t="shared" si="763"/>
        <v>||||</v>
      </c>
    </row>
    <row r="29136" spans="155:155" x14ac:dyDescent="0.25">
      <c r="EY29136" t="str">
        <f t="shared" si="763"/>
        <v>||||</v>
      </c>
    </row>
    <row r="29137" spans="155:155" x14ac:dyDescent="0.25">
      <c r="EY29137" t="str">
        <f t="shared" si="763"/>
        <v>||||</v>
      </c>
    </row>
    <row r="29138" spans="155:155" x14ac:dyDescent="0.25">
      <c r="EY29138" t="str">
        <f t="shared" si="763"/>
        <v>||||</v>
      </c>
    </row>
    <row r="29139" spans="155:155" x14ac:dyDescent="0.25">
      <c r="EY29139" t="str">
        <f t="shared" si="763"/>
        <v>||||</v>
      </c>
    </row>
    <row r="29140" spans="155:155" x14ac:dyDescent="0.25">
      <c r="EY29140" t="str">
        <f t="shared" si="763"/>
        <v>||||</v>
      </c>
    </row>
    <row r="29141" spans="155:155" x14ac:dyDescent="0.25">
      <c r="EY29141" t="str">
        <f t="shared" si="763"/>
        <v>||||</v>
      </c>
    </row>
    <row r="29142" spans="155:155" x14ac:dyDescent="0.25">
      <c r="EY29142" t="str">
        <f t="shared" si="763"/>
        <v>||||</v>
      </c>
    </row>
    <row r="29143" spans="155:155" x14ac:dyDescent="0.25">
      <c r="EY29143" t="str">
        <f t="shared" si="763"/>
        <v>||||</v>
      </c>
    </row>
    <row r="29144" spans="155:155" x14ac:dyDescent="0.25">
      <c r="EY29144" t="str">
        <f t="shared" si="763"/>
        <v>||||</v>
      </c>
    </row>
    <row r="29145" spans="155:155" x14ac:dyDescent="0.25">
      <c r="EY29145" t="str">
        <f t="shared" si="763"/>
        <v>||||</v>
      </c>
    </row>
    <row r="29146" spans="155:155" x14ac:dyDescent="0.25">
      <c r="EY29146" t="str">
        <f t="shared" si="763"/>
        <v>||||</v>
      </c>
    </row>
    <row r="29147" spans="155:155" x14ac:dyDescent="0.25">
      <c r="EY29147" t="str">
        <f t="shared" si="763"/>
        <v>||||</v>
      </c>
    </row>
    <row r="29148" spans="155:155" x14ac:dyDescent="0.25">
      <c r="EY29148" t="str">
        <f t="shared" si="763"/>
        <v>||||</v>
      </c>
    </row>
    <row r="29149" spans="155:155" x14ac:dyDescent="0.25">
      <c r="EY29149" t="str">
        <f t="shared" si="763"/>
        <v>||||</v>
      </c>
    </row>
    <row r="29150" spans="155:155" x14ac:dyDescent="0.25">
      <c r="EY29150" t="str">
        <f t="shared" si="763"/>
        <v>||||</v>
      </c>
    </row>
    <row r="29151" spans="155:155" x14ac:dyDescent="0.25">
      <c r="EY29151" t="str">
        <f t="shared" si="763"/>
        <v>||||</v>
      </c>
    </row>
    <row r="29152" spans="155:155" x14ac:dyDescent="0.25">
      <c r="EY29152" t="str">
        <f t="shared" si="763"/>
        <v>||||</v>
      </c>
    </row>
    <row r="29153" spans="155:155" x14ac:dyDescent="0.25">
      <c r="EY29153" t="str">
        <f t="shared" si="763"/>
        <v>||||</v>
      </c>
    </row>
    <row r="29154" spans="155:155" x14ac:dyDescent="0.25">
      <c r="EY29154" t="str">
        <f t="shared" si="763"/>
        <v>||||</v>
      </c>
    </row>
    <row r="29155" spans="155:155" x14ac:dyDescent="0.25">
      <c r="EY29155" t="str">
        <f t="shared" si="763"/>
        <v>||||</v>
      </c>
    </row>
    <row r="29156" spans="155:155" x14ac:dyDescent="0.25">
      <c r="EY29156" t="str">
        <f t="shared" si="763"/>
        <v>||||</v>
      </c>
    </row>
    <row r="29157" spans="155:155" x14ac:dyDescent="0.25">
      <c r="EY29157" t="str">
        <f t="shared" si="763"/>
        <v>||||</v>
      </c>
    </row>
    <row r="29158" spans="155:155" x14ac:dyDescent="0.25">
      <c r="EY29158" t="str">
        <f t="shared" si="763"/>
        <v>||||</v>
      </c>
    </row>
    <row r="29159" spans="155:155" x14ac:dyDescent="0.25">
      <c r="EY29159" t="str">
        <f t="shared" si="763"/>
        <v>||||</v>
      </c>
    </row>
    <row r="29160" spans="155:155" x14ac:dyDescent="0.25">
      <c r="EY29160" t="str">
        <f t="shared" si="763"/>
        <v>||||</v>
      </c>
    </row>
    <row r="29161" spans="155:155" x14ac:dyDescent="0.25">
      <c r="EY29161" t="str">
        <f t="shared" si="763"/>
        <v>||||</v>
      </c>
    </row>
    <row r="29162" spans="155:155" x14ac:dyDescent="0.25">
      <c r="EY29162" t="str">
        <f t="shared" si="763"/>
        <v>||||</v>
      </c>
    </row>
    <row r="29163" spans="155:155" x14ac:dyDescent="0.25">
      <c r="EY29163" t="str">
        <f t="shared" si="763"/>
        <v>||||</v>
      </c>
    </row>
    <row r="29164" spans="155:155" x14ac:dyDescent="0.25">
      <c r="EY29164" t="str">
        <f t="shared" si="763"/>
        <v>||||</v>
      </c>
    </row>
    <row r="29165" spans="155:155" x14ac:dyDescent="0.25">
      <c r="EY29165" t="str">
        <f t="shared" si="763"/>
        <v>||||</v>
      </c>
    </row>
    <row r="29166" spans="155:155" x14ac:dyDescent="0.25">
      <c r="EY29166" t="str">
        <f t="shared" si="763"/>
        <v>||||</v>
      </c>
    </row>
    <row r="29167" spans="155:155" x14ac:dyDescent="0.25">
      <c r="EY29167" t="str">
        <f t="shared" si="763"/>
        <v>||||</v>
      </c>
    </row>
    <row r="29168" spans="155:155" x14ac:dyDescent="0.25">
      <c r="EY29168" t="str">
        <f t="shared" si="763"/>
        <v>||||</v>
      </c>
    </row>
    <row r="29169" spans="155:155" x14ac:dyDescent="0.25">
      <c r="EY29169" t="str">
        <f t="shared" si="763"/>
        <v>||||</v>
      </c>
    </row>
    <row r="29170" spans="155:155" x14ac:dyDescent="0.25">
      <c r="EY29170" t="str">
        <f t="shared" si="763"/>
        <v>||||</v>
      </c>
    </row>
    <row r="29171" spans="155:155" x14ac:dyDescent="0.25">
      <c r="EY29171" t="str">
        <f t="shared" si="763"/>
        <v>||||</v>
      </c>
    </row>
    <row r="29172" spans="155:155" x14ac:dyDescent="0.25">
      <c r="EY29172" t="str">
        <f t="shared" si="763"/>
        <v>||||</v>
      </c>
    </row>
    <row r="29173" spans="155:155" x14ac:dyDescent="0.25">
      <c r="EY29173" t="str">
        <f t="shared" si="763"/>
        <v>||||</v>
      </c>
    </row>
    <row r="29174" spans="155:155" x14ac:dyDescent="0.25">
      <c r="EY29174" t="str">
        <f t="shared" si="763"/>
        <v>||||</v>
      </c>
    </row>
    <row r="29175" spans="155:155" x14ac:dyDescent="0.25">
      <c r="EY29175" t="str">
        <f t="shared" si="763"/>
        <v>||||</v>
      </c>
    </row>
    <row r="29176" spans="155:155" x14ac:dyDescent="0.25">
      <c r="EY29176" t="str">
        <f t="shared" si="763"/>
        <v>||||</v>
      </c>
    </row>
    <row r="29177" spans="155:155" x14ac:dyDescent="0.25">
      <c r="EY29177" t="str">
        <f t="shared" si="763"/>
        <v>||||</v>
      </c>
    </row>
    <row r="29178" spans="155:155" x14ac:dyDescent="0.25">
      <c r="EY29178" t="str">
        <f t="shared" si="763"/>
        <v>||||</v>
      </c>
    </row>
    <row r="29179" spans="155:155" x14ac:dyDescent="0.25">
      <c r="EY29179" t="str">
        <f t="shared" si="763"/>
        <v>||||</v>
      </c>
    </row>
    <row r="29180" spans="155:155" x14ac:dyDescent="0.25">
      <c r="EY29180" t="str">
        <f t="shared" si="763"/>
        <v>||||</v>
      </c>
    </row>
    <row r="29181" spans="155:155" x14ac:dyDescent="0.25">
      <c r="EY29181" t="str">
        <f t="shared" si="763"/>
        <v>||||</v>
      </c>
    </row>
    <row r="29182" spans="155:155" x14ac:dyDescent="0.25">
      <c r="EY29182" t="str">
        <f t="shared" si="763"/>
        <v>||||</v>
      </c>
    </row>
    <row r="29183" spans="155:155" x14ac:dyDescent="0.25">
      <c r="EY29183" t="str">
        <f t="shared" si="763"/>
        <v>||||</v>
      </c>
    </row>
    <row r="29184" spans="155:155" x14ac:dyDescent="0.25">
      <c r="EY29184" t="str">
        <f t="shared" si="763"/>
        <v>||||</v>
      </c>
    </row>
    <row r="29185" spans="155:155" x14ac:dyDescent="0.25">
      <c r="EY29185" t="str">
        <f t="shared" si="763"/>
        <v>||||</v>
      </c>
    </row>
    <row r="29186" spans="155:155" x14ac:dyDescent="0.25">
      <c r="EY29186" t="str">
        <f t="shared" si="763"/>
        <v>||||</v>
      </c>
    </row>
    <row r="29187" spans="155:155" x14ac:dyDescent="0.25">
      <c r="EY29187" t="str">
        <f t="shared" si="763"/>
        <v>||||</v>
      </c>
    </row>
    <row r="29188" spans="155:155" x14ac:dyDescent="0.25">
      <c r="EY29188" t="str">
        <f t="shared" si="763"/>
        <v>||||</v>
      </c>
    </row>
    <row r="29189" spans="155:155" x14ac:dyDescent="0.25">
      <c r="EY29189" t="str">
        <f t="shared" si="763"/>
        <v>||||</v>
      </c>
    </row>
    <row r="29190" spans="155:155" x14ac:dyDescent="0.25">
      <c r="EY29190" t="str">
        <f t="shared" si="763"/>
        <v>||||</v>
      </c>
    </row>
    <row r="29191" spans="155:155" x14ac:dyDescent="0.25">
      <c r="EY29191" t="str">
        <f t="shared" si="763"/>
        <v>||||</v>
      </c>
    </row>
    <row r="29192" spans="155:155" x14ac:dyDescent="0.25">
      <c r="EY29192" t="str">
        <f t="shared" ref="EY29192:EY29255" si="764">EZ29192&amp;"|"&amp;FA29192&amp;"|"&amp;FB29192&amp;"|"&amp;FC29192&amp;"|"&amp;FD29192</f>
        <v>||||</v>
      </c>
    </row>
    <row r="29193" spans="155:155" x14ac:dyDescent="0.25">
      <c r="EY29193" t="str">
        <f t="shared" si="764"/>
        <v>||||</v>
      </c>
    </row>
    <row r="29194" spans="155:155" x14ac:dyDescent="0.25">
      <c r="EY29194" t="str">
        <f t="shared" si="764"/>
        <v>||||</v>
      </c>
    </row>
    <row r="29195" spans="155:155" x14ac:dyDescent="0.25">
      <c r="EY29195" t="str">
        <f t="shared" si="764"/>
        <v>||||</v>
      </c>
    </row>
    <row r="29196" spans="155:155" x14ac:dyDescent="0.25">
      <c r="EY29196" t="str">
        <f t="shared" si="764"/>
        <v>||||</v>
      </c>
    </row>
    <row r="29197" spans="155:155" x14ac:dyDescent="0.25">
      <c r="EY29197" t="str">
        <f t="shared" si="764"/>
        <v>||||</v>
      </c>
    </row>
    <row r="29198" spans="155:155" x14ac:dyDescent="0.25">
      <c r="EY29198" t="str">
        <f t="shared" si="764"/>
        <v>||||</v>
      </c>
    </row>
    <row r="29199" spans="155:155" x14ac:dyDescent="0.25">
      <c r="EY29199" t="str">
        <f t="shared" si="764"/>
        <v>||||</v>
      </c>
    </row>
    <row r="29200" spans="155:155" x14ac:dyDescent="0.25">
      <c r="EY29200" t="str">
        <f t="shared" si="764"/>
        <v>||||</v>
      </c>
    </row>
    <row r="29201" spans="155:155" x14ac:dyDescent="0.25">
      <c r="EY29201" t="str">
        <f t="shared" si="764"/>
        <v>||||</v>
      </c>
    </row>
    <row r="29202" spans="155:155" x14ac:dyDescent="0.25">
      <c r="EY29202" t="str">
        <f t="shared" si="764"/>
        <v>||||</v>
      </c>
    </row>
    <row r="29203" spans="155:155" x14ac:dyDescent="0.25">
      <c r="EY29203" t="str">
        <f t="shared" si="764"/>
        <v>||||</v>
      </c>
    </row>
    <row r="29204" spans="155:155" x14ac:dyDescent="0.25">
      <c r="EY29204" t="str">
        <f t="shared" si="764"/>
        <v>||||</v>
      </c>
    </row>
    <row r="29205" spans="155:155" x14ac:dyDescent="0.25">
      <c r="EY29205" t="str">
        <f t="shared" si="764"/>
        <v>||||</v>
      </c>
    </row>
    <row r="29206" spans="155:155" x14ac:dyDescent="0.25">
      <c r="EY29206" t="str">
        <f t="shared" si="764"/>
        <v>||||</v>
      </c>
    </row>
    <row r="29207" spans="155:155" x14ac:dyDescent="0.25">
      <c r="EY29207" t="str">
        <f t="shared" si="764"/>
        <v>||||</v>
      </c>
    </row>
    <row r="29208" spans="155:155" x14ac:dyDescent="0.25">
      <c r="EY29208" t="str">
        <f t="shared" si="764"/>
        <v>||||</v>
      </c>
    </row>
    <row r="29209" spans="155:155" x14ac:dyDescent="0.25">
      <c r="EY29209" t="str">
        <f t="shared" si="764"/>
        <v>||||</v>
      </c>
    </row>
    <row r="29210" spans="155:155" x14ac:dyDescent="0.25">
      <c r="EY29210" t="str">
        <f t="shared" si="764"/>
        <v>||||</v>
      </c>
    </row>
    <row r="29211" spans="155:155" x14ac:dyDescent="0.25">
      <c r="EY29211" t="str">
        <f t="shared" si="764"/>
        <v>||||</v>
      </c>
    </row>
    <row r="29212" spans="155:155" x14ac:dyDescent="0.25">
      <c r="EY29212" t="str">
        <f t="shared" si="764"/>
        <v>||||</v>
      </c>
    </row>
    <row r="29213" spans="155:155" x14ac:dyDescent="0.25">
      <c r="EY29213" t="str">
        <f t="shared" si="764"/>
        <v>||||</v>
      </c>
    </row>
    <row r="29214" spans="155:155" x14ac:dyDescent="0.25">
      <c r="EY29214" t="str">
        <f t="shared" si="764"/>
        <v>||||</v>
      </c>
    </row>
    <row r="29215" spans="155:155" x14ac:dyDescent="0.25">
      <c r="EY29215" t="str">
        <f t="shared" si="764"/>
        <v>||||</v>
      </c>
    </row>
    <row r="29216" spans="155:155" x14ac:dyDescent="0.25">
      <c r="EY29216" t="str">
        <f t="shared" si="764"/>
        <v>||||</v>
      </c>
    </row>
    <row r="29217" spans="155:155" x14ac:dyDescent="0.25">
      <c r="EY29217" t="str">
        <f t="shared" si="764"/>
        <v>||||</v>
      </c>
    </row>
    <row r="29218" spans="155:155" x14ac:dyDescent="0.25">
      <c r="EY29218" t="str">
        <f t="shared" si="764"/>
        <v>||||</v>
      </c>
    </row>
    <row r="29219" spans="155:155" x14ac:dyDescent="0.25">
      <c r="EY29219" t="str">
        <f t="shared" si="764"/>
        <v>||||</v>
      </c>
    </row>
    <row r="29220" spans="155:155" x14ac:dyDescent="0.25">
      <c r="EY29220" t="str">
        <f t="shared" si="764"/>
        <v>||||</v>
      </c>
    </row>
    <row r="29221" spans="155:155" x14ac:dyDescent="0.25">
      <c r="EY29221" t="str">
        <f t="shared" si="764"/>
        <v>||||</v>
      </c>
    </row>
    <row r="29222" spans="155:155" x14ac:dyDescent="0.25">
      <c r="EY29222" t="str">
        <f t="shared" si="764"/>
        <v>||||</v>
      </c>
    </row>
    <row r="29223" spans="155:155" x14ac:dyDescent="0.25">
      <c r="EY29223" t="str">
        <f t="shared" si="764"/>
        <v>||||</v>
      </c>
    </row>
    <row r="29224" spans="155:155" x14ac:dyDescent="0.25">
      <c r="EY29224" t="str">
        <f t="shared" si="764"/>
        <v>||||</v>
      </c>
    </row>
    <row r="29225" spans="155:155" x14ac:dyDescent="0.25">
      <c r="EY29225" t="str">
        <f t="shared" si="764"/>
        <v>||||</v>
      </c>
    </row>
    <row r="29226" spans="155:155" x14ac:dyDescent="0.25">
      <c r="EY29226" t="str">
        <f t="shared" si="764"/>
        <v>||||</v>
      </c>
    </row>
    <row r="29227" spans="155:155" x14ac:dyDescent="0.25">
      <c r="EY29227" t="str">
        <f t="shared" si="764"/>
        <v>||||</v>
      </c>
    </row>
    <row r="29228" spans="155:155" x14ac:dyDescent="0.25">
      <c r="EY29228" t="str">
        <f t="shared" si="764"/>
        <v>||||</v>
      </c>
    </row>
    <row r="29229" spans="155:155" x14ac:dyDescent="0.25">
      <c r="EY29229" t="str">
        <f t="shared" si="764"/>
        <v>||||</v>
      </c>
    </row>
    <row r="29230" spans="155:155" x14ac:dyDescent="0.25">
      <c r="EY29230" t="str">
        <f t="shared" si="764"/>
        <v>||||</v>
      </c>
    </row>
    <row r="29231" spans="155:155" x14ac:dyDescent="0.25">
      <c r="EY29231" t="str">
        <f t="shared" si="764"/>
        <v>||||</v>
      </c>
    </row>
    <row r="29232" spans="155:155" x14ac:dyDescent="0.25">
      <c r="EY29232" t="str">
        <f t="shared" si="764"/>
        <v>||||</v>
      </c>
    </row>
    <row r="29233" spans="155:155" x14ac:dyDescent="0.25">
      <c r="EY29233" t="str">
        <f t="shared" si="764"/>
        <v>||||</v>
      </c>
    </row>
    <row r="29234" spans="155:155" x14ac:dyDescent="0.25">
      <c r="EY29234" t="str">
        <f t="shared" si="764"/>
        <v>||||</v>
      </c>
    </row>
    <row r="29235" spans="155:155" x14ac:dyDescent="0.25">
      <c r="EY29235" t="str">
        <f t="shared" si="764"/>
        <v>||||</v>
      </c>
    </row>
    <row r="29236" spans="155:155" x14ac:dyDescent="0.25">
      <c r="EY29236" t="str">
        <f t="shared" si="764"/>
        <v>||||</v>
      </c>
    </row>
    <row r="29237" spans="155:155" x14ac:dyDescent="0.25">
      <c r="EY29237" t="str">
        <f t="shared" si="764"/>
        <v>||||</v>
      </c>
    </row>
    <row r="29238" spans="155:155" x14ac:dyDescent="0.25">
      <c r="EY29238" t="str">
        <f t="shared" si="764"/>
        <v>||||</v>
      </c>
    </row>
    <row r="29239" spans="155:155" x14ac:dyDescent="0.25">
      <c r="EY29239" t="str">
        <f t="shared" si="764"/>
        <v>||||</v>
      </c>
    </row>
    <row r="29240" spans="155:155" x14ac:dyDescent="0.25">
      <c r="EY29240" t="str">
        <f t="shared" si="764"/>
        <v>||||</v>
      </c>
    </row>
    <row r="29241" spans="155:155" x14ac:dyDescent="0.25">
      <c r="EY29241" t="str">
        <f t="shared" si="764"/>
        <v>||||</v>
      </c>
    </row>
    <row r="29242" spans="155:155" x14ac:dyDescent="0.25">
      <c r="EY29242" t="str">
        <f t="shared" si="764"/>
        <v>||||</v>
      </c>
    </row>
    <row r="29243" spans="155:155" x14ac:dyDescent="0.25">
      <c r="EY29243" t="str">
        <f t="shared" si="764"/>
        <v>||||</v>
      </c>
    </row>
    <row r="29244" spans="155:155" x14ac:dyDescent="0.25">
      <c r="EY29244" t="str">
        <f t="shared" si="764"/>
        <v>||||</v>
      </c>
    </row>
    <row r="29245" spans="155:155" x14ac:dyDescent="0.25">
      <c r="EY29245" t="str">
        <f t="shared" si="764"/>
        <v>||||</v>
      </c>
    </row>
    <row r="29246" spans="155:155" x14ac:dyDescent="0.25">
      <c r="EY29246" t="str">
        <f t="shared" si="764"/>
        <v>||||</v>
      </c>
    </row>
    <row r="29247" spans="155:155" x14ac:dyDescent="0.25">
      <c r="EY29247" t="str">
        <f t="shared" si="764"/>
        <v>||||</v>
      </c>
    </row>
    <row r="29248" spans="155:155" x14ac:dyDescent="0.25">
      <c r="EY29248" t="str">
        <f t="shared" si="764"/>
        <v>||||</v>
      </c>
    </row>
    <row r="29249" spans="155:155" x14ac:dyDescent="0.25">
      <c r="EY29249" t="str">
        <f t="shared" si="764"/>
        <v>||||</v>
      </c>
    </row>
    <row r="29250" spans="155:155" x14ac:dyDescent="0.25">
      <c r="EY29250" t="str">
        <f t="shared" si="764"/>
        <v>||||</v>
      </c>
    </row>
    <row r="29251" spans="155:155" x14ac:dyDescent="0.25">
      <c r="EY29251" t="str">
        <f t="shared" si="764"/>
        <v>||||</v>
      </c>
    </row>
    <row r="29252" spans="155:155" x14ac:dyDescent="0.25">
      <c r="EY29252" t="str">
        <f t="shared" si="764"/>
        <v>||||</v>
      </c>
    </row>
    <row r="29253" spans="155:155" x14ac:dyDescent="0.25">
      <c r="EY29253" t="str">
        <f t="shared" si="764"/>
        <v>||||</v>
      </c>
    </row>
    <row r="29254" spans="155:155" x14ac:dyDescent="0.25">
      <c r="EY29254" t="str">
        <f t="shared" si="764"/>
        <v>||||</v>
      </c>
    </row>
    <row r="29255" spans="155:155" x14ac:dyDescent="0.25">
      <c r="EY29255" t="str">
        <f t="shared" si="764"/>
        <v>||||</v>
      </c>
    </row>
    <row r="29256" spans="155:155" x14ac:dyDescent="0.25">
      <c r="EY29256" t="str">
        <f t="shared" ref="EY29256:EY29319" si="765">EZ29256&amp;"|"&amp;FA29256&amp;"|"&amp;FB29256&amp;"|"&amp;FC29256&amp;"|"&amp;FD29256</f>
        <v>||||</v>
      </c>
    </row>
    <row r="29257" spans="155:155" x14ac:dyDescent="0.25">
      <c r="EY29257" t="str">
        <f t="shared" si="765"/>
        <v>||||</v>
      </c>
    </row>
    <row r="29258" spans="155:155" x14ac:dyDescent="0.25">
      <c r="EY29258" t="str">
        <f t="shared" si="765"/>
        <v>||||</v>
      </c>
    </row>
    <row r="29259" spans="155:155" x14ac:dyDescent="0.25">
      <c r="EY29259" t="str">
        <f t="shared" si="765"/>
        <v>||||</v>
      </c>
    </row>
    <row r="29260" spans="155:155" x14ac:dyDescent="0.25">
      <c r="EY29260" t="str">
        <f t="shared" si="765"/>
        <v>||||</v>
      </c>
    </row>
    <row r="29261" spans="155:155" x14ac:dyDescent="0.25">
      <c r="EY29261" t="str">
        <f t="shared" si="765"/>
        <v>||||</v>
      </c>
    </row>
    <row r="29262" spans="155:155" x14ac:dyDescent="0.25">
      <c r="EY29262" t="str">
        <f t="shared" si="765"/>
        <v>||||</v>
      </c>
    </row>
    <row r="29263" spans="155:155" x14ac:dyDescent="0.25">
      <c r="EY29263" t="str">
        <f t="shared" si="765"/>
        <v>||||</v>
      </c>
    </row>
    <row r="29264" spans="155:155" x14ac:dyDescent="0.25">
      <c r="EY29264" t="str">
        <f t="shared" si="765"/>
        <v>||||</v>
      </c>
    </row>
    <row r="29265" spans="155:155" x14ac:dyDescent="0.25">
      <c r="EY29265" t="str">
        <f t="shared" si="765"/>
        <v>||||</v>
      </c>
    </row>
    <row r="29266" spans="155:155" x14ac:dyDescent="0.25">
      <c r="EY29266" t="str">
        <f t="shared" si="765"/>
        <v>||||</v>
      </c>
    </row>
    <row r="29267" spans="155:155" x14ac:dyDescent="0.25">
      <c r="EY29267" t="str">
        <f t="shared" si="765"/>
        <v>||||</v>
      </c>
    </row>
    <row r="29268" spans="155:155" x14ac:dyDescent="0.25">
      <c r="EY29268" t="str">
        <f t="shared" si="765"/>
        <v>||||</v>
      </c>
    </row>
    <row r="29269" spans="155:155" x14ac:dyDescent="0.25">
      <c r="EY29269" t="str">
        <f t="shared" si="765"/>
        <v>||||</v>
      </c>
    </row>
    <row r="29270" spans="155:155" x14ac:dyDescent="0.25">
      <c r="EY29270" t="str">
        <f t="shared" si="765"/>
        <v>||||</v>
      </c>
    </row>
    <row r="29271" spans="155:155" x14ac:dyDescent="0.25">
      <c r="EY29271" t="str">
        <f t="shared" si="765"/>
        <v>||||</v>
      </c>
    </row>
    <row r="29272" spans="155:155" x14ac:dyDescent="0.25">
      <c r="EY29272" t="str">
        <f t="shared" si="765"/>
        <v>||||</v>
      </c>
    </row>
    <row r="29273" spans="155:155" x14ac:dyDescent="0.25">
      <c r="EY29273" t="str">
        <f t="shared" si="765"/>
        <v>||||</v>
      </c>
    </row>
    <row r="29274" spans="155:155" x14ac:dyDescent="0.25">
      <c r="EY29274" t="str">
        <f t="shared" si="765"/>
        <v>||||</v>
      </c>
    </row>
    <row r="29275" spans="155:155" x14ac:dyDescent="0.25">
      <c r="EY29275" t="str">
        <f t="shared" si="765"/>
        <v>||||</v>
      </c>
    </row>
    <row r="29276" spans="155:155" x14ac:dyDescent="0.25">
      <c r="EY29276" t="str">
        <f t="shared" si="765"/>
        <v>||||</v>
      </c>
    </row>
    <row r="29277" spans="155:155" x14ac:dyDescent="0.25">
      <c r="EY29277" t="str">
        <f t="shared" si="765"/>
        <v>||||</v>
      </c>
    </row>
    <row r="29278" spans="155:155" x14ac:dyDescent="0.25">
      <c r="EY29278" t="str">
        <f t="shared" si="765"/>
        <v>||||</v>
      </c>
    </row>
    <row r="29279" spans="155:155" x14ac:dyDescent="0.25">
      <c r="EY29279" t="str">
        <f t="shared" si="765"/>
        <v>||||</v>
      </c>
    </row>
    <row r="29280" spans="155:155" x14ac:dyDescent="0.25">
      <c r="EY29280" t="str">
        <f t="shared" si="765"/>
        <v>||||</v>
      </c>
    </row>
    <row r="29281" spans="155:155" x14ac:dyDescent="0.25">
      <c r="EY29281" t="str">
        <f t="shared" si="765"/>
        <v>||||</v>
      </c>
    </row>
    <row r="29282" spans="155:155" x14ac:dyDescent="0.25">
      <c r="EY29282" t="str">
        <f t="shared" si="765"/>
        <v>||||</v>
      </c>
    </row>
    <row r="29283" spans="155:155" x14ac:dyDescent="0.25">
      <c r="EY29283" t="str">
        <f t="shared" si="765"/>
        <v>||||</v>
      </c>
    </row>
    <row r="29284" spans="155:155" x14ac:dyDescent="0.25">
      <c r="EY29284" t="str">
        <f t="shared" si="765"/>
        <v>||||</v>
      </c>
    </row>
    <row r="29285" spans="155:155" x14ac:dyDescent="0.25">
      <c r="EY29285" t="str">
        <f t="shared" si="765"/>
        <v>||||</v>
      </c>
    </row>
    <row r="29286" spans="155:155" x14ac:dyDescent="0.25">
      <c r="EY29286" t="str">
        <f t="shared" si="765"/>
        <v>||||</v>
      </c>
    </row>
    <row r="29287" spans="155:155" x14ac:dyDescent="0.25">
      <c r="EY29287" t="str">
        <f t="shared" si="765"/>
        <v>||||</v>
      </c>
    </row>
    <row r="29288" spans="155:155" x14ac:dyDescent="0.25">
      <c r="EY29288" t="str">
        <f t="shared" si="765"/>
        <v>||||</v>
      </c>
    </row>
    <row r="29289" spans="155:155" x14ac:dyDescent="0.25">
      <c r="EY29289" t="str">
        <f t="shared" si="765"/>
        <v>||||</v>
      </c>
    </row>
    <row r="29290" spans="155:155" x14ac:dyDescent="0.25">
      <c r="EY29290" t="str">
        <f t="shared" si="765"/>
        <v>||||</v>
      </c>
    </row>
    <row r="29291" spans="155:155" x14ac:dyDescent="0.25">
      <c r="EY29291" t="str">
        <f t="shared" si="765"/>
        <v>||||</v>
      </c>
    </row>
    <row r="29292" spans="155:155" x14ac:dyDescent="0.25">
      <c r="EY29292" t="str">
        <f t="shared" si="765"/>
        <v>||||</v>
      </c>
    </row>
    <row r="29293" spans="155:155" x14ac:dyDescent="0.25">
      <c r="EY29293" t="str">
        <f t="shared" si="765"/>
        <v>||||</v>
      </c>
    </row>
    <row r="29294" spans="155:155" x14ac:dyDescent="0.25">
      <c r="EY29294" t="str">
        <f t="shared" si="765"/>
        <v>||||</v>
      </c>
    </row>
    <row r="29295" spans="155:155" x14ac:dyDescent="0.25">
      <c r="EY29295" t="str">
        <f t="shared" si="765"/>
        <v>||||</v>
      </c>
    </row>
    <row r="29296" spans="155:155" x14ac:dyDescent="0.25">
      <c r="EY29296" t="str">
        <f t="shared" si="765"/>
        <v>||||</v>
      </c>
    </row>
    <row r="29297" spans="155:155" x14ac:dyDescent="0.25">
      <c r="EY29297" t="str">
        <f t="shared" si="765"/>
        <v>||||</v>
      </c>
    </row>
    <row r="29298" spans="155:155" x14ac:dyDescent="0.25">
      <c r="EY29298" t="str">
        <f t="shared" si="765"/>
        <v>||||</v>
      </c>
    </row>
    <row r="29299" spans="155:155" x14ac:dyDescent="0.25">
      <c r="EY29299" t="str">
        <f t="shared" si="765"/>
        <v>||||</v>
      </c>
    </row>
    <row r="29300" spans="155:155" x14ac:dyDescent="0.25">
      <c r="EY29300" t="str">
        <f t="shared" si="765"/>
        <v>||||</v>
      </c>
    </row>
    <row r="29301" spans="155:155" x14ac:dyDescent="0.25">
      <c r="EY29301" t="str">
        <f t="shared" si="765"/>
        <v>||||</v>
      </c>
    </row>
    <row r="29302" spans="155:155" x14ac:dyDescent="0.25">
      <c r="EY29302" t="str">
        <f t="shared" si="765"/>
        <v>||||</v>
      </c>
    </row>
    <row r="29303" spans="155:155" x14ac:dyDescent="0.25">
      <c r="EY29303" t="str">
        <f t="shared" si="765"/>
        <v>||||</v>
      </c>
    </row>
    <row r="29304" spans="155:155" x14ac:dyDescent="0.25">
      <c r="EY29304" t="str">
        <f t="shared" si="765"/>
        <v>||||</v>
      </c>
    </row>
    <row r="29305" spans="155:155" x14ac:dyDescent="0.25">
      <c r="EY29305" t="str">
        <f t="shared" si="765"/>
        <v>||||</v>
      </c>
    </row>
    <row r="29306" spans="155:155" x14ac:dyDescent="0.25">
      <c r="EY29306" t="str">
        <f t="shared" si="765"/>
        <v>||||</v>
      </c>
    </row>
    <row r="29307" spans="155:155" x14ac:dyDescent="0.25">
      <c r="EY29307" t="str">
        <f t="shared" si="765"/>
        <v>||||</v>
      </c>
    </row>
    <row r="29308" spans="155:155" x14ac:dyDescent="0.25">
      <c r="EY29308" t="str">
        <f t="shared" si="765"/>
        <v>||||</v>
      </c>
    </row>
    <row r="29309" spans="155:155" x14ac:dyDescent="0.25">
      <c r="EY29309" t="str">
        <f t="shared" si="765"/>
        <v>||||</v>
      </c>
    </row>
    <row r="29310" spans="155:155" x14ac:dyDescent="0.25">
      <c r="EY29310" t="str">
        <f t="shared" si="765"/>
        <v>||||</v>
      </c>
    </row>
    <row r="29311" spans="155:155" x14ac:dyDescent="0.25">
      <c r="EY29311" t="str">
        <f t="shared" si="765"/>
        <v>||||</v>
      </c>
    </row>
    <row r="29312" spans="155:155" x14ac:dyDescent="0.25">
      <c r="EY29312" t="str">
        <f t="shared" si="765"/>
        <v>||||</v>
      </c>
    </row>
    <row r="29313" spans="155:155" x14ac:dyDescent="0.25">
      <c r="EY29313" t="str">
        <f t="shared" si="765"/>
        <v>||||</v>
      </c>
    </row>
    <row r="29314" spans="155:155" x14ac:dyDescent="0.25">
      <c r="EY29314" t="str">
        <f t="shared" si="765"/>
        <v>||||</v>
      </c>
    </row>
    <row r="29315" spans="155:155" x14ac:dyDescent="0.25">
      <c r="EY29315" t="str">
        <f t="shared" si="765"/>
        <v>||||</v>
      </c>
    </row>
    <row r="29316" spans="155:155" x14ac:dyDescent="0.25">
      <c r="EY29316" t="str">
        <f t="shared" si="765"/>
        <v>||||</v>
      </c>
    </row>
    <row r="29317" spans="155:155" x14ac:dyDescent="0.25">
      <c r="EY29317" t="str">
        <f t="shared" si="765"/>
        <v>||||</v>
      </c>
    </row>
    <row r="29318" spans="155:155" x14ac:dyDescent="0.25">
      <c r="EY29318" t="str">
        <f t="shared" si="765"/>
        <v>||||</v>
      </c>
    </row>
    <row r="29319" spans="155:155" x14ac:dyDescent="0.25">
      <c r="EY29319" t="str">
        <f t="shared" si="765"/>
        <v>||||</v>
      </c>
    </row>
    <row r="29320" spans="155:155" x14ac:dyDescent="0.25">
      <c r="EY29320" t="str">
        <f t="shared" ref="EY29320:EY29383" si="766">EZ29320&amp;"|"&amp;FA29320&amp;"|"&amp;FB29320&amp;"|"&amp;FC29320&amp;"|"&amp;FD29320</f>
        <v>||||</v>
      </c>
    </row>
    <row r="29321" spans="155:155" x14ac:dyDescent="0.25">
      <c r="EY29321" t="str">
        <f t="shared" si="766"/>
        <v>||||</v>
      </c>
    </row>
    <row r="29322" spans="155:155" x14ac:dyDescent="0.25">
      <c r="EY29322" t="str">
        <f t="shared" si="766"/>
        <v>||||</v>
      </c>
    </row>
    <row r="29323" spans="155:155" x14ac:dyDescent="0.25">
      <c r="EY29323" t="str">
        <f t="shared" si="766"/>
        <v>||||</v>
      </c>
    </row>
    <row r="29324" spans="155:155" x14ac:dyDescent="0.25">
      <c r="EY29324" t="str">
        <f t="shared" si="766"/>
        <v>||||</v>
      </c>
    </row>
    <row r="29325" spans="155:155" x14ac:dyDescent="0.25">
      <c r="EY29325" t="str">
        <f t="shared" si="766"/>
        <v>||||</v>
      </c>
    </row>
    <row r="29326" spans="155:155" x14ac:dyDescent="0.25">
      <c r="EY29326" t="str">
        <f t="shared" si="766"/>
        <v>||||</v>
      </c>
    </row>
    <row r="29327" spans="155:155" x14ac:dyDescent="0.25">
      <c r="EY29327" t="str">
        <f t="shared" si="766"/>
        <v>||||</v>
      </c>
    </row>
    <row r="29328" spans="155:155" x14ac:dyDescent="0.25">
      <c r="EY29328" t="str">
        <f t="shared" si="766"/>
        <v>||||</v>
      </c>
    </row>
    <row r="29329" spans="155:155" x14ac:dyDescent="0.25">
      <c r="EY29329" t="str">
        <f t="shared" si="766"/>
        <v>||||</v>
      </c>
    </row>
    <row r="29330" spans="155:155" x14ac:dyDescent="0.25">
      <c r="EY29330" t="str">
        <f t="shared" si="766"/>
        <v>||||</v>
      </c>
    </row>
    <row r="29331" spans="155:155" x14ac:dyDescent="0.25">
      <c r="EY29331" t="str">
        <f t="shared" si="766"/>
        <v>||||</v>
      </c>
    </row>
    <row r="29332" spans="155:155" x14ac:dyDescent="0.25">
      <c r="EY29332" t="str">
        <f t="shared" si="766"/>
        <v>||||</v>
      </c>
    </row>
    <row r="29333" spans="155:155" x14ac:dyDescent="0.25">
      <c r="EY29333" t="str">
        <f t="shared" si="766"/>
        <v>||||</v>
      </c>
    </row>
    <row r="29334" spans="155:155" x14ac:dyDescent="0.25">
      <c r="EY29334" t="str">
        <f t="shared" si="766"/>
        <v>||||</v>
      </c>
    </row>
    <row r="29335" spans="155:155" x14ac:dyDescent="0.25">
      <c r="EY29335" t="str">
        <f t="shared" si="766"/>
        <v>||||</v>
      </c>
    </row>
    <row r="29336" spans="155:155" x14ac:dyDescent="0.25">
      <c r="EY29336" t="str">
        <f t="shared" si="766"/>
        <v>||||</v>
      </c>
    </row>
    <row r="29337" spans="155:155" x14ac:dyDescent="0.25">
      <c r="EY29337" t="str">
        <f t="shared" si="766"/>
        <v>||||</v>
      </c>
    </row>
    <row r="29338" spans="155:155" x14ac:dyDescent="0.25">
      <c r="EY29338" t="str">
        <f t="shared" si="766"/>
        <v>||||</v>
      </c>
    </row>
    <row r="29339" spans="155:155" x14ac:dyDescent="0.25">
      <c r="EY29339" t="str">
        <f t="shared" si="766"/>
        <v>||||</v>
      </c>
    </row>
    <row r="29340" spans="155:155" x14ac:dyDescent="0.25">
      <c r="EY29340" t="str">
        <f t="shared" si="766"/>
        <v>||||</v>
      </c>
    </row>
    <row r="29341" spans="155:155" x14ac:dyDescent="0.25">
      <c r="EY29341" t="str">
        <f t="shared" si="766"/>
        <v>||||</v>
      </c>
    </row>
    <row r="29342" spans="155:155" x14ac:dyDescent="0.25">
      <c r="EY29342" t="str">
        <f t="shared" si="766"/>
        <v>||||</v>
      </c>
    </row>
    <row r="29343" spans="155:155" x14ac:dyDescent="0.25">
      <c r="EY29343" t="str">
        <f t="shared" si="766"/>
        <v>||||</v>
      </c>
    </row>
    <row r="29344" spans="155:155" x14ac:dyDescent="0.25">
      <c r="EY29344" t="str">
        <f t="shared" si="766"/>
        <v>||||</v>
      </c>
    </row>
    <row r="29345" spans="155:155" x14ac:dyDescent="0.25">
      <c r="EY29345" t="str">
        <f t="shared" si="766"/>
        <v>||||</v>
      </c>
    </row>
    <row r="29346" spans="155:155" x14ac:dyDescent="0.25">
      <c r="EY29346" t="str">
        <f t="shared" si="766"/>
        <v>||||</v>
      </c>
    </row>
    <row r="29347" spans="155:155" x14ac:dyDescent="0.25">
      <c r="EY29347" t="str">
        <f t="shared" si="766"/>
        <v>||||</v>
      </c>
    </row>
    <row r="29348" spans="155:155" x14ac:dyDescent="0.25">
      <c r="EY29348" t="str">
        <f t="shared" si="766"/>
        <v>||||</v>
      </c>
    </row>
    <row r="29349" spans="155:155" x14ac:dyDescent="0.25">
      <c r="EY29349" t="str">
        <f t="shared" si="766"/>
        <v>||||</v>
      </c>
    </row>
    <row r="29350" spans="155:155" x14ac:dyDescent="0.25">
      <c r="EY29350" t="str">
        <f t="shared" si="766"/>
        <v>||||</v>
      </c>
    </row>
    <row r="29351" spans="155:155" x14ac:dyDescent="0.25">
      <c r="EY29351" t="str">
        <f t="shared" si="766"/>
        <v>||||</v>
      </c>
    </row>
    <row r="29352" spans="155:155" x14ac:dyDescent="0.25">
      <c r="EY29352" t="str">
        <f t="shared" si="766"/>
        <v>||||</v>
      </c>
    </row>
    <row r="29353" spans="155:155" x14ac:dyDescent="0.25">
      <c r="EY29353" t="str">
        <f t="shared" si="766"/>
        <v>||||</v>
      </c>
    </row>
    <row r="29354" spans="155:155" x14ac:dyDescent="0.25">
      <c r="EY29354" t="str">
        <f t="shared" si="766"/>
        <v>||||</v>
      </c>
    </row>
    <row r="29355" spans="155:155" x14ac:dyDescent="0.25">
      <c r="EY29355" t="str">
        <f t="shared" si="766"/>
        <v>||||</v>
      </c>
    </row>
    <row r="29356" spans="155:155" x14ac:dyDescent="0.25">
      <c r="EY29356" t="str">
        <f t="shared" si="766"/>
        <v>||||</v>
      </c>
    </row>
    <row r="29357" spans="155:155" x14ac:dyDescent="0.25">
      <c r="EY29357" t="str">
        <f t="shared" si="766"/>
        <v>||||</v>
      </c>
    </row>
    <row r="29358" spans="155:155" x14ac:dyDescent="0.25">
      <c r="EY29358" t="str">
        <f t="shared" si="766"/>
        <v>||||</v>
      </c>
    </row>
    <row r="29359" spans="155:155" x14ac:dyDescent="0.25">
      <c r="EY29359" t="str">
        <f t="shared" si="766"/>
        <v>||||</v>
      </c>
    </row>
    <row r="29360" spans="155:155" x14ac:dyDescent="0.25">
      <c r="EY29360" t="str">
        <f t="shared" si="766"/>
        <v>||||</v>
      </c>
    </row>
    <row r="29361" spans="155:155" x14ac:dyDescent="0.25">
      <c r="EY29361" t="str">
        <f t="shared" si="766"/>
        <v>||||</v>
      </c>
    </row>
    <row r="29362" spans="155:155" x14ac:dyDescent="0.25">
      <c r="EY29362" t="str">
        <f t="shared" si="766"/>
        <v>||||</v>
      </c>
    </row>
    <row r="29363" spans="155:155" x14ac:dyDescent="0.25">
      <c r="EY29363" t="str">
        <f t="shared" si="766"/>
        <v>||||</v>
      </c>
    </row>
    <row r="29364" spans="155:155" x14ac:dyDescent="0.25">
      <c r="EY29364" t="str">
        <f t="shared" si="766"/>
        <v>||||</v>
      </c>
    </row>
    <row r="29365" spans="155:155" x14ac:dyDescent="0.25">
      <c r="EY29365" t="str">
        <f t="shared" si="766"/>
        <v>||||</v>
      </c>
    </row>
    <row r="29366" spans="155:155" x14ac:dyDescent="0.25">
      <c r="EY29366" t="str">
        <f t="shared" si="766"/>
        <v>||||</v>
      </c>
    </row>
    <row r="29367" spans="155:155" x14ac:dyDescent="0.25">
      <c r="EY29367" t="str">
        <f t="shared" si="766"/>
        <v>||||</v>
      </c>
    </row>
    <row r="29368" spans="155:155" x14ac:dyDescent="0.25">
      <c r="EY29368" t="str">
        <f t="shared" si="766"/>
        <v>||||</v>
      </c>
    </row>
    <row r="29369" spans="155:155" x14ac:dyDescent="0.25">
      <c r="EY29369" t="str">
        <f t="shared" si="766"/>
        <v>||||</v>
      </c>
    </row>
    <row r="29370" spans="155:155" x14ac:dyDescent="0.25">
      <c r="EY29370" t="str">
        <f t="shared" si="766"/>
        <v>||||</v>
      </c>
    </row>
    <row r="29371" spans="155:155" x14ac:dyDescent="0.25">
      <c r="EY29371" t="str">
        <f t="shared" si="766"/>
        <v>||||</v>
      </c>
    </row>
    <row r="29372" spans="155:155" x14ac:dyDescent="0.25">
      <c r="EY29372" t="str">
        <f t="shared" si="766"/>
        <v>||||</v>
      </c>
    </row>
    <row r="29373" spans="155:155" x14ac:dyDescent="0.25">
      <c r="EY29373" t="str">
        <f t="shared" si="766"/>
        <v>||||</v>
      </c>
    </row>
    <row r="29374" spans="155:155" x14ac:dyDescent="0.25">
      <c r="EY29374" t="str">
        <f t="shared" si="766"/>
        <v>||||</v>
      </c>
    </row>
    <row r="29375" spans="155:155" x14ac:dyDescent="0.25">
      <c r="EY29375" t="str">
        <f t="shared" si="766"/>
        <v>||||</v>
      </c>
    </row>
    <row r="29376" spans="155:155" x14ac:dyDescent="0.25">
      <c r="EY29376" t="str">
        <f t="shared" si="766"/>
        <v>||||</v>
      </c>
    </row>
    <row r="29377" spans="155:155" x14ac:dyDescent="0.25">
      <c r="EY29377" t="str">
        <f t="shared" si="766"/>
        <v>||||</v>
      </c>
    </row>
    <row r="29378" spans="155:155" x14ac:dyDescent="0.25">
      <c r="EY29378" t="str">
        <f t="shared" si="766"/>
        <v>||||</v>
      </c>
    </row>
    <row r="29379" spans="155:155" x14ac:dyDescent="0.25">
      <c r="EY29379" t="str">
        <f t="shared" si="766"/>
        <v>||||</v>
      </c>
    </row>
    <row r="29380" spans="155:155" x14ac:dyDescent="0.25">
      <c r="EY29380" t="str">
        <f t="shared" si="766"/>
        <v>||||</v>
      </c>
    </row>
    <row r="29381" spans="155:155" x14ac:dyDescent="0.25">
      <c r="EY29381" t="str">
        <f t="shared" si="766"/>
        <v>||||</v>
      </c>
    </row>
    <row r="29382" spans="155:155" x14ac:dyDescent="0.25">
      <c r="EY29382" t="str">
        <f t="shared" si="766"/>
        <v>||||</v>
      </c>
    </row>
    <row r="29383" spans="155:155" x14ac:dyDescent="0.25">
      <c r="EY29383" t="str">
        <f t="shared" si="766"/>
        <v>||||</v>
      </c>
    </row>
    <row r="29384" spans="155:155" x14ac:dyDescent="0.25">
      <c r="EY29384" t="str">
        <f t="shared" ref="EY29384:EY29447" si="767">EZ29384&amp;"|"&amp;FA29384&amp;"|"&amp;FB29384&amp;"|"&amp;FC29384&amp;"|"&amp;FD29384</f>
        <v>||||</v>
      </c>
    </row>
    <row r="29385" spans="155:155" x14ac:dyDescent="0.25">
      <c r="EY29385" t="str">
        <f t="shared" si="767"/>
        <v>||||</v>
      </c>
    </row>
    <row r="29386" spans="155:155" x14ac:dyDescent="0.25">
      <c r="EY29386" t="str">
        <f t="shared" si="767"/>
        <v>||||</v>
      </c>
    </row>
    <row r="29387" spans="155:155" x14ac:dyDescent="0.25">
      <c r="EY29387" t="str">
        <f t="shared" si="767"/>
        <v>||||</v>
      </c>
    </row>
    <row r="29388" spans="155:155" x14ac:dyDescent="0.25">
      <c r="EY29388" t="str">
        <f t="shared" si="767"/>
        <v>||||</v>
      </c>
    </row>
    <row r="29389" spans="155:155" x14ac:dyDescent="0.25">
      <c r="EY29389" t="str">
        <f t="shared" si="767"/>
        <v>||||</v>
      </c>
    </row>
    <row r="29390" spans="155:155" x14ac:dyDescent="0.25">
      <c r="EY29390" t="str">
        <f t="shared" si="767"/>
        <v>||||</v>
      </c>
    </row>
    <row r="29391" spans="155:155" x14ac:dyDescent="0.25">
      <c r="EY29391" t="str">
        <f t="shared" si="767"/>
        <v>||||</v>
      </c>
    </row>
    <row r="29392" spans="155:155" x14ac:dyDescent="0.25">
      <c r="EY29392" t="str">
        <f t="shared" si="767"/>
        <v>||||</v>
      </c>
    </row>
    <row r="29393" spans="155:155" x14ac:dyDescent="0.25">
      <c r="EY29393" t="str">
        <f t="shared" si="767"/>
        <v>||||</v>
      </c>
    </row>
    <row r="29394" spans="155:155" x14ac:dyDescent="0.25">
      <c r="EY29394" t="str">
        <f t="shared" si="767"/>
        <v>||||</v>
      </c>
    </row>
    <row r="29395" spans="155:155" x14ac:dyDescent="0.25">
      <c r="EY29395" t="str">
        <f t="shared" si="767"/>
        <v>||||</v>
      </c>
    </row>
    <row r="29396" spans="155:155" x14ac:dyDescent="0.25">
      <c r="EY29396" t="str">
        <f t="shared" si="767"/>
        <v>||||</v>
      </c>
    </row>
    <row r="29397" spans="155:155" x14ac:dyDescent="0.25">
      <c r="EY29397" t="str">
        <f t="shared" si="767"/>
        <v>||||</v>
      </c>
    </row>
    <row r="29398" spans="155:155" x14ac:dyDescent="0.25">
      <c r="EY29398" t="str">
        <f t="shared" si="767"/>
        <v>||||</v>
      </c>
    </row>
    <row r="29399" spans="155:155" x14ac:dyDescent="0.25">
      <c r="EY29399" t="str">
        <f t="shared" si="767"/>
        <v>||||</v>
      </c>
    </row>
    <row r="29400" spans="155:155" x14ac:dyDescent="0.25">
      <c r="EY29400" t="str">
        <f t="shared" si="767"/>
        <v>||||</v>
      </c>
    </row>
    <row r="29401" spans="155:155" x14ac:dyDescent="0.25">
      <c r="EY29401" t="str">
        <f t="shared" si="767"/>
        <v>||||</v>
      </c>
    </row>
    <row r="29402" spans="155:155" x14ac:dyDescent="0.25">
      <c r="EY29402" t="str">
        <f t="shared" si="767"/>
        <v>||||</v>
      </c>
    </row>
    <row r="29403" spans="155:155" x14ac:dyDescent="0.25">
      <c r="EY29403" t="str">
        <f t="shared" si="767"/>
        <v>||||</v>
      </c>
    </row>
    <row r="29404" spans="155:155" x14ac:dyDescent="0.25">
      <c r="EY29404" t="str">
        <f t="shared" si="767"/>
        <v>||||</v>
      </c>
    </row>
    <row r="29405" spans="155:155" x14ac:dyDescent="0.25">
      <c r="EY29405" t="str">
        <f t="shared" si="767"/>
        <v>||||</v>
      </c>
    </row>
    <row r="29406" spans="155:155" x14ac:dyDescent="0.25">
      <c r="EY29406" t="str">
        <f t="shared" si="767"/>
        <v>||||</v>
      </c>
    </row>
    <row r="29407" spans="155:155" x14ac:dyDescent="0.25">
      <c r="EY29407" t="str">
        <f t="shared" si="767"/>
        <v>||||</v>
      </c>
    </row>
    <row r="29408" spans="155:155" x14ac:dyDescent="0.25">
      <c r="EY29408" t="str">
        <f t="shared" si="767"/>
        <v>||||</v>
      </c>
    </row>
    <row r="29409" spans="155:155" x14ac:dyDescent="0.25">
      <c r="EY29409" t="str">
        <f t="shared" si="767"/>
        <v>||||</v>
      </c>
    </row>
    <row r="29410" spans="155:155" x14ac:dyDescent="0.25">
      <c r="EY29410" t="str">
        <f t="shared" si="767"/>
        <v>||||</v>
      </c>
    </row>
    <row r="29411" spans="155:155" x14ac:dyDescent="0.25">
      <c r="EY29411" t="str">
        <f t="shared" si="767"/>
        <v>||||</v>
      </c>
    </row>
    <row r="29412" spans="155:155" x14ac:dyDescent="0.25">
      <c r="EY29412" t="str">
        <f t="shared" si="767"/>
        <v>||||</v>
      </c>
    </row>
    <row r="29413" spans="155:155" x14ac:dyDescent="0.25">
      <c r="EY29413" t="str">
        <f t="shared" si="767"/>
        <v>||||</v>
      </c>
    </row>
    <row r="29414" spans="155:155" x14ac:dyDescent="0.25">
      <c r="EY29414" t="str">
        <f t="shared" si="767"/>
        <v>||||</v>
      </c>
    </row>
    <row r="29415" spans="155:155" x14ac:dyDescent="0.25">
      <c r="EY29415" t="str">
        <f t="shared" si="767"/>
        <v>||||</v>
      </c>
    </row>
    <row r="29416" spans="155:155" x14ac:dyDescent="0.25">
      <c r="EY29416" t="str">
        <f t="shared" si="767"/>
        <v>||||</v>
      </c>
    </row>
    <row r="29417" spans="155:155" x14ac:dyDescent="0.25">
      <c r="EY29417" t="str">
        <f t="shared" si="767"/>
        <v>||||</v>
      </c>
    </row>
    <row r="29418" spans="155:155" x14ac:dyDescent="0.25">
      <c r="EY29418" t="str">
        <f t="shared" si="767"/>
        <v>||||</v>
      </c>
    </row>
    <row r="29419" spans="155:155" x14ac:dyDescent="0.25">
      <c r="EY29419" t="str">
        <f t="shared" si="767"/>
        <v>||||</v>
      </c>
    </row>
    <row r="29420" spans="155:155" x14ac:dyDescent="0.25">
      <c r="EY29420" t="str">
        <f t="shared" si="767"/>
        <v>||||</v>
      </c>
    </row>
    <row r="29421" spans="155:155" x14ac:dyDescent="0.25">
      <c r="EY29421" t="str">
        <f t="shared" si="767"/>
        <v>||||</v>
      </c>
    </row>
    <row r="29422" spans="155:155" x14ac:dyDescent="0.25">
      <c r="EY29422" t="str">
        <f t="shared" si="767"/>
        <v>||||</v>
      </c>
    </row>
    <row r="29423" spans="155:155" x14ac:dyDescent="0.25">
      <c r="EY29423" t="str">
        <f t="shared" si="767"/>
        <v>||||</v>
      </c>
    </row>
    <row r="29424" spans="155:155" x14ac:dyDescent="0.25">
      <c r="EY29424" t="str">
        <f t="shared" si="767"/>
        <v>||||</v>
      </c>
    </row>
    <row r="29425" spans="155:155" x14ac:dyDescent="0.25">
      <c r="EY29425" t="str">
        <f t="shared" si="767"/>
        <v>||||</v>
      </c>
    </row>
    <row r="29426" spans="155:155" x14ac:dyDescent="0.25">
      <c r="EY29426" t="str">
        <f t="shared" si="767"/>
        <v>||||</v>
      </c>
    </row>
    <row r="29427" spans="155:155" x14ac:dyDescent="0.25">
      <c r="EY29427" t="str">
        <f t="shared" si="767"/>
        <v>||||</v>
      </c>
    </row>
    <row r="29428" spans="155:155" x14ac:dyDescent="0.25">
      <c r="EY29428" t="str">
        <f t="shared" si="767"/>
        <v>||||</v>
      </c>
    </row>
    <row r="29429" spans="155:155" x14ac:dyDescent="0.25">
      <c r="EY29429" t="str">
        <f t="shared" si="767"/>
        <v>||||</v>
      </c>
    </row>
    <row r="29430" spans="155:155" x14ac:dyDescent="0.25">
      <c r="EY29430" t="str">
        <f t="shared" si="767"/>
        <v>||||</v>
      </c>
    </row>
    <row r="29431" spans="155:155" x14ac:dyDescent="0.25">
      <c r="EY29431" t="str">
        <f t="shared" si="767"/>
        <v>||||</v>
      </c>
    </row>
    <row r="29432" spans="155:155" x14ac:dyDescent="0.25">
      <c r="EY29432" t="str">
        <f t="shared" si="767"/>
        <v>||||</v>
      </c>
    </row>
    <row r="29433" spans="155:155" x14ac:dyDescent="0.25">
      <c r="EY29433" t="str">
        <f t="shared" si="767"/>
        <v>||||</v>
      </c>
    </row>
    <row r="29434" spans="155:155" x14ac:dyDescent="0.25">
      <c r="EY29434" t="str">
        <f t="shared" si="767"/>
        <v>||||</v>
      </c>
    </row>
    <row r="29435" spans="155:155" x14ac:dyDescent="0.25">
      <c r="EY29435" t="str">
        <f t="shared" si="767"/>
        <v>||||</v>
      </c>
    </row>
    <row r="29436" spans="155:155" x14ac:dyDescent="0.25">
      <c r="EY29436" t="str">
        <f t="shared" si="767"/>
        <v>||||</v>
      </c>
    </row>
    <row r="29437" spans="155:155" x14ac:dyDescent="0.25">
      <c r="EY29437" t="str">
        <f t="shared" si="767"/>
        <v>||||</v>
      </c>
    </row>
    <row r="29438" spans="155:155" x14ac:dyDescent="0.25">
      <c r="EY29438" t="str">
        <f t="shared" si="767"/>
        <v>||||</v>
      </c>
    </row>
    <row r="29439" spans="155:155" x14ac:dyDescent="0.25">
      <c r="EY29439" t="str">
        <f t="shared" si="767"/>
        <v>||||</v>
      </c>
    </row>
    <row r="29440" spans="155:155" x14ac:dyDescent="0.25">
      <c r="EY29440" t="str">
        <f t="shared" si="767"/>
        <v>||||</v>
      </c>
    </row>
    <row r="29441" spans="155:155" x14ac:dyDescent="0.25">
      <c r="EY29441" t="str">
        <f t="shared" si="767"/>
        <v>||||</v>
      </c>
    </row>
    <row r="29442" spans="155:155" x14ac:dyDescent="0.25">
      <c r="EY29442" t="str">
        <f t="shared" si="767"/>
        <v>||||</v>
      </c>
    </row>
    <row r="29443" spans="155:155" x14ac:dyDescent="0.25">
      <c r="EY29443" t="str">
        <f t="shared" si="767"/>
        <v>||||</v>
      </c>
    </row>
    <row r="29444" spans="155:155" x14ac:dyDescent="0.25">
      <c r="EY29444" t="str">
        <f t="shared" si="767"/>
        <v>||||</v>
      </c>
    </row>
    <row r="29445" spans="155:155" x14ac:dyDescent="0.25">
      <c r="EY29445" t="str">
        <f t="shared" si="767"/>
        <v>||||</v>
      </c>
    </row>
    <row r="29446" spans="155:155" x14ac:dyDescent="0.25">
      <c r="EY29446" t="str">
        <f t="shared" si="767"/>
        <v>||||</v>
      </c>
    </row>
    <row r="29447" spans="155:155" x14ac:dyDescent="0.25">
      <c r="EY29447" t="str">
        <f t="shared" si="767"/>
        <v>||||</v>
      </c>
    </row>
    <row r="29448" spans="155:155" x14ac:dyDescent="0.25">
      <c r="EY29448" t="str">
        <f t="shared" ref="EY29448:EY29511" si="768">EZ29448&amp;"|"&amp;FA29448&amp;"|"&amp;FB29448&amp;"|"&amp;FC29448&amp;"|"&amp;FD29448</f>
        <v>||||</v>
      </c>
    </row>
    <row r="29449" spans="155:155" x14ac:dyDescent="0.25">
      <c r="EY29449" t="str">
        <f t="shared" si="768"/>
        <v>||||</v>
      </c>
    </row>
    <row r="29450" spans="155:155" x14ac:dyDescent="0.25">
      <c r="EY29450" t="str">
        <f t="shared" si="768"/>
        <v>||||</v>
      </c>
    </row>
    <row r="29451" spans="155:155" x14ac:dyDescent="0.25">
      <c r="EY29451" t="str">
        <f t="shared" si="768"/>
        <v>||||</v>
      </c>
    </row>
    <row r="29452" spans="155:155" x14ac:dyDescent="0.25">
      <c r="EY29452" t="str">
        <f t="shared" si="768"/>
        <v>||||</v>
      </c>
    </row>
    <row r="29453" spans="155:155" x14ac:dyDescent="0.25">
      <c r="EY29453" t="str">
        <f t="shared" si="768"/>
        <v>||||</v>
      </c>
    </row>
    <row r="29454" spans="155:155" x14ac:dyDescent="0.25">
      <c r="EY29454" t="str">
        <f t="shared" si="768"/>
        <v>||||</v>
      </c>
    </row>
    <row r="29455" spans="155:155" x14ac:dyDescent="0.25">
      <c r="EY29455" t="str">
        <f t="shared" si="768"/>
        <v>||||</v>
      </c>
    </row>
    <row r="29456" spans="155:155" x14ac:dyDescent="0.25">
      <c r="EY29456" t="str">
        <f t="shared" si="768"/>
        <v>||||</v>
      </c>
    </row>
    <row r="29457" spans="155:155" x14ac:dyDescent="0.25">
      <c r="EY29457" t="str">
        <f t="shared" si="768"/>
        <v>||||</v>
      </c>
    </row>
    <row r="29458" spans="155:155" x14ac:dyDescent="0.25">
      <c r="EY29458" t="str">
        <f t="shared" si="768"/>
        <v>||||</v>
      </c>
    </row>
    <row r="29459" spans="155:155" x14ac:dyDescent="0.25">
      <c r="EY29459" t="str">
        <f t="shared" si="768"/>
        <v>||||</v>
      </c>
    </row>
    <row r="29460" spans="155:155" x14ac:dyDescent="0.25">
      <c r="EY29460" t="str">
        <f t="shared" si="768"/>
        <v>||||</v>
      </c>
    </row>
    <row r="29461" spans="155:155" x14ac:dyDescent="0.25">
      <c r="EY29461" t="str">
        <f t="shared" si="768"/>
        <v>||||</v>
      </c>
    </row>
    <row r="29462" spans="155:155" x14ac:dyDescent="0.25">
      <c r="EY29462" t="str">
        <f t="shared" si="768"/>
        <v>||||</v>
      </c>
    </row>
    <row r="29463" spans="155:155" x14ac:dyDescent="0.25">
      <c r="EY29463" t="str">
        <f t="shared" si="768"/>
        <v>||||</v>
      </c>
    </row>
    <row r="29464" spans="155:155" x14ac:dyDescent="0.25">
      <c r="EY29464" t="str">
        <f t="shared" si="768"/>
        <v>||||</v>
      </c>
    </row>
    <row r="29465" spans="155:155" x14ac:dyDescent="0.25">
      <c r="EY29465" t="str">
        <f t="shared" si="768"/>
        <v>||||</v>
      </c>
    </row>
    <row r="29466" spans="155:155" x14ac:dyDescent="0.25">
      <c r="EY29466" t="str">
        <f t="shared" si="768"/>
        <v>||||</v>
      </c>
    </row>
    <row r="29467" spans="155:155" x14ac:dyDescent="0.25">
      <c r="EY29467" t="str">
        <f t="shared" si="768"/>
        <v>||||</v>
      </c>
    </row>
    <row r="29468" spans="155:155" x14ac:dyDescent="0.25">
      <c r="EY29468" t="str">
        <f t="shared" si="768"/>
        <v>||||</v>
      </c>
    </row>
    <row r="29469" spans="155:155" x14ac:dyDescent="0.25">
      <c r="EY29469" t="str">
        <f t="shared" si="768"/>
        <v>||||</v>
      </c>
    </row>
    <row r="29470" spans="155:155" x14ac:dyDescent="0.25">
      <c r="EY29470" t="str">
        <f t="shared" si="768"/>
        <v>||||</v>
      </c>
    </row>
    <row r="29471" spans="155:155" x14ac:dyDescent="0.25">
      <c r="EY29471" t="str">
        <f t="shared" si="768"/>
        <v>||||</v>
      </c>
    </row>
    <row r="29472" spans="155:155" x14ac:dyDescent="0.25">
      <c r="EY29472" t="str">
        <f t="shared" si="768"/>
        <v>||||</v>
      </c>
    </row>
    <row r="29473" spans="155:155" x14ac:dyDescent="0.25">
      <c r="EY29473" t="str">
        <f t="shared" si="768"/>
        <v>||||</v>
      </c>
    </row>
    <row r="29474" spans="155:155" x14ac:dyDescent="0.25">
      <c r="EY29474" t="str">
        <f t="shared" si="768"/>
        <v>||||</v>
      </c>
    </row>
    <row r="29475" spans="155:155" x14ac:dyDescent="0.25">
      <c r="EY29475" t="str">
        <f t="shared" si="768"/>
        <v>||||</v>
      </c>
    </row>
    <row r="29476" spans="155:155" x14ac:dyDescent="0.25">
      <c r="EY29476" t="str">
        <f t="shared" si="768"/>
        <v>||||</v>
      </c>
    </row>
    <row r="29477" spans="155:155" x14ac:dyDescent="0.25">
      <c r="EY29477" t="str">
        <f t="shared" si="768"/>
        <v>||||</v>
      </c>
    </row>
    <row r="29478" spans="155:155" x14ac:dyDescent="0.25">
      <c r="EY29478" t="str">
        <f t="shared" si="768"/>
        <v>||||</v>
      </c>
    </row>
    <row r="29479" spans="155:155" x14ac:dyDescent="0.25">
      <c r="EY29479" t="str">
        <f t="shared" si="768"/>
        <v>||||</v>
      </c>
    </row>
    <row r="29480" spans="155:155" x14ac:dyDescent="0.25">
      <c r="EY29480" t="str">
        <f t="shared" si="768"/>
        <v>||||</v>
      </c>
    </row>
    <row r="29481" spans="155:155" x14ac:dyDescent="0.25">
      <c r="EY29481" t="str">
        <f t="shared" si="768"/>
        <v>||||</v>
      </c>
    </row>
    <row r="29482" spans="155:155" x14ac:dyDescent="0.25">
      <c r="EY29482" t="str">
        <f t="shared" si="768"/>
        <v>||||</v>
      </c>
    </row>
    <row r="29483" spans="155:155" x14ac:dyDescent="0.25">
      <c r="EY29483" t="str">
        <f t="shared" si="768"/>
        <v>||||</v>
      </c>
    </row>
    <row r="29484" spans="155:155" x14ac:dyDescent="0.25">
      <c r="EY29484" t="str">
        <f t="shared" si="768"/>
        <v>||||</v>
      </c>
    </row>
    <row r="29485" spans="155:155" x14ac:dyDescent="0.25">
      <c r="EY29485" t="str">
        <f t="shared" si="768"/>
        <v>||||</v>
      </c>
    </row>
    <row r="29486" spans="155:155" x14ac:dyDescent="0.25">
      <c r="EY29486" t="str">
        <f t="shared" si="768"/>
        <v>||||</v>
      </c>
    </row>
    <row r="29487" spans="155:155" x14ac:dyDescent="0.25">
      <c r="EY29487" t="str">
        <f t="shared" si="768"/>
        <v>||||</v>
      </c>
    </row>
    <row r="29488" spans="155:155" x14ac:dyDescent="0.25">
      <c r="EY29488" t="str">
        <f t="shared" si="768"/>
        <v>||||</v>
      </c>
    </row>
    <row r="29489" spans="155:155" x14ac:dyDescent="0.25">
      <c r="EY29489" t="str">
        <f t="shared" si="768"/>
        <v>||||</v>
      </c>
    </row>
    <row r="29490" spans="155:155" x14ac:dyDescent="0.25">
      <c r="EY29490" t="str">
        <f t="shared" si="768"/>
        <v>||||</v>
      </c>
    </row>
    <row r="29491" spans="155:155" x14ac:dyDescent="0.25">
      <c r="EY29491" t="str">
        <f t="shared" si="768"/>
        <v>||||</v>
      </c>
    </row>
    <row r="29492" spans="155:155" x14ac:dyDescent="0.25">
      <c r="EY29492" t="str">
        <f t="shared" si="768"/>
        <v>||||</v>
      </c>
    </row>
    <row r="29493" spans="155:155" x14ac:dyDescent="0.25">
      <c r="EY29493" t="str">
        <f t="shared" si="768"/>
        <v>||||</v>
      </c>
    </row>
    <row r="29494" spans="155:155" x14ac:dyDescent="0.25">
      <c r="EY29494" t="str">
        <f t="shared" si="768"/>
        <v>||||</v>
      </c>
    </row>
    <row r="29495" spans="155:155" x14ac:dyDescent="0.25">
      <c r="EY29495" t="str">
        <f t="shared" si="768"/>
        <v>||||</v>
      </c>
    </row>
    <row r="29496" spans="155:155" x14ac:dyDescent="0.25">
      <c r="EY29496" t="str">
        <f t="shared" si="768"/>
        <v>||||</v>
      </c>
    </row>
    <row r="29497" spans="155:155" x14ac:dyDescent="0.25">
      <c r="EY29497" t="str">
        <f t="shared" si="768"/>
        <v>||||</v>
      </c>
    </row>
    <row r="29498" spans="155:155" x14ac:dyDescent="0.25">
      <c r="EY29498" t="str">
        <f t="shared" si="768"/>
        <v>||||</v>
      </c>
    </row>
    <row r="29499" spans="155:155" x14ac:dyDescent="0.25">
      <c r="EY29499" t="str">
        <f t="shared" si="768"/>
        <v>||||</v>
      </c>
    </row>
    <row r="29500" spans="155:155" x14ac:dyDescent="0.25">
      <c r="EY29500" t="str">
        <f t="shared" si="768"/>
        <v>||||</v>
      </c>
    </row>
    <row r="29501" spans="155:155" x14ac:dyDescent="0.25">
      <c r="EY29501" t="str">
        <f t="shared" si="768"/>
        <v>||||</v>
      </c>
    </row>
    <row r="29502" spans="155:155" x14ac:dyDescent="0.25">
      <c r="EY29502" t="str">
        <f t="shared" si="768"/>
        <v>||||</v>
      </c>
    </row>
    <row r="29503" spans="155:155" x14ac:dyDescent="0.25">
      <c r="EY29503" t="str">
        <f t="shared" si="768"/>
        <v>||||</v>
      </c>
    </row>
    <row r="29504" spans="155:155" x14ac:dyDescent="0.25">
      <c r="EY29504" t="str">
        <f t="shared" si="768"/>
        <v>||||</v>
      </c>
    </row>
    <row r="29505" spans="155:155" x14ac:dyDescent="0.25">
      <c r="EY29505" t="str">
        <f t="shared" si="768"/>
        <v>||||</v>
      </c>
    </row>
    <row r="29506" spans="155:155" x14ac:dyDescent="0.25">
      <c r="EY29506" t="str">
        <f t="shared" si="768"/>
        <v>||||</v>
      </c>
    </row>
    <row r="29507" spans="155:155" x14ac:dyDescent="0.25">
      <c r="EY29507" t="str">
        <f t="shared" si="768"/>
        <v>||||</v>
      </c>
    </row>
    <row r="29508" spans="155:155" x14ac:dyDescent="0.25">
      <c r="EY29508" t="str">
        <f t="shared" si="768"/>
        <v>||||</v>
      </c>
    </row>
    <row r="29509" spans="155:155" x14ac:dyDescent="0.25">
      <c r="EY29509" t="str">
        <f t="shared" si="768"/>
        <v>||||</v>
      </c>
    </row>
    <row r="29510" spans="155:155" x14ac:dyDescent="0.25">
      <c r="EY29510" t="str">
        <f t="shared" si="768"/>
        <v>||||</v>
      </c>
    </row>
    <row r="29511" spans="155:155" x14ac:dyDescent="0.25">
      <c r="EY29511" t="str">
        <f t="shared" si="768"/>
        <v>||||</v>
      </c>
    </row>
    <row r="29512" spans="155:155" x14ac:dyDescent="0.25">
      <c r="EY29512" t="str">
        <f t="shared" ref="EY29512:EY29575" si="769">EZ29512&amp;"|"&amp;FA29512&amp;"|"&amp;FB29512&amp;"|"&amp;FC29512&amp;"|"&amp;FD29512</f>
        <v>||||</v>
      </c>
    </row>
    <row r="29513" spans="155:155" x14ac:dyDescent="0.25">
      <c r="EY29513" t="str">
        <f t="shared" si="769"/>
        <v>||||</v>
      </c>
    </row>
    <row r="29514" spans="155:155" x14ac:dyDescent="0.25">
      <c r="EY29514" t="str">
        <f t="shared" si="769"/>
        <v>||||</v>
      </c>
    </row>
    <row r="29515" spans="155:155" x14ac:dyDescent="0.25">
      <c r="EY29515" t="str">
        <f t="shared" si="769"/>
        <v>||||</v>
      </c>
    </row>
    <row r="29516" spans="155:155" x14ac:dyDescent="0.25">
      <c r="EY29516" t="str">
        <f t="shared" si="769"/>
        <v>||||</v>
      </c>
    </row>
    <row r="29517" spans="155:155" x14ac:dyDescent="0.25">
      <c r="EY29517" t="str">
        <f t="shared" si="769"/>
        <v>||||</v>
      </c>
    </row>
    <row r="29518" spans="155:155" x14ac:dyDescent="0.25">
      <c r="EY29518" t="str">
        <f t="shared" si="769"/>
        <v>||||</v>
      </c>
    </row>
    <row r="29519" spans="155:155" x14ac:dyDescent="0.25">
      <c r="EY29519" t="str">
        <f t="shared" si="769"/>
        <v>||||</v>
      </c>
    </row>
    <row r="29520" spans="155:155" x14ac:dyDescent="0.25">
      <c r="EY29520" t="str">
        <f t="shared" si="769"/>
        <v>||||</v>
      </c>
    </row>
    <row r="29521" spans="155:155" x14ac:dyDescent="0.25">
      <c r="EY29521" t="str">
        <f t="shared" si="769"/>
        <v>||||</v>
      </c>
    </row>
    <row r="29522" spans="155:155" x14ac:dyDescent="0.25">
      <c r="EY29522" t="str">
        <f t="shared" si="769"/>
        <v>||||</v>
      </c>
    </row>
    <row r="29523" spans="155:155" x14ac:dyDescent="0.25">
      <c r="EY29523" t="str">
        <f t="shared" si="769"/>
        <v>||||</v>
      </c>
    </row>
    <row r="29524" spans="155:155" x14ac:dyDescent="0.25">
      <c r="EY29524" t="str">
        <f t="shared" si="769"/>
        <v>||||</v>
      </c>
    </row>
    <row r="29525" spans="155:155" x14ac:dyDescent="0.25">
      <c r="EY29525" t="str">
        <f t="shared" si="769"/>
        <v>||||</v>
      </c>
    </row>
    <row r="29526" spans="155:155" x14ac:dyDescent="0.25">
      <c r="EY29526" t="str">
        <f t="shared" si="769"/>
        <v>||||</v>
      </c>
    </row>
    <row r="29527" spans="155:155" x14ac:dyDescent="0.25">
      <c r="EY29527" t="str">
        <f t="shared" si="769"/>
        <v>||||</v>
      </c>
    </row>
    <row r="29528" spans="155:155" x14ac:dyDescent="0.25">
      <c r="EY29528" t="str">
        <f t="shared" si="769"/>
        <v>||||</v>
      </c>
    </row>
    <row r="29529" spans="155:155" x14ac:dyDescent="0.25">
      <c r="EY29529" t="str">
        <f t="shared" si="769"/>
        <v>||||</v>
      </c>
    </row>
    <row r="29530" spans="155:155" x14ac:dyDescent="0.25">
      <c r="EY29530" t="str">
        <f t="shared" si="769"/>
        <v>||||</v>
      </c>
    </row>
    <row r="29531" spans="155:155" x14ac:dyDescent="0.25">
      <c r="EY29531" t="str">
        <f t="shared" si="769"/>
        <v>||||</v>
      </c>
    </row>
    <row r="29532" spans="155:155" x14ac:dyDescent="0.25">
      <c r="EY29532" t="str">
        <f t="shared" si="769"/>
        <v>||||</v>
      </c>
    </row>
    <row r="29533" spans="155:155" x14ac:dyDescent="0.25">
      <c r="EY29533" t="str">
        <f t="shared" si="769"/>
        <v>||||</v>
      </c>
    </row>
    <row r="29534" spans="155:155" x14ac:dyDescent="0.25">
      <c r="EY29534" t="str">
        <f t="shared" si="769"/>
        <v>||||</v>
      </c>
    </row>
    <row r="29535" spans="155:155" x14ac:dyDescent="0.25">
      <c r="EY29535" t="str">
        <f t="shared" si="769"/>
        <v>||||</v>
      </c>
    </row>
    <row r="29536" spans="155:155" x14ac:dyDescent="0.25">
      <c r="EY29536" t="str">
        <f t="shared" si="769"/>
        <v>||||</v>
      </c>
    </row>
    <row r="29537" spans="155:155" x14ac:dyDescent="0.25">
      <c r="EY29537" t="str">
        <f t="shared" si="769"/>
        <v>||||</v>
      </c>
    </row>
    <row r="29538" spans="155:155" x14ac:dyDescent="0.25">
      <c r="EY29538" t="str">
        <f t="shared" si="769"/>
        <v>||||</v>
      </c>
    </row>
    <row r="29539" spans="155:155" x14ac:dyDescent="0.25">
      <c r="EY29539" t="str">
        <f t="shared" si="769"/>
        <v>||||</v>
      </c>
    </row>
    <row r="29540" spans="155:155" x14ac:dyDescent="0.25">
      <c r="EY29540" t="str">
        <f t="shared" si="769"/>
        <v>||||</v>
      </c>
    </row>
    <row r="29541" spans="155:155" x14ac:dyDescent="0.25">
      <c r="EY29541" t="str">
        <f t="shared" si="769"/>
        <v>||||</v>
      </c>
    </row>
    <row r="29542" spans="155:155" x14ac:dyDescent="0.25">
      <c r="EY29542" t="str">
        <f t="shared" si="769"/>
        <v>||||</v>
      </c>
    </row>
    <row r="29543" spans="155:155" x14ac:dyDescent="0.25">
      <c r="EY29543" t="str">
        <f t="shared" si="769"/>
        <v>||||</v>
      </c>
    </row>
    <row r="29544" spans="155:155" x14ac:dyDescent="0.25">
      <c r="EY29544" t="str">
        <f t="shared" si="769"/>
        <v>||||</v>
      </c>
    </row>
    <row r="29545" spans="155:155" x14ac:dyDescent="0.25">
      <c r="EY29545" t="str">
        <f t="shared" si="769"/>
        <v>||||</v>
      </c>
    </row>
    <row r="29546" spans="155:155" x14ac:dyDescent="0.25">
      <c r="EY29546" t="str">
        <f t="shared" si="769"/>
        <v>||||</v>
      </c>
    </row>
    <row r="29547" spans="155:155" x14ac:dyDescent="0.25">
      <c r="EY29547" t="str">
        <f t="shared" si="769"/>
        <v>||||</v>
      </c>
    </row>
    <row r="29548" spans="155:155" x14ac:dyDescent="0.25">
      <c r="EY29548" t="str">
        <f t="shared" si="769"/>
        <v>||||</v>
      </c>
    </row>
    <row r="29549" spans="155:155" x14ac:dyDescent="0.25">
      <c r="EY29549" t="str">
        <f t="shared" si="769"/>
        <v>||||</v>
      </c>
    </row>
    <row r="29550" spans="155:155" x14ac:dyDescent="0.25">
      <c r="EY29550" t="str">
        <f t="shared" si="769"/>
        <v>||||</v>
      </c>
    </row>
    <row r="29551" spans="155:155" x14ac:dyDescent="0.25">
      <c r="EY29551" t="str">
        <f t="shared" si="769"/>
        <v>||||</v>
      </c>
    </row>
    <row r="29552" spans="155:155" x14ac:dyDescent="0.25">
      <c r="EY29552" t="str">
        <f t="shared" si="769"/>
        <v>||||</v>
      </c>
    </row>
    <row r="29553" spans="155:155" x14ac:dyDescent="0.25">
      <c r="EY29553" t="str">
        <f t="shared" si="769"/>
        <v>||||</v>
      </c>
    </row>
    <row r="29554" spans="155:155" x14ac:dyDescent="0.25">
      <c r="EY29554" t="str">
        <f t="shared" si="769"/>
        <v>||||</v>
      </c>
    </row>
    <row r="29555" spans="155:155" x14ac:dyDescent="0.25">
      <c r="EY29555" t="str">
        <f t="shared" si="769"/>
        <v>||||</v>
      </c>
    </row>
    <row r="29556" spans="155:155" x14ac:dyDescent="0.25">
      <c r="EY29556" t="str">
        <f t="shared" si="769"/>
        <v>||||</v>
      </c>
    </row>
    <row r="29557" spans="155:155" x14ac:dyDescent="0.25">
      <c r="EY29557" t="str">
        <f t="shared" si="769"/>
        <v>||||</v>
      </c>
    </row>
    <row r="29558" spans="155:155" x14ac:dyDescent="0.25">
      <c r="EY29558" t="str">
        <f t="shared" si="769"/>
        <v>||||</v>
      </c>
    </row>
    <row r="29559" spans="155:155" x14ac:dyDescent="0.25">
      <c r="EY29559" t="str">
        <f t="shared" si="769"/>
        <v>||||</v>
      </c>
    </row>
    <row r="29560" spans="155:155" x14ac:dyDescent="0.25">
      <c r="EY29560" t="str">
        <f t="shared" si="769"/>
        <v>||||</v>
      </c>
    </row>
    <row r="29561" spans="155:155" x14ac:dyDescent="0.25">
      <c r="EY29561" t="str">
        <f t="shared" si="769"/>
        <v>||||</v>
      </c>
    </row>
    <row r="29562" spans="155:155" x14ac:dyDescent="0.25">
      <c r="EY29562" t="str">
        <f t="shared" si="769"/>
        <v>||||</v>
      </c>
    </row>
    <row r="29563" spans="155:155" x14ac:dyDescent="0.25">
      <c r="EY29563" t="str">
        <f t="shared" si="769"/>
        <v>||||</v>
      </c>
    </row>
    <row r="29564" spans="155:155" x14ac:dyDescent="0.25">
      <c r="EY29564" t="str">
        <f t="shared" si="769"/>
        <v>||||</v>
      </c>
    </row>
    <row r="29565" spans="155:155" x14ac:dyDescent="0.25">
      <c r="EY29565" t="str">
        <f t="shared" si="769"/>
        <v>||||</v>
      </c>
    </row>
    <row r="29566" spans="155:155" x14ac:dyDescent="0.25">
      <c r="EY29566" t="str">
        <f t="shared" si="769"/>
        <v>||||</v>
      </c>
    </row>
    <row r="29567" spans="155:155" x14ac:dyDescent="0.25">
      <c r="EY29567" t="str">
        <f t="shared" si="769"/>
        <v>||||</v>
      </c>
    </row>
    <row r="29568" spans="155:155" x14ac:dyDescent="0.25">
      <c r="EY29568" t="str">
        <f t="shared" si="769"/>
        <v>||||</v>
      </c>
    </row>
    <row r="29569" spans="155:155" x14ac:dyDescent="0.25">
      <c r="EY29569" t="str">
        <f t="shared" si="769"/>
        <v>||||</v>
      </c>
    </row>
    <row r="29570" spans="155:155" x14ac:dyDescent="0.25">
      <c r="EY29570" t="str">
        <f t="shared" si="769"/>
        <v>||||</v>
      </c>
    </row>
    <row r="29571" spans="155:155" x14ac:dyDescent="0.25">
      <c r="EY29571" t="str">
        <f t="shared" si="769"/>
        <v>||||</v>
      </c>
    </row>
    <row r="29572" spans="155:155" x14ac:dyDescent="0.25">
      <c r="EY29572" t="str">
        <f t="shared" si="769"/>
        <v>||||</v>
      </c>
    </row>
    <row r="29573" spans="155:155" x14ac:dyDescent="0.25">
      <c r="EY29573" t="str">
        <f t="shared" si="769"/>
        <v>||||</v>
      </c>
    </row>
    <row r="29574" spans="155:155" x14ac:dyDescent="0.25">
      <c r="EY29574" t="str">
        <f t="shared" si="769"/>
        <v>||||</v>
      </c>
    </row>
    <row r="29575" spans="155:155" x14ac:dyDescent="0.25">
      <c r="EY29575" t="str">
        <f t="shared" si="769"/>
        <v>||||</v>
      </c>
    </row>
    <row r="29576" spans="155:155" x14ac:dyDescent="0.25">
      <c r="EY29576" t="str">
        <f t="shared" ref="EY29576:EY29639" si="770">EZ29576&amp;"|"&amp;FA29576&amp;"|"&amp;FB29576&amp;"|"&amp;FC29576&amp;"|"&amp;FD29576</f>
        <v>||||</v>
      </c>
    </row>
    <row r="29577" spans="155:155" x14ac:dyDescent="0.25">
      <c r="EY29577" t="str">
        <f t="shared" si="770"/>
        <v>||||</v>
      </c>
    </row>
    <row r="29578" spans="155:155" x14ac:dyDescent="0.25">
      <c r="EY29578" t="str">
        <f t="shared" si="770"/>
        <v>||||</v>
      </c>
    </row>
    <row r="29579" spans="155:155" x14ac:dyDescent="0.25">
      <c r="EY29579" t="str">
        <f t="shared" si="770"/>
        <v>||||</v>
      </c>
    </row>
    <row r="29580" spans="155:155" x14ac:dyDescent="0.25">
      <c r="EY29580" t="str">
        <f t="shared" si="770"/>
        <v>||||</v>
      </c>
    </row>
    <row r="29581" spans="155:155" x14ac:dyDescent="0.25">
      <c r="EY29581" t="str">
        <f t="shared" si="770"/>
        <v>||||</v>
      </c>
    </row>
    <row r="29582" spans="155:155" x14ac:dyDescent="0.25">
      <c r="EY29582" t="str">
        <f t="shared" si="770"/>
        <v>||||</v>
      </c>
    </row>
    <row r="29583" spans="155:155" x14ac:dyDescent="0.25">
      <c r="EY29583" t="str">
        <f t="shared" si="770"/>
        <v>||||</v>
      </c>
    </row>
    <row r="29584" spans="155:155" x14ac:dyDescent="0.25">
      <c r="EY29584" t="str">
        <f t="shared" si="770"/>
        <v>||||</v>
      </c>
    </row>
    <row r="29585" spans="155:155" x14ac:dyDescent="0.25">
      <c r="EY29585" t="str">
        <f t="shared" si="770"/>
        <v>||||</v>
      </c>
    </row>
    <row r="29586" spans="155:155" x14ac:dyDescent="0.25">
      <c r="EY29586" t="str">
        <f t="shared" si="770"/>
        <v>||||</v>
      </c>
    </row>
    <row r="29587" spans="155:155" x14ac:dyDescent="0.25">
      <c r="EY29587" t="str">
        <f t="shared" si="770"/>
        <v>||||</v>
      </c>
    </row>
    <row r="29588" spans="155:155" x14ac:dyDescent="0.25">
      <c r="EY29588" t="str">
        <f t="shared" si="770"/>
        <v>||||</v>
      </c>
    </row>
    <row r="29589" spans="155:155" x14ac:dyDescent="0.25">
      <c r="EY29589" t="str">
        <f t="shared" si="770"/>
        <v>||||</v>
      </c>
    </row>
    <row r="29590" spans="155:155" x14ac:dyDescent="0.25">
      <c r="EY29590" t="str">
        <f t="shared" si="770"/>
        <v>||||</v>
      </c>
    </row>
    <row r="29591" spans="155:155" x14ac:dyDescent="0.25">
      <c r="EY29591" t="str">
        <f t="shared" si="770"/>
        <v>||||</v>
      </c>
    </row>
    <row r="29592" spans="155:155" x14ac:dyDescent="0.25">
      <c r="EY29592" t="str">
        <f t="shared" si="770"/>
        <v>||||</v>
      </c>
    </row>
    <row r="29593" spans="155:155" x14ac:dyDescent="0.25">
      <c r="EY29593" t="str">
        <f t="shared" si="770"/>
        <v>||||</v>
      </c>
    </row>
    <row r="29594" spans="155:155" x14ac:dyDescent="0.25">
      <c r="EY29594" t="str">
        <f t="shared" si="770"/>
        <v>||||</v>
      </c>
    </row>
    <row r="29595" spans="155:155" x14ac:dyDescent="0.25">
      <c r="EY29595" t="str">
        <f t="shared" si="770"/>
        <v>||||</v>
      </c>
    </row>
    <row r="29596" spans="155:155" x14ac:dyDescent="0.25">
      <c r="EY29596" t="str">
        <f t="shared" si="770"/>
        <v>||||</v>
      </c>
    </row>
    <row r="29597" spans="155:155" x14ac:dyDescent="0.25">
      <c r="EY29597" t="str">
        <f t="shared" si="770"/>
        <v>||||</v>
      </c>
    </row>
    <row r="29598" spans="155:155" x14ac:dyDescent="0.25">
      <c r="EY29598" t="str">
        <f t="shared" si="770"/>
        <v>||||</v>
      </c>
    </row>
    <row r="29599" spans="155:155" x14ac:dyDescent="0.25">
      <c r="EY29599" t="str">
        <f t="shared" si="770"/>
        <v>||||</v>
      </c>
    </row>
    <row r="29600" spans="155:155" x14ac:dyDescent="0.25">
      <c r="EY29600" t="str">
        <f t="shared" si="770"/>
        <v>||||</v>
      </c>
    </row>
    <row r="29601" spans="155:155" x14ac:dyDescent="0.25">
      <c r="EY29601" t="str">
        <f t="shared" si="770"/>
        <v>||||</v>
      </c>
    </row>
    <row r="29602" spans="155:155" x14ac:dyDescent="0.25">
      <c r="EY29602" t="str">
        <f t="shared" si="770"/>
        <v>||||</v>
      </c>
    </row>
    <row r="29603" spans="155:155" x14ac:dyDescent="0.25">
      <c r="EY29603" t="str">
        <f t="shared" si="770"/>
        <v>||||</v>
      </c>
    </row>
    <row r="29604" spans="155:155" x14ac:dyDescent="0.25">
      <c r="EY29604" t="str">
        <f t="shared" si="770"/>
        <v>||||</v>
      </c>
    </row>
    <row r="29605" spans="155:155" x14ac:dyDescent="0.25">
      <c r="EY29605" t="str">
        <f t="shared" si="770"/>
        <v>||||</v>
      </c>
    </row>
    <row r="29606" spans="155:155" x14ac:dyDescent="0.25">
      <c r="EY29606" t="str">
        <f t="shared" si="770"/>
        <v>||||</v>
      </c>
    </row>
    <row r="29607" spans="155:155" x14ac:dyDescent="0.25">
      <c r="EY29607" t="str">
        <f t="shared" si="770"/>
        <v>||||</v>
      </c>
    </row>
    <row r="29608" spans="155:155" x14ac:dyDescent="0.25">
      <c r="EY29608" t="str">
        <f t="shared" si="770"/>
        <v>||||</v>
      </c>
    </row>
    <row r="29609" spans="155:155" x14ac:dyDescent="0.25">
      <c r="EY29609" t="str">
        <f t="shared" si="770"/>
        <v>||||</v>
      </c>
    </row>
    <row r="29610" spans="155:155" x14ac:dyDescent="0.25">
      <c r="EY29610" t="str">
        <f t="shared" si="770"/>
        <v>||||</v>
      </c>
    </row>
    <row r="29611" spans="155:155" x14ac:dyDescent="0.25">
      <c r="EY29611" t="str">
        <f t="shared" si="770"/>
        <v>||||</v>
      </c>
    </row>
    <row r="29612" spans="155:155" x14ac:dyDescent="0.25">
      <c r="EY29612" t="str">
        <f t="shared" si="770"/>
        <v>||||</v>
      </c>
    </row>
    <row r="29613" spans="155:155" x14ac:dyDescent="0.25">
      <c r="EY29613" t="str">
        <f t="shared" si="770"/>
        <v>||||</v>
      </c>
    </row>
    <row r="29614" spans="155:155" x14ac:dyDescent="0.25">
      <c r="EY29614" t="str">
        <f t="shared" si="770"/>
        <v>||||</v>
      </c>
    </row>
    <row r="29615" spans="155:155" x14ac:dyDescent="0.25">
      <c r="EY29615" t="str">
        <f t="shared" si="770"/>
        <v>||||</v>
      </c>
    </row>
    <row r="29616" spans="155:155" x14ac:dyDescent="0.25">
      <c r="EY29616" t="str">
        <f t="shared" si="770"/>
        <v>||||</v>
      </c>
    </row>
    <row r="29617" spans="155:155" x14ac:dyDescent="0.25">
      <c r="EY29617" t="str">
        <f t="shared" si="770"/>
        <v>||||</v>
      </c>
    </row>
    <row r="29618" spans="155:155" x14ac:dyDescent="0.25">
      <c r="EY29618" t="str">
        <f t="shared" si="770"/>
        <v>||||</v>
      </c>
    </row>
    <row r="29619" spans="155:155" x14ac:dyDescent="0.25">
      <c r="EY29619" t="str">
        <f t="shared" si="770"/>
        <v>||||</v>
      </c>
    </row>
    <row r="29620" spans="155:155" x14ac:dyDescent="0.25">
      <c r="EY29620" t="str">
        <f t="shared" si="770"/>
        <v>||||</v>
      </c>
    </row>
    <row r="29621" spans="155:155" x14ac:dyDescent="0.25">
      <c r="EY29621" t="str">
        <f t="shared" si="770"/>
        <v>||||</v>
      </c>
    </row>
    <row r="29622" spans="155:155" x14ac:dyDescent="0.25">
      <c r="EY29622" t="str">
        <f t="shared" si="770"/>
        <v>||||</v>
      </c>
    </row>
    <row r="29623" spans="155:155" x14ac:dyDescent="0.25">
      <c r="EY29623" t="str">
        <f t="shared" si="770"/>
        <v>||||</v>
      </c>
    </row>
    <row r="29624" spans="155:155" x14ac:dyDescent="0.25">
      <c r="EY29624" t="str">
        <f t="shared" si="770"/>
        <v>||||</v>
      </c>
    </row>
    <row r="29625" spans="155:155" x14ac:dyDescent="0.25">
      <c r="EY29625" t="str">
        <f t="shared" si="770"/>
        <v>||||</v>
      </c>
    </row>
    <row r="29626" spans="155:155" x14ac:dyDescent="0.25">
      <c r="EY29626" t="str">
        <f t="shared" si="770"/>
        <v>||||</v>
      </c>
    </row>
    <row r="29627" spans="155:155" x14ac:dyDescent="0.25">
      <c r="EY29627" t="str">
        <f t="shared" si="770"/>
        <v>||||</v>
      </c>
    </row>
    <row r="29628" spans="155:155" x14ac:dyDescent="0.25">
      <c r="EY29628" t="str">
        <f t="shared" si="770"/>
        <v>||||</v>
      </c>
    </row>
    <row r="29629" spans="155:155" x14ac:dyDescent="0.25">
      <c r="EY29629" t="str">
        <f t="shared" si="770"/>
        <v>||||</v>
      </c>
    </row>
    <row r="29630" spans="155:155" x14ac:dyDescent="0.25">
      <c r="EY29630" t="str">
        <f t="shared" si="770"/>
        <v>||||</v>
      </c>
    </row>
    <row r="29631" spans="155:155" x14ac:dyDescent="0.25">
      <c r="EY29631" t="str">
        <f t="shared" si="770"/>
        <v>||||</v>
      </c>
    </row>
    <row r="29632" spans="155:155" x14ac:dyDescent="0.25">
      <c r="EY29632" t="str">
        <f t="shared" si="770"/>
        <v>||||</v>
      </c>
    </row>
    <row r="29633" spans="155:155" x14ac:dyDescent="0.25">
      <c r="EY29633" t="str">
        <f t="shared" si="770"/>
        <v>||||</v>
      </c>
    </row>
    <row r="29634" spans="155:155" x14ac:dyDescent="0.25">
      <c r="EY29634" t="str">
        <f t="shared" si="770"/>
        <v>||||</v>
      </c>
    </row>
    <row r="29635" spans="155:155" x14ac:dyDescent="0.25">
      <c r="EY29635" t="str">
        <f t="shared" si="770"/>
        <v>||||</v>
      </c>
    </row>
    <row r="29636" spans="155:155" x14ac:dyDescent="0.25">
      <c r="EY29636" t="str">
        <f t="shared" si="770"/>
        <v>||||</v>
      </c>
    </row>
    <row r="29637" spans="155:155" x14ac:dyDescent="0.25">
      <c r="EY29637" t="str">
        <f t="shared" si="770"/>
        <v>||||</v>
      </c>
    </row>
    <row r="29638" spans="155:155" x14ac:dyDescent="0.25">
      <c r="EY29638" t="str">
        <f t="shared" si="770"/>
        <v>||||</v>
      </c>
    </row>
    <row r="29639" spans="155:155" x14ac:dyDescent="0.25">
      <c r="EY29639" t="str">
        <f t="shared" si="770"/>
        <v>||||</v>
      </c>
    </row>
    <row r="29640" spans="155:155" x14ac:dyDescent="0.25">
      <c r="EY29640" t="str">
        <f t="shared" ref="EY29640:EY29703" si="771">EZ29640&amp;"|"&amp;FA29640&amp;"|"&amp;FB29640&amp;"|"&amp;FC29640&amp;"|"&amp;FD29640</f>
        <v>||||</v>
      </c>
    </row>
    <row r="29641" spans="155:155" x14ac:dyDescent="0.25">
      <c r="EY29641" t="str">
        <f t="shared" si="771"/>
        <v>||||</v>
      </c>
    </row>
    <row r="29642" spans="155:155" x14ac:dyDescent="0.25">
      <c r="EY29642" t="str">
        <f t="shared" si="771"/>
        <v>||||</v>
      </c>
    </row>
    <row r="29643" spans="155:155" x14ac:dyDescent="0.25">
      <c r="EY29643" t="str">
        <f t="shared" si="771"/>
        <v>||||</v>
      </c>
    </row>
    <row r="29644" spans="155:155" x14ac:dyDescent="0.25">
      <c r="EY29644" t="str">
        <f t="shared" si="771"/>
        <v>||||</v>
      </c>
    </row>
    <row r="29645" spans="155:155" x14ac:dyDescent="0.25">
      <c r="EY29645" t="str">
        <f t="shared" si="771"/>
        <v>||||</v>
      </c>
    </row>
    <row r="29646" spans="155:155" x14ac:dyDescent="0.25">
      <c r="EY29646" t="str">
        <f t="shared" si="771"/>
        <v>||||</v>
      </c>
    </row>
    <row r="29647" spans="155:155" x14ac:dyDescent="0.25">
      <c r="EY29647" t="str">
        <f t="shared" si="771"/>
        <v>||||</v>
      </c>
    </row>
    <row r="29648" spans="155:155" x14ac:dyDescent="0.25">
      <c r="EY29648" t="str">
        <f t="shared" si="771"/>
        <v>||||</v>
      </c>
    </row>
    <row r="29649" spans="155:155" x14ac:dyDescent="0.25">
      <c r="EY29649" t="str">
        <f t="shared" si="771"/>
        <v>||||</v>
      </c>
    </row>
    <row r="29650" spans="155:155" x14ac:dyDescent="0.25">
      <c r="EY29650" t="str">
        <f t="shared" si="771"/>
        <v>||||</v>
      </c>
    </row>
    <row r="29651" spans="155:155" x14ac:dyDescent="0.25">
      <c r="EY29651" t="str">
        <f t="shared" si="771"/>
        <v>||||</v>
      </c>
    </row>
    <row r="29652" spans="155:155" x14ac:dyDescent="0.25">
      <c r="EY29652" t="str">
        <f t="shared" si="771"/>
        <v>||||</v>
      </c>
    </row>
    <row r="29653" spans="155:155" x14ac:dyDescent="0.25">
      <c r="EY29653" t="str">
        <f t="shared" si="771"/>
        <v>||||</v>
      </c>
    </row>
    <row r="29654" spans="155:155" x14ac:dyDescent="0.25">
      <c r="EY29654" t="str">
        <f t="shared" si="771"/>
        <v>||||</v>
      </c>
    </row>
    <row r="29655" spans="155:155" x14ac:dyDescent="0.25">
      <c r="EY29655" t="str">
        <f t="shared" si="771"/>
        <v>||||</v>
      </c>
    </row>
    <row r="29656" spans="155:155" x14ac:dyDescent="0.25">
      <c r="EY29656" t="str">
        <f t="shared" si="771"/>
        <v>||||</v>
      </c>
    </row>
    <row r="29657" spans="155:155" x14ac:dyDescent="0.25">
      <c r="EY29657" t="str">
        <f t="shared" si="771"/>
        <v>||||</v>
      </c>
    </row>
    <row r="29658" spans="155:155" x14ac:dyDescent="0.25">
      <c r="EY29658" t="str">
        <f t="shared" si="771"/>
        <v>||||</v>
      </c>
    </row>
    <row r="29659" spans="155:155" x14ac:dyDescent="0.25">
      <c r="EY29659" t="str">
        <f t="shared" si="771"/>
        <v>||||</v>
      </c>
    </row>
    <row r="29660" spans="155:155" x14ac:dyDescent="0.25">
      <c r="EY29660" t="str">
        <f t="shared" si="771"/>
        <v>||||</v>
      </c>
    </row>
    <row r="29661" spans="155:155" x14ac:dyDescent="0.25">
      <c r="EY29661" t="str">
        <f t="shared" si="771"/>
        <v>||||</v>
      </c>
    </row>
    <row r="29662" spans="155:155" x14ac:dyDescent="0.25">
      <c r="EY29662" t="str">
        <f t="shared" si="771"/>
        <v>||||</v>
      </c>
    </row>
    <row r="29663" spans="155:155" x14ac:dyDescent="0.25">
      <c r="EY29663" t="str">
        <f t="shared" si="771"/>
        <v>||||</v>
      </c>
    </row>
    <row r="29664" spans="155:155" x14ac:dyDescent="0.25">
      <c r="EY29664" t="str">
        <f t="shared" si="771"/>
        <v>||||</v>
      </c>
    </row>
    <row r="29665" spans="155:155" x14ac:dyDescent="0.25">
      <c r="EY29665" t="str">
        <f t="shared" si="771"/>
        <v>||||</v>
      </c>
    </row>
    <row r="29666" spans="155:155" x14ac:dyDescent="0.25">
      <c r="EY29666" t="str">
        <f t="shared" si="771"/>
        <v>||||</v>
      </c>
    </row>
    <row r="29667" spans="155:155" x14ac:dyDescent="0.25">
      <c r="EY29667" t="str">
        <f t="shared" si="771"/>
        <v>||||</v>
      </c>
    </row>
    <row r="29668" spans="155:155" x14ac:dyDescent="0.25">
      <c r="EY29668" t="str">
        <f t="shared" si="771"/>
        <v>||||</v>
      </c>
    </row>
    <row r="29669" spans="155:155" x14ac:dyDescent="0.25">
      <c r="EY29669" t="str">
        <f t="shared" si="771"/>
        <v>||||</v>
      </c>
    </row>
    <row r="29670" spans="155:155" x14ac:dyDescent="0.25">
      <c r="EY29670" t="str">
        <f t="shared" si="771"/>
        <v>||||</v>
      </c>
    </row>
    <row r="29671" spans="155:155" x14ac:dyDescent="0.25">
      <c r="EY29671" t="str">
        <f t="shared" si="771"/>
        <v>||||</v>
      </c>
    </row>
    <row r="29672" spans="155:155" x14ac:dyDescent="0.25">
      <c r="EY29672" t="str">
        <f t="shared" si="771"/>
        <v>||||</v>
      </c>
    </row>
    <row r="29673" spans="155:155" x14ac:dyDescent="0.25">
      <c r="EY29673" t="str">
        <f t="shared" si="771"/>
        <v>||||</v>
      </c>
    </row>
    <row r="29674" spans="155:155" x14ac:dyDescent="0.25">
      <c r="EY29674" t="str">
        <f t="shared" si="771"/>
        <v>||||</v>
      </c>
    </row>
    <row r="29675" spans="155:155" x14ac:dyDescent="0.25">
      <c r="EY29675" t="str">
        <f t="shared" si="771"/>
        <v>||||</v>
      </c>
    </row>
    <row r="29676" spans="155:155" x14ac:dyDescent="0.25">
      <c r="EY29676" t="str">
        <f t="shared" si="771"/>
        <v>||||</v>
      </c>
    </row>
    <row r="29677" spans="155:155" x14ac:dyDescent="0.25">
      <c r="EY29677" t="str">
        <f t="shared" si="771"/>
        <v>||||</v>
      </c>
    </row>
    <row r="29678" spans="155:155" x14ac:dyDescent="0.25">
      <c r="EY29678" t="str">
        <f t="shared" si="771"/>
        <v>||||</v>
      </c>
    </row>
    <row r="29679" spans="155:155" x14ac:dyDescent="0.25">
      <c r="EY29679" t="str">
        <f t="shared" si="771"/>
        <v>||||</v>
      </c>
    </row>
    <row r="29680" spans="155:155" x14ac:dyDescent="0.25">
      <c r="EY29680" t="str">
        <f t="shared" si="771"/>
        <v>||||</v>
      </c>
    </row>
    <row r="29681" spans="155:155" x14ac:dyDescent="0.25">
      <c r="EY29681" t="str">
        <f t="shared" si="771"/>
        <v>||||</v>
      </c>
    </row>
    <row r="29682" spans="155:155" x14ac:dyDescent="0.25">
      <c r="EY29682" t="str">
        <f t="shared" si="771"/>
        <v>||||</v>
      </c>
    </row>
    <row r="29683" spans="155:155" x14ac:dyDescent="0.25">
      <c r="EY29683" t="str">
        <f t="shared" si="771"/>
        <v>||||</v>
      </c>
    </row>
    <row r="29684" spans="155:155" x14ac:dyDescent="0.25">
      <c r="EY29684" t="str">
        <f t="shared" si="771"/>
        <v>||||</v>
      </c>
    </row>
    <row r="29685" spans="155:155" x14ac:dyDescent="0.25">
      <c r="EY29685" t="str">
        <f t="shared" si="771"/>
        <v>||||</v>
      </c>
    </row>
    <row r="29686" spans="155:155" x14ac:dyDescent="0.25">
      <c r="EY29686" t="str">
        <f t="shared" si="771"/>
        <v>||||</v>
      </c>
    </row>
    <row r="29687" spans="155:155" x14ac:dyDescent="0.25">
      <c r="EY29687" t="str">
        <f t="shared" si="771"/>
        <v>||||</v>
      </c>
    </row>
    <row r="29688" spans="155:155" x14ac:dyDescent="0.25">
      <c r="EY29688" t="str">
        <f t="shared" si="771"/>
        <v>||||</v>
      </c>
    </row>
    <row r="29689" spans="155:155" x14ac:dyDescent="0.25">
      <c r="EY29689" t="str">
        <f t="shared" si="771"/>
        <v>||||</v>
      </c>
    </row>
    <row r="29690" spans="155:155" x14ac:dyDescent="0.25">
      <c r="EY29690" t="str">
        <f t="shared" si="771"/>
        <v>||||</v>
      </c>
    </row>
    <row r="29691" spans="155:155" x14ac:dyDescent="0.25">
      <c r="EY29691" t="str">
        <f t="shared" si="771"/>
        <v>||||</v>
      </c>
    </row>
    <row r="29692" spans="155:155" x14ac:dyDescent="0.25">
      <c r="EY29692" t="str">
        <f t="shared" si="771"/>
        <v>||||</v>
      </c>
    </row>
    <row r="29693" spans="155:155" x14ac:dyDescent="0.25">
      <c r="EY29693" t="str">
        <f t="shared" si="771"/>
        <v>||||</v>
      </c>
    </row>
    <row r="29694" spans="155:155" x14ac:dyDescent="0.25">
      <c r="EY29694" t="str">
        <f t="shared" si="771"/>
        <v>||||</v>
      </c>
    </row>
    <row r="29695" spans="155:155" x14ac:dyDescent="0.25">
      <c r="EY29695" t="str">
        <f t="shared" si="771"/>
        <v>||||</v>
      </c>
    </row>
    <row r="29696" spans="155:155" x14ac:dyDescent="0.25">
      <c r="EY29696" t="str">
        <f t="shared" si="771"/>
        <v>||||</v>
      </c>
    </row>
    <row r="29697" spans="155:155" x14ac:dyDescent="0.25">
      <c r="EY29697" t="str">
        <f t="shared" si="771"/>
        <v>||||</v>
      </c>
    </row>
    <row r="29698" spans="155:155" x14ac:dyDescent="0.25">
      <c r="EY29698" t="str">
        <f t="shared" si="771"/>
        <v>||||</v>
      </c>
    </row>
    <row r="29699" spans="155:155" x14ac:dyDescent="0.25">
      <c r="EY29699" t="str">
        <f t="shared" si="771"/>
        <v>||||</v>
      </c>
    </row>
    <row r="29700" spans="155:155" x14ac:dyDescent="0.25">
      <c r="EY29700" t="str">
        <f t="shared" si="771"/>
        <v>||||</v>
      </c>
    </row>
    <row r="29701" spans="155:155" x14ac:dyDescent="0.25">
      <c r="EY29701" t="str">
        <f t="shared" si="771"/>
        <v>||||</v>
      </c>
    </row>
    <row r="29702" spans="155:155" x14ac:dyDescent="0.25">
      <c r="EY29702" t="str">
        <f t="shared" si="771"/>
        <v>||||</v>
      </c>
    </row>
    <row r="29703" spans="155:155" x14ac:dyDescent="0.25">
      <c r="EY29703" t="str">
        <f t="shared" si="771"/>
        <v>||||</v>
      </c>
    </row>
    <row r="29704" spans="155:155" x14ac:dyDescent="0.25">
      <c r="EY29704" t="str">
        <f t="shared" ref="EY29704:EY29767" si="772">EZ29704&amp;"|"&amp;FA29704&amp;"|"&amp;FB29704&amp;"|"&amp;FC29704&amp;"|"&amp;FD29704</f>
        <v>||||</v>
      </c>
    </row>
    <row r="29705" spans="155:155" x14ac:dyDescent="0.25">
      <c r="EY29705" t="str">
        <f t="shared" si="772"/>
        <v>||||</v>
      </c>
    </row>
    <row r="29706" spans="155:155" x14ac:dyDescent="0.25">
      <c r="EY29706" t="str">
        <f t="shared" si="772"/>
        <v>||||</v>
      </c>
    </row>
    <row r="29707" spans="155:155" x14ac:dyDescent="0.25">
      <c r="EY29707" t="str">
        <f t="shared" si="772"/>
        <v>||||</v>
      </c>
    </row>
    <row r="29708" spans="155:155" x14ac:dyDescent="0.25">
      <c r="EY29708" t="str">
        <f t="shared" si="772"/>
        <v>||||</v>
      </c>
    </row>
    <row r="29709" spans="155:155" x14ac:dyDescent="0.25">
      <c r="EY29709" t="str">
        <f t="shared" si="772"/>
        <v>||||</v>
      </c>
    </row>
    <row r="29710" spans="155:155" x14ac:dyDescent="0.25">
      <c r="EY29710" t="str">
        <f t="shared" si="772"/>
        <v>||||</v>
      </c>
    </row>
    <row r="29711" spans="155:155" x14ac:dyDescent="0.25">
      <c r="EY29711" t="str">
        <f t="shared" si="772"/>
        <v>||||</v>
      </c>
    </row>
    <row r="29712" spans="155:155" x14ac:dyDescent="0.25">
      <c r="EY29712" t="str">
        <f t="shared" si="772"/>
        <v>||||</v>
      </c>
    </row>
    <row r="29713" spans="155:155" x14ac:dyDescent="0.25">
      <c r="EY29713" t="str">
        <f t="shared" si="772"/>
        <v>||||</v>
      </c>
    </row>
    <row r="29714" spans="155:155" x14ac:dyDescent="0.25">
      <c r="EY29714" t="str">
        <f t="shared" si="772"/>
        <v>||||</v>
      </c>
    </row>
    <row r="29715" spans="155:155" x14ac:dyDescent="0.25">
      <c r="EY29715" t="str">
        <f t="shared" si="772"/>
        <v>||||</v>
      </c>
    </row>
    <row r="29716" spans="155:155" x14ac:dyDescent="0.25">
      <c r="EY29716" t="str">
        <f t="shared" si="772"/>
        <v>||||</v>
      </c>
    </row>
    <row r="29717" spans="155:155" x14ac:dyDescent="0.25">
      <c r="EY29717" t="str">
        <f t="shared" si="772"/>
        <v>||||</v>
      </c>
    </row>
    <row r="29718" spans="155:155" x14ac:dyDescent="0.25">
      <c r="EY29718" t="str">
        <f t="shared" si="772"/>
        <v>||||</v>
      </c>
    </row>
    <row r="29719" spans="155:155" x14ac:dyDescent="0.25">
      <c r="EY29719" t="str">
        <f t="shared" si="772"/>
        <v>||||</v>
      </c>
    </row>
    <row r="29720" spans="155:155" x14ac:dyDescent="0.25">
      <c r="EY29720" t="str">
        <f t="shared" si="772"/>
        <v>||||</v>
      </c>
    </row>
    <row r="29721" spans="155:155" x14ac:dyDescent="0.25">
      <c r="EY29721" t="str">
        <f t="shared" si="772"/>
        <v>||||</v>
      </c>
    </row>
    <row r="29722" spans="155:155" x14ac:dyDescent="0.25">
      <c r="EY29722" t="str">
        <f t="shared" si="772"/>
        <v>||||</v>
      </c>
    </row>
    <row r="29723" spans="155:155" x14ac:dyDescent="0.25">
      <c r="EY29723" t="str">
        <f t="shared" si="772"/>
        <v>||||</v>
      </c>
    </row>
    <row r="29724" spans="155:155" x14ac:dyDescent="0.25">
      <c r="EY29724" t="str">
        <f t="shared" si="772"/>
        <v>||||</v>
      </c>
    </row>
    <row r="29725" spans="155:155" x14ac:dyDescent="0.25">
      <c r="EY29725" t="str">
        <f t="shared" si="772"/>
        <v>||||</v>
      </c>
    </row>
    <row r="29726" spans="155:155" x14ac:dyDescent="0.25">
      <c r="EY29726" t="str">
        <f t="shared" si="772"/>
        <v>||||</v>
      </c>
    </row>
    <row r="29727" spans="155:155" x14ac:dyDescent="0.25">
      <c r="EY29727" t="str">
        <f t="shared" si="772"/>
        <v>||||</v>
      </c>
    </row>
    <row r="29728" spans="155:155" x14ac:dyDescent="0.25">
      <c r="EY29728" t="str">
        <f t="shared" si="772"/>
        <v>||||</v>
      </c>
    </row>
    <row r="29729" spans="155:155" x14ac:dyDescent="0.25">
      <c r="EY29729" t="str">
        <f t="shared" si="772"/>
        <v>||||</v>
      </c>
    </row>
    <row r="29730" spans="155:155" x14ac:dyDescent="0.25">
      <c r="EY29730" t="str">
        <f t="shared" si="772"/>
        <v>||||</v>
      </c>
    </row>
    <row r="29731" spans="155:155" x14ac:dyDescent="0.25">
      <c r="EY29731" t="str">
        <f t="shared" si="772"/>
        <v>||||</v>
      </c>
    </row>
    <row r="29732" spans="155:155" x14ac:dyDescent="0.25">
      <c r="EY29732" t="str">
        <f t="shared" si="772"/>
        <v>||||</v>
      </c>
    </row>
    <row r="29733" spans="155:155" x14ac:dyDescent="0.25">
      <c r="EY29733" t="str">
        <f t="shared" si="772"/>
        <v>||||</v>
      </c>
    </row>
    <row r="29734" spans="155:155" x14ac:dyDescent="0.25">
      <c r="EY29734" t="str">
        <f t="shared" si="772"/>
        <v>||||</v>
      </c>
    </row>
    <row r="29735" spans="155:155" x14ac:dyDescent="0.25">
      <c r="EY29735" t="str">
        <f t="shared" si="772"/>
        <v>||||</v>
      </c>
    </row>
    <row r="29736" spans="155:155" x14ac:dyDescent="0.25">
      <c r="EY29736" t="str">
        <f t="shared" si="772"/>
        <v>||||</v>
      </c>
    </row>
    <row r="29737" spans="155:155" x14ac:dyDescent="0.25">
      <c r="EY29737" t="str">
        <f t="shared" si="772"/>
        <v>||||</v>
      </c>
    </row>
    <row r="29738" spans="155:155" x14ac:dyDescent="0.25">
      <c r="EY29738" t="str">
        <f t="shared" si="772"/>
        <v>||||</v>
      </c>
    </row>
    <row r="29739" spans="155:155" x14ac:dyDescent="0.25">
      <c r="EY29739" t="str">
        <f t="shared" si="772"/>
        <v>||||</v>
      </c>
    </row>
    <row r="29740" spans="155:155" x14ac:dyDescent="0.25">
      <c r="EY29740" t="str">
        <f t="shared" si="772"/>
        <v>||||</v>
      </c>
    </row>
    <row r="29741" spans="155:155" x14ac:dyDescent="0.25">
      <c r="EY29741" t="str">
        <f t="shared" si="772"/>
        <v>||||</v>
      </c>
    </row>
    <row r="29742" spans="155:155" x14ac:dyDescent="0.25">
      <c r="EY29742" t="str">
        <f t="shared" si="772"/>
        <v>||||</v>
      </c>
    </row>
    <row r="29743" spans="155:155" x14ac:dyDescent="0.25">
      <c r="EY29743" t="str">
        <f t="shared" si="772"/>
        <v>||||</v>
      </c>
    </row>
    <row r="29744" spans="155:155" x14ac:dyDescent="0.25">
      <c r="EY29744" t="str">
        <f t="shared" si="772"/>
        <v>||||</v>
      </c>
    </row>
    <row r="29745" spans="155:155" x14ac:dyDescent="0.25">
      <c r="EY29745" t="str">
        <f t="shared" si="772"/>
        <v>||||</v>
      </c>
    </row>
    <row r="29746" spans="155:155" x14ac:dyDescent="0.25">
      <c r="EY29746" t="str">
        <f t="shared" si="772"/>
        <v>||||</v>
      </c>
    </row>
    <row r="29747" spans="155:155" x14ac:dyDescent="0.25">
      <c r="EY29747" t="str">
        <f t="shared" si="772"/>
        <v>||||</v>
      </c>
    </row>
    <row r="29748" spans="155:155" x14ac:dyDescent="0.25">
      <c r="EY29748" t="str">
        <f t="shared" si="772"/>
        <v>||||</v>
      </c>
    </row>
    <row r="29749" spans="155:155" x14ac:dyDescent="0.25">
      <c r="EY29749" t="str">
        <f t="shared" si="772"/>
        <v>||||</v>
      </c>
    </row>
    <row r="29750" spans="155:155" x14ac:dyDescent="0.25">
      <c r="EY29750" t="str">
        <f t="shared" si="772"/>
        <v>||||</v>
      </c>
    </row>
    <row r="29751" spans="155:155" x14ac:dyDescent="0.25">
      <c r="EY29751" t="str">
        <f t="shared" si="772"/>
        <v>||||</v>
      </c>
    </row>
    <row r="29752" spans="155:155" x14ac:dyDescent="0.25">
      <c r="EY29752" t="str">
        <f t="shared" si="772"/>
        <v>||||</v>
      </c>
    </row>
    <row r="29753" spans="155:155" x14ac:dyDescent="0.25">
      <c r="EY29753" t="str">
        <f t="shared" si="772"/>
        <v>||||</v>
      </c>
    </row>
    <row r="29754" spans="155:155" x14ac:dyDescent="0.25">
      <c r="EY29754" t="str">
        <f t="shared" si="772"/>
        <v>||||</v>
      </c>
    </row>
    <row r="29755" spans="155:155" x14ac:dyDescent="0.25">
      <c r="EY29755" t="str">
        <f t="shared" si="772"/>
        <v>||||</v>
      </c>
    </row>
    <row r="29756" spans="155:155" x14ac:dyDescent="0.25">
      <c r="EY29756" t="str">
        <f t="shared" si="772"/>
        <v>||||</v>
      </c>
    </row>
    <row r="29757" spans="155:155" x14ac:dyDescent="0.25">
      <c r="EY29757" t="str">
        <f t="shared" si="772"/>
        <v>||||</v>
      </c>
    </row>
    <row r="29758" spans="155:155" x14ac:dyDescent="0.25">
      <c r="EY29758" t="str">
        <f t="shared" si="772"/>
        <v>||||</v>
      </c>
    </row>
    <row r="29759" spans="155:155" x14ac:dyDescent="0.25">
      <c r="EY29759" t="str">
        <f t="shared" si="772"/>
        <v>||||</v>
      </c>
    </row>
    <row r="29760" spans="155:155" x14ac:dyDescent="0.25">
      <c r="EY29760" t="str">
        <f t="shared" si="772"/>
        <v>||||</v>
      </c>
    </row>
    <row r="29761" spans="155:155" x14ac:dyDescent="0.25">
      <c r="EY29761" t="str">
        <f t="shared" si="772"/>
        <v>||||</v>
      </c>
    </row>
    <row r="29762" spans="155:155" x14ac:dyDescent="0.25">
      <c r="EY29762" t="str">
        <f t="shared" si="772"/>
        <v>||||</v>
      </c>
    </row>
    <row r="29763" spans="155:155" x14ac:dyDescent="0.25">
      <c r="EY29763" t="str">
        <f t="shared" si="772"/>
        <v>||||</v>
      </c>
    </row>
    <row r="29764" spans="155:155" x14ac:dyDescent="0.25">
      <c r="EY29764" t="str">
        <f t="shared" si="772"/>
        <v>||||</v>
      </c>
    </row>
    <row r="29765" spans="155:155" x14ac:dyDescent="0.25">
      <c r="EY29765" t="str">
        <f t="shared" si="772"/>
        <v>||||</v>
      </c>
    </row>
    <row r="29766" spans="155:155" x14ac:dyDescent="0.25">
      <c r="EY29766" t="str">
        <f t="shared" si="772"/>
        <v>||||</v>
      </c>
    </row>
    <row r="29767" spans="155:155" x14ac:dyDescent="0.25">
      <c r="EY29767" t="str">
        <f t="shared" si="772"/>
        <v>||||</v>
      </c>
    </row>
    <row r="29768" spans="155:155" x14ac:dyDescent="0.25">
      <c r="EY29768" t="str">
        <f t="shared" ref="EY29768:EY29831" si="773">EZ29768&amp;"|"&amp;FA29768&amp;"|"&amp;FB29768&amp;"|"&amp;FC29768&amp;"|"&amp;FD29768</f>
        <v>||||</v>
      </c>
    </row>
    <row r="29769" spans="155:155" x14ac:dyDescent="0.25">
      <c r="EY29769" t="str">
        <f t="shared" si="773"/>
        <v>||||</v>
      </c>
    </row>
    <row r="29770" spans="155:155" x14ac:dyDescent="0.25">
      <c r="EY29770" t="str">
        <f t="shared" si="773"/>
        <v>||||</v>
      </c>
    </row>
    <row r="29771" spans="155:155" x14ac:dyDescent="0.25">
      <c r="EY29771" t="str">
        <f t="shared" si="773"/>
        <v>||||</v>
      </c>
    </row>
    <row r="29772" spans="155:155" x14ac:dyDescent="0.25">
      <c r="EY29772" t="str">
        <f t="shared" si="773"/>
        <v>||||</v>
      </c>
    </row>
    <row r="29773" spans="155:155" x14ac:dyDescent="0.25">
      <c r="EY29773" t="str">
        <f t="shared" si="773"/>
        <v>||||</v>
      </c>
    </row>
    <row r="29774" spans="155:155" x14ac:dyDescent="0.25">
      <c r="EY29774" t="str">
        <f t="shared" si="773"/>
        <v>||||</v>
      </c>
    </row>
    <row r="29775" spans="155:155" x14ac:dyDescent="0.25">
      <c r="EY29775" t="str">
        <f t="shared" si="773"/>
        <v>||||</v>
      </c>
    </row>
    <row r="29776" spans="155:155" x14ac:dyDescent="0.25">
      <c r="EY29776" t="str">
        <f t="shared" si="773"/>
        <v>||||</v>
      </c>
    </row>
    <row r="29777" spans="155:155" x14ac:dyDescent="0.25">
      <c r="EY29777" t="str">
        <f t="shared" si="773"/>
        <v>||||</v>
      </c>
    </row>
    <row r="29778" spans="155:155" x14ac:dyDescent="0.25">
      <c r="EY29778" t="str">
        <f t="shared" si="773"/>
        <v>||||</v>
      </c>
    </row>
    <row r="29779" spans="155:155" x14ac:dyDescent="0.25">
      <c r="EY29779" t="str">
        <f t="shared" si="773"/>
        <v>||||</v>
      </c>
    </row>
    <row r="29780" spans="155:155" x14ac:dyDescent="0.25">
      <c r="EY29780" t="str">
        <f t="shared" si="773"/>
        <v>||||</v>
      </c>
    </row>
    <row r="29781" spans="155:155" x14ac:dyDescent="0.25">
      <c r="EY29781" t="str">
        <f t="shared" si="773"/>
        <v>||||</v>
      </c>
    </row>
    <row r="29782" spans="155:155" x14ac:dyDescent="0.25">
      <c r="EY29782" t="str">
        <f t="shared" si="773"/>
        <v>||||</v>
      </c>
    </row>
    <row r="29783" spans="155:155" x14ac:dyDescent="0.25">
      <c r="EY29783" t="str">
        <f t="shared" si="773"/>
        <v>||||</v>
      </c>
    </row>
    <row r="29784" spans="155:155" x14ac:dyDescent="0.25">
      <c r="EY29784" t="str">
        <f t="shared" si="773"/>
        <v>||||</v>
      </c>
    </row>
    <row r="29785" spans="155:155" x14ac:dyDescent="0.25">
      <c r="EY29785" t="str">
        <f t="shared" si="773"/>
        <v>||||</v>
      </c>
    </row>
    <row r="29786" spans="155:155" x14ac:dyDescent="0.25">
      <c r="EY29786" t="str">
        <f t="shared" si="773"/>
        <v>||||</v>
      </c>
    </row>
    <row r="29787" spans="155:155" x14ac:dyDescent="0.25">
      <c r="EY29787" t="str">
        <f t="shared" si="773"/>
        <v>||||</v>
      </c>
    </row>
    <row r="29788" spans="155:155" x14ac:dyDescent="0.25">
      <c r="EY29788" t="str">
        <f t="shared" si="773"/>
        <v>||||</v>
      </c>
    </row>
    <row r="29789" spans="155:155" x14ac:dyDescent="0.25">
      <c r="EY29789" t="str">
        <f t="shared" si="773"/>
        <v>||||</v>
      </c>
    </row>
    <row r="29790" spans="155:155" x14ac:dyDescent="0.25">
      <c r="EY29790" t="str">
        <f t="shared" si="773"/>
        <v>||||</v>
      </c>
    </row>
    <row r="29791" spans="155:155" x14ac:dyDescent="0.25">
      <c r="EY29791" t="str">
        <f t="shared" si="773"/>
        <v>||||</v>
      </c>
    </row>
    <row r="29792" spans="155:155" x14ac:dyDescent="0.25">
      <c r="EY29792" t="str">
        <f t="shared" si="773"/>
        <v>||||</v>
      </c>
    </row>
    <row r="29793" spans="155:155" x14ac:dyDescent="0.25">
      <c r="EY29793" t="str">
        <f t="shared" si="773"/>
        <v>||||</v>
      </c>
    </row>
    <row r="29794" spans="155:155" x14ac:dyDescent="0.25">
      <c r="EY29794" t="str">
        <f t="shared" si="773"/>
        <v>||||</v>
      </c>
    </row>
    <row r="29795" spans="155:155" x14ac:dyDescent="0.25">
      <c r="EY29795" t="str">
        <f t="shared" si="773"/>
        <v>||||</v>
      </c>
    </row>
    <row r="29796" spans="155:155" x14ac:dyDescent="0.25">
      <c r="EY29796" t="str">
        <f t="shared" si="773"/>
        <v>||||</v>
      </c>
    </row>
    <row r="29797" spans="155:155" x14ac:dyDescent="0.25">
      <c r="EY29797" t="str">
        <f t="shared" si="773"/>
        <v>||||</v>
      </c>
    </row>
    <row r="29798" spans="155:155" x14ac:dyDescent="0.25">
      <c r="EY29798" t="str">
        <f t="shared" si="773"/>
        <v>||||</v>
      </c>
    </row>
    <row r="29799" spans="155:155" x14ac:dyDescent="0.25">
      <c r="EY29799" t="str">
        <f t="shared" si="773"/>
        <v>||||</v>
      </c>
    </row>
    <row r="29800" spans="155:155" x14ac:dyDescent="0.25">
      <c r="EY29800" t="str">
        <f t="shared" si="773"/>
        <v>||||</v>
      </c>
    </row>
    <row r="29801" spans="155:155" x14ac:dyDescent="0.25">
      <c r="EY29801" t="str">
        <f t="shared" si="773"/>
        <v>||||</v>
      </c>
    </row>
    <row r="29802" spans="155:155" x14ac:dyDescent="0.25">
      <c r="EY29802" t="str">
        <f t="shared" si="773"/>
        <v>||||</v>
      </c>
    </row>
    <row r="29803" spans="155:155" x14ac:dyDescent="0.25">
      <c r="EY29803" t="str">
        <f t="shared" si="773"/>
        <v>||||</v>
      </c>
    </row>
    <row r="29804" spans="155:155" x14ac:dyDescent="0.25">
      <c r="EY29804" t="str">
        <f t="shared" si="773"/>
        <v>||||</v>
      </c>
    </row>
    <row r="29805" spans="155:155" x14ac:dyDescent="0.25">
      <c r="EY29805" t="str">
        <f t="shared" si="773"/>
        <v>||||</v>
      </c>
    </row>
    <row r="29806" spans="155:155" x14ac:dyDescent="0.25">
      <c r="EY29806" t="str">
        <f t="shared" si="773"/>
        <v>||||</v>
      </c>
    </row>
    <row r="29807" spans="155:155" x14ac:dyDescent="0.25">
      <c r="EY29807" t="str">
        <f t="shared" si="773"/>
        <v>||||</v>
      </c>
    </row>
    <row r="29808" spans="155:155" x14ac:dyDescent="0.25">
      <c r="EY29808" t="str">
        <f t="shared" si="773"/>
        <v>||||</v>
      </c>
    </row>
    <row r="29809" spans="155:155" x14ac:dyDescent="0.25">
      <c r="EY29809" t="str">
        <f t="shared" si="773"/>
        <v>||||</v>
      </c>
    </row>
    <row r="29810" spans="155:155" x14ac:dyDescent="0.25">
      <c r="EY29810" t="str">
        <f t="shared" si="773"/>
        <v>||||</v>
      </c>
    </row>
    <row r="29811" spans="155:155" x14ac:dyDescent="0.25">
      <c r="EY29811" t="str">
        <f t="shared" si="773"/>
        <v>||||</v>
      </c>
    </row>
    <row r="29812" spans="155:155" x14ac:dyDescent="0.25">
      <c r="EY29812" t="str">
        <f t="shared" si="773"/>
        <v>||||</v>
      </c>
    </row>
    <row r="29813" spans="155:155" x14ac:dyDescent="0.25">
      <c r="EY29813" t="str">
        <f t="shared" si="773"/>
        <v>||||</v>
      </c>
    </row>
    <row r="29814" spans="155:155" x14ac:dyDescent="0.25">
      <c r="EY29814" t="str">
        <f t="shared" si="773"/>
        <v>||||</v>
      </c>
    </row>
    <row r="29815" spans="155:155" x14ac:dyDescent="0.25">
      <c r="EY29815" t="str">
        <f t="shared" si="773"/>
        <v>||||</v>
      </c>
    </row>
    <row r="29816" spans="155:155" x14ac:dyDescent="0.25">
      <c r="EY29816" t="str">
        <f t="shared" si="773"/>
        <v>||||</v>
      </c>
    </row>
    <row r="29817" spans="155:155" x14ac:dyDescent="0.25">
      <c r="EY29817" t="str">
        <f t="shared" si="773"/>
        <v>||||</v>
      </c>
    </row>
    <row r="29818" spans="155:155" x14ac:dyDescent="0.25">
      <c r="EY29818" t="str">
        <f t="shared" si="773"/>
        <v>||||</v>
      </c>
    </row>
    <row r="29819" spans="155:155" x14ac:dyDescent="0.25">
      <c r="EY29819" t="str">
        <f t="shared" si="773"/>
        <v>||||</v>
      </c>
    </row>
    <row r="29820" spans="155:155" x14ac:dyDescent="0.25">
      <c r="EY29820" t="str">
        <f t="shared" si="773"/>
        <v>||||</v>
      </c>
    </row>
    <row r="29821" spans="155:155" x14ac:dyDescent="0.25">
      <c r="EY29821" t="str">
        <f t="shared" si="773"/>
        <v>||||</v>
      </c>
    </row>
    <row r="29822" spans="155:155" x14ac:dyDescent="0.25">
      <c r="EY29822" t="str">
        <f t="shared" si="773"/>
        <v>||||</v>
      </c>
    </row>
    <row r="29823" spans="155:155" x14ac:dyDescent="0.25">
      <c r="EY29823" t="str">
        <f t="shared" si="773"/>
        <v>||||</v>
      </c>
    </row>
    <row r="29824" spans="155:155" x14ac:dyDescent="0.25">
      <c r="EY29824" t="str">
        <f t="shared" si="773"/>
        <v>||||</v>
      </c>
    </row>
    <row r="29825" spans="155:155" x14ac:dyDescent="0.25">
      <c r="EY29825" t="str">
        <f t="shared" si="773"/>
        <v>||||</v>
      </c>
    </row>
    <row r="29826" spans="155:155" x14ac:dyDescent="0.25">
      <c r="EY29826" t="str">
        <f t="shared" si="773"/>
        <v>||||</v>
      </c>
    </row>
    <row r="29827" spans="155:155" x14ac:dyDescent="0.25">
      <c r="EY29827" t="str">
        <f t="shared" si="773"/>
        <v>||||</v>
      </c>
    </row>
    <row r="29828" spans="155:155" x14ac:dyDescent="0.25">
      <c r="EY29828" t="str">
        <f t="shared" si="773"/>
        <v>||||</v>
      </c>
    </row>
    <row r="29829" spans="155:155" x14ac:dyDescent="0.25">
      <c r="EY29829" t="str">
        <f t="shared" si="773"/>
        <v>||||</v>
      </c>
    </row>
    <row r="29830" spans="155:155" x14ac:dyDescent="0.25">
      <c r="EY29830" t="str">
        <f t="shared" si="773"/>
        <v>||||</v>
      </c>
    </row>
    <row r="29831" spans="155:155" x14ac:dyDescent="0.25">
      <c r="EY29831" t="str">
        <f t="shared" si="773"/>
        <v>||||</v>
      </c>
    </row>
    <row r="29832" spans="155:155" x14ac:dyDescent="0.25">
      <c r="EY29832" t="str">
        <f t="shared" ref="EY29832:EY29895" si="774">EZ29832&amp;"|"&amp;FA29832&amp;"|"&amp;FB29832&amp;"|"&amp;FC29832&amp;"|"&amp;FD29832</f>
        <v>||||</v>
      </c>
    </row>
    <row r="29833" spans="155:155" x14ac:dyDescent="0.25">
      <c r="EY29833" t="str">
        <f t="shared" si="774"/>
        <v>||||</v>
      </c>
    </row>
    <row r="29834" spans="155:155" x14ac:dyDescent="0.25">
      <c r="EY29834" t="str">
        <f t="shared" si="774"/>
        <v>||||</v>
      </c>
    </row>
    <row r="29835" spans="155:155" x14ac:dyDescent="0.25">
      <c r="EY29835" t="str">
        <f t="shared" si="774"/>
        <v>||||</v>
      </c>
    </row>
    <row r="29836" spans="155:155" x14ac:dyDescent="0.25">
      <c r="EY29836" t="str">
        <f t="shared" si="774"/>
        <v>||||</v>
      </c>
    </row>
    <row r="29837" spans="155:155" x14ac:dyDescent="0.25">
      <c r="EY29837" t="str">
        <f t="shared" si="774"/>
        <v>||||</v>
      </c>
    </row>
    <row r="29838" spans="155:155" x14ac:dyDescent="0.25">
      <c r="EY29838" t="str">
        <f t="shared" si="774"/>
        <v>||||</v>
      </c>
    </row>
    <row r="29839" spans="155:155" x14ac:dyDescent="0.25">
      <c r="EY29839" t="str">
        <f t="shared" si="774"/>
        <v>||||</v>
      </c>
    </row>
    <row r="29840" spans="155:155" x14ac:dyDescent="0.25">
      <c r="EY29840" t="str">
        <f t="shared" si="774"/>
        <v>||||</v>
      </c>
    </row>
    <row r="29841" spans="155:155" x14ac:dyDescent="0.25">
      <c r="EY29841" t="str">
        <f t="shared" si="774"/>
        <v>||||</v>
      </c>
    </row>
    <row r="29842" spans="155:155" x14ac:dyDescent="0.25">
      <c r="EY29842" t="str">
        <f t="shared" si="774"/>
        <v>||||</v>
      </c>
    </row>
    <row r="29843" spans="155:155" x14ac:dyDescent="0.25">
      <c r="EY29843" t="str">
        <f t="shared" si="774"/>
        <v>||||</v>
      </c>
    </row>
    <row r="29844" spans="155:155" x14ac:dyDescent="0.25">
      <c r="EY29844" t="str">
        <f t="shared" si="774"/>
        <v>||||</v>
      </c>
    </row>
    <row r="29845" spans="155:155" x14ac:dyDescent="0.25">
      <c r="EY29845" t="str">
        <f t="shared" si="774"/>
        <v>||||</v>
      </c>
    </row>
    <row r="29846" spans="155:155" x14ac:dyDescent="0.25">
      <c r="EY29846" t="str">
        <f t="shared" si="774"/>
        <v>||||</v>
      </c>
    </row>
    <row r="29847" spans="155:155" x14ac:dyDescent="0.25">
      <c r="EY29847" t="str">
        <f t="shared" si="774"/>
        <v>||||</v>
      </c>
    </row>
    <row r="29848" spans="155:155" x14ac:dyDescent="0.25">
      <c r="EY29848" t="str">
        <f t="shared" si="774"/>
        <v>||||</v>
      </c>
    </row>
    <row r="29849" spans="155:155" x14ac:dyDescent="0.25">
      <c r="EY29849" t="str">
        <f t="shared" si="774"/>
        <v>||||</v>
      </c>
    </row>
    <row r="29850" spans="155:155" x14ac:dyDescent="0.25">
      <c r="EY29850" t="str">
        <f t="shared" si="774"/>
        <v>||||</v>
      </c>
    </row>
    <row r="29851" spans="155:155" x14ac:dyDescent="0.25">
      <c r="EY29851" t="str">
        <f t="shared" si="774"/>
        <v>||||</v>
      </c>
    </row>
    <row r="29852" spans="155:155" x14ac:dyDescent="0.25">
      <c r="EY29852" t="str">
        <f t="shared" si="774"/>
        <v>||||</v>
      </c>
    </row>
    <row r="29853" spans="155:155" x14ac:dyDescent="0.25">
      <c r="EY29853" t="str">
        <f t="shared" si="774"/>
        <v>||||</v>
      </c>
    </row>
    <row r="29854" spans="155:155" x14ac:dyDescent="0.25">
      <c r="EY29854" t="str">
        <f t="shared" si="774"/>
        <v>||||</v>
      </c>
    </row>
    <row r="29855" spans="155:155" x14ac:dyDescent="0.25">
      <c r="EY29855" t="str">
        <f t="shared" si="774"/>
        <v>||||</v>
      </c>
    </row>
    <row r="29856" spans="155:155" x14ac:dyDescent="0.25">
      <c r="EY29856" t="str">
        <f t="shared" si="774"/>
        <v>||||</v>
      </c>
    </row>
    <row r="29857" spans="155:155" x14ac:dyDescent="0.25">
      <c r="EY29857" t="str">
        <f t="shared" si="774"/>
        <v>||||</v>
      </c>
    </row>
    <row r="29858" spans="155:155" x14ac:dyDescent="0.25">
      <c r="EY29858" t="str">
        <f t="shared" si="774"/>
        <v>||||</v>
      </c>
    </row>
    <row r="29859" spans="155:155" x14ac:dyDescent="0.25">
      <c r="EY29859" t="str">
        <f t="shared" si="774"/>
        <v>||||</v>
      </c>
    </row>
    <row r="29860" spans="155:155" x14ac:dyDescent="0.25">
      <c r="EY29860" t="str">
        <f t="shared" si="774"/>
        <v>||||</v>
      </c>
    </row>
    <row r="29861" spans="155:155" x14ac:dyDescent="0.25">
      <c r="EY29861" t="str">
        <f t="shared" si="774"/>
        <v>||||</v>
      </c>
    </row>
    <row r="29862" spans="155:155" x14ac:dyDescent="0.25">
      <c r="EY29862" t="str">
        <f t="shared" si="774"/>
        <v>||||</v>
      </c>
    </row>
    <row r="29863" spans="155:155" x14ac:dyDescent="0.25">
      <c r="EY29863" t="str">
        <f t="shared" si="774"/>
        <v>||||</v>
      </c>
    </row>
    <row r="29864" spans="155:155" x14ac:dyDescent="0.25">
      <c r="EY29864" t="str">
        <f t="shared" si="774"/>
        <v>||||</v>
      </c>
    </row>
    <row r="29865" spans="155:155" x14ac:dyDescent="0.25">
      <c r="EY29865" t="str">
        <f t="shared" si="774"/>
        <v>||||</v>
      </c>
    </row>
    <row r="29866" spans="155:155" x14ac:dyDescent="0.25">
      <c r="EY29866" t="str">
        <f t="shared" si="774"/>
        <v>||||</v>
      </c>
    </row>
    <row r="29867" spans="155:155" x14ac:dyDescent="0.25">
      <c r="EY29867" t="str">
        <f t="shared" si="774"/>
        <v>||||</v>
      </c>
    </row>
    <row r="29868" spans="155:155" x14ac:dyDescent="0.25">
      <c r="EY29868" t="str">
        <f t="shared" si="774"/>
        <v>||||</v>
      </c>
    </row>
    <row r="29869" spans="155:155" x14ac:dyDescent="0.25">
      <c r="EY29869" t="str">
        <f t="shared" si="774"/>
        <v>||||</v>
      </c>
    </row>
    <row r="29870" spans="155:155" x14ac:dyDescent="0.25">
      <c r="EY29870" t="str">
        <f t="shared" si="774"/>
        <v>||||</v>
      </c>
    </row>
    <row r="29871" spans="155:155" x14ac:dyDescent="0.25">
      <c r="EY29871" t="str">
        <f t="shared" si="774"/>
        <v>||||</v>
      </c>
    </row>
    <row r="29872" spans="155:155" x14ac:dyDescent="0.25">
      <c r="EY29872" t="str">
        <f t="shared" si="774"/>
        <v>||||</v>
      </c>
    </row>
    <row r="29873" spans="155:155" x14ac:dyDescent="0.25">
      <c r="EY29873" t="str">
        <f t="shared" si="774"/>
        <v>||||</v>
      </c>
    </row>
    <row r="29874" spans="155:155" x14ac:dyDescent="0.25">
      <c r="EY29874" t="str">
        <f t="shared" si="774"/>
        <v>||||</v>
      </c>
    </row>
    <row r="29875" spans="155:155" x14ac:dyDescent="0.25">
      <c r="EY29875" t="str">
        <f t="shared" si="774"/>
        <v>||||</v>
      </c>
    </row>
    <row r="29876" spans="155:155" x14ac:dyDescent="0.25">
      <c r="EY29876" t="str">
        <f t="shared" si="774"/>
        <v>||||</v>
      </c>
    </row>
    <row r="29877" spans="155:155" x14ac:dyDescent="0.25">
      <c r="EY29877" t="str">
        <f t="shared" si="774"/>
        <v>||||</v>
      </c>
    </row>
    <row r="29878" spans="155:155" x14ac:dyDescent="0.25">
      <c r="EY29878" t="str">
        <f t="shared" si="774"/>
        <v>||||</v>
      </c>
    </row>
    <row r="29879" spans="155:155" x14ac:dyDescent="0.25">
      <c r="EY29879" t="str">
        <f t="shared" si="774"/>
        <v>||||</v>
      </c>
    </row>
    <row r="29880" spans="155:155" x14ac:dyDescent="0.25">
      <c r="EY29880" t="str">
        <f t="shared" si="774"/>
        <v>||||</v>
      </c>
    </row>
    <row r="29881" spans="155:155" x14ac:dyDescent="0.25">
      <c r="EY29881" t="str">
        <f t="shared" si="774"/>
        <v>||||</v>
      </c>
    </row>
    <row r="29882" spans="155:155" x14ac:dyDescent="0.25">
      <c r="EY29882" t="str">
        <f t="shared" si="774"/>
        <v>||||</v>
      </c>
    </row>
    <row r="29883" spans="155:155" x14ac:dyDescent="0.25">
      <c r="EY29883" t="str">
        <f t="shared" si="774"/>
        <v>||||</v>
      </c>
    </row>
    <row r="29884" spans="155:155" x14ac:dyDescent="0.25">
      <c r="EY29884" t="str">
        <f t="shared" si="774"/>
        <v>||||</v>
      </c>
    </row>
    <row r="29885" spans="155:155" x14ac:dyDescent="0.25">
      <c r="EY29885" t="str">
        <f t="shared" si="774"/>
        <v>||||</v>
      </c>
    </row>
    <row r="29886" spans="155:155" x14ac:dyDescent="0.25">
      <c r="EY29886" t="str">
        <f t="shared" si="774"/>
        <v>||||</v>
      </c>
    </row>
    <row r="29887" spans="155:155" x14ac:dyDescent="0.25">
      <c r="EY29887" t="str">
        <f t="shared" si="774"/>
        <v>||||</v>
      </c>
    </row>
    <row r="29888" spans="155:155" x14ac:dyDescent="0.25">
      <c r="EY29888" t="str">
        <f t="shared" si="774"/>
        <v>||||</v>
      </c>
    </row>
    <row r="29889" spans="155:155" x14ac:dyDescent="0.25">
      <c r="EY29889" t="str">
        <f t="shared" si="774"/>
        <v>||||</v>
      </c>
    </row>
    <row r="29890" spans="155:155" x14ac:dyDescent="0.25">
      <c r="EY29890" t="str">
        <f t="shared" si="774"/>
        <v>||||</v>
      </c>
    </row>
    <row r="29891" spans="155:155" x14ac:dyDescent="0.25">
      <c r="EY29891" t="str">
        <f t="shared" si="774"/>
        <v>||||</v>
      </c>
    </row>
    <row r="29892" spans="155:155" x14ac:dyDescent="0.25">
      <c r="EY29892" t="str">
        <f t="shared" si="774"/>
        <v>||||</v>
      </c>
    </row>
    <row r="29893" spans="155:155" x14ac:dyDescent="0.25">
      <c r="EY29893" t="str">
        <f t="shared" si="774"/>
        <v>||||</v>
      </c>
    </row>
    <row r="29894" spans="155:155" x14ac:dyDescent="0.25">
      <c r="EY29894" t="str">
        <f t="shared" si="774"/>
        <v>||||</v>
      </c>
    </row>
    <row r="29895" spans="155:155" x14ac:dyDescent="0.25">
      <c r="EY29895" t="str">
        <f t="shared" si="774"/>
        <v>||||</v>
      </c>
    </row>
    <row r="29896" spans="155:155" x14ac:dyDescent="0.25">
      <c r="EY29896" t="str">
        <f t="shared" ref="EY29896:EY29959" si="775">EZ29896&amp;"|"&amp;FA29896&amp;"|"&amp;FB29896&amp;"|"&amp;FC29896&amp;"|"&amp;FD29896</f>
        <v>||||</v>
      </c>
    </row>
    <row r="29897" spans="155:155" x14ac:dyDescent="0.25">
      <c r="EY29897" t="str">
        <f t="shared" si="775"/>
        <v>||||</v>
      </c>
    </row>
    <row r="29898" spans="155:155" x14ac:dyDescent="0.25">
      <c r="EY29898" t="str">
        <f t="shared" si="775"/>
        <v>||||</v>
      </c>
    </row>
    <row r="29899" spans="155:155" x14ac:dyDescent="0.25">
      <c r="EY29899" t="str">
        <f t="shared" si="775"/>
        <v>||||</v>
      </c>
    </row>
    <row r="29900" spans="155:155" x14ac:dyDescent="0.25">
      <c r="EY29900" t="str">
        <f t="shared" si="775"/>
        <v>||||</v>
      </c>
    </row>
    <row r="29901" spans="155:155" x14ac:dyDescent="0.25">
      <c r="EY29901" t="str">
        <f t="shared" si="775"/>
        <v>||||</v>
      </c>
    </row>
    <row r="29902" spans="155:155" x14ac:dyDescent="0.25">
      <c r="EY29902" t="str">
        <f t="shared" si="775"/>
        <v>||||</v>
      </c>
    </row>
    <row r="29903" spans="155:155" x14ac:dyDescent="0.25">
      <c r="EY29903" t="str">
        <f t="shared" si="775"/>
        <v>||||</v>
      </c>
    </row>
    <row r="29904" spans="155:155" x14ac:dyDescent="0.25">
      <c r="EY29904" t="str">
        <f t="shared" si="775"/>
        <v>||||</v>
      </c>
    </row>
    <row r="29905" spans="155:155" x14ac:dyDescent="0.25">
      <c r="EY29905" t="str">
        <f t="shared" si="775"/>
        <v>||||</v>
      </c>
    </row>
    <row r="29906" spans="155:155" x14ac:dyDescent="0.25">
      <c r="EY29906" t="str">
        <f t="shared" si="775"/>
        <v>||||</v>
      </c>
    </row>
    <row r="29907" spans="155:155" x14ac:dyDescent="0.25">
      <c r="EY29907" t="str">
        <f t="shared" si="775"/>
        <v>||||</v>
      </c>
    </row>
    <row r="29908" spans="155:155" x14ac:dyDescent="0.25">
      <c r="EY29908" t="str">
        <f t="shared" si="775"/>
        <v>||||</v>
      </c>
    </row>
    <row r="29909" spans="155:155" x14ac:dyDescent="0.25">
      <c r="EY29909" t="str">
        <f t="shared" si="775"/>
        <v>||||</v>
      </c>
    </row>
    <row r="29910" spans="155:155" x14ac:dyDescent="0.25">
      <c r="EY29910" t="str">
        <f t="shared" si="775"/>
        <v>||||</v>
      </c>
    </row>
    <row r="29911" spans="155:155" x14ac:dyDescent="0.25">
      <c r="EY29911" t="str">
        <f t="shared" si="775"/>
        <v>||||</v>
      </c>
    </row>
    <row r="29912" spans="155:155" x14ac:dyDescent="0.25">
      <c r="EY29912" t="str">
        <f t="shared" si="775"/>
        <v>||||</v>
      </c>
    </row>
    <row r="29913" spans="155:155" x14ac:dyDescent="0.25">
      <c r="EY29913" t="str">
        <f t="shared" si="775"/>
        <v>||||</v>
      </c>
    </row>
    <row r="29914" spans="155:155" x14ac:dyDescent="0.25">
      <c r="EY29914" t="str">
        <f t="shared" si="775"/>
        <v>||||</v>
      </c>
    </row>
    <row r="29915" spans="155:155" x14ac:dyDescent="0.25">
      <c r="EY29915" t="str">
        <f t="shared" si="775"/>
        <v>||||</v>
      </c>
    </row>
    <row r="29916" spans="155:155" x14ac:dyDescent="0.25">
      <c r="EY29916" t="str">
        <f t="shared" si="775"/>
        <v>||||</v>
      </c>
    </row>
    <row r="29917" spans="155:155" x14ac:dyDescent="0.25">
      <c r="EY29917" t="str">
        <f t="shared" si="775"/>
        <v>||||</v>
      </c>
    </row>
    <row r="29918" spans="155:155" x14ac:dyDescent="0.25">
      <c r="EY29918" t="str">
        <f t="shared" si="775"/>
        <v>||||</v>
      </c>
    </row>
    <row r="29919" spans="155:155" x14ac:dyDescent="0.25">
      <c r="EY29919" t="str">
        <f t="shared" si="775"/>
        <v>||||</v>
      </c>
    </row>
    <row r="29920" spans="155:155" x14ac:dyDescent="0.25">
      <c r="EY29920" t="str">
        <f t="shared" si="775"/>
        <v>||||</v>
      </c>
    </row>
    <row r="29921" spans="155:155" x14ac:dyDescent="0.25">
      <c r="EY29921" t="str">
        <f t="shared" si="775"/>
        <v>||||</v>
      </c>
    </row>
    <row r="29922" spans="155:155" x14ac:dyDescent="0.25">
      <c r="EY29922" t="str">
        <f t="shared" si="775"/>
        <v>||||</v>
      </c>
    </row>
    <row r="29923" spans="155:155" x14ac:dyDescent="0.25">
      <c r="EY29923" t="str">
        <f t="shared" si="775"/>
        <v>||||</v>
      </c>
    </row>
    <row r="29924" spans="155:155" x14ac:dyDescent="0.25">
      <c r="EY29924" t="str">
        <f t="shared" si="775"/>
        <v>||||</v>
      </c>
    </row>
    <row r="29925" spans="155:155" x14ac:dyDescent="0.25">
      <c r="EY29925" t="str">
        <f t="shared" si="775"/>
        <v>||||</v>
      </c>
    </row>
    <row r="29926" spans="155:155" x14ac:dyDescent="0.25">
      <c r="EY29926" t="str">
        <f t="shared" si="775"/>
        <v>||||</v>
      </c>
    </row>
    <row r="29927" spans="155:155" x14ac:dyDescent="0.25">
      <c r="EY29927" t="str">
        <f t="shared" si="775"/>
        <v>||||</v>
      </c>
    </row>
    <row r="29928" spans="155:155" x14ac:dyDescent="0.25">
      <c r="EY29928" t="str">
        <f t="shared" si="775"/>
        <v>||||</v>
      </c>
    </row>
    <row r="29929" spans="155:155" x14ac:dyDescent="0.25">
      <c r="EY29929" t="str">
        <f t="shared" si="775"/>
        <v>||||</v>
      </c>
    </row>
    <row r="29930" spans="155:155" x14ac:dyDescent="0.25">
      <c r="EY29930" t="str">
        <f t="shared" si="775"/>
        <v>||||</v>
      </c>
    </row>
    <row r="29931" spans="155:155" x14ac:dyDescent="0.25">
      <c r="EY29931" t="str">
        <f t="shared" si="775"/>
        <v>||||</v>
      </c>
    </row>
    <row r="29932" spans="155:155" x14ac:dyDescent="0.25">
      <c r="EY29932" t="str">
        <f t="shared" si="775"/>
        <v>||||</v>
      </c>
    </row>
    <row r="29933" spans="155:155" x14ac:dyDescent="0.25">
      <c r="EY29933" t="str">
        <f t="shared" si="775"/>
        <v>||||</v>
      </c>
    </row>
    <row r="29934" spans="155:155" x14ac:dyDescent="0.25">
      <c r="EY29934" t="str">
        <f t="shared" si="775"/>
        <v>||||</v>
      </c>
    </row>
    <row r="29935" spans="155:155" x14ac:dyDescent="0.25">
      <c r="EY29935" t="str">
        <f t="shared" si="775"/>
        <v>||||</v>
      </c>
    </row>
    <row r="29936" spans="155:155" x14ac:dyDescent="0.25">
      <c r="EY29936" t="str">
        <f t="shared" si="775"/>
        <v>||||</v>
      </c>
    </row>
    <row r="29937" spans="155:155" x14ac:dyDescent="0.25">
      <c r="EY29937" t="str">
        <f t="shared" si="775"/>
        <v>||||</v>
      </c>
    </row>
    <row r="29938" spans="155:155" x14ac:dyDescent="0.25">
      <c r="EY29938" t="str">
        <f t="shared" si="775"/>
        <v>||||</v>
      </c>
    </row>
    <row r="29939" spans="155:155" x14ac:dyDescent="0.25">
      <c r="EY29939" t="str">
        <f t="shared" si="775"/>
        <v>||||</v>
      </c>
    </row>
    <row r="29940" spans="155:155" x14ac:dyDescent="0.25">
      <c r="EY29940" t="str">
        <f t="shared" si="775"/>
        <v>||||</v>
      </c>
    </row>
    <row r="29941" spans="155:155" x14ac:dyDescent="0.25">
      <c r="EY29941" t="str">
        <f t="shared" si="775"/>
        <v>||||</v>
      </c>
    </row>
    <row r="29942" spans="155:155" x14ac:dyDescent="0.25">
      <c r="EY29942" t="str">
        <f t="shared" si="775"/>
        <v>||||</v>
      </c>
    </row>
    <row r="29943" spans="155:155" x14ac:dyDescent="0.25">
      <c r="EY29943" t="str">
        <f t="shared" si="775"/>
        <v>||||</v>
      </c>
    </row>
    <row r="29944" spans="155:155" x14ac:dyDescent="0.25">
      <c r="EY29944" t="str">
        <f t="shared" si="775"/>
        <v>||||</v>
      </c>
    </row>
    <row r="29945" spans="155:155" x14ac:dyDescent="0.25">
      <c r="EY29945" t="str">
        <f t="shared" si="775"/>
        <v>||||</v>
      </c>
    </row>
    <row r="29946" spans="155:155" x14ac:dyDescent="0.25">
      <c r="EY29946" t="str">
        <f t="shared" si="775"/>
        <v>||||</v>
      </c>
    </row>
    <row r="29947" spans="155:155" x14ac:dyDescent="0.25">
      <c r="EY29947" t="str">
        <f t="shared" si="775"/>
        <v>||||</v>
      </c>
    </row>
    <row r="29948" spans="155:155" x14ac:dyDescent="0.25">
      <c r="EY29948" t="str">
        <f t="shared" si="775"/>
        <v>||||</v>
      </c>
    </row>
    <row r="29949" spans="155:155" x14ac:dyDescent="0.25">
      <c r="EY29949" t="str">
        <f t="shared" si="775"/>
        <v>||||</v>
      </c>
    </row>
    <row r="29950" spans="155:155" x14ac:dyDescent="0.25">
      <c r="EY29950" t="str">
        <f t="shared" si="775"/>
        <v>||||</v>
      </c>
    </row>
    <row r="29951" spans="155:155" x14ac:dyDescent="0.25">
      <c r="EY29951" t="str">
        <f t="shared" si="775"/>
        <v>||||</v>
      </c>
    </row>
    <row r="29952" spans="155:155" x14ac:dyDescent="0.25">
      <c r="EY29952" t="str">
        <f t="shared" si="775"/>
        <v>||||</v>
      </c>
    </row>
    <row r="29953" spans="155:155" x14ac:dyDescent="0.25">
      <c r="EY29953" t="str">
        <f t="shared" si="775"/>
        <v>||||</v>
      </c>
    </row>
    <row r="29954" spans="155:155" x14ac:dyDescent="0.25">
      <c r="EY29954" t="str">
        <f t="shared" si="775"/>
        <v>||||</v>
      </c>
    </row>
    <row r="29955" spans="155:155" x14ac:dyDescent="0.25">
      <c r="EY29955" t="str">
        <f t="shared" si="775"/>
        <v>||||</v>
      </c>
    </row>
    <row r="29956" spans="155:155" x14ac:dyDescent="0.25">
      <c r="EY29956" t="str">
        <f t="shared" si="775"/>
        <v>||||</v>
      </c>
    </row>
    <row r="29957" spans="155:155" x14ac:dyDescent="0.25">
      <c r="EY29957" t="str">
        <f t="shared" si="775"/>
        <v>||||</v>
      </c>
    </row>
    <row r="29958" spans="155:155" x14ac:dyDescent="0.25">
      <c r="EY29958" t="str">
        <f t="shared" si="775"/>
        <v>||||</v>
      </c>
    </row>
    <row r="29959" spans="155:155" x14ac:dyDescent="0.25">
      <c r="EY29959" t="str">
        <f t="shared" si="775"/>
        <v>||||</v>
      </c>
    </row>
    <row r="29960" spans="155:155" x14ac:dyDescent="0.25">
      <c r="EY29960" t="str">
        <f t="shared" ref="EY29960:EY30000" si="776">EZ29960&amp;"|"&amp;FA29960&amp;"|"&amp;FB29960&amp;"|"&amp;FC29960&amp;"|"&amp;FD29960</f>
        <v>||||</v>
      </c>
    </row>
    <row r="29961" spans="155:155" x14ac:dyDescent="0.25">
      <c r="EY29961" t="str">
        <f t="shared" si="776"/>
        <v>||||</v>
      </c>
    </row>
    <row r="29962" spans="155:155" x14ac:dyDescent="0.25">
      <c r="EY29962" t="str">
        <f t="shared" si="776"/>
        <v>||||</v>
      </c>
    </row>
    <row r="29963" spans="155:155" x14ac:dyDescent="0.25">
      <c r="EY29963" t="str">
        <f t="shared" si="776"/>
        <v>||||</v>
      </c>
    </row>
    <row r="29964" spans="155:155" x14ac:dyDescent="0.25">
      <c r="EY29964" t="str">
        <f t="shared" si="776"/>
        <v>||||</v>
      </c>
    </row>
    <row r="29965" spans="155:155" x14ac:dyDescent="0.25">
      <c r="EY29965" t="str">
        <f t="shared" si="776"/>
        <v>||||</v>
      </c>
    </row>
    <row r="29966" spans="155:155" x14ac:dyDescent="0.25">
      <c r="EY29966" t="str">
        <f t="shared" si="776"/>
        <v>||||</v>
      </c>
    </row>
    <row r="29967" spans="155:155" x14ac:dyDescent="0.25">
      <c r="EY29967" t="str">
        <f t="shared" si="776"/>
        <v>||||</v>
      </c>
    </row>
    <row r="29968" spans="155:155" x14ac:dyDescent="0.25">
      <c r="EY29968" t="str">
        <f t="shared" si="776"/>
        <v>||||</v>
      </c>
    </row>
    <row r="29969" spans="155:155" x14ac:dyDescent="0.25">
      <c r="EY29969" t="str">
        <f t="shared" si="776"/>
        <v>||||</v>
      </c>
    </row>
    <row r="29970" spans="155:155" x14ac:dyDescent="0.25">
      <c r="EY29970" t="str">
        <f t="shared" si="776"/>
        <v>||||</v>
      </c>
    </row>
    <row r="29971" spans="155:155" x14ac:dyDescent="0.25">
      <c r="EY29971" t="str">
        <f t="shared" si="776"/>
        <v>||||</v>
      </c>
    </row>
    <row r="29972" spans="155:155" x14ac:dyDescent="0.25">
      <c r="EY29972" t="str">
        <f t="shared" si="776"/>
        <v>||||</v>
      </c>
    </row>
    <row r="29973" spans="155:155" x14ac:dyDescent="0.25">
      <c r="EY29973" t="str">
        <f t="shared" si="776"/>
        <v>||||</v>
      </c>
    </row>
    <row r="29974" spans="155:155" x14ac:dyDescent="0.25">
      <c r="EY29974" t="str">
        <f t="shared" si="776"/>
        <v>||||</v>
      </c>
    </row>
    <row r="29975" spans="155:155" x14ac:dyDescent="0.25">
      <c r="EY29975" t="str">
        <f t="shared" si="776"/>
        <v>||||</v>
      </c>
    </row>
    <row r="29976" spans="155:155" x14ac:dyDescent="0.25">
      <c r="EY29976" t="str">
        <f t="shared" si="776"/>
        <v>||||</v>
      </c>
    </row>
    <row r="29977" spans="155:155" x14ac:dyDescent="0.25">
      <c r="EY29977" t="str">
        <f t="shared" si="776"/>
        <v>||||</v>
      </c>
    </row>
    <row r="29978" spans="155:155" x14ac:dyDescent="0.25">
      <c r="EY29978" t="str">
        <f t="shared" si="776"/>
        <v>||||</v>
      </c>
    </row>
    <row r="29979" spans="155:155" x14ac:dyDescent="0.25">
      <c r="EY29979" t="str">
        <f t="shared" si="776"/>
        <v>||||</v>
      </c>
    </row>
    <row r="29980" spans="155:155" x14ac:dyDescent="0.25">
      <c r="EY29980" t="str">
        <f t="shared" si="776"/>
        <v>||||</v>
      </c>
    </row>
    <row r="29981" spans="155:155" x14ac:dyDescent="0.25">
      <c r="EY29981" t="str">
        <f t="shared" si="776"/>
        <v>||||</v>
      </c>
    </row>
    <row r="29982" spans="155:155" x14ac:dyDescent="0.25">
      <c r="EY29982" t="str">
        <f t="shared" si="776"/>
        <v>||||</v>
      </c>
    </row>
    <row r="29983" spans="155:155" x14ac:dyDescent="0.25">
      <c r="EY29983" t="str">
        <f t="shared" si="776"/>
        <v>||||</v>
      </c>
    </row>
    <row r="29984" spans="155:155" x14ac:dyDescent="0.25">
      <c r="EY29984" t="str">
        <f t="shared" si="776"/>
        <v>||||</v>
      </c>
    </row>
    <row r="29985" spans="155:155" x14ac:dyDescent="0.25">
      <c r="EY29985" t="str">
        <f t="shared" si="776"/>
        <v>||||</v>
      </c>
    </row>
    <row r="29986" spans="155:155" x14ac:dyDescent="0.25">
      <c r="EY29986" t="str">
        <f t="shared" si="776"/>
        <v>||||</v>
      </c>
    </row>
    <row r="29987" spans="155:155" x14ac:dyDescent="0.25">
      <c r="EY29987" t="str">
        <f t="shared" si="776"/>
        <v>||||</v>
      </c>
    </row>
    <row r="29988" spans="155:155" x14ac:dyDescent="0.25">
      <c r="EY29988" t="str">
        <f t="shared" si="776"/>
        <v>||||</v>
      </c>
    </row>
    <row r="29989" spans="155:155" x14ac:dyDescent="0.25">
      <c r="EY29989" t="str">
        <f t="shared" si="776"/>
        <v>||||</v>
      </c>
    </row>
    <row r="29990" spans="155:155" x14ac:dyDescent="0.25">
      <c r="EY29990" t="str">
        <f t="shared" si="776"/>
        <v>||||</v>
      </c>
    </row>
    <row r="29991" spans="155:155" x14ac:dyDescent="0.25">
      <c r="EY29991" t="str">
        <f t="shared" si="776"/>
        <v>||||</v>
      </c>
    </row>
    <row r="29992" spans="155:155" x14ac:dyDescent="0.25">
      <c r="EY29992" t="str">
        <f t="shared" si="776"/>
        <v>||||</v>
      </c>
    </row>
    <row r="29993" spans="155:155" x14ac:dyDescent="0.25">
      <c r="EY29993" t="str">
        <f t="shared" si="776"/>
        <v>||||</v>
      </c>
    </row>
    <row r="29994" spans="155:155" x14ac:dyDescent="0.25">
      <c r="EY29994" t="str">
        <f t="shared" si="776"/>
        <v>||||</v>
      </c>
    </row>
    <row r="29995" spans="155:155" x14ac:dyDescent="0.25">
      <c r="EY29995" t="str">
        <f t="shared" si="776"/>
        <v>||||</v>
      </c>
    </row>
    <row r="29996" spans="155:155" x14ac:dyDescent="0.25">
      <c r="EY29996" t="str">
        <f t="shared" si="776"/>
        <v>||||</v>
      </c>
    </row>
    <row r="29997" spans="155:155" x14ac:dyDescent="0.25">
      <c r="EY29997" t="str">
        <f t="shared" si="776"/>
        <v>||||</v>
      </c>
    </row>
    <row r="29998" spans="155:155" x14ac:dyDescent="0.25">
      <c r="EY29998" t="str">
        <f t="shared" si="776"/>
        <v>||||</v>
      </c>
    </row>
    <row r="29999" spans="155:155" x14ac:dyDescent="0.25">
      <c r="EY29999" t="str">
        <f t="shared" si="776"/>
        <v>||||</v>
      </c>
    </row>
    <row r="30000" spans="155:155" x14ac:dyDescent="0.25">
      <c r="EY30000" t="str">
        <f t="shared" si="776"/>
        <v>||||</v>
      </c>
    </row>
  </sheetData>
  <autoFilter ref="B5:BF6"/>
  <mergeCells count="37">
    <mergeCell ref="J5:J6"/>
    <mergeCell ref="B5:B6"/>
    <mergeCell ref="C5:C6"/>
    <mergeCell ref="G5:G6"/>
    <mergeCell ref="H5:H6"/>
    <mergeCell ref="I5:I6"/>
    <mergeCell ref="V5:V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J5:AJ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I5:AI6"/>
    <mergeCell ref="AG5:AG6"/>
    <mergeCell ref="AH5:AH6"/>
    <mergeCell ref="AL5:AL6"/>
    <mergeCell ref="BC5:BC6"/>
    <mergeCell ref="BD5:BD6"/>
    <mergeCell ref="BE5:BE6"/>
    <mergeCell ref="BF5:BF6"/>
  </mergeCells>
  <conditionalFormatting sqref="AM7:AN250">
    <cfRule type="expression" dxfId="20" priority="13">
      <formula>$DS7=1</formula>
    </cfRule>
  </conditionalFormatting>
  <conditionalFormatting sqref="AO7:AP250">
    <cfRule type="expression" dxfId="19" priority="11">
      <formula>$DT7=1</formula>
    </cfRule>
  </conditionalFormatting>
  <conditionalFormatting sqref="AQ7:AR250">
    <cfRule type="expression" dxfId="18" priority="10">
      <formula>$DU7=1</formula>
    </cfRule>
  </conditionalFormatting>
  <conditionalFormatting sqref="AS7:AT250">
    <cfRule type="expression" dxfId="17" priority="9">
      <formula>$DV7=1</formula>
    </cfRule>
  </conditionalFormatting>
  <conditionalFormatting sqref="AU7:AV250">
    <cfRule type="expression" dxfId="16" priority="8">
      <formula>$DW7=1</formula>
    </cfRule>
  </conditionalFormatting>
  <conditionalFormatting sqref="AW7:AY250">
    <cfRule type="expression" dxfId="15" priority="7">
      <formula>$DQ7=1</formula>
    </cfRule>
  </conditionalFormatting>
  <conditionalFormatting sqref="AZ7:BB250">
    <cfRule type="expression" dxfId="14" priority="6">
      <formula>$DR7=1</formula>
    </cfRule>
  </conditionalFormatting>
  <conditionalFormatting sqref="AM7:AM250 AO7:AO250 AQ7:AQ250 AS7:AS250 AU7:AU250 AW7:AX250 AZ7:BA250">
    <cfRule type="expression" dxfId="13" priority="16">
      <formula>AND($A7=0,OR($AW$6="Type",$AX$6="Covenant"))</formula>
    </cfRule>
  </conditionalFormatting>
  <conditionalFormatting sqref="B7:BF250">
    <cfRule type="expression" dxfId="12" priority="5" stopIfTrue="1">
      <formula>$A7=1</formula>
    </cfRule>
  </conditionalFormatting>
  <conditionalFormatting sqref="BC7:BF250 B7:AL250">
    <cfRule type="expression" dxfId="11" priority="17">
      <formula>OR(AND($V7&lt;&gt;"",$C7&lt;&gt;"Stable"),AND($V7&lt;&gt;"",$V7&gt;0))</formula>
    </cfRule>
  </conditionalFormatting>
  <conditionalFormatting sqref="C7:C250">
    <cfRule type="expression" dxfId="10" priority="29">
      <formula>AND($V7&gt;0,$C7="Stable")</formula>
    </cfRule>
  </conditionalFormatting>
  <conditionalFormatting sqref="B7:BG250">
    <cfRule type="expression" dxfId="9" priority="20">
      <formula>$J7&lt;&gt;""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Noel</dc:creator>
  <cp:lastModifiedBy>william</cp:lastModifiedBy>
  <dcterms:created xsi:type="dcterms:W3CDTF">2011-07-05T19:58:33Z</dcterms:created>
  <dcterms:modified xsi:type="dcterms:W3CDTF">2015-07-01T20:01:16Z</dcterms:modified>
</cp:coreProperties>
</file>